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02"/>
  <workbookPr defaultThemeVersion="124226"/>
  <mc:AlternateContent xmlns:mc="http://schemas.openxmlformats.org/markup-compatibility/2006">
    <mc:Choice Requires="x15">
      <x15ac:absPath xmlns:x15ac="http://schemas.microsoft.com/office/spreadsheetml/2010/11/ac" url="P:\PS\Controlling\Káňa\2024\2024 - únor\"/>
    </mc:Choice>
  </mc:AlternateContent>
  <xr:revisionPtr revIDLastSave="0" documentId="8_{A48EE377-9F73-4774-BB53-23B8FE15F93D}" xr6:coauthVersionLast="36" xr6:coauthVersionMax="36" xr10:uidLastSave="{00000000-0000-0000-0000-000000000000}"/>
  <bookViews>
    <workbookView xWindow="-120" yWindow="-120" windowWidth="29040" windowHeight="15840" firstSheet="2" activeTab="12" xr2:uid="{00000000-000D-0000-FFFF-FFFF00000000}"/>
  </bookViews>
  <sheets>
    <sheet name="DRG C" sheetId="2" r:id="rId1"/>
    <sheet name="DRG D" sheetId="3" r:id="rId2"/>
    <sheet name="DRG I" sheetId="4" r:id="rId3"/>
    <sheet name="DRG K" sheetId="5" r:id="rId4"/>
    <sheet name="DRG M" sheetId="6" r:id="rId5"/>
    <sheet name="DRG R" sheetId="7" r:id="rId6"/>
    <sheet name="OD C" sheetId="8" r:id="rId7"/>
    <sheet name="OD D" sheetId="9" r:id="rId8"/>
    <sheet name="OD I" sheetId="10" r:id="rId9"/>
    <sheet name="OD K" sheetId="11" r:id="rId10"/>
    <sheet name="OD M" sheetId="12" r:id="rId11"/>
    <sheet name="OD R" sheetId="13" r:id="rId12"/>
    <sheet name="Celkem" sheetId="14" r:id="rId13"/>
  </sheets>
  <definedNames>
    <definedName name="_xlnm._FilterDatabase" localSheetId="12" hidden="1">Celkem!$A$1:$O$2637</definedName>
  </definedNames>
  <calcPr calcId="191029" iterate="1"/>
</workbook>
</file>

<file path=xl/calcChain.xml><?xml version="1.0" encoding="utf-8"?>
<calcChain xmlns="http://schemas.openxmlformats.org/spreadsheetml/2006/main">
  <c r="M2" i="14" l="1"/>
  <c r="N2" i="14"/>
  <c r="O2" i="14"/>
  <c r="O2637" i="14" l="1"/>
  <c r="N2637" i="14"/>
  <c r="M2637" i="14"/>
  <c r="O2636" i="14"/>
  <c r="N2636" i="14"/>
  <c r="M2636" i="14"/>
  <c r="O2635" i="14"/>
  <c r="N2635" i="14"/>
  <c r="M2635" i="14"/>
  <c r="O2634" i="14"/>
  <c r="N2634" i="14"/>
  <c r="M2634" i="14"/>
  <c r="O2633" i="14"/>
  <c r="N2633" i="14"/>
  <c r="M2633" i="14"/>
  <c r="O2632" i="14"/>
  <c r="N2632" i="14"/>
  <c r="M2632" i="14"/>
  <c r="O2631" i="14"/>
  <c r="N2631" i="14"/>
  <c r="M2631" i="14"/>
  <c r="O2630" i="14"/>
  <c r="N2630" i="14"/>
  <c r="M2630" i="14"/>
  <c r="O2629" i="14"/>
  <c r="N2629" i="14"/>
  <c r="M2629" i="14"/>
  <c r="O2628" i="14"/>
  <c r="N2628" i="14"/>
  <c r="M2628" i="14"/>
  <c r="O2627" i="14"/>
  <c r="N2627" i="14"/>
  <c r="M2627" i="14"/>
  <c r="O2626" i="14"/>
  <c r="N2626" i="14"/>
  <c r="M2626" i="14"/>
  <c r="O2625" i="14"/>
  <c r="N2625" i="14"/>
  <c r="M2625" i="14"/>
  <c r="O2624" i="14"/>
  <c r="N2624" i="14"/>
  <c r="M2624" i="14"/>
  <c r="O2623" i="14"/>
  <c r="N2623" i="14"/>
  <c r="M2623" i="14"/>
  <c r="O2622" i="14"/>
  <c r="N2622" i="14"/>
  <c r="M2622" i="14"/>
  <c r="O2621" i="14"/>
  <c r="N2621" i="14"/>
  <c r="M2621" i="14"/>
  <c r="O2620" i="14"/>
  <c r="N2620" i="14"/>
  <c r="M2620" i="14"/>
  <c r="O2619" i="14"/>
  <c r="N2619" i="14"/>
  <c r="M2619" i="14"/>
  <c r="O2618" i="14"/>
  <c r="N2618" i="14"/>
  <c r="M2618" i="14"/>
  <c r="O2617" i="14"/>
  <c r="N2617" i="14"/>
  <c r="M2617" i="14"/>
  <c r="O2616" i="14"/>
  <c r="N2616" i="14"/>
  <c r="M2616" i="14"/>
  <c r="O2615" i="14"/>
  <c r="N2615" i="14"/>
  <c r="M2615" i="14"/>
  <c r="O2614" i="14"/>
  <c r="N2614" i="14"/>
  <c r="M2614" i="14"/>
  <c r="O2613" i="14"/>
  <c r="N2613" i="14"/>
  <c r="M2613" i="14"/>
  <c r="O2612" i="14"/>
  <c r="N2612" i="14"/>
  <c r="M2612" i="14"/>
  <c r="O2611" i="14"/>
  <c r="N2611" i="14"/>
  <c r="M2611" i="14"/>
  <c r="O2610" i="14"/>
  <c r="N2610" i="14"/>
  <c r="M2610" i="14"/>
  <c r="O2609" i="14"/>
  <c r="N2609" i="14"/>
  <c r="M2609" i="14"/>
  <c r="O2608" i="14"/>
  <c r="N2608" i="14"/>
  <c r="M2608" i="14"/>
  <c r="O2607" i="14"/>
  <c r="N2607" i="14"/>
  <c r="M2607" i="14"/>
  <c r="O2606" i="14"/>
  <c r="N2606" i="14"/>
  <c r="M2606" i="14"/>
  <c r="O2605" i="14"/>
  <c r="N2605" i="14"/>
  <c r="M2605" i="14"/>
  <c r="O2604" i="14"/>
  <c r="N2604" i="14"/>
  <c r="M2604" i="14"/>
  <c r="O2603" i="14"/>
  <c r="N2603" i="14"/>
  <c r="M2603" i="14"/>
  <c r="O2602" i="14"/>
  <c r="N2602" i="14"/>
  <c r="M2602" i="14"/>
  <c r="O2601" i="14"/>
  <c r="N2601" i="14"/>
  <c r="M2601" i="14"/>
  <c r="O2600" i="14"/>
  <c r="N2600" i="14"/>
  <c r="M2600" i="14"/>
  <c r="O2599" i="14"/>
  <c r="N2599" i="14"/>
  <c r="M2599" i="14"/>
  <c r="O2598" i="14"/>
  <c r="N2598" i="14"/>
  <c r="M2598" i="14"/>
  <c r="O2597" i="14"/>
  <c r="N2597" i="14"/>
  <c r="M2597" i="14"/>
  <c r="O2596" i="14"/>
  <c r="N2596" i="14"/>
  <c r="M2596" i="14"/>
  <c r="O2595" i="14"/>
  <c r="N2595" i="14"/>
  <c r="M2595" i="14"/>
  <c r="O2594" i="14"/>
  <c r="N2594" i="14"/>
  <c r="M2594" i="14"/>
  <c r="O2593" i="14"/>
  <c r="N2593" i="14"/>
  <c r="M2593" i="14"/>
  <c r="O2592" i="14"/>
  <c r="N2592" i="14"/>
  <c r="M2592" i="14"/>
  <c r="O2591" i="14"/>
  <c r="N2591" i="14"/>
  <c r="M2591" i="14"/>
  <c r="O2590" i="14"/>
  <c r="N2590" i="14"/>
  <c r="M2590" i="14"/>
  <c r="O2589" i="14"/>
  <c r="N2589" i="14"/>
  <c r="M2589" i="14"/>
  <c r="O2588" i="14"/>
  <c r="N2588" i="14"/>
  <c r="M2588" i="14"/>
  <c r="O2587" i="14"/>
  <c r="N2587" i="14"/>
  <c r="M2587" i="14"/>
  <c r="O2586" i="14"/>
  <c r="N2586" i="14"/>
  <c r="M2586" i="14"/>
  <c r="O2585" i="14"/>
  <c r="N2585" i="14"/>
  <c r="M2585" i="14"/>
  <c r="O2584" i="14"/>
  <c r="N2584" i="14"/>
  <c r="M2584" i="14"/>
  <c r="O2583" i="14"/>
  <c r="N2583" i="14"/>
  <c r="M2583" i="14"/>
  <c r="O2582" i="14"/>
  <c r="N2582" i="14"/>
  <c r="M2582" i="14"/>
  <c r="O2581" i="14"/>
  <c r="N2581" i="14"/>
  <c r="M2581" i="14"/>
  <c r="O2580" i="14"/>
  <c r="N2580" i="14"/>
  <c r="M2580" i="14"/>
  <c r="O2579" i="14"/>
  <c r="N2579" i="14"/>
  <c r="M2579" i="14"/>
  <c r="O2578" i="14"/>
  <c r="N2578" i="14"/>
  <c r="M2578" i="14"/>
  <c r="O2577" i="14"/>
  <c r="N2577" i="14"/>
  <c r="M2577" i="14"/>
  <c r="O2576" i="14"/>
  <c r="N2576" i="14"/>
  <c r="M2576" i="14"/>
  <c r="O2575" i="14"/>
  <c r="N2575" i="14"/>
  <c r="M2575" i="14"/>
  <c r="O2574" i="14"/>
  <c r="N2574" i="14"/>
  <c r="M2574" i="14"/>
  <c r="O2573" i="14"/>
  <c r="N2573" i="14"/>
  <c r="M2573" i="14"/>
  <c r="O2572" i="14"/>
  <c r="N2572" i="14"/>
  <c r="M2572" i="14"/>
  <c r="O2571" i="14"/>
  <c r="N2571" i="14"/>
  <c r="M2571" i="14"/>
  <c r="O2570" i="14"/>
  <c r="N2570" i="14"/>
  <c r="M2570" i="14"/>
  <c r="O2569" i="14"/>
  <c r="N2569" i="14"/>
  <c r="M2569" i="14"/>
  <c r="O2568" i="14"/>
  <c r="N2568" i="14"/>
  <c r="M2568" i="14"/>
  <c r="O2567" i="14"/>
  <c r="N2567" i="14"/>
  <c r="M2567" i="14"/>
  <c r="O2566" i="14"/>
  <c r="N2566" i="14"/>
  <c r="M2566" i="14"/>
  <c r="O2565" i="14"/>
  <c r="N2565" i="14"/>
  <c r="M2565" i="14"/>
  <c r="O2564" i="14"/>
  <c r="N2564" i="14"/>
  <c r="M2564" i="14"/>
  <c r="O2563" i="14"/>
  <c r="N2563" i="14"/>
  <c r="M2563" i="14"/>
  <c r="O2562" i="14"/>
  <c r="N2562" i="14"/>
  <c r="M2562" i="14"/>
  <c r="O2561" i="14"/>
  <c r="N2561" i="14"/>
  <c r="M2561" i="14"/>
  <c r="O2560" i="14"/>
  <c r="N2560" i="14"/>
  <c r="M2560" i="14"/>
  <c r="O2559" i="14"/>
  <c r="N2559" i="14"/>
  <c r="M2559" i="14"/>
  <c r="O2558" i="14"/>
  <c r="N2558" i="14"/>
  <c r="M2558" i="14"/>
  <c r="O2557" i="14"/>
  <c r="N2557" i="14"/>
  <c r="M2557" i="14"/>
  <c r="O2556" i="14"/>
  <c r="N2556" i="14"/>
  <c r="M2556" i="14"/>
  <c r="O2555" i="14"/>
  <c r="N2555" i="14"/>
  <c r="M2555" i="14"/>
  <c r="O2554" i="14"/>
  <c r="N2554" i="14"/>
  <c r="M2554" i="14"/>
  <c r="O2553" i="14"/>
  <c r="N2553" i="14"/>
  <c r="M2553" i="14"/>
  <c r="O2552" i="14"/>
  <c r="N2552" i="14"/>
  <c r="M2552" i="14"/>
  <c r="O2551" i="14"/>
  <c r="N2551" i="14"/>
  <c r="M2551" i="14"/>
  <c r="O2550" i="14"/>
  <c r="N2550" i="14"/>
  <c r="M2550" i="14"/>
  <c r="O2549" i="14"/>
  <c r="N2549" i="14"/>
  <c r="M2549" i="14"/>
  <c r="O2548" i="14"/>
  <c r="N2548" i="14"/>
  <c r="M2548" i="14"/>
  <c r="O2547" i="14"/>
  <c r="N2547" i="14"/>
  <c r="M2547" i="14"/>
  <c r="O2546" i="14"/>
  <c r="N2546" i="14"/>
  <c r="M2546" i="14"/>
  <c r="O2545" i="14"/>
  <c r="N2545" i="14"/>
  <c r="M2545" i="14"/>
  <c r="O2544" i="14"/>
  <c r="N2544" i="14"/>
  <c r="M2544" i="14"/>
  <c r="O2543" i="14"/>
  <c r="N2543" i="14"/>
  <c r="M2543" i="14"/>
  <c r="O2542" i="14"/>
  <c r="N2542" i="14"/>
  <c r="M2542" i="14"/>
  <c r="O2541" i="14"/>
  <c r="N2541" i="14"/>
  <c r="M2541" i="14"/>
  <c r="O2540" i="14"/>
  <c r="N2540" i="14"/>
  <c r="M2540" i="14"/>
  <c r="O2539" i="14"/>
  <c r="N2539" i="14"/>
  <c r="M2539" i="14"/>
  <c r="O2538" i="14"/>
  <c r="N2538" i="14"/>
  <c r="M2538" i="14"/>
  <c r="O2537" i="14"/>
  <c r="N2537" i="14"/>
  <c r="M2537" i="14"/>
  <c r="O2536" i="14"/>
  <c r="N2536" i="14"/>
  <c r="M2536" i="14"/>
  <c r="O2535" i="14"/>
  <c r="N2535" i="14"/>
  <c r="M2535" i="14"/>
  <c r="O2534" i="14"/>
  <c r="N2534" i="14"/>
  <c r="M2534" i="14"/>
  <c r="O2533" i="14"/>
  <c r="N2533" i="14"/>
  <c r="M2533" i="14"/>
  <c r="O2532" i="14"/>
  <c r="N2532" i="14"/>
  <c r="M2532" i="14"/>
  <c r="O2531" i="14"/>
  <c r="N2531" i="14"/>
  <c r="M2531" i="14"/>
  <c r="O2530" i="14"/>
  <c r="N2530" i="14"/>
  <c r="M2530" i="14"/>
  <c r="O2529" i="14"/>
  <c r="N2529" i="14"/>
  <c r="M2529" i="14"/>
  <c r="O2528" i="14"/>
  <c r="N2528" i="14"/>
  <c r="M2528" i="14"/>
  <c r="O2527" i="14"/>
  <c r="N2527" i="14"/>
  <c r="M2527" i="14"/>
  <c r="O2526" i="14"/>
  <c r="N2526" i="14"/>
  <c r="M2526" i="14"/>
  <c r="O2525" i="14"/>
  <c r="N2525" i="14"/>
  <c r="M2525" i="14"/>
  <c r="O2524" i="14"/>
  <c r="N2524" i="14"/>
  <c r="M2524" i="14"/>
  <c r="O2523" i="14"/>
  <c r="N2523" i="14"/>
  <c r="M2523" i="14"/>
  <c r="O2522" i="14"/>
  <c r="N2522" i="14"/>
  <c r="M2522" i="14"/>
  <c r="O2521" i="14"/>
  <c r="N2521" i="14"/>
  <c r="M2521" i="14"/>
  <c r="O2520" i="14"/>
  <c r="N2520" i="14"/>
  <c r="M2520" i="14"/>
  <c r="O2519" i="14"/>
  <c r="N2519" i="14"/>
  <c r="M2519" i="14"/>
  <c r="O2518" i="14"/>
  <c r="N2518" i="14"/>
  <c r="M2518" i="14"/>
  <c r="O2517" i="14"/>
  <c r="N2517" i="14"/>
  <c r="M2517" i="14"/>
  <c r="O2516" i="14"/>
  <c r="N2516" i="14"/>
  <c r="M2516" i="14"/>
  <c r="O2515" i="14"/>
  <c r="N2515" i="14"/>
  <c r="M2515" i="14"/>
  <c r="O2514" i="14"/>
  <c r="N2514" i="14"/>
  <c r="M2514" i="14"/>
  <c r="O2513" i="14"/>
  <c r="N2513" i="14"/>
  <c r="M2513" i="14"/>
  <c r="O2512" i="14"/>
  <c r="N2512" i="14"/>
  <c r="M2512" i="14"/>
  <c r="O2511" i="14"/>
  <c r="N2511" i="14"/>
  <c r="M2511" i="14"/>
  <c r="O2510" i="14"/>
  <c r="N2510" i="14"/>
  <c r="M2510" i="14"/>
  <c r="O2509" i="14"/>
  <c r="N2509" i="14"/>
  <c r="M2509" i="14"/>
  <c r="O2508" i="14"/>
  <c r="N2508" i="14"/>
  <c r="M2508" i="14"/>
  <c r="O2507" i="14"/>
  <c r="N2507" i="14"/>
  <c r="M2507" i="14"/>
  <c r="O2506" i="14"/>
  <c r="N2506" i="14"/>
  <c r="M2506" i="14"/>
  <c r="O2505" i="14"/>
  <c r="N2505" i="14"/>
  <c r="M2505" i="14"/>
  <c r="O2504" i="14"/>
  <c r="N2504" i="14"/>
  <c r="M2504" i="14"/>
  <c r="O2503" i="14"/>
  <c r="N2503" i="14"/>
  <c r="M2503" i="14"/>
  <c r="O2502" i="14"/>
  <c r="N2502" i="14"/>
  <c r="M2502" i="14"/>
  <c r="O2501" i="14"/>
  <c r="N2501" i="14"/>
  <c r="M2501" i="14"/>
  <c r="O2500" i="14"/>
  <c r="N2500" i="14"/>
  <c r="M2500" i="14"/>
  <c r="O2499" i="14"/>
  <c r="N2499" i="14"/>
  <c r="M2499" i="14"/>
  <c r="O2498" i="14"/>
  <c r="N2498" i="14"/>
  <c r="M2498" i="14"/>
  <c r="O2497" i="14"/>
  <c r="N2497" i="14"/>
  <c r="M2497" i="14"/>
  <c r="O2496" i="14"/>
  <c r="N2496" i="14"/>
  <c r="M2496" i="14"/>
  <c r="O2495" i="14"/>
  <c r="N2495" i="14"/>
  <c r="M2495" i="14"/>
  <c r="O2494" i="14"/>
  <c r="N2494" i="14"/>
  <c r="M2494" i="14"/>
  <c r="O2493" i="14"/>
  <c r="N2493" i="14"/>
  <c r="M2493" i="14"/>
  <c r="O2492" i="14"/>
  <c r="N2492" i="14"/>
  <c r="M2492" i="14"/>
  <c r="O2491" i="14"/>
  <c r="N2491" i="14"/>
  <c r="M2491" i="14"/>
  <c r="O2490" i="14"/>
  <c r="N2490" i="14"/>
  <c r="M2490" i="14"/>
  <c r="O2489" i="14"/>
  <c r="N2489" i="14"/>
  <c r="M2489" i="14"/>
  <c r="O2488" i="14"/>
  <c r="N2488" i="14"/>
  <c r="M2488" i="14"/>
  <c r="O2487" i="14"/>
  <c r="N2487" i="14"/>
  <c r="M2487" i="14"/>
  <c r="O2486" i="14"/>
  <c r="N2486" i="14"/>
  <c r="M2486" i="14"/>
  <c r="O2485" i="14"/>
  <c r="N2485" i="14"/>
  <c r="M2485" i="14"/>
  <c r="O2484" i="14"/>
  <c r="N2484" i="14"/>
  <c r="M2484" i="14"/>
  <c r="O2483" i="14"/>
  <c r="N2483" i="14"/>
  <c r="M2483" i="14"/>
  <c r="O2482" i="14"/>
  <c r="N2482" i="14"/>
  <c r="M2482" i="14"/>
  <c r="O2481" i="14"/>
  <c r="N2481" i="14"/>
  <c r="M2481" i="14"/>
  <c r="O2480" i="14"/>
  <c r="N2480" i="14"/>
  <c r="M2480" i="14"/>
  <c r="O2479" i="14"/>
  <c r="N2479" i="14"/>
  <c r="M2479" i="14"/>
  <c r="O2478" i="14"/>
  <c r="N2478" i="14"/>
  <c r="M2478" i="14"/>
  <c r="O2477" i="14"/>
  <c r="N2477" i="14"/>
  <c r="M2477" i="14"/>
  <c r="O2476" i="14"/>
  <c r="N2476" i="14"/>
  <c r="M2476" i="14"/>
  <c r="O2475" i="14"/>
  <c r="N2475" i="14"/>
  <c r="M2475" i="14"/>
  <c r="O2474" i="14"/>
  <c r="N2474" i="14"/>
  <c r="M2474" i="14"/>
  <c r="O2473" i="14"/>
  <c r="N2473" i="14"/>
  <c r="M2473" i="14"/>
  <c r="O2472" i="14"/>
  <c r="N2472" i="14"/>
  <c r="M2472" i="14"/>
  <c r="O2471" i="14"/>
  <c r="N2471" i="14"/>
  <c r="M2471" i="14"/>
  <c r="O2470" i="14"/>
  <c r="N2470" i="14"/>
  <c r="M2470" i="14"/>
  <c r="O2469" i="14"/>
  <c r="N2469" i="14"/>
  <c r="M2469" i="14"/>
  <c r="O2468" i="14"/>
  <c r="N2468" i="14"/>
  <c r="M2468" i="14"/>
  <c r="O2467" i="14"/>
  <c r="N2467" i="14"/>
  <c r="M2467" i="14"/>
  <c r="O2466" i="14"/>
  <c r="N2466" i="14"/>
  <c r="M2466" i="14"/>
  <c r="O2465" i="14"/>
  <c r="N2465" i="14"/>
  <c r="M2465" i="14"/>
  <c r="O2464" i="14"/>
  <c r="N2464" i="14"/>
  <c r="M2464" i="14"/>
  <c r="O2463" i="14"/>
  <c r="N2463" i="14"/>
  <c r="M2463" i="14"/>
  <c r="O2462" i="14"/>
  <c r="N2462" i="14"/>
  <c r="M2462" i="14"/>
  <c r="O2461" i="14"/>
  <c r="N2461" i="14"/>
  <c r="M2461" i="14"/>
  <c r="O2460" i="14"/>
  <c r="N2460" i="14"/>
  <c r="M2460" i="14"/>
  <c r="O2459" i="14"/>
  <c r="N2459" i="14"/>
  <c r="M2459" i="14"/>
  <c r="O2458" i="14"/>
  <c r="N2458" i="14"/>
  <c r="M2458" i="14"/>
  <c r="O2457" i="14"/>
  <c r="N2457" i="14"/>
  <c r="M2457" i="14"/>
  <c r="O2456" i="14"/>
  <c r="N2456" i="14"/>
  <c r="M2456" i="14"/>
  <c r="O2455" i="14"/>
  <c r="N2455" i="14"/>
  <c r="M2455" i="14"/>
  <c r="O2454" i="14"/>
  <c r="N2454" i="14"/>
  <c r="M2454" i="14"/>
  <c r="O2453" i="14"/>
  <c r="N2453" i="14"/>
  <c r="M2453" i="14"/>
  <c r="O2452" i="14"/>
  <c r="N2452" i="14"/>
  <c r="M2452" i="14"/>
  <c r="O2451" i="14"/>
  <c r="N2451" i="14"/>
  <c r="M2451" i="14"/>
  <c r="O2450" i="14"/>
  <c r="N2450" i="14"/>
  <c r="M2450" i="14"/>
  <c r="O2449" i="14"/>
  <c r="N2449" i="14"/>
  <c r="M2449" i="14"/>
  <c r="O2448" i="14"/>
  <c r="N2448" i="14"/>
  <c r="M2448" i="14"/>
  <c r="O2447" i="14"/>
  <c r="N2447" i="14"/>
  <c r="M2447" i="14"/>
  <c r="O2446" i="14"/>
  <c r="N2446" i="14"/>
  <c r="M2446" i="14"/>
  <c r="O2445" i="14"/>
  <c r="N2445" i="14"/>
  <c r="M2445" i="14"/>
  <c r="O2444" i="14"/>
  <c r="N2444" i="14"/>
  <c r="M2444" i="14"/>
  <c r="O2443" i="14"/>
  <c r="N2443" i="14"/>
  <c r="M2443" i="14"/>
  <c r="O2442" i="14"/>
  <c r="N2442" i="14"/>
  <c r="M2442" i="14"/>
  <c r="O2441" i="14"/>
  <c r="N2441" i="14"/>
  <c r="M2441" i="14"/>
  <c r="O2440" i="14"/>
  <c r="N2440" i="14"/>
  <c r="M2440" i="14"/>
  <c r="O2439" i="14"/>
  <c r="N2439" i="14"/>
  <c r="M2439" i="14"/>
  <c r="O2438" i="14"/>
  <c r="N2438" i="14"/>
  <c r="M2438" i="14"/>
  <c r="O2437" i="14"/>
  <c r="N2437" i="14"/>
  <c r="M2437" i="14"/>
  <c r="O2436" i="14"/>
  <c r="N2436" i="14"/>
  <c r="M2436" i="14"/>
  <c r="O2435" i="14"/>
  <c r="N2435" i="14"/>
  <c r="M2435" i="14"/>
  <c r="O2434" i="14"/>
  <c r="N2434" i="14"/>
  <c r="M2434" i="14"/>
  <c r="O2433" i="14"/>
  <c r="N2433" i="14"/>
  <c r="M2433" i="14"/>
  <c r="O2432" i="14"/>
  <c r="N2432" i="14"/>
  <c r="M2432" i="14"/>
  <c r="O2431" i="14"/>
  <c r="N2431" i="14"/>
  <c r="M2431" i="14"/>
  <c r="O2430" i="14"/>
  <c r="N2430" i="14"/>
  <c r="M2430" i="14"/>
  <c r="O2429" i="14"/>
  <c r="N2429" i="14"/>
  <c r="M2429" i="14"/>
  <c r="O2428" i="14"/>
  <c r="N2428" i="14"/>
  <c r="M2428" i="14"/>
  <c r="O2427" i="14"/>
  <c r="N2427" i="14"/>
  <c r="M2427" i="14"/>
  <c r="O2426" i="14"/>
  <c r="N2426" i="14"/>
  <c r="M2426" i="14"/>
  <c r="O2425" i="14"/>
  <c r="N2425" i="14"/>
  <c r="M2425" i="14"/>
  <c r="O2424" i="14"/>
  <c r="N2424" i="14"/>
  <c r="M2424" i="14"/>
  <c r="O2423" i="14"/>
  <c r="N2423" i="14"/>
  <c r="M2423" i="14"/>
  <c r="O2422" i="14"/>
  <c r="N2422" i="14"/>
  <c r="M2422" i="14"/>
  <c r="O2421" i="14"/>
  <c r="N2421" i="14"/>
  <c r="M2421" i="14"/>
  <c r="O2420" i="14"/>
  <c r="N2420" i="14"/>
  <c r="M2420" i="14"/>
  <c r="O2419" i="14"/>
  <c r="N2419" i="14"/>
  <c r="M2419" i="14"/>
  <c r="O2418" i="14"/>
  <c r="N2418" i="14"/>
  <c r="M2418" i="14"/>
  <c r="O2417" i="14"/>
  <c r="N2417" i="14"/>
  <c r="M2417" i="14"/>
  <c r="O2416" i="14"/>
  <c r="N2416" i="14"/>
  <c r="M2416" i="14"/>
  <c r="O2415" i="14"/>
  <c r="N2415" i="14"/>
  <c r="M2415" i="14"/>
  <c r="O2414" i="14"/>
  <c r="N2414" i="14"/>
  <c r="M2414" i="14"/>
  <c r="O2413" i="14"/>
  <c r="N2413" i="14"/>
  <c r="M2413" i="14"/>
  <c r="O2412" i="14"/>
  <c r="N2412" i="14"/>
  <c r="M2412" i="14"/>
  <c r="O2411" i="14"/>
  <c r="N2411" i="14"/>
  <c r="M2411" i="14"/>
  <c r="O2410" i="14"/>
  <c r="N2410" i="14"/>
  <c r="M2410" i="14"/>
  <c r="O2409" i="14"/>
  <c r="N2409" i="14"/>
  <c r="M2409" i="14"/>
  <c r="O2408" i="14"/>
  <c r="N2408" i="14"/>
  <c r="M2408" i="14"/>
  <c r="O2407" i="14"/>
  <c r="N2407" i="14"/>
  <c r="M2407" i="14"/>
  <c r="O2406" i="14"/>
  <c r="N2406" i="14"/>
  <c r="M2406" i="14"/>
  <c r="O2405" i="14"/>
  <c r="N2405" i="14"/>
  <c r="M2405" i="14"/>
  <c r="O2404" i="14"/>
  <c r="N2404" i="14"/>
  <c r="M2404" i="14"/>
  <c r="O2403" i="14"/>
  <c r="N2403" i="14"/>
  <c r="M2403" i="14"/>
  <c r="O2402" i="14"/>
  <c r="N2402" i="14"/>
  <c r="M2402" i="14"/>
  <c r="O2401" i="14"/>
  <c r="N2401" i="14"/>
  <c r="M2401" i="14"/>
  <c r="O2400" i="14"/>
  <c r="N2400" i="14"/>
  <c r="M2400" i="14"/>
  <c r="O2399" i="14"/>
  <c r="N2399" i="14"/>
  <c r="M2399" i="14"/>
  <c r="O2398" i="14"/>
  <c r="N2398" i="14"/>
  <c r="M2398" i="14"/>
  <c r="O2397" i="14"/>
  <c r="N2397" i="14"/>
  <c r="M2397" i="14"/>
  <c r="O2396" i="14"/>
  <c r="N2396" i="14"/>
  <c r="M2396" i="14"/>
  <c r="O2395" i="14"/>
  <c r="N2395" i="14"/>
  <c r="M2395" i="14"/>
  <c r="O2394" i="14"/>
  <c r="N2394" i="14"/>
  <c r="M2394" i="14"/>
  <c r="O2393" i="14"/>
  <c r="N2393" i="14"/>
  <c r="M2393" i="14"/>
  <c r="O2392" i="14"/>
  <c r="N2392" i="14"/>
  <c r="M2392" i="14"/>
  <c r="O2391" i="14"/>
  <c r="N2391" i="14"/>
  <c r="M2391" i="14"/>
  <c r="O2390" i="14"/>
  <c r="N2390" i="14"/>
  <c r="M2390" i="14"/>
  <c r="O2389" i="14"/>
  <c r="N2389" i="14"/>
  <c r="M2389" i="14"/>
  <c r="O2388" i="14"/>
  <c r="N2388" i="14"/>
  <c r="M2388" i="14"/>
  <c r="O2387" i="14"/>
  <c r="N2387" i="14"/>
  <c r="M2387" i="14"/>
  <c r="O2386" i="14"/>
  <c r="N2386" i="14"/>
  <c r="M2386" i="14"/>
  <c r="O2385" i="14"/>
  <c r="N2385" i="14"/>
  <c r="M2385" i="14"/>
  <c r="O2384" i="14"/>
  <c r="N2384" i="14"/>
  <c r="M2384" i="14"/>
  <c r="O2383" i="14"/>
  <c r="N2383" i="14"/>
  <c r="M2383" i="14"/>
  <c r="O2382" i="14"/>
  <c r="N2382" i="14"/>
  <c r="M2382" i="14"/>
  <c r="O2381" i="14"/>
  <c r="N2381" i="14"/>
  <c r="M2381" i="14"/>
  <c r="O2380" i="14"/>
  <c r="N2380" i="14"/>
  <c r="M2380" i="14"/>
  <c r="O2379" i="14"/>
  <c r="N2379" i="14"/>
  <c r="M2379" i="14"/>
  <c r="O2378" i="14"/>
  <c r="N2378" i="14"/>
  <c r="M2378" i="14"/>
  <c r="O2377" i="14"/>
  <c r="N2377" i="14"/>
  <c r="M2377" i="14"/>
  <c r="O2376" i="14"/>
  <c r="N2376" i="14"/>
  <c r="M2376" i="14"/>
  <c r="O2375" i="14"/>
  <c r="N2375" i="14"/>
  <c r="M2375" i="14"/>
  <c r="O2374" i="14"/>
  <c r="N2374" i="14"/>
  <c r="M2374" i="14"/>
  <c r="O2373" i="14"/>
  <c r="N2373" i="14"/>
  <c r="M2373" i="14"/>
  <c r="O2372" i="14"/>
  <c r="N2372" i="14"/>
  <c r="M2372" i="14"/>
  <c r="O2371" i="14"/>
  <c r="N2371" i="14"/>
  <c r="M2371" i="14"/>
  <c r="O2370" i="14"/>
  <c r="N2370" i="14"/>
  <c r="M2370" i="14"/>
  <c r="O2369" i="14"/>
  <c r="N2369" i="14"/>
  <c r="M2369" i="14"/>
  <c r="O2368" i="14"/>
  <c r="N2368" i="14"/>
  <c r="M2368" i="14"/>
  <c r="O2367" i="14"/>
  <c r="N2367" i="14"/>
  <c r="M2367" i="14"/>
  <c r="O2366" i="14"/>
  <c r="N2366" i="14"/>
  <c r="M2366" i="14"/>
  <c r="O2365" i="14"/>
  <c r="N2365" i="14"/>
  <c r="M2365" i="14"/>
  <c r="O2364" i="14"/>
  <c r="N2364" i="14"/>
  <c r="M2364" i="14"/>
  <c r="O2363" i="14"/>
  <c r="N2363" i="14"/>
  <c r="M2363" i="14"/>
  <c r="O2362" i="14"/>
  <c r="N2362" i="14"/>
  <c r="M2362" i="14"/>
  <c r="O2361" i="14"/>
  <c r="N2361" i="14"/>
  <c r="M2361" i="14"/>
  <c r="O2360" i="14"/>
  <c r="N2360" i="14"/>
  <c r="M2360" i="14"/>
  <c r="O2359" i="14"/>
  <c r="N2359" i="14"/>
  <c r="M2359" i="14"/>
  <c r="O2358" i="14"/>
  <c r="N2358" i="14"/>
  <c r="M2358" i="14"/>
  <c r="O2357" i="14"/>
  <c r="N2357" i="14"/>
  <c r="M2357" i="14"/>
  <c r="O2356" i="14"/>
  <c r="N2356" i="14"/>
  <c r="M2356" i="14"/>
  <c r="O2355" i="14"/>
  <c r="N2355" i="14"/>
  <c r="M2355" i="14"/>
  <c r="O2354" i="14"/>
  <c r="N2354" i="14"/>
  <c r="M2354" i="14"/>
  <c r="O2353" i="14"/>
  <c r="N2353" i="14"/>
  <c r="M2353" i="14"/>
  <c r="O2352" i="14"/>
  <c r="N2352" i="14"/>
  <c r="M2352" i="14"/>
  <c r="O2351" i="14"/>
  <c r="N2351" i="14"/>
  <c r="M2351" i="14"/>
  <c r="O2350" i="14"/>
  <c r="N2350" i="14"/>
  <c r="M2350" i="14"/>
  <c r="O2349" i="14"/>
  <c r="N2349" i="14"/>
  <c r="M2349" i="14"/>
  <c r="O2348" i="14"/>
  <c r="N2348" i="14"/>
  <c r="M2348" i="14"/>
  <c r="O2347" i="14"/>
  <c r="N2347" i="14"/>
  <c r="M2347" i="14"/>
  <c r="O2346" i="14"/>
  <c r="N2346" i="14"/>
  <c r="M2346" i="14"/>
  <c r="O2345" i="14"/>
  <c r="N2345" i="14"/>
  <c r="M2345" i="14"/>
  <c r="O2344" i="14"/>
  <c r="N2344" i="14"/>
  <c r="M2344" i="14"/>
  <c r="O2343" i="14"/>
  <c r="N2343" i="14"/>
  <c r="M2343" i="14"/>
  <c r="O2342" i="14"/>
  <c r="N2342" i="14"/>
  <c r="M2342" i="14"/>
  <c r="O2341" i="14"/>
  <c r="N2341" i="14"/>
  <c r="M2341" i="14"/>
  <c r="O2340" i="14"/>
  <c r="N2340" i="14"/>
  <c r="M2340" i="14"/>
  <c r="O2339" i="14"/>
  <c r="N2339" i="14"/>
  <c r="M2339" i="14"/>
  <c r="O2338" i="14"/>
  <c r="N2338" i="14"/>
  <c r="M2338" i="14"/>
  <c r="O2337" i="14"/>
  <c r="N2337" i="14"/>
  <c r="M2337" i="14"/>
  <c r="O2336" i="14"/>
  <c r="N2336" i="14"/>
  <c r="M2336" i="14"/>
  <c r="O2335" i="14"/>
  <c r="N2335" i="14"/>
  <c r="M2335" i="14"/>
  <c r="O2334" i="14"/>
  <c r="N2334" i="14"/>
  <c r="M2334" i="14"/>
  <c r="O2333" i="14"/>
  <c r="N2333" i="14"/>
  <c r="M2333" i="14"/>
  <c r="O2332" i="14"/>
  <c r="N2332" i="14"/>
  <c r="M2332" i="14"/>
  <c r="O2331" i="14"/>
  <c r="N2331" i="14"/>
  <c r="M2331" i="14"/>
  <c r="O2330" i="14"/>
  <c r="N2330" i="14"/>
  <c r="M2330" i="14"/>
  <c r="O2329" i="14"/>
  <c r="N2329" i="14"/>
  <c r="M2329" i="14"/>
  <c r="O2328" i="14"/>
  <c r="N2328" i="14"/>
  <c r="M2328" i="14"/>
  <c r="O2327" i="14"/>
  <c r="N2327" i="14"/>
  <c r="M2327" i="14"/>
  <c r="O2326" i="14"/>
  <c r="N2326" i="14"/>
  <c r="M2326" i="14"/>
  <c r="O2325" i="14"/>
  <c r="N2325" i="14"/>
  <c r="M2325" i="14"/>
  <c r="O2324" i="14"/>
  <c r="N2324" i="14"/>
  <c r="M2324" i="14"/>
  <c r="O2323" i="14"/>
  <c r="N2323" i="14"/>
  <c r="M2323" i="14"/>
  <c r="O2322" i="14"/>
  <c r="N2322" i="14"/>
  <c r="M2322" i="14"/>
  <c r="O2321" i="14"/>
  <c r="N2321" i="14"/>
  <c r="M2321" i="14"/>
  <c r="O2320" i="14"/>
  <c r="N2320" i="14"/>
  <c r="M2320" i="14"/>
  <c r="O2319" i="14"/>
  <c r="N2319" i="14"/>
  <c r="M2319" i="14"/>
  <c r="O2318" i="14"/>
  <c r="N2318" i="14"/>
  <c r="M2318" i="14"/>
  <c r="O2317" i="14"/>
  <c r="N2317" i="14"/>
  <c r="M2317" i="14"/>
  <c r="O2316" i="14"/>
  <c r="N2316" i="14"/>
  <c r="M2316" i="14"/>
  <c r="O2315" i="14"/>
  <c r="N2315" i="14"/>
  <c r="M2315" i="14"/>
  <c r="O2314" i="14"/>
  <c r="N2314" i="14"/>
  <c r="M2314" i="14"/>
  <c r="O2313" i="14"/>
  <c r="N2313" i="14"/>
  <c r="M2313" i="14"/>
  <c r="O2312" i="14"/>
  <c r="N2312" i="14"/>
  <c r="M2312" i="14"/>
  <c r="O2311" i="14"/>
  <c r="N2311" i="14"/>
  <c r="M2311" i="14"/>
  <c r="O2310" i="14"/>
  <c r="N2310" i="14"/>
  <c r="M2310" i="14"/>
  <c r="O2309" i="14"/>
  <c r="N2309" i="14"/>
  <c r="M2309" i="14"/>
  <c r="O2308" i="14"/>
  <c r="N2308" i="14"/>
  <c r="M2308" i="14"/>
  <c r="O2307" i="14"/>
  <c r="N2307" i="14"/>
  <c r="M2307" i="14"/>
  <c r="O2306" i="14"/>
  <c r="N2306" i="14"/>
  <c r="M2306" i="14"/>
  <c r="O2305" i="14"/>
  <c r="N2305" i="14"/>
  <c r="M2305" i="14"/>
  <c r="O2304" i="14"/>
  <c r="N2304" i="14"/>
  <c r="M2304" i="14"/>
  <c r="O2303" i="14"/>
  <c r="N2303" i="14"/>
  <c r="M2303" i="14"/>
  <c r="O2302" i="14"/>
  <c r="N2302" i="14"/>
  <c r="M2302" i="14"/>
  <c r="O2301" i="14"/>
  <c r="N2301" i="14"/>
  <c r="M2301" i="14"/>
  <c r="O2300" i="14"/>
  <c r="N2300" i="14"/>
  <c r="M2300" i="14"/>
  <c r="O2299" i="14"/>
  <c r="N2299" i="14"/>
  <c r="M2299" i="14"/>
  <c r="O2298" i="14"/>
  <c r="N2298" i="14"/>
  <c r="M2298" i="14"/>
  <c r="O2297" i="14"/>
  <c r="N2297" i="14"/>
  <c r="M2297" i="14"/>
  <c r="O2296" i="14"/>
  <c r="N2296" i="14"/>
  <c r="M2296" i="14"/>
  <c r="O2295" i="14"/>
  <c r="N2295" i="14"/>
  <c r="M2295" i="14"/>
  <c r="O2294" i="14"/>
  <c r="N2294" i="14"/>
  <c r="M2294" i="14"/>
  <c r="O2293" i="14"/>
  <c r="N2293" i="14"/>
  <c r="M2293" i="14"/>
  <c r="O2292" i="14"/>
  <c r="N2292" i="14"/>
  <c r="M2292" i="14"/>
  <c r="O2291" i="14"/>
  <c r="N2291" i="14"/>
  <c r="M2291" i="14"/>
  <c r="O2290" i="14"/>
  <c r="N2290" i="14"/>
  <c r="M2290" i="14"/>
  <c r="O2289" i="14"/>
  <c r="N2289" i="14"/>
  <c r="M2289" i="14"/>
  <c r="O2288" i="14"/>
  <c r="N2288" i="14"/>
  <c r="M2288" i="14"/>
  <c r="O2287" i="14"/>
  <c r="N2287" i="14"/>
  <c r="M2287" i="14"/>
  <c r="O2286" i="14"/>
  <c r="N2286" i="14"/>
  <c r="M2286" i="14"/>
  <c r="O2285" i="14"/>
  <c r="N2285" i="14"/>
  <c r="M2285" i="14"/>
  <c r="O2284" i="14"/>
  <c r="N2284" i="14"/>
  <c r="M2284" i="14"/>
  <c r="O2283" i="14"/>
  <c r="N2283" i="14"/>
  <c r="M2283" i="14"/>
  <c r="O2282" i="14"/>
  <c r="N2282" i="14"/>
  <c r="M2282" i="14"/>
  <c r="O2281" i="14"/>
  <c r="N2281" i="14"/>
  <c r="M2281" i="14"/>
  <c r="O2280" i="14"/>
  <c r="N2280" i="14"/>
  <c r="M2280" i="14"/>
  <c r="O2279" i="14"/>
  <c r="N2279" i="14"/>
  <c r="M2279" i="14"/>
  <c r="O2278" i="14"/>
  <c r="N2278" i="14"/>
  <c r="M2278" i="14"/>
  <c r="O2277" i="14"/>
  <c r="N2277" i="14"/>
  <c r="M2277" i="14"/>
  <c r="O2276" i="14"/>
  <c r="N2276" i="14"/>
  <c r="M2276" i="14"/>
  <c r="O2275" i="14"/>
  <c r="N2275" i="14"/>
  <c r="M2275" i="14"/>
  <c r="O2274" i="14"/>
  <c r="N2274" i="14"/>
  <c r="M2274" i="14"/>
  <c r="O2273" i="14"/>
  <c r="N2273" i="14"/>
  <c r="M2273" i="14"/>
  <c r="O2272" i="14"/>
  <c r="N2272" i="14"/>
  <c r="M2272" i="14"/>
  <c r="O2271" i="14"/>
  <c r="N2271" i="14"/>
  <c r="M2271" i="14"/>
  <c r="O2270" i="14"/>
  <c r="N2270" i="14"/>
  <c r="M2270" i="14"/>
  <c r="O2269" i="14"/>
  <c r="N2269" i="14"/>
  <c r="M2269" i="14"/>
  <c r="O2268" i="14"/>
  <c r="N2268" i="14"/>
  <c r="M2268" i="14"/>
  <c r="O2267" i="14"/>
  <c r="N2267" i="14"/>
  <c r="M2267" i="14"/>
  <c r="O2266" i="14"/>
  <c r="N2266" i="14"/>
  <c r="M2266" i="14"/>
  <c r="O2265" i="14"/>
  <c r="N2265" i="14"/>
  <c r="M2265" i="14"/>
  <c r="O2264" i="14"/>
  <c r="N2264" i="14"/>
  <c r="M2264" i="14"/>
  <c r="O2263" i="14"/>
  <c r="N2263" i="14"/>
  <c r="M2263" i="14"/>
  <c r="O2262" i="14"/>
  <c r="N2262" i="14"/>
  <c r="M2262" i="14"/>
  <c r="O2261" i="14"/>
  <c r="N2261" i="14"/>
  <c r="M2261" i="14"/>
  <c r="O2260" i="14"/>
  <c r="N2260" i="14"/>
  <c r="M2260" i="14"/>
  <c r="O2259" i="14"/>
  <c r="N2259" i="14"/>
  <c r="M2259" i="14"/>
  <c r="O2258" i="14"/>
  <c r="N2258" i="14"/>
  <c r="M2258" i="14"/>
  <c r="O2257" i="14"/>
  <c r="N2257" i="14"/>
  <c r="M2257" i="14"/>
  <c r="O2256" i="14"/>
  <c r="N2256" i="14"/>
  <c r="M2256" i="14"/>
  <c r="O2255" i="14"/>
  <c r="N2255" i="14"/>
  <c r="M2255" i="14"/>
  <c r="O2254" i="14"/>
  <c r="N2254" i="14"/>
  <c r="M2254" i="14"/>
  <c r="O2253" i="14"/>
  <c r="N2253" i="14"/>
  <c r="M2253" i="14"/>
  <c r="O2252" i="14"/>
  <c r="N2252" i="14"/>
  <c r="M2252" i="14"/>
  <c r="O2251" i="14"/>
  <c r="N2251" i="14"/>
  <c r="M2251" i="14"/>
  <c r="O2250" i="14"/>
  <c r="N2250" i="14"/>
  <c r="M2250" i="14"/>
  <c r="O2249" i="14"/>
  <c r="N2249" i="14"/>
  <c r="M2249" i="14"/>
  <c r="O2248" i="14"/>
  <c r="N2248" i="14"/>
  <c r="M2248" i="14"/>
  <c r="O2247" i="14"/>
  <c r="N2247" i="14"/>
  <c r="M2247" i="14"/>
  <c r="O2246" i="14"/>
  <c r="N2246" i="14"/>
  <c r="M2246" i="14"/>
  <c r="O2245" i="14"/>
  <c r="N2245" i="14"/>
  <c r="M2245" i="14"/>
  <c r="O2244" i="14"/>
  <c r="N2244" i="14"/>
  <c r="M2244" i="14"/>
  <c r="O2243" i="14"/>
  <c r="N2243" i="14"/>
  <c r="M2243" i="14"/>
  <c r="O2242" i="14"/>
  <c r="N2242" i="14"/>
  <c r="M2242" i="14"/>
  <c r="O2241" i="14"/>
  <c r="N2241" i="14"/>
  <c r="M2241" i="14"/>
  <c r="O2240" i="14"/>
  <c r="N2240" i="14"/>
  <c r="M2240" i="14"/>
  <c r="O2239" i="14"/>
  <c r="N2239" i="14"/>
  <c r="M2239" i="14"/>
  <c r="O2238" i="14"/>
  <c r="N2238" i="14"/>
  <c r="M2238" i="14"/>
  <c r="O2237" i="14"/>
  <c r="N2237" i="14"/>
  <c r="M2237" i="14"/>
  <c r="O2236" i="14"/>
  <c r="N2236" i="14"/>
  <c r="M2236" i="14"/>
  <c r="O2235" i="14"/>
  <c r="N2235" i="14"/>
  <c r="M2235" i="14"/>
  <c r="O2234" i="14"/>
  <c r="N2234" i="14"/>
  <c r="M2234" i="14"/>
  <c r="O2233" i="14"/>
  <c r="N2233" i="14"/>
  <c r="M2233" i="14"/>
  <c r="O2232" i="14"/>
  <c r="N2232" i="14"/>
  <c r="M2232" i="14"/>
  <c r="O2231" i="14"/>
  <c r="N2231" i="14"/>
  <c r="M2231" i="14"/>
  <c r="O2230" i="14"/>
  <c r="N2230" i="14"/>
  <c r="M2230" i="14"/>
  <c r="O2229" i="14"/>
  <c r="N2229" i="14"/>
  <c r="M2229" i="14"/>
  <c r="O2228" i="14"/>
  <c r="N2228" i="14"/>
  <c r="M2228" i="14"/>
  <c r="O2227" i="14"/>
  <c r="N2227" i="14"/>
  <c r="M2227" i="14"/>
  <c r="O2226" i="14"/>
  <c r="N2226" i="14"/>
  <c r="M2226" i="14"/>
  <c r="O2225" i="14"/>
  <c r="N2225" i="14"/>
  <c r="M2225" i="14"/>
  <c r="O2224" i="14"/>
  <c r="N2224" i="14"/>
  <c r="M2224" i="14"/>
  <c r="O2223" i="14"/>
  <c r="N2223" i="14"/>
  <c r="M2223" i="14"/>
  <c r="O2222" i="14"/>
  <c r="N2222" i="14"/>
  <c r="M2222" i="14"/>
  <c r="O2221" i="14"/>
  <c r="N2221" i="14"/>
  <c r="M2221" i="14"/>
  <c r="O2220" i="14"/>
  <c r="N2220" i="14"/>
  <c r="M2220" i="14"/>
  <c r="O2219" i="14"/>
  <c r="N2219" i="14"/>
  <c r="M2219" i="14"/>
  <c r="O2218" i="14"/>
  <c r="N2218" i="14"/>
  <c r="M2218" i="14"/>
  <c r="O2217" i="14"/>
  <c r="N2217" i="14"/>
  <c r="M2217" i="14"/>
  <c r="O2216" i="14"/>
  <c r="N2216" i="14"/>
  <c r="M2216" i="14"/>
  <c r="O2215" i="14"/>
  <c r="N2215" i="14"/>
  <c r="M2215" i="14"/>
  <c r="O2214" i="14"/>
  <c r="N2214" i="14"/>
  <c r="M2214" i="14"/>
  <c r="O2213" i="14"/>
  <c r="N2213" i="14"/>
  <c r="M2213" i="14"/>
  <c r="O2212" i="14"/>
  <c r="N2212" i="14"/>
  <c r="M2212" i="14"/>
  <c r="O2211" i="14"/>
  <c r="N2211" i="14"/>
  <c r="M2211" i="14"/>
  <c r="O2210" i="14"/>
  <c r="N2210" i="14"/>
  <c r="M2210" i="14"/>
  <c r="O2209" i="14"/>
  <c r="N2209" i="14"/>
  <c r="M2209" i="14"/>
  <c r="O2208" i="14"/>
  <c r="N2208" i="14"/>
  <c r="M2208" i="14"/>
  <c r="O2207" i="14"/>
  <c r="N2207" i="14"/>
  <c r="M2207" i="14"/>
  <c r="O2206" i="14"/>
  <c r="N2206" i="14"/>
  <c r="M2206" i="14"/>
  <c r="O2205" i="14"/>
  <c r="N2205" i="14"/>
  <c r="M2205" i="14"/>
  <c r="O2204" i="14"/>
  <c r="N2204" i="14"/>
  <c r="M2204" i="14"/>
  <c r="O2203" i="14"/>
  <c r="N2203" i="14"/>
  <c r="M2203" i="14"/>
  <c r="O2202" i="14"/>
  <c r="N2202" i="14"/>
  <c r="M2202" i="14"/>
  <c r="O2201" i="14"/>
  <c r="N2201" i="14"/>
  <c r="M2201" i="14"/>
  <c r="O2200" i="14"/>
  <c r="N2200" i="14"/>
  <c r="M2200" i="14"/>
  <c r="O2199" i="14"/>
  <c r="N2199" i="14"/>
  <c r="M2199" i="14"/>
  <c r="O2198" i="14"/>
  <c r="N2198" i="14"/>
  <c r="M2198" i="14"/>
  <c r="O2197" i="14"/>
  <c r="N2197" i="14"/>
  <c r="M2197" i="14"/>
  <c r="O2196" i="14"/>
  <c r="N2196" i="14"/>
  <c r="M2196" i="14"/>
  <c r="O2195" i="14"/>
  <c r="N2195" i="14"/>
  <c r="M2195" i="14"/>
  <c r="O2194" i="14"/>
  <c r="N2194" i="14"/>
  <c r="M2194" i="14"/>
  <c r="O2193" i="14"/>
  <c r="N2193" i="14"/>
  <c r="M2193" i="14"/>
  <c r="O2192" i="14"/>
  <c r="N2192" i="14"/>
  <c r="M2192" i="14"/>
  <c r="O2191" i="14"/>
  <c r="N2191" i="14"/>
  <c r="M2191" i="14"/>
  <c r="O2190" i="14"/>
  <c r="N2190" i="14"/>
  <c r="M2190" i="14"/>
  <c r="O2189" i="14"/>
  <c r="N2189" i="14"/>
  <c r="M2189" i="14"/>
  <c r="O2188" i="14"/>
  <c r="N2188" i="14"/>
  <c r="M2188" i="14"/>
  <c r="O2187" i="14"/>
  <c r="N2187" i="14"/>
  <c r="M2187" i="14"/>
  <c r="O2186" i="14"/>
  <c r="N2186" i="14"/>
  <c r="M2186" i="14"/>
  <c r="O2185" i="14"/>
  <c r="N2185" i="14"/>
  <c r="M2185" i="14"/>
  <c r="O2184" i="14"/>
  <c r="N2184" i="14"/>
  <c r="M2184" i="14"/>
  <c r="O2183" i="14"/>
  <c r="N2183" i="14"/>
  <c r="M2183" i="14"/>
  <c r="O2182" i="14"/>
  <c r="N2182" i="14"/>
  <c r="M2182" i="14"/>
  <c r="O2181" i="14"/>
  <c r="N2181" i="14"/>
  <c r="M2181" i="14"/>
  <c r="O2180" i="14"/>
  <c r="N2180" i="14"/>
  <c r="M2180" i="14"/>
  <c r="O2179" i="14"/>
  <c r="N2179" i="14"/>
  <c r="M2179" i="14"/>
  <c r="O2178" i="14"/>
  <c r="N2178" i="14"/>
  <c r="M2178" i="14"/>
  <c r="O2177" i="14"/>
  <c r="N2177" i="14"/>
  <c r="M2177" i="14"/>
  <c r="O2176" i="14"/>
  <c r="N2176" i="14"/>
  <c r="M2176" i="14"/>
  <c r="O2175" i="14"/>
  <c r="N2175" i="14"/>
  <c r="M2175" i="14"/>
  <c r="O2174" i="14"/>
  <c r="N2174" i="14"/>
  <c r="M2174" i="14"/>
  <c r="O2173" i="14"/>
  <c r="N2173" i="14"/>
  <c r="M2173" i="14"/>
  <c r="O2172" i="14"/>
  <c r="N2172" i="14"/>
  <c r="M2172" i="14"/>
  <c r="O2171" i="14"/>
  <c r="N2171" i="14"/>
  <c r="M2171" i="14"/>
  <c r="O2170" i="14"/>
  <c r="N2170" i="14"/>
  <c r="M2170" i="14"/>
  <c r="O2169" i="14"/>
  <c r="N2169" i="14"/>
  <c r="M2169" i="14"/>
  <c r="O2168" i="14"/>
  <c r="N2168" i="14"/>
  <c r="M2168" i="14"/>
  <c r="O2167" i="14"/>
  <c r="N2167" i="14"/>
  <c r="M2167" i="14"/>
  <c r="O2166" i="14"/>
  <c r="N2166" i="14"/>
  <c r="M2166" i="14"/>
  <c r="O2165" i="14"/>
  <c r="N2165" i="14"/>
  <c r="M2165" i="14"/>
  <c r="O2164" i="14"/>
  <c r="N2164" i="14"/>
  <c r="M2164" i="14"/>
  <c r="O2163" i="14"/>
  <c r="N2163" i="14"/>
  <c r="M2163" i="14"/>
  <c r="O2162" i="14"/>
  <c r="N2162" i="14"/>
  <c r="M2162" i="14"/>
  <c r="O2161" i="14"/>
  <c r="N2161" i="14"/>
  <c r="M2161" i="14"/>
  <c r="O2160" i="14"/>
  <c r="N2160" i="14"/>
  <c r="M2160" i="14"/>
  <c r="O2159" i="14"/>
  <c r="N2159" i="14"/>
  <c r="M2159" i="14"/>
  <c r="O2158" i="14"/>
  <c r="N2158" i="14"/>
  <c r="M2158" i="14"/>
  <c r="O2157" i="14"/>
  <c r="N2157" i="14"/>
  <c r="M2157" i="14"/>
  <c r="O2156" i="14"/>
  <c r="N2156" i="14"/>
  <c r="M2156" i="14"/>
  <c r="O2155" i="14"/>
  <c r="N2155" i="14"/>
  <c r="M2155" i="14"/>
  <c r="O2154" i="14"/>
  <c r="N2154" i="14"/>
  <c r="M2154" i="14"/>
  <c r="O2153" i="14"/>
  <c r="N2153" i="14"/>
  <c r="M2153" i="14"/>
  <c r="O2152" i="14"/>
  <c r="N2152" i="14"/>
  <c r="M2152" i="14"/>
  <c r="O2151" i="14"/>
  <c r="N2151" i="14"/>
  <c r="M2151" i="14"/>
  <c r="O2150" i="14"/>
  <c r="N2150" i="14"/>
  <c r="M2150" i="14"/>
  <c r="O2149" i="14"/>
  <c r="N2149" i="14"/>
  <c r="M2149" i="14"/>
  <c r="O2148" i="14"/>
  <c r="N2148" i="14"/>
  <c r="M2148" i="14"/>
  <c r="O2147" i="14"/>
  <c r="N2147" i="14"/>
  <c r="M2147" i="14"/>
  <c r="O2146" i="14"/>
  <c r="N2146" i="14"/>
  <c r="M2146" i="14"/>
  <c r="O2145" i="14"/>
  <c r="N2145" i="14"/>
  <c r="M2145" i="14"/>
  <c r="O2144" i="14"/>
  <c r="N2144" i="14"/>
  <c r="M2144" i="14"/>
  <c r="O2143" i="14"/>
  <c r="N2143" i="14"/>
  <c r="M2143" i="14"/>
  <c r="O2142" i="14"/>
  <c r="N2142" i="14"/>
  <c r="M2142" i="14"/>
  <c r="O2141" i="14"/>
  <c r="N2141" i="14"/>
  <c r="M2141" i="14"/>
  <c r="O2140" i="14"/>
  <c r="N2140" i="14"/>
  <c r="M2140" i="14"/>
  <c r="O2139" i="14"/>
  <c r="N2139" i="14"/>
  <c r="M2139" i="14"/>
  <c r="O2138" i="14"/>
  <c r="N2138" i="14"/>
  <c r="M2138" i="14"/>
  <c r="O2137" i="14"/>
  <c r="N2137" i="14"/>
  <c r="M2137" i="14"/>
  <c r="O2136" i="14"/>
  <c r="N2136" i="14"/>
  <c r="M2136" i="14"/>
  <c r="O2135" i="14"/>
  <c r="N2135" i="14"/>
  <c r="M2135" i="14"/>
  <c r="O2134" i="14"/>
  <c r="N2134" i="14"/>
  <c r="M2134" i="14"/>
  <c r="O2133" i="14"/>
  <c r="N2133" i="14"/>
  <c r="M2133" i="14"/>
  <c r="O2132" i="14"/>
  <c r="N2132" i="14"/>
  <c r="M2132" i="14"/>
  <c r="O2131" i="14"/>
  <c r="N2131" i="14"/>
  <c r="M2131" i="14"/>
  <c r="O2130" i="14"/>
  <c r="N2130" i="14"/>
  <c r="M2130" i="14"/>
  <c r="O2129" i="14"/>
  <c r="N2129" i="14"/>
  <c r="M2129" i="14"/>
  <c r="O2128" i="14"/>
  <c r="N2128" i="14"/>
  <c r="M2128" i="14"/>
  <c r="O2127" i="14"/>
  <c r="N2127" i="14"/>
  <c r="M2127" i="14"/>
  <c r="O2126" i="14"/>
  <c r="N2126" i="14"/>
  <c r="M2126" i="14"/>
  <c r="O2125" i="14"/>
  <c r="N2125" i="14"/>
  <c r="M2125" i="14"/>
  <c r="O2124" i="14"/>
  <c r="N2124" i="14"/>
  <c r="M2124" i="14"/>
  <c r="O2123" i="14"/>
  <c r="N2123" i="14"/>
  <c r="M2123" i="14"/>
  <c r="O2122" i="14"/>
  <c r="N2122" i="14"/>
  <c r="M2122" i="14"/>
  <c r="O2121" i="14"/>
  <c r="N2121" i="14"/>
  <c r="M2121" i="14"/>
  <c r="O2120" i="14"/>
  <c r="N2120" i="14"/>
  <c r="M2120" i="14"/>
  <c r="O2119" i="14"/>
  <c r="N2119" i="14"/>
  <c r="M2119" i="14"/>
  <c r="O2118" i="14"/>
  <c r="N2118" i="14"/>
  <c r="M2118" i="14"/>
  <c r="O2117" i="14"/>
  <c r="N2117" i="14"/>
  <c r="M2117" i="14"/>
  <c r="O2116" i="14"/>
  <c r="N2116" i="14"/>
  <c r="M2116" i="14"/>
  <c r="O2115" i="14"/>
  <c r="N2115" i="14"/>
  <c r="M2115" i="14"/>
  <c r="O2114" i="14"/>
  <c r="N2114" i="14"/>
  <c r="M2114" i="14"/>
  <c r="O2113" i="14"/>
  <c r="N2113" i="14"/>
  <c r="M2113" i="14"/>
  <c r="O2112" i="14"/>
  <c r="N2112" i="14"/>
  <c r="M2112" i="14"/>
  <c r="O2111" i="14"/>
  <c r="N2111" i="14"/>
  <c r="M2111" i="14"/>
  <c r="O2110" i="14"/>
  <c r="N2110" i="14"/>
  <c r="M2110" i="14"/>
  <c r="O2109" i="14"/>
  <c r="N2109" i="14"/>
  <c r="M2109" i="14"/>
  <c r="O2108" i="14"/>
  <c r="N2108" i="14"/>
  <c r="M2108" i="14"/>
  <c r="O2107" i="14"/>
  <c r="N2107" i="14"/>
  <c r="M2107" i="14"/>
  <c r="O2106" i="14"/>
  <c r="N2106" i="14"/>
  <c r="M2106" i="14"/>
  <c r="O2105" i="14"/>
  <c r="N2105" i="14"/>
  <c r="M2105" i="14"/>
  <c r="O2104" i="14"/>
  <c r="N2104" i="14"/>
  <c r="M2104" i="14"/>
  <c r="O2103" i="14"/>
  <c r="N2103" i="14"/>
  <c r="M2103" i="14"/>
  <c r="O2102" i="14"/>
  <c r="N2102" i="14"/>
  <c r="M2102" i="14"/>
  <c r="O2101" i="14"/>
  <c r="N2101" i="14"/>
  <c r="M2101" i="14"/>
  <c r="O2100" i="14"/>
  <c r="N2100" i="14"/>
  <c r="M2100" i="14"/>
  <c r="O2099" i="14"/>
  <c r="N2099" i="14"/>
  <c r="M2099" i="14"/>
  <c r="O2098" i="14"/>
  <c r="N2098" i="14"/>
  <c r="M2098" i="14"/>
  <c r="O2097" i="14"/>
  <c r="N2097" i="14"/>
  <c r="M2097" i="14"/>
  <c r="O2096" i="14"/>
  <c r="N2096" i="14"/>
  <c r="M2096" i="14"/>
  <c r="O2095" i="14"/>
  <c r="N2095" i="14"/>
  <c r="M2095" i="14"/>
  <c r="O2094" i="14"/>
  <c r="N2094" i="14"/>
  <c r="M2094" i="14"/>
  <c r="O2093" i="14"/>
  <c r="N2093" i="14"/>
  <c r="M2093" i="14"/>
  <c r="O2092" i="14"/>
  <c r="N2092" i="14"/>
  <c r="M2092" i="14"/>
  <c r="O2091" i="14"/>
  <c r="N2091" i="14"/>
  <c r="M2091" i="14"/>
  <c r="O2090" i="14"/>
  <c r="N2090" i="14"/>
  <c r="M2090" i="14"/>
  <c r="O2089" i="14"/>
  <c r="N2089" i="14"/>
  <c r="M2089" i="14"/>
  <c r="O2088" i="14"/>
  <c r="N2088" i="14"/>
  <c r="M2088" i="14"/>
  <c r="O2087" i="14"/>
  <c r="N2087" i="14"/>
  <c r="M2087" i="14"/>
  <c r="O2086" i="14"/>
  <c r="N2086" i="14"/>
  <c r="M2086" i="14"/>
  <c r="O2085" i="14"/>
  <c r="N2085" i="14"/>
  <c r="M2085" i="14"/>
  <c r="O2084" i="14"/>
  <c r="N2084" i="14"/>
  <c r="M2084" i="14"/>
  <c r="O2083" i="14"/>
  <c r="N2083" i="14"/>
  <c r="M2083" i="14"/>
  <c r="O2082" i="14"/>
  <c r="N2082" i="14"/>
  <c r="M2082" i="14"/>
  <c r="O2081" i="14"/>
  <c r="N2081" i="14"/>
  <c r="M2081" i="14"/>
  <c r="O2080" i="14"/>
  <c r="N2080" i="14"/>
  <c r="M2080" i="14"/>
  <c r="O2079" i="14"/>
  <c r="N2079" i="14"/>
  <c r="M2079" i="14"/>
  <c r="O2078" i="14"/>
  <c r="N2078" i="14"/>
  <c r="M2078" i="14"/>
  <c r="O2077" i="14"/>
  <c r="N2077" i="14"/>
  <c r="M2077" i="14"/>
  <c r="O2076" i="14"/>
  <c r="N2076" i="14"/>
  <c r="M2076" i="14"/>
  <c r="O2075" i="14"/>
  <c r="N2075" i="14"/>
  <c r="M2075" i="14"/>
  <c r="O2074" i="14"/>
  <c r="N2074" i="14"/>
  <c r="M2074" i="14"/>
  <c r="O2073" i="14"/>
  <c r="N2073" i="14"/>
  <c r="M2073" i="14"/>
  <c r="O2072" i="14"/>
  <c r="N2072" i="14"/>
  <c r="M2072" i="14"/>
  <c r="O2071" i="14"/>
  <c r="N2071" i="14"/>
  <c r="M2071" i="14"/>
  <c r="O2070" i="14"/>
  <c r="N2070" i="14"/>
  <c r="M2070" i="14"/>
  <c r="O2069" i="14"/>
  <c r="N2069" i="14"/>
  <c r="M2069" i="14"/>
  <c r="O2068" i="14"/>
  <c r="N2068" i="14"/>
  <c r="M2068" i="14"/>
  <c r="O2067" i="14"/>
  <c r="N2067" i="14"/>
  <c r="M2067" i="14"/>
  <c r="O2066" i="14"/>
  <c r="N2066" i="14"/>
  <c r="M2066" i="14"/>
  <c r="O2065" i="14"/>
  <c r="N2065" i="14"/>
  <c r="M2065" i="14"/>
  <c r="O2064" i="14"/>
  <c r="N2064" i="14"/>
  <c r="M2064" i="14"/>
  <c r="O2063" i="14"/>
  <c r="N2063" i="14"/>
  <c r="M2063" i="14"/>
  <c r="O2062" i="14"/>
  <c r="N2062" i="14"/>
  <c r="M2062" i="14"/>
  <c r="O2061" i="14"/>
  <c r="N2061" i="14"/>
  <c r="M2061" i="14"/>
  <c r="O2060" i="14"/>
  <c r="N2060" i="14"/>
  <c r="M2060" i="14"/>
  <c r="O2059" i="14"/>
  <c r="N2059" i="14"/>
  <c r="M2059" i="14"/>
  <c r="O2058" i="14"/>
  <c r="N2058" i="14"/>
  <c r="M2058" i="14"/>
  <c r="O2057" i="14"/>
  <c r="N2057" i="14"/>
  <c r="M2057" i="14"/>
  <c r="O2056" i="14"/>
  <c r="N2056" i="14"/>
  <c r="M2056" i="14"/>
  <c r="O2055" i="14"/>
  <c r="N2055" i="14"/>
  <c r="M2055" i="14"/>
  <c r="O2054" i="14"/>
  <c r="N2054" i="14"/>
  <c r="M2054" i="14"/>
  <c r="O2053" i="14"/>
  <c r="N2053" i="14"/>
  <c r="M2053" i="14"/>
  <c r="O2052" i="14"/>
  <c r="N2052" i="14"/>
  <c r="M2052" i="14"/>
  <c r="O2051" i="14"/>
  <c r="N2051" i="14"/>
  <c r="M2051" i="14"/>
  <c r="O2050" i="14"/>
  <c r="N2050" i="14"/>
  <c r="M2050" i="14"/>
  <c r="O2049" i="14"/>
  <c r="N2049" i="14"/>
  <c r="M2049" i="14"/>
  <c r="O2048" i="14"/>
  <c r="N2048" i="14"/>
  <c r="M2048" i="14"/>
  <c r="O2047" i="14"/>
  <c r="N2047" i="14"/>
  <c r="M2047" i="14"/>
  <c r="O2046" i="14"/>
  <c r="N2046" i="14"/>
  <c r="M2046" i="14"/>
  <c r="O2045" i="14"/>
  <c r="N2045" i="14"/>
  <c r="M2045" i="14"/>
  <c r="O2044" i="14"/>
  <c r="N2044" i="14"/>
  <c r="M2044" i="14"/>
  <c r="O2043" i="14"/>
  <c r="N2043" i="14"/>
  <c r="M2043" i="14"/>
  <c r="O2042" i="14"/>
  <c r="N2042" i="14"/>
  <c r="M2042" i="14"/>
  <c r="O2041" i="14"/>
  <c r="N2041" i="14"/>
  <c r="M2041" i="14"/>
  <c r="O2040" i="14"/>
  <c r="N2040" i="14"/>
  <c r="M2040" i="14"/>
  <c r="O2039" i="14"/>
  <c r="N2039" i="14"/>
  <c r="M2039" i="14"/>
  <c r="O2038" i="14"/>
  <c r="N2038" i="14"/>
  <c r="M2038" i="14"/>
  <c r="O2037" i="14"/>
  <c r="N2037" i="14"/>
  <c r="M2037" i="14"/>
  <c r="O2036" i="14"/>
  <c r="N2036" i="14"/>
  <c r="M2036" i="14"/>
  <c r="O2035" i="14"/>
  <c r="N2035" i="14"/>
  <c r="M2035" i="14"/>
  <c r="O2034" i="14"/>
  <c r="N2034" i="14"/>
  <c r="M2034" i="14"/>
  <c r="O2033" i="14"/>
  <c r="N2033" i="14"/>
  <c r="M2033" i="14"/>
  <c r="O2032" i="14"/>
  <c r="N2032" i="14"/>
  <c r="M2032" i="14"/>
  <c r="O2031" i="14"/>
  <c r="N2031" i="14"/>
  <c r="M2031" i="14"/>
  <c r="O2030" i="14"/>
  <c r="N2030" i="14"/>
  <c r="M2030" i="14"/>
  <c r="O2029" i="14"/>
  <c r="N2029" i="14"/>
  <c r="M2029" i="14"/>
  <c r="O2028" i="14"/>
  <c r="N2028" i="14"/>
  <c r="M2028" i="14"/>
  <c r="O2027" i="14"/>
  <c r="N2027" i="14"/>
  <c r="M2027" i="14"/>
  <c r="O2026" i="14"/>
  <c r="N2026" i="14"/>
  <c r="M2026" i="14"/>
  <c r="O2025" i="14"/>
  <c r="N2025" i="14"/>
  <c r="M2025" i="14"/>
  <c r="O2024" i="14"/>
  <c r="N2024" i="14"/>
  <c r="M2024" i="14"/>
  <c r="O2023" i="14"/>
  <c r="N2023" i="14"/>
  <c r="M2023" i="14"/>
  <c r="O2022" i="14"/>
  <c r="N2022" i="14"/>
  <c r="M2022" i="14"/>
  <c r="O2021" i="14"/>
  <c r="N2021" i="14"/>
  <c r="M2021" i="14"/>
  <c r="O2020" i="14"/>
  <c r="N2020" i="14"/>
  <c r="M2020" i="14"/>
  <c r="O2019" i="14"/>
  <c r="N2019" i="14"/>
  <c r="M2019" i="14"/>
  <c r="O2018" i="14"/>
  <c r="N2018" i="14"/>
  <c r="M2018" i="14"/>
  <c r="O2017" i="14"/>
  <c r="N2017" i="14"/>
  <c r="M2017" i="14"/>
  <c r="O2016" i="14"/>
  <c r="N2016" i="14"/>
  <c r="M2016" i="14"/>
  <c r="O2015" i="14"/>
  <c r="N2015" i="14"/>
  <c r="M2015" i="14"/>
  <c r="O2014" i="14"/>
  <c r="N2014" i="14"/>
  <c r="M2014" i="14"/>
  <c r="O2013" i="14"/>
  <c r="N2013" i="14"/>
  <c r="M2013" i="14"/>
  <c r="O2012" i="14"/>
  <c r="N2012" i="14"/>
  <c r="M2012" i="14"/>
  <c r="O2011" i="14"/>
  <c r="N2011" i="14"/>
  <c r="M2011" i="14"/>
  <c r="O2010" i="14"/>
  <c r="N2010" i="14"/>
  <c r="M2010" i="14"/>
  <c r="O2009" i="14"/>
  <c r="N2009" i="14"/>
  <c r="M2009" i="14"/>
  <c r="O2008" i="14"/>
  <c r="N2008" i="14"/>
  <c r="M2008" i="14"/>
  <c r="O2007" i="14"/>
  <c r="N2007" i="14"/>
  <c r="M2007" i="14"/>
  <c r="O2006" i="14"/>
  <c r="N2006" i="14"/>
  <c r="M2006" i="14"/>
  <c r="O2005" i="14"/>
  <c r="N2005" i="14"/>
  <c r="M2005" i="14"/>
  <c r="O2004" i="14"/>
  <c r="N2004" i="14"/>
  <c r="M2004" i="14"/>
  <c r="O2003" i="14"/>
  <c r="N2003" i="14"/>
  <c r="M2003" i="14"/>
  <c r="O2002" i="14"/>
  <c r="N2002" i="14"/>
  <c r="M2002" i="14"/>
  <c r="O2001" i="14"/>
  <c r="N2001" i="14"/>
  <c r="M2001" i="14"/>
  <c r="O2000" i="14"/>
  <c r="N2000" i="14"/>
  <c r="M2000" i="14"/>
  <c r="O1999" i="14"/>
  <c r="N1999" i="14"/>
  <c r="M1999" i="14"/>
  <c r="O1998" i="14"/>
  <c r="N1998" i="14"/>
  <c r="M1998" i="14"/>
  <c r="O1997" i="14"/>
  <c r="N1997" i="14"/>
  <c r="M1997" i="14"/>
  <c r="O1996" i="14"/>
  <c r="N1996" i="14"/>
  <c r="M1996" i="14"/>
  <c r="O1995" i="14"/>
  <c r="N1995" i="14"/>
  <c r="M1995" i="14"/>
  <c r="O1994" i="14"/>
  <c r="N1994" i="14"/>
  <c r="M1994" i="14"/>
  <c r="O1993" i="14"/>
  <c r="N1993" i="14"/>
  <c r="M1993" i="14"/>
  <c r="O1992" i="14"/>
  <c r="N1992" i="14"/>
  <c r="M1992" i="14"/>
  <c r="O1991" i="14"/>
  <c r="N1991" i="14"/>
  <c r="M1991" i="14"/>
  <c r="O1990" i="14"/>
  <c r="N1990" i="14"/>
  <c r="M1990" i="14"/>
  <c r="O1989" i="14"/>
  <c r="N1989" i="14"/>
  <c r="M1989" i="14"/>
  <c r="O1988" i="14"/>
  <c r="N1988" i="14"/>
  <c r="M1988" i="14"/>
  <c r="O1987" i="14"/>
  <c r="N1987" i="14"/>
  <c r="M1987" i="14"/>
  <c r="O1986" i="14"/>
  <c r="N1986" i="14"/>
  <c r="M1986" i="14"/>
  <c r="O1985" i="14"/>
  <c r="N1985" i="14"/>
  <c r="M1985" i="14"/>
  <c r="O1984" i="14"/>
  <c r="N1984" i="14"/>
  <c r="M1984" i="14"/>
  <c r="O1983" i="14"/>
  <c r="N1983" i="14"/>
  <c r="M1983" i="14"/>
  <c r="O1982" i="14"/>
  <c r="N1982" i="14"/>
  <c r="M1982" i="14"/>
  <c r="O1981" i="14"/>
  <c r="N1981" i="14"/>
  <c r="M1981" i="14"/>
  <c r="O1980" i="14"/>
  <c r="N1980" i="14"/>
  <c r="M1980" i="14"/>
  <c r="O1979" i="14"/>
  <c r="N1979" i="14"/>
  <c r="M1979" i="14"/>
  <c r="O1978" i="14"/>
  <c r="N1978" i="14"/>
  <c r="M1978" i="14"/>
  <c r="O1977" i="14"/>
  <c r="N1977" i="14"/>
  <c r="M1977" i="14"/>
  <c r="O1976" i="14"/>
  <c r="N1976" i="14"/>
  <c r="M1976" i="14"/>
  <c r="O1975" i="14"/>
  <c r="N1975" i="14"/>
  <c r="M1975" i="14"/>
  <c r="O1974" i="14"/>
  <c r="N1974" i="14"/>
  <c r="M1974" i="14"/>
  <c r="O1973" i="14"/>
  <c r="N1973" i="14"/>
  <c r="M1973" i="14"/>
  <c r="O1972" i="14"/>
  <c r="N1972" i="14"/>
  <c r="M1972" i="14"/>
  <c r="O1971" i="14"/>
  <c r="N1971" i="14"/>
  <c r="M1971" i="14"/>
  <c r="O1970" i="14"/>
  <c r="N1970" i="14"/>
  <c r="M1970" i="14"/>
  <c r="O1969" i="14"/>
  <c r="N1969" i="14"/>
  <c r="M1969" i="14"/>
  <c r="O1968" i="14"/>
  <c r="N1968" i="14"/>
  <c r="M1968" i="14"/>
  <c r="O1967" i="14"/>
  <c r="N1967" i="14"/>
  <c r="M1967" i="14"/>
  <c r="O1966" i="14"/>
  <c r="N1966" i="14"/>
  <c r="M1966" i="14"/>
  <c r="O1965" i="14"/>
  <c r="N1965" i="14"/>
  <c r="M1965" i="14"/>
  <c r="O1964" i="14"/>
  <c r="N1964" i="14"/>
  <c r="M1964" i="14"/>
  <c r="O1963" i="14"/>
  <c r="N1963" i="14"/>
  <c r="M1963" i="14"/>
  <c r="O1962" i="14"/>
  <c r="N1962" i="14"/>
  <c r="M1962" i="14"/>
  <c r="O1961" i="14"/>
  <c r="N1961" i="14"/>
  <c r="M1961" i="14"/>
  <c r="O1960" i="14"/>
  <c r="N1960" i="14"/>
  <c r="M1960" i="14"/>
  <c r="O1959" i="14"/>
  <c r="N1959" i="14"/>
  <c r="M1959" i="14"/>
  <c r="O1958" i="14"/>
  <c r="N1958" i="14"/>
  <c r="M1958" i="14"/>
  <c r="O1957" i="14"/>
  <c r="N1957" i="14"/>
  <c r="M1957" i="14"/>
  <c r="O1956" i="14"/>
  <c r="N1956" i="14"/>
  <c r="M1956" i="14"/>
  <c r="O1955" i="14"/>
  <c r="N1955" i="14"/>
  <c r="M1955" i="14"/>
  <c r="O1954" i="14"/>
  <c r="N1954" i="14"/>
  <c r="M1954" i="14"/>
  <c r="O1953" i="14"/>
  <c r="N1953" i="14"/>
  <c r="M1953" i="14"/>
  <c r="O1952" i="14"/>
  <c r="N1952" i="14"/>
  <c r="M1952" i="14"/>
  <c r="O1951" i="14"/>
  <c r="N1951" i="14"/>
  <c r="M1951" i="14"/>
  <c r="O1950" i="14"/>
  <c r="N1950" i="14"/>
  <c r="M1950" i="14"/>
  <c r="O1949" i="14"/>
  <c r="N1949" i="14"/>
  <c r="M1949" i="14"/>
  <c r="O1948" i="14"/>
  <c r="N1948" i="14"/>
  <c r="M1948" i="14"/>
  <c r="O1947" i="14"/>
  <c r="N1947" i="14"/>
  <c r="M1947" i="14"/>
  <c r="O1946" i="14"/>
  <c r="N1946" i="14"/>
  <c r="M1946" i="14"/>
  <c r="O1945" i="14"/>
  <c r="N1945" i="14"/>
  <c r="M1945" i="14"/>
  <c r="O1944" i="14"/>
  <c r="N1944" i="14"/>
  <c r="M1944" i="14"/>
  <c r="O1943" i="14"/>
  <c r="N1943" i="14"/>
  <c r="M1943" i="14"/>
  <c r="O1942" i="14"/>
  <c r="N1942" i="14"/>
  <c r="M1942" i="14"/>
  <c r="O1941" i="14"/>
  <c r="N1941" i="14"/>
  <c r="M1941" i="14"/>
  <c r="O1940" i="14"/>
  <c r="N1940" i="14"/>
  <c r="M1940" i="14"/>
  <c r="O1939" i="14"/>
  <c r="N1939" i="14"/>
  <c r="M1939" i="14"/>
  <c r="O1938" i="14"/>
  <c r="N1938" i="14"/>
  <c r="M1938" i="14"/>
  <c r="O1937" i="14"/>
  <c r="N1937" i="14"/>
  <c r="M1937" i="14"/>
  <c r="O1936" i="14"/>
  <c r="N1936" i="14"/>
  <c r="M1936" i="14"/>
  <c r="O1935" i="14"/>
  <c r="N1935" i="14"/>
  <c r="M1935" i="14"/>
  <c r="O1934" i="14"/>
  <c r="N1934" i="14"/>
  <c r="M1934" i="14"/>
  <c r="O1933" i="14"/>
  <c r="N1933" i="14"/>
  <c r="M1933" i="14"/>
  <c r="O1932" i="14"/>
  <c r="N1932" i="14"/>
  <c r="M1932" i="14"/>
  <c r="O1931" i="14"/>
  <c r="N1931" i="14"/>
  <c r="M1931" i="14"/>
  <c r="O1930" i="14"/>
  <c r="N1930" i="14"/>
  <c r="M1930" i="14"/>
  <c r="O1929" i="14"/>
  <c r="N1929" i="14"/>
  <c r="M1929" i="14"/>
  <c r="O1928" i="14"/>
  <c r="N1928" i="14"/>
  <c r="M1928" i="14"/>
  <c r="O1927" i="14"/>
  <c r="N1927" i="14"/>
  <c r="M1927" i="14"/>
  <c r="O1926" i="14"/>
  <c r="N1926" i="14"/>
  <c r="M1926" i="14"/>
  <c r="O1925" i="14"/>
  <c r="N1925" i="14"/>
  <c r="M1925" i="14"/>
  <c r="O1924" i="14"/>
  <c r="N1924" i="14"/>
  <c r="M1924" i="14"/>
  <c r="O1923" i="14"/>
  <c r="N1923" i="14"/>
  <c r="M1923" i="14"/>
  <c r="O1922" i="14"/>
  <c r="N1922" i="14"/>
  <c r="M1922" i="14"/>
  <c r="O1921" i="14"/>
  <c r="N1921" i="14"/>
  <c r="M1921" i="14"/>
  <c r="O1920" i="14"/>
  <c r="N1920" i="14"/>
  <c r="M1920" i="14"/>
  <c r="O1919" i="14"/>
  <c r="N1919" i="14"/>
  <c r="M1919" i="14"/>
  <c r="O1918" i="14"/>
  <c r="N1918" i="14"/>
  <c r="M1918" i="14"/>
  <c r="O1917" i="14"/>
  <c r="N1917" i="14"/>
  <c r="M1917" i="14"/>
  <c r="O1916" i="14"/>
  <c r="N1916" i="14"/>
  <c r="M1916" i="14"/>
  <c r="O1915" i="14"/>
  <c r="N1915" i="14"/>
  <c r="M1915" i="14"/>
  <c r="O1914" i="14"/>
  <c r="N1914" i="14"/>
  <c r="M1914" i="14"/>
  <c r="O1913" i="14"/>
  <c r="N1913" i="14"/>
  <c r="M1913" i="14"/>
  <c r="O1912" i="14"/>
  <c r="N1912" i="14"/>
  <c r="M1912" i="14"/>
  <c r="O1911" i="14"/>
  <c r="N1911" i="14"/>
  <c r="M1911" i="14"/>
  <c r="O1910" i="14"/>
  <c r="N1910" i="14"/>
  <c r="M1910" i="14"/>
  <c r="O1909" i="14"/>
  <c r="N1909" i="14"/>
  <c r="M1909" i="14"/>
  <c r="O1908" i="14"/>
  <c r="N1908" i="14"/>
  <c r="M1908" i="14"/>
  <c r="O1907" i="14"/>
  <c r="N1907" i="14"/>
  <c r="M1907" i="14"/>
  <c r="O1906" i="14"/>
  <c r="N1906" i="14"/>
  <c r="M1906" i="14"/>
  <c r="O1905" i="14"/>
  <c r="N1905" i="14"/>
  <c r="M1905" i="14"/>
  <c r="O1904" i="14"/>
  <c r="N1904" i="14"/>
  <c r="M1904" i="14"/>
  <c r="O1903" i="14"/>
  <c r="N1903" i="14"/>
  <c r="M1903" i="14"/>
  <c r="O1902" i="14"/>
  <c r="N1902" i="14"/>
  <c r="M1902" i="14"/>
  <c r="O1901" i="14"/>
  <c r="N1901" i="14"/>
  <c r="M1901" i="14"/>
  <c r="O1900" i="14"/>
  <c r="N1900" i="14"/>
  <c r="M1900" i="14"/>
  <c r="O1899" i="14"/>
  <c r="N1899" i="14"/>
  <c r="M1899" i="14"/>
  <c r="O1898" i="14"/>
  <c r="N1898" i="14"/>
  <c r="M1898" i="14"/>
  <c r="O1897" i="14"/>
  <c r="N1897" i="14"/>
  <c r="M1897" i="14"/>
  <c r="O1896" i="14"/>
  <c r="N1896" i="14"/>
  <c r="M1896" i="14"/>
  <c r="O1895" i="14"/>
  <c r="N1895" i="14"/>
  <c r="M1895" i="14"/>
  <c r="O1894" i="14"/>
  <c r="N1894" i="14"/>
  <c r="M1894" i="14"/>
  <c r="O1893" i="14"/>
  <c r="N1893" i="14"/>
  <c r="M1893" i="14"/>
  <c r="O1892" i="14"/>
  <c r="N1892" i="14"/>
  <c r="M1892" i="14"/>
  <c r="O1891" i="14"/>
  <c r="N1891" i="14"/>
  <c r="M1891" i="14"/>
  <c r="O1890" i="14"/>
  <c r="N1890" i="14"/>
  <c r="M1890" i="14"/>
  <c r="O1889" i="14"/>
  <c r="N1889" i="14"/>
  <c r="M1889" i="14"/>
  <c r="O1888" i="14"/>
  <c r="N1888" i="14"/>
  <c r="M1888" i="14"/>
  <c r="O1887" i="14"/>
  <c r="N1887" i="14"/>
  <c r="M1887" i="14"/>
  <c r="O1886" i="14"/>
  <c r="N1886" i="14"/>
  <c r="M1886" i="14"/>
  <c r="O1885" i="14"/>
  <c r="N1885" i="14"/>
  <c r="M1885" i="14"/>
  <c r="O1884" i="14"/>
  <c r="N1884" i="14"/>
  <c r="M1884" i="14"/>
  <c r="O1883" i="14"/>
  <c r="N1883" i="14"/>
  <c r="M1883" i="14"/>
  <c r="O1882" i="14"/>
  <c r="N1882" i="14"/>
  <c r="M1882" i="14"/>
  <c r="O1881" i="14"/>
  <c r="N1881" i="14"/>
  <c r="M1881" i="14"/>
  <c r="O1880" i="14"/>
  <c r="N1880" i="14"/>
  <c r="M1880" i="14"/>
  <c r="O1879" i="14"/>
  <c r="N1879" i="14"/>
  <c r="M1879" i="14"/>
  <c r="O1878" i="14"/>
  <c r="N1878" i="14"/>
  <c r="M1878" i="14"/>
  <c r="O1877" i="14"/>
  <c r="N1877" i="14"/>
  <c r="M1877" i="14"/>
  <c r="O1876" i="14"/>
  <c r="N1876" i="14"/>
  <c r="M1876" i="14"/>
  <c r="O1875" i="14"/>
  <c r="N1875" i="14"/>
  <c r="M1875" i="14"/>
  <c r="O1874" i="14"/>
  <c r="N1874" i="14"/>
  <c r="M1874" i="14"/>
  <c r="O1873" i="14"/>
  <c r="N1873" i="14"/>
  <c r="M1873" i="14"/>
  <c r="O1872" i="14"/>
  <c r="N1872" i="14"/>
  <c r="M1872" i="14"/>
  <c r="O1871" i="14"/>
  <c r="N1871" i="14"/>
  <c r="M1871" i="14"/>
  <c r="O1870" i="14"/>
  <c r="N1870" i="14"/>
  <c r="M1870" i="14"/>
  <c r="O1869" i="14"/>
  <c r="N1869" i="14"/>
  <c r="M1869" i="14"/>
  <c r="O1868" i="14"/>
  <c r="N1868" i="14"/>
  <c r="M1868" i="14"/>
  <c r="O1867" i="14"/>
  <c r="N1867" i="14"/>
  <c r="M1867" i="14"/>
  <c r="O1866" i="14"/>
  <c r="N1866" i="14"/>
  <c r="M1866" i="14"/>
  <c r="O1865" i="14"/>
  <c r="N1865" i="14"/>
  <c r="M1865" i="14"/>
  <c r="O1864" i="14"/>
  <c r="N1864" i="14"/>
  <c r="M1864" i="14"/>
  <c r="O1863" i="14"/>
  <c r="N1863" i="14"/>
  <c r="M1863" i="14"/>
  <c r="O1862" i="14"/>
  <c r="N1862" i="14"/>
  <c r="M1862" i="14"/>
  <c r="O1861" i="14"/>
  <c r="N1861" i="14"/>
  <c r="M1861" i="14"/>
  <c r="O1860" i="14"/>
  <c r="N1860" i="14"/>
  <c r="M1860" i="14"/>
  <c r="O1859" i="14"/>
  <c r="N1859" i="14"/>
  <c r="M1859" i="14"/>
  <c r="O1858" i="14"/>
  <c r="N1858" i="14"/>
  <c r="M1858" i="14"/>
  <c r="O1857" i="14"/>
  <c r="N1857" i="14"/>
  <c r="M1857" i="14"/>
  <c r="O1856" i="14"/>
  <c r="N1856" i="14"/>
  <c r="M1856" i="14"/>
  <c r="O1855" i="14"/>
  <c r="N1855" i="14"/>
  <c r="M1855" i="14"/>
  <c r="O1854" i="14"/>
  <c r="N1854" i="14"/>
  <c r="M1854" i="14"/>
  <c r="O1853" i="14"/>
  <c r="N1853" i="14"/>
  <c r="M1853" i="14"/>
  <c r="O1852" i="14"/>
  <c r="N1852" i="14"/>
  <c r="M1852" i="14"/>
  <c r="O1851" i="14"/>
  <c r="N1851" i="14"/>
  <c r="M1851" i="14"/>
  <c r="O1850" i="14"/>
  <c r="N1850" i="14"/>
  <c r="M1850" i="14"/>
  <c r="O1849" i="14"/>
  <c r="N1849" i="14"/>
  <c r="M1849" i="14"/>
  <c r="O1848" i="14"/>
  <c r="N1848" i="14"/>
  <c r="M1848" i="14"/>
  <c r="O1847" i="14"/>
  <c r="N1847" i="14"/>
  <c r="M1847" i="14"/>
  <c r="O1846" i="14"/>
  <c r="N1846" i="14"/>
  <c r="M1846" i="14"/>
  <c r="O1845" i="14"/>
  <c r="N1845" i="14"/>
  <c r="M1845" i="14"/>
  <c r="O1844" i="14"/>
  <c r="N1844" i="14"/>
  <c r="M1844" i="14"/>
  <c r="O1843" i="14"/>
  <c r="N1843" i="14"/>
  <c r="M1843" i="14"/>
  <c r="O1842" i="14"/>
  <c r="N1842" i="14"/>
  <c r="M1842" i="14"/>
  <c r="O1841" i="14"/>
  <c r="N1841" i="14"/>
  <c r="M1841" i="14"/>
  <c r="O1840" i="14"/>
  <c r="N1840" i="14"/>
  <c r="M1840" i="14"/>
  <c r="O1839" i="14"/>
  <c r="N1839" i="14"/>
  <c r="M1839" i="14"/>
  <c r="O1838" i="14"/>
  <c r="N1838" i="14"/>
  <c r="M1838" i="14"/>
  <c r="O1837" i="14"/>
  <c r="N1837" i="14"/>
  <c r="M1837" i="14"/>
  <c r="O1836" i="14"/>
  <c r="N1836" i="14"/>
  <c r="M1836" i="14"/>
  <c r="O1835" i="14"/>
  <c r="N1835" i="14"/>
  <c r="M1835" i="14"/>
  <c r="O1834" i="14"/>
  <c r="N1834" i="14"/>
  <c r="M1834" i="14"/>
  <c r="O1833" i="14"/>
  <c r="N1833" i="14"/>
  <c r="M1833" i="14"/>
  <c r="O1832" i="14"/>
  <c r="N1832" i="14"/>
  <c r="M1832" i="14"/>
  <c r="O1831" i="14"/>
  <c r="N1831" i="14"/>
  <c r="M1831" i="14"/>
  <c r="O1830" i="14"/>
  <c r="N1830" i="14"/>
  <c r="M1830" i="14"/>
  <c r="O1829" i="14"/>
  <c r="N1829" i="14"/>
  <c r="M1829" i="14"/>
  <c r="O1828" i="14"/>
  <c r="N1828" i="14"/>
  <c r="M1828" i="14"/>
  <c r="O1827" i="14"/>
  <c r="N1827" i="14"/>
  <c r="M1827" i="14"/>
  <c r="O1826" i="14"/>
  <c r="N1826" i="14"/>
  <c r="M1826" i="14"/>
  <c r="O1825" i="14"/>
  <c r="N1825" i="14"/>
  <c r="M1825" i="14"/>
  <c r="O1824" i="14"/>
  <c r="N1824" i="14"/>
  <c r="M1824" i="14"/>
  <c r="O1823" i="14"/>
  <c r="N1823" i="14"/>
  <c r="M1823" i="14"/>
  <c r="O1822" i="14"/>
  <c r="N1822" i="14"/>
  <c r="M1822" i="14"/>
  <c r="O1821" i="14"/>
  <c r="N1821" i="14"/>
  <c r="M1821" i="14"/>
  <c r="O1820" i="14"/>
  <c r="N1820" i="14"/>
  <c r="M1820" i="14"/>
  <c r="O1819" i="14"/>
  <c r="N1819" i="14"/>
  <c r="M1819" i="14"/>
  <c r="O1818" i="14"/>
  <c r="N1818" i="14"/>
  <c r="M1818" i="14"/>
  <c r="O1817" i="14"/>
  <c r="N1817" i="14"/>
  <c r="M1817" i="14"/>
  <c r="O1816" i="14"/>
  <c r="N1816" i="14"/>
  <c r="M1816" i="14"/>
  <c r="O1815" i="14"/>
  <c r="N1815" i="14"/>
  <c r="M1815" i="14"/>
  <c r="O1814" i="14"/>
  <c r="N1814" i="14"/>
  <c r="M1814" i="14"/>
  <c r="O1813" i="14"/>
  <c r="N1813" i="14"/>
  <c r="M1813" i="14"/>
  <c r="O1812" i="14"/>
  <c r="N1812" i="14"/>
  <c r="M1812" i="14"/>
  <c r="O1811" i="14"/>
  <c r="N1811" i="14"/>
  <c r="M1811" i="14"/>
  <c r="O1810" i="14"/>
  <c r="N1810" i="14"/>
  <c r="M1810" i="14"/>
  <c r="O1809" i="14"/>
  <c r="N1809" i="14"/>
  <c r="M1809" i="14"/>
  <c r="O1808" i="14"/>
  <c r="N1808" i="14"/>
  <c r="M1808" i="14"/>
  <c r="O1807" i="14"/>
  <c r="N1807" i="14"/>
  <c r="M1807" i="14"/>
  <c r="O1806" i="14"/>
  <c r="N1806" i="14"/>
  <c r="M1806" i="14"/>
  <c r="O1805" i="14"/>
  <c r="N1805" i="14"/>
  <c r="M1805" i="14"/>
  <c r="O1804" i="14"/>
  <c r="N1804" i="14"/>
  <c r="M1804" i="14"/>
  <c r="O1803" i="14"/>
  <c r="N1803" i="14"/>
  <c r="M1803" i="14"/>
  <c r="O1802" i="14"/>
  <c r="N1802" i="14"/>
  <c r="M1802" i="14"/>
  <c r="O1801" i="14"/>
  <c r="N1801" i="14"/>
  <c r="M1801" i="14"/>
  <c r="O1800" i="14"/>
  <c r="N1800" i="14"/>
  <c r="M1800" i="14"/>
  <c r="O1799" i="14"/>
  <c r="N1799" i="14"/>
  <c r="M1799" i="14"/>
  <c r="O1798" i="14"/>
  <c r="N1798" i="14"/>
  <c r="M1798" i="14"/>
  <c r="O1797" i="14"/>
  <c r="N1797" i="14"/>
  <c r="M1797" i="14"/>
  <c r="O1796" i="14"/>
  <c r="N1796" i="14"/>
  <c r="M1796" i="14"/>
  <c r="O1795" i="14"/>
  <c r="N1795" i="14"/>
  <c r="M1795" i="14"/>
  <c r="O1794" i="14"/>
  <c r="N1794" i="14"/>
  <c r="M1794" i="14"/>
  <c r="O1793" i="14"/>
  <c r="N1793" i="14"/>
  <c r="M1793" i="14"/>
  <c r="O1792" i="14"/>
  <c r="N1792" i="14"/>
  <c r="M1792" i="14"/>
  <c r="O1791" i="14"/>
  <c r="N1791" i="14"/>
  <c r="M1791" i="14"/>
  <c r="O1790" i="14"/>
  <c r="N1790" i="14"/>
  <c r="M1790" i="14"/>
  <c r="O1789" i="14"/>
  <c r="N1789" i="14"/>
  <c r="M1789" i="14"/>
  <c r="O1788" i="14"/>
  <c r="N1788" i="14"/>
  <c r="M1788" i="14"/>
  <c r="O1787" i="14"/>
  <c r="N1787" i="14"/>
  <c r="M1787" i="14"/>
  <c r="O1786" i="14"/>
  <c r="N1786" i="14"/>
  <c r="M1786" i="14"/>
  <c r="O1785" i="14"/>
  <c r="N1785" i="14"/>
  <c r="M1785" i="14"/>
  <c r="O1784" i="14"/>
  <c r="N1784" i="14"/>
  <c r="M1784" i="14"/>
  <c r="O1783" i="14"/>
  <c r="N1783" i="14"/>
  <c r="M1783" i="14"/>
  <c r="O1782" i="14"/>
  <c r="N1782" i="14"/>
  <c r="M1782" i="14"/>
  <c r="O1781" i="14"/>
  <c r="N1781" i="14"/>
  <c r="M1781" i="14"/>
  <c r="O1780" i="14"/>
  <c r="N1780" i="14"/>
  <c r="M1780" i="14"/>
  <c r="O1779" i="14"/>
  <c r="N1779" i="14"/>
  <c r="M1779" i="14"/>
  <c r="O1778" i="14"/>
  <c r="N1778" i="14"/>
  <c r="M1778" i="14"/>
  <c r="O1777" i="14"/>
  <c r="N1777" i="14"/>
  <c r="M1777" i="14"/>
  <c r="O1776" i="14"/>
  <c r="N1776" i="14"/>
  <c r="M1776" i="14"/>
  <c r="O1775" i="14"/>
  <c r="N1775" i="14"/>
  <c r="M1775" i="14"/>
  <c r="O1774" i="14"/>
  <c r="N1774" i="14"/>
  <c r="M1774" i="14"/>
  <c r="O1773" i="14"/>
  <c r="N1773" i="14"/>
  <c r="M1773" i="14"/>
  <c r="O1772" i="14"/>
  <c r="N1772" i="14"/>
  <c r="M1772" i="14"/>
  <c r="O1771" i="14"/>
  <c r="N1771" i="14"/>
  <c r="M1771" i="14"/>
  <c r="O1770" i="14"/>
  <c r="N1770" i="14"/>
  <c r="M1770" i="14"/>
  <c r="O1769" i="14"/>
  <c r="N1769" i="14"/>
  <c r="M1769" i="14"/>
  <c r="O1768" i="14"/>
  <c r="N1768" i="14"/>
  <c r="M1768" i="14"/>
  <c r="O1767" i="14"/>
  <c r="N1767" i="14"/>
  <c r="M1767" i="14"/>
  <c r="O1766" i="14"/>
  <c r="N1766" i="14"/>
  <c r="M1766" i="14"/>
  <c r="O1765" i="14"/>
  <c r="N1765" i="14"/>
  <c r="M1765" i="14"/>
  <c r="O1764" i="14"/>
  <c r="N1764" i="14"/>
  <c r="M1764" i="14"/>
  <c r="O1763" i="14"/>
  <c r="N1763" i="14"/>
  <c r="M1763" i="14"/>
  <c r="O1762" i="14"/>
  <c r="N1762" i="14"/>
  <c r="M1762" i="14"/>
  <c r="O1761" i="14"/>
  <c r="N1761" i="14"/>
  <c r="M1761" i="14"/>
  <c r="O1760" i="14"/>
  <c r="N1760" i="14"/>
  <c r="M1760" i="14"/>
  <c r="O1759" i="14"/>
  <c r="N1759" i="14"/>
  <c r="M1759" i="14"/>
  <c r="O1758" i="14"/>
  <c r="N1758" i="14"/>
  <c r="M1758" i="14"/>
  <c r="O1757" i="14"/>
  <c r="N1757" i="14"/>
  <c r="M1757" i="14"/>
  <c r="O1756" i="14"/>
  <c r="N1756" i="14"/>
  <c r="M1756" i="14"/>
  <c r="O1755" i="14"/>
  <c r="N1755" i="14"/>
  <c r="M1755" i="14"/>
  <c r="O1754" i="14"/>
  <c r="N1754" i="14"/>
  <c r="M1754" i="14"/>
  <c r="O1753" i="14"/>
  <c r="N1753" i="14"/>
  <c r="M1753" i="14"/>
  <c r="O1752" i="14"/>
  <c r="N1752" i="14"/>
  <c r="M1752" i="14"/>
  <c r="O1751" i="14"/>
  <c r="N1751" i="14"/>
  <c r="M1751" i="14"/>
  <c r="O1750" i="14"/>
  <c r="N1750" i="14"/>
  <c r="M1750" i="14"/>
  <c r="O1749" i="14"/>
  <c r="N1749" i="14"/>
  <c r="M1749" i="14"/>
  <c r="O1748" i="14"/>
  <c r="N1748" i="14"/>
  <c r="M1748" i="14"/>
  <c r="O1747" i="14"/>
  <c r="N1747" i="14"/>
  <c r="M1747" i="14"/>
  <c r="O1746" i="14"/>
  <c r="N1746" i="14"/>
  <c r="M1746" i="14"/>
  <c r="O1745" i="14"/>
  <c r="N1745" i="14"/>
  <c r="M1745" i="14"/>
  <c r="O1744" i="14"/>
  <c r="N1744" i="14"/>
  <c r="M1744" i="14"/>
  <c r="O1743" i="14"/>
  <c r="N1743" i="14"/>
  <c r="M1743" i="14"/>
  <c r="O1742" i="14"/>
  <c r="N1742" i="14"/>
  <c r="M1742" i="14"/>
  <c r="O1741" i="14"/>
  <c r="N1741" i="14"/>
  <c r="M1741" i="14"/>
  <c r="O1740" i="14"/>
  <c r="N1740" i="14"/>
  <c r="M1740" i="14"/>
  <c r="O1739" i="14"/>
  <c r="N1739" i="14"/>
  <c r="M1739" i="14"/>
  <c r="O1738" i="14"/>
  <c r="N1738" i="14"/>
  <c r="M1738" i="14"/>
  <c r="O1737" i="14"/>
  <c r="N1737" i="14"/>
  <c r="M1737" i="14"/>
  <c r="O1736" i="14"/>
  <c r="N1736" i="14"/>
  <c r="M1736" i="14"/>
  <c r="O1735" i="14"/>
  <c r="N1735" i="14"/>
  <c r="M1735" i="14"/>
  <c r="O1734" i="14"/>
  <c r="N1734" i="14"/>
  <c r="M1734" i="14"/>
  <c r="O1733" i="14"/>
  <c r="N1733" i="14"/>
  <c r="M1733" i="14"/>
  <c r="O1732" i="14"/>
  <c r="N1732" i="14"/>
  <c r="M1732" i="14"/>
  <c r="O1731" i="14"/>
  <c r="N1731" i="14"/>
  <c r="M1731" i="14"/>
  <c r="O1730" i="14"/>
  <c r="N1730" i="14"/>
  <c r="M1730" i="14"/>
  <c r="O1729" i="14"/>
  <c r="N1729" i="14"/>
  <c r="M1729" i="14"/>
  <c r="O1728" i="14"/>
  <c r="N1728" i="14"/>
  <c r="M1728" i="14"/>
  <c r="O1727" i="14"/>
  <c r="N1727" i="14"/>
  <c r="M1727" i="14"/>
  <c r="O1726" i="14"/>
  <c r="N1726" i="14"/>
  <c r="M1726" i="14"/>
  <c r="O1725" i="14"/>
  <c r="N1725" i="14"/>
  <c r="M1725" i="14"/>
  <c r="O1724" i="14"/>
  <c r="N1724" i="14"/>
  <c r="M1724" i="14"/>
  <c r="O1723" i="14"/>
  <c r="N1723" i="14"/>
  <c r="M1723" i="14"/>
  <c r="O1722" i="14"/>
  <c r="N1722" i="14"/>
  <c r="M1722" i="14"/>
  <c r="O1721" i="14"/>
  <c r="N1721" i="14"/>
  <c r="M1721" i="14"/>
  <c r="O1720" i="14"/>
  <c r="N1720" i="14"/>
  <c r="M1720" i="14"/>
  <c r="O1719" i="14"/>
  <c r="N1719" i="14"/>
  <c r="M1719" i="14"/>
  <c r="O1718" i="14"/>
  <c r="N1718" i="14"/>
  <c r="M1718" i="14"/>
  <c r="O1717" i="14"/>
  <c r="N1717" i="14"/>
  <c r="M1717" i="14"/>
  <c r="O1716" i="14"/>
  <c r="N1716" i="14"/>
  <c r="M1716" i="14"/>
  <c r="O1715" i="14"/>
  <c r="N1715" i="14"/>
  <c r="M1715" i="14"/>
  <c r="O1714" i="14"/>
  <c r="N1714" i="14"/>
  <c r="M1714" i="14"/>
  <c r="O1713" i="14"/>
  <c r="N1713" i="14"/>
  <c r="M1713" i="14"/>
  <c r="O1712" i="14"/>
  <c r="N1712" i="14"/>
  <c r="M1712" i="14"/>
  <c r="O1711" i="14"/>
  <c r="N1711" i="14"/>
  <c r="M1711" i="14"/>
  <c r="O1710" i="14"/>
  <c r="N1710" i="14"/>
  <c r="M1710" i="14"/>
  <c r="O1709" i="14"/>
  <c r="N1709" i="14"/>
  <c r="M1709" i="14"/>
  <c r="O1708" i="14"/>
  <c r="N1708" i="14"/>
  <c r="M1708" i="14"/>
  <c r="O1707" i="14"/>
  <c r="N1707" i="14"/>
  <c r="M1707" i="14"/>
  <c r="O1706" i="14"/>
  <c r="N1706" i="14"/>
  <c r="M1706" i="14"/>
  <c r="O1705" i="14"/>
  <c r="N1705" i="14"/>
  <c r="M1705" i="14"/>
  <c r="O1704" i="14"/>
  <c r="N1704" i="14"/>
  <c r="M1704" i="14"/>
  <c r="O1703" i="14"/>
  <c r="N1703" i="14"/>
  <c r="M1703" i="14"/>
  <c r="O1702" i="14"/>
  <c r="N1702" i="14"/>
  <c r="M1702" i="14"/>
  <c r="O1701" i="14"/>
  <c r="N1701" i="14"/>
  <c r="M1701" i="14"/>
  <c r="O1700" i="14"/>
  <c r="N1700" i="14"/>
  <c r="M1700" i="14"/>
  <c r="O1699" i="14"/>
  <c r="N1699" i="14"/>
  <c r="M1699" i="14"/>
  <c r="O1698" i="14"/>
  <c r="N1698" i="14"/>
  <c r="M1698" i="14"/>
  <c r="O1697" i="14"/>
  <c r="N1697" i="14"/>
  <c r="M1697" i="14"/>
  <c r="O1696" i="14"/>
  <c r="N1696" i="14"/>
  <c r="M1696" i="14"/>
  <c r="O1695" i="14"/>
  <c r="N1695" i="14"/>
  <c r="M1695" i="14"/>
  <c r="O1694" i="14"/>
  <c r="N1694" i="14"/>
  <c r="M1694" i="14"/>
  <c r="O1693" i="14"/>
  <c r="N1693" i="14"/>
  <c r="M1693" i="14"/>
  <c r="O1692" i="14"/>
  <c r="N1692" i="14"/>
  <c r="M1692" i="14"/>
  <c r="O1691" i="14"/>
  <c r="N1691" i="14"/>
  <c r="M1691" i="14"/>
  <c r="O1690" i="14"/>
  <c r="N1690" i="14"/>
  <c r="M1690" i="14"/>
  <c r="O1689" i="14"/>
  <c r="N1689" i="14"/>
  <c r="M1689" i="14"/>
  <c r="O1688" i="14"/>
  <c r="N1688" i="14"/>
  <c r="M1688" i="14"/>
  <c r="O1687" i="14"/>
  <c r="N1687" i="14"/>
  <c r="M1687" i="14"/>
  <c r="O1686" i="14"/>
  <c r="N1686" i="14"/>
  <c r="M1686" i="14"/>
  <c r="O1685" i="14"/>
  <c r="N1685" i="14"/>
  <c r="M1685" i="14"/>
  <c r="O1684" i="14"/>
  <c r="N1684" i="14"/>
  <c r="M1684" i="14"/>
  <c r="O1683" i="14"/>
  <c r="N1683" i="14"/>
  <c r="M1683" i="14"/>
  <c r="O1682" i="14"/>
  <c r="N1682" i="14"/>
  <c r="M1682" i="14"/>
  <c r="O1681" i="14"/>
  <c r="N1681" i="14"/>
  <c r="M1681" i="14"/>
  <c r="O1680" i="14"/>
  <c r="N1680" i="14"/>
  <c r="M1680" i="14"/>
  <c r="O1679" i="14"/>
  <c r="N1679" i="14"/>
  <c r="M1679" i="14"/>
  <c r="O1678" i="14"/>
  <c r="N1678" i="14"/>
  <c r="M1678" i="14"/>
  <c r="O1677" i="14"/>
  <c r="N1677" i="14"/>
  <c r="M1677" i="14"/>
  <c r="O1676" i="14"/>
  <c r="N1676" i="14"/>
  <c r="M1676" i="14"/>
  <c r="O1675" i="14"/>
  <c r="N1675" i="14"/>
  <c r="M1675" i="14"/>
  <c r="O1674" i="14"/>
  <c r="N1674" i="14"/>
  <c r="M1674" i="14"/>
  <c r="O1673" i="14"/>
  <c r="N1673" i="14"/>
  <c r="M1673" i="14"/>
  <c r="O1672" i="14"/>
  <c r="N1672" i="14"/>
  <c r="M1672" i="14"/>
  <c r="O1671" i="14"/>
  <c r="N1671" i="14"/>
  <c r="M1671" i="14"/>
  <c r="O1670" i="14"/>
  <c r="N1670" i="14"/>
  <c r="M1670" i="14"/>
  <c r="O1669" i="14"/>
  <c r="N1669" i="14"/>
  <c r="M1669" i="14"/>
  <c r="O1668" i="14"/>
  <c r="N1668" i="14"/>
  <c r="M1668" i="14"/>
  <c r="O1667" i="14"/>
  <c r="N1667" i="14"/>
  <c r="M1667" i="14"/>
  <c r="O1666" i="14"/>
  <c r="N1666" i="14"/>
  <c r="M1666" i="14"/>
  <c r="O1665" i="14"/>
  <c r="N1665" i="14"/>
  <c r="M1665" i="14"/>
  <c r="O1664" i="14"/>
  <c r="N1664" i="14"/>
  <c r="M1664" i="14"/>
  <c r="O1663" i="14"/>
  <c r="N1663" i="14"/>
  <c r="M1663" i="14"/>
  <c r="O1662" i="14"/>
  <c r="N1662" i="14"/>
  <c r="M1662" i="14"/>
  <c r="O1661" i="14"/>
  <c r="N1661" i="14"/>
  <c r="M1661" i="14"/>
  <c r="O1660" i="14"/>
  <c r="N1660" i="14"/>
  <c r="M1660" i="14"/>
  <c r="O1659" i="14"/>
  <c r="N1659" i="14"/>
  <c r="M1659" i="14"/>
  <c r="O1658" i="14"/>
  <c r="N1658" i="14"/>
  <c r="M1658" i="14"/>
  <c r="O1657" i="14"/>
  <c r="N1657" i="14"/>
  <c r="M1657" i="14"/>
  <c r="O1656" i="14"/>
  <c r="N1656" i="14"/>
  <c r="M1656" i="14"/>
  <c r="O1655" i="14"/>
  <c r="N1655" i="14"/>
  <c r="M1655" i="14"/>
  <c r="O1654" i="14"/>
  <c r="N1654" i="14"/>
  <c r="M1654" i="14"/>
  <c r="O1653" i="14"/>
  <c r="N1653" i="14"/>
  <c r="M1653" i="14"/>
  <c r="O1652" i="14"/>
  <c r="N1652" i="14"/>
  <c r="M1652" i="14"/>
  <c r="O1651" i="14"/>
  <c r="N1651" i="14"/>
  <c r="M1651" i="14"/>
  <c r="O1650" i="14"/>
  <c r="N1650" i="14"/>
  <c r="M1650" i="14"/>
  <c r="O1649" i="14"/>
  <c r="N1649" i="14"/>
  <c r="M1649" i="14"/>
  <c r="O1648" i="14"/>
  <c r="N1648" i="14"/>
  <c r="M1648" i="14"/>
  <c r="O1647" i="14"/>
  <c r="N1647" i="14"/>
  <c r="M1647" i="14"/>
  <c r="O1646" i="14"/>
  <c r="N1646" i="14"/>
  <c r="M1646" i="14"/>
  <c r="O1645" i="14"/>
  <c r="N1645" i="14"/>
  <c r="M1645" i="14"/>
  <c r="O1644" i="14"/>
  <c r="N1644" i="14"/>
  <c r="M1644" i="14"/>
  <c r="O1643" i="14"/>
  <c r="N1643" i="14"/>
  <c r="M1643" i="14"/>
  <c r="O1642" i="14"/>
  <c r="N1642" i="14"/>
  <c r="M1642" i="14"/>
  <c r="O1641" i="14"/>
  <c r="N1641" i="14"/>
  <c r="M1641" i="14"/>
  <c r="O1640" i="14"/>
  <c r="N1640" i="14"/>
  <c r="M1640" i="14"/>
  <c r="O1639" i="14"/>
  <c r="N1639" i="14"/>
  <c r="M1639" i="14"/>
  <c r="O1638" i="14"/>
  <c r="N1638" i="14"/>
  <c r="M1638" i="14"/>
  <c r="O1637" i="14"/>
  <c r="N1637" i="14"/>
  <c r="M1637" i="14"/>
  <c r="O1636" i="14"/>
  <c r="N1636" i="14"/>
  <c r="M1636" i="14"/>
  <c r="O1635" i="14"/>
  <c r="N1635" i="14"/>
  <c r="M1635" i="14"/>
  <c r="O1634" i="14"/>
  <c r="N1634" i="14"/>
  <c r="M1634" i="14"/>
  <c r="O1633" i="14"/>
  <c r="N1633" i="14"/>
  <c r="M1633" i="14"/>
  <c r="O1632" i="14"/>
  <c r="N1632" i="14"/>
  <c r="M1632" i="14"/>
  <c r="O1631" i="14"/>
  <c r="N1631" i="14"/>
  <c r="M1631" i="14"/>
  <c r="O1630" i="14"/>
  <c r="N1630" i="14"/>
  <c r="M1630" i="14"/>
  <c r="O1629" i="14"/>
  <c r="N1629" i="14"/>
  <c r="M1629" i="14"/>
  <c r="O1628" i="14"/>
  <c r="N1628" i="14"/>
  <c r="M1628" i="14"/>
  <c r="O1627" i="14"/>
  <c r="N1627" i="14"/>
  <c r="M1627" i="14"/>
  <c r="O1626" i="14"/>
  <c r="N1626" i="14"/>
  <c r="M1626" i="14"/>
  <c r="O1625" i="14"/>
  <c r="N1625" i="14"/>
  <c r="M1625" i="14"/>
  <c r="O1624" i="14"/>
  <c r="N1624" i="14"/>
  <c r="M1624" i="14"/>
  <c r="O1623" i="14"/>
  <c r="N1623" i="14"/>
  <c r="M1623" i="14"/>
  <c r="O1622" i="14"/>
  <c r="N1622" i="14"/>
  <c r="M1622" i="14"/>
  <c r="O1621" i="14"/>
  <c r="N1621" i="14"/>
  <c r="M1621" i="14"/>
  <c r="O1620" i="14"/>
  <c r="N1620" i="14"/>
  <c r="M1620" i="14"/>
  <c r="O1619" i="14"/>
  <c r="N1619" i="14"/>
  <c r="M1619" i="14"/>
  <c r="O1618" i="14"/>
  <c r="N1618" i="14"/>
  <c r="M1618" i="14"/>
  <c r="O1617" i="14"/>
  <c r="N1617" i="14"/>
  <c r="M1617" i="14"/>
  <c r="O1616" i="14"/>
  <c r="N1616" i="14"/>
  <c r="M1616" i="14"/>
  <c r="O1615" i="14"/>
  <c r="N1615" i="14"/>
  <c r="M1615" i="14"/>
  <c r="O1614" i="14"/>
  <c r="N1614" i="14"/>
  <c r="M1614" i="14"/>
  <c r="O1613" i="14"/>
  <c r="N1613" i="14"/>
  <c r="M1613" i="14"/>
  <c r="O1612" i="14"/>
  <c r="N1612" i="14"/>
  <c r="M1612" i="14"/>
  <c r="O1611" i="14"/>
  <c r="N1611" i="14"/>
  <c r="M1611" i="14"/>
  <c r="O1610" i="14"/>
  <c r="N1610" i="14"/>
  <c r="M1610" i="14"/>
  <c r="O1609" i="14"/>
  <c r="N1609" i="14"/>
  <c r="M1609" i="14"/>
  <c r="O1608" i="14"/>
  <c r="N1608" i="14"/>
  <c r="M1608" i="14"/>
  <c r="O1607" i="14"/>
  <c r="N1607" i="14"/>
  <c r="M1607" i="14"/>
  <c r="O1606" i="14"/>
  <c r="N1606" i="14"/>
  <c r="M1606" i="14"/>
  <c r="O1605" i="14"/>
  <c r="N1605" i="14"/>
  <c r="M1605" i="14"/>
  <c r="O1604" i="14"/>
  <c r="N1604" i="14"/>
  <c r="M1604" i="14"/>
  <c r="O1603" i="14"/>
  <c r="N1603" i="14"/>
  <c r="M1603" i="14"/>
  <c r="O1602" i="14"/>
  <c r="N1602" i="14"/>
  <c r="M1602" i="14"/>
  <c r="O1601" i="14"/>
  <c r="N1601" i="14"/>
  <c r="M1601" i="14"/>
  <c r="O1600" i="14"/>
  <c r="N1600" i="14"/>
  <c r="M1600" i="14"/>
  <c r="O1599" i="14"/>
  <c r="N1599" i="14"/>
  <c r="M1599" i="14"/>
  <c r="O1598" i="14"/>
  <c r="N1598" i="14"/>
  <c r="M1598" i="14"/>
  <c r="O1597" i="14"/>
  <c r="N1597" i="14"/>
  <c r="M1597" i="14"/>
  <c r="O1596" i="14"/>
  <c r="N1596" i="14"/>
  <c r="M1596" i="14"/>
  <c r="O1595" i="14"/>
  <c r="N1595" i="14"/>
  <c r="M1595" i="14"/>
  <c r="O1594" i="14"/>
  <c r="N1594" i="14"/>
  <c r="M1594" i="14"/>
  <c r="O1593" i="14"/>
  <c r="N1593" i="14"/>
  <c r="M1593" i="14"/>
  <c r="O1592" i="14"/>
  <c r="N1592" i="14"/>
  <c r="M1592" i="14"/>
  <c r="O1591" i="14"/>
  <c r="N1591" i="14"/>
  <c r="M1591" i="14"/>
  <c r="O1590" i="14"/>
  <c r="N1590" i="14"/>
  <c r="M1590" i="14"/>
  <c r="O1589" i="14"/>
  <c r="N1589" i="14"/>
  <c r="M1589" i="14"/>
  <c r="O1588" i="14"/>
  <c r="N1588" i="14"/>
  <c r="M1588" i="14"/>
  <c r="O1587" i="14"/>
  <c r="N1587" i="14"/>
  <c r="M1587" i="14"/>
  <c r="O1586" i="14"/>
  <c r="N1586" i="14"/>
  <c r="M1586" i="14"/>
  <c r="O1585" i="14"/>
  <c r="N1585" i="14"/>
  <c r="M1585" i="14"/>
  <c r="O1584" i="14"/>
  <c r="N1584" i="14"/>
  <c r="M1584" i="14"/>
  <c r="O1583" i="14"/>
  <c r="N1583" i="14"/>
  <c r="M1583" i="14"/>
  <c r="O1582" i="14"/>
  <c r="N1582" i="14"/>
  <c r="M1582" i="14"/>
  <c r="O1581" i="14"/>
  <c r="N1581" i="14"/>
  <c r="M1581" i="14"/>
  <c r="O1580" i="14"/>
  <c r="N1580" i="14"/>
  <c r="M1580" i="14"/>
  <c r="O1579" i="14"/>
  <c r="N1579" i="14"/>
  <c r="M1579" i="14"/>
  <c r="O1578" i="14"/>
  <c r="N1578" i="14"/>
  <c r="M1578" i="14"/>
  <c r="O1577" i="14"/>
  <c r="N1577" i="14"/>
  <c r="M1577" i="14"/>
  <c r="O1576" i="14"/>
  <c r="N1576" i="14"/>
  <c r="M1576" i="14"/>
  <c r="O1575" i="14"/>
  <c r="N1575" i="14"/>
  <c r="M1575" i="14"/>
  <c r="O1574" i="14"/>
  <c r="N1574" i="14"/>
  <c r="M1574" i="14"/>
  <c r="O1573" i="14"/>
  <c r="N1573" i="14"/>
  <c r="M1573" i="14"/>
  <c r="O1572" i="14"/>
  <c r="N1572" i="14"/>
  <c r="M1572" i="14"/>
  <c r="O1571" i="14"/>
  <c r="N1571" i="14"/>
  <c r="M1571" i="14"/>
  <c r="O1570" i="14"/>
  <c r="N1570" i="14"/>
  <c r="M1570" i="14"/>
  <c r="O1569" i="14"/>
  <c r="N1569" i="14"/>
  <c r="M1569" i="14"/>
  <c r="O1568" i="14"/>
  <c r="N1568" i="14"/>
  <c r="M1568" i="14"/>
  <c r="O1567" i="14"/>
  <c r="N1567" i="14"/>
  <c r="M1567" i="14"/>
  <c r="O1566" i="14"/>
  <c r="N1566" i="14"/>
  <c r="M1566" i="14"/>
  <c r="O1565" i="14"/>
  <c r="N1565" i="14"/>
  <c r="M1565" i="14"/>
  <c r="O1564" i="14"/>
  <c r="N1564" i="14"/>
  <c r="M1564" i="14"/>
  <c r="O1563" i="14"/>
  <c r="N1563" i="14"/>
  <c r="M1563" i="14"/>
  <c r="O1562" i="14"/>
  <c r="N1562" i="14"/>
  <c r="M1562" i="14"/>
  <c r="O1561" i="14"/>
  <c r="N1561" i="14"/>
  <c r="M1561" i="14"/>
  <c r="O1560" i="14"/>
  <c r="N1560" i="14"/>
  <c r="M1560" i="14"/>
  <c r="O1559" i="14"/>
  <c r="N1559" i="14"/>
  <c r="M1559" i="14"/>
  <c r="O1558" i="14"/>
  <c r="N1558" i="14"/>
  <c r="M1558" i="14"/>
  <c r="O1557" i="14"/>
  <c r="N1557" i="14"/>
  <c r="M1557" i="14"/>
  <c r="O1556" i="14"/>
  <c r="N1556" i="14"/>
  <c r="M1556" i="14"/>
  <c r="O1555" i="14"/>
  <c r="N1555" i="14"/>
  <c r="M1555" i="14"/>
  <c r="O1554" i="14"/>
  <c r="N1554" i="14"/>
  <c r="M1554" i="14"/>
  <c r="O1553" i="14"/>
  <c r="N1553" i="14"/>
  <c r="M1553" i="14"/>
  <c r="O1552" i="14"/>
  <c r="N1552" i="14"/>
  <c r="M1552" i="14"/>
  <c r="O1551" i="14"/>
  <c r="N1551" i="14"/>
  <c r="M1551" i="14"/>
  <c r="O1550" i="14"/>
  <c r="N1550" i="14"/>
  <c r="M1550" i="14"/>
  <c r="O1549" i="14"/>
  <c r="N1549" i="14"/>
  <c r="M1549" i="14"/>
  <c r="O1548" i="14"/>
  <c r="N1548" i="14"/>
  <c r="M1548" i="14"/>
  <c r="O1547" i="14"/>
  <c r="N1547" i="14"/>
  <c r="M1547" i="14"/>
  <c r="O1546" i="14"/>
  <c r="N1546" i="14"/>
  <c r="M1546" i="14"/>
  <c r="O1545" i="14"/>
  <c r="N1545" i="14"/>
  <c r="M1545" i="14"/>
  <c r="O1544" i="14"/>
  <c r="N1544" i="14"/>
  <c r="M1544" i="14"/>
  <c r="O1543" i="14"/>
  <c r="N1543" i="14"/>
  <c r="M1543" i="14"/>
  <c r="O1542" i="14"/>
  <c r="N1542" i="14"/>
  <c r="M1542" i="14"/>
  <c r="O1541" i="14"/>
  <c r="N1541" i="14"/>
  <c r="M1541" i="14"/>
  <c r="O1540" i="14"/>
  <c r="N1540" i="14"/>
  <c r="M1540" i="14"/>
  <c r="O1539" i="14"/>
  <c r="N1539" i="14"/>
  <c r="M1539" i="14"/>
  <c r="O1538" i="14"/>
  <c r="N1538" i="14"/>
  <c r="M1538" i="14"/>
  <c r="O1537" i="14"/>
  <c r="N1537" i="14"/>
  <c r="M1537" i="14"/>
  <c r="O1536" i="14"/>
  <c r="N1536" i="14"/>
  <c r="M1536" i="14"/>
  <c r="O1535" i="14"/>
  <c r="N1535" i="14"/>
  <c r="M1535" i="14"/>
  <c r="O1534" i="14"/>
  <c r="N1534" i="14"/>
  <c r="M1534" i="14"/>
  <c r="O1533" i="14"/>
  <c r="N1533" i="14"/>
  <c r="M1533" i="14"/>
  <c r="O1532" i="14"/>
  <c r="N1532" i="14"/>
  <c r="M1532" i="14"/>
  <c r="O1531" i="14"/>
  <c r="N1531" i="14"/>
  <c r="M1531" i="14"/>
  <c r="O1530" i="14"/>
  <c r="N1530" i="14"/>
  <c r="M1530" i="14"/>
  <c r="O1529" i="14"/>
  <c r="N1529" i="14"/>
  <c r="M1529" i="14"/>
  <c r="O1528" i="14"/>
  <c r="N1528" i="14"/>
  <c r="M1528" i="14"/>
  <c r="O1527" i="14"/>
  <c r="N1527" i="14"/>
  <c r="M1527" i="14"/>
  <c r="O1526" i="14"/>
  <c r="N1526" i="14"/>
  <c r="M1526" i="14"/>
  <c r="O1525" i="14"/>
  <c r="N1525" i="14"/>
  <c r="M1525" i="14"/>
  <c r="O1524" i="14"/>
  <c r="N1524" i="14"/>
  <c r="M1524" i="14"/>
  <c r="O1523" i="14"/>
  <c r="N1523" i="14"/>
  <c r="M1523" i="14"/>
  <c r="O1522" i="14"/>
  <c r="N1522" i="14"/>
  <c r="M1522" i="14"/>
  <c r="O1521" i="14"/>
  <c r="N1521" i="14"/>
  <c r="M1521" i="14"/>
  <c r="O1520" i="14"/>
  <c r="N1520" i="14"/>
  <c r="M1520" i="14"/>
  <c r="O1519" i="14"/>
  <c r="N1519" i="14"/>
  <c r="M1519" i="14"/>
  <c r="O1518" i="14"/>
  <c r="N1518" i="14"/>
  <c r="M1518" i="14"/>
  <c r="O1517" i="14"/>
  <c r="N1517" i="14"/>
  <c r="M1517" i="14"/>
  <c r="O1516" i="14"/>
  <c r="N1516" i="14"/>
  <c r="M1516" i="14"/>
  <c r="O1515" i="14"/>
  <c r="N1515" i="14"/>
  <c r="M1515" i="14"/>
  <c r="O1514" i="14"/>
  <c r="N1514" i="14"/>
  <c r="M1514" i="14"/>
  <c r="O1513" i="14"/>
  <c r="N1513" i="14"/>
  <c r="M1513" i="14"/>
  <c r="O1512" i="14"/>
  <c r="N1512" i="14"/>
  <c r="M1512" i="14"/>
  <c r="O1511" i="14"/>
  <c r="N1511" i="14"/>
  <c r="M1511" i="14"/>
  <c r="O1510" i="14"/>
  <c r="N1510" i="14"/>
  <c r="M1510" i="14"/>
  <c r="O1509" i="14"/>
  <c r="N1509" i="14"/>
  <c r="M1509" i="14"/>
  <c r="O1508" i="14"/>
  <c r="N1508" i="14"/>
  <c r="M1508" i="14"/>
  <c r="O1507" i="14"/>
  <c r="N1507" i="14"/>
  <c r="M1507" i="14"/>
  <c r="O1506" i="14"/>
  <c r="N1506" i="14"/>
  <c r="M1506" i="14"/>
  <c r="O1505" i="14"/>
  <c r="N1505" i="14"/>
  <c r="M1505" i="14"/>
  <c r="O1504" i="14"/>
  <c r="N1504" i="14"/>
  <c r="M1504" i="14"/>
  <c r="O1503" i="14"/>
  <c r="N1503" i="14"/>
  <c r="M1503" i="14"/>
  <c r="O1502" i="14"/>
  <c r="N1502" i="14"/>
  <c r="M1502" i="14"/>
  <c r="O1501" i="14"/>
  <c r="N1501" i="14"/>
  <c r="M1501" i="14"/>
  <c r="O1500" i="14"/>
  <c r="N1500" i="14"/>
  <c r="M1500" i="14"/>
  <c r="O1499" i="14"/>
  <c r="N1499" i="14"/>
  <c r="M1499" i="14"/>
  <c r="O1498" i="14"/>
  <c r="N1498" i="14"/>
  <c r="M1498" i="14"/>
  <c r="O1497" i="14"/>
  <c r="N1497" i="14"/>
  <c r="M1497" i="14"/>
  <c r="O1496" i="14"/>
  <c r="N1496" i="14"/>
  <c r="M1496" i="14"/>
  <c r="O1495" i="14"/>
  <c r="N1495" i="14"/>
  <c r="M1495" i="14"/>
  <c r="O1494" i="14"/>
  <c r="N1494" i="14"/>
  <c r="M1494" i="14"/>
  <c r="O1493" i="14"/>
  <c r="N1493" i="14"/>
  <c r="M1493" i="14"/>
  <c r="O1492" i="14"/>
  <c r="N1492" i="14"/>
  <c r="M1492" i="14"/>
  <c r="O1491" i="14"/>
  <c r="N1491" i="14"/>
  <c r="M1491" i="14"/>
  <c r="O1490" i="14"/>
  <c r="N1490" i="14"/>
  <c r="M1490" i="14"/>
  <c r="O1489" i="14"/>
  <c r="N1489" i="14"/>
  <c r="M1489" i="14"/>
  <c r="O1488" i="14"/>
  <c r="N1488" i="14"/>
  <c r="M1488" i="14"/>
  <c r="O1487" i="14"/>
  <c r="N1487" i="14"/>
  <c r="M1487" i="14"/>
  <c r="O1486" i="14"/>
  <c r="N1486" i="14"/>
  <c r="M1486" i="14"/>
  <c r="O1485" i="14"/>
  <c r="N1485" i="14"/>
  <c r="M1485" i="14"/>
  <c r="O1484" i="14"/>
  <c r="N1484" i="14"/>
  <c r="M1484" i="14"/>
  <c r="O1483" i="14"/>
  <c r="N1483" i="14"/>
  <c r="M1483" i="14"/>
  <c r="O1482" i="14"/>
  <c r="N1482" i="14"/>
  <c r="M1482" i="14"/>
  <c r="O1481" i="14"/>
  <c r="N1481" i="14"/>
  <c r="M1481" i="14"/>
  <c r="O1480" i="14"/>
  <c r="N1480" i="14"/>
  <c r="M1480" i="14"/>
  <c r="O1479" i="14"/>
  <c r="N1479" i="14"/>
  <c r="M1479" i="14"/>
  <c r="O1478" i="14"/>
  <c r="N1478" i="14"/>
  <c r="M1478" i="14"/>
  <c r="O1477" i="14"/>
  <c r="N1477" i="14"/>
  <c r="M1477" i="14"/>
  <c r="O1476" i="14"/>
  <c r="N1476" i="14"/>
  <c r="M1476" i="14"/>
  <c r="O1475" i="14"/>
  <c r="N1475" i="14"/>
  <c r="M1475" i="14"/>
  <c r="O1474" i="14"/>
  <c r="N1474" i="14"/>
  <c r="M1474" i="14"/>
  <c r="O1473" i="14"/>
  <c r="N1473" i="14"/>
  <c r="M1473" i="14"/>
  <c r="O1472" i="14"/>
  <c r="N1472" i="14"/>
  <c r="M1472" i="14"/>
  <c r="O1471" i="14"/>
  <c r="N1471" i="14"/>
  <c r="M1471" i="14"/>
  <c r="O1470" i="14"/>
  <c r="N1470" i="14"/>
  <c r="M1470" i="14"/>
  <c r="O1469" i="14"/>
  <c r="N1469" i="14"/>
  <c r="M1469" i="14"/>
  <c r="O1468" i="14"/>
  <c r="N1468" i="14"/>
  <c r="M1468" i="14"/>
  <c r="O1467" i="14"/>
  <c r="N1467" i="14"/>
  <c r="M1467" i="14"/>
  <c r="O1466" i="14"/>
  <c r="N1466" i="14"/>
  <c r="M1466" i="14"/>
  <c r="O1465" i="14"/>
  <c r="N1465" i="14"/>
  <c r="M1465" i="14"/>
  <c r="O1464" i="14"/>
  <c r="N1464" i="14"/>
  <c r="M1464" i="14"/>
  <c r="O1463" i="14"/>
  <c r="N1463" i="14"/>
  <c r="M1463" i="14"/>
  <c r="O1462" i="14"/>
  <c r="N1462" i="14"/>
  <c r="M1462" i="14"/>
  <c r="O1461" i="14"/>
  <c r="N1461" i="14"/>
  <c r="M1461" i="14"/>
  <c r="O1460" i="14"/>
  <c r="N1460" i="14"/>
  <c r="M1460" i="14"/>
  <c r="O1459" i="14"/>
  <c r="N1459" i="14"/>
  <c r="M1459" i="14"/>
  <c r="O1458" i="14"/>
  <c r="N1458" i="14"/>
  <c r="M1458" i="14"/>
  <c r="O1457" i="14"/>
  <c r="N1457" i="14"/>
  <c r="M1457" i="14"/>
  <c r="O1456" i="14"/>
  <c r="N1456" i="14"/>
  <c r="M1456" i="14"/>
  <c r="O1455" i="14"/>
  <c r="N1455" i="14"/>
  <c r="M1455" i="14"/>
  <c r="O1454" i="14"/>
  <c r="N1454" i="14"/>
  <c r="M1454" i="14"/>
  <c r="O1453" i="14"/>
  <c r="N1453" i="14"/>
  <c r="M1453" i="14"/>
  <c r="O1452" i="14"/>
  <c r="N1452" i="14"/>
  <c r="M1452" i="14"/>
  <c r="O1451" i="14"/>
  <c r="N1451" i="14"/>
  <c r="M1451" i="14"/>
  <c r="O1450" i="14"/>
  <c r="N1450" i="14"/>
  <c r="M1450" i="14"/>
  <c r="O1449" i="14"/>
  <c r="N1449" i="14"/>
  <c r="M1449" i="14"/>
  <c r="O1448" i="14"/>
  <c r="N1448" i="14"/>
  <c r="M1448" i="14"/>
  <c r="O1447" i="14"/>
  <c r="N1447" i="14"/>
  <c r="M1447" i="14"/>
  <c r="O1446" i="14"/>
  <c r="N1446" i="14"/>
  <c r="M1446" i="14"/>
  <c r="O1445" i="14"/>
  <c r="N1445" i="14"/>
  <c r="M1445" i="14"/>
  <c r="O1444" i="14"/>
  <c r="N1444" i="14"/>
  <c r="M1444" i="14"/>
  <c r="O1443" i="14"/>
  <c r="N1443" i="14"/>
  <c r="M1443" i="14"/>
  <c r="O1442" i="14"/>
  <c r="N1442" i="14"/>
  <c r="M1442" i="14"/>
  <c r="O1441" i="14"/>
  <c r="N1441" i="14"/>
  <c r="M1441" i="14"/>
  <c r="O1440" i="14"/>
  <c r="N1440" i="14"/>
  <c r="M1440" i="14"/>
  <c r="O1439" i="14"/>
  <c r="N1439" i="14"/>
  <c r="M1439" i="14"/>
  <c r="O1438" i="14"/>
  <c r="N1438" i="14"/>
  <c r="M1438" i="14"/>
  <c r="O1437" i="14"/>
  <c r="N1437" i="14"/>
  <c r="M1437" i="14"/>
  <c r="O1436" i="14"/>
  <c r="N1436" i="14"/>
  <c r="M1436" i="14"/>
  <c r="O1435" i="14"/>
  <c r="N1435" i="14"/>
  <c r="M1435" i="14"/>
  <c r="O1434" i="14"/>
  <c r="N1434" i="14"/>
  <c r="M1434" i="14"/>
  <c r="O1433" i="14"/>
  <c r="N1433" i="14"/>
  <c r="M1433" i="14"/>
  <c r="O1432" i="14"/>
  <c r="N1432" i="14"/>
  <c r="M1432" i="14"/>
  <c r="O1431" i="14"/>
  <c r="N1431" i="14"/>
  <c r="M1431" i="14"/>
  <c r="O1430" i="14"/>
  <c r="N1430" i="14"/>
  <c r="M1430" i="14"/>
  <c r="O1429" i="14"/>
  <c r="N1429" i="14"/>
  <c r="M1429" i="14"/>
  <c r="O1428" i="14"/>
  <c r="N1428" i="14"/>
  <c r="M1428" i="14"/>
  <c r="O1427" i="14"/>
  <c r="N1427" i="14"/>
  <c r="M1427" i="14"/>
  <c r="O1426" i="14"/>
  <c r="N1426" i="14"/>
  <c r="M1426" i="14"/>
  <c r="O1425" i="14"/>
  <c r="N1425" i="14"/>
  <c r="M1425" i="14"/>
  <c r="O1424" i="14"/>
  <c r="N1424" i="14"/>
  <c r="M1424" i="14"/>
  <c r="O1423" i="14"/>
  <c r="N1423" i="14"/>
  <c r="M1423" i="14"/>
  <c r="O1422" i="14"/>
  <c r="N1422" i="14"/>
  <c r="M1422" i="14"/>
  <c r="O1421" i="14"/>
  <c r="N1421" i="14"/>
  <c r="M1421" i="14"/>
  <c r="O1420" i="14"/>
  <c r="N1420" i="14"/>
  <c r="M1420" i="14"/>
  <c r="O1419" i="14"/>
  <c r="N1419" i="14"/>
  <c r="M1419" i="14"/>
  <c r="O1418" i="14"/>
  <c r="N1418" i="14"/>
  <c r="M1418" i="14"/>
  <c r="O1417" i="14"/>
  <c r="N1417" i="14"/>
  <c r="M1417" i="14"/>
  <c r="O1416" i="14"/>
  <c r="N1416" i="14"/>
  <c r="M1416" i="14"/>
  <c r="O1415" i="14"/>
  <c r="N1415" i="14"/>
  <c r="M1415" i="14"/>
  <c r="O1414" i="14"/>
  <c r="N1414" i="14"/>
  <c r="M1414" i="14"/>
  <c r="O1413" i="14"/>
  <c r="N1413" i="14"/>
  <c r="M1413" i="14"/>
  <c r="O1412" i="14"/>
  <c r="N1412" i="14"/>
  <c r="M1412" i="14"/>
  <c r="O1411" i="14"/>
  <c r="N1411" i="14"/>
  <c r="M1411" i="14"/>
  <c r="O1410" i="14"/>
  <c r="N1410" i="14"/>
  <c r="M1410" i="14"/>
  <c r="O1409" i="14"/>
  <c r="N1409" i="14"/>
  <c r="M1409" i="14"/>
  <c r="O1408" i="14"/>
  <c r="N1408" i="14"/>
  <c r="M1408" i="14"/>
  <c r="O1407" i="14"/>
  <c r="N1407" i="14"/>
  <c r="M1407" i="14"/>
  <c r="O1406" i="14"/>
  <c r="N1406" i="14"/>
  <c r="M1406" i="14"/>
  <c r="O1405" i="14"/>
  <c r="N1405" i="14"/>
  <c r="M1405" i="14"/>
  <c r="O1404" i="14"/>
  <c r="N1404" i="14"/>
  <c r="M1404" i="14"/>
  <c r="O1403" i="14"/>
  <c r="N1403" i="14"/>
  <c r="M1403" i="14"/>
  <c r="O1402" i="14"/>
  <c r="N1402" i="14"/>
  <c r="M1402" i="14"/>
  <c r="O1401" i="14"/>
  <c r="N1401" i="14"/>
  <c r="M1401" i="14"/>
  <c r="O1400" i="14"/>
  <c r="N1400" i="14"/>
  <c r="M1400" i="14"/>
  <c r="O1399" i="14"/>
  <c r="N1399" i="14"/>
  <c r="M1399" i="14"/>
  <c r="O1398" i="14"/>
  <c r="N1398" i="14"/>
  <c r="M1398" i="14"/>
  <c r="O1397" i="14"/>
  <c r="N1397" i="14"/>
  <c r="M1397" i="14"/>
  <c r="O1396" i="14"/>
  <c r="N1396" i="14"/>
  <c r="M1396" i="14"/>
  <c r="O1395" i="14"/>
  <c r="N1395" i="14"/>
  <c r="M1395" i="14"/>
  <c r="O1394" i="14"/>
  <c r="N1394" i="14"/>
  <c r="M1394" i="14"/>
  <c r="O1393" i="14"/>
  <c r="N1393" i="14"/>
  <c r="M1393" i="14"/>
  <c r="O1392" i="14"/>
  <c r="N1392" i="14"/>
  <c r="M1392" i="14"/>
  <c r="O1391" i="14"/>
  <c r="N1391" i="14"/>
  <c r="M1391" i="14"/>
  <c r="O1390" i="14"/>
  <c r="N1390" i="14"/>
  <c r="M1390" i="14"/>
  <c r="O1389" i="14"/>
  <c r="N1389" i="14"/>
  <c r="M1389" i="14"/>
  <c r="O1388" i="14"/>
  <c r="N1388" i="14"/>
  <c r="M1388" i="14"/>
  <c r="O1387" i="14"/>
  <c r="N1387" i="14"/>
  <c r="M1387" i="14"/>
  <c r="O1386" i="14"/>
  <c r="N1386" i="14"/>
  <c r="M1386" i="14"/>
  <c r="O1385" i="14"/>
  <c r="N1385" i="14"/>
  <c r="M1385" i="14"/>
  <c r="O1384" i="14"/>
  <c r="N1384" i="14"/>
  <c r="M1384" i="14"/>
  <c r="O1383" i="14"/>
  <c r="N1383" i="14"/>
  <c r="M1383" i="14"/>
  <c r="O1382" i="14"/>
  <c r="N1382" i="14"/>
  <c r="M1382" i="14"/>
  <c r="O1381" i="14"/>
  <c r="N1381" i="14"/>
  <c r="M1381" i="14"/>
  <c r="O1380" i="14"/>
  <c r="N1380" i="14"/>
  <c r="M1380" i="14"/>
  <c r="O1379" i="14"/>
  <c r="N1379" i="14"/>
  <c r="M1379" i="14"/>
  <c r="O1378" i="14"/>
  <c r="N1378" i="14"/>
  <c r="M1378" i="14"/>
  <c r="O1377" i="14"/>
  <c r="N1377" i="14"/>
  <c r="M1377" i="14"/>
  <c r="O1376" i="14"/>
  <c r="N1376" i="14"/>
  <c r="M1376" i="14"/>
  <c r="O1375" i="14"/>
  <c r="N1375" i="14"/>
  <c r="M1375" i="14"/>
  <c r="O1374" i="14"/>
  <c r="N1374" i="14"/>
  <c r="M1374" i="14"/>
  <c r="O1373" i="14"/>
  <c r="N1373" i="14"/>
  <c r="M1373" i="14"/>
  <c r="O1372" i="14"/>
  <c r="N1372" i="14"/>
  <c r="M1372" i="14"/>
  <c r="O1371" i="14"/>
  <c r="N1371" i="14"/>
  <c r="M1371" i="14"/>
  <c r="O1370" i="14"/>
  <c r="N1370" i="14"/>
  <c r="M1370" i="14"/>
  <c r="O1369" i="14"/>
  <c r="N1369" i="14"/>
  <c r="M1369" i="14"/>
  <c r="O1368" i="14"/>
  <c r="N1368" i="14"/>
  <c r="M1368" i="14"/>
  <c r="O1367" i="14"/>
  <c r="N1367" i="14"/>
  <c r="M1367" i="14"/>
  <c r="O1366" i="14"/>
  <c r="N1366" i="14"/>
  <c r="M1366" i="14"/>
  <c r="O1365" i="14"/>
  <c r="N1365" i="14"/>
  <c r="M1365" i="14"/>
  <c r="O1364" i="14"/>
  <c r="N1364" i="14"/>
  <c r="M1364" i="14"/>
  <c r="O1363" i="14"/>
  <c r="N1363" i="14"/>
  <c r="M1363" i="14"/>
  <c r="O1362" i="14"/>
  <c r="N1362" i="14"/>
  <c r="M1362" i="14"/>
  <c r="O1361" i="14"/>
  <c r="N1361" i="14"/>
  <c r="M1361" i="14"/>
  <c r="O1360" i="14"/>
  <c r="N1360" i="14"/>
  <c r="M1360" i="14"/>
  <c r="O1359" i="14"/>
  <c r="N1359" i="14"/>
  <c r="M1359" i="14"/>
  <c r="O1358" i="14"/>
  <c r="N1358" i="14"/>
  <c r="M1358" i="14"/>
  <c r="O1357" i="14"/>
  <c r="N1357" i="14"/>
  <c r="M1357" i="14"/>
  <c r="O1356" i="14"/>
  <c r="N1356" i="14"/>
  <c r="M1356" i="14"/>
  <c r="O1355" i="14"/>
  <c r="N1355" i="14"/>
  <c r="M1355" i="14"/>
  <c r="O1354" i="14"/>
  <c r="N1354" i="14"/>
  <c r="M1354" i="14"/>
  <c r="O1353" i="14"/>
  <c r="N1353" i="14"/>
  <c r="M1353" i="14"/>
  <c r="O1352" i="14"/>
  <c r="N1352" i="14"/>
  <c r="M1352" i="14"/>
  <c r="O1351" i="14"/>
  <c r="N1351" i="14"/>
  <c r="M1351" i="14"/>
  <c r="O1350" i="14"/>
  <c r="N1350" i="14"/>
  <c r="M1350" i="14"/>
  <c r="O1349" i="14"/>
  <c r="N1349" i="14"/>
  <c r="M1349" i="14"/>
  <c r="O1348" i="14"/>
  <c r="N1348" i="14"/>
  <c r="M1348" i="14"/>
  <c r="O1347" i="14"/>
  <c r="N1347" i="14"/>
  <c r="M1347" i="14"/>
  <c r="O1346" i="14"/>
  <c r="N1346" i="14"/>
  <c r="M1346" i="14"/>
  <c r="O1345" i="14"/>
  <c r="N1345" i="14"/>
  <c r="M1345" i="14"/>
  <c r="O1344" i="14"/>
  <c r="N1344" i="14"/>
  <c r="M1344" i="14"/>
  <c r="O1343" i="14"/>
  <c r="N1343" i="14"/>
  <c r="M1343" i="14"/>
  <c r="O1342" i="14"/>
  <c r="N1342" i="14"/>
  <c r="M1342" i="14"/>
  <c r="O1341" i="14"/>
  <c r="N1341" i="14"/>
  <c r="M1341" i="14"/>
  <c r="O1340" i="14"/>
  <c r="N1340" i="14"/>
  <c r="M1340" i="14"/>
  <c r="O1339" i="14"/>
  <c r="N1339" i="14"/>
  <c r="M1339" i="14"/>
  <c r="O1338" i="14"/>
  <c r="N1338" i="14"/>
  <c r="M1338" i="14"/>
  <c r="O1337" i="14"/>
  <c r="N1337" i="14"/>
  <c r="M1337" i="14"/>
  <c r="O1336" i="14"/>
  <c r="N1336" i="14"/>
  <c r="M1336" i="14"/>
  <c r="O1335" i="14"/>
  <c r="N1335" i="14"/>
  <c r="M1335" i="14"/>
  <c r="O1334" i="14"/>
  <c r="N1334" i="14"/>
  <c r="M1334" i="14"/>
  <c r="O1333" i="14"/>
  <c r="N1333" i="14"/>
  <c r="M1333" i="14"/>
  <c r="O1332" i="14"/>
  <c r="N1332" i="14"/>
  <c r="M1332" i="14"/>
  <c r="O1331" i="14"/>
  <c r="N1331" i="14"/>
  <c r="M1331" i="14"/>
  <c r="O1330" i="14"/>
  <c r="N1330" i="14"/>
  <c r="M1330" i="14"/>
  <c r="O1329" i="14"/>
  <c r="N1329" i="14"/>
  <c r="M1329" i="14"/>
  <c r="O1328" i="14"/>
  <c r="N1328" i="14"/>
  <c r="M1328" i="14"/>
  <c r="O1327" i="14"/>
  <c r="N1327" i="14"/>
  <c r="M1327" i="14"/>
  <c r="O1326" i="14"/>
  <c r="N1326" i="14"/>
  <c r="M1326" i="14"/>
  <c r="O1325" i="14"/>
  <c r="N1325" i="14"/>
  <c r="M1325" i="14"/>
  <c r="O1324" i="14"/>
  <c r="N1324" i="14"/>
  <c r="M1324" i="14"/>
  <c r="O1323" i="14"/>
  <c r="N1323" i="14"/>
  <c r="M1323" i="14"/>
  <c r="O1322" i="14"/>
  <c r="N1322" i="14"/>
  <c r="M1322" i="14"/>
  <c r="O1321" i="14"/>
  <c r="N1321" i="14"/>
  <c r="M1321" i="14"/>
  <c r="O1320" i="14"/>
  <c r="N1320" i="14"/>
  <c r="M1320" i="14"/>
  <c r="O1319" i="14"/>
  <c r="N1319" i="14"/>
  <c r="M1319" i="14"/>
  <c r="O1318" i="14"/>
  <c r="N1318" i="14"/>
  <c r="M1318" i="14"/>
  <c r="O1317" i="14"/>
  <c r="N1317" i="14"/>
  <c r="M1317" i="14"/>
  <c r="O1316" i="14"/>
  <c r="N1316" i="14"/>
  <c r="M1316" i="14"/>
  <c r="O1315" i="14"/>
  <c r="N1315" i="14"/>
  <c r="M1315" i="14"/>
  <c r="O1314" i="14"/>
  <c r="N1314" i="14"/>
  <c r="M1314" i="14"/>
  <c r="O1313" i="14"/>
  <c r="N1313" i="14"/>
  <c r="M1313" i="14"/>
  <c r="O1312" i="14"/>
  <c r="N1312" i="14"/>
  <c r="M1312" i="14"/>
  <c r="O1311" i="14"/>
  <c r="N1311" i="14"/>
  <c r="M1311" i="14"/>
  <c r="O1310" i="14"/>
  <c r="N1310" i="14"/>
  <c r="M1310" i="14"/>
  <c r="O1309" i="14"/>
  <c r="N1309" i="14"/>
  <c r="M1309" i="14"/>
  <c r="O1308" i="14"/>
  <c r="N1308" i="14"/>
  <c r="M1308" i="14"/>
  <c r="O1307" i="14"/>
  <c r="N1307" i="14"/>
  <c r="M1307" i="14"/>
  <c r="O1306" i="14"/>
  <c r="N1306" i="14"/>
  <c r="M1306" i="14"/>
  <c r="O1305" i="14"/>
  <c r="N1305" i="14"/>
  <c r="M1305" i="14"/>
  <c r="O1304" i="14"/>
  <c r="N1304" i="14"/>
  <c r="M1304" i="14"/>
  <c r="O1303" i="14"/>
  <c r="N1303" i="14"/>
  <c r="M1303" i="14"/>
  <c r="O1302" i="14"/>
  <c r="N1302" i="14"/>
  <c r="M1302" i="14"/>
  <c r="O1301" i="14"/>
  <c r="N1301" i="14"/>
  <c r="M1301" i="14"/>
  <c r="O1300" i="14"/>
  <c r="N1300" i="14"/>
  <c r="M1300" i="14"/>
  <c r="O1299" i="14"/>
  <c r="N1299" i="14"/>
  <c r="M1299" i="14"/>
  <c r="O1298" i="14"/>
  <c r="N1298" i="14"/>
  <c r="M1298" i="14"/>
  <c r="O1297" i="14"/>
  <c r="N1297" i="14"/>
  <c r="M1297" i="14"/>
  <c r="O1296" i="14"/>
  <c r="N1296" i="14"/>
  <c r="M1296" i="14"/>
  <c r="O1295" i="14"/>
  <c r="N1295" i="14"/>
  <c r="M1295" i="14"/>
  <c r="O1294" i="14"/>
  <c r="N1294" i="14"/>
  <c r="M1294" i="14"/>
  <c r="O1293" i="14"/>
  <c r="N1293" i="14"/>
  <c r="M1293" i="14"/>
  <c r="O1292" i="14"/>
  <c r="N1292" i="14"/>
  <c r="M1292" i="14"/>
  <c r="O1291" i="14"/>
  <c r="N1291" i="14"/>
  <c r="M1291" i="14"/>
  <c r="O1290" i="14"/>
  <c r="N1290" i="14"/>
  <c r="M1290" i="14"/>
  <c r="O1289" i="14"/>
  <c r="N1289" i="14"/>
  <c r="M1289" i="14"/>
  <c r="O1288" i="14"/>
  <c r="N1288" i="14"/>
  <c r="M1288" i="14"/>
  <c r="O1287" i="14"/>
  <c r="N1287" i="14"/>
  <c r="M1287" i="14"/>
  <c r="O1286" i="14"/>
  <c r="N1286" i="14"/>
  <c r="M1286" i="14"/>
  <c r="O1285" i="14"/>
  <c r="N1285" i="14"/>
  <c r="M1285" i="14"/>
  <c r="O1284" i="14"/>
  <c r="N1284" i="14"/>
  <c r="M1284" i="14"/>
  <c r="O1283" i="14"/>
  <c r="N1283" i="14"/>
  <c r="M1283" i="14"/>
  <c r="O1282" i="14"/>
  <c r="N1282" i="14"/>
  <c r="M1282" i="14"/>
  <c r="O1281" i="14"/>
  <c r="N1281" i="14"/>
  <c r="M1281" i="14"/>
  <c r="O1280" i="14"/>
  <c r="N1280" i="14"/>
  <c r="M1280" i="14"/>
  <c r="O1279" i="14"/>
  <c r="N1279" i="14"/>
  <c r="M1279" i="14"/>
  <c r="O1278" i="14"/>
  <c r="N1278" i="14"/>
  <c r="M1278" i="14"/>
  <c r="O1277" i="14"/>
  <c r="N1277" i="14"/>
  <c r="M1277" i="14"/>
  <c r="O1276" i="14"/>
  <c r="N1276" i="14"/>
  <c r="M1276" i="14"/>
  <c r="O1275" i="14"/>
  <c r="N1275" i="14"/>
  <c r="M1275" i="14"/>
  <c r="O1274" i="14"/>
  <c r="N1274" i="14"/>
  <c r="M1274" i="14"/>
  <c r="O1273" i="14"/>
  <c r="N1273" i="14"/>
  <c r="M1273" i="14"/>
  <c r="O1272" i="14"/>
  <c r="N1272" i="14"/>
  <c r="M1272" i="14"/>
  <c r="O1271" i="14"/>
  <c r="N1271" i="14"/>
  <c r="M1271" i="14"/>
  <c r="O1270" i="14"/>
  <c r="N1270" i="14"/>
  <c r="M1270" i="14"/>
  <c r="O1269" i="14"/>
  <c r="N1269" i="14"/>
  <c r="M1269" i="14"/>
  <c r="O1268" i="14"/>
  <c r="N1268" i="14"/>
  <c r="M1268" i="14"/>
  <c r="O1267" i="14"/>
  <c r="N1267" i="14"/>
  <c r="M1267" i="14"/>
  <c r="O1266" i="14"/>
  <c r="N1266" i="14"/>
  <c r="M1266" i="14"/>
  <c r="O1265" i="14"/>
  <c r="N1265" i="14"/>
  <c r="M1265" i="14"/>
  <c r="O1264" i="14"/>
  <c r="N1264" i="14"/>
  <c r="M1264" i="14"/>
  <c r="O1263" i="14"/>
  <c r="N1263" i="14"/>
  <c r="M1263" i="14"/>
  <c r="O1262" i="14"/>
  <c r="N1262" i="14"/>
  <c r="M1262" i="14"/>
  <c r="O1261" i="14"/>
  <c r="N1261" i="14"/>
  <c r="M1261" i="14"/>
  <c r="O1260" i="14"/>
  <c r="N1260" i="14"/>
  <c r="M1260" i="14"/>
  <c r="O1259" i="14"/>
  <c r="N1259" i="14"/>
  <c r="M1259" i="14"/>
  <c r="O1258" i="14"/>
  <c r="N1258" i="14"/>
  <c r="M1258" i="14"/>
  <c r="O1257" i="14"/>
  <c r="N1257" i="14"/>
  <c r="M1257" i="14"/>
  <c r="O1256" i="14"/>
  <c r="N1256" i="14"/>
  <c r="M1256" i="14"/>
  <c r="O1255" i="14"/>
  <c r="N1255" i="14"/>
  <c r="M1255" i="14"/>
  <c r="O1254" i="14"/>
  <c r="N1254" i="14"/>
  <c r="M1254" i="14"/>
  <c r="O1253" i="14"/>
  <c r="N1253" i="14"/>
  <c r="M1253" i="14"/>
  <c r="O1252" i="14"/>
  <c r="N1252" i="14"/>
  <c r="M1252" i="14"/>
  <c r="O1251" i="14"/>
  <c r="N1251" i="14"/>
  <c r="M1251" i="14"/>
  <c r="O1250" i="14"/>
  <c r="N1250" i="14"/>
  <c r="M1250" i="14"/>
  <c r="O1249" i="14"/>
  <c r="N1249" i="14"/>
  <c r="M1249" i="14"/>
  <c r="O1248" i="14"/>
  <c r="N1248" i="14"/>
  <c r="M1248" i="14"/>
  <c r="O1247" i="14"/>
  <c r="N1247" i="14"/>
  <c r="M1247" i="14"/>
  <c r="O1246" i="14"/>
  <c r="N1246" i="14"/>
  <c r="M1246" i="14"/>
  <c r="O1245" i="14"/>
  <c r="N1245" i="14"/>
  <c r="M1245" i="14"/>
  <c r="O1244" i="14"/>
  <c r="N1244" i="14"/>
  <c r="M1244" i="14"/>
  <c r="O1243" i="14"/>
  <c r="N1243" i="14"/>
  <c r="M1243" i="14"/>
  <c r="O1242" i="14"/>
  <c r="N1242" i="14"/>
  <c r="M1242" i="14"/>
  <c r="O1241" i="14"/>
  <c r="N1241" i="14"/>
  <c r="M1241" i="14"/>
  <c r="O1240" i="14"/>
  <c r="N1240" i="14"/>
  <c r="M1240" i="14"/>
  <c r="O1239" i="14"/>
  <c r="N1239" i="14"/>
  <c r="M1239" i="14"/>
  <c r="O1238" i="14"/>
  <c r="N1238" i="14"/>
  <c r="M1238" i="14"/>
  <c r="O1237" i="14"/>
  <c r="N1237" i="14"/>
  <c r="M1237" i="14"/>
  <c r="O1236" i="14"/>
  <c r="N1236" i="14"/>
  <c r="M1236" i="14"/>
  <c r="O1235" i="14"/>
  <c r="N1235" i="14"/>
  <c r="M1235" i="14"/>
  <c r="O1234" i="14"/>
  <c r="N1234" i="14"/>
  <c r="M1234" i="14"/>
  <c r="O1233" i="14"/>
  <c r="N1233" i="14"/>
  <c r="M1233" i="14"/>
  <c r="O1232" i="14"/>
  <c r="N1232" i="14"/>
  <c r="M1232" i="14"/>
  <c r="O1231" i="14"/>
  <c r="N1231" i="14"/>
  <c r="M1231" i="14"/>
  <c r="O1230" i="14"/>
  <c r="N1230" i="14"/>
  <c r="M1230" i="14"/>
  <c r="O1229" i="14"/>
  <c r="N1229" i="14"/>
  <c r="M1229" i="14"/>
  <c r="O1228" i="14"/>
  <c r="N1228" i="14"/>
  <c r="M1228" i="14"/>
  <c r="O1227" i="14"/>
  <c r="N1227" i="14"/>
  <c r="M1227" i="14"/>
  <c r="O1226" i="14"/>
  <c r="N1226" i="14"/>
  <c r="M1226" i="14"/>
  <c r="O1225" i="14"/>
  <c r="N1225" i="14"/>
  <c r="M1225" i="14"/>
  <c r="O1224" i="14"/>
  <c r="N1224" i="14"/>
  <c r="M1224" i="14"/>
  <c r="O1223" i="14"/>
  <c r="N1223" i="14"/>
  <c r="M1223" i="14"/>
  <c r="O1222" i="14"/>
  <c r="N1222" i="14"/>
  <c r="M1222" i="14"/>
  <c r="O1221" i="14"/>
  <c r="N1221" i="14"/>
  <c r="M1221" i="14"/>
  <c r="O1220" i="14"/>
  <c r="N1220" i="14"/>
  <c r="M1220" i="14"/>
  <c r="O1219" i="14"/>
  <c r="N1219" i="14"/>
  <c r="M1219" i="14"/>
  <c r="O1218" i="14"/>
  <c r="N1218" i="14"/>
  <c r="M1218" i="14"/>
  <c r="O1217" i="14"/>
  <c r="N1217" i="14"/>
  <c r="M1217" i="14"/>
  <c r="O1216" i="14"/>
  <c r="N1216" i="14"/>
  <c r="M1216" i="14"/>
  <c r="O1215" i="14"/>
  <c r="N1215" i="14"/>
  <c r="M1215" i="14"/>
  <c r="O1214" i="14"/>
  <c r="N1214" i="14"/>
  <c r="M1214" i="14"/>
  <c r="O1213" i="14"/>
  <c r="N1213" i="14"/>
  <c r="M1213" i="14"/>
  <c r="O1212" i="14"/>
  <c r="N1212" i="14"/>
  <c r="M1212" i="14"/>
  <c r="O1211" i="14"/>
  <c r="N1211" i="14"/>
  <c r="M1211" i="14"/>
  <c r="O1210" i="14"/>
  <c r="N1210" i="14"/>
  <c r="M1210" i="14"/>
  <c r="O1209" i="14"/>
  <c r="N1209" i="14"/>
  <c r="M1209" i="14"/>
  <c r="O1208" i="14"/>
  <c r="N1208" i="14"/>
  <c r="M1208" i="14"/>
  <c r="O1207" i="14"/>
  <c r="N1207" i="14"/>
  <c r="M1207" i="14"/>
  <c r="O1206" i="14"/>
  <c r="N1206" i="14"/>
  <c r="M1206" i="14"/>
  <c r="O159" i="14"/>
  <c r="N159" i="14"/>
  <c r="M159" i="14"/>
  <c r="O158" i="14"/>
  <c r="N158" i="14"/>
  <c r="M158" i="14"/>
  <c r="O157" i="14"/>
  <c r="N157" i="14"/>
  <c r="M157" i="14"/>
  <c r="O156" i="14"/>
  <c r="N156" i="14"/>
  <c r="M156" i="14"/>
  <c r="O155" i="14"/>
  <c r="N155" i="14"/>
  <c r="M155" i="14"/>
  <c r="O154" i="14"/>
  <c r="N154" i="14"/>
  <c r="M154" i="14"/>
  <c r="O153" i="14"/>
  <c r="N153" i="14"/>
  <c r="M153" i="14"/>
  <c r="O152" i="14"/>
  <c r="N152" i="14"/>
  <c r="M152" i="14"/>
  <c r="O151" i="14"/>
  <c r="N151" i="14"/>
  <c r="M151" i="14"/>
  <c r="O150" i="14"/>
  <c r="N150" i="14"/>
  <c r="M150" i="14"/>
  <c r="O149" i="14"/>
  <c r="N149" i="14"/>
  <c r="M149" i="14"/>
  <c r="O148" i="14"/>
  <c r="N148" i="14"/>
  <c r="M148" i="14"/>
  <c r="O147" i="14"/>
  <c r="N147" i="14"/>
  <c r="M147" i="14"/>
  <c r="O146" i="14"/>
  <c r="N146" i="14"/>
  <c r="M146" i="14"/>
  <c r="O145" i="14"/>
  <c r="N145" i="14"/>
  <c r="M145" i="14"/>
  <c r="O144" i="14"/>
  <c r="N144" i="14"/>
  <c r="M144" i="14"/>
  <c r="O143" i="14"/>
  <c r="N143" i="14"/>
  <c r="M143" i="14"/>
  <c r="O142" i="14"/>
  <c r="N142" i="14"/>
  <c r="M142" i="14"/>
  <c r="O141" i="14"/>
  <c r="N141" i="14"/>
  <c r="M141" i="14"/>
  <c r="O140" i="14"/>
  <c r="N140" i="14"/>
  <c r="M140" i="14"/>
  <c r="O139" i="14"/>
  <c r="N139" i="14"/>
  <c r="M139" i="14"/>
  <c r="O138" i="14"/>
  <c r="N138" i="14"/>
  <c r="M138" i="14"/>
  <c r="O137" i="14"/>
  <c r="N137" i="14"/>
  <c r="M137" i="14"/>
  <c r="O136" i="14"/>
  <c r="N136" i="14"/>
  <c r="M136" i="14"/>
  <c r="O135" i="14"/>
  <c r="N135" i="14"/>
  <c r="M135" i="14"/>
  <c r="O134" i="14"/>
  <c r="N134" i="14"/>
  <c r="M134" i="14"/>
  <c r="O1205" i="14"/>
  <c r="N1205" i="14"/>
  <c r="M1205" i="14"/>
  <c r="O1204" i="14"/>
  <c r="N1204" i="14"/>
  <c r="M1204" i="14"/>
  <c r="O1203" i="14"/>
  <c r="N1203" i="14"/>
  <c r="M1203" i="14"/>
  <c r="O1202" i="14"/>
  <c r="N1202" i="14"/>
  <c r="M1202" i="14"/>
  <c r="O1201" i="14"/>
  <c r="N1201" i="14"/>
  <c r="M1201" i="14"/>
  <c r="O1200" i="14"/>
  <c r="N1200" i="14"/>
  <c r="M1200" i="14"/>
  <c r="O1199" i="14"/>
  <c r="N1199" i="14"/>
  <c r="M1199" i="14"/>
  <c r="O1198" i="14"/>
  <c r="N1198" i="14"/>
  <c r="M1198" i="14"/>
  <c r="O1197" i="14"/>
  <c r="N1197" i="14"/>
  <c r="M1197" i="14"/>
  <c r="O1196" i="14"/>
  <c r="N1196" i="14"/>
  <c r="M1196" i="14"/>
  <c r="O1195" i="14"/>
  <c r="N1195" i="14"/>
  <c r="M1195" i="14"/>
  <c r="O1194" i="14"/>
  <c r="N1194" i="14"/>
  <c r="M1194" i="14"/>
  <c r="O1193" i="14"/>
  <c r="N1193" i="14"/>
  <c r="M1193" i="14"/>
  <c r="O1192" i="14"/>
  <c r="N1192" i="14"/>
  <c r="M1192" i="14"/>
  <c r="O1191" i="14"/>
  <c r="N1191" i="14"/>
  <c r="M1191" i="14"/>
  <c r="O1190" i="14"/>
  <c r="N1190" i="14"/>
  <c r="M1190" i="14"/>
  <c r="O1189" i="14"/>
  <c r="N1189" i="14"/>
  <c r="M1189" i="14"/>
  <c r="O1188" i="14"/>
  <c r="N1188" i="14"/>
  <c r="M1188" i="14"/>
  <c r="O1187" i="14"/>
  <c r="N1187" i="14"/>
  <c r="M1187" i="14"/>
  <c r="O1186" i="14"/>
  <c r="N1186" i="14"/>
  <c r="M1186" i="14"/>
  <c r="O1185" i="14"/>
  <c r="N1185" i="14"/>
  <c r="M1185" i="14"/>
  <c r="O1184" i="14"/>
  <c r="N1184" i="14"/>
  <c r="M1184" i="14"/>
  <c r="O1183" i="14"/>
  <c r="N1183" i="14"/>
  <c r="M1183" i="14"/>
  <c r="O1182" i="14"/>
  <c r="N1182" i="14"/>
  <c r="M1182" i="14"/>
  <c r="O1181" i="14"/>
  <c r="N1181" i="14"/>
  <c r="M1181" i="14"/>
  <c r="O1180" i="14"/>
  <c r="N1180" i="14"/>
  <c r="M1180" i="14"/>
  <c r="O1179" i="14"/>
  <c r="N1179" i="14"/>
  <c r="M1179" i="14"/>
  <c r="O1178" i="14"/>
  <c r="N1178" i="14"/>
  <c r="M1178" i="14"/>
  <c r="O1177" i="14"/>
  <c r="N1177" i="14"/>
  <c r="M1177" i="14"/>
  <c r="O1176" i="14"/>
  <c r="N1176" i="14"/>
  <c r="M1176" i="14"/>
  <c r="O1175" i="14"/>
  <c r="N1175" i="14"/>
  <c r="M1175" i="14"/>
  <c r="O1174" i="14"/>
  <c r="N1174" i="14"/>
  <c r="M1174" i="14"/>
  <c r="O1173" i="14"/>
  <c r="N1173" i="14"/>
  <c r="M1173" i="14"/>
  <c r="O1172" i="14"/>
  <c r="N1172" i="14"/>
  <c r="M1172" i="14"/>
  <c r="O1171" i="14"/>
  <c r="N1171" i="14"/>
  <c r="M1171" i="14"/>
  <c r="O1170" i="14"/>
  <c r="N1170" i="14"/>
  <c r="M1170" i="14"/>
  <c r="O1169" i="14"/>
  <c r="N1169" i="14"/>
  <c r="M1169" i="14"/>
  <c r="O1168" i="14"/>
  <c r="N1168" i="14"/>
  <c r="M1168" i="14"/>
  <c r="O1167" i="14"/>
  <c r="N1167" i="14"/>
  <c r="M1167" i="14"/>
  <c r="O1166" i="14"/>
  <c r="N1166" i="14"/>
  <c r="M1166" i="14"/>
  <c r="O1165" i="14"/>
  <c r="N1165" i="14"/>
  <c r="M1165" i="14"/>
  <c r="O1164" i="14"/>
  <c r="N1164" i="14"/>
  <c r="M1164" i="14"/>
  <c r="O1163" i="14"/>
  <c r="N1163" i="14"/>
  <c r="M1163" i="14"/>
  <c r="O1162" i="14"/>
  <c r="N1162" i="14"/>
  <c r="M1162" i="14"/>
  <c r="O1161" i="14"/>
  <c r="N1161" i="14"/>
  <c r="M1161" i="14"/>
  <c r="O1160" i="14"/>
  <c r="N1160" i="14"/>
  <c r="M1160" i="14"/>
  <c r="O1159" i="14"/>
  <c r="N1159" i="14"/>
  <c r="M1159" i="14"/>
  <c r="O1158" i="14"/>
  <c r="N1158" i="14"/>
  <c r="M1158" i="14"/>
  <c r="O1157" i="14"/>
  <c r="N1157" i="14"/>
  <c r="M1157" i="14"/>
  <c r="O1156" i="14"/>
  <c r="N1156" i="14"/>
  <c r="M1156" i="14"/>
  <c r="O1155" i="14"/>
  <c r="N1155" i="14"/>
  <c r="M1155" i="14"/>
  <c r="O1154" i="14"/>
  <c r="N1154" i="14"/>
  <c r="M1154" i="14"/>
  <c r="O1153" i="14"/>
  <c r="N1153" i="14"/>
  <c r="M1153" i="14"/>
  <c r="O1152" i="14"/>
  <c r="N1152" i="14"/>
  <c r="M1152" i="14"/>
  <c r="O1151" i="14"/>
  <c r="N1151" i="14"/>
  <c r="M1151" i="14"/>
  <c r="O1150" i="14"/>
  <c r="N1150" i="14"/>
  <c r="M1150" i="14"/>
  <c r="O1149" i="14"/>
  <c r="N1149" i="14"/>
  <c r="M1149" i="14"/>
  <c r="O1148" i="14"/>
  <c r="N1148" i="14"/>
  <c r="M1148" i="14"/>
  <c r="O1147" i="14"/>
  <c r="N1147" i="14"/>
  <c r="M1147" i="14"/>
  <c r="O1146" i="14"/>
  <c r="N1146" i="14"/>
  <c r="M1146" i="14"/>
  <c r="O1145" i="14"/>
  <c r="N1145" i="14"/>
  <c r="M1145" i="14"/>
  <c r="O1144" i="14"/>
  <c r="N1144" i="14"/>
  <c r="M1144" i="14"/>
  <c r="O1143" i="14"/>
  <c r="N1143" i="14"/>
  <c r="M1143" i="14"/>
  <c r="O1142" i="14"/>
  <c r="N1142" i="14"/>
  <c r="M1142" i="14"/>
  <c r="O1141" i="14"/>
  <c r="N1141" i="14"/>
  <c r="M1141" i="14"/>
  <c r="O1140" i="14"/>
  <c r="N1140" i="14"/>
  <c r="M1140" i="14"/>
  <c r="O1139" i="14"/>
  <c r="N1139" i="14"/>
  <c r="M1139" i="14"/>
  <c r="O1138" i="14"/>
  <c r="N1138" i="14"/>
  <c r="M1138" i="14"/>
  <c r="O1137" i="14"/>
  <c r="N1137" i="14"/>
  <c r="M1137" i="14"/>
  <c r="O1136" i="14"/>
  <c r="N1136" i="14"/>
  <c r="M1136" i="14"/>
  <c r="O1135" i="14"/>
  <c r="N1135" i="14"/>
  <c r="M1135" i="14"/>
  <c r="O1134" i="14"/>
  <c r="N1134" i="14"/>
  <c r="M1134" i="14"/>
  <c r="O1133" i="14"/>
  <c r="N1133" i="14"/>
  <c r="M1133" i="14"/>
  <c r="O1132" i="14"/>
  <c r="N1132" i="14"/>
  <c r="M1132" i="14"/>
  <c r="O1131" i="14"/>
  <c r="N1131" i="14"/>
  <c r="M1131" i="14"/>
  <c r="O1130" i="14"/>
  <c r="N1130" i="14"/>
  <c r="M1130" i="14"/>
  <c r="O1129" i="14"/>
  <c r="N1129" i="14"/>
  <c r="M1129" i="14"/>
  <c r="O1128" i="14"/>
  <c r="N1128" i="14"/>
  <c r="M1128" i="14"/>
  <c r="O1127" i="14"/>
  <c r="N1127" i="14"/>
  <c r="M1127" i="14"/>
  <c r="O1126" i="14"/>
  <c r="N1126" i="14"/>
  <c r="M1126" i="14"/>
  <c r="O1125" i="14"/>
  <c r="N1125" i="14"/>
  <c r="M1125" i="14"/>
  <c r="O1124" i="14"/>
  <c r="N1124" i="14"/>
  <c r="M1124" i="14"/>
  <c r="O1123" i="14"/>
  <c r="N1123" i="14"/>
  <c r="M1123" i="14"/>
  <c r="O1122" i="14"/>
  <c r="N1122" i="14"/>
  <c r="M1122" i="14"/>
  <c r="O1121" i="14"/>
  <c r="N1121" i="14"/>
  <c r="M1121" i="14"/>
  <c r="O1120" i="14"/>
  <c r="N1120" i="14"/>
  <c r="M1120" i="14"/>
  <c r="O1119" i="14"/>
  <c r="N1119" i="14"/>
  <c r="M1119" i="14"/>
  <c r="O1118" i="14"/>
  <c r="N1118" i="14"/>
  <c r="M1118" i="14"/>
  <c r="O1117" i="14"/>
  <c r="N1117" i="14"/>
  <c r="M1117" i="14"/>
  <c r="O1116" i="14"/>
  <c r="N1116" i="14"/>
  <c r="M1116" i="14"/>
  <c r="O1115" i="14"/>
  <c r="N1115" i="14"/>
  <c r="M1115" i="14"/>
  <c r="O1114" i="14"/>
  <c r="N1114" i="14"/>
  <c r="M1114" i="14"/>
  <c r="O1113" i="14"/>
  <c r="N1113" i="14"/>
  <c r="M1113" i="14"/>
  <c r="O1112" i="14"/>
  <c r="N1112" i="14"/>
  <c r="M1112" i="14"/>
  <c r="O1111" i="14"/>
  <c r="N1111" i="14"/>
  <c r="M1111" i="14"/>
  <c r="O1110" i="14"/>
  <c r="N1110" i="14"/>
  <c r="M1110" i="14"/>
  <c r="O1109" i="14"/>
  <c r="N1109" i="14"/>
  <c r="M1109" i="14"/>
  <c r="O1108" i="14"/>
  <c r="N1108" i="14"/>
  <c r="M1108" i="14"/>
  <c r="O1107" i="14"/>
  <c r="N1107" i="14"/>
  <c r="M1107" i="14"/>
  <c r="O1106" i="14"/>
  <c r="N1106" i="14"/>
  <c r="M1106" i="14"/>
  <c r="O1105" i="14"/>
  <c r="N1105" i="14"/>
  <c r="M1105" i="14"/>
  <c r="O1104" i="14"/>
  <c r="N1104" i="14"/>
  <c r="M1104" i="14"/>
  <c r="O1103" i="14"/>
  <c r="N1103" i="14"/>
  <c r="M1103" i="14"/>
  <c r="O1102" i="14"/>
  <c r="N1102" i="14"/>
  <c r="M1102" i="14"/>
  <c r="O1101" i="14"/>
  <c r="N1101" i="14"/>
  <c r="M1101" i="14"/>
  <c r="O1100" i="14"/>
  <c r="N1100" i="14"/>
  <c r="M1100" i="14"/>
  <c r="O1099" i="14"/>
  <c r="N1099" i="14"/>
  <c r="M1099" i="14"/>
  <c r="O1098" i="14"/>
  <c r="N1098" i="14"/>
  <c r="M1098" i="14"/>
  <c r="O1097" i="14"/>
  <c r="N1097" i="14"/>
  <c r="M1097" i="14"/>
  <c r="O1096" i="14"/>
  <c r="N1096" i="14"/>
  <c r="M1096" i="14"/>
  <c r="O1095" i="14"/>
  <c r="N1095" i="14"/>
  <c r="M1095" i="14"/>
  <c r="O1094" i="14"/>
  <c r="N1094" i="14"/>
  <c r="M1094" i="14"/>
  <c r="O1093" i="14"/>
  <c r="N1093" i="14"/>
  <c r="M1093" i="14"/>
  <c r="O1092" i="14"/>
  <c r="N1092" i="14"/>
  <c r="M1092" i="14"/>
  <c r="O1091" i="14"/>
  <c r="N1091" i="14"/>
  <c r="M1091" i="14"/>
  <c r="O1090" i="14"/>
  <c r="N1090" i="14"/>
  <c r="M1090" i="14"/>
  <c r="O1089" i="14"/>
  <c r="N1089" i="14"/>
  <c r="M1089" i="14"/>
  <c r="O1088" i="14"/>
  <c r="N1088" i="14"/>
  <c r="M1088" i="14"/>
  <c r="O1087" i="14"/>
  <c r="N1087" i="14"/>
  <c r="M1087" i="14"/>
  <c r="O1086" i="14"/>
  <c r="N1086" i="14"/>
  <c r="M1086" i="14"/>
  <c r="O1085" i="14"/>
  <c r="N1085" i="14"/>
  <c r="M1085" i="14"/>
  <c r="O1084" i="14"/>
  <c r="N1084" i="14"/>
  <c r="M1084" i="14"/>
  <c r="O1083" i="14"/>
  <c r="N1083" i="14"/>
  <c r="M1083" i="14"/>
  <c r="O1082" i="14"/>
  <c r="N1082" i="14"/>
  <c r="M1082" i="14"/>
  <c r="O1081" i="14"/>
  <c r="N1081" i="14"/>
  <c r="M1081" i="14"/>
  <c r="O1080" i="14"/>
  <c r="N1080" i="14"/>
  <c r="M1080" i="14"/>
  <c r="O1079" i="14"/>
  <c r="N1079" i="14"/>
  <c r="M1079" i="14"/>
  <c r="O1078" i="14"/>
  <c r="N1078" i="14"/>
  <c r="M1078" i="14"/>
  <c r="O1077" i="14"/>
  <c r="N1077" i="14"/>
  <c r="M1077" i="14"/>
  <c r="O1076" i="14"/>
  <c r="N1076" i="14"/>
  <c r="M1076" i="14"/>
  <c r="O1075" i="14"/>
  <c r="N1075" i="14"/>
  <c r="M1075" i="14"/>
  <c r="O1074" i="14"/>
  <c r="N1074" i="14"/>
  <c r="M1074" i="14"/>
  <c r="O1073" i="14"/>
  <c r="N1073" i="14"/>
  <c r="M1073" i="14"/>
  <c r="O1072" i="14"/>
  <c r="N1072" i="14"/>
  <c r="M1072" i="14"/>
  <c r="O1071" i="14"/>
  <c r="N1071" i="14"/>
  <c r="M1071" i="14"/>
  <c r="O1070" i="14"/>
  <c r="N1070" i="14"/>
  <c r="M1070" i="14"/>
  <c r="O1069" i="14"/>
  <c r="N1069" i="14"/>
  <c r="M1069" i="14"/>
  <c r="O1068" i="14"/>
  <c r="N1068" i="14"/>
  <c r="M1068" i="14"/>
  <c r="O1067" i="14"/>
  <c r="N1067" i="14"/>
  <c r="M1067" i="14"/>
  <c r="O1066" i="14"/>
  <c r="N1066" i="14"/>
  <c r="M1066" i="14"/>
  <c r="O1065" i="14"/>
  <c r="N1065" i="14"/>
  <c r="M1065" i="14"/>
  <c r="O1064" i="14"/>
  <c r="N1064" i="14"/>
  <c r="M1064" i="14"/>
  <c r="O1063" i="14"/>
  <c r="N1063" i="14"/>
  <c r="M1063" i="14"/>
  <c r="O1062" i="14"/>
  <c r="N1062" i="14"/>
  <c r="M1062" i="14"/>
  <c r="O1061" i="14"/>
  <c r="N1061" i="14"/>
  <c r="M1061" i="14"/>
  <c r="O1060" i="14"/>
  <c r="N1060" i="14"/>
  <c r="M1060" i="14"/>
  <c r="O1059" i="14"/>
  <c r="N1059" i="14"/>
  <c r="M1059" i="14"/>
  <c r="O1058" i="14"/>
  <c r="N1058" i="14"/>
  <c r="M1058" i="14"/>
  <c r="O1057" i="14"/>
  <c r="N1057" i="14"/>
  <c r="M1057" i="14"/>
  <c r="O1056" i="14"/>
  <c r="N1056" i="14"/>
  <c r="M1056" i="14"/>
  <c r="O1055" i="14"/>
  <c r="N1055" i="14"/>
  <c r="M1055" i="14"/>
  <c r="O1054" i="14"/>
  <c r="N1054" i="14"/>
  <c r="M1054" i="14"/>
  <c r="O1053" i="14"/>
  <c r="N1053" i="14"/>
  <c r="M1053" i="14"/>
  <c r="O1052" i="14"/>
  <c r="N1052" i="14"/>
  <c r="M1052" i="14"/>
  <c r="O1051" i="14"/>
  <c r="N1051" i="14"/>
  <c r="M1051" i="14"/>
  <c r="O1050" i="14"/>
  <c r="N1050" i="14"/>
  <c r="M1050" i="14"/>
  <c r="O1049" i="14"/>
  <c r="N1049" i="14"/>
  <c r="M1049" i="14"/>
  <c r="O1048" i="14"/>
  <c r="N1048" i="14"/>
  <c r="M1048" i="14"/>
  <c r="O1047" i="14"/>
  <c r="N1047" i="14"/>
  <c r="M1047" i="14"/>
  <c r="O1046" i="14"/>
  <c r="N1046" i="14"/>
  <c r="M1046" i="14"/>
  <c r="O1045" i="14"/>
  <c r="N1045" i="14"/>
  <c r="M1045" i="14"/>
  <c r="O1044" i="14"/>
  <c r="N1044" i="14"/>
  <c r="M1044" i="14"/>
  <c r="O1043" i="14"/>
  <c r="N1043" i="14"/>
  <c r="M1043" i="14"/>
  <c r="O1042" i="14"/>
  <c r="N1042" i="14"/>
  <c r="M1042" i="14"/>
  <c r="O1041" i="14"/>
  <c r="N1041" i="14"/>
  <c r="M1041" i="14"/>
  <c r="O1040" i="14"/>
  <c r="N1040" i="14"/>
  <c r="M1040" i="14"/>
  <c r="O1039" i="14"/>
  <c r="N1039" i="14"/>
  <c r="M1039" i="14"/>
  <c r="O1038" i="14"/>
  <c r="N1038" i="14"/>
  <c r="M1038" i="14"/>
  <c r="O1037" i="14"/>
  <c r="N1037" i="14"/>
  <c r="M1037" i="14"/>
  <c r="O1036" i="14"/>
  <c r="N1036" i="14"/>
  <c r="M1036" i="14"/>
  <c r="O1035" i="14"/>
  <c r="N1035" i="14"/>
  <c r="M1035" i="14"/>
  <c r="O1034" i="14"/>
  <c r="N1034" i="14"/>
  <c r="M1034" i="14"/>
  <c r="O1033" i="14"/>
  <c r="N1033" i="14"/>
  <c r="M1033" i="14"/>
  <c r="O1032" i="14"/>
  <c r="N1032" i="14"/>
  <c r="M1032" i="14"/>
  <c r="O1031" i="14"/>
  <c r="N1031" i="14"/>
  <c r="M1031" i="14"/>
  <c r="O1030" i="14"/>
  <c r="N1030" i="14"/>
  <c r="M1030" i="14"/>
  <c r="O1029" i="14"/>
  <c r="N1029" i="14"/>
  <c r="M1029" i="14"/>
  <c r="O1028" i="14"/>
  <c r="N1028" i="14"/>
  <c r="M1028" i="14"/>
  <c r="O1027" i="14"/>
  <c r="N1027" i="14"/>
  <c r="M1027" i="14"/>
  <c r="O1026" i="14"/>
  <c r="N1026" i="14"/>
  <c r="M1026" i="14"/>
  <c r="O1025" i="14"/>
  <c r="N1025" i="14"/>
  <c r="M1025" i="14"/>
  <c r="O1024" i="14"/>
  <c r="N1024" i="14"/>
  <c r="M1024" i="14"/>
  <c r="O1023" i="14"/>
  <c r="N1023" i="14"/>
  <c r="M1023" i="14"/>
  <c r="O1022" i="14"/>
  <c r="N1022" i="14"/>
  <c r="M1022" i="14"/>
  <c r="O1021" i="14"/>
  <c r="N1021" i="14"/>
  <c r="M1021" i="14"/>
  <c r="O1020" i="14"/>
  <c r="N1020" i="14"/>
  <c r="M1020" i="14"/>
  <c r="O1019" i="14"/>
  <c r="N1019" i="14"/>
  <c r="M1019" i="14"/>
  <c r="O1018" i="14"/>
  <c r="N1018" i="14"/>
  <c r="M1018" i="14"/>
  <c r="O1017" i="14"/>
  <c r="N1017" i="14"/>
  <c r="M1017" i="14"/>
  <c r="O1016" i="14"/>
  <c r="N1016" i="14"/>
  <c r="M1016" i="14"/>
  <c r="O1015" i="14"/>
  <c r="N1015" i="14"/>
  <c r="M1015" i="14"/>
  <c r="O1014" i="14"/>
  <c r="N1014" i="14"/>
  <c r="M1014" i="14"/>
  <c r="O1013" i="14"/>
  <c r="N1013" i="14"/>
  <c r="M1013" i="14"/>
  <c r="O1012" i="14"/>
  <c r="N1012" i="14"/>
  <c r="M1012" i="14"/>
  <c r="O1011" i="14"/>
  <c r="N1011" i="14"/>
  <c r="M1011" i="14"/>
  <c r="O1010" i="14"/>
  <c r="N1010" i="14"/>
  <c r="M1010" i="14"/>
  <c r="O1009" i="14"/>
  <c r="N1009" i="14"/>
  <c r="M1009" i="14"/>
  <c r="O1008" i="14"/>
  <c r="N1008" i="14"/>
  <c r="M1008" i="14"/>
  <c r="O1007" i="14"/>
  <c r="N1007" i="14"/>
  <c r="M1007" i="14"/>
  <c r="O1006" i="14"/>
  <c r="N1006" i="14"/>
  <c r="M1006" i="14"/>
  <c r="O1005" i="14"/>
  <c r="N1005" i="14"/>
  <c r="M1005" i="14"/>
  <c r="O1004" i="14"/>
  <c r="N1004" i="14"/>
  <c r="M1004" i="14"/>
  <c r="O1003" i="14"/>
  <c r="N1003" i="14"/>
  <c r="M1003" i="14"/>
  <c r="O1002" i="14"/>
  <c r="N1002" i="14"/>
  <c r="M1002" i="14"/>
  <c r="O1001" i="14"/>
  <c r="N1001" i="14"/>
  <c r="M1001" i="14"/>
  <c r="O1000" i="14"/>
  <c r="N1000" i="14"/>
  <c r="M1000" i="14"/>
  <c r="O999" i="14"/>
  <c r="N999" i="14"/>
  <c r="M999" i="14"/>
  <c r="O998" i="14"/>
  <c r="N998" i="14"/>
  <c r="M998" i="14"/>
  <c r="O997" i="14"/>
  <c r="N997" i="14"/>
  <c r="M997" i="14"/>
  <c r="O996" i="14"/>
  <c r="N996" i="14"/>
  <c r="M996" i="14"/>
  <c r="O995" i="14"/>
  <c r="N995" i="14"/>
  <c r="M995" i="14"/>
  <c r="O994" i="14"/>
  <c r="N994" i="14"/>
  <c r="M994" i="14"/>
  <c r="O993" i="14"/>
  <c r="N993" i="14"/>
  <c r="M993" i="14"/>
  <c r="O992" i="14"/>
  <c r="N992" i="14"/>
  <c r="M992" i="14"/>
  <c r="O991" i="14"/>
  <c r="N991" i="14"/>
  <c r="M991" i="14"/>
  <c r="O990" i="14"/>
  <c r="N990" i="14"/>
  <c r="M990" i="14"/>
  <c r="O989" i="14"/>
  <c r="N989" i="14"/>
  <c r="M989" i="14"/>
  <c r="O988" i="14"/>
  <c r="N988" i="14"/>
  <c r="M988" i="14"/>
  <c r="O987" i="14"/>
  <c r="N987" i="14"/>
  <c r="M987" i="14"/>
  <c r="O986" i="14"/>
  <c r="N986" i="14"/>
  <c r="M986" i="14"/>
  <c r="O985" i="14"/>
  <c r="N985" i="14"/>
  <c r="M985" i="14"/>
  <c r="O984" i="14"/>
  <c r="N984" i="14"/>
  <c r="M984" i="14"/>
  <c r="O983" i="14"/>
  <c r="N983" i="14"/>
  <c r="M983" i="14"/>
  <c r="O982" i="14"/>
  <c r="N982" i="14"/>
  <c r="M982" i="14"/>
  <c r="O981" i="14"/>
  <c r="N981" i="14"/>
  <c r="M981" i="14"/>
  <c r="O980" i="14"/>
  <c r="N980" i="14"/>
  <c r="M980" i="14"/>
  <c r="O979" i="14"/>
  <c r="N979" i="14"/>
  <c r="M979" i="14"/>
  <c r="O978" i="14"/>
  <c r="N978" i="14"/>
  <c r="M978" i="14"/>
  <c r="O977" i="14"/>
  <c r="N977" i="14"/>
  <c r="M977" i="14"/>
  <c r="O976" i="14"/>
  <c r="N976" i="14"/>
  <c r="M976" i="14"/>
  <c r="O975" i="14"/>
  <c r="N975" i="14"/>
  <c r="M975" i="14"/>
  <c r="O974" i="14"/>
  <c r="N974" i="14"/>
  <c r="M974" i="14"/>
  <c r="O973" i="14"/>
  <c r="N973" i="14"/>
  <c r="M973" i="14"/>
  <c r="O972" i="14"/>
  <c r="N972" i="14"/>
  <c r="M972" i="14"/>
  <c r="O971" i="14"/>
  <c r="N971" i="14"/>
  <c r="M971" i="14"/>
  <c r="O970" i="14"/>
  <c r="N970" i="14"/>
  <c r="M970" i="14"/>
  <c r="O969" i="14"/>
  <c r="N969" i="14"/>
  <c r="M969" i="14"/>
  <c r="O968" i="14"/>
  <c r="N968" i="14"/>
  <c r="M968" i="14"/>
  <c r="O967" i="14"/>
  <c r="N967" i="14"/>
  <c r="M967" i="14"/>
  <c r="O966" i="14"/>
  <c r="N966" i="14"/>
  <c r="M966" i="14"/>
  <c r="O965" i="14"/>
  <c r="N965" i="14"/>
  <c r="M965" i="14"/>
  <c r="O964" i="14"/>
  <c r="N964" i="14"/>
  <c r="M964" i="14"/>
  <c r="O963" i="14"/>
  <c r="N963" i="14"/>
  <c r="M963" i="14"/>
  <c r="O962" i="14"/>
  <c r="N962" i="14"/>
  <c r="M962" i="14"/>
  <c r="O961" i="14"/>
  <c r="N961" i="14"/>
  <c r="M961" i="14"/>
  <c r="O960" i="14"/>
  <c r="N960" i="14"/>
  <c r="M960" i="14"/>
  <c r="O959" i="14"/>
  <c r="N959" i="14"/>
  <c r="M959" i="14"/>
  <c r="O958" i="14"/>
  <c r="N958" i="14"/>
  <c r="M958" i="14"/>
  <c r="O957" i="14"/>
  <c r="N957" i="14"/>
  <c r="M957" i="14"/>
  <c r="O956" i="14"/>
  <c r="N956" i="14"/>
  <c r="M956" i="14"/>
  <c r="O955" i="14"/>
  <c r="N955" i="14"/>
  <c r="M955" i="14"/>
  <c r="O954" i="14"/>
  <c r="N954" i="14"/>
  <c r="M954" i="14"/>
  <c r="O953" i="14"/>
  <c r="N953" i="14"/>
  <c r="M953" i="14"/>
  <c r="O952" i="14"/>
  <c r="N952" i="14"/>
  <c r="M952" i="14"/>
  <c r="O951" i="14"/>
  <c r="N951" i="14"/>
  <c r="M951" i="14"/>
  <c r="O950" i="14"/>
  <c r="N950" i="14"/>
  <c r="M950" i="14"/>
  <c r="O949" i="14"/>
  <c r="N949" i="14"/>
  <c r="M949" i="14"/>
  <c r="O948" i="14"/>
  <c r="N948" i="14"/>
  <c r="M948" i="14"/>
  <c r="O947" i="14"/>
  <c r="N947" i="14"/>
  <c r="M947" i="14"/>
  <c r="O946" i="14"/>
  <c r="N946" i="14"/>
  <c r="M946" i="14"/>
  <c r="O945" i="14"/>
  <c r="N945" i="14"/>
  <c r="M945" i="14"/>
  <c r="O944" i="14"/>
  <c r="N944" i="14"/>
  <c r="M944" i="14"/>
  <c r="O943" i="14"/>
  <c r="N943" i="14"/>
  <c r="M943" i="14"/>
  <c r="O942" i="14"/>
  <c r="N942" i="14"/>
  <c r="M942" i="14"/>
  <c r="O941" i="14"/>
  <c r="N941" i="14"/>
  <c r="M941" i="14"/>
  <c r="O940" i="14"/>
  <c r="N940" i="14"/>
  <c r="M940" i="14"/>
  <c r="O939" i="14"/>
  <c r="N939" i="14"/>
  <c r="M939" i="14"/>
  <c r="O938" i="14"/>
  <c r="N938" i="14"/>
  <c r="M938" i="14"/>
  <c r="O937" i="14"/>
  <c r="N937" i="14"/>
  <c r="M937" i="14"/>
  <c r="O936" i="14"/>
  <c r="N936" i="14"/>
  <c r="M936" i="14"/>
  <c r="O935" i="14"/>
  <c r="N935" i="14"/>
  <c r="M935" i="14"/>
  <c r="O934" i="14"/>
  <c r="N934" i="14"/>
  <c r="M934" i="14"/>
  <c r="O933" i="14"/>
  <c r="N933" i="14"/>
  <c r="M933" i="14"/>
  <c r="O932" i="14"/>
  <c r="N932" i="14"/>
  <c r="M932" i="14"/>
  <c r="O931" i="14"/>
  <c r="N931" i="14"/>
  <c r="M931" i="14"/>
  <c r="O930" i="14"/>
  <c r="N930" i="14"/>
  <c r="M930" i="14"/>
  <c r="O929" i="14"/>
  <c r="N929" i="14"/>
  <c r="M929" i="14"/>
  <c r="O928" i="14"/>
  <c r="N928" i="14"/>
  <c r="M928" i="14"/>
  <c r="O927" i="14"/>
  <c r="N927" i="14"/>
  <c r="M927" i="14"/>
  <c r="O926" i="14"/>
  <c r="N926" i="14"/>
  <c r="M926" i="14"/>
  <c r="O925" i="14"/>
  <c r="N925" i="14"/>
  <c r="M925" i="14"/>
  <c r="O924" i="14"/>
  <c r="N924" i="14"/>
  <c r="M924" i="14"/>
  <c r="O923" i="14"/>
  <c r="N923" i="14"/>
  <c r="M923" i="14"/>
  <c r="O922" i="14"/>
  <c r="N922" i="14"/>
  <c r="M922" i="14"/>
  <c r="O921" i="14"/>
  <c r="N921" i="14"/>
  <c r="M921" i="14"/>
  <c r="O920" i="14"/>
  <c r="N920" i="14"/>
  <c r="M920" i="14"/>
  <c r="O919" i="14"/>
  <c r="N919" i="14"/>
  <c r="M919" i="14"/>
  <c r="O918" i="14"/>
  <c r="N918" i="14"/>
  <c r="M918" i="14"/>
  <c r="O917" i="14"/>
  <c r="N917" i="14"/>
  <c r="M917" i="14"/>
  <c r="O916" i="14"/>
  <c r="N916" i="14"/>
  <c r="M916" i="14"/>
  <c r="O915" i="14"/>
  <c r="N915" i="14"/>
  <c r="M915" i="14"/>
  <c r="O914" i="14"/>
  <c r="N914" i="14"/>
  <c r="M914" i="14"/>
  <c r="O913" i="14"/>
  <c r="N913" i="14"/>
  <c r="M913" i="14"/>
  <c r="O912" i="14"/>
  <c r="N912" i="14"/>
  <c r="M912" i="14"/>
  <c r="O911" i="14"/>
  <c r="N911" i="14"/>
  <c r="M911" i="14"/>
  <c r="O910" i="14"/>
  <c r="N910" i="14"/>
  <c r="M910" i="14"/>
  <c r="O909" i="14"/>
  <c r="N909" i="14"/>
  <c r="M909" i="14"/>
  <c r="O908" i="14"/>
  <c r="N908" i="14"/>
  <c r="M908" i="14"/>
  <c r="O907" i="14"/>
  <c r="N907" i="14"/>
  <c r="M907" i="14"/>
  <c r="O906" i="14"/>
  <c r="N906" i="14"/>
  <c r="M906" i="14"/>
  <c r="O905" i="14"/>
  <c r="N905" i="14"/>
  <c r="M905" i="14"/>
  <c r="O904" i="14"/>
  <c r="N904" i="14"/>
  <c r="M904" i="14"/>
  <c r="O903" i="14"/>
  <c r="N903" i="14"/>
  <c r="M903" i="14"/>
  <c r="O902" i="14"/>
  <c r="N902" i="14"/>
  <c r="M902" i="14"/>
  <c r="O901" i="14"/>
  <c r="N901" i="14"/>
  <c r="M901" i="14"/>
  <c r="O900" i="14"/>
  <c r="N900" i="14"/>
  <c r="M900" i="14"/>
  <c r="O899" i="14"/>
  <c r="N899" i="14"/>
  <c r="M899" i="14"/>
  <c r="O898" i="14"/>
  <c r="N898" i="14"/>
  <c r="M898" i="14"/>
  <c r="O897" i="14"/>
  <c r="N897" i="14"/>
  <c r="M897" i="14"/>
  <c r="O896" i="14"/>
  <c r="N896" i="14"/>
  <c r="M896" i="14"/>
  <c r="O895" i="14"/>
  <c r="N895" i="14"/>
  <c r="M895" i="14"/>
  <c r="O894" i="14"/>
  <c r="N894" i="14"/>
  <c r="M894" i="14"/>
  <c r="O893" i="14"/>
  <c r="N893" i="14"/>
  <c r="M893" i="14"/>
  <c r="O892" i="14"/>
  <c r="N892" i="14"/>
  <c r="M892" i="14"/>
  <c r="O891" i="14"/>
  <c r="N891" i="14"/>
  <c r="M891" i="14"/>
  <c r="O890" i="14"/>
  <c r="N890" i="14"/>
  <c r="M890" i="14"/>
  <c r="O889" i="14"/>
  <c r="N889" i="14"/>
  <c r="M889" i="14"/>
  <c r="O888" i="14"/>
  <c r="N888" i="14"/>
  <c r="M888" i="14"/>
  <c r="O887" i="14"/>
  <c r="N887" i="14"/>
  <c r="M887" i="14"/>
  <c r="O886" i="14"/>
  <c r="N886" i="14"/>
  <c r="M886" i="14"/>
  <c r="O885" i="14"/>
  <c r="N885" i="14"/>
  <c r="M885" i="14"/>
  <c r="O884" i="14"/>
  <c r="N884" i="14"/>
  <c r="M884" i="14"/>
  <c r="O883" i="14"/>
  <c r="N883" i="14"/>
  <c r="M883" i="14"/>
  <c r="O882" i="14"/>
  <c r="N882" i="14"/>
  <c r="M882" i="14"/>
  <c r="O881" i="14"/>
  <c r="N881" i="14"/>
  <c r="M881" i="14"/>
  <c r="O880" i="14"/>
  <c r="N880" i="14"/>
  <c r="M880" i="14"/>
  <c r="O879" i="14"/>
  <c r="N879" i="14"/>
  <c r="M879" i="14"/>
  <c r="O878" i="14"/>
  <c r="N878" i="14"/>
  <c r="M878" i="14"/>
  <c r="O877" i="14"/>
  <c r="N877" i="14"/>
  <c r="M877" i="14"/>
  <c r="O876" i="14"/>
  <c r="N876" i="14"/>
  <c r="M876" i="14"/>
  <c r="O875" i="14"/>
  <c r="N875" i="14"/>
  <c r="M875" i="14"/>
  <c r="O874" i="14"/>
  <c r="N874" i="14"/>
  <c r="M874" i="14"/>
  <c r="O873" i="14"/>
  <c r="N873" i="14"/>
  <c r="M873" i="14"/>
  <c r="O872" i="14"/>
  <c r="N872" i="14"/>
  <c r="M872" i="14"/>
  <c r="O871" i="14"/>
  <c r="N871" i="14"/>
  <c r="M871" i="14"/>
  <c r="O870" i="14"/>
  <c r="N870" i="14"/>
  <c r="M870" i="14"/>
  <c r="O869" i="14"/>
  <c r="N869" i="14"/>
  <c r="M869" i="14"/>
  <c r="O868" i="14"/>
  <c r="N868" i="14"/>
  <c r="M868" i="14"/>
  <c r="O867" i="14"/>
  <c r="N867" i="14"/>
  <c r="M867" i="14"/>
  <c r="O866" i="14"/>
  <c r="N866" i="14"/>
  <c r="M866" i="14"/>
  <c r="O865" i="14"/>
  <c r="N865" i="14"/>
  <c r="M865" i="14"/>
  <c r="O864" i="14"/>
  <c r="N864" i="14"/>
  <c r="M864" i="14"/>
  <c r="O863" i="14"/>
  <c r="N863" i="14"/>
  <c r="M863" i="14"/>
  <c r="O862" i="14"/>
  <c r="N862" i="14"/>
  <c r="M862" i="14"/>
  <c r="O861" i="14"/>
  <c r="N861" i="14"/>
  <c r="M861" i="14"/>
  <c r="O860" i="14"/>
  <c r="N860" i="14"/>
  <c r="M860" i="14"/>
  <c r="O859" i="14"/>
  <c r="N859" i="14"/>
  <c r="M859" i="14"/>
  <c r="O858" i="14"/>
  <c r="N858" i="14"/>
  <c r="M858" i="14"/>
  <c r="O857" i="14"/>
  <c r="N857" i="14"/>
  <c r="M857" i="14"/>
  <c r="O856" i="14"/>
  <c r="N856" i="14"/>
  <c r="M856" i="14"/>
  <c r="O855" i="14"/>
  <c r="N855" i="14"/>
  <c r="M855" i="14"/>
  <c r="O854" i="14"/>
  <c r="N854" i="14"/>
  <c r="M854" i="14"/>
  <c r="O853" i="14"/>
  <c r="N853" i="14"/>
  <c r="M853" i="14"/>
  <c r="O852" i="14"/>
  <c r="N852" i="14"/>
  <c r="M852" i="14"/>
  <c r="O851" i="14"/>
  <c r="N851" i="14"/>
  <c r="M851" i="14"/>
  <c r="O850" i="14"/>
  <c r="N850" i="14"/>
  <c r="M850" i="14"/>
  <c r="O849" i="14"/>
  <c r="N849" i="14"/>
  <c r="M849" i="14"/>
  <c r="O848" i="14"/>
  <c r="N848" i="14"/>
  <c r="M848" i="14"/>
  <c r="O847" i="14"/>
  <c r="N847" i="14"/>
  <c r="M847" i="14"/>
  <c r="O846" i="14"/>
  <c r="N846" i="14"/>
  <c r="M846" i="14"/>
  <c r="O845" i="14"/>
  <c r="N845" i="14"/>
  <c r="M845" i="14"/>
  <c r="O844" i="14"/>
  <c r="N844" i="14"/>
  <c r="M844" i="14"/>
  <c r="O843" i="14"/>
  <c r="N843" i="14"/>
  <c r="M843" i="14"/>
  <c r="O842" i="14"/>
  <c r="N842" i="14"/>
  <c r="M842" i="14"/>
  <c r="O841" i="14"/>
  <c r="N841" i="14"/>
  <c r="M841" i="14"/>
  <c r="O840" i="14"/>
  <c r="N840" i="14"/>
  <c r="M840" i="14"/>
  <c r="O839" i="14"/>
  <c r="N839" i="14"/>
  <c r="M839" i="14"/>
  <c r="O838" i="14"/>
  <c r="N838" i="14"/>
  <c r="M838" i="14"/>
  <c r="O837" i="14"/>
  <c r="N837" i="14"/>
  <c r="M837" i="14"/>
  <c r="O836" i="14"/>
  <c r="N836" i="14"/>
  <c r="M836" i="14"/>
  <c r="O835" i="14"/>
  <c r="N835" i="14"/>
  <c r="M835" i="14"/>
  <c r="O834" i="14"/>
  <c r="N834" i="14"/>
  <c r="M834" i="14"/>
  <c r="O833" i="14"/>
  <c r="N833" i="14"/>
  <c r="M833" i="14"/>
  <c r="O832" i="14"/>
  <c r="N832" i="14"/>
  <c r="M832" i="14"/>
  <c r="O831" i="14"/>
  <c r="N831" i="14"/>
  <c r="M831" i="14"/>
  <c r="O830" i="14"/>
  <c r="N830" i="14"/>
  <c r="M830" i="14"/>
  <c r="O829" i="14"/>
  <c r="N829" i="14"/>
  <c r="M829" i="14"/>
  <c r="O828" i="14"/>
  <c r="N828" i="14"/>
  <c r="M828" i="14"/>
  <c r="O827" i="14"/>
  <c r="N827" i="14"/>
  <c r="M827" i="14"/>
  <c r="O826" i="14"/>
  <c r="N826" i="14"/>
  <c r="M826" i="14"/>
  <c r="O825" i="14"/>
  <c r="N825" i="14"/>
  <c r="M825" i="14"/>
  <c r="O824" i="14"/>
  <c r="N824" i="14"/>
  <c r="M824" i="14"/>
  <c r="O823" i="14"/>
  <c r="N823" i="14"/>
  <c r="M823" i="14"/>
  <c r="O822" i="14"/>
  <c r="N822" i="14"/>
  <c r="M822" i="14"/>
  <c r="O821" i="14"/>
  <c r="N821" i="14"/>
  <c r="M821" i="14"/>
  <c r="O820" i="14"/>
  <c r="N820" i="14"/>
  <c r="M820" i="14"/>
  <c r="O819" i="14"/>
  <c r="N819" i="14"/>
  <c r="M819" i="14"/>
  <c r="O818" i="14"/>
  <c r="N818" i="14"/>
  <c r="M818" i="14"/>
  <c r="O817" i="14"/>
  <c r="N817" i="14"/>
  <c r="M817" i="14"/>
  <c r="O816" i="14"/>
  <c r="N816" i="14"/>
  <c r="M816" i="14"/>
  <c r="O815" i="14"/>
  <c r="N815" i="14"/>
  <c r="M815" i="14"/>
  <c r="O814" i="14"/>
  <c r="N814" i="14"/>
  <c r="M814" i="14"/>
  <c r="O813" i="14"/>
  <c r="N813" i="14"/>
  <c r="M813" i="14"/>
  <c r="O812" i="14"/>
  <c r="N812" i="14"/>
  <c r="M812" i="14"/>
  <c r="O811" i="14"/>
  <c r="N811" i="14"/>
  <c r="M811" i="14"/>
  <c r="O810" i="14"/>
  <c r="N810" i="14"/>
  <c r="M810" i="14"/>
  <c r="O809" i="14"/>
  <c r="N809" i="14"/>
  <c r="M809" i="14"/>
  <c r="O808" i="14"/>
  <c r="N808" i="14"/>
  <c r="M808" i="14"/>
  <c r="O807" i="14"/>
  <c r="N807" i="14"/>
  <c r="M807" i="14"/>
  <c r="O806" i="14"/>
  <c r="N806" i="14"/>
  <c r="M806" i="14"/>
  <c r="O805" i="14"/>
  <c r="N805" i="14"/>
  <c r="M805" i="14"/>
  <c r="O804" i="14"/>
  <c r="N804" i="14"/>
  <c r="M804" i="14"/>
  <c r="O803" i="14"/>
  <c r="N803" i="14"/>
  <c r="M803" i="14"/>
  <c r="O802" i="14"/>
  <c r="N802" i="14"/>
  <c r="M802" i="14"/>
  <c r="O801" i="14"/>
  <c r="N801" i="14"/>
  <c r="M801" i="14"/>
  <c r="O800" i="14"/>
  <c r="N800" i="14"/>
  <c r="M800" i="14"/>
  <c r="O799" i="14"/>
  <c r="N799" i="14"/>
  <c r="M799" i="14"/>
  <c r="O798" i="14"/>
  <c r="N798" i="14"/>
  <c r="M798" i="14"/>
  <c r="O797" i="14"/>
  <c r="N797" i="14"/>
  <c r="M797" i="14"/>
  <c r="O796" i="14"/>
  <c r="N796" i="14"/>
  <c r="M796" i="14"/>
  <c r="O795" i="14"/>
  <c r="N795" i="14"/>
  <c r="M795" i="14"/>
  <c r="O794" i="14"/>
  <c r="N794" i="14"/>
  <c r="M794" i="14"/>
  <c r="O793" i="14"/>
  <c r="N793" i="14"/>
  <c r="M793" i="14"/>
  <c r="O792" i="14"/>
  <c r="N792" i="14"/>
  <c r="M792" i="14"/>
  <c r="O791" i="14"/>
  <c r="N791" i="14"/>
  <c r="M791" i="14"/>
  <c r="O790" i="14"/>
  <c r="N790" i="14"/>
  <c r="M790" i="14"/>
  <c r="O789" i="14"/>
  <c r="N789" i="14"/>
  <c r="M789" i="14"/>
  <c r="O788" i="14"/>
  <c r="N788" i="14"/>
  <c r="M788" i="14"/>
  <c r="O787" i="14"/>
  <c r="N787" i="14"/>
  <c r="M787" i="14"/>
  <c r="O786" i="14"/>
  <c r="N786" i="14"/>
  <c r="M786" i="14"/>
  <c r="O785" i="14"/>
  <c r="N785" i="14"/>
  <c r="M785" i="14"/>
  <c r="O784" i="14"/>
  <c r="N784" i="14"/>
  <c r="M784" i="14"/>
  <c r="O783" i="14"/>
  <c r="N783" i="14"/>
  <c r="M783" i="14"/>
  <c r="O782" i="14"/>
  <c r="N782" i="14"/>
  <c r="M782" i="14"/>
  <c r="O781" i="14"/>
  <c r="N781" i="14"/>
  <c r="M781" i="14"/>
  <c r="O780" i="14"/>
  <c r="N780" i="14"/>
  <c r="M780" i="14"/>
  <c r="O779" i="14"/>
  <c r="N779" i="14"/>
  <c r="M779" i="14"/>
  <c r="O778" i="14"/>
  <c r="N778" i="14"/>
  <c r="M778" i="14"/>
  <c r="O777" i="14"/>
  <c r="N777" i="14"/>
  <c r="M777" i="14"/>
  <c r="O776" i="14"/>
  <c r="N776" i="14"/>
  <c r="M776" i="14"/>
  <c r="O775" i="14"/>
  <c r="N775" i="14"/>
  <c r="M775" i="14"/>
  <c r="O774" i="14"/>
  <c r="N774" i="14"/>
  <c r="M774" i="14"/>
  <c r="O773" i="14"/>
  <c r="N773" i="14"/>
  <c r="M773" i="14"/>
  <c r="O772" i="14"/>
  <c r="N772" i="14"/>
  <c r="M772" i="14"/>
  <c r="O771" i="14"/>
  <c r="N771" i="14"/>
  <c r="M771" i="14"/>
  <c r="O770" i="14"/>
  <c r="N770" i="14"/>
  <c r="M770" i="14"/>
  <c r="O769" i="14"/>
  <c r="N769" i="14"/>
  <c r="M769" i="14"/>
  <c r="O768" i="14"/>
  <c r="N768" i="14"/>
  <c r="M768" i="14"/>
  <c r="O767" i="14"/>
  <c r="N767" i="14"/>
  <c r="M767" i="14"/>
  <c r="O766" i="14"/>
  <c r="N766" i="14"/>
  <c r="M766" i="14"/>
  <c r="O765" i="14"/>
  <c r="N765" i="14"/>
  <c r="M765" i="14"/>
  <c r="O764" i="14"/>
  <c r="N764" i="14"/>
  <c r="M764" i="14"/>
  <c r="O763" i="14"/>
  <c r="N763" i="14"/>
  <c r="M763" i="14"/>
  <c r="O762" i="14"/>
  <c r="N762" i="14"/>
  <c r="M762" i="14"/>
  <c r="O761" i="14"/>
  <c r="N761" i="14"/>
  <c r="M761" i="14"/>
  <c r="O760" i="14"/>
  <c r="N760" i="14"/>
  <c r="M760" i="14"/>
  <c r="O759" i="14"/>
  <c r="N759" i="14"/>
  <c r="M759" i="14"/>
  <c r="O758" i="14"/>
  <c r="N758" i="14"/>
  <c r="M758" i="14"/>
  <c r="O757" i="14"/>
  <c r="N757" i="14"/>
  <c r="M757" i="14"/>
  <c r="O756" i="14"/>
  <c r="N756" i="14"/>
  <c r="M756" i="14"/>
  <c r="O755" i="14"/>
  <c r="N755" i="14"/>
  <c r="M755" i="14"/>
  <c r="O754" i="14"/>
  <c r="N754" i="14"/>
  <c r="M754" i="14"/>
  <c r="O753" i="14"/>
  <c r="N753" i="14"/>
  <c r="M753" i="14"/>
  <c r="O752" i="14"/>
  <c r="N752" i="14"/>
  <c r="M752" i="14"/>
  <c r="O751" i="14"/>
  <c r="N751" i="14"/>
  <c r="M751" i="14"/>
  <c r="O750" i="14"/>
  <c r="N750" i="14"/>
  <c r="M750" i="14"/>
  <c r="O749" i="14"/>
  <c r="N749" i="14"/>
  <c r="M749" i="14"/>
  <c r="O748" i="14"/>
  <c r="N748" i="14"/>
  <c r="M748" i="14"/>
  <c r="O747" i="14"/>
  <c r="N747" i="14"/>
  <c r="M747" i="14"/>
  <c r="O746" i="14"/>
  <c r="N746" i="14"/>
  <c r="M746" i="14"/>
  <c r="O745" i="14"/>
  <c r="N745" i="14"/>
  <c r="M745" i="14"/>
  <c r="O744" i="14"/>
  <c r="N744" i="14"/>
  <c r="M744" i="14"/>
  <c r="O743" i="14"/>
  <c r="N743" i="14"/>
  <c r="M743" i="14"/>
  <c r="O742" i="14"/>
  <c r="N742" i="14"/>
  <c r="M742" i="14"/>
  <c r="O741" i="14"/>
  <c r="N741" i="14"/>
  <c r="M741" i="14"/>
  <c r="O740" i="14"/>
  <c r="N740" i="14"/>
  <c r="M740" i="14"/>
  <c r="O739" i="14"/>
  <c r="N739" i="14"/>
  <c r="M739" i="14"/>
  <c r="O738" i="14"/>
  <c r="N738" i="14"/>
  <c r="M738" i="14"/>
  <c r="O737" i="14"/>
  <c r="N737" i="14"/>
  <c r="M737" i="14"/>
  <c r="O736" i="14"/>
  <c r="N736" i="14"/>
  <c r="M736" i="14"/>
  <c r="O735" i="14"/>
  <c r="N735" i="14"/>
  <c r="M735" i="14"/>
  <c r="O734" i="14"/>
  <c r="N734" i="14"/>
  <c r="M734" i="14"/>
  <c r="O733" i="14"/>
  <c r="N733" i="14"/>
  <c r="M733" i="14"/>
  <c r="O732" i="14"/>
  <c r="N732" i="14"/>
  <c r="M732" i="14"/>
  <c r="O731" i="14"/>
  <c r="N731" i="14"/>
  <c r="M731" i="14"/>
  <c r="O730" i="14"/>
  <c r="N730" i="14"/>
  <c r="M730" i="14"/>
  <c r="O729" i="14"/>
  <c r="N729" i="14"/>
  <c r="M729" i="14"/>
  <c r="O728" i="14"/>
  <c r="N728" i="14"/>
  <c r="M728" i="14"/>
  <c r="O727" i="14"/>
  <c r="N727" i="14"/>
  <c r="M727" i="14"/>
  <c r="O726" i="14"/>
  <c r="N726" i="14"/>
  <c r="M726" i="14"/>
  <c r="O725" i="14"/>
  <c r="N725" i="14"/>
  <c r="M725" i="14"/>
  <c r="O724" i="14"/>
  <c r="N724" i="14"/>
  <c r="M724" i="14"/>
  <c r="O723" i="14"/>
  <c r="N723" i="14"/>
  <c r="M723" i="14"/>
  <c r="O722" i="14"/>
  <c r="N722" i="14"/>
  <c r="M722" i="14"/>
  <c r="O721" i="14"/>
  <c r="N721" i="14"/>
  <c r="M721" i="14"/>
  <c r="O720" i="14"/>
  <c r="N720" i="14"/>
  <c r="M720" i="14"/>
  <c r="O719" i="14"/>
  <c r="N719" i="14"/>
  <c r="M719" i="14"/>
  <c r="O718" i="14"/>
  <c r="N718" i="14"/>
  <c r="M718" i="14"/>
  <c r="O717" i="14"/>
  <c r="N717" i="14"/>
  <c r="M717" i="14"/>
  <c r="O716" i="14"/>
  <c r="N716" i="14"/>
  <c r="M716" i="14"/>
  <c r="O715" i="14"/>
  <c r="N715" i="14"/>
  <c r="M715" i="14"/>
  <c r="O714" i="14"/>
  <c r="N714" i="14"/>
  <c r="M714" i="14"/>
  <c r="O713" i="14"/>
  <c r="N713" i="14"/>
  <c r="M713" i="14"/>
  <c r="O712" i="14"/>
  <c r="N712" i="14"/>
  <c r="M712" i="14"/>
  <c r="O711" i="14"/>
  <c r="N711" i="14"/>
  <c r="M711" i="14"/>
  <c r="O710" i="14"/>
  <c r="N710" i="14"/>
  <c r="M710" i="14"/>
  <c r="O709" i="14"/>
  <c r="N709" i="14"/>
  <c r="M709" i="14"/>
  <c r="O708" i="14"/>
  <c r="N708" i="14"/>
  <c r="M708" i="14"/>
  <c r="O707" i="14"/>
  <c r="N707" i="14"/>
  <c r="M707" i="14"/>
  <c r="O706" i="14"/>
  <c r="N706" i="14"/>
  <c r="M706" i="14"/>
  <c r="O705" i="14"/>
  <c r="N705" i="14"/>
  <c r="M705" i="14"/>
  <c r="O704" i="14"/>
  <c r="N704" i="14"/>
  <c r="M704" i="14"/>
  <c r="O703" i="14"/>
  <c r="N703" i="14"/>
  <c r="M703" i="14"/>
  <c r="O702" i="14"/>
  <c r="N702" i="14"/>
  <c r="M702" i="14"/>
  <c r="O701" i="14"/>
  <c r="N701" i="14"/>
  <c r="M701" i="14"/>
  <c r="O700" i="14"/>
  <c r="N700" i="14"/>
  <c r="M700" i="14"/>
  <c r="O699" i="14"/>
  <c r="N699" i="14"/>
  <c r="M699" i="14"/>
  <c r="O698" i="14"/>
  <c r="N698" i="14"/>
  <c r="M698" i="14"/>
  <c r="O697" i="14"/>
  <c r="N697" i="14"/>
  <c r="M697" i="14"/>
  <c r="O696" i="14"/>
  <c r="N696" i="14"/>
  <c r="M696" i="14"/>
  <c r="O695" i="14"/>
  <c r="N695" i="14"/>
  <c r="M695" i="14"/>
  <c r="O694" i="14"/>
  <c r="N694" i="14"/>
  <c r="M694" i="14"/>
  <c r="O693" i="14"/>
  <c r="N693" i="14"/>
  <c r="M693" i="14"/>
  <c r="O692" i="14"/>
  <c r="N692" i="14"/>
  <c r="M692" i="14"/>
  <c r="O691" i="14"/>
  <c r="N691" i="14"/>
  <c r="M691" i="14"/>
  <c r="O690" i="14"/>
  <c r="N690" i="14"/>
  <c r="M690" i="14"/>
  <c r="O689" i="14"/>
  <c r="N689" i="14"/>
  <c r="M689" i="14"/>
  <c r="O688" i="14"/>
  <c r="N688" i="14"/>
  <c r="M688" i="14"/>
  <c r="O687" i="14"/>
  <c r="N687" i="14"/>
  <c r="M687" i="14"/>
  <c r="O686" i="14"/>
  <c r="N686" i="14"/>
  <c r="M686" i="14"/>
  <c r="O685" i="14"/>
  <c r="N685" i="14"/>
  <c r="M685" i="14"/>
  <c r="O684" i="14"/>
  <c r="N684" i="14"/>
  <c r="M684" i="14"/>
  <c r="O683" i="14"/>
  <c r="N683" i="14"/>
  <c r="M683" i="14"/>
  <c r="O682" i="14"/>
  <c r="N682" i="14"/>
  <c r="M682" i="14"/>
  <c r="O681" i="14"/>
  <c r="N681" i="14"/>
  <c r="M681" i="14"/>
  <c r="O680" i="14"/>
  <c r="N680" i="14"/>
  <c r="M680" i="14"/>
  <c r="O679" i="14"/>
  <c r="N679" i="14"/>
  <c r="M679" i="14"/>
  <c r="O678" i="14"/>
  <c r="N678" i="14"/>
  <c r="M678" i="14"/>
  <c r="O677" i="14"/>
  <c r="N677" i="14"/>
  <c r="M677" i="14"/>
  <c r="O676" i="14"/>
  <c r="N676" i="14"/>
  <c r="M676" i="14"/>
  <c r="O675" i="14"/>
  <c r="N675" i="14"/>
  <c r="M675" i="14"/>
  <c r="O674" i="14"/>
  <c r="N674" i="14"/>
  <c r="M674" i="14"/>
  <c r="O673" i="14"/>
  <c r="N673" i="14"/>
  <c r="M673" i="14"/>
  <c r="O672" i="14"/>
  <c r="N672" i="14"/>
  <c r="M672" i="14"/>
  <c r="O671" i="14"/>
  <c r="N671" i="14"/>
  <c r="M671" i="14"/>
  <c r="O670" i="14"/>
  <c r="N670" i="14"/>
  <c r="M670" i="14"/>
  <c r="O669" i="14"/>
  <c r="N669" i="14"/>
  <c r="M669" i="14"/>
  <c r="O668" i="14"/>
  <c r="N668" i="14"/>
  <c r="M668" i="14"/>
  <c r="O667" i="14"/>
  <c r="N667" i="14"/>
  <c r="M667" i="14"/>
  <c r="O666" i="14"/>
  <c r="N666" i="14"/>
  <c r="M666" i="14"/>
  <c r="O665" i="14"/>
  <c r="N665" i="14"/>
  <c r="M665" i="14"/>
  <c r="O664" i="14"/>
  <c r="N664" i="14"/>
  <c r="M664" i="14"/>
  <c r="O663" i="14"/>
  <c r="N663" i="14"/>
  <c r="M663" i="14"/>
  <c r="O662" i="14"/>
  <c r="N662" i="14"/>
  <c r="M662" i="14"/>
  <c r="O661" i="14"/>
  <c r="N661" i="14"/>
  <c r="M661" i="14"/>
  <c r="O660" i="14"/>
  <c r="N660" i="14"/>
  <c r="M660" i="14"/>
  <c r="O659" i="14"/>
  <c r="N659" i="14"/>
  <c r="M659" i="14"/>
  <c r="O658" i="14"/>
  <c r="N658" i="14"/>
  <c r="M658" i="14"/>
  <c r="O657" i="14"/>
  <c r="N657" i="14"/>
  <c r="M657" i="14"/>
  <c r="O656" i="14"/>
  <c r="N656" i="14"/>
  <c r="M656" i="14"/>
  <c r="O655" i="14"/>
  <c r="N655" i="14"/>
  <c r="M655" i="14"/>
  <c r="O654" i="14"/>
  <c r="N654" i="14"/>
  <c r="M654" i="14"/>
  <c r="O653" i="14"/>
  <c r="N653" i="14"/>
  <c r="M653" i="14"/>
  <c r="O652" i="14"/>
  <c r="N652" i="14"/>
  <c r="M652" i="14"/>
  <c r="O651" i="14"/>
  <c r="N651" i="14"/>
  <c r="M651" i="14"/>
  <c r="O650" i="14"/>
  <c r="N650" i="14"/>
  <c r="M650" i="14"/>
  <c r="O649" i="14"/>
  <c r="N649" i="14"/>
  <c r="M649" i="14"/>
  <c r="O648" i="14"/>
  <c r="N648" i="14"/>
  <c r="M648" i="14"/>
  <c r="O647" i="14"/>
  <c r="N647" i="14"/>
  <c r="M647" i="14"/>
  <c r="O646" i="14"/>
  <c r="N646" i="14"/>
  <c r="M646" i="14"/>
  <c r="O645" i="14"/>
  <c r="N645" i="14"/>
  <c r="M645" i="14"/>
  <c r="O644" i="14"/>
  <c r="N644" i="14"/>
  <c r="M644" i="14"/>
  <c r="O643" i="14"/>
  <c r="N643" i="14"/>
  <c r="M643" i="14"/>
  <c r="O642" i="14"/>
  <c r="N642" i="14"/>
  <c r="M642" i="14"/>
  <c r="O641" i="14"/>
  <c r="N641" i="14"/>
  <c r="M641" i="14"/>
  <c r="O640" i="14"/>
  <c r="N640" i="14"/>
  <c r="M640" i="14"/>
  <c r="O639" i="14"/>
  <c r="N639" i="14"/>
  <c r="M639" i="14"/>
  <c r="O638" i="14"/>
  <c r="N638" i="14"/>
  <c r="M638" i="14"/>
  <c r="O637" i="14"/>
  <c r="N637" i="14"/>
  <c r="M637" i="14"/>
  <c r="O636" i="14"/>
  <c r="N636" i="14"/>
  <c r="M636" i="14"/>
  <c r="O635" i="14"/>
  <c r="N635" i="14"/>
  <c r="M635" i="14"/>
  <c r="O634" i="14"/>
  <c r="N634" i="14"/>
  <c r="M634" i="14"/>
  <c r="O633" i="14"/>
  <c r="N633" i="14"/>
  <c r="M633" i="14"/>
  <c r="O632" i="14"/>
  <c r="N632" i="14"/>
  <c r="M632" i="14"/>
  <c r="O631" i="14"/>
  <c r="N631" i="14"/>
  <c r="M631" i="14"/>
  <c r="O630" i="14"/>
  <c r="N630" i="14"/>
  <c r="M630" i="14"/>
  <c r="O629" i="14"/>
  <c r="N629" i="14"/>
  <c r="M629" i="14"/>
  <c r="O628" i="14"/>
  <c r="N628" i="14"/>
  <c r="M628" i="14"/>
  <c r="O627" i="14"/>
  <c r="N627" i="14"/>
  <c r="M627" i="14"/>
  <c r="O626" i="14"/>
  <c r="N626" i="14"/>
  <c r="M626" i="14"/>
  <c r="O625" i="14"/>
  <c r="N625" i="14"/>
  <c r="M625" i="14"/>
  <c r="O624" i="14"/>
  <c r="N624" i="14"/>
  <c r="M624" i="14"/>
  <c r="O623" i="14"/>
  <c r="N623" i="14"/>
  <c r="M623" i="14"/>
  <c r="O622" i="14"/>
  <c r="N622" i="14"/>
  <c r="M622" i="14"/>
  <c r="O621" i="14"/>
  <c r="N621" i="14"/>
  <c r="M621" i="14"/>
  <c r="O620" i="14"/>
  <c r="N620" i="14"/>
  <c r="M620" i="14"/>
  <c r="O619" i="14"/>
  <c r="N619" i="14"/>
  <c r="M619" i="14"/>
  <c r="O618" i="14"/>
  <c r="N618" i="14"/>
  <c r="M618" i="14"/>
  <c r="O617" i="14"/>
  <c r="N617" i="14"/>
  <c r="M617" i="14"/>
  <c r="O616" i="14"/>
  <c r="N616" i="14"/>
  <c r="M616" i="14"/>
  <c r="O615" i="14"/>
  <c r="N615" i="14"/>
  <c r="M615" i="14"/>
  <c r="O614" i="14"/>
  <c r="N614" i="14"/>
  <c r="M614" i="14"/>
  <c r="O613" i="14"/>
  <c r="N613" i="14"/>
  <c r="M613" i="14"/>
  <c r="O612" i="14"/>
  <c r="N612" i="14"/>
  <c r="M612" i="14"/>
  <c r="O611" i="14"/>
  <c r="N611" i="14"/>
  <c r="M611" i="14"/>
  <c r="O610" i="14"/>
  <c r="N610" i="14"/>
  <c r="M610" i="14"/>
  <c r="O609" i="14"/>
  <c r="N609" i="14"/>
  <c r="M609" i="14"/>
  <c r="O608" i="14"/>
  <c r="N608" i="14"/>
  <c r="M608" i="14"/>
  <c r="O607" i="14"/>
  <c r="N607" i="14"/>
  <c r="M607" i="14"/>
  <c r="O606" i="14"/>
  <c r="N606" i="14"/>
  <c r="M606" i="14"/>
  <c r="O605" i="14"/>
  <c r="N605" i="14"/>
  <c r="M605" i="14"/>
  <c r="O604" i="14"/>
  <c r="N604" i="14"/>
  <c r="M604" i="14"/>
  <c r="O603" i="14"/>
  <c r="N603" i="14"/>
  <c r="M603" i="14"/>
  <c r="O602" i="14"/>
  <c r="N602" i="14"/>
  <c r="M602" i="14"/>
  <c r="O601" i="14"/>
  <c r="N601" i="14"/>
  <c r="M601" i="14"/>
  <c r="O600" i="14"/>
  <c r="N600" i="14"/>
  <c r="M600" i="14"/>
  <c r="O599" i="14"/>
  <c r="N599" i="14"/>
  <c r="M599" i="14"/>
  <c r="O598" i="14"/>
  <c r="N598" i="14"/>
  <c r="M598" i="14"/>
  <c r="O597" i="14"/>
  <c r="N597" i="14"/>
  <c r="M597" i="14"/>
  <c r="O596" i="14"/>
  <c r="N596" i="14"/>
  <c r="M596" i="14"/>
  <c r="O595" i="14"/>
  <c r="N595" i="14"/>
  <c r="M595" i="14"/>
  <c r="O594" i="14"/>
  <c r="N594" i="14"/>
  <c r="M594" i="14"/>
  <c r="O593" i="14"/>
  <c r="N593" i="14"/>
  <c r="M593" i="14"/>
  <c r="O592" i="14"/>
  <c r="N592" i="14"/>
  <c r="M592" i="14"/>
  <c r="O591" i="14"/>
  <c r="N591" i="14"/>
  <c r="M591" i="14"/>
  <c r="O590" i="14"/>
  <c r="N590" i="14"/>
  <c r="M590" i="14"/>
  <c r="O589" i="14"/>
  <c r="N589" i="14"/>
  <c r="M589" i="14"/>
  <c r="O588" i="14"/>
  <c r="N588" i="14"/>
  <c r="M588" i="14"/>
  <c r="O587" i="14"/>
  <c r="N587" i="14"/>
  <c r="M587" i="14"/>
  <c r="O586" i="14"/>
  <c r="N586" i="14"/>
  <c r="M586" i="14"/>
  <c r="O585" i="14"/>
  <c r="N585" i="14"/>
  <c r="M585" i="14"/>
  <c r="O584" i="14"/>
  <c r="N584" i="14"/>
  <c r="M584" i="14"/>
  <c r="O583" i="14"/>
  <c r="N583" i="14"/>
  <c r="M583" i="14"/>
  <c r="O582" i="14"/>
  <c r="N582" i="14"/>
  <c r="M582" i="14"/>
  <c r="O581" i="14"/>
  <c r="N581" i="14"/>
  <c r="M581" i="14"/>
  <c r="O580" i="14"/>
  <c r="N580" i="14"/>
  <c r="M580" i="14"/>
  <c r="O579" i="14"/>
  <c r="N579" i="14"/>
  <c r="M579" i="14"/>
  <c r="O578" i="14"/>
  <c r="N578" i="14"/>
  <c r="M578" i="14"/>
  <c r="O577" i="14"/>
  <c r="N577" i="14"/>
  <c r="M577" i="14"/>
  <c r="O576" i="14"/>
  <c r="N576" i="14"/>
  <c r="M576" i="14"/>
  <c r="O575" i="14"/>
  <c r="N575" i="14"/>
  <c r="M575" i="14"/>
  <c r="O574" i="14"/>
  <c r="N574" i="14"/>
  <c r="M574" i="14"/>
  <c r="O573" i="14"/>
  <c r="N573" i="14"/>
  <c r="M573" i="14"/>
  <c r="O572" i="14"/>
  <c r="N572" i="14"/>
  <c r="M572" i="14"/>
  <c r="O571" i="14"/>
  <c r="N571" i="14"/>
  <c r="M571" i="14"/>
  <c r="O570" i="14"/>
  <c r="N570" i="14"/>
  <c r="M570" i="14"/>
  <c r="O569" i="14"/>
  <c r="N569" i="14"/>
  <c r="M569" i="14"/>
  <c r="O568" i="14"/>
  <c r="N568" i="14"/>
  <c r="M568" i="14"/>
  <c r="O567" i="14"/>
  <c r="N567" i="14"/>
  <c r="M567" i="14"/>
  <c r="O566" i="14"/>
  <c r="N566" i="14"/>
  <c r="M566" i="14"/>
  <c r="O565" i="14"/>
  <c r="N565" i="14"/>
  <c r="M565" i="14"/>
  <c r="O564" i="14"/>
  <c r="N564" i="14"/>
  <c r="M564" i="14"/>
  <c r="O563" i="14"/>
  <c r="N563" i="14"/>
  <c r="M563" i="14"/>
  <c r="O562" i="14"/>
  <c r="N562" i="14"/>
  <c r="M562" i="14"/>
  <c r="O561" i="14"/>
  <c r="N561" i="14"/>
  <c r="M561" i="14"/>
  <c r="O560" i="14"/>
  <c r="N560" i="14"/>
  <c r="M560" i="14"/>
  <c r="O559" i="14"/>
  <c r="N559" i="14"/>
  <c r="M559" i="14"/>
  <c r="O558" i="14"/>
  <c r="N558" i="14"/>
  <c r="M558" i="14"/>
  <c r="O557" i="14"/>
  <c r="N557" i="14"/>
  <c r="M557" i="14"/>
  <c r="O556" i="14"/>
  <c r="N556" i="14"/>
  <c r="M556" i="14"/>
  <c r="O555" i="14"/>
  <c r="N555" i="14"/>
  <c r="M555" i="14"/>
  <c r="O554" i="14"/>
  <c r="N554" i="14"/>
  <c r="M554" i="14"/>
  <c r="O553" i="14"/>
  <c r="N553" i="14"/>
  <c r="M553" i="14"/>
  <c r="O552" i="14"/>
  <c r="N552" i="14"/>
  <c r="M552" i="14"/>
  <c r="O551" i="14"/>
  <c r="N551" i="14"/>
  <c r="M551" i="14"/>
  <c r="O550" i="14"/>
  <c r="N550" i="14"/>
  <c r="M550" i="14"/>
  <c r="O549" i="14"/>
  <c r="N549" i="14"/>
  <c r="M549" i="14"/>
  <c r="O548" i="14"/>
  <c r="N548" i="14"/>
  <c r="M548" i="14"/>
  <c r="O547" i="14"/>
  <c r="N547" i="14"/>
  <c r="M547" i="14"/>
  <c r="O546" i="14"/>
  <c r="N546" i="14"/>
  <c r="M546" i="14"/>
  <c r="O545" i="14"/>
  <c r="N545" i="14"/>
  <c r="M545" i="14"/>
  <c r="O544" i="14"/>
  <c r="N544" i="14"/>
  <c r="M544" i="14"/>
  <c r="O543" i="14"/>
  <c r="N543" i="14"/>
  <c r="M543" i="14"/>
  <c r="O542" i="14"/>
  <c r="N542" i="14"/>
  <c r="M542" i="14"/>
  <c r="O541" i="14"/>
  <c r="N541" i="14"/>
  <c r="M541" i="14"/>
  <c r="O540" i="14"/>
  <c r="N540" i="14"/>
  <c r="M540" i="14"/>
  <c r="O539" i="14"/>
  <c r="N539" i="14"/>
  <c r="M539" i="14"/>
  <c r="O538" i="14"/>
  <c r="N538" i="14"/>
  <c r="M538" i="14"/>
  <c r="O537" i="14"/>
  <c r="N537" i="14"/>
  <c r="M537" i="14"/>
  <c r="O536" i="14"/>
  <c r="N536" i="14"/>
  <c r="M536" i="14"/>
  <c r="O535" i="14"/>
  <c r="N535" i="14"/>
  <c r="M535" i="14"/>
  <c r="O534" i="14"/>
  <c r="N534" i="14"/>
  <c r="M534" i="14"/>
  <c r="O533" i="14"/>
  <c r="N533" i="14"/>
  <c r="M533" i="14"/>
  <c r="O532" i="14"/>
  <c r="N532" i="14"/>
  <c r="M532" i="14"/>
  <c r="O531" i="14"/>
  <c r="N531" i="14"/>
  <c r="M531" i="14"/>
  <c r="O530" i="14"/>
  <c r="N530" i="14"/>
  <c r="M530" i="14"/>
  <c r="O529" i="14"/>
  <c r="N529" i="14"/>
  <c r="M529" i="14"/>
  <c r="O528" i="14"/>
  <c r="N528" i="14"/>
  <c r="M528" i="14"/>
  <c r="O527" i="14"/>
  <c r="N527" i="14"/>
  <c r="M527" i="14"/>
  <c r="O526" i="14"/>
  <c r="N526" i="14"/>
  <c r="M526" i="14"/>
  <c r="O525" i="14"/>
  <c r="N525" i="14"/>
  <c r="M525" i="14"/>
  <c r="O524" i="14"/>
  <c r="N524" i="14"/>
  <c r="M524" i="14"/>
  <c r="O523" i="14"/>
  <c r="N523" i="14"/>
  <c r="M523" i="14"/>
  <c r="O522" i="14"/>
  <c r="N522" i="14"/>
  <c r="M522" i="14"/>
  <c r="O521" i="14"/>
  <c r="N521" i="14"/>
  <c r="M521" i="14"/>
  <c r="O520" i="14"/>
  <c r="N520" i="14"/>
  <c r="M520" i="14"/>
  <c r="O519" i="14"/>
  <c r="N519" i="14"/>
  <c r="M519" i="14"/>
  <c r="O518" i="14"/>
  <c r="N518" i="14"/>
  <c r="M518" i="14"/>
  <c r="O517" i="14"/>
  <c r="N517" i="14"/>
  <c r="M517" i="14"/>
  <c r="O516" i="14"/>
  <c r="N516" i="14"/>
  <c r="M516" i="14"/>
  <c r="O515" i="14"/>
  <c r="N515" i="14"/>
  <c r="M515" i="14"/>
  <c r="O514" i="14"/>
  <c r="N514" i="14"/>
  <c r="M514" i="14"/>
  <c r="O513" i="14"/>
  <c r="N513" i="14"/>
  <c r="M513" i="14"/>
  <c r="O512" i="14"/>
  <c r="N512" i="14"/>
  <c r="M512" i="14"/>
  <c r="O511" i="14"/>
  <c r="N511" i="14"/>
  <c r="M511" i="14"/>
  <c r="O510" i="14"/>
  <c r="N510" i="14"/>
  <c r="M510" i="14"/>
  <c r="O509" i="14"/>
  <c r="N509" i="14"/>
  <c r="M509" i="14"/>
  <c r="O508" i="14"/>
  <c r="N508" i="14"/>
  <c r="M508" i="14"/>
  <c r="O507" i="14"/>
  <c r="N507" i="14"/>
  <c r="M507" i="14"/>
  <c r="O506" i="14"/>
  <c r="N506" i="14"/>
  <c r="M506" i="14"/>
  <c r="O505" i="14"/>
  <c r="N505" i="14"/>
  <c r="M505" i="14"/>
  <c r="O504" i="14"/>
  <c r="N504" i="14"/>
  <c r="M504" i="14"/>
  <c r="O503" i="14"/>
  <c r="N503" i="14"/>
  <c r="M503" i="14"/>
  <c r="O502" i="14"/>
  <c r="N502" i="14"/>
  <c r="M502" i="14"/>
  <c r="O501" i="14"/>
  <c r="N501" i="14"/>
  <c r="M501" i="14"/>
  <c r="O500" i="14"/>
  <c r="N500" i="14"/>
  <c r="M500" i="14"/>
  <c r="O499" i="14"/>
  <c r="N499" i="14"/>
  <c r="M499" i="14"/>
  <c r="O498" i="14"/>
  <c r="N498" i="14"/>
  <c r="M498" i="14"/>
  <c r="O497" i="14"/>
  <c r="N497" i="14"/>
  <c r="M497" i="14"/>
  <c r="O496" i="14"/>
  <c r="N496" i="14"/>
  <c r="M496" i="14"/>
  <c r="O495" i="14"/>
  <c r="N495" i="14"/>
  <c r="M495" i="14"/>
  <c r="O494" i="14"/>
  <c r="N494" i="14"/>
  <c r="M494" i="14"/>
  <c r="O493" i="14"/>
  <c r="N493" i="14"/>
  <c r="M493" i="14"/>
  <c r="O492" i="14"/>
  <c r="N492" i="14"/>
  <c r="M492" i="14"/>
  <c r="O491" i="14"/>
  <c r="N491" i="14"/>
  <c r="M491" i="14"/>
  <c r="O490" i="14"/>
  <c r="N490" i="14"/>
  <c r="M490" i="14"/>
  <c r="O489" i="14"/>
  <c r="N489" i="14"/>
  <c r="M489" i="14"/>
  <c r="O488" i="14"/>
  <c r="N488" i="14"/>
  <c r="M488" i="14"/>
  <c r="O487" i="14"/>
  <c r="N487" i="14"/>
  <c r="M487" i="14"/>
  <c r="O486" i="14"/>
  <c r="N486" i="14"/>
  <c r="M486" i="14"/>
  <c r="O485" i="14"/>
  <c r="N485" i="14"/>
  <c r="M485" i="14"/>
  <c r="O484" i="14"/>
  <c r="N484" i="14"/>
  <c r="M484" i="14"/>
  <c r="O483" i="14"/>
  <c r="N483" i="14"/>
  <c r="M483" i="14"/>
  <c r="O482" i="14"/>
  <c r="N482" i="14"/>
  <c r="M482" i="14"/>
  <c r="O481" i="14"/>
  <c r="N481" i="14"/>
  <c r="M481" i="14"/>
  <c r="O480" i="14"/>
  <c r="N480" i="14"/>
  <c r="M480" i="14"/>
  <c r="O479" i="14"/>
  <c r="N479" i="14"/>
  <c r="M479" i="14"/>
  <c r="O478" i="14"/>
  <c r="N478" i="14"/>
  <c r="M478" i="14"/>
  <c r="O477" i="14"/>
  <c r="N477" i="14"/>
  <c r="M477" i="14"/>
  <c r="O476" i="14"/>
  <c r="N476" i="14"/>
  <c r="M476" i="14"/>
  <c r="O475" i="14"/>
  <c r="N475" i="14"/>
  <c r="M475" i="14"/>
  <c r="O474" i="14"/>
  <c r="N474" i="14"/>
  <c r="M474" i="14"/>
  <c r="O473" i="14"/>
  <c r="N473" i="14"/>
  <c r="M473" i="14"/>
  <c r="O472" i="14"/>
  <c r="N472" i="14"/>
  <c r="M472" i="14"/>
  <c r="O471" i="14"/>
  <c r="N471" i="14"/>
  <c r="M471" i="14"/>
  <c r="O470" i="14"/>
  <c r="N470" i="14"/>
  <c r="M470" i="14"/>
  <c r="O469" i="14"/>
  <c r="N469" i="14"/>
  <c r="M469" i="14"/>
  <c r="O468" i="14"/>
  <c r="N468" i="14"/>
  <c r="M468" i="14"/>
  <c r="O467" i="14"/>
  <c r="N467" i="14"/>
  <c r="M467" i="14"/>
  <c r="O466" i="14"/>
  <c r="N466" i="14"/>
  <c r="M466" i="14"/>
  <c r="O465" i="14"/>
  <c r="N465" i="14"/>
  <c r="M465" i="14"/>
  <c r="O464" i="14"/>
  <c r="N464" i="14"/>
  <c r="M464" i="14"/>
  <c r="O463" i="14"/>
  <c r="N463" i="14"/>
  <c r="M463" i="14"/>
  <c r="O462" i="14"/>
  <c r="N462" i="14"/>
  <c r="M462" i="14"/>
  <c r="O461" i="14"/>
  <c r="N461" i="14"/>
  <c r="M461" i="14"/>
  <c r="O460" i="14"/>
  <c r="N460" i="14"/>
  <c r="M460" i="14"/>
  <c r="O459" i="14"/>
  <c r="N459" i="14"/>
  <c r="M459" i="14"/>
  <c r="O458" i="14"/>
  <c r="N458" i="14"/>
  <c r="M458" i="14"/>
  <c r="O457" i="14"/>
  <c r="N457" i="14"/>
  <c r="M457" i="14"/>
  <c r="O456" i="14"/>
  <c r="N456" i="14"/>
  <c r="M456" i="14"/>
  <c r="O455" i="14"/>
  <c r="N455" i="14"/>
  <c r="M455" i="14"/>
  <c r="O454" i="14"/>
  <c r="N454" i="14"/>
  <c r="M454" i="14"/>
  <c r="O453" i="14"/>
  <c r="N453" i="14"/>
  <c r="M453" i="14"/>
  <c r="O452" i="14"/>
  <c r="N452" i="14"/>
  <c r="M452" i="14"/>
  <c r="O451" i="14"/>
  <c r="N451" i="14"/>
  <c r="M451" i="14"/>
  <c r="O450" i="14"/>
  <c r="N450" i="14"/>
  <c r="M450" i="14"/>
  <c r="O449" i="14"/>
  <c r="N449" i="14"/>
  <c r="M449" i="14"/>
  <c r="O448" i="14"/>
  <c r="N448" i="14"/>
  <c r="M448" i="14"/>
  <c r="O447" i="14"/>
  <c r="N447" i="14"/>
  <c r="M447" i="14"/>
  <c r="O446" i="14"/>
  <c r="N446" i="14"/>
  <c r="M446" i="14"/>
  <c r="O445" i="14"/>
  <c r="N445" i="14"/>
  <c r="M445" i="14"/>
  <c r="O444" i="14"/>
  <c r="N444" i="14"/>
  <c r="M444" i="14"/>
  <c r="O443" i="14"/>
  <c r="N443" i="14"/>
  <c r="M443" i="14"/>
  <c r="O442" i="14"/>
  <c r="N442" i="14"/>
  <c r="M442" i="14"/>
  <c r="O441" i="14"/>
  <c r="N441" i="14"/>
  <c r="M441" i="14"/>
  <c r="O440" i="14"/>
  <c r="N440" i="14"/>
  <c r="M440" i="14"/>
  <c r="O439" i="14"/>
  <c r="N439" i="14"/>
  <c r="M439" i="14"/>
  <c r="O438" i="14"/>
  <c r="N438" i="14"/>
  <c r="M438" i="14"/>
  <c r="O437" i="14"/>
  <c r="N437" i="14"/>
  <c r="M437" i="14"/>
  <c r="O436" i="14"/>
  <c r="N436" i="14"/>
  <c r="M436" i="14"/>
  <c r="O435" i="14"/>
  <c r="N435" i="14"/>
  <c r="M435" i="14"/>
  <c r="O434" i="14"/>
  <c r="N434" i="14"/>
  <c r="M434" i="14"/>
  <c r="O433" i="14"/>
  <c r="N433" i="14"/>
  <c r="M433" i="14"/>
  <c r="O432" i="14"/>
  <c r="N432" i="14"/>
  <c r="M432" i="14"/>
  <c r="O431" i="14"/>
  <c r="N431" i="14"/>
  <c r="M431" i="14"/>
  <c r="O430" i="14"/>
  <c r="N430" i="14"/>
  <c r="M430" i="14"/>
  <c r="O429" i="14"/>
  <c r="N429" i="14"/>
  <c r="M429" i="14"/>
  <c r="O428" i="14"/>
  <c r="N428" i="14"/>
  <c r="M428" i="14"/>
  <c r="O427" i="14"/>
  <c r="N427" i="14"/>
  <c r="M427" i="14"/>
  <c r="O426" i="14"/>
  <c r="N426" i="14"/>
  <c r="M426" i="14"/>
  <c r="O425" i="14"/>
  <c r="N425" i="14"/>
  <c r="M425" i="14"/>
  <c r="O424" i="14"/>
  <c r="N424" i="14"/>
  <c r="M424" i="14"/>
  <c r="O423" i="14"/>
  <c r="N423" i="14"/>
  <c r="M423" i="14"/>
  <c r="O422" i="14"/>
  <c r="N422" i="14"/>
  <c r="M422" i="14"/>
  <c r="O421" i="14"/>
  <c r="N421" i="14"/>
  <c r="M421" i="14"/>
  <c r="O420" i="14"/>
  <c r="N420" i="14"/>
  <c r="M420" i="14"/>
  <c r="O419" i="14"/>
  <c r="N419" i="14"/>
  <c r="M419" i="14"/>
  <c r="O418" i="14"/>
  <c r="N418" i="14"/>
  <c r="M418" i="14"/>
  <c r="O417" i="14"/>
  <c r="N417" i="14"/>
  <c r="M417" i="14"/>
  <c r="O416" i="14"/>
  <c r="N416" i="14"/>
  <c r="M416" i="14"/>
  <c r="O415" i="14"/>
  <c r="N415" i="14"/>
  <c r="M415" i="14"/>
  <c r="O414" i="14"/>
  <c r="N414" i="14"/>
  <c r="M414" i="14"/>
  <c r="O413" i="14"/>
  <c r="N413" i="14"/>
  <c r="M413" i="14"/>
  <c r="O412" i="14"/>
  <c r="N412" i="14"/>
  <c r="M412" i="14"/>
  <c r="O411" i="14"/>
  <c r="N411" i="14"/>
  <c r="M411" i="14"/>
  <c r="O410" i="14"/>
  <c r="N410" i="14"/>
  <c r="M410" i="14"/>
  <c r="O409" i="14"/>
  <c r="N409" i="14"/>
  <c r="M409" i="14"/>
  <c r="O408" i="14"/>
  <c r="N408" i="14"/>
  <c r="M408" i="14"/>
  <c r="O407" i="14"/>
  <c r="N407" i="14"/>
  <c r="M407" i="14"/>
  <c r="O406" i="14"/>
  <c r="N406" i="14"/>
  <c r="M406" i="14"/>
  <c r="O405" i="14"/>
  <c r="N405" i="14"/>
  <c r="M405" i="14"/>
  <c r="O404" i="14"/>
  <c r="N404" i="14"/>
  <c r="M404" i="14"/>
  <c r="O403" i="14"/>
  <c r="N403" i="14"/>
  <c r="M403" i="14"/>
  <c r="O402" i="14"/>
  <c r="N402" i="14"/>
  <c r="M402" i="14"/>
  <c r="O401" i="14"/>
  <c r="N401" i="14"/>
  <c r="M401" i="14"/>
  <c r="O400" i="14"/>
  <c r="N400" i="14"/>
  <c r="M400" i="14"/>
  <c r="O399" i="14"/>
  <c r="N399" i="14"/>
  <c r="M399" i="14"/>
  <c r="O398" i="14"/>
  <c r="N398" i="14"/>
  <c r="M398" i="14"/>
  <c r="O397" i="14"/>
  <c r="N397" i="14"/>
  <c r="M397" i="14"/>
  <c r="O396" i="14"/>
  <c r="N396" i="14"/>
  <c r="M396" i="14"/>
  <c r="O395" i="14"/>
  <c r="N395" i="14"/>
  <c r="M395" i="14"/>
  <c r="O394" i="14"/>
  <c r="N394" i="14"/>
  <c r="M394" i="14"/>
  <c r="O393" i="14"/>
  <c r="N393" i="14"/>
  <c r="M393" i="14"/>
  <c r="O392" i="14"/>
  <c r="N392" i="14"/>
  <c r="M392" i="14"/>
  <c r="O391" i="14"/>
  <c r="N391" i="14"/>
  <c r="M391" i="14"/>
  <c r="O390" i="14"/>
  <c r="N390" i="14"/>
  <c r="M390" i="14"/>
  <c r="O389" i="14"/>
  <c r="N389" i="14"/>
  <c r="M389" i="14"/>
  <c r="O388" i="14"/>
  <c r="N388" i="14"/>
  <c r="M388" i="14"/>
  <c r="O387" i="14"/>
  <c r="N387" i="14"/>
  <c r="M387" i="14"/>
  <c r="O386" i="14"/>
  <c r="N386" i="14"/>
  <c r="M386" i="14"/>
  <c r="O385" i="14"/>
  <c r="N385" i="14"/>
  <c r="M385" i="14"/>
  <c r="O384" i="14"/>
  <c r="N384" i="14"/>
  <c r="M384" i="14"/>
  <c r="O383" i="14"/>
  <c r="N383" i="14"/>
  <c r="M383" i="14"/>
  <c r="O382" i="14"/>
  <c r="N382" i="14"/>
  <c r="M382" i="14"/>
  <c r="O381" i="14"/>
  <c r="N381" i="14"/>
  <c r="M381" i="14"/>
  <c r="O380" i="14"/>
  <c r="N380" i="14"/>
  <c r="M380" i="14"/>
  <c r="O379" i="14"/>
  <c r="N379" i="14"/>
  <c r="M379" i="14"/>
  <c r="O378" i="14"/>
  <c r="N378" i="14"/>
  <c r="M378" i="14"/>
  <c r="O377" i="14"/>
  <c r="N377" i="14"/>
  <c r="M377" i="14"/>
  <c r="O376" i="14"/>
  <c r="N376" i="14"/>
  <c r="M376" i="14"/>
  <c r="O375" i="14"/>
  <c r="N375" i="14"/>
  <c r="M375" i="14"/>
  <c r="O374" i="14"/>
  <c r="N374" i="14"/>
  <c r="M374" i="14"/>
  <c r="O373" i="14"/>
  <c r="N373" i="14"/>
  <c r="M373" i="14"/>
  <c r="O372" i="14"/>
  <c r="N372" i="14"/>
  <c r="M372" i="14"/>
  <c r="O371" i="14"/>
  <c r="N371" i="14"/>
  <c r="M371" i="14"/>
  <c r="O370" i="14"/>
  <c r="N370" i="14"/>
  <c r="M370" i="14"/>
  <c r="O369" i="14"/>
  <c r="N369" i="14"/>
  <c r="M369" i="14"/>
  <c r="O368" i="14"/>
  <c r="N368" i="14"/>
  <c r="M368" i="14"/>
  <c r="O367" i="14"/>
  <c r="N367" i="14"/>
  <c r="M367" i="14"/>
  <c r="O366" i="14"/>
  <c r="N366" i="14"/>
  <c r="M366" i="14"/>
  <c r="O365" i="14"/>
  <c r="N365" i="14"/>
  <c r="M365" i="14"/>
  <c r="O364" i="14"/>
  <c r="N364" i="14"/>
  <c r="M364" i="14"/>
  <c r="O363" i="14"/>
  <c r="N363" i="14"/>
  <c r="M363" i="14"/>
  <c r="O362" i="14"/>
  <c r="N362" i="14"/>
  <c r="M362" i="14"/>
  <c r="O361" i="14"/>
  <c r="N361" i="14"/>
  <c r="M361" i="14"/>
  <c r="O360" i="14"/>
  <c r="N360" i="14"/>
  <c r="M360" i="14"/>
  <c r="O359" i="14"/>
  <c r="N359" i="14"/>
  <c r="M359" i="14"/>
  <c r="O358" i="14"/>
  <c r="N358" i="14"/>
  <c r="M358" i="14"/>
  <c r="O357" i="14"/>
  <c r="N357" i="14"/>
  <c r="M357" i="14"/>
  <c r="O356" i="14"/>
  <c r="N356" i="14"/>
  <c r="M356" i="14"/>
  <c r="O355" i="14"/>
  <c r="N355" i="14"/>
  <c r="M355" i="14"/>
  <c r="O354" i="14"/>
  <c r="N354" i="14"/>
  <c r="M354" i="14"/>
  <c r="O353" i="14"/>
  <c r="N353" i="14"/>
  <c r="M353" i="14"/>
  <c r="O352" i="14"/>
  <c r="N352" i="14"/>
  <c r="M352" i="14"/>
  <c r="O351" i="14"/>
  <c r="N351" i="14"/>
  <c r="M351" i="14"/>
  <c r="O350" i="14"/>
  <c r="N350" i="14"/>
  <c r="M350" i="14"/>
  <c r="O349" i="14"/>
  <c r="N349" i="14"/>
  <c r="M349" i="14"/>
  <c r="O348" i="14"/>
  <c r="N348" i="14"/>
  <c r="M348" i="14"/>
  <c r="O347" i="14"/>
  <c r="N347" i="14"/>
  <c r="M347" i="14"/>
  <c r="O346" i="14"/>
  <c r="N346" i="14"/>
  <c r="M346" i="14"/>
  <c r="O345" i="14"/>
  <c r="N345" i="14"/>
  <c r="M345" i="14"/>
  <c r="O344" i="14"/>
  <c r="N344" i="14"/>
  <c r="M344" i="14"/>
  <c r="O343" i="14"/>
  <c r="N343" i="14"/>
  <c r="M343" i="14"/>
  <c r="O342" i="14"/>
  <c r="N342" i="14"/>
  <c r="M342" i="14"/>
  <c r="O341" i="14"/>
  <c r="N341" i="14"/>
  <c r="M341" i="14"/>
  <c r="O340" i="14"/>
  <c r="N340" i="14"/>
  <c r="M340" i="14"/>
  <c r="O339" i="14"/>
  <c r="N339" i="14"/>
  <c r="M339" i="14"/>
  <c r="O338" i="14"/>
  <c r="N338" i="14"/>
  <c r="M338" i="14"/>
  <c r="O337" i="14"/>
  <c r="N337" i="14"/>
  <c r="M337" i="14"/>
  <c r="O336" i="14"/>
  <c r="N336" i="14"/>
  <c r="M336" i="14"/>
  <c r="O335" i="14"/>
  <c r="N335" i="14"/>
  <c r="M335" i="14"/>
  <c r="O334" i="14"/>
  <c r="N334" i="14"/>
  <c r="M334" i="14"/>
  <c r="O333" i="14"/>
  <c r="N333" i="14"/>
  <c r="M333" i="14"/>
  <c r="O332" i="14"/>
  <c r="N332" i="14"/>
  <c r="M332" i="14"/>
  <c r="O331" i="14"/>
  <c r="N331" i="14"/>
  <c r="M331" i="14"/>
  <c r="O330" i="14"/>
  <c r="N330" i="14"/>
  <c r="M330" i="14"/>
  <c r="O329" i="14"/>
  <c r="N329" i="14"/>
  <c r="M329" i="14"/>
  <c r="O328" i="14"/>
  <c r="N328" i="14"/>
  <c r="M328" i="14"/>
  <c r="O327" i="14"/>
  <c r="N327" i="14"/>
  <c r="M327" i="14"/>
  <c r="O326" i="14"/>
  <c r="N326" i="14"/>
  <c r="M326" i="14"/>
  <c r="O325" i="14"/>
  <c r="N325" i="14"/>
  <c r="M325" i="14"/>
  <c r="O324" i="14"/>
  <c r="N324" i="14"/>
  <c r="M324" i="14"/>
  <c r="O323" i="14"/>
  <c r="N323" i="14"/>
  <c r="M323" i="14"/>
  <c r="O322" i="14"/>
  <c r="N322" i="14"/>
  <c r="M322" i="14"/>
  <c r="O321" i="14"/>
  <c r="N321" i="14"/>
  <c r="M321" i="14"/>
  <c r="O320" i="14"/>
  <c r="N320" i="14"/>
  <c r="M320" i="14"/>
  <c r="O319" i="14"/>
  <c r="N319" i="14"/>
  <c r="M319" i="14"/>
  <c r="O318" i="14"/>
  <c r="N318" i="14"/>
  <c r="M318" i="14"/>
  <c r="O317" i="14"/>
  <c r="N317" i="14"/>
  <c r="M317" i="14"/>
  <c r="O316" i="14"/>
  <c r="N316" i="14"/>
  <c r="M316" i="14"/>
  <c r="O315" i="14"/>
  <c r="N315" i="14"/>
  <c r="M315" i="14"/>
  <c r="O314" i="14"/>
  <c r="N314" i="14"/>
  <c r="M314" i="14"/>
  <c r="O313" i="14"/>
  <c r="N313" i="14"/>
  <c r="M313" i="14"/>
  <c r="O312" i="14"/>
  <c r="N312" i="14"/>
  <c r="M312" i="14"/>
  <c r="O311" i="14"/>
  <c r="N311" i="14"/>
  <c r="M311" i="14"/>
  <c r="O310" i="14"/>
  <c r="N310" i="14"/>
  <c r="M310" i="14"/>
  <c r="O309" i="14"/>
  <c r="N309" i="14"/>
  <c r="M309" i="14"/>
  <c r="O308" i="14"/>
  <c r="N308" i="14"/>
  <c r="M308" i="14"/>
  <c r="O307" i="14"/>
  <c r="N307" i="14"/>
  <c r="M307" i="14"/>
  <c r="O306" i="14"/>
  <c r="N306" i="14"/>
  <c r="M306" i="14"/>
  <c r="O305" i="14"/>
  <c r="N305" i="14"/>
  <c r="M305" i="14"/>
  <c r="O304" i="14"/>
  <c r="N304" i="14"/>
  <c r="M304" i="14"/>
  <c r="O303" i="14"/>
  <c r="N303" i="14"/>
  <c r="M303" i="14"/>
  <c r="O302" i="14"/>
  <c r="N302" i="14"/>
  <c r="M302" i="14"/>
  <c r="O301" i="14"/>
  <c r="N301" i="14"/>
  <c r="M301" i="14"/>
  <c r="O300" i="14"/>
  <c r="N300" i="14"/>
  <c r="M300" i="14"/>
  <c r="O299" i="14"/>
  <c r="N299" i="14"/>
  <c r="M299" i="14"/>
  <c r="O298" i="14"/>
  <c r="N298" i="14"/>
  <c r="M298" i="14"/>
  <c r="O297" i="14"/>
  <c r="N297" i="14"/>
  <c r="M297" i="14"/>
  <c r="O296" i="14"/>
  <c r="N296" i="14"/>
  <c r="M296" i="14"/>
  <c r="O295" i="14"/>
  <c r="N295" i="14"/>
  <c r="M295" i="14"/>
  <c r="O294" i="14"/>
  <c r="N294" i="14"/>
  <c r="M294" i="14"/>
  <c r="O293" i="14"/>
  <c r="N293" i="14"/>
  <c r="M293" i="14"/>
  <c r="O292" i="14"/>
  <c r="N292" i="14"/>
  <c r="M292" i="14"/>
  <c r="O291" i="14"/>
  <c r="N291" i="14"/>
  <c r="M291" i="14"/>
  <c r="O290" i="14"/>
  <c r="N290" i="14"/>
  <c r="M290" i="14"/>
  <c r="O289" i="14"/>
  <c r="N289" i="14"/>
  <c r="M289" i="14"/>
  <c r="O288" i="14"/>
  <c r="N288" i="14"/>
  <c r="M288" i="14"/>
  <c r="O287" i="14"/>
  <c r="N287" i="14"/>
  <c r="M287" i="14"/>
  <c r="O286" i="14"/>
  <c r="N286" i="14"/>
  <c r="M286" i="14"/>
  <c r="O285" i="14"/>
  <c r="N285" i="14"/>
  <c r="M285" i="14"/>
  <c r="O284" i="14"/>
  <c r="N284" i="14"/>
  <c r="M284" i="14"/>
  <c r="O283" i="14"/>
  <c r="N283" i="14"/>
  <c r="M283" i="14"/>
  <c r="O282" i="14"/>
  <c r="N282" i="14"/>
  <c r="M282" i="14"/>
  <c r="O281" i="14"/>
  <c r="N281" i="14"/>
  <c r="M281" i="14"/>
  <c r="O280" i="14"/>
  <c r="N280" i="14"/>
  <c r="M280" i="14"/>
  <c r="O279" i="14"/>
  <c r="N279" i="14"/>
  <c r="M279" i="14"/>
  <c r="O278" i="14"/>
  <c r="N278" i="14"/>
  <c r="M278" i="14"/>
  <c r="O277" i="14"/>
  <c r="N277" i="14"/>
  <c r="M277" i="14"/>
  <c r="O276" i="14"/>
  <c r="N276" i="14"/>
  <c r="M276" i="14"/>
  <c r="O275" i="14"/>
  <c r="N275" i="14"/>
  <c r="M275" i="14"/>
  <c r="O274" i="14"/>
  <c r="N274" i="14"/>
  <c r="M274" i="14"/>
  <c r="O273" i="14"/>
  <c r="N273" i="14"/>
  <c r="M273" i="14"/>
  <c r="O272" i="14"/>
  <c r="N272" i="14"/>
  <c r="M272" i="14"/>
  <c r="O271" i="14"/>
  <c r="N271" i="14"/>
  <c r="M271" i="14"/>
  <c r="O270" i="14"/>
  <c r="N270" i="14"/>
  <c r="M270" i="14"/>
  <c r="O269" i="14"/>
  <c r="N269" i="14"/>
  <c r="M269" i="14"/>
  <c r="O268" i="14"/>
  <c r="N268" i="14"/>
  <c r="M268" i="14"/>
  <c r="O267" i="14"/>
  <c r="N267" i="14"/>
  <c r="M267" i="14"/>
  <c r="O266" i="14"/>
  <c r="N266" i="14"/>
  <c r="M266" i="14"/>
  <c r="O265" i="14"/>
  <c r="N265" i="14"/>
  <c r="M265" i="14"/>
  <c r="O264" i="14"/>
  <c r="N264" i="14"/>
  <c r="M264" i="14"/>
  <c r="O263" i="14"/>
  <c r="N263" i="14"/>
  <c r="M263" i="14"/>
  <c r="O262" i="14"/>
  <c r="N262" i="14"/>
  <c r="M262" i="14"/>
  <c r="O261" i="14"/>
  <c r="N261" i="14"/>
  <c r="M261" i="14"/>
  <c r="O260" i="14"/>
  <c r="N260" i="14"/>
  <c r="M260" i="14"/>
  <c r="O259" i="14"/>
  <c r="N259" i="14"/>
  <c r="M259" i="14"/>
  <c r="O258" i="14"/>
  <c r="N258" i="14"/>
  <c r="M258" i="14"/>
  <c r="O257" i="14"/>
  <c r="N257" i="14"/>
  <c r="M257" i="14"/>
  <c r="O256" i="14"/>
  <c r="N256" i="14"/>
  <c r="M256" i="14"/>
  <c r="O255" i="14"/>
  <c r="N255" i="14"/>
  <c r="M255" i="14"/>
  <c r="O254" i="14"/>
  <c r="N254" i="14"/>
  <c r="M254" i="14"/>
  <c r="O253" i="14"/>
  <c r="N253" i="14"/>
  <c r="M253" i="14"/>
  <c r="O252" i="14"/>
  <c r="N252" i="14"/>
  <c r="M252" i="14"/>
  <c r="O251" i="14"/>
  <c r="N251" i="14"/>
  <c r="M251" i="14"/>
  <c r="O250" i="14"/>
  <c r="N250" i="14"/>
  <c r="M250" i="14"/>
  <c r="O249" i="14"/>
  <c r="N249" i="14"/>
  <c r="M249" i="14"/>
  <c r="O248" i="14"/>
  <c r="N248" i="14"/>
  <c r="M248" i="14"/>
  <c r="O247" i="14"/>
  <c r="N247" i="14"/>
  <c r="M247" i="14"/>
  <c r="O246" i="14"/>
  <c r="N246" i="14"/>
  <c r="M246" i="14"/>
  <c r="O245" i="14"/>
  <c r="N245" i="14"/>
  <c r="M245" i="14"/>
  <c r="O244" i="14"/>
  <c r="N244" i="14"/>
  <c r="M244" i="14"/>
  <c r="O243" i="14"/>
  <c r="N243" i="14"/>
  <c r="M243" i="14"/>
  <c r="O242" i="14"/>
  <c r="N242" i="14"/>
  <c r="M242" i="14"/>
  <c r="O241" i="14"/>
  <c r="N241" i="14"/>
  <c r="M241" i="14"/>
  <c r="O240" i="14"/>
  <c r="N240" i="14"/>
  <c r="M240" i="14"/>
  <c r="O239" i="14"/>
  <c r="N239" i="14"/>
  <c r="M239" i="14"/>
  <c r="O238" i="14"/>
  <c r="N238" i="14"/>
  <c r="M238" i="14"/>
  <c r="O237" i="14"/>
  <c r="N237" i="14"/>
  <c r="M237" i="14"/>
  <c r="O236" i="14"/>
  <c r="N236" i="14"/>
  <c r="M236" i="14"/>
  <c r="O235" i="14"/>
  <c r="N235" i="14"/>
  <c r="M235" i="14"/>
  <c r="O234" i="14"/>
  <c r="N234" i="14"/>
  <c r="M234" i="14"/>
  <c r="O233" i="14"/>
  <c r="N233" i="14"/>
  <c r="M233" i="14"/>
  <c r="O232" i="14"/>
  <c r="N232" i="14"/>
  <c r="M232" i="14"/>
  <c r="O231" i="14"/>
  <c r="N231" i="14"/>
  <c r="M231" i="14"/>
  <c r="O230" i="14"/>
  <c r="N230" i="14"/>
  <c r="M230" i="14"/>
  <c r="O229" i="14"/>
  <c r="N229" i="14"/>
  <c r="M229" i="14"/>
  <c r="O228" i="14"/>
  <c r="N228" i="14"/>
  <c r="M228" i="14"/>
  <c r="O227" i="14"/>
  <c r="N227" i="14"/>
  <c r="M227" i="14"/>
  <c r="O226" i="14"/>
  <c r="N226" i="14"/>
  <c r="M226" i="14"/>
  <c r="O225" i="14"/>
  <c r="N225" i="14"/>
  <c r="M225" i="14"/>
  <c r="O224" i="14"/>
  <c r="N224" i="14"/>
  <c r="M224" i="14"/>
  <c r="O223" i="14"/>
  <c r="N223" i="14"/>
  <c r="M223" i="14"/>
  <c r="O222" i="14"/>
  <c r="N222" i="14"/>
  <c r="M222" i="14"/>
  <c r="O221" i="14"/>
  <c r="N221" i="14"/>
  <c r="M221" i="14"/>
  <c r="O220" i="14"/>
  <c r="N220" i="14"/>
  <c r="M220" i="14"/>
  <c r="O219" i="14"/>
  <c r="N219" i="14"/>
  <c r="M219" i="14"/>
  <c r="O218" i="14"/>
  <c r="N218" i="14"/>
  <c r="M218" i="14"/>
  <c r="O217" i="14"/>
  <c r="N217" i="14"/>
  <c r="M217" i="14"/>
  <c r="O216" i="14"/>
  <c r="N216" i="14"/>
  <c r="M216" i="14"/>
  <c r="O215" i="14"/>
  <c r="N215" i="14"/>
  <c r="M215" i="14"/>
  <c r="O214" i="14"/>
  <c r="N214" i="14"/>
  <c r="M214" i="14"/>
  <c r="O213" i="14"/>
  <c r="N213" i="14"/>
  <c r="M213" i="14"/>
  <c r="O212" i="14"/>
  <c r="N212" i="14"/>
  <c r="M212" i="14"/>
  <c r="O211" i="14"/>
  <c r="N211" i="14"/>
  <c r="M211" i="14"/>
  <c r="O210" i="14"/>
  <c r="N210" i="14"/>
  <c r="M210" i="14"/>
  <c r="O209" i="14"/>
  <c r="N209" i="14"/>
  <c r="M209" i="14"/>
  <c r="O208" i="14"/>
  <c r="N208" i="14"/>
  <c r="M208" i="14"/>
  <c r="O207" i="14"/>
  <c r="N207" i="14"/>
  <c r="M207" i="14"/>
  <c r="O206" i="14"/>
  <c r="N206" i="14"/>
  <c r="M206" i="14"/>
  <c r="O205" i="14"/>
  <c r="N205" i="14"/>
  <c r="M205" i="14"/>
  <c r="O204" i="14"/>
  <c r="N204" i="14"/>
  <c r="M204" i="14"/>
  <c r="O203" i="14"/>
  <c r="N203" i="14"/>
  <c r="M203" i="14"/>
  <c r="O202" i="14"/>
  <c r="N202" i="14"/>
  <c r="M202" i="14"/>
  <c r="O201" i="14"/>
  <c r="N201" i="14"/>
  <c r="M201" i="14"/>
  <c r="O200" i="14"/>
  <c r="N200" i="14"/>
  <c r="M200" i="14"/>
  <c r="O199" i="14"/>
  <c r="N199" i="14"/>
  <c r="M199" i="14"/>
  <c r="O198" i="14"/>
  <c r="N198" i="14"/>
  <c r="M198" i="14"/>
  <c r="O197" i="14"/>
  <c r="N197" i="14"/>
  <c r="M197" i="14"/>
  <c r="O196" i="14"/>
  <c r="N196" i="14"/>
  <c r="M196" i="14"/>
  <c r="O195" i="14"/>
  <c r="N195" i="14"/>
  <c r="M195" i="14"/>
  <c r="O194" i="14"/>
  <c r="N194" i="14"/>
  <c r="M194" i="14"/>
  <c r="O193" i="14"/>
  <c r="N193" i="14"/>
  <c r="M193" i="14"/>
  <c r="O192" i="14"/>
  <c r="N192" i="14"/>
  <c r="M192" i="14"/>
  <c r="O191" i="14"/>
  <c r="N191" i="14"/>
  <c r="M191" i="14"/>
  <c r="O190" i="14"/>
  <c r="N190" i="14"/>
  <c r="M190" i="14"/>
  <c r="O189" i="14"/>
  <c r="N189" i="14"/>
  <c r="M189" i="14"/>
  <c r="O188" i="14"/>
  <c r="N188" i="14"/>
  <c r="M188" i="14"/>
  <c r="O187" i="14"/>
  <c r="N187" i="14"/>
  <c r="M187" i="14"/>
  <c r="O186" i="14"/>
  <c r="N186" i="14"/>
  <c r="M186" i="14"/>
  <c r="O185" i="14"/>
  <c r="N185" i="14"/>
  <c r="M185" i="14"/>
  <c r="O184" i="14"/>
  <c r="N184" i="14"/>
  <c r="M184" i="14"/>
  <c r="O183" i="14"/>
  <c r="N183" i="14"/>
  <c r="M183" i="14"/>
  <c r="O182" i="14"/>
  <c r="N182" i="14"/>
  <c r="M182" i="14"/>
  <c r="O181" i="14"/>
  <c r="N181" i="14"/>
  <c r="M181" i="14"/>
  <c r="O180" i="14"/>
  <c r="N180" i="14"/>
  <c r="M180" i="14"/>
  <c r="O179" i="14"/>
  <c r="N179" i="14"/>
  <c r="M179" i="14"/>
  <c r="O178" i="14"/>
  <c r="N178" i="14"/>
  <c r="M178" i="14"/>
  <c r="O177" i="14"/>
  <c r="N177" i="14"/>
  <c r="M177" i="14"/>
  <c r="O176" i="14"/>
  <c r="N176" i="14"/>
  <c r="M176" i="14"/>
  <c r="O175" i="14"/>
  <c r="N175" i="14"/>
  <c r="M175" i="14"/>
  <c r="O174" i="14"/>
  <c r="N174" i="14"/>
  <c r="M174" i="14"/>
  <c r="O173" i="14"/>
  <c r="N173" i="14"/>
  <c r="M173" i="14"/>
  <c r="O172" i="14"/>
  <c r="N172" i="14"/>
  <c r="M172" i="14"/>
  <c r="O171" i="14"/>
  <c r="N171" i="14"/>
  <c r="M171" i="14"/>
  <c r="O170" i="14"/>
  <c r="N170" i="14"/>
  <c r="M170" i="14"/>
  <c r="O169" i="14"/>
  <c r="N169" i="14"/>
  <c r="M169" i="14"/>
  <c r="O168" i="14"/>
  <c r="N168" i="14"/>
  <c r="M168" i="14"/>
  <c r="O167" i="14"/>
  <c r="N167" i="14"/>
  <c r="M167" i="14"/>
  <c r="O166" i="14"/>
  <c r="N166" i="14"/>
  <c r="M166" i="14"/>
  <c r="O165" i="14"/>
  <c r="N165" i="14"/>
  <c r="M165" i="14"/>
  <c r="O164" i="14"/>
  <c r="N164" i="14"/>
  <c r="M164" i="14"/>
  <c r="O163" i="14"/>
  <c r="N163" i="14"/>
  <c r="M163" i="14"/>
  <c r="O162" i="14"/>
  <c r="N162" i="14"/>
  <c r="M162" i="14"/>
  <c r="O161" i="14"/>
  <c r="N161" i="14"/>
  <c r="M161" i="14"/>
  <c r="O160" i="14"/>
  <c r="N160" i="14"/>
  <c r="M160" i="14"/>
  <c r="M3" i="14"/>
  <c r="N3" i="14"/>
  <c r="O3" i="14"/>
  <c r="M4" i="14"/>
  <c r="N4" i="14"/>
  <c r="O4" i="14"/>
  <c r="M5" i="14"/>
  <c r="N5" i="14"/>
  <c r="O5" i="14"/>
  <c r="M6" i="14"/>
  <c r="N6" i="14"/>
  <c r="O6" i="14"/>
  <c r="M7" i="14"/>
  <c r="N7" i="14"/>
  <c r="O7" i="14"/>
  <c r="M8" i="14"/>
  <c r="N8" i="14"/>
  <c r="O8" i="14"/>
  <c r="M9" i="14"/>
  <c r="N9" i="14"/>
  <c r="O9" i="14"/>
  <c r="M10" i="14"/>
  <c r="N10" i="14"/>
  <c r="O10" i="14"/>
  <c r="M11" i="14"/>
  <c r="N11" i="14"/>
  <c r="O11" i="14"/>
  <c r="M12" i="14"/>
  <c r="N12" i="14"/>
  <c r="O12" i="14"/>
  <c r="M13" i="14"/>
  <c r="N13" i="14"/>
  <c r="O13" i="14"/>
  <c r="M14" i="14"/>
  <c r="N14" i="14"/>
  <c r="O14" i="14"/>
  <c r="M15" i="14"/>
  <c r="N15" i="14"/>
  <c r="O15" i="14"/>
  <c r="M16" i="14"/>
  <c r="N16" i="14"/>
  <c r="O16" i="14"/>
  <c r="M17" i="14"/>
  <c r="N17" i="14"/>
  <c r="O17" i="14"/>
  <c r="M18" i="14"/>
  <c r="N18" i="14"/>
  <c r="O18" i="14"/>
  <c r="M19" i="14"/>
  <c r="N19" i="14"/>
  <c r="O19" i="14"/>
  <c r="M20" i="14"/>
  <c r="N20" i="14"/>
  <c r="O20" i="14"/>
  <c r="M21" i="14"/>
  <c r="N21" i="14"/>
  <c r="O21" i="14"/>
  <c r="M22" i="14"/>
  <c r="N22" i="14"/>
  <c r="O22" i="14"/>
  <c r="M23" i="14"/>
  <c r="N23" i="14"/>
  <c r="O23" i="14"/>
  <c r="M24" i="14"/>
  <c r="N24" i="14"/>
  <c r="O24" i="14"/>
  <c r="M25" i="14"/>
  <c r="N25" i="14"/>
  <c r="O25" i="14"/>
  <c r="M26" i="14"/>
  <c r="N26" i="14"/>
  <c r="O26" i="14"/>
  <c r="M27" i="14"/>
  <c r="N27" i="14"/>
  <c r="O27" i="14"/>
  <c r="M28" i="14"/>
  <c r="N28" i="14"/>
  <c r="O28" i="14"/>
  <c r="M29" i="14"/>
  <c r="N29" i="14"/>
  <c r="O29" i="14"/>
  <c r="M30" i="14"/>
  <c r="N30" i="14"/>
  <c r="O30" i="14"/>
  <c r="M31" i="14"/>
  <c r="N31" i="14"/>
  <c r="O31" i="14"/>
  <c r="M32" i="14"/>
  <c r="N32" i="14"/>
  <c r="O32" i="14"/>
  <c r="M33" i="14"/>
  <c r="N33" i="14"/>
  <c r="O33" i="14"/>
  <c r="M34" i="14"/>
  <c r="N34" i="14"/>
  <c r="O34" i="14"/>
  <c r="M35" i="14"/>
  <c r="N35" i="14"/>
  <c r="O35" i="14"/>
  <c r="M36" i="14"/>
  <c r="N36" i="14"/>
  <c r="O36" i="14"/>
  <c r="M37" i="14"/>
  <c r="N37" i="14"/>
  <c r="O37" i="14"/>
  <c r="M38" i="14"/>
  <c r="N38" i="14"/>
  <c r="O38" i="14"/>
  <c r="M39" i="14"/>
  <c r="N39" i="14"/>
  <c r="O39" i="14"/>
  <c r="M40" i="14"/>
  <c r="N40" i="14"/>
  <c r="O40" i="14"/>
  <c r="M41" i="14"/>
  <c r="N41" i="14"/>
  <c r="O41" i="14"/>
  <c r="M42" i="14"/>
  <c r="N42" i="14"/>
  <c r="O42" i="14"/>
  <c r="M43" i="14"/>
  <c r="N43" i="14"/>
  <c r="O43" i="14"/>
  <c r="M44" i="14"/>
  <c r="N44" i="14"/>
  <c r="O44" i="14"/>
  <c r="M45" i="14"/>
  <c r="N45" i="14"/>
  <c r="O45" i="14"/>
  <c r="M46" i="14"/>
  <c r="N46" i="14"/>
  <c r="O46" i="14"/>
  <c r="M47" i="14"/>
  <c r="N47" i="14"/>
  <c r="O47" i="14"/>
  <c r="M48" i="14"/>
  <c r="N48" i="14"/>
  <c r="O48" i="14"/>
  <c r="M49" i="14"/>
  <c r="N49" i="14"/>
  <c r="O49" i="14"/>
  <c r="M50" i="14"/>
  <c r="N50" i="14"/>
  <c r="O50" i="14"/>
  <c r="M51" i="14"/>
  <c r="N51" i="14"/>
  <c r="O51" i="14"/>
  <c r="M52" i="14"/>
  <c r="N52" i="14"/>
  <c r="O52" i="14"/>
  <c r="M53" i="14"/>
  <c r="N53" i="14"/>
  <c r="O53" i="14"/>
  <c r="M54" i="14"/>
  <c r="N54" i="14"/>
  <c r="O54" i="14"/>
  <c r="M55" i="14"/>
  <c r="N55" i="14"/>
  <c r="O55" i="14"/>
  <c r="M56" i="14"/>
  <c r="N56" i="14"/>
  <c r="O56" i="14"/>
  <c r="M57" i="14"/>
  <c r="N57" i="14"/>
  <c r="O57" i="14"/>
  <c r="M58" i="14"/>
  <c r="N58" i="14"/>
  <c r="O58" i="14"/>
  <c r="M59" i="14"/>
  <c r="N59" i="14"/>
  <c r="O59" i="14"/>
  <c r="M60" i="14"/>
  <c r="N60" i="14"/>
  <c r="O60" i="14"/>
  <c r="M61" i="14"/>
  <c r="N61" i="14"/>
  <c r="O61" i="14"/>
  <c r="M62" i="14"/>
  <c r="N62" i="14"/>
  <c r="O62" i="14"/>
  <c r="M63" i="14"/>
  <c r="N63" i="14"/>
  <c r="O63" i="14"/>
  <c r="M64" i="14"/>
  <c r="N64" i="14"/>
  <c r="O64" i="14"/>
  <c r="M65" i="14"/>
  <c r="N65" i="14"/>
  <c r="O65" i="14"/>
  <c r="M66" i="14"/>
  <c r="N66" i="14"/>
  <c r="O66" i="14"/>
  <c r="M67" i="14"/>
  <c r="N67" i="14"/>
  <c r="O67" i="14"/>
  <c r="M68" i="14"/>
  <c r="N68" i="14"/>
  <c r="O68" i="14"/>
  <c r="M69" i="14"/>
  <c r="N69" i="14"/>
  <c r="O69" i="14"/>
  <c r="M70" i="14"/>
  <c r="N70" i="14"/>
  <c r="O70" i="14"/>
  <c r="M71" i="14"/>
  <c r="N71" i="14"/>
  <c r="O71" i="14"/>
  <c r="M72" i="14"/>
  <c r="N72" i="14"/>
  <c r="O72" i="14"/>
  <c r="M73" i="14"/>
  <c r="N73" i="14"/>
  <c r="O73" i="14"/>
  <c r="M74" i="14"/>
  <c r="N74" i="14"/>
  <c r="O74" i="14"/>
  <c r="M75" i="14"/>
  <c r="N75" i="14"/>
  <c r="O75" i="14"/>
  <c r="M76" i="14"/>
  <c r="N76" i="14"/>
  <c r="O76" i="14"/>
  <c r="M77" i="14"/>
  <c r="N77" i="14"/>
  <c r="O77" i="14"/>
  <c r="M78" i="14"/>
  <c r="N78" i="14"/>
  <c r="O78" i="14"/>
  <c r="M79" i="14"/>
  <c r="N79" i="14"/>
  <c r="O79" i="14"/>
  <c r="M80" i="14"/>
  <c r="N80" i="14"/>
  <c r="O80" i="14"/>
  <c r="M81" i="14"/>
  <c r="N81" i="14"/>
  <c r="O81" i="14"/>
  <c r="M82" i="14"/>
  <c r="N82" i="14"/>
  <c r="O82" i="14"/>
  <c r="M83" i="14"/>
  <c r="N83" i="14"/>
  <c r="O83" i="14"/>
  <c r="M84" i="14"/>
  <c r="N84" i="14"/>
  <c r="O84" i="14"/>
  <c r="M85" i="14"/>
  <c r="N85" i="14"/>
  <c r="O85" i="14"/>
  <c r="M86" i="14"/>
  <c r="N86" i="14"/>
  <c r="O86" i="14"/>
  <c r="M87" i="14"/>
  <c r="N87" i="14"/>
  <c r="O87" i="14"/>
  <c r="M88" i="14"/>
  <c r="N88" i="14"/>
  <c r="O88" i="14"/>
  <c r="M89" i="14"/>
  <c r="N89" i="14"/>
  <c r="O89" i="14"/>
  <c r="M90" i="14"/>
  <c r="N90" i="14"/>
  <c r="O90" i="14"/>
  <c r="M91" i="14"/>
  <c r="N91" i="14"/>
  <c r="O91" i="14"/>
  <c r="M92" i="14"/>
  <c r="N92" i="14"/>
  <c r="O92" i="14"/>
  <c r="M93" i="14"/>
  <c r="N93" i="14"/>
  <c r="O93" i="14"/>
  <c r="M94" i="14"/>
  <c r="N94" i="14"/>
  <c r="O94" i="14"/>
  <c r="M95" i="14"/>
  <c r="N95" i="14"/>
  <c r="O95" i="14"/>
  <c r="M96" i="14"/>
  <c r="N96" i="14"/>
  <c r="O96" i="14"/>
  <c r="M97" i="14"/>
  <c r="N97" i="14"/>
  <c r="O97" i="14"/>
  <c r="M98" i="14"/>
  <c r="N98" i="14"/>
  <c r="O98" i="14"/>
  <c r="M99" i="14"/>
  <c r="N99" i="14"/>
  <c r="O99" i="14"/>
  <c r="M100" i="14"/>
  <c r="N100" i="14"/>
  <c r="O100" i="14"/>
  <c r="M101" i="14"/>
  <c r="N101" i="14"/>
  <c r="O101" i="14"/>
  <c r="M102" i="14"/>
  <c r="N102" i="14"/>
  <c r="O102" i="14"/>
  <c r="M103" i="14"/>
  <c r="N103" i="14"/>
  <c r="O103" i="14"/>
  <c r="M104" i="14"/>
  <c r="N104" i="14"/>
  <c r="O104" i="14"/>
  <c r="M105" i="14"/>
  <c r="N105" i="14"/>
  <c r="O105" i="14"/>
  <c r="M106" i="14"/>
  <c r="N106" i="14"/>
  <c r="O106" i="14"/>
  <c r="M107" i="14"/>
  <c r="N107" i="14"/>
  <c r="O107" i="14"/>
  <c r="M108" i="14"/>
  <c r="N108" i="14"/>
  <c r="O108" i="14"/>
  <c r="M109" i="14"/>
  <c r="N109" i="14"/>
  <c r="O109" i="14"/>
  <c r="M110" i="14"/>
  <c r="N110" i="14"/>
  <c r="O110" i="14"/>
  <c r="M111" i="14"/>
  <c r="N111" i="14"/>
  <c r="O111" i="14"/>
  <c r="M112" i="14"/>
  <c r="N112" i="14"/>
  <c r="O112" i="14"/>
  <c r="M113" i="14"/>
  <c r="N113" i="14"/>
  <c r="O113" i="14"/>
  <c r="M114" i="14"/>
  <c r="N114" i="14"/>
  <c r="O114" i="14"/>
  <c r="M115" i="14"/>
  <c r="N115" i="14"/>
  <c r="O115" i="14"/>
  <c r="M116" i="14"/>
  <c r="N116" i="14"/>
  <c r="O116" i="14"/>
  <c r="M117" i="14"/>
  <c r="N117" i="14"/>
  <c r="O117" i="14"/>
  <c r="M118" i="14"/>
  <c r="N118" i="14"/>
  <c r="O118" i="14"/>
  <c r="M119" i="14"/>
  <c r="N119" i="14"/>
  <c r="O119" i="14"/>
  <c r="M120" i="14"/>
  <c r="N120" i="14"/>
  <c r="O120" i="14"/>
  <c r="M121" i="14"/>
  <c r="N121" i="14"/>
  <c r="O121" i="14"/>
  <c r="M122" i="14"/>
  <c r="N122" i="14"/>
  <c r="O122" i="14"/>
  <c r="M123" i="14"/>
  <c r="N123" i="14"/>
  <c r="O123" i="14"/>
  <c r="M124" i="14"/>
  <c r="N124" i="14"/>
  <c r="O124" i="14"/>
  <c r="M125" i="14"/>
  <c r="N125" i="14"/>
  <c r="O125" i="14"/>
  <c r="M126" i="14"/>
  <c r="N126" i="14"/>
  <c r="O126" i="14"/>
  <c r="M127" i="14"/>
  <c r="N127" i="14"/>
  <c r="O127" i="14"/>
  <c r="M128" i="14"/>
  <c r="N128" i="14"/>
  <c r="O128" i="14"/>
  <c r="M129" i="14"/>
  <c r="N129" i="14"/>
  <c r="O129" i="14"/>
  <c r="M130" i="14"/>
  <c r="N130" i="14"/>
  <c r="O130" i="14"/>
  <c r="M131" i="14"/>
  <c r="N131" i="14"/>
  <c r="O131" i="14"/>
  <c r="M132" i="14"/>
  <c r="N132" i="14"/>
  <c r="O132" i="14"/>
  <c r="M133" i="14"/>
  <c r="N133" i="14"/>
  <c r="O133" i="14"/>
  <c r="U130" i="2"/>
  <c r="V130" i="2"/>
  <c r="W130" i="2"/>
  <c r="X130" i="2"/>
  <c r="Y130" i="2"/>
  <c r="Z130" i="2"/>
  <c r="U131" i="2"/>
  <c r="V131" i="2"/>
  <c r="W131" i="2"/>
  <c r="X131" i="2"/>
  <c r="Y131" i="2"/>
  <c r="Z131" i="2"/>
  <c r="U132" i="2"/>
  <c r="V132" i="2"/>
  <c r="W132" i="2"/>
  <c r="X132" i="2"/>
  <c r="Y132" i="2"/>
  <c r="Z132" i="2"/>
  <c r="U133" i="2"/>
  <c r="V133" i="2"/>
  <c r="W133" i="2"/>
  <c r="X133" i="2"/>
  <c r="Y133" i="2"/>
  <c r="Z133" i="2"/>
  <c r="Z129" i="2"/>
  <c r="Y129" i="2"/>
  <c r="X129" i="2"/>
  <c r="W129" i="2"/>
  <c r="V129" i="2"/>
  <c r="U129" i="2"/>
  <c r="Z128" i="2"/>
  <c r="Y128" i="2"/>
  <c r="X128" i="2"/>
  <c r="W128" i="2"/>
  <c r="V128" i="2"/>
  <c r="U128" i="2"/>
  <c r="Z127" i="2"/>
  <c r="Y127" i="2"/>
  <c r="X127" i="2"/>
  <c r="W127" i="2"/>
  <c r="V127" i="2"/>
  <c r="U127" i="2"/>
  <c r="Z126" i="2"/>
  <c r="Y126" i="2"/>
  <c r="X126" i="2"/>
  <c r="W126" i="2"/>
  <c r="V126" i="2"/>
  <c r="U126" i="2"/>
  <c r="Z125" i="2"/>
  <c r="Y125" i="2"/>
  <c r="X125" i="2"/>
  <c r="W125" i="2"/>
  <c r="V125" i="2"/>
  <c r="U125" i="2"/>
  <c r="Z124" i="2"/>
  <c r="Y124" i="2"/>
  <c r="X124" i="2"/>
  <c r="W124" i="2"/>
  <c r="V124" i="2"/>
  <c r="U124" i="2"/>
  <c r="Z123" i="2"/>
  <c r="Y123" i="2"/>
  <c r="X123" i="2"/>
  <c r="W123" i="2"/>
  <c r="V123" i="2"/>
  <c r="U123" i="2"/>
  <c r="Z122" i="2"/>
  <c r="Y122" i="2"/>
  <c r="X122" i="2"/>
  <c r="W122" i="2"/>
  <c r="V122" i="2"/>
  <c r="U122" i="2"/>
  <c r="Z121" i="2"/>
  <c r="Y121" i="2"/>
  <c r="X121" i="2"/>
  <c r="W121" i="2"/>
  <c r="V121" i="2"/>
  <c r="U121" i="2"/>
  <c r="Z120" i="2"/>
  <c r="Y120" i="2"/>
  <c r="X120" i="2"/>
  <c r="W120" i="2"/>
  <c r="V120" i="2"/>
  <c r="U120" i="2"/>
  <c r="Z119" i="2"/>
  <c r="Y119" i="2"/>
  <c r="X119" i="2"/>
  <c r="W119" i="2"/>
  <c r="V119" i="2"/>
  <c r="U119" i="2"/>
  <c r="Z118" i="2"/>
  <c r="Y118" i="2"/>
  <c r="X118" i="2"/>
  <c r="W118" i="2"/>
  <c r="V118" i="2"/>
  <c r="U118" i="2"/>
  <c r="Z117" i="2"/>
  <c r="Y117" i="2"/>
  <c r="X117" i="2"/>
  <c r="W117" i="2"/>
  <c r="V117" i="2"/>
  <c r="U117" i="2"/>
  <c r="Z116" i="2"/>
  <c r="Y116" i="2"/>
  <c r="X116" i="2"/>
  <c r="W116" i="2"/>
  <c r="V116" i="2"/>
  <c r="U116" i="2"/>
  <c r="Z115" i="2"/>
  <c r="Y115" i="2"/>
  <c r="X115" i="2"/>
  <c r="W115" i="2"/>
  <c r="V115" i="2"/>
  <c r="U115" i="2"/>
  <c r="Z114" i="2"/>
  <c r="Y114" i="2"/>
  <c r="X114" i="2"/>
  <c r="W114" i="2"/>
  <c r="V114" i="2"/>
  <c r="U114" i="2"/>
  <c r="Z113" i="2"/>
  <c r="Y113" i="2"/>
  <c r="X113" i="2"/>
  <c r="W113" i="2"/>
  <c r="V113" i="2"/>
  <c r="U113" i="2"/>
  <c r="Z112" i="2"/>
  <c r="Y112" i="2"/>
  <c r="X112" i="2"/>
  <c r="W112" i="2"/>
  <c r="V112" i="2"/>
  <c r="U112" i="2"/>
  <c r="Z111" i="2"/>
  <c r="Y111" i="2"/>
  <c r="X111" i="2"/>
  <c r="W111" i="2"/>
  <c r="V111" i="2"/>
  <c r="U111" i="2"/>
  <c r="Z110" i="2"/>
  <c r="Y110" i="2"/>
  <c r="X110" i="2"/>
  <c r="W110" i="2"/>
  <c r="V110" i="2"/>
  <c r="U110" i="2"/>
  <c r="Z109" i="2"/>
  <c r="Y109" i="2"/>
  <c r="X109" i="2"/>
  <c r="W109" i="2"/>
  <c r="V109" i="2"/>
  <c r="U109" i="2"/>
  <c r="Z108" i="2"/>
  <c r="Y108" i="2"/>
  <c r="X108" i="2"/>
  <c r="W108" i="2"/>
  <c r="V108" i="2"/>
  <c r="U108" i="2"/>
  <c r="Z107" i="2"/>
  <c r="Y107" i="2"/>
  <c r="X107" i="2"/>
  <c r="W107" i="2"/>
  <c r="V107" i="2"/>
  <c r="U107" i="2"/>
  <c r="Z106" i="2"/>
  <c r="Y106" i="2"/>
  <c r="X106" i="2"/>
  <c r="W106" i="2"/>
  <c r="V106" i="2"/>
  <c r="U106" i="2"/>
  <c r="Z105" i="2"/>
  <c r="Y105" i="2"/>
  <c r="X105" i="2"/>
  <c r="W105" i="2"/>
  <c r="V105" i="2"/>
  <c r="U105" i="2"/>
  <c r="Z104" i="2"/>
  <c r="Y104" i="2"/>
  <c r="X104" i="2"/>
  <c r="W104" i="2"/>
  <c r="V104" i="2"/>
  <c r="U104" i="2"/>
  <c r="Z103" i="2"/>
  <c r="Y103" i="2"/>
  <c r="X103" i="2"/>
  <c r="W103" i="2"/>
  <c r="V103" i="2"/>
  <c r="U103" i="2"/>
  <c r="Z102" i="2"/>
  <c r="Y102" i="2"/>
  <c r="X102" i="2"/>
  <c r="W102" i="2"/>
  <c r="V102" i="2"/>
  <c r="U102" i="2"/>
  <c r="Z101" i="2"/>
  <c r="Y101" i="2"/>
  <c r="X101" i="2"/>
  <c r="W101" i="2"/>
  <c r="V101" i="2"/>
  <c r="U101" i="2"/>
  <c r="Z100" i="2"/>
  <c r="Y100" i="2"/>
  <c r="X100" i="2"/>
  <c r="W100" i="2"/>
  <c r="V100" i="2"/>
  <c r="U100" i="2"/>
  <c r="Z99" i="2"/>
  <c r="Y99" i="2"/>
  <c r="X99" i="2"/>
  <c r="W99" i="2"/>
  <c r="V99" i="2"/>
  <c r="U99" i="2"/>
  <c r="Z98" i="2"/>
  <c r="Y98" i="2"/>
  <c r="X98" i="2"/>
  <c r="W98" i="2"/>
  <c r="V98" i="2"/>
  <c r="U98" i="2"/>
  <c r="Z97" i="2"/>
  <c r="Y97" i="2"/>
  <c r="X97" i="2"/>
  <c r="W97" i="2"/>
  <c r="V97" i="2"/>
  <c r="U97" i="2"/>
  <c r="Z96" i="2"/>
  <c r="Y96" i="2"/>
  <c r="X96" i="2"/>
  <c r="W96" i="2"/>
  <c r="V96" i="2"/>
  <c r="U96" i="2"/>
  <c r="Z95" i="2"/>
  <c r="Y95" i="2"/>
  <c r="X95" i="2"/>
  <c r="W95" i="2"/>
  <c r="V95" i="2"/>
  <c r="U95" i="2"/>
  <c r="Z94" i="2"/>
  <c r="Y94" i="2"/>
  <c r="X94" i="2"/>
  <c r="W94" i="2"/>
  <c r="V94" i="2"/>
  <c r="U94" i="2"/>
  <c r="Z93" i="2"/>
  <c r="Y93" i="2"/>
  <c r="X93" i="2"/>
  <c r="W93" i="2"/>
  <c r="V93" i="2"/>
  <c r="U93" i="2"/>
  <c r="Z92" i="2"/>
  <c r="Y92" i="2"/>
  <c r="X92" i="2"/>
  <c r="W92" i="2"/>
  <c r="V92" i="2"/>
  <c r="U92" i="2"/>
  <c r="Z91" i="2"/>
  <c r="Y91" i="2"/>
  <c r="X91" i="2"/>
  <c r="W91" i="2"/>
  <c r="V91" i="2"/>
  <c r="U91" i="2"/>
  <c r="Z90" i="2"/>
  <c r="Y90" i="2"/>
  <c r="X90" i="2"/>
  <c r="W90" i="2"/>
  <c r="V90" i="2"/>
  <c r="U90" i="2"/>
  <c r="Z89" i="2"/>
  <c r="Y89" i="2"/>
  <c r="X89" i="2"/>
  <c r="W89" i="2"/>
  <c r="V89" i="2"/>
  <c r="U89" i="2"/>
  <c r="Z88" i="2"/>
  <c r="Y88" i="2"/>
  <c r="X88" i="2"/>
  <c r="W88" i="2"/>
  <c r="V88" i="2"/>
  <c r="U88" i="2"/>
  <c r="Z87" i="2"/>
  <c r="Y87" i="2"/>
  <c r="X87" i="2"/>
  <c r="W87" i="2"/>
  <c r="V87" i="2"/>
  <c r="U87" i="2"/>
  <c r="Z86" i="2"/>
  <c r="Y86" i="2"/>
  <c r="X86" i="2"/>
  <c r="W86" i="2"/>
  <c r="V86" i="2"/>
  <c r="U86" i="2"/>
  <c r="Z85" i="2"/>
  <c r="Y85" i="2"/>
  <c r="X85" i="2"/>
  <c r="W85" i="2"/>
  <c r="V85" i="2"/>
  <c r="U85" i="2"/>
  <c r="Z84" i="2"/>
  <c r="Y84" i="2"/>
  <c r="X84" i="2"/>
  <c r="W84" i="2"/>
  <c r="V84" i="2"/>
  <c r="U84" i="2"/>
  <c r="Z83" i="2"/>
  <c r="Y83" i="2"/>
  <c r="X83" i="2"/>
  <c r="W83" i="2"/>
  <c r="V83" i="2"/>
  <c r="U83" i="2"/>
  <c r="Z82" i="2"/>
  <c r="Y82" i="2"/>
  <c r="X82" i="2"/>
  <c r="W82" i="2"/>
  <c r="V82" i="2"/>
  <c r="U82" i="2"/>
  <c r="Z81" i="2"/>
  <c r="Y81" i="2"/>
  <c r="X81" i="2"/>
  <c r="W81" i="2"/>
  <c r="V81" i="2"/>
  <c r="U81" i="2"/>
  <c r="Z80" i="2"/>
  <c r="Y80" i="2"/>
  <c r="X80" i="2"/>
  <c r="W80" i="2"/>
  <c r="V80" i="2"/>
  <c r="U80" i="2"/>
  <c r="Z79" i="2"/>
  <c r="Y79" i="2"/>
  <c r="X79" i="2"/>
  <c r="W79" i="2"/>
  <c r="V79" i="2"/>
  <c r="U79" i="2"/>
  <c r="Z78" i="2"/>
  <c r="Y78" i="2"/>
  <c r="X78" i="2"/>
  <c r="W78" i="2"/>
  <c r="V78" i="2"/>
  <c r="U78" i="2"/>
  <c r="Z77" i="2"/>
  <c r="Y77" i="2"/>
  <c r="X77" i="2"/>
  <c r="W77" i="2"/>
  <c r="V77" i="2"/>
  <c r="U77" i="2"/>
  <c r="Z76" i="2"/>
  <c r="Y76" i="2"/>
  <c r="X76" i="2"/>
  <c r="W76" i="2"/>
  <c r="V76" i="2"/>
  <c r="U76" i="2"/>
  <c r="Z75" i="2"/>
  <c r="Y75" i="2"/>
  <c r="X75" i="2"/>
  <c r="W75" i="2"/>
  <c r="V75" i="2"/>
  <c r="U75" i="2"/>
  <c r="Z74" i="2"/>
  <c r="Y74" i="2"/>
  <c r="X74" i="2"/>
  <c r="W74" i="2"/>
  <c r="V74" i="2"/>
  <c r="U74" i="2"/>
  <c r="Z73" i="2"/>
  <c r="Y73" i="2"/>
  <c r="X73" i="2"/>
  <c r="W73" i="2"/>
  <c r="V73" i="2"/>
  <c r="U73" i="2"/>
  <c r="Z72" i="2"/>
  <c r="Y72" i="2"/>
  <c r="X72" i="2"/>
  <c r="W72" i="2"/>
  <c r="V72" i="2"/>
  <c r="U72" i="2"/>
  <c r="Z71" i="2"/>
  <c r="Y71" i="2"/>
  <c r="X71" i="2"/>
  <c r="W71" i="2"/>
  <c r="V71" i="2"/>
  <c r="U71" i="2"/>
  <c r="Z70" i="2"/>
  <c r="Y70" i="2"/>
  <c r="X70" i="2"/>
  <c r="W70" i="2"/>
  <c r="V70" i="2"/>
  <c r="U70" i="2"/>
  <c r="Z69" i="2"/>
  <c r="Y69" i="2"/>
  <c r="X69" i="2"/>
  <c r="W69" i="2"/>
  <c r="V69" i="2"/>
  <c r="U69" i="2"/>
  <c r="Z68" i="2"/>
  <c r="Y68" i="2"/>
  <c r="X68" i="2"/>
  <c r="W68" i="2"/>
  <c r="V68" i="2"/>
  <c r="U68" i="2"/>
  <c r="Z67" i="2"/>
  <c r="Y67" i="2"/>
  <c r="X67" i="2"/>
  <c r="W67" i="2"/>
  <c r="V67" i="2"/>
  <c r="U67" i="2"/>
  <c r="Z66" i="2"/>
  <c r="Y66" i="2"/>
  <c r="X66" i="2"/>
  <c r="W66" i="2"/>
  <c r="V66" i="2"/>
  <c r="U66" i="2"/>
  <c r="Z65" i="2"/>
  <c r="Y65" i="2"/>
  <c r="X65" i="2"/>
  <c r="W65" i="2"/>
  <c r="V65" i="2"/>
  <c r="U65" i="2"/>
  <c r="Z64" i="2"/>
  <c r="Y64" i="2"/>
  <c r="X64" i="2"/>
  <c r="W64" i="2"/>
  <c r="V64" i="2"/>
  <c r="U64" i="2"/>
  <c r="Z63" i="2"/>
  <c r="Y63" i="2"/>
  <c r="X63" i="2"/>
  <c r="W63" i="2"/>
  <c r="V63" i="2"/>
  <c r="U63" i="2"/>
  <c r="Z62" i="2"/>
  <c r="Y62" i="2"/>
  <c r="X62" i="2"/>
  <c r="W62" i="2"/>
  <c r="V62" i="2"/>
  <c r="U62" i="2"/>
  <c r="Z61" i="2"/>
  <c r="Y61" i="2"/>
  <c r="X61" i="2"/>
  <c r="W61" i="2"/>
  <c r="V61" i="2"/>
  <c r="U61" i="2"/>
  <c r="Z60" i="2"/>
  <c r="Y60" i="2"/>
  <c r="X60" i="2"/>
  <c r="W60" i="2"/>
  <c r="V60" i="2"/>
  <c r="U60" i="2"/>
  <c r="Z59" i="2"/>
  <c r="Y59" i="2"/>
  <c r="X59" i="2"/>
  <c r="W59" i="2"/>
  <c r="V59" i="2"/>
  <c r="U59" i="2"/>
  <c r="Z58" i="2"/>
  <c r="Y58" i="2"/>
  <c r="X58" i="2"/>
  <c r="W58" i="2"/>
  <c r="V58" i="2"/>
  <c r="U58" i="2"/>
  <c r="Z57" i="2"/>
  <c r="Y57" i="2"/>
  <c r="X57" i="2"/>
  <c r="W57" i="2"/>
  <c r="V57" i="2"/>
  <c r="U57" i="2"/>
  <c r="Z56" i="2"/>
  <c r="Y56" i="2"/>
  <c r="X56" i="2"/>
  <c r="W56" i="2"/>
  <c r="V56" i="2"/>
  <c r="U56" i="2"/>
  <c r="Z55" i="2"/>
  <c r="Y55" i="2"/>
  <c r="X55" i="2"/>
  <c r="W55" i="2"/>
  <c r="V55" i="2"/>
  <c r="U55" i="2"/>
  <c r="Z54" i="2"/>
  <c r="Y54" i="2"/>
  <c r="X54" i="2"/>
  <c r="W54" i="2"/>
  <c r="V54" i="2"/>
  <c r="U54" i="2"/>
  <c r="Z53" i="2"/>
  <c r="Y53" i="2"/>
  <c r="X53" i="2"/>
  <c r="W53" i="2"/>
  <c r="V53" i="2"/>
  <c r="U53" i="2"/>
  <c r="Z52" i="2"/>
  <c r="Y52" i="2"/>
  <c r="X52" i="2"/>
  <c r="W52" i="2"/>
  <c r="V52" i="2"/>
  <c r="U52" i="2"/>
  <c r="Z51" i="2"/>
  <c r="Y51" i="2"/>
  <c r="X51" i="2"/>
  <c r="W51" i="2"/>
  <c r="V51" i="2"/>
  <c r="U51" i="2"/>
  <c r="Z50" i="2"/>
  <c r="Y50" i="2"/>
  <c r="X50" i="2"/>
  <c r="W50" i="2"/>
  <c r="V50" i="2"/>
  <c r="U50" i="2"/>
  <c r="Z49" i="2"/>
  <c r="Y49" i="2"/>
  <c r="X49" i="2"/>
  <c r="W49" i="2"/>
  <c r="V49" i="2"/>
  <c r="U49" i="2"/>
  <c r="Z48" i="2"/>
  <c r="Y48" i="2"/>
  <c r="X48" i="2"/>
  <c r="W48" i="2"/>
  <c r="V48" i="2"/>
  <c r="U48" i="2"/>
  <c r="Z47" i="2"/>
  <c r="Y47" i="2"/>
  <c r="X47" i="2"/>
  <c r="W47" i="2"/>
  <c r="V47" i="2"/>
  <c r="U47" i="2"/>
  <c r="Z46" i="2"/>
  <c r="Y46" i="2"/>
  <c r="X46" i="2"/>
  <c r="W46" i="2"/>
  <c r="V46" i="2"/>
  <c r="U46" i="2"/>
  <c r="Z45" i="2"/>
  <c r="Y45" i="2"/>
  <c r="X45" i="2"/>
  <c r="W45" i="2"/>
  <c r="V45" i="2"/>
  <c r="U45" i="2"/>
  <c r="Z44" i="2"/>
  <c r="Y44" i="2"/>
  <c r="X44" i="2"/>
  <c r="W44" i="2"/>
  <c r="V44" i="2"/>
  <c r="U44" i="2"/>
  <c r="Z43" i="2"/>
  <c r="Y43" i="2"/>
  <c r="X43" i="2"/>
  <c r="W43" i="2"/>
  <c r="V43" i="2"/>
  <c r="U43" i="2"/>
  <c r="Z42" i="2"/>
  <c r="Y42" i="2"/>
  <c r="X42" i="2"/>
  <c r="W42" i="2"/>
  <c r="V42" i="2"/>
  <c r="U42" i="2"/>
  <c r="Z41" i="2"/>
  <c r="Y41" i="2"/>
  <c r="X41" i="2"/>
  <c r="W41" i="2"/>
  <c r="V41" i="2"/>
  <c r="U41" i="2"/>
  <c r="Z40" i="2"/>
  <c r="Y40" i="2"/>
  <c r="X40" i="2"/>
  <c r="W40" i="2"/>
  <c r="V40" i="2"/>
  <c r="U40" i="2"/>
  <c r="Z39" i="2"/>
  <c r="Y39" i="2"/>
  <c r="X39" i="2"/>
  <c r="W39" i="2"/>
  <c r="V39" i="2"/>
  <c r="U39" i="2"/>
  <c r="Z38" i="2"/>
  <c r="Y38" i="2"/>
  <c r="X38" i="2"/>
  <c r="W38" i="2"/>
  <c r="V38" i="2"/>
  <c r="U38" i="2"/>
  <c r="Z37" i="2"/>
  <c r="Y37" i="2"/>
  <c r="X37" i="2"/>
  <c r="W37" i="2"/>
  <c r="V37" i="2"/>
  <c r="U37" i="2"/>
  <c r="Z36" i="2"/>
  <c r="Y36" i="2"/>
  <c r="X36" i="2"/>
  <c r="W36" i="2"/>
  <c r="V36" i="2"/>
  <c r="U36" i="2"/>
  <c r="Z35" i="2"/>
  <c r="Y35" i="2"/>
  <c r="X35" i="2"/>
  <c r="W35" i="2"/>
  <c r="V35" i="2"/>
  <c r="U35" i="2"/>
  <c r="Z34" i="2"/>
  <c r="Y34" i="2"/>
  <c r="X34" i="2"/>
  <c r="W34" i="2"/>
  <c r="V34" i="2"/>
  <c r="U34" i="2"/>
  <c r="Z33" i="2"/>
  <c r="Y33" i="2"/>
  <c r="X33" i="2"/>
  <c r="W33" i="2"/>
  <c r="V33" i="2"/>
  <c r="U33" i="2"/>
  <c r="Z32" i="2"/>
  <c r="Y32" i="2"/>
  <c r="X32" i="2"/>
  <c r="W32" i="2"/>
  <c r="V32" i="2"/>
  <c r="U32" i="2"/>
  <c r="Z31" i="2"/>
  <c r="Y31" i="2"/>
  <c r="X31" i="2"/>
  <c r="W31" i="2"/>
  <c r="V31" i="2"/>
  <c r="U31" i="2"/>
  <c r="Z30" i="2"/>
  <c r="Y30" i="2"/>
  <c r="X30" i="2"/>
  <c r="W30" i="2"/>
  <c r="V30" i="2"/>
  <c r="U30" i="2"/>
  <c r="Z29" i="2"/>
  <c r="Y29" i="2"/>
  <c r="X29" i="2"/>
  <c r="W29" i="2"/>
  <c r="V29" i="2"/>
  <c r="U29" i="2"/>
  <c r="Z28" i="2"/>
  <c r="Y28" i="2"/>
  <c r="X28" i="2"/>
  <c r="W28" i="2"/>
  <c r="V28" i="2"/>
  <c r="U28" i="2"/>
  <c r="Z27" i="2"/>
  <c r="Y27" i="2"/>
  <c r="X27" i="2"/>
  <c r="W27" i="2"/>
  <c r="V27" i="2"/>
  <c r="U27" i="2"/>
  <c r="Z26" i="2"/>
  <c r="Y26" i="2"/>
  <c r="X26" i="2"/>
  <c r="W26" i="2"/>
  <c r="V26" i="2"/>
  <c r="U26" i="2"/>
  <c r="Z25" i="2"/>
  <c r="Y25" i="2"/>
  <c r="X25" i="2"/>
  <c r="W25" i="2"/>
  <c r="V25" i="2"/>
  <c r="U25" i="2"/>
  <c r="Z24" i="2"/>
  <c r="Y24" i="2"/>
  <c r="X24" i="2"/>
  <c r="W24" i="2"/>
  <c r="V24" i="2"/>
  <c r="U24" i="2"/>
  <c r="Z23" i="2"/>
  <c r="Y23" i="2"/>
  <c r="X23" i="2"/>
  <c r="W23" i="2"/>
  <c r="V23" i="2"/>
  <c r="U23" i="2"/>
  <c r="Z22" i="2"/>
  <c r="Y22" i="2"/>
  <c r="X22" i="2"/>
  <c r="W22" i="2"/>
  <c r="V22" i="2"/>
  <c r="U22" i="2"/>
  <c r="Z21" i="2"/>
  <c r="Y21" i="2"/>
  <c r="X21" i="2"/>
  <c r="W21" i="2"/>
  <c r="V21" i="2"/>
  <c r="U21" i="2"/>
  <c r="Z20" i="2"/>
  <c r="Y20" i="2"/>
  <c r="X20" i="2"/>
  <c r="W20" i="2"/>
  <c r="V20" i="2"/>
  <c r="U20" i="2"/>
  <c r="Z19" i="2"/>
  <c r="Y19" i="2"/>
  <c r="X19" i="2"/>
  <c r="W19" i="2"/>
  <c r="V19" i="2"/>
  <c r="U19" i="2"/>
  <c r="Z18" i="2"/>
  <c r="Y18" i="2"/>
  <c r="X18" i="2"/>
  <c r="W18" i="2"/>
  <c r="V18" i="2"/>
  <c r="U18" i="2"/>
  <c r="Z17" i="2"/>
  <c r="Y17" i="2"/>
  <c r="X17" i="2"/>
  <c r="W17" i="2"/>
  <c r="V17" i="2"/>
  <c r="U17" i="2"/>
  <c r="Z16" i="2"/>
  <c r="Y16" i="2"/>
  <c r="X16" i="2"/>
  <c r="W16" i="2"/>
  <c r="V16" i="2"/>
  <c r="U16" i="2"/>
  <c r="Z15" i="2"/>
  <c r="Y15" i="2"/>
  <c r="X15" i="2"/>
  <c r="W15" i="2"/>
  <c r="V15" i="2"/>
  <c r="U15" i="2"/>
  <c r="Z14" i="2"/>
  <c r="Y14" i="2"/>
  <c r="X14" i="2"/>
  <c r="W14" i="2"/>
  <c r="V14" i="2"/>
  <c r="U14" i="2"/>
  <c r="Z13" i="2"/>
  <c r="Y13" i="2"/>
  <c r="X13" i="2"/>
  <c r="W13" i="2"/>
  <c r="V13" i="2"/>
  <c r="U13" i="2"/>
  <c r="Z12" i="2"/>
  <c r="Y12" i="2"/>
  <c r="X12" i="2"/>
  <c r="W12" i="2"/>
  <c r="V12" i="2"/>
  <c r="U12" i="2"/>
  <c r="Z11" i="2"/>
  <c r="Y11" i="2"/>
  <c r="X11" i="2"/>
  <c r="W11" i="2"/>
  <c r="V11" i="2"/>
  <c r="U11" i="2"/>
  <c r="Z10" i="2"/>
  <c r="Y10" i="2"/>
  <c r="X10" i="2"/>
  <c r="W10" i="2"/>
  <c r="V10" i="2"/>
  <c r="U10" i="2"/>
  <c r="Z9" i="2"/>
  <c r="Y9" i="2"/>
  <c r="X9" i="2"/>
  <c r="W9" i="2"/>
  <c r="V9" i="2"/>
  <c r="U9" i="2"/>
  <c r="Z8" i="2"/>
  <c r="Y8" i="2"/>
  <c r="X8" i="2"/>
  <c r="W8" i="2"/>
  <c r="V8" i="2"/>
  <c r="U8" i="2"/>
  <c r="Z7" i="2"/>
  <c r="Y7" i="2"/>
  <c r="X7" i="2"/>
  <c r="W7" i="2"/>
  <c r="V7" i="2"/>
  <c r="U7" i="2"/>
  <c r="Z6" i="2"/>
  <c r="Y6" i="2"/>
  <c r="X6" i="2"/>
  <c r="W6" i="2"/>
  <c r="V6" i="2"/>
  <c r="U6" i="2"/>
  <c r="Z5" i="2"/>
  <c r="Y5" i="2"/>
  <c r="X5" i="2"/>
  <c r="W5" i="2"/>
  <c r="V5" i="2"/>
  <c r="U5" i="2"/>
  <c r="Z4" i="2"/>
  <c r="Y4" i="2"/>
  <c r="X4" i="2"/>
  <c r="W4" i="2"/>
  <c r="V4" i="2"/>
  <c r="U4" i="2"/>
  <c r="Z3" i="2"/>
  <c r="Y3" i="2"/>
  <c r="X3" i="2"/>
  <c r="W3" i="2"/>
  <c r="V3" i="2"/>
  <c r="U3" i="2"/>
  <c r="Z2" i="2"/>
  <c r="Y2" i="2"/>
  <c r="X2" i="2"/>
  <c r="W2" i="2"/>
  <c r="V2" i="2"/>
  <c r="U2" i="2"/>
  <c r="L5" i="3"/>
  <c r="Z5" i="3" s="1"/>
  <c r="L3" i="3"/>
  <c r="Z3" i="3" s="1"/>
  <c r="Z27" i="3"/>
  <c r="Y27" i="3"/>
  <c r="X27" i="3"/>
  <c r="W27" i="3"/>
  <c r="V27" i="3"/>
  <c r="U27" i="3"/>
  <c r="Z26" i="3"/>
  <c r="Y26" i="3"/>
  <c r="X26" i="3"/>
  <c r="W26" i="3"/>
  <c r="V26" i="3"/>
  <c r="U26" i="3"/>
  <c r="Z25" i="3"/>
  <c r="Y25" i="3"/>
  <c r="X25" i="3"/>
  <c r="W25" i="3"/>
  <c r="V25" i="3"/>
  <c r="U25" i="3"/>
  <c r="Z24" i="3"/>
  <c r="Y24" i="3"/>
  <c r="X24" i="3"/>
  <c r="W24" i="3"/>
  <c r="V24" i="3"/>
  <c r="U24" i="3"/>
  <c r="Z23" i="3"/>
  <c r="Y23" i="3"/>
  <c r="X23" i="3"/>
  <c r="W23" i="3"/>
  <c r="V23" i="3"/>
  <c r="U23" i="3"/>
  <c r="Z22" i="3"/>
  <c r="Y22" i="3"/>
  <c r="X22" i="3"/>
  <c r="W22" i="3"/>
  <c r="V22" i="3"/>
  <c r="U22" i="3"/>
  <c r="Z21" i="3"/>
  <c r="Y21" i="3"/>
  <c r="X21" i="3"/>
  <c r="W21" i="3"/>
  <c r="V21" i="3"/>
  <c r="U21" i="3"/>
  <c r="Z20" i="3"/>
  <c r="Y20" i="3"/>
  <c r="X20" i="3"/>
  <c r="W20" i="3"/>
  <c r="V20" i="3"/>
  <c r="U20" i="3"/>
  <c r="Z19" i="3"/>
  <c r="Y19" i="3"/>
  <c r="X19" i="3"/>
  <c r="W19" i="3"/>
  <c r="V19" i="3"/>
  <c r="U19" i="3"/>
  <c r="Z18" i="3"/>
  <c r="Y18" i="3"/>
  <c r="X18" i="3"/>
  <c r="W18" i="3"/>
  <c r="V18" i="3"/>
  <c r="U18" i="3"/>
  <c r="Z17" i="3"/>
  <c r="Y17" i="3"/>
  <c r="X17" i="3"/>
  <c r="W17" i="3"/>
  <c r="V17" i="3"/>
  <c r="U17" i="3"/>
  <c r="Z16" i="3"/>
  <c r="Y16" i="3"/>
  <c r="X16" i="3"/>
  <c r="W16" i="3"/>
  <c r="V16" i="3"/>
  <c r="U16" i="3"/>
  <c r="Z15" i="3"/>
  <c r="Y15" i="3"/>
  <c r="X15" i="3"/>
  <c r="W15" i="3"/>
  <c r="V15" i="3"/>
  <c r="U15" i="3"/>
  <c r="Z14" i="3"/>
  <c r="Y14" i="3"/>
  <c r="X14" i="3"/>
  <c r="W14" i="3"/>
  <c r="V14" i="3"/>
  <c r="U14" i="3"/>
  <c r="Z13" i="3"/>
  <c r="Y13" i="3"/>
  <c r="X13" i="3"/>
  <c r="W13" i="3"/>
  <c r="V13" i="3"/>
  <c r="U13" i="3"/>
  <c r="Z12" i="3"/>
  <c r="Y12" i="3"/>
  <c r="X12" i="3"/>
  <c r="W12" i="3"/>
  <c r="V12" i="3"/>
  <c r="U12" i="3"/>
  <c r="Z11" i="3"/>
  <c r="Y11" i="3"/>
  <c r="X11" i="3"/>
  <c r="W11" i="3"/>
  <c r="V11" i="3"/>
  <c r="U11" i="3"/>
  <c r="Z10" i="3"/>
  <c r="Y10" i="3"/>
  <c r="X10" i="3"/>
  <c r="W10" i="3"/>
  <c r="V10" i="3"/>
  <c r="U10" i="3"/>
  <c r="Z9" i="3"/>
  <c r="Y9" i="3"/>
  <c r="X9" i="3"/>
  <c r="W9" i="3"/>
  <c r="V9" i="3"/>
  <c r="U9" i="3"/>
  <c r="Z8" i="3"/>
  <c r="Y8" i="3"/>
  <c r="X8" i="3"/>
  <c r="W8" i="3"/>
  <c r="V8" i="3"/>
  <c r="U8" i="3"/>
  <c r="Z7" i="3"/>
  <c r="Y7" i="3"/>
  <c r="X7" i="3"/>
  <c r="W7" i="3"/>
  <c r="V7" i="3"/>
  <c r="U7" i="3"/>
  <c r="Z6" i="3"/>
  <c r="Y6" i="3"/>
  <c r="X6" i="3"/>
  <c r="W6" i="3"/>
  <c r="V6" i="3"/>
  <c r="U6" i="3"/>
  <c r="Y5" i="3"/>
  <c r="X5" i="3"/>
  <c r="W5" i="3"/>
  <c r="V5" i="3"/>
  <c r="U5" i="3"/>
  <c r="Z4" i="3"/>
  <c r="Y4" i="3"/>
  <c r="X4" i="3"/>
  <c r="W4" i="3"/>
  <c r="V4" i="3"/>
  <c r="U4" i="3"/>
  <c r="X3" i="3"/>
  <c r="W3" i="3"/>
  <c r="V3" i="3"/>
  <c r="U3" i="3"/>
  <c r="Z2" i="3"/>
  <c r="Y2" i="3"/>
  <c r="X2" i="3"/>
  <c r="W2" i="3"/>
  <c r="V2" i="3"/>
  <c r="U2" i="3"/>
  <c r="L237" i="4"/>
  <c r="L801" i="4"/>
  <c r="Z1047" i="4"/>
  <c r="Y1047" i="4"/>
  <c r="X1047" i="4"/>
  <c r="W1047" i="4"/>
  <c r="V1047" i="4"/>
  <c r="U1047" i="4"/>
  <c r="Z1046" i="4"/>
  <c r="Y1046" i="4"/>
  <c r="X1046" i="4"/>
  <c r="W1046" i="4"/>
  <c r="V1046" i="4"/>
  <c r="U1046" i="4"/>
  <c r="Z1045" i="4"/>
  <c r="Y1045" i="4"/>
  <c r="X1045" i="4"/>
  <c r="W1045" i="4"/>
  <c r="V1045" i="4"/>
  <c r="U1045" i="4"/>
  <c r="Z1044" i="4"/>
  <c r="Y1044" i="4"/>
  <c r="X1044" i="4"/>
  <c r="W1044" i="4"/>
  <c r="V1044" i="4"/>
  <c r="U1044" i="4"/>
  <c r="Z1043" i="4"/>
  <c r="Y1043" i="4"/>
  <c r="X1043" i="4"/>
  <c r="W1043" i="4"/>
  <c r="V1043" i="4"/>
  <c r="U1043" i="4"/>
  <c r="Z1042" i="4"/>
  <c r="Y1042" i="4"/>
  <c r="X1042" i="4"/>
  <c r="W1042" i="4"/>
  <c r="V1042" i="4"/>
  <c r="U1042" i="4"/>
  <c r="Z1041" i="4"/>
  <c r="Y1041" i="4"/>
  <c r="X1041" i="4"/>
  <c r="W1041" i="4"/>
  <c r="V1041" i="4"/>
  <c r="U1041" i="4"/>
  <c r="Z1040" i="4"/>
  <c r="Y1040" i="4"/>
  <c r="X1040" i="4"/>
  <c r="W1040" i="4"/>
  <c r="V1040" i="4"/>
  <c r="U1040" i="4"/>
  <c r="Z1039" i="4"/>
  <c r="Y1039" i="4"/>
  <c r="X1039" i="4"/>
  <c r="W1039" i="4"/>
  <c r="V1039" i="4"/>
  <c r="U1039" i="4"/>
  <c r="Z1038" i="4"/>
  <c r="Y1038" i="4"/>
  <c r="X1038" i="4"/>
  <c r="W1038" i="4"/>
  <c r="V1038" i="4"/>
  <c r="U1038" i="4"/>
  <c r="Z1037" i="4"/>
  <c r="Y1037" i="4"/>
  <c r="X1037" i="4"/>
  <c r="W1037" i="4"/>
  <c r="V1037" i="4"/>
  <c r="U1037" i="4"/>
  <c r="Z1036" i="4"/>
  <c r="Y1036" i="4"/>
  <c r="X1036" i="4"/>
  <c r="W1036" i="4"/>
  <c r="V1036" i="4"/>
  <c r="U1036" i="4"/>
  <c r="Z1035" i="4"/>
  <c r="Y1035" i="4"/>
  <c r="X1035" i="4"/>
  <c r="W1035" i="4"/>
  <c r="V1035" i="4"/>
  <c r="U1035" i="4"/>
  <c r="Z1034" i="4"/>
  <c r="Y1034" i="4"/>
  <c r="X1034" i="4"/>
  <c r="W1034" i="4"/>
  <c r="V1034" i="4"/>
  <c r="U1034" i="4"/>
  <c r="Z1033" i="4"/>
  <c r="Y1033" i="4"/>
  <c r="X1033" i="4"/>
  <c r="W1033" i="4"/>
  <c r="V1033" i="4"/>
  <c r="U1033" i="4"/>
  <c r="Z1032" i="4"/>
  <c r="Y1032" i="4"/>
  <c r="X1032" i="4"/>
  <c r="W1032" i="4"/>
  <c r="V1032" i="4"/>
  <c r="U1032" i="4"/>
  <c r="Z1031" i="4"/>
  <c r="Y1031" i="4"/>
  <c r="X1031" i="4"/>
  <c r="W1031" i="4"/>
  <c r="V1031" i="4"/>
  <c r="U1031" i="4"/>
  <c r="Z1030" i="4"/>
  <c r="Y1030" i="4"/>
  <c r="X1030" i="4"/>
  <c r="W1030" i="4"/>
  <c r="V1030" i="4"/>
  <c r="U1030" i="4"/>
  <c r="Z1029" i="4"/>
  <c r="Y1029" i="4"/>
  <c r="X1029" i="4"/>
  <c r="W1029" i="4"/>
  <c r="V1029" i="4"/>
  <c r="U1029" i="4"/>
  <c r="Z1028" i="4"/>
  <c r="Y1028" i="4"/>
  <c r="X1028" i="4"/>
  <c r="W1028" i="4"/>
  <c r="V1028" i="4"/>
  <c r="U1028" i="4"/>
  <c r="Z1027" i="4"/>
  <c r="Y1027" i="4"/>
  <c r="X1027" i="4"/>
  <c r="W1027" i="4"/>
  <c r="V1027" i="4"/>
  <c r="U1027" i="4"/>
  <c r="Z1026" i="4"/>
  <c r="Y1026" i="4"/>
  <c r="X1026" i="4"/>
  <c r="W1026" i="4"/>
  <c r="V1026" i="4"/>
  <c r="U1026" i="4"/>
  <c r="Z1025" i="4"/>
  <c r="Y1025" i="4"/>
  <c r="X1025" i="4"/>
  <c r="W1025" i="4"/>
  <c r="V1025" i="4"/>
  <c r="U1025" i="4"/>
  <c r="Z1024" i="4"/>
  <c r="Y1024" i="4"/>
  <c r="X1024" i="4"/>
  <c r="W1024" i="4"/>
  <c r="V1024" i="4"/>
  <c r="U1024" i="4"/>
  <c r="Z1023" i="4"/>
  <c r="Y1023" i="4"/>
  <c r="X1023" i="4"/>
  <c r="W1023" i="4"/>
  <c r="V1023" i="4"/>
  <c r="U1023" i="4"/>
  <c r="Z1022" i="4"/>
  <c r="Y1022" i="4"/>
  <c r="X1022" i="4"/>
  <c r="W1022" i="4"/>
  <c r="V1022" i="4"/>
  <c r="U1022" i="4"/>
  <c r="Z1021" i="4"/>
  <c r="Y1021" i="4"/>
  <c r="X1021" i="4"/>
  <c r="W1021" i="4"/>
  <c r="V1021" i="4"/>
  <c r="U1021" i="4"/>
  <c r="Z1020" i="4"/>
  <c r="Y1020" i="4"/>
  <c r="X1020" i="4"/>
  <c r="W1020" i="4"/>
  <c r="V1020" i="4"/>
  <c r="U1020" i="4"/>
  <c r="Z1019" i="4"/>
  <c r="Y1019" i="4"/>
  <c r="X1019" i="4"/>
  <c r="W1019" i="4"/>
  <c r="V1019" i="4"/>
  <c r="U1019" i="4"/>
  <c r="Z1018" i="4"/>
  <c r="Y1018" i="4"/>
  <c r="X1018" i="4"/>
  <c r="W1018" i="4"/>
  <c r="V1018" i="4"/>
  <c r="U1018" i="4"/>
  <c r="Z1017" i="4"/>
  <c r="Y1017" i="4"/>
  <c r="X1017" i="4"/>
  <c r="W1017" i="4"/>
  <c r="V1017" i="4"/>
  <c r="U1017" i="4"/>
  <c r="Z1016" i="4"/>
  <c r="Y1016" i="4"/>
  <c r="X1016" i="4"/>
  <c r="W1016" i="4"/>
  <c r="V1016" i="4"/>
  <c r="U1016" i="4"/>
  <c r="Z1015" i="4"/>
  <c r="Y1015" i="4"/>
  <c r="X1015" i="4"/>
  <c r="W1015" i="4"/>
  <c r="V1015" i="4"/>
  <c r="U1015" i="4"/>
  <c r="Z1014" i="4"/>
  <c r="Y1014" i="4"/>
  <c r="X1014" i="4"/>
  <c r="W1014" i="4"/>
  <c r="V1014" i="4"/>
  <c r="U1014" i="4"/>
  <c r="Z1013" i="4"/>
  <c r="Y1013" i="4"/>
  <c r="X1013" i="4"/>
  <c r="W1013" i="4"/>
  <c r="V1013" i="4"/>
  <c r="U1013" i="4"/>
  <c r="Z1012" i="4"/>
  <c r="Y1012" i="4"/>
  <c r="X1012" i="4"/>
  <c r="W1012" i="4"/>
  <c r="V1012" i="4"/>
  <c r="U1012" i="4"/>
  <c r="Z1011" i="4"/>
  <c r="Y1011" i="4"/>
  <c r="X1011" i="4"/>
  <c r="W1011" i="4"/>
  <c r="V1011" i="4"/>
  <c r="U1011" i="4"/>
  <c r="Z1010" i="4"/>
  <c r="Y1010" i="4"/>
  <c r="X1010" i="4"/>
  <c r="W1010" i="4"/>
  <c r="V1010" i="4"/>
  <c r="U1010" i="4"/>
  <c r="Z1009" i="4"/>
  <c r="Y1009" i="4"/>
  <c r="X1009" i="4"/>
  <c r="W1009" i="4"/>
  <c r="V1009" i="4"/>
  <c r="U1009" i="4"/>
  <c r="Z1008" i="4"/>
  <c r="Y1008" i="4"/>
  <c r="X1008" i="4"/>
  <c r="W1008" i="4"/>
  <c r="V1008" i="4"/>
  <c r="U1008" i="4"/>
  <c r="Z1007" i="4"/>
  <c r="Y1007" i="4"/>
  <c r="X1007" i="4"/>
  <c r="W1007" i="4"/>
  <c r="V1007" i="4"/>
  <c r="U1007" i="4"/>
  <c r="Z1006" i="4"/>
  <c r="Y1006" i="4"/>
  <c r="X1006" i="4"/>
  <c r="W1006" i="4"/>
  <c r="V1006" i="4"/>
  <c r="U1006" i="4"/>
  <c r="Z1005" i="4"/>
  <c r="Y1005" i="4"/>
  <c r="X1005" i="4"/>
  <c r="W1005" i="4"/>
  <c r="V1005" i="4"/>
  <c r="U1005" i="4"/>
  <c r="Z1004" i="4"/>
  <c r="Y1004" i="4"/>
  <c r="X1004" i="4"/>
  <c r="W1004" i="4"/>
  <c r="V1004" i="4"/>
  <c r="U1004" i="4"/>
  <c r="Z1003" i="4"/>
  <c r="Y1003" i="4"/>
  <c r="X1003" i="4"/>
  <c r="W1003" i="4"/>
  <c r="V1003" i="4"/>
  <c r="U1003" i="4"/>
  <c r="Z1002" i="4"/>
  <c r="Y1002" i="4"/>
  <c r="X1002" i="4"/>
  <c r="W1002" i="4"/>
  <c r="V1002" i="4"/>
  <c r="U1002" i="4"/>
  <c r="Z1001" i="4"/>
  <c r="Y1001" i="4"/>
  <c r="X1001" i="4"/>
  <c r="W1001" i="4"/>
  <c r="V1001" i="4"/>
  <c r="U1001" i="4"/>
  <c r="Z1000" i="4"/>
  <c r="Y1000" i="4"/>
  <c r="X1000" i="4"/>
  <c r="W1000" i="4"/>
  <c r="V1000" i="4"/>
  <c r="U1000" i="4"/>
  <c r="Z999" i="4"/>
  <c r="Y999" i="4"/>
  <c r="X999" i="4"/>
  <c r="W999" i="4"/>
  <c r="V999" i="4"/>
  <c r="U999" i="4"/>
  <c r="Z998" i="4"/>
  <c r="Y998" i="4"/>
  <c r="X998" i="4"/>
  <c r="W998" i="4"/>
  <c r="V998" i="4"/>
  <c r="U998" i="4"/>
  <c r="Z997" i="4"/>
  <c r="Y997" i="4"/>
  <c r="X997" i="4"/>
  <c r="W997" i="4"/>
  <c r="V997" i="4"/>
  <c r="U997" i="4"/>
  <c r="Z996" i="4"/>
  <c r="Y996" i="4"/>
  <c r="X996" i="4"/>
  <c r="W996" i="4"/>
  <c r="V996" i="4"/>
  <c r="U996" i="4"/>
  <c r="Z995" i="4"/>
  <c r="Y995" i="4"/>
  <c r="X995" i="4"/>
  <c r="W995" i="4"/>
  <c r="V995" i="4"/>
  <c r="U995" i="4"/>
  <c r="Z994" i="4"/>
  <c r="Y994" i="4"/>
  <c r="X994" i="4"/>
  <c r="W994" i="4"/>
  <c r="V994" i="4"/>
  <c r="U994" i="4"/>
  <c r="Z993" i="4"/>
  <c r="Y993" i="4"/>
  <c r="X993" i="4"/>
  <c r="W993" i="4"/>
  <c r="V993" i="4"/>
  <c r="U993" i="4"/>
  <c r="Z992" i="4"/>
  <c r="Y992" i="4"/>
  <c r="X992" i="4"/>
  <c r="W992" i="4"/>
  <c r="V992" i="4"/>
  <c r="U992" i="4"/>
  <c r="Z991" i="4"/>
  <c r="Y991" i="4"/>
  <c r="X991" i="4"/>
  <c r="W991" i="4"/>
  <c r="V991" i="4"/>
  <c r="U991" i="4"/>
  <c r="Z990" i="4"/>
  <c r="Y990" i="4"/>
  <c r="X990" i="4"/>
  <c r="W990" i="4"/>
  <c r="V990" i="4"/>
  <c r="U990" i="4"/>
  <c r="Z989" i="4"/>
  <c r="Y989" i="4"/>
  <c r="X989" i="4"/>
  <c r="W989" i="4"/>
  <c r="V989" i="4"/>
  <c r="U989" i="4"/>
  <c r="Z988" i="4"/>
  <c r="Y988" i="4"/>
  <c r="X988" i="4"/>
  <c r="W988" i="4"/>
  <c r="V988" i="4"/>
  <c r="U988" i="4"/>
  <c r="Z987" i="4"/>
  <c r="Y987" i="4"/>
  <c r="X987" i="4"/>
  <c r="W987" i="4"/>
  <c r="V987" i="4"/>
  <c r="U987" i="4"/>
  <c r="Z986" i="4"/>
  <c r="Y986" i="4"/>
  <c r="X986" i="4"/>
  <c r="W986" i="4"/>
  <c r="V986" i="4"/>
  <c r="U986" i="4"/>
  <c r="Z985" i="4"/>
  <c r="Y985" i="4"/>
  <c r="X985" i="4"/>
  <c r="W985" i="4"/>
  <c r="V985" i="4"/>
  <c r="U985" i="4"/>
  <c r="Z984" i="4"/>
  <c r="Y984" i="4"/>
  <c r="X984" i="4"/>
  <c r="W984" i="4"/>
  <c r="V984" i="4"/>
  <c r="U984" i="4"/>
  <c r="Z983" i="4"/>
  <c r="Y983" i="4"/>
  <c r="X983" i="4"/>
  <c r="W983" i="4"/>
  <c r="V983" i="4"/>
  <c r="U983" i="4"/>
  <c r="Z982" i="4"/>
  <c r="Y982" i="4"/>
  <c r="X982" i="4"/>
  <c r="W982" i="4"/>
  <c r="V982" i="4"/>
  <c r="U982" i="4"/>
  <c r="Z981" i="4"/>
  <c r="Y981" i="4"/>
  <c r="X981" i="4"/>
  <c r="W981" i="4"/>
  <c r="V981" i="4"/>
  <c r="U981" i="4"/>
  <c r="Z980" i="4"/>
  <c r="Y980" i="4"/>
  <c r="X980" i="4"/>
  <c r="W980" i="4"/>
  <c r="V980" i="4"/>
  <c r="U980" i="4"/>
  <c r="Z979" i="4"/>
  <c r="Y979" i="4"/>
  <c r="X979" i="4"/>
  <c r="W979" i="4"/>
  <c r="V979" i="4"/>
  <c r="U979" i="4"/>
  <c r="Z978" i="4"/>
  <c r="Y978" i="4"/>
  <c r="X978" i="4"/>
  <c r="W978" i="4"/>
  <c r="V978" i="4"/>
  <c r="U978" i="4"/>
  <c r="Z977" i="4"/>
  <c r="Y977" i="4"/>
  <c r="X977" i="4"/>
  <c r="W977" i="4"/>
  <c r="V977" i="4"/>
  <c r="U977" i="4"/>
  <c r="Z976" i="4"/>
  <c r="Y976" i="4"/>
  <c r="X976" i="4"/>
  <c r="W976" i="4"/>
  <c r="V976" i="4"/>
  <c r="U976" i="4"/>
  <c r="Z975" i="4"/>
  <c r="Y975" i="4"/>
  <c r="X975" i="4"/>
  <c r="W975" i="4"/>
  <c r="V975" i="4"/>
  <c r="U975" i="4"/>
  <c r="Z974" i="4"/>
  <c r="Y974" i="4"/>
  <c r="X974" i="4"/>
  <c r="W974" i="4"/>
  <c r="V974" i="4"/>
  <c r="U974" i="4"/>
  <c r="Z973" i="4"/>
  <c r="Y973" i="4"/>
  <c r="X973" i="4"/>
  <c r="W973" i="4"/>
  <c r="V973" i="4"/>
  <c r="U973" i="4"/>
  <c r="Z972" i="4"/>
  <c r="Y972" i="4"/>
  <c r="X972" i="4"/>
  <c r="W972" i="4"/>
  <c r="V972" i="4"/>
  <c r="U972" i="4"/>
  <c r="Z971" i="4"/>
  <c r="Y971" i="4"/>
  <c r="X971" i="4"/>
  <c r="W971" i="4"/>
  <c r="V971" i="4"/>
  <c r="U971" i="4"/>
  <c r="Z970" i="4"/>
  <c r="Y970" i="4"/>
  <c r="X970" i="4"/>
  <c r="W970" i="4"/>
  <c r="V970" i="4"/>
  <c r="U970" i="4"/>
  <c r="Z969" i="4"/>
  <c r="Y969" i="4"/>
  <c r="X969" i="4"/>
  <c r="W969" i="4"/>
  <c r="V969" i="4"/>
  <c r="U969" i="4"/>
  <c r="Z968" i="4"/>
  <c r="Y968" i="4"/>
  <c r="X968" i="4"/>
  <c r="W968" i="4"/>
  <c r="V968" i="4"/>
  <c r="U968" i="4"/>
  <c r="Z967" i="4"/>
  <c r="Y967" i="4"/>
  <c r="X967" i="4"/>
  <c r="W967" i="4"/>
  <c r="V967" i="4"/>
  <c r="U967" i="4"/>
  <c r="Z966" i="4"/>
  <c r="Y966" i="4"/>
  <c r="X966" i="4"/>
  <c r="W966" i="4"/>
  <c r="V966" i="4"/>
  <c r="U966" i="4"/>
  <c r="Z965" i="4"/>
  <c r="Y965" i="4"/>
  <c r="X965" i="4"/>
  <c r="W965" i="4"/>
  <c r="V965" i="4"/>
  <c r="U965" i="4"/>
  <c r="Z964" i="4"/>
  <c r="Y964" i="4"/>
  <c r="X964" i="4"/>
  <c r="W964" i="4"/>
  <c r="V964" i="4"/>
  <c r="U964" i="4"/>
  <c r="Z963" i="4"/>
  <c r="Y963" i="4"/>
  <c r="X963" i="4"/>
  <c r="W963" i="4"/>
  <c r="V963" i="4"/>
  <c r="U963" i="4"/>
  <c r="Z962" i="4"/>
  <c r="Y962" i="4"/>
  <c r="X962" i="4"/>
  <c r="W962" i="4"/>
  <c r="V962" i="4"/>
  <c r="U962" i="4"/>
  <c r="Z961" i="4"/>
  <c r="Y961" i="4"/>
  <c r="X961" i="4"/>
  <c r="W961" i="4"/>
  <c r="V961" i="4"/>
  <c r="U961" i="4"/>
  <c r="Z960" i="4"/>
  <c r="Y960" i="4"/>
  <c r="X960" i="4"/>
  <c r="W960" i="4"/>
  <c r="V960" i="4"/>
  <c r="U960" i="4"/>
  <c r="Z959" i="4"/>
  <c r="Y959" i="4"/>
  <c r="X959" i="4"/>
  <c r="W959" i="4"/>
  <c r="V959" i="4"/>
  <c r="U959" i="4"/>
  <c r="Z958" i="4"/>
  <c r="Y958" i="4"/>
  <c r="X958" i="4"/>
  <c r="W958" i="4"/>
  <c r="V958" i="4"/>
  <c r="U958" i="4"/>
  <c r="Z957" i="4"/>
  <c r="Y957" i="4"/>
  <c r="X957" i="4"/>
  <c r="W957" i="4"/>
  <c r="V957" i="4"/>
  <c r="U957" i="4"/>
  <c r="Z956" i="4"/>
  <c r="Y956" i="4"/>
  <c r="X956" i="4"/>
  <c r="W956" i="4"/>
  <c r="V956" i="4"/>
  <c r="U956" i="4"/>
  <c r="Z955" i="4"/>
  <c r="Y955" i="4"/>
  <c r="X955" i="4"/>
  <c r="W955" i="4"/>
  <c r="V955" i="4"/>
  <c r="U955" i="4"/>
  <c r="Z954" i="4"/>
  <c r="Y954" i="4"/>
  <c r="X954" i="4"/>
  <c r="W954" i="4"/>
  <c r="V954" i="4"/>
  <c r="U954" i="4"/>
  <c r="Z953" i="4"/>
  <c r="Y953" i="4"/>
  <c r="X953" i="4"/>
  <c r="W953" i="4"/>
  <c r="V953" i="4"/>
  <c r="U953" i="4"/>
  <c r="Z952" i="4"/>
  <c r="Y952" i="4"/>
  <c r="X952" i="4"/>
  <c r="W952" i="4"/>
  <c r="V952" i="4"/>
  <c r="U952" i="4"/>
  <c r="Z951" i="4"/>
  <c r="Y951" i="4"/>
  <c r="X951" i="4"/>
  <c r="W951" i="4"/>
  <c r="V951" i="4"/>
  <c r="U951" i="4"/>
  <c r="Z950" i="4"/>
  <c r="Y950" i="4"/>
  <c r="X950" i="4"/>
  <c r="W950" i="4"/>
  <c r="V950" i="4"/>
  <c r="U950" i="4"/>
  <c r="Z949" i="4"/>
  <c r="Y949" i="4"/>
  <c r="X949" i="4"/>
  <c r="W949" i="4"/>
  <c r="V949" i="4"/>
  <c r="U949" i="4"/>
  <c r="Z948" i="4"/>
  <c r="Y948" i="4"/>
  <c r="X948" i="4"/>
  <c r="W948" i="4"/>
  <c r="V948" i="4"/>
  <c r="U948" i="4"/>
  <c r="Z947" i="4"/>
  <c r="Y947" i="4"/>
  <c r="X947" i="4"/>
  <c r="W947" i="4"/>
  <c r="V947" i="4"/>
  <c r="U947" i="4"/>
  <c r="Z946" i="4"/>
  <c r="Y946" i="4"/>
  <c r="X946" i="4"/>
  <c r="W946" i="4"/>
  <c r="V946" i="4"/>
  <c r="U946" i="4"/>
  <c r="Z945" i="4"/>
  <c r="Y945" i="4"/>
  <c r="X945" i="4"/>
  <c r="W945" i="4"/>
  <c r="V945" i="4"/>
  <c r="U945" i="4"/>
  <c r="Z944" i="4"/>
  <c r="Y944" i="4"/>
  <c r="X944" i="4"/>
  <c r="W944" i="4"/>
  <c r="V944" i="4"/>
  <c r="U944" i="4"/>
  <c r="Z943" i="4"/>
  <c r="Y943" i="4"/>
  <c r="X943" i="4"/>
  <c r="W943" i="4"/>
  <c r="V943" i="4"/>
  <c r="U943" i="4"/>
  <c r="Z942" i="4"/>
  <c r="Y942" i="4"/>
  <c r="X942" i="4"/>
  <c r="W942" i="4"/>
  <c r="V942" i="4"/>
  <c r="U942" i="4"/>
  <c r="Z941" i="4"/>
  <c r="Y941" i="4"/>
  <c r="X941" i="4"/>
  <c r="W941" i="4"/>
  <c r="V941" i="4"/>
  <c r="U941" i="4"/>
  <c r="Z940" i="4"/>
  <c r="Y940" i="4"/>
  <c r="X940" i="4"/>
  <c r="W940" i="4"/>
  <c r="V940" i="4"/>
  <c r="U940" i="4"/>
  <c r="Z939" i="4"/>
  <c r="Y939" i="4"/>
  <c r="X939" i="4"/>
  <c r="W939" i="4"/>
  <c r="V939" i="4"/>
  <c r="U939" i="4"/>
  <c r="Z938" i="4"/>
  <c r="Y938" i="4"/>
  <c r="X938" i="4"/>
  <c r="W938" i="4"/>
  <c r="V938" i="4"/>
  <c r="U938" i="4"/>
  <c r="Z937" i="4"/>
  <c r="Y937" i="4"/>
  <c r="X937" i="4"/>
  <c r="W937" i="4"/>
  <c r="V937" i="4"/>
  <c r="U937" i="4"/>
  <c r="Z936" i="4"/>
  <c r="Y936" i="4"/>
  <c r="X936" i="4"/>
  <c r="W936" i="4"/>
  <c r="V936" i="4"/>
  <c r="U936" i="4"/>
  <c r="Z935" i="4"/>
  <c r="Y935" i="4"/>
  <c r="X935" i="4"/>
  <c r="W935" i="4"/>
  <c r="V935" i="4"/>
  <c r="U935" i="4"/>
  <c r="Z934" i="4"/>
  <c r="Y934" i="4"/>
  <c r="X934" i="4"/>
  <c r="W934" i="4"/>
  <c r="V934" i="4"/>
  <c r="U934" i="4"/>
  <c r="Z933" i="4"/>
  <c r="Y933" i="4"/>
  <c r="X933" i="4"/>
  <c r="W933" i="4"/>
  <c r="V933" i="4"/>
  <c r="U933" i="4"/>
  <c r="Z932" i="4"/>
  <c r="Y932" i="4"/>
  <c r="X932" i="4"/>
  <c r="W932" i="4"/>
  <c r="V932" i="4"/>
  <c r="U932" i="4"/>
  <c r="Z931" i="4"/>
  <c r="Y931" i="4"/>
  <c r="X931" i="4"/>
  <c r="W931" i="4"/>
  <c r="V931" i="4"/>
  <c r="U931" i="4"/>
  <c r="Z930" i="4"/>
  <c r="Y930" i="4"/>
  <c r="X930" i="4"/>
  <c r="W930" i="4"/>
  <c r="V930" i="4"/>
  <c r="U930" i="4"/>
  <c r="Z929" i="4"/>
  <c r="Y929" i="4"/>
  <c r="X929" i="4"/>
  <c r="W929" i="4"/>
  <c r="V929" i="4"/>
  <c r="U929" i="4"/>
  <c r="Z928" i="4"/>
  <c r="Y928" i="4"/>
  <c r="X928" i="4"/>
  <c r="W928" i="4"/>
  <c r="V928" i="4"/>
  <c r="U928" i="4"/>
  <c r="Z927" i="4"/>
  <c r="Y927" i="4"/>
  <c r="X927" i="4"/>
  <c r="W927" i="4"/>
  <c r="V927" i="4"/>
  <c r="U927" i="4"/>
  <c r="Z926" i="4"/>
  <c r="Y926" i="4"/>
  <c r="X926" i="4"/>
  <c r="W926" i="4"/>
  <c r="V926" i="4"/>
  <c r="U926" i="4"/>
  <c r="Z925" i="4"/>
  <c r="Y925" i="4"/>
  <c r="X925" i="4"/>
  <c r="W925" i="4"/>
  <c r="V925" i="4"/>
  <c r="U925" i="4"/>
  <c r="Z924" i="4"/>
  <c r="Y924" i="4"/>
  <c r="X924" i="4"/>
  <c r="W924" i="4"/>
  <c r="V924" i="4"/>
  <c r="U924" i="4"/>
  <c r="Z923" i="4"/>
  <c r="Y923" i="4"/>
  <c r="X923" i="4"/>
  <c r="W923" i="4"/>
  <c r="V923" i="4"/>
  <c r="U923" i="4"/>
  <c r="Z922" i="4"/>
  <c r="Y922" i="4"/>
  <c r="X922" i="4"/>
  <c r="W922" i="4"/>
  <c r="V922" i="4"/>
  <c r="U922" i="4"/>
  <c r="Z921" i="4"/>
  <c r="Y921" i="4"/>
  <c r="X921" i="4"/>
  <c r="W921" i="4"/>
  <c r="V921" i="4"/>
  <c r="U921" i="4"/>
  <c r="Z920" i="4"/>
  <c r="Y920" i="4"/>
  <c r="X920" i="4"/>
  <c r="W920" i="4"/>
  <c r="V920" i="4"/>
  <c r="U920" i="4"/>
  <c r="Z919" i="4"/>
  <c r="Y919" i="4"/>
  <c r="X919" i="4"/>
  <c r="W919" i="4"/>
  <c r="V919" i="4"/>
  <c r="U919" i="4"/>
  <c r="Z918" i="4"/>
  <c r="Y918" i="4"/>
  <c r="X918" i="4"/>
  <c r="W918" i="4"/>
  <c r="V918" i="4"/>
  <c r="U918" i="4"/>
  <c r="Z917" i="4"/>
  <c r="Y917" i="4"/>
  <c r="X917" i="4"/>
  <c r="W917" i="4"/>
  <c r="V917" i="4"/>
  <c r="U917" i="4"/>
  <c r="Z916" i="4"/>
  <c r="Y916" i="4"/>
  <c r="X916" i="4"/>
  <c r="W916" i="4"/>
  <c r="V916" i="4"/>
  <c r="U916" i="4"/>
  <c r="Z915" i="4"/>
  <c r="Y915" i="4"/>
  <c r="X915" i="4"/>
  <c r="W915" i="4"/>
  <c r="V915" i="4"/>
  <c r="U915" i="4"/>
  <c r="Z914" i="4"/>
  <c r="Y914" i="4"/>
  <c r="X914" i="4"/>
  <c r="W914" i="4"/>
  <c r="V914" i="4"/>
  <c r="U914" i="4"/>
  <c r="Z913" i="4"/>
  <c r="Y913" i="4"/>
  <c r="X913" i="4"/>
  <c r="W913" i="4"/>
  <c r="V913" i="4"/>
  <c r="U913" i="4"/>
  <c r="Z912" i="4"/>
  <c r="Y912" i="4"/>
  <c r="X912" i="4"/>
  <c r="W912" i="4"/>
  <c r="V912" i="4"/>
  <c r="U912" i="4"/>
  <c r="Z911" i="4"/>
  <c r="Y911" i="4"/>
  <c r="X911" i="4"/>
  <c r="W911" i="4"/>
  <c r="V911" i="4"/>
  <c r="U911" i="4"/>
  <c r="Z910" i="4"/>
  <c r="Y910" i="4"/>
  <c r="X910" i="4"/>
  <c r="W910" i="4"/>
  <c r="V910" i="4"/>
  <c r="U910" i="4"/>
  <c r="Z909" i="4"/>
  <c r="Y909" i="4"/>
  <c r="X909" i="4"/>
  <c r="W909" i="4"/>
  <c r="V909" i="4"/>
  <c r="U909" i="4"/>
  <c r="Z908" i="4"/>
  <c r="Y908" i="4"/>
  <c r="X908" i="4"/>
  <c r="W908" i="4"/>
  <c r="V908" i="4"/>
  <c r="U908" i="4"/>
  <c r="Z907" i="4"/>
  <c r="Y907" i="4"/>
  <c r="X907" i="4"/>
  <c r="W907" i="4"/>
  <c r="V907" i="4"/>
  <c r="U907" i="4"/>
  <c r="Z906" i="4"/>
  <c r="Y906" i="4"/>
  <c r="X906" i="4"/>
  <c r="W906" i="4"/>
  <c r="V906" i="4"/>
  <c r="U906" i="4"/>
  <c r="Z905" i="4"/>
  <c r="Y905" i="4"/>
  <c r="X905" i="4"/>
  <c r="W905" i="4"/>
  <c r="V905" i="4"/>
  <c r="U905" i="4"/>
  <c r="Z904" i="4"/>
  <c r="Y904" i="4"/>
  <c r="X904" i="4"/>
  <c r="W904" i="4"/>
  <c r="V904" i="4"/>
  <c r="U904" i="4"/>
  <c r="Z903" i="4"/>
  <c r="Y903" i="4"/>
  <c r="X903" i="4"/>
  <c r="W903" i="4"/>
  <c r="V903" i="4"/>
  <c r="U903" i="4"/>
  <c r="Z902" i="4"/>
  <c r="Y902" i="4"/>
  <c r="X902" i="4"/>
  <c r="W902" i="4"/>
  <c r="V902" i="4"/>
  <c r="U902" i="4"/>
  <c r="Z901" i="4"/>
  <c r="Y901" i="4"/>
  <c r="X901" i="4"/>
  <c r="W901" i="4"/>
  <c r="V901" i="4"/>
  <c r="U901" i="4"/>
  <c r="Z900" i="4"/>
  <c r="Y900" i="4"/>
  <c r="X900" i="4"/>
  <c r="W900" i="4"/>
  <c r="V900" i="4"/>
  <c r="U900" i="4"/>
  <c r="Z899" i="4"/>
  <c r="Y899" i="4"/>
  <c r="X899" i="4"/>
  <c r="W899" i="4"/>
  <c r="V899" i="4"/>
  <c r="U899" i="4"/>
  <c r="Z898" i="4"/>
  <c r="Y898" i="4"/>
  <c r="X898" i="4"/>
  <c r="W898" i="4"/>
  <c r="V898" i="4"/>
  <c r="U898" i="4"/>
  <c r="Z897" i="4"/>
  <c r="Y897" i="4"/>
  <c r="X897" i="4"/>
  <c r="W897" i="4"/>
  <c r="V897" i="4"/>
  <c r="U897" i="4"/>
  <c r="Z896" i="4"/>
  <c r="Y896" i="4"/>
  <c r="X896" i="4"/>
  <c r="W896" i="4"/>
  <c r="V896" i="4"/>
  <c r="U896" i="4"/>
  <c r="Z895" i="4"/>
  <c r="Y895" i="4"/>
  <c r="X895" i="4"/>
  <c r="W895" i="4"/>
  <c r="V895" i="4"/>
  <c r="U895" i="4"/>
  <c r="Z894" i="4"/>
  <c r="Y894" i="4"/>
  <c r="X894" i="4"/>
  <c r="W894" i="4"/>
  <c r="V894" i="4"/>
  <c r="U894" i="4"/>
  <c r="Z893" i="4"/>
  <c r="Y893" i="4"/>
  <c r="X893" i="4"/>
  <c r="W893" i="4"/>
  <c r="V893" i="4"/>
  <c r="U893" i="4"/>
  <c r="Z892" i="4"/>
  <c r="Y892" i="4"/>
  <c r="X892" i="4"/>
  <c r="W892" i="4"/>
  <c r="V892" i="4"/>
  <c r="U892" i="4"/>
  <c r="Z891" i="4"/>
  <c r="Y891" i="4"/>
  <c r="X891" i="4"/>
  <c r="W891" i="4"/>
  <c r="V891" i="4"/>
  <c r="U891" i="4"/>
  <c r="Z890" i="4"/>
  <c r="Y890" i="4"/>
  <c r="X890" i="4"/>
  <c r="W890" i="4"/>
  <c r="V890" i="4"/>
  <c r="U890" i="4"/>
  <c r="Z889" i="4"/>
  <c r="Y889" i="4"/>
  <c r="X889" i="4"/>
  <c r="W889" i="4"/>
  <c r="V889" i="4"/>
  <c r="U889" i="4"/>
  <c r="Z888" i="4"/>
  <c r="Y888" i="4"/>
  <c r="X888" i="4"/>
  <c r="W888" i="4"/>
  <c r="V888" i="4"/>
  <c r="U888" i="4"/>
  <c r="Z887" i="4"/>
  <c r="Y887" i="4"/>
  <c r="X887" i="4"/>
  <c r="W887" i="4"/>
  <c r="V887" i="4"/>
  <c r="U887" i="4"/>
  <c r="Z886" i="4"/>
  <c r="Y886" i="4"/>
  <c r="X886" i="4"/>
  <c r="W886" i="4"/>
  <c r="V886" i="4"/>
  <c r="U886" i="4"/>
  <c r="Z885" i="4"/>
  <c r="Y885" i="4"/>
  <c r="X885" i="4"/>
  <c r="W885" i="4"/>
  <c r="V885" i="4"/>
  <c r="U885" i="4"/>
  <c r="Z884" i="4"/>
  <c r="Y884" i="4"/>
  <c r="X884" i="4"/>
  <c r="W884" i="4"/>
  <c r="V884" i="4"/>
  <c r="U884" i="4"/>
  <c r="Z883" i="4"/>
  <c r="Y883" i="4"/>
  <c r="X883" i="4"/>
  <c r="W883" i="4"/>
  <c r="V883" i="4"/>
  <c r="U883" i="4"/>
  <c r="Z882" i="4"/>
  <c r="Y882" i="4"/>
  <c r="X882" i="4"/>
  <c r="W882" i="4"/>
  <c r="V882" i="4"/>
  <c r="U882" i="4"/>
  <c r="Z881" i="4"/>
  <c r="Y881" i="4"/>
  <c r="X881" i="4"/>
  <c r="W881" i="4"/>
  <c r="V881" i="4"/>
  <c r="U881" i="4"/>
  <c r="Z880" i="4"/>
  <c r="Y880" i="4"/>
  <c r="X880" i="4"/>
  <c r="W880" i="4"/>
  <c r="V880" i="4"/>
  <c r="U880" i="4"/>
  <c r="Z879" i="4"/>
  <c r="Y879" i="4"/>
  <c r="X879" i="4"/>
  <c r="W879" i="4"/>
  <c r="V879" i="4"/>
  <c r="U879" i="4"/>
  <c r="Z878" i="4"/>
  <c r="Y878" i="4"/>
  <c r="X878" i="4"/>
  <c r="W878" i="4"/>
  <c r="V878" i="4"/>
  <c r="U878" i="4"/>
  <c r="Z877" i="4"/>
  <c r="Y877" i="4"/>
  <c r="X877" i="4"/>
  <c r="W877" i="4"/>
  <c r="V877" i="4"/>
  <c r="U877" i="4"/>
  <c r="Z876" i="4"/>
  <c r="Y876" i="4"/>
  <c r="X876" i="4"/>
  <c r="W876" i="4"/>
  <c r="V876" i="4"/>
  <c r="U876" i="4"/>
  <c r="Z875" i="4"/>
  <c r="Y875" i="4"/>
  <c r="X875" i="4"/>
  <c r="W875" i="4"/>
  <c r="V875" i="4"/>
  <c r="U875" i="4"/>
  <c r="Z874" i="4"/>
  <c r="Y874" i="4"/>
  <c r="X874" i="4"/>
  <c r="W874" i="4"/>
  <c r="V874" i="4"/>
  <c r="U874" i="4"/>
  <c r="Z873" i="4"/>
  <c r="Y873" i="4"/>
  <c r="X873" i="4"/>
  <c r="W873" i="4"/>
  <c r="V873" i="4"/>
  <c r="U873" i="4"/>
  <c r="Z872" i="4"/>
  <c r="Y872" i="4"/>
  <c r="X872" i="4"/>
  <c r="W872" i="4"/>
  <c r="V872" i="4"/>
  <c r="U872" i="4"/>
  <c r="Z871" i="4"/>
  <c r="Y871" i="4"/>
  <c r="X871" i="4"/>
  <c r="W871" i="4"/>
  <c r="V871" i="4"/>
  <c r="U871" i="4"/>
  <c r="Z870" i="4"/>
  <c r="Y870" i="4"/>
  <c r="X870" i="4"/>
  <c r="W870" i="4"/>
  <c r="V870" i="4"/>
  <c r="U870" i="4"/>
  <c r="Z869" i="4"/>
  <c r="Y869" i="4"/>
  <c r="X869" i="4"/>
  <c r="W869" i="4"/>
  <c r="V869" i="4"/>
  <c r="U869" i="4"/>
  <c r="Z868" i="4"/>
  <c r="Y868" i="4"/>
  <c r="X868" i="4"/>
  <c r="W868" i="4"/>
  <c r="V868" i="4"/>
  <c r="U868" i="4"/>
  <c r="Z867" i="4"/>
  <c r="Y867" i="4"/>
  <c r="X867" i="4"/>
  <c r="W867" i="4"/>
  <c r="V867" i="4"/>
  <c r="U867" i="4"/>
  <c r="Z866" i="4"/>
  <c r="Y866" i="4"/>
  <c r="X866" i="4"/>
  <c r="W866" i="4"/>
  <c r="V866" i="4"/>
  <c r="U866" i="4"/>
  <c r="Z865" i="4"/>
  <c r="Y865" i="4"/>
  <c r="X865" i="4"/>
  <c r="W865" i="4"/>
  <c r="V865" i="4"/>
  <c r="U865" i="4"/>
  <c r="Z864" i="4"/>
  <c r="Y864" i="4"/>
  <c r="X864" i="4"/>
  <c r="W864" i="4"/>
  <c r="V864" i="4"/>
  <c r="U864" i="4"/>
  <c r="Z863" i="4"/>
  <c r="Y863" i="4"/>
  <c r="X863" i="4"/>
  <c r="W863" i="4"/>
  <c r="V863" i="4"/>
  <c r="U863" i="4"/>
  <c r="Z862" i="4"/>
  <c r="Y862" i="4"/>
  <c r="X862" i="4"/>
  <c r="W862" i="4"/>
  <c r="V862" i="4"/>
  <c r="U862" i="4"/>
  <c r="Z861" i="4"/>
  <c r="Y861" i="4"/>
  <c r="X861" i="4"/>
  <c r="W861" i="4"/>
  <c r="V861" i="4"/>
  <c r="U861" i="4"/>
  <c r="Z860" i="4"/>
  <c r="Y860" i="4"/>
  <c r="X860" i="4"/>
  <c r="W860" i="4"/>
  <c r="V860" i="4"/>
  <c r="U860" i="4"/>
  <c r="Z859" i="4"/>
  <c r="Y859" i="4"/>
  <c r="X859" i="4"/>
  <c r="W859" i="4"/>
  <c r="V859" i="4"/>
  <c r="U859" i="4"/>
  <c r="Z858" i="4"/>
  <c r="Y858" i="4"/>
  <c r="X858" i="4"/>
  <c r="W858" i="4"/>
  <c r="V858" i="4"/>
  <c r="U858" i="4"/>
  <c r="Z857" i="4"/>
  <c r="Y857" i="4"/>
  <c r="X857" i="4"/>
  <c r="W857" i="4"/>
  <c r="V857" i="4"/>
  <c r="U857" i="4"/>
  <c r="Z856" i="4"/>
  <c r="Y856" i="4"/>
  <c r="X856" i="4"/>
  <c r="W856" i="4"/>
  <c r="V856" i="4"/>
  <c r="U856" i="4"/>
  <c r="Z855" i="4"/>
  <c r="Y855" i="4"/>
  <c r="X855" i="4"/>
  <c r="W855" i="4"/>
  <c r="V855" i="4"/>
  <c r="U855" i="4"/>
  <c r="Z854" i="4"/>
  <c r="Y854" i="4"/>
  <c r="X854" i="4"/>
  <c r="W854" i="4"/>
  <c r="V854" i="4"/>
  <c r="U854" i="4"/>
  <c r="Z853" i="4"/>
  <c r="Y853" i="4"/>
  <c r="X853" i="4"/>
  <c r="W853" i="4"/>
  <c r="V853" i="4"/>
  <c r="U853" i="4"/>
  <c r="Z852" i="4"/>
  <c r="Y852" i="4"/>
  <c r="X852" i="4"/>
  <c r="W852" i="4"/>
  <c r="V852" i="4"/>
  <c r="U852" i="4"/>
  <c r="Z851" i="4"/>
  <c r="Y851" i="4"/>
  <c r="X851" i="4"/>
  <c r="W851" i="4"/>
  <c r="V851" i="4"/>
  <c r="U851" i="4"/>
  <c r="Z850" i="4"/>
  <c r="Y850" i="4"/>
  <c r="X850" i="4"/>
  <c r="W850" i="4"/>
  <c r="V850" i="4"/>
  <c r="U850" i="4"/>
  <c r="Z849" i="4"/>
  <c r="Y849" i="4"/>
  <c r="X849" i="4"/>
  <c r="W849" i="4"/>
  <c r="V849" i="4"/>
  <c r="U849" i="4"/>
  <c r="Z848" i="4"/>
  <c r="Y848" i="4"/>
  <c r="X848" i="4"/>
  <c r="W848" i="4"/>
  <c r="V848" i="4"/>
  <c r="U848" i="4"/>
  <c r="Z847" i="4"/>
  <c r="Y847" i="4"/>
  <c r="X847" i="4"/>
  <c r="W847" i="4"/>
  <c r="V847" i="4"/>
  <c r="U847" i="4"/>
  <c r="Z846" i="4"/>
  <c r="Y846" i="4"/>
  <c r="X846" i="4"/>
  <c r="W846" i="4"/>
  <c r="V846" i="4"/>
  <c r="U846" i="4"/>
  <c r="Z845" i="4"/>
  <c r="Y845" i="4"/>
  <c r="X845" i="4"/>
  <c r="W845" i="4"/>
  <c r="V845" i="4"/>
  <c r="U845" i="4"/>
  <c r="Z844" i="4"/>
  <c r="Y844" i="4"/>
  <c r="X844" i="4"/>
  <c r="W844" i="4"/>
  <c r="V844" i="4"/>
  <c r="U844" i="4"/>
  <c r="Z843" i="4"/>
  <c r="Y843" i="4"/>
  <c r="X843" i="4"/>
  <c r="W843" i="4"/>
  <c r="V843" i="4"/>
  <c r="U843" i="4"/>
  <c r="Z842" i="4"/>
  <c r="Y842" i="4"/>
  <c r="X842" i="4"/>
  <c r="W842" i="4"/>
  <c r="V842" i="4"/>
  <c r="U842" i="4"/>
  <c r="Z841" i="4"/>
  <c r="Y841" i="4"/>
  <c r="X841" i="4"/>
  <c r="W841" i="4"/>
  <c r="V841" i="4"/>
  <c r="U841" i="4"/>
  <c r="Z840" i="4"/>
  <c r="Y840" i="4"/>
  <c r="X840" i="4"/>
  <c r="W840" i="4"/>
  <c r="V840" i="4"/>
  <c r="U840" i="4"/>
  <c r="Z839" i="4"/>
  <c r="Y839" i="4"/>
  <c r="X839" i="4"/>
  <c r="W839" i="4"/>
  <c r="V839" i="4"/>
  <c r="U839" i="4"/>
  <c r="Z838" i="4"/>
  <c r="Y838" i="4"/>
  <c r="X838" i="4"/>
  <c r="W838" i="4"/>
  <c r="V838" i="4"/>
  <c r="U838" i="4"/>
  <c r="Z837" i="4"/>
  <c r="Y837" i="4"/>
  <c r="X837" i="4"/>
  <c r="W837" i="4"/>
  <c r="V837" i="4"/>
  <c r="U837" i="4"/>
  <c r="Z836" i="4"/>
  <c r="Y836" i="4"/>
  <c r="X836" i="4"/>
  <c r="W836" i="4"/>
  <c r="V836" i="4"/>
  <c r="U836" i="4"/>
  <c r="Z835" i="4"/>
  <c r="Y835" i="4"/>
  <c r="X835" i="4"/>
  <c r="W835" i="4"/>
  <c r="V835" i="4"/>
  <c r="U835" i="4"/>
  <c r="Z834" i="4"/>
  <c r="Y834" i="4"/>
  <c r="X834" i="4"/>
  <c r="W834" i="4"/>
  <c r="V834" i="4"/>
  <c r="U834" i="4"/>
  <c r="Z833" i="4"/>
  <c r="Y833" i="4"/>
  <c r="X833" i="4"/>
  <c r="W833" i="4"/>
  <c r="V833" i="4"/>
  <c r="U833" i="4"/>
  <c r="Z832" i="4"/>
  <c r="Y832" i="4"/>
  <c r="X832" i="4"/>
  <c r="W832" i="4"/>
  <c r="V832" i="4"/>
  <c r="U832" i="4"/>
  <c r="Z831" i="4"/>
  <c r="Y831" i="4"/>
  <c r="X831" i="4"/>
  <c r="W831" i="4"/>
  <c r="V831" i="4"/>
  <c r="U831" i="4"/>
  <c r="Z830" i="4"/>
  <c r="Y830" i="4"/>
  <c r="X830" i="4"/>
  <c r="W830" i="4"/>
  <c r="V830" i="4"/>
  <c r="U830" i="4"/>
  <c r="Z829" i="4"/>
  <c r="Y829" i="4"/>
  <c r="X829" i="4"/>
  <c r="W829" i="4"/>
  <c r="V829" i="4"/>
  <c r="U829" i="4"/>
  <c r="Z828" i="4"/>
  <c r="Y828" i="4"/>
  <c r="X828" i="4"/>
  <c r="W828" i="4"/>
  <c r="V828" i="4"/>
  <c r="U828" i="4"/>
  <c r="Z827" i="4"/>
  <c r="Y827" i="4"/>
  <c r="X827" i="4"/>
  <c r="W827" i="4"/>
  <c r="V827" i="4"/>
  <c r="U827" i="4"/>
  <c r="Z826" i="4"/>
  <c r="Y826" i="4"/>
  <c r="X826" i="4"/>
  <c r="W826" i="4"/>
  <c r="V826" i="4"/>
  <c r="U826" i="4"/>
  <c r="Z825" i="4"/>
  <c r="Y825" i="4"/>
  <c r="X825" i="4"/>
  <c r="W825" i="4"/>
  <c r="V825" i="4"/>
  <c r="U825" i="4"/>
  <c r="Z824" i="4"/>
  <c r="Y824" i="4"/>
  <c r="X824" i="4"/>
  <c r="W824" i="4"/>
  <c r="V824" i="4"/>
  <c r="U824" i="4"/>
  <c r="Z823" i="4"/>
  <c r="Y823" i="4"/>
  <c r="X823" i="4"/>
  <c r="W823" i="4"/>
  <c r="V823" i="4"/>
  <c r="U823" i="4"/>
  <c r="Z822" i="4"/>
  <c r="Y822" i="4"/>
  <c r="X822" i="4"/>
  <c r="W822" i="4"/>
  <c r="V822" i="4"/>
  <c r="U822" i="4"/>
  <c r="Z821" i="4"/>
  <c r="Y821" i="4"/>
  <c r="X821" i="4"/>
  <c r="W821" i="4"/>
  <c r="V821" i="4"/>
  <c r="U821" i="4"/>
  <c r="Z820" i="4"/>
  <c r="Y820" i="4"/>
  <c r="X820" i="4"/>
  <c r="W820" i="4"/>
  <c r="V820" i="4"/>
  <c r="U820" i="4"/>
  <c r="Z819" i="4"/>
  <c r="Y819" i="4"/>
  <c r="X819" i="4"/>
  <c r="W819" i="4"/>
  <c r="V819" i="4"/>
  <c r="U819" i="4"/>
  <c r="Z818" i="4"/>
  <c r="Y818" i="4"/>
  <c r="X818" i="4"/>
  <c r="W818" i="4"/>
  <c r="V818" i="4"/>
  <c r="U818" i="4"/>
  <c r="Z817" i="4"/>
  <c r="Y817" i="4"/>
  <c r="X817" i="4"/>
  <c r="W817" i="4"/>
  <c r="V817" i="4"/>
  <c r="U817" i="4"/>
  <c r="Z816" i="4"/>
  <c r="Y816" i="4"/>
  <c r="X816" i="4"/>
  <c r="W816" i="4"/>
  <c r="V816" i="4"/>
  <c r="U816" i="4"/>
  <c r="Z815" i="4"/>
  <c r="Y815" i="4"/>
  <c r="X815" i="4"/>
  <c r="W815" i="4"/>
  <c r="V815" i="4"/>
  <c r="U815" i="4"/>
  <c r="Z814" i="4"/>
  <c r="Y814" i="4"/>
  <c r="X814" i="4"/>
  <c r="W814" i="4"/>
  <c r="V814" i="4"/>
  <c r="U814" i="4"/>
  <c r="Z813" i="4"/>
  <c r="Y813" i="4"/>
  <c r="X813" i="4"/>
  <c r="W813" i="4"/>
  <c r="V813" i="4"/>
  <c r="U813" i="4"/>
  <c r="Z812" i="4"/>
  <c r="Y812" i="4"/>
  <c r="X812" i="4"/>
  <c r="W812" i="4"/>
  <c r="V812" i="4"/>
  <c r="U812" i="4"/>
  <c r="Z811" i="4"/>
  <c r="Y811" i="4"/>
  <c r="X811" i="4"/>
  <c r="W811" i="4"/>
  <c r="V811" i="4"/>
  <c r="U811" i="4"/>
  <c r="Z810" i="4"/>
  <c r="Y810" i="4"/>
  <c r="X810" i="4"/>
  <c r="W810" i="4"/>
  <c r="V810" i="4"/>
  <c r="U810" i="4"/>
  <c r="Z809" i="4"/>
  <c r="Y809" i="4"/>
  <c r="X809" i="4"/>
  <c r="W809" i="4"/>
  <c r="V809" i="4"/>
  <c r="U809" i="4"/>
  <c r="Z808" i="4"/>
  <c r="Y808" i="4"/>
  <c r="X808" i="4"/>
  <c r="W808" i="4"/>
  <c r="V808" i="4"/>
  <c r="U808" i="4"/>
  <c r="Z807" i="4"/>
  <c r="Y807" i="4"/>
  <c r="X807" i="4"/>
  <c r="W807" i="4"/>
  <c r="V807" i="4"/>
  <c r="U807" i="4"/>
  <c r="Z806" i="4"/>
  <c r="Y806" i="4"/>
  <c r="X806" i="4"/>
  <c r="W806" i="4"/>
  <c r="V806" i="4"/>
  <c r="U806" i="4"/>
  <c r="Z805" i="4"/>
  <c r="Y805" i="4"/>
  <c r="X805" i="4"/>
  <c r="W805" i="4"/>
  <c r="V805" i="4"/>
  <c r="U805" i="4"/>
  <c r="Z804" i="4"/>
  <c r="Y804" i="4"/>
  <c r="X804" i="4"/>
  <c r="W804" i="4"/>
  <c r="V804" i="4"/>
  <c r="U804" i="4"/>
  <c r="Z803" i="4"/>
  <c r="Y803" i="4"/>
  <c r="X803" i="4"/>
  <c r="W803" i="4"/>
  <c r="V803" i="4"/>
  <c r="U803" i="4"/>
  <c r="Z802" i="4"/>
  <c r="Y802" i="4"/>
  <c r="X802" i="4"/>
  <c r="W802" i="4"/>
  <c r="V802" i="4"/>
  <c r="U802" i="4"/>
  <c r="Z801" i="4"/>
  <c r="Y801" i="4"/>
  <c r="X801" i="4"/>
  <c r="W801" i="4"/>
  <c r="V801" i="4"/>
  <c r="U801" i="4"/>
  <c r="Z800" i="4"/>
  <c r="Y800" i="4"/>
  <c r="X800" i="4"/>
  <c r="W800" i="4"/>
  <c r="V800" i="4"/>
  <c r="U800" i="4"/>
  <c r="Z799" i="4"/>
  <c r="Y799" i="4"/>
  <c r="X799" i="4"/>
  <c r="W799" i="4"/>
  <c r="V799" i="4"/>
  <c r="U799" i="4"/>
  <c r="Z798" i="4"/>
  <c r="Y798" i="4"/>
  <c r="X798" i="4"/>
  <c r="W798" i="4"/>
  <c r="V798" i="4"/>
  <c r="U798" i="4"/>
  <c r="Z797" i="4"/>
  <c r="Y797" i="4"/>
  <c r="X797" i="4"/>
  <c r="W797" i="4"/>
  <c r="V797" i="4"/>
  <c r="U797" i="4"/>
  <c r="Z796" i="4"/>
  <c r="Y796" i="4"/>
  <c r="X796" i="4"/>
  <c r="W796" i="4"/>
  <c r="V796" i="4"/>
  <c r="U796" i="4"/>
  <c r="Z795" i="4"/>
  <c r="Y795" i="4"/>
  <c r="X795" i="4"/>
  <c r="W795" i="4"/>
  <c r="V795" i="4"/>
  <c r="U795" i="4"/>
  <c r="Z794" i="4"/>
  <c r="Y794" i="4"/>
  <c r="X794" i="4"/>
  <c r="W794" i="4"/>
  <c r="V794" i="4"/>
  <c r="U794" i="4"/>
  <c r="Z793" i="4"/>
  <c r="Y793" i="4"/>
  <c r="X793" i="4"/>
  <c r="W793" i="4"/>
  <c r="V793" i="4"/>
  <c r="U793" i="4"/>
  <c r="Z792" i="4"/>
  <c r="Y792" i="4"/>
  <c r="X792" i="4"/>
  <c r="W792" i="4"/>
  <c r="V792" i="4"/>
  <c r="U792" i="4"/>
  <c r="Z791" i="4"/>
  <c r="Y791" i="4"/>
  <c r="X791" i="4"/>
  <c r="W791" i="4"/>
  <c r="V791" i="4"/>
  <c r="U791" i="4"/>
  <c r="Z790" i="4"/>
  <c r="Y790" i="4"/>
  <c r="X790" i="4"/>
  <c r="W790" i="4"/>
  <c r="V790" i="4"/>
  <c r="U790" i="4"/>
  <c r="Z789" i="4"/>
  <c r="Y789" i="4"/>
  <c r="X789" i="4"/>
  <c r="W789" i="4"/>
  <c r="V789" i="4"/>
  <c r="U789" i="4"/>
  <c r="Z788" i="4"/>
  <c r="Y788" i="4"/>
  <c r="X788" i="4"/>
  <c r="W788" i="4"/>
  <c r="V788" i="4"/>
  <c r="U788" i="4"/>
  <c r="Z787" i="4"/>
  <c r="Y787" i="4"/>
  <c r="X787" i="4"/>
  <c r="W787" i="4"/>
  <c r="V787" i="4"/>
  <c r="U787" i="4"/>
  <c r="Z786" i="4"/>
  <c r="Y786" i="4"/>
  <c r="X786" i="4"/>
  <c r="W786" i="4"/>
  <c r="V786" i="4"/>
  <c r="U786" i="4"/>
  <c r="Z785" i="4"/>
  <c r="Y785" i="4"/>
  <c r="X785" i="4"/>
  <c r="W785" i="4"/>
  <c r="V785" i="4"/>
  <c r="U785" i="4"/>
  <c r="Z784" i="4"/>
  <c r="Y784" i="4"/>
  <c r="X784" i="4"/>
  <c r="W784" i="4"/>
  <c r="V784" i="4"/>
  <c r="U784" i="4"/>
  <c r="Z783" i="4"/>
  <c r="Y783" i="4"/>
  <c r="X783" i="4"/>
  <c r="W783" i="4"/>
  <c r="V783" i="4"/>
  <c r="U783" i="4"/>
  <c r="Z782" i="4"/>
  <c r="Y782" i="4"/>
  <c r="X782" i="4"/>
  <c r="W782" i="4"/>
  <c r="V782" i="4"/>
  <c r="U782" i="4"/>
  <c r="Z781" i="4"/>
  <c r="Y781" i="4"/>
  <c r="X781" i="4"/>
  <c r="W781" i="4"/>
  <c r="V781" i="4"/>
  <c r="U781" i="4"/>
  <c r="Z780" i="4"/>
  <c r="Y780" i="4"/>
  <c r="X780" i="4"/>
  <c r="W780" i="4"/>
  <c r="V780" i="4"/>
  <c r="U780" i="4"/>
  <c r="Z779" i="4"/>
  <c r="Y779" i="4"/>
  <c r="X779" i="4"/>
  <c r="W779" i="4"/>
  <c r="V779" i="4"/>
  <c r="U779" i="4"/>
  <c r="Z778" i="4"/>
  <c r="Y778" i="4"/>
  <c r="X778" i="4"/>
  <c r="W778" i="4"/>
  <c r="V778" i="4"/>
  <c r="U778" i="4"/>
  <c r="Z777" i="4"/>
  <c r="Y777" i="4"/>
  <c r="X777" i="4"/>
  <c r="W777" i="4"/>
  <c r="V777" i="4"/>
  <c r="U777" i="4"/>
  <c r="Z776" i="4"/>
  <c r="Y776" i="4"/>
  <c r="X776" i="4"/>
  <c r="W776" i="4"/>
  <c r="V776" i="4"/>
  <c r="U776" i="4"/>
  <c r="Z775" i="4"/>
  <c r="Y775" i="4"/>
  <c r="X775" i="4"/>
  <c r="W775" i="4"/>
  <c r="V775" i="4"/>
  <c r="U775" i="4"/>
  <c r="Z774" i="4"/>
  <c r="Y774" i="4"/>
  <c r="X774" i="4"/>
  <c r="W774" i="4"/>
  <c r="V774" i="4"/>
  <c r="U774" i="4"/>
  <c r="Z773" i="4"/>
  <c r="Y773" i="4"/>
  <c r="X773" i="4"/>
  <c r="W773" i="4"/>
  <c r="V773" i="4"/>
  <c r="U773" i="4"/>
  <c r="Z772" i="4"/>
  <c r="Y772" i="4"/>
  <c r="X772" i="4"/>
  <c r="W772" i="4"/>
  <c r="V772" i="4"/>
  <c r="U772" i="4"/>
  <c r="Z771" i="4"/>
  <c r="Y771" i="4"/>
  <c r="X771" i="4"/>
  <c r="W771" i="4"/>
  <c r="V771" i="4"/>
  <c r="U771" i="4"/>
  <c r="Z770" i="4"/>
  <c r="Y770" i="4"/>
  <c r="X770" i="4"/>
  <c r="W770" i="4"/>
  <c r="V770" i="4"/>
  <c r="U770" i="4"/>
  <c r="Z769" i="4"/>
  <c r="Y769" i="4"/>
  <c r="X769" i="4"/>
  <c r="W769" i="4"/>
  <c r="V769" i="4"/>
  <c r="U769" i="4"/>
  <c r="Z768" i="4"/>
  <c r="Y768" i="4"/>
  <c r="X768" i="4"/>
  <c r="W768" i="4"/>
  <c r="V768" i="4"/>
  <c r="U768" i="4"/>
  <c r="Z767" i="4"/>
  <c r="Y767" i="4"/>
  <c r="X767" i="4"/>
  <c r="W767" i="4"/>
  <c r="V767" i="4"/>
  <c r="U767" i="4"/>
  <c r="Z766" i="4"/>
  <c r="Y766" i="4"/>
  <c r="X766" i="4"/>
  <c r="W766" i="4"/>
  <c r="V766" i="4"/>
  <c r="U766" i="4"/>
  <c r="Z765" i="4"/>
  <c r="Y765" i="4"/>
  <c r="X765" i="4"/>
  <c r="W765" i="4"/>
  <c r="V765" i="4"/>
  <c r="U765" i="4"/>
  <c r="Z764" i="4"/>
  <c r="Y764" i="4"/>
  <c r="X764" i="4"/>
  <c r="W764" i="4"/>
  <c r="V764" i="4"/>
  <c r="U764" i="4"/>
  <c r="Z763" i="4"/>
  <c r="Y763" i="4"/>
  <c r="X763" i="4"/>
  <c r="W763" i="4"/>
  <c r="V763" i="4"/>
  <c r="U763" i="4"/>
  <c r="Z762" i="4"/>
  <c r="Y762" i="4"/>
  <c r="X762" i="4"/>
  <c r="W762" i="4"/>
  <c r="V762" i="4"/>
  <c r="U762" i="4"/>
  <c r="Z761" i="4"/>
  <c r="Y761" i="4"/>
  <c r="X761" i="4"/>
  <c r="W761" i="4"/>
  <c r="V761" i="4"/>
  <c r="U761" i="4"/>
  <c r="Z760" i="4"/>
  <c r="Y760" i="4"/>
  <c r="X760" i="4"/>
  <c r="W760" i="4"/>
  <c r="V760" i="4"/>
  <c r="U760" i="4"/>
  <c r="Z759" i="4"/>
  <c r="Y759" i="4"/>
  <c r="X759" i="4"/>
  <c r="W759" i="4"/>
  <c r="V759" i="4"/>
  <c r="U759" i="4"/>
  <c r="Z758" i="4"/>
  <c r="Y758" i="4"/>
  <c r="X758" i="4"/>
  <c r="W758" i="4"/>
  <c r="V758" i="4"/>
  <c r="U758" i="4"/>
  <c r="Z757" i="4"/>
  <c r="Y757" i="4"/>
  <c r="X757" i="4"/>
  <c r="W757" i="4"/>
  <c r="V757" i="4"/>
  <c r="U757" i="4"/>
  <c r="Z756" i="4"/>
  <c r="Y756" i="4"/>
  <c r="X756" i="4"/>
  <c r="W756" i="4"/>
  <c r="V756" i="4"/>
  <c r="U756" i="4"/>
  <c r="Z755" i="4"/>
  <c r="Y755" i="4"/>
  <c r="X755" i="4"/>
  <c r="W755" i="4"/>
  <c r="V755" i="4"/>
  <c r="U755" i="4"/>
  <c r="Z754" i="4"/>
  <c r="Y754" i="4"/>
  <c r="X754" i="4"/>
  <c r="W754" i="4"/>
  <c r="V754" i="4"/>
  <c r="U754" i="4"/>
  <c r="Z753" i="4"/>
  <c r="Y753" i="4"/>
  <c r="X753" i="4"/>
  <c r="W753" i="4"/>
  <c r="V753" i="4"/>
  <c r="U753" i="4"/>
  <c r="Z752" i="4"/>
  <c r="Y752" i="4"/>
  <c r="X752" i="4"/>
  <c r="W752" i="4"/>
  <c r="V752" i="4"/>
  <c r="U752" i="4"/>
  <c r="Z751" i="4"/>
  <c r="Y751" i="4"/>
  <c r="X751" i="4"/>
  <c r="W751" i="4"/>
  <c r="V751" i="4"/>
  <c r="U751" i="4"/>
  <c r="Z750" i="4"/>
  <c r="Y750" i="4"/>
  <c r="X750" i="4"/>
  <c r="W750" i="4"/>
  <c r="V750" i="4"/>
  <c r="U750" i="4"/>
  <c r="Z749" i="4"/>
  <c r="Y749" i="4"/>
  <c r="X749" i="4"/>
  <c r="W749" i="4"/>
  <c r="V749" i="4"/>
  <c r="U749" i="4"/>
  <c r="Z748" i="4"/>
  <c r="Y748" i="4"/>
  <c r="X748" i="4"/>
  <c r="W748" i="4"/>
  <c r="V748" i="4"/>
  <c r="U748" i="4"/>
  <c r="Z747" i="4"/>
  <c r="Y747" i="4"/>
  <c r="X747" i="4"/>
  <c r="W747" i="4"/>
  <c r="V747" i="4"/>
  <c r="U747" i="4"/>
  <c r="Z746" i="4"/>
  <c r="Y746" i="4"/>
  <c r="X746" i="4"/>
  <c r="W746" i="4"/>
  <c r="V746" i="4"/>
  <c r="U746" i="4"/>
  <c r="Z745" i="4"/>
  <c r="Y745" i="4"/>
  <c r="X745" i="4"/>
  <c r="W745" i="4"/>
  <c r="V745" i="4"/>
  <c r="U745" i="4"/>
  <c r="Z744" i="4"/>
  <c r="Y744" i="4"/>
  <c r="X744" i="4"/>
  <c r="W744" i="4"/>
  <c r="V744" i="4"/>
  <c r="U744" i="4"/>
  <c r="Z743" i="4"/>
  <c r="Y743" i="4"/>
  <c r="X743" i="4"/>
  <c r="W743" i="4"/>
  <c r="V743" i="4"/>
  <c r="U743" i="4"/>
  <c r="Z742" i="4"/>
  <c r="Y742" i="4"/>
  <c r="X742" i="4"/>
  <c r="W742" i="4"/>
  <c r="V742" i="4"/>
  <c r="U742" i="4"/>
  <c r="Z741" i="4"/>
  <c r="Y741" i="4"/>
  <c r="X741" i="4"/>
  <c r="W741" i="4"/>
  <c r="V741" i="4"/>
  <c r="U741" i="4"/>
  <c r="Z740" i="4"/>
  <c r="Y740" i="4"/>
  <c r="X740" i="4"/>
  <c r="W740" i="4"/>
  <c r="V740" i="4"/>
  <c r="U740" i="4"/>
  <c r="Z739" i="4"/>
  <c r="Y739" i="4"/>
  <c r="X739" i="4"/>
  <c r="W739" i="4"/>
  <c r="V739" i="4"/>
  <c r="U739" i="4"/>
  <c r="Z738" i="4"/>
  <c r="Y738" i="4"/>
  <c r="X738" i="4"/>
  <c r="W738" i="4"/>
  <c r="V738" i="4"/>
  <c r="U738" i="4"/>
  <c r="Z737" i="4"/>
  <c r="Y737" i="4"/>
  <c r="X737" i="4"/>
  <c r="W737" i="4"/>
  <c r="V737" i="4"/>
  <c r="U737" i="4"/>
  <c r="Z736" i="4"/>
  <c r="Y736" i="4"/>
  <c r="X736" i="4"/>
  <c r="W736" i="4"/>
  <c r="V736" i="4"/>
  <c r="U736" i="4"/>
  <c r="Z735" i="4"/>
  <c r="Y735" i="4"/>
  <c r="X735" i="4"/>
  <c r="W735" i="4"/>
  <c r="V735" i="4"/>
  <c r="U735" i="4"/>
  <c r="Z734" i="4"/>
  <c r="Y734" i="4"/>
  <c r="X734" i="4"/>
  <c r="W734" i="4"/>
  <c r="V734" i="4"/>
  <c r="U734" i="4"/>
  <c r="Z733" i="4"/>
  <c r="Y733" i="4"/>
  <c r="X733" i="4"/>
  <c r="W733" i="4"/>
  <c r="V733" i="4"/>
  <c r="U733" i="4"/>
  <c r="Z732" i="4"/>
  <c r="Y732" i="4"/>
  <c r="X732" i="4"/>
  <c r="W732" i="4"/>
  <c r="V732" i="4"/>
  <c r="U732" i="4"/>
  <c r="Z731" i="4"/>
  <c r="Y731" i="4"/>
  <c r="X731" i="4"/>
  <c r="W731" i="4"/>
  <c r="V731" i="4"/>
  <c r="U731" i="4"/>
  <c r="Z730" i="4"/>
  <c r="Y730" i="4"/>
  <c r="X730" i="4"/>
  <c r="W730" i="4"/>
  <c r="V730" i="4"/>
  <c r="U730" i="4"/>
  <c r="Z729" i="4"/>
  <c r="Y729" i="4"/>
  <c r="X729" i="4"/>
  <c r="W729" i="4"/>
  <c r="V729" i="4"/>
  <c r="U729" i="4"/>
  <c r="Z728" i="4"/>
  <c r="Y728" i="4"/>
  <c r="X728" i="4"/>
  <c r="W728" i="4"/>
  <c r="V728" i="4"/>
  <c r="U728" i="4"/>
  <c r="Z727" i="4"/>
  <c r="Y727" i="4"/>
  <c r="X727" i="4"/>
  <c r="W727" i="4"/>
  <c r="V727" i="4"/>
  <c r="U727" i="4"/>
  <c r="Z726" i="4"/>
  <c r="Y726" i="4"/>
  <c r="X726" i="4"/>
  <c r="W726" i="4"/>
  <c r="V726" i="4"/>
  <c r="U726" i="4"/>
  <c r="Z725" i="4"/>
  <c r="Y725" i="4"/>
  <c r="X725" i="4"/>
  <c r="W725" i="4"/>
  <c r="V725" i="4"/>
  <c r="U725" i="4"/>
  <c r="Z724" i="4"/>
  <c r="Y724" i="4"/>
  <c r="X724" i="4"/>
  <c r="W724" i="4"/>
  <c r="V724" i="4"/>
  <c r="U724" i="4"/>
  <c r="Z723" i="4"/>
  <c r="Y723" i="4"/>
  <c r="X723" i="4"/>
  <c r="W723" i="4"/>
  <c r="V723" i="4"/>
  <c r="U723" i="4"/>
  <c r="Z722" i="4"/>
  <c r="Y722" i="4"/>
  <c r="X722" i="4"/>
  <c r="W722" i="4"/>
  <c r="V722" i="4"/>
  <c r="U722" i="4"/>
  <c r="Z721" i="4"/>
  <c r="Y721" i="4"/>
  <c r="X721" i="4"/>
  <c r="W721" i="4"/>
  <c r="V721" i="4"/>
  <c r="U721" i="4"/>
  <c r="Z720" i="4"/>
  <c r="Y720" i="4"/>
  <c r="X720" i="4"/>
  <c r="W720" i="4"/>
  <c r="V720" i="4"/>
  <c r="U720" i="4"/>
  <c r="Z719" i="4"/>
  <c r="Y719" i="4"/>
  <c r="X719" i="4"/>
  <c r="W719" i="4"/>
  <c r="V719" i="4"/>
  <c r="U719" i="4"/>
  <c r="Z718" i="4"/>
  <c r="Y718" i="4"/>
  <c r="X718" i="4"/>
  <c r="W718" i="4"/>
  <c r="V718" i="4"/>
  <c r="U718" i="4"/>
  <c r="Z717" i="4"/>
  <c r="Y717" i="4"/>
  <c r="X717" i="4"/>
  <c r="W717" i="4"/>
  <c r="V717" i="4"/>
  <c r="U717" i="4"/>
  <c r="Z716" i="4"/>
  <c r="Y716" i="4"/>
  <c r="X716" i="4"/>
  <c r="W716" i="4"/>
  <c r="V716" i="4"/>
  <c r="U716" i="4"/>
  <c r="Z715" i="4"/>
  <c r="Y715" i="4"/>
  <c r="X715" i="4"/>
  <c r="W715" i="4"/>
  <c r="V715" i="4"/>
  <c r="U715" i="4"/>
  <c r="Z714" i="4"/>
  <c r="Y714" i="4"/>
  <c r="X714" i="4"/>
  <c r="W714" i="4"/>
  <c r="V714" i="4"/>
  <c r="U714" i="4"/>
  <c r="Z713" i="4"/>
  <c r="Y713" i="4"/>
  <c r="X713" i="4"/>
  <c r="W713" i="4"/>
  <c r="V713" i="4"/>
  <c r="U713" i="4"/>
  <c r="Z712" i="4"/>
  <c r="Y712" i="4"/>
  <c r="X712" i="4"/>
  <c r="W712" i="4"/>
  <c r="V712" i="4"/>
  <c r="U712" i="4"/>
  <c r="Z711" i="4"/>
  <c r="Y711" i="4"/>
  <c r="X711" i="4"/>
  <c r="W711" i="4"/>
  <c r="V711" i="4"/>
  <c r="U711" i="4"/>
  <c r="Z710" i="4"/>
  <c r="Y710" i="4"/>
  <c r="X710" i="4"/>
  <c r="W710" i="4"/>
  <c r="V710" i="4"/>
  <c r="U710" i="4"/>
  <c r="Z709" i="4"/>
  <c r="Y709" i="4"/>
  <c r="X709" i="4"/>
  <c r="W709" i="4"/>
  <c r="V709" i="4"/>
  <c r="U709" i="4"/>
  <c r="Z708" i="4"/>
  <c r="Y708" i="4"/>
  <c r="X708" i="4"/>
  <c r="W708" i="4"/>
  <c r="V708" i="4"/>
  <c r="U708" i="4"/>
  <c r="Z707" i="4"/>
  <c r="Y707" i="4"/>
  <c r="X707" i="4"/>
  <c r="W707" i="4"/>
  <c r="V707" i="4"/>
  <c r="U707" i="4"/>
  <c r="Z706" i="4"/>
  <c r="Y706" i="4"/>
  <c r="X706" i="4"/>
  <c r="W706" i="4"/>
  <c r="V706" i="4"/>
  <c r="U706" i="4"/>
  <c r="Z705" i="4"/>
  <c r="Y705" i="4"/>
  <c r="X705" i="4"/>
  <c r="W705" i="4"/>
  <c r="V705" i="4"/>
  <c r="U705" i="4"/>
  <c r="Z704" i="4"/>
  <c r="Y704" i="4"/>
  <c r="X704" i="4"/>
  <c r="W704" i="4"/>
  <c r="V704" i="4"/>
  <c r="U704" i="4"/>
  <c r="Z703" i="4"/>
  <c r="Y703" i="4"/>
  <c r="X703" i="4"/>
  <c r="W703" i="4"/>
  <c r="V703" i="4"/>
  <c r="U703" i="4"/>
  <c r="Z702" i="4"/>
  <c r="Y702" i="4"/>
  <c r="X702" i="4"/>
  <c r="W702" i="4"/>
  <c r="V702" i="4"/>
  <c r="U702" i="4"/>
  <c r="Z701" i="4"/>
  <c r="Y701" i="4"/>
  <c r="X701" i="4"/>
  <c r="W701" i="4"/>
  <c r="V701" i="4"/>
  <c r="U701" i="4"/>
  <c r="Z700" i="4"/>
  <c r="Y700" i="4"/>
  <c r="X700" i="4"/>
  <c r="W700" i="4"/>
  <c r="V700" i="4"/>
  <c r="U700" i="4"/>
  <c r="Z699" i="4"/>
  <c r="Y699" i="4"/>
  <c r="X699" i="4"/>
  <c r="W699" i="4"/>
  <c r="V699" i="4"/>
  <c r="U699" i="4"/>
  <c r="Z698" i="4"/>
  <c r="Y698" i="4"/>
  <c r="X698" i="4"/>
  <c r="W698" i="4"/>
  <c r="V698" i="4"/>
  <c r="U698" i="4"/>
  <c r="Z697" i="4"/>
  <c r="Y697" i="4"/>
  <c r="X697" i="4"/>
  <c r="W697" i="4"/>
  <c r="V697" i="4"/>
  <c r="U697" i="4"/>
  <c r="Z696" i="4"/>
  <c r="Y696" i="4"/>
  <c r="X696" i="4"/>
  <c r="W696" i="4"/>
  <c r="V696" i="4"/>
  <c r="U696" i="4"/>
  <c r="Z695" i="4"/>
  <c r="Y695" i="4"/>
  <c r="X695" i="4"/>
  <c r="W695" i="4"/>
  <c r="V695" i="4"/>
  <c r="U695" i="4"/>
  <c r="Z694" i="4"/>
  <c r="Y694" i="4"/>
  <c r="X694" i="4"/>
  <c r="W694" i="4"/>
  <c r="V694" i="4"/>
  <c r="U694" i="4"/>
  <c r="Z693" i="4"/>
  <c r="Y693" i="4"/>
  <c r="X693" i="4"/>
  <c r="W693" i="4"/>
  <c r="V693" i="4"/>
  <c r="U693" i="4"/>
  <c r="Z692" i="4"/>
  <c r="Y692" i="4"/>
  <c r="X692" i="4"/>
  <c r="W692" i="4"/>
  <c r="V692" i="4"/>
  <c r="U692" i="4"/>
  <c r="Z691" i="4"/>
  <c r="Y691" i="4"/>
  <c r="X691" i="4"/>
  <c r="W691" i="4"/>
  <c r="V691" i="4"/>
  <c r="U691" i="4"/>
  <c r="Z690" i="4"/>
  <c r="Y690" i="4"/>
  <c r="X690" i="4"/>
  <c r="W690" i="4"/>
  <c r="V690" i="4"/>
  <c r="U690" i="4"/>
  <c r="Z689" i="4"/>
  <c r="Y689" i="4"/>
  <c r="X689" i="4"/>
  <c r="W689" i="4"/>
  <c r="V689" i="4"/>
  <c r="U689" i="4"/>
  <c r="Z688" i="4"/>
  <c r="Y688" i="4"/>
  <c r="X688" i="4"/>
  <c r="W688" i="4"/>
  <c r="V688" i="4"/>
  <c r="U688" i="4"/>
  <c r="Z687" i="4"/>
  <c r="Y687" i="4"/>
  <c r="X687" i="4"/>
  <c r="W687" i="4"/>
  <c r="V687" i="4"/>
  <c r="U687" i="4"/>
  <c r="Z686" i="4"/>
  <c r="Y686" i="4"/>
  <c r="X686" i="4"/>
  <c r="W686" i="4"/>
  <c r="V686" i="4"/>
  <c r="U686" i="4"/>
  <c r="Z685" i="4"/>
  <c r="Y685" i="4"/>
  <c r="X685" i="4"/>
  <c r="W685" i="4"/>
  <c r="V685" i="4"/>
  <c r="U685" i="4"/>
  <c r="Z684" i="4"/>
  <c r="Y684" i="4"/>
  <c r="X684" i="4"/>
  <c r="W684" i="4"/>
  <c r="V684" i="4"/>
  <c r="U684" i="4"/>
  <c r="Z683" i="4"/>
  <c r="Y683" i="4"/>
  <c r="X683" i="4"/>
  <c r="W683" i="4"/>
  <c r="V683" i="4"/>
  <c r="U683" i="4"/>
  <c r="Z682" i="4"/>
  <c r="Y682" i="4"/>
  <c r="X682" i="4"/>
  <c r="W682" i="4"/>
  <c r="V682" i="4"/>
  <c r="U682" i="4"/>
  <c r="Z681" i="4"/>
  <c r="Y681" i="4"/>
  <c r="X681" i="4"/>
  <c r="W681" i="4"/>
  <c r="V681" i="4"/>
  <c r="U681" i="4"/>
  <c r="Z680" i="4"/>
  <c r="Y680" i="4"/>
  <c r="X680" i="4"/>
  <c r="W680" i="4"/>
  <c r="V680" i="4"/>
  <c r="U680" i="4"/>
  <c r="Z679" i="4"/>
  <c r="Y679" i="4"/>
  <c r="X679" i="4"/>
  <c r="W679" i="4"/>
  <c r="V679" i="4"/>
  <c r="U679" i="4"/>
  <c r="Z678" i="4"/>
  <c r="Y678" i="4"/>
  <c r="X678" i="4"/>
  <c r="W678" i="4"/>
  <c r="V678" i="4"/>
  <c r="U678" i="4"/>
  <c r="Z677" i="4"/>
  <c r="Y677" i="4"/>
  <c r="X677" i="4"/>
  <c r="W677" i="4"/>
  <c r="V677" i="4"/>
  <c r="U677" i="4"/>
  <c r="Z676" i="4"/>
  <c r="Y676" i="4"/>
  <c r="X676" i="4"/>
  <c r="W676" i="4"/>
  <c r="V676" i="4"/>
  <c r="U676" i="4"/>
  <c r="Z675" i="4"/>
  <c r="Y675" i="4"/>
  <c r="X675" i="4"/>
  <c r="W675" i="4"/>
  <c r="V675" i="4"/>
  <c r="U675" i="4"/>
  <c r="Z674" i="4"/>
  <c r="Y674" i="4"/>
  <c r="X674" i="4"/>
  <c r="W674" i="4"/>
  <c r="V674" i="4"/>
  <c r="U674" i="4"/>
  <c r="Z673" i="4"/>
  <c r="Y673" i="4"/>
  <c r="X673" i="4"/>
  <c r="W673" i="4"/>
  <c r="V673" i="4"/>
  <c r="U673" i="4"/>
  <c r="Z672" i="4"/>
  <c r="Y672" i="4"/>
  <c r="X672" i="4"/>
  <c r="W672" i="4"/>
  <c r="V672" i="4"/>
  <c r="U672" i="4"/>
  <c r="Z671" i="4"/>
  <c r="Y671" i="4"/>
  <c r="X671" i="4"/>
  <c r="W671" i="4"/>
  <c r="V671" i="4"/>
  <c r="U671" i="4"/>
  <c r="Z670" i="4"/>
  <c r="Y670" i="4"/>
  <c r="X670" i="4"/>
  <c r="W670" i="4"/>
  <c r="V670" i="4"/>
  <c r="U670" i="4"/>
  <c r="Z669" i="4"/>
  <c r="Y669" i="4"/>
  <c r="X669" i="4"/>
  <c r="W669" i="4"/>
  <c r="V669" i="4"/>
  <c r="U669" i="4"/>
  <c r="Z668" i="4"/>
  <c r="Y668" i="4"/>
  <c r="X668" i="4"/>
  <c r="W668" i="4"/>
  <c r="V668" i="4"/>
  <c r="U668" i="4"/>
  <c r="Z667" i="4"/>
  <c r="Y667" i="4"/>
  <c r="X667" i="4"/>
  <c r="W667" i="4"/>
  <c r="V667" i="4"/>
  <c r="U667" i="4"/>
  <c r="Z666" i="4"/>
  <c r="Y666" i="4"/>
  <c r="X666" i="4"/>
  <c r="W666" i="4"/>
  <c r="V666" i="4"/>
  <c r="U666" i="4"/>
  <c r="Z665" i="4"/>
  <c r="Y665" i="4"/>
  <c r="X665" i="4"/>
  <c r="W665" i="4"/>
  <c r="V665" i="4"/>
  <c r="U665" i="4"/>
  <c r="Z664" i="4"/>
  <c r="Y664" i="4"/>
  <c r="X664" i="4"/>
  <c r="W664" i="4"/>
  <c r="V664" i="4"/>
  <c r="U664" i="4"/>
  <c r="Z663" i="4"/>
  <c r="Y663" i="4"/>
  <c r="X663" i="4"/>
  <c r="W663" i="4"/>
  <c r="V663" i="4"/>
  <c r="U663" i="4"/>
  <c r="Z662" i="4"/>
  <c r="Y662" i="4"/>
  <c r="X662" i="4"/>
  <c r="W662" i="4"/>
  <c r="V662" i="4"/>
  <c r="U662" i="4"/>
  <c r="Z661" i="4"/>
  <c r="Y661" i="4"/>
  <c r="X661" i="4"/>
  <c r="W661" i="4"/>
  <c r="V661" i="4"/>
  <c r="U661" i="4"/>
  <c r="Z660" i="4"/>
  <c r="Y660" i="4"/>
  <c r="X660" i="4"/>
  <c r="W660" i="4"/>
  <c r="V660" i="4"/>
  <c r="U660" i="4"/>
  <c r="Z659" i="4"/>
  <c r="Y659" i="4"/>
  <c r="X659" i="4"/>
  <c r="W659" i="4"/>
  <c r="V659" i="4"/>
  <c r="U659" i="4"/>
  <c r="Z658" i="4"/>
  <c r="Y658" i="4"/>
  <c r="X658" i="4"/>
  <c r="W658" i="4"/>
  <c r="V658" i="4"/>
  <c r="U658" i="4"/>
  <c r="Z657" i="4"/>
  <c r="Y657" i="4"/>
  <c r="X657" i="4"/>
  <c r="W657" i="4"/>
  <c r="V657" i="4"/>
  <c r="U657" i="4"/>
  <c r="Z656" i="4"/>
  <c r="Y656" i="4"/>
  <c r="X656" i="4"/>
  <c r="W656" i="4"/>
  <c r="V656" i="4"/>
  <c r="U656" i="4"/>
  <c r="Z655" i="4"/>
  <c r="Y655" i="4"/>
  <c r="X655" i="4"/>
  <c r="W655" i="4"/>
  <c r="V655" i="4"/>
  <c r="U655" i="4"/>
  <c r="Z654" i="4"/>
  <c r="Y654" i="4"/>
  <c r="X654" i="4"/>
  <c r="W654" i="4"/>
  <c r="V654" i="4"/>
  <c r="U654" i="4"/>
  <c r="Z653" i="4"/>
  <c r="Y653" i="4"/>
  <c r="X653" i="4"/>
  <c r="W653" i="4"/>
  <c r="V653" i="4"/>
  <c r="U653" i="4"/>
  <c r="Z652" i="4"/>
  <c r="Y652" i="4"/>
  <c r="X652" i="4"/>
  <c r="W652" i="4"/>
  <c r="V652" i="4"/>
  <c r="U652" i="4"/>
  <c r="Z651" i="4"/>
  <c r="Y651" i="4"/>
  <c r="X651" i="4"/>
  <c r="W651" i="4"/>
  <c r="V651" i="4"/>
  <c r="U651" i="4"/>
  <c r="Z650" i="4"/>
  <c r="Y650" i="4"/>
  <c r="X650" i="4"/>
  <c r="W650" i="4"/>
  <c r="V650" i="4"/>
  <c r="U650" i="4"/>
  <c r="Z649" i="4"/>
  <c r="Y649" i="4"/>
  <c r="X649" i="4"/>
  <c r="W649" i="4"/>
  <c r="V649" i="4"/>
  <c r="U649" i="4"/>
  <c r="Z648" i="4"/>
  <c r="Y648" i="4"/>
  <c r="X648" i="4"/>
  <c r="W648" i="4"/>
  <c r="V648" i="4"/>
  <c r="U648" i="4"/>
  <c r="Z647" i="4"/>
  <c r="Y647" i="4"/>
  <c r="X647" i="4"/>
  <c r="W647" i="4"/>
  <c r="V647" i="4"/>
  <c r="U647" i="4"/>
  <c r="Z646" i="4"/>
  <c r="Y646" i="4"/>
  <c r="X646" i="4"/>
  <c r="W646" i="4"/>
  <c r="V646" i="4"/>
  <c r="U646" i="4"/>
  <c r="Z645" i="4"/>
  <c r="Y645" i="4"/>
  <c r="X645" i="4"/>
  <c r="W645" i="4"/>
  <c r="V645" i="4"/>
  <c r="U645" i="4"/>
  <c r="Z644" i="4"/>
  <c r="Y644" i="4"/>
  <c r="X644" i="4"/>
  <c r="W644" i="4"/>
  <c r="V644" i="4"/>
  <c r="U644" i="4"/>
  <c r="Z643" i="4"/>
  <c r="Y643" i="4"/>
  <c r="X643" i="4"/>
  <c r="W643" i="4"/>
  <c r="V643" i="4"/>
  <c r="U643" i="4"/>
  <c r="Z642" i="4"/>
  <c r="Y642" i="4"/>
  <c r="X642" i="4"/>
  <c r="W642" i="4"/>
  <c r="V642" i="4"/>
  <c r="U642" i="4"/>
  <c r="Z641" i="4"/>
  <c r="Y641" i="4"/>
  <c r="X641" i="4"/>
  <c r="W641" i="4"/>
  <c r="V641" i="4"/>
  <c r="U641" i="4"/>
  <c r="Z640" i="4"/>
  <c r="Y640" i="4"/>
  <c r="X640" i="4"/>
  <c r="W640" i="4"/>
  <c r="V640" i="4"/>
  <c r="U640" i="4"/>
  <c r="Z639" i="4"/>
  <c r="Y639" i="4"/>
  <c r="X639" i="4"/>
  <c r="W639" i="4"/>
  <c r="V639" i="4"/>
  <c r="U639" i="4"/>
  <c r="Z638" i="4"/>
  <c r="Y638" i="4"/>
  <c r="X638" i="4"/>
  <c r="W638" i="4"/>
  <c r="V638" i="4"/>
  <c r="U638" i="4"/>
  <c r="Z637" i="4"/>
  <c r="Y637" i="4"/>
  <c r="X637" i="4"/>
  <c r="W637" i="4"/>
  <c r="V637" i="4"/>
  <c r="U637" i="4"/>
  <c r="Z636" i="4"/>
  <c r="Y636" i="4"/>
  <c r="X636" i="4"/>
  <c r="W636" i="4"/>
  <c r="V636" i="4"/>
  <c r="U636" i="4"/>
  <c r="Z635" i="4"/>
  <c r="Y635" i="4"/>
  <c r="X635" i="4"/>
  <c r="W635" i="4"/>
  <c r="V635" i="4"/>
  <c r="U635" i="4"/>
  <c r="Z634" i="4"/>
  <c r="Y634" i="4"/>
  <c r="X634" i="4"/>
  <c r="W634" i="4"/>
  <c r="V634" i="4"/>
  <c r="U634" i="4"/>
  <c r="Z633" i="4"/>
  <c r="Y633" i="4"/>
  <c r="X633" i="4"/>
  <c r="W633" i="4"/>
  <c r="V633" i="4"/>
  <c r="U633" i="4"/>
  <c r="Z632" i="4"/>
  <c r="Y632" i="4"/>
  <c r="X632" i="4"/>
  <c r="W632" i="4"/>
  <c r="V632" i="4"/>
  <c r="U632" i="4"/>
  <c r="Z631" i="4"/>
  <c r="Y631" i="4"/>
  <c r="X631" i="4"/>
  <c r="W631" i="4"/>
  <c r="V631" i="4"/>
  <c r="U631" i="4"/>
  <c r="Z630" i="4"/>
  <c r="Y630" i="4"/>
  <c r="X630" i="4"/>
  <c r="W630" i="4"/>
  <c r="V630" i="4"/>
  <c r="U630" i="4"/>
  <c r="Z629" i="4"/>
  <c r="Y629" i="4"/>
  <c r="X629" i="4"/>
  <c r="W629" i="4"/>
  <c r="V629" i="4"/>
  <c r="U629" i="4"/>
  <c r="Z628" i="4"/>
  <c r="Y628" i="4"/>
  <c r="X628" i="4"/>
  <c r="W628" i="4"/>
  <c r="V628" i="4"/>
  <c r="U628" i="4"/>
  <c r="Z627" i="4"/>
  <c r="Y627" i="4"/>
  <c r="X627" i="4"/>
  <c r="W627" i="4"/>
  <c r="V627" i="4"/>
  <c r="U627" i="4"/>
  <c r="Z626" i="4"/>
  <c r="Y626" i="4"/>
  <c r="X626" i="4"/>
  <c r="W626" i="4"/>
  <c r="V626" i="4"/>
  <c r="U626" i="4"/>
  <c r="Z625" i="4"/>
  <c r="Y625" i="4"/>
  <c r="X625" i="4"/>
  <c r="W625" i="4"/>
  <c r="V625" i="4"/>
  <c r="U625" i="4"/>
  <c r="Z624" i="4"/>
  <c r="Y624" i="4"/>
  <c r="X624" i="4"/>
  <c r="W624" i="4"/>
  <c r="V624" i="4"/>
  <c r="U624" i="4"/>
  <c r="Z623" i="4"/>
  <c r="Y623" i="4"/>
  <c r="X623" i="4"/>
  <c r="W623" i="4"/>
  <c r="V623" i="4"/>
  <c r="U623" i="4"/>
  <c r="Z622" i="4"/>
  <c r="Y622" i="4"/>
  <c r="X622" i="4"/>
  <c r="W622" i="4"/>
  <c r="V622" i="4"/>
  <c r="U622" i="4"/>
  <c r="Z621" i="4"/>
  <c r="Y621" i="4"/>
  <c r="X621" i="4"/>
  <c r="W621" i="4"/>
  <c r="V621" i="4"/>
  <c r="U621" i="4"/>
  <c r="Z620" i="4"/>
  <c r="Y620" i="4"/>
  <c r="X620" i="4"/>
  <c r="W620" i="4"/>
  <c r="V620" i="4"/>
  <c r="U620" i="4"/>
  <c r="Z619" i="4"/>
  <c r="Y619" i="4"/>
  <c r="X619" i="4"/>
  <c r="W619" i="4"/>
  <c r="V619" i="4"/>
  <c r="U619" i="4"/>
  <c r="Z618" i="4"/>
  <c r="Y618" i="4"/>
  <c r="X618" i="4"/>
  <c r="W618" i="4"/>
  <c r="V618" i="4"/>
  <c r="U618" i="4"/>
  <c r="Z617" i="4"/>
  <c r="Y617" i="4"/>
  <c r="X617" i="4"/>
  <c r="W617" i="4"/>
  <c r="V617" i="4"/>
  <c r="U617" i="4"/>
  <c r="Z616" i="4"/>
  <c r="Y616" i="4"/>
  <c r="X616" i="4"/>
  <c r="W616" i="4"/>
  <c r="V616" i="4"/>
  <c r="U616" i="4"/>
  <c r="Z615" i="4"/>
  <c r="Y615" i="4"/>
  <c r="X615" i="4"/>
  <c r="W615" i="4"/>
  <c r="V615" i="4"/>
  <c r="U615" i="4"/>
  <c r="Z614" i="4"/>
  <c r="Y614" i="4"/>
  <c r="X614" i="4"/>
  <c r="W614" i="4"/>
  <c r="V614" i="4"/>
  <c r="U614" i="4"/>
  <c r="Z613" i="4"/>
  <c r="Y613" i="4"/>
  <c r="X613" i="4"/>
  <c r="W613" i="4"/>
  <c r="V613" i="4"/>
  <c r="U613" i="4"/>
  <c r="Z612" i="4"/>
  <c r="Y612" i="4"/>
  <c r="X612" i="4"/>
  <c r="W612" i="4"/>
  <c r="V612" i="4"/>
  <c r="U612" i="4"/>
  <c r="Z611" i="4"/>
  <c r="Y611" i="4"/>
  <c r="X611" i="4"/>
  <c r="W611" i="4"/>
  <c r="V611" i="4"/>
  <c r="U611" i="4"/>
  <c r="Z610" i="4"/>
  <c r="Y610" i="4"/>
  <c r="X610" i="4"/>
  <c r="W610" i="4"/>
  <c r="V610" i="4"/>
  <c r="U610" i="4"/>
  <c r="Z609" i="4"/>
  <c r="Y609" i="4"/>
  <c r="X609" i="4"/>
  <c r="W609" i="4"/>
  <c r="V609" i="4"/>
  <c r="U609" i="4"/>
  <c r="Z608" i="4"/>
  <c r="Y608" i="4"/>
  <c r="X608" i="4"/>
  <c r="W608" i="4"/>
  <c r="V608" i="4"/>
  <c r="U608" i="4"/>
  <c r="Z607" i="4"/>
  <c r="Y607" i="4"/>
  <c r="X607" i="4"/>
  <c r="W607" i="4"/>
  <c r="V607" i="4"/>
  <c r="U607" i="4"/>
  <c r="Z606" i="4"/>
  <c r="Y606" i="4"/>
  <c r="X606" i="4"/>
  <c r="W606" i="4"/>
  <c r="V606" i="4"/>
  <c r="U606" i="4"/>
  <c r="Z605" i="4"/>
  <c r="Y605" i="4"/>
  <c r="X605" i="4"/>
  <c r="W605" i="4"/>
  <c r="V605" i="4"/>
  <c r="U605" i="4"/>
  <c r="Z604" i="4"/>
  <c r="Y604" i="4"/>
  <c r="X604" i="4"/>
  <c r="W604" i="4"/>
  <c r="V604" i="4"/>
  <c r="U604" i="4"/>
  <c r="Z603" i="4"/>
  <c r="Y603" i="4"/>
  <c r="X603" i="4"/>
  <c r="W603" i="4"/>
  <c r="V603" i="4"/>
  <c r="U603" i="4"/>
  <c r="Z602" i="4"/>
  <c r="Y602" i="4"/>
  <c r="X602" i="4"/>
  <c r="W602" i="4"/>
  <c r="V602" i="4"/>
  <c r="U602" i="4"/>
  <c r="Z601" i="4"/>
  <c r="Y601" i="4"/>
  <c r="X601" i="4"/>
  <c r="W601" i="4"/>
  <c r="V601" i="4"/>
  <c r="U601" i="4"/>
  <c r="Z600" i="4"/>
  <c r="Y600" i="4"/>
  <c r="X600" i="4"/>
  <c r="W600" i="4"/>
  <c r="V600" i="4"/>
  <c r="U600" i="4"/>
  <c r="Z599" i="4"/>
  <c r="Y599" i="4"/>
  <c r="X599" i="4"/>
  <c r="W599" i="4"/>
  <c r="V599" i="4"/>
  <c r="U599" i="4"/>
  <c r="Z598" i="4"/>
  <c r="Y598" i="4"/>
  <c r="X598" i="4"/>
  <c r="W598" i="4"/>
  <c r="V598" i="4"/>
  <c r="U598" i="4"/>
  <c r="Z597" i="4"/>
  <c r="Y597" i="4"/>
  <c r="X597" i="4"/>
  <c r="W597" i="4"/>
  <c r="V597" i="4"/>
  <c r="U597" i="4"/>
  <c r="Z596" i="4"/>
  <c r="Y596" i="4"/>
  <c r="X596" i="4"/>
  <c r="W596" i="4"/>
  <c r="V596" i="4"/>
  <c r="U596" i="4"/>
  <c r="Z595" i="4"/>
  <c r="Y595" i="4"/>
  <c r="X595" i="4"/>
  <c r="W595" i="4"/>
  <c r="V595" i="4"/>
  <c r="U595" i="4"/>
  <c r="Z594" i="4"/>
  <c r="Y594" i="4"/>
  <c r="X594" i="4"/>
  <c r="W594" i="4"/>
  <c r="V594" i="4"/>
  <c r="U594" i="4"/>
  <c r="Z593" i="4"/>
  <c r="Y593" i="4"/>
  <c r="X593" i="4"/>
  <c r="W593" i="4"/>
  <c r="V593" i="4"/>
  <c r="U593" i="4"/>
  <c r="Z592" i="4"/>
  <c r="Y592" i="4"/>
  <c r="X592" i="4"/>
  <c r="W592" i="4"/>
  <c r="V592" i="4"/>
  <c r="U592" i="4"/>
  <c r="Z591" i="4"/>
  <c r="Y591" i="4"/>
  <c r="X591" i="4"/>
  <c r="W591" i="4"/>
  <c r="V591" i="4"/>
  <c r="U591" i="4"/>
  <c r="Z590" i="4"/>
  <c r="Y590" i="4"/>
  <c r="X590" i="4"/>
  <c r="W590" i="4"/>
  <c r="V590" i="4"/>
  <c r="U590" i="4"/>
  <c r="Z589" i="4"/>
  <c r="Y589" i="4"/>
  <c r="X589" i="4"/>
  <c r="W589" i="4"/>
  <c r="V589" i="4"/>
  <c r="U589" i="4"/>
  <c r="Z588" i="4"/>
  <c r="Y588" i="4"/>
  <c r="X588" i="4"/>
  <c r="W588" i="4"/>
  <c r="V588" i="4"/>
  <c r="U588" i="4"/>
  <c r="Z587" i="4"/>
  <c r="Y587" i="4"/>
  <c r="X587" i="4"/>
  <c r="W587" i="4"/>
  <c r="V587" i="4"/>
  <c r="U587" i="4"/>
  <c r="Z586" i="4"/>
  <c r="Y586" i="4"/>
  <c r="X586" i="4"/>
  <c r="W586" i="4"/>
  <c r="V586" i="4"/>
  <c r="U586" i="4"/>
  <c r="Z585" i="4"/>
  <c r="Y585" i="4"/>
  <c r="X585" i="4"/>
  <c r="W585" i="4"/>
  <c r="V585" i="4"/>
  <c r="U585" i="4"/>
  <c r="Z584" i="4"/>
  <c r="Y584" i="4"/>
  <c r="X584" i="4"/>
  <c r="W584" i="4"/>
  <c r="V584" i="4"/>
  <c r="U584" i="4"/>
  <c r="Z583" i="4"/>
  <c r="Y583" i="4"/>
  <c r="X583" i="4"/>
  <c r="W583" i="4"/>
  <c r="V583" i="4"/>
  <c r="U583" i="4"/>
  <c r="Z582" i="4"/>
  <c r="Y582" i="4"/>
  <c r="X582" i="4"/>
  <c r="W582" i="4"/>
  <c r="V582" i="4"/>
  <c r="U582" i="4"/>
  <c r="Z581" i="4"/>
  <c r="Y581" i="4"/>
  <c r="X581" i="4"/>
  <c r="W581" i="4"/>
  <c r="V581" i="4"/>
  <c r="U581" i="4"/>
  <c r="Z580" i="4"/>
  <c r="Y580" i="4"/>
  <c r="X580" i="4"/>
  <c r="W580" i="4"/>
  <c r="V580" i="4"/>
  <c r="U580" i="4"/>
  <c r="Z579" i="4"/>
  <c r="Y579" i="4"/>
  <c r="X579" i="4"/>
  <c r="W579" i="4"/>
  <c r="V579" i="4"/>
  <c r="U579" i="4"/>
  <c r="Z578" i="4"/>
  <c r="Y578" i="4"/>
  <c r="X578" i="4"/>
  <c r="W578" i="4"/>
  <c r="V578" i="4"/>
  <c r="U578" i="4"/>
  <c r="Z577" i="4"/>
  <c r="Y577" i="4"/>
  <c r="X577" i="4"/>
  <c r="W577" i="4"/>
  <c r="V577" i="4"/>
  <c r="U577" i="4"/>
  <c r="Z576" i="4"/>
  <c r="Y576" i="4"/>
  <c r="X576" i="4"/>
  <c r="W576" i="4"/>
  <c r="V576" i="4"/>
  <c r="U576" i="4"/>
  <c r="Z575" i="4"/>
  <c r="Y575" i="4"/>
  <c r="X575" i="4"/>
  <c r="W575" i="4"/>
  <c r="V575" i="4"/>
  <c r="U575" i="4"/>
  <c r="Z574" i="4"/>
  <c r="Y574" i="4"/>
  <c r="X574" i="4"/>
  <c r="W574" i="4"/>
  <c r="V574" i="4"/>
  <c r="U574" i="4"/>
  <c r="Z573" i="4"/>
  <c r="Y573" i="4"/>
  <c r="X573" i="4"/>
  <c r="W573" i="4"/>
  <c r="V573" i="4"/>
  <c r="U573" i="4"/>
  <c r="Z572" i="4"/>
  <c r="Y572" i="4"/>
  <c r="X572" i="4"/>
  <c r="W572" i="4"/>
  <c r="V572" i="4"/>
  <c r="U572" i="4"/>
  <c r="Z571" i="4"/>
  <c r="Y571" i="4"/>
  <c r="X571" i="4"/>
  <c r="W571" i="4"/>
  <c r="V571" i="4"/>
  <c r="U571" i="4"/>
  <c r="Z570" i="4"/>
  <c r="Y570" i="4"/>
  <c r="X570" i="4"/>
  <c r="W570" i="4"/>
  <c r="V570" i="4"/>
  <c r="U570" i="4"/>
  <c r="Z569" i="4"/>
  <c r="Y569" i="4"/>
  <c r="X569" i="4"/>
  <c r="W569" i="4"/>
  <c r="V569" i="4"/>
  <c r="U569" i="4"/>
  <c r="Z568" i="4"/>
  <c r="Y568" i="4"/>
  <c r="X568" i="4"/>
  <c r="W568" i="4"/>
  <c r="V568" i="4"/>
  <c r="U568" i="4"/>
  <c r="Z567" i="4"/>
  <c r="Y567" i="4"/>
  <c r="X567" i="4"/>
  <c r="W567" i="4"/>
  <c r="V567" i="4"/>
  <c r="U567" i="4"/>
  <c r="Z566" i="4"/>
  <c r="Y566" i="4"/>
  <c r="X566" i="4"/>
  <c r="W566" i="4"/>
  <c r="V566" i="4"/>
  <c r="U566" i="4"/>
  <c r="Z565" i="4"/>
  <c r="Y565" i="4"/>
  <c r="X565" i="4"/>
  <c r="W565" i="4"/>
  <c r="V565" i="4"/>
  <c r="U565" i="4"/>
  <c r="Z564" i="4"/>
  <c r="Y564" i="4"/>
  <c r="X564" i="4"/>
  <c r="W564" i="4"/>
  <c r="V564" i="4"/>
  <c r="U564" i="4"/>
  <c r="Z563" i="4"/>
  <c r="Y563" i="4"/>
  <c r="X563" i="4"/>
  <c r="W563" i="4"/>
  <c r="V563" i="4"/>
  <c r="U563" i="4"/>
  <c r="Z562" i="4"/>
  <c r="Y562" i="4"/>
  <c r="X562" i="4"/>
  <c r="W562" i="4"/>
  <c r="V562" i="4"/>
  <c r="U562" i="4"/>
  <c r="Z561" i="4"/>
  <c r="Y561" i="4"/>
  <c r="X561" i="4"/>
  <c r="W561" i="4"/>
  <c r="V561" i="4"/>
  <c r="U561" i="4"/>
  <c r="Z560" i="4"/>
  <c r="Y560" i="4"/>
  <c r="X560" i="4"/>
  <c r="W560" i="4"/>
  <c r="V560" i="4"/>
  <c r="U560" i="4"/>
  <c r="Z559" i="4"/>
  <c r="Y559" i="4"/>
  <c r="X559" i="4"/>
  <c r="W559" i="4"/>
  <c r="V559" i="4"/>
  <c r="U559" i="4"/>
  <c r="Z558" i="4"/>
  <c r="Y558" i="4"/>
  <c r="X558" i="4"/>
  <c r="W558" i="4"/>
  <c r="V558" i="4"/>
  <c r="U558" i="4"/>
  <c r="Z557" i="4"/>
  <c r="Y557" i="4"/>
  <c r="X557" i="4"/>
  <c r="W557" i="4"/>
  <c r="V557" i="4"/>
  <c r="U557" i="4"/>
  <c r="Z556" i="4"/>
  <c r="Y556" i="4"/>
  <c r="X556" i="4"/>
  <c r="W556" i="4"/>
  <c r="V556" i="4"/>
  <c r="U556" i="4"/>
  <c r="Z555" i="4"/>
  <c r="Y555" i="4"/>
  <c r="X555" i="4"/>
  <c r="W555" i="4"/>
  <c r="V555" i="4"/>
  <c r="U555" i="4"/>
  <c r="Z554" i="4"/>
  <c r="Y554" i="4"/>
  <c r="X554" i="4"/>
  <c r="W554" i="4"/>
  <c r="V554" i="4"/>
  <c r="U554" i="4"/>
  <c r="Z553" i="4"/>
  <c r="Y553" i="4"/>
  <c r="X553" i="4"/>
  <c r="W553" i="4"/>
  <c r="V553" i="4"/>
  <c r="U553" i="4"/>
  <c r="Z552" i="4"/>
  <c r="Y552" i="4"/>
  <c r="X552" i="4"/>
  <c r="W552" i="4"/>
  <c r="V552" i="4"/>
  <c r="U552" i="4"/>
  <c r="Z551" i="4"/>
  <c r="Y551" i="4"/>
  <c r="X551" i="4"/>
  <c r="W551" i="4"/>
  <c r="V551" i="4"/>
  <c r="U551" i="4"/>
  <c r="Z550" i="4"/>
  <c r="Y550" i="4"/>
  <c r="X550" i="4"/>
  <c r="W550" i="4"/>
  <c r="V550" i="4"/>
  <c r="U550" i="4"/>
  <c r="Z549" i="4"/>
  <c r="Y549" i="4"/>
  <c r="X549" i="4"/>
  <c r="W549" i="4"/>
  <c r="V549" i="4"/>
  <c r="U549" i="4"/>
  <c r="Z548" i="4"/>
  <c r="Y548" i="4"/>
  <c r="X548" i="4"/>
  <c r="W548" i="4"/>
  <c r="V548" i="4"/>
  <c r="U548" i="4"/>
  <c r="Z547" i="4"/>
  <c r="Y547" i="4"/>
  <c r="X547" i="4"/>
  <c r="W547" i="4"/>
  <c r="V547" i="4"/>
  <c r="U547" i="4"/>
  <c r="Z546" i="4"/>
  <c r="Y546" i="4"/>
  <c r="X546" i="4"/>
  <c r="W546" i="4"/>
  <c r="V546" i="4"/>
  <c r="U546" i="4"/>
  <c r="Z545" i="4"/>
  <c r="Y545" i="4"/>
  <c r="X545" i="4"/>
  <c r="W545" i="4"/>
  <c r="V545" i="4"/>
  <c r="U545" i="4"/>
  <c r="Z544" i="4"/>
  <c r="Y544" i="4"/>
  <c r="X544" i="4"/>
  <c r="W544" i="4"/>
  <c r="V544" i="4"/>
  <c r="U544" i="4"/>
  <c r="Z543" i="4"/>
  <c r="Y543" i="4"/>
  <c r="X543" i="4"/>
  <c r="W543" i="4"/>
  <c r="V543" i="4"/>
  <c r="U543" i="4"/>
  <c r="Z542" i="4"/>
  <c r="Y542" i="4"/>
  <c r="X542" i="4"/>
  <c r="W542" i="4"/>
  <c r="V542" i="4"/>
  <c r="U542" i="4"/>
  <c r="Z541" i="4"/>
  <c r="Y541" i="4"/>
  <c r="X541" i="4"/>
  <c r="W541" i="4"/>
  <c r="V541" i="4"/>
  <c r="U541" i="4"/>
  <c r="Z540" i="4"/>
  <c r="Y540" i="4"/>
  <c r="X540" i="4"/>
  <c r="W540" i="4"/>
  <c r="V540" i="4"/>
  <c r="U540" i="4"/>
  <c r="Z539" i="4"/>
  <c r="Y539" i="4"/>
  <c r="X539" i="4"/>
  <c r="W539" i="4"/>
  <c r="V539" i="4"/>
  <c r="U539" i="4"/>
  <c r="Z538" i="4"/>
  <c r="Y538" i="4"/>
  <c r="X538" i="4"/>
  <c r="W538" i="4"/>
  <c r="V538" i="4"/>
  <c r="U538" i="4"/>
  <c r="Z537" i="4"/>
  <c r="Y537" i="4"/>
  <c r="X537" i="4"/>
  <c r="W537" i="4"/>
  <c r="V537" i="4"/>
  <c r="U537" i="4"/>
  <c r="Z536" i="4"/>
  <c r="Y536" i="4"/>
  <c r="X536" i="4"/>
  <c r="W536" i="4"/>
  <c r="V536" i="4"/>
  <c r="U536" i="4"/>
  <c r="Z535" i="4"/>
  <c r="Y535" i="4"/>
  <c r="X535" i="4"/>
  <c r="W535" i="4"/>
  <c r="V535" i="4"/>
  <c r="U535" i="4"/>
  <c r="Z534" i="4"/>
  <c r="Y534" i="4"/>
  <c r="X534" i="4"/>
  <c r="W534" i="4"/>
  <c r="V534" i="4"/>
  <c r="U534" i="4"/>
  <c r="Z533" i="4"/>
  <c r="Y533" i="4"/>
  <c r="X533" i="4"/>
  <c r="W533" i="4"/>
  <c r="V533" i="4"/>
  <c r="U533" i="4"/>
  <c r="Z532" i="4"/>
  <c r="Y532" i="4"/>
  <c r="X532" i="4"/>
  <c r="W532" i="4"/>
  <c r="V532" i="4"/>
  <c r="U532" i="4"/>
  <c r="Z531" i="4"/>
  <c r="Y531" i="4"/>
  <c r="X531" i="4"/>
  <c r="W531" i="4"/>
  <c r="V531" i="4"/>
  <c r="U531" i="4"/>
  <c r="Z530" i="4"/>
  <c r="Y530" i="4"/>
  <c r="X530" i="4"/>
  <c r="W530" i="4"/>
  <c r="V530" i="4"/>
  <c r="U530" i="4"/>
  <c r="Z529" i="4"/>
  <c r="Y529" i="4"/>
  <c r="X529" i="4"/>
  <c r="W529" i="4"/>
  <c r="V529" i="4"/>
  <c r="U529" i="4"/>
  <c r="Z528" i="4"/>
  <c r="Y528" i="4"/>
  <c r="X528" i="4"/>
  <c r="W528" i="4"/>
  <c r="V528" i="4"/>
  <c r="U528" i="4"/>
  <c r="Z527" i="4"/>
  <c r="Y527" i="4"/>
  <c r="X527" i="4"/>
  <c r="W527" i="4"/>
  <c r="V527" i="4"/>
  <c r="U527" i="4"/>
  <c r="Z526" i="4"/>
  <c r="Y526" i="4"/>
  <c r="X526" i="4"/>
  <c r="W526" i="4"/>
  <c r="V526" i="4"/>
  <c r="U526" i="4"/>
  <c r="Z525" i="4"/>
  <c r="Y525" i="4"/>
  <c r="X525" i="4"/>
  <c r="W525" i="4"/>
  <c r="V525" i="4"/>
  <c r="U525" i="4"/>
  <c r="Z524" i="4"/>
  <c r="Y524" i="4"/>
  <c r="X524" i="4"/>
  <c r="W524" i="4"/>
  <c r="V524" i="4"/>
  <c r="U524" i="4"/>
  <c r="Z523" i="4"/>
  <c r="Y523" i="4"/>
  <c r="X523" i="4"/>
  <c r="W523" i="4"/>
  <c r="V523" i="4"/>
  <c r="U523" i="4"/>
  <c r="Z522" i="4"/>
  <c r="Y522" i="4"/>
  <c r="X522" i="4"/>
  <c r="W522" i="4"/>
  <c r="V522" i="4"/>
  <c r="U522" i="4"/>
  <c r="Z521" i="4"/>
  <c r="Y521" i="4"/>
  <c r="X521" i="4"/>
  <c r="W521" i="4"/>
  <c r="V521" i="4"/>
  <c r="U521" i="4"/>
  <c r="Z520" i="4"/>
  <c r="Y520" i="4"/>
  <c r="X520" i="4"/>
  <c r="W520" i="4"/>
  <c r="V520" i="4"/>
  <c r="U520" i="4"/>
  <c r="Z519" i="4"/>
  <c r="Y519" i="4"/>
  <c r="X519" i="4"/>
  <c r="W519" i="4"/>
  <c r="V519" i="4"/>
  <c r="U519" i="4"/>
  <c r="Z518" i="4"/>
  <c r="Y518" i="4"/>
  <c r="X518" i="4"/>
  <c r="W518" i="4"/>
  <c r="V518" i="4"/>
  <c r="U518" i="4"/>
  <c r="Z517" i="4"/>
  <c r="Y517" i="4"/>
  <c r="X517" i="4"/>
  <c r="W517" i="4"/>
  <c r="V517" i="4"/>
  <c r="U517" i="4"/>
  <c r="Z516" i="4"/>
  <c r="Y516" i="4"/>
  <c r="X516" i="4"/>
  <c r="W516" i="4"/>
  <c r="V516" i="4"/>
  <c r="U516" i="4"/>
  <c r="Z515" i="4"/>
  <c r="Y515" i="4"/>
  <c r="X515" i="4"/>
  <c r="W515" i="4"/>
  <c r="V515" i="4"/>
  <c r="U515" i="4"/>
  <c r="Z514" i="4"/>
  <c r="Y514" i="4"/>
  <c r="X514" i="4"/>
  <c r="W514" i="4"/>
  <c r="V514" i="4"/>
  <c r="U514" i="4"/>
  <c r="Z513" i="4"/>
  <c r="Y513" i="4"/>
  <c r="X513" i="4"/>
  <c r="W513" i="4"/>
  <c r="V513" i="4"/>
  <c r="U513" i="4"/>
  <c r="Z512" i="4"/>
  <c r="Y512" i="4"/>
  <c r="X512" i="4"/>
  <c r="W512" i="4"/>
  <c r="V512" i="4"/>
  <c r="U512" i="4"/>
  <c r="Z511" i="4"/>
  <c r="Y511" i="4"/>
  <c r="X511" i="4"/>
  <c r="W511" i="4"/>
  <c r="V511" i="4"/>
  <c r="U511" i="4"/>
  <c r="Z510" i="4"/>
  <c r="Y510" i="4"/>
  <c r="X510" i="4"/>
  <c r="W510" i="4"/>
  <c r="V510" i="4"/>
  <c r="U510" i="4"/>
  <c r="Z509" i="4"/>
  <c r="Y509" i="4"/>
  <c r="X509" i="4"/>
  <c r="W509" i="4"/>
  <c r="V509" i="4"/>
  <c r="U509" i="4"/>
  <c r="Z508" i="4"/>
  <c r="Y508" i="4"/>
  <c r="X508" i="4"/>
  <c r="W508" i="4"/>
  <c r="V508" i="4"/>
  <c r="U508" i="4"/>
  <c r="Z507" i="4"/>
  <c r="Y507" i="4"/>
  <c r="X507" i="4"/>
  <c r="W507" i="4"/>
  <c r="V507" i="4"/>
  <c r="U507" i="4"/>
  <c r="Z506" i="4"/>
  <c r="Y506" i="4"/>
  <c r="X506" i="4"/>
  <c r="W506" i="4"/>
  <c r="V506" i="4"/>
  <c r="U506" i="4"/>
  <c r="Z505" i="4"/>
  <c r="Y505" i="4"/>
  <c r="X505" i="4"/>
  <c r="W505" i="4"/>
  <c r="V505" i="4"/>
  <c r="U505" i="4"/>
  <c r="Z504" i="4"/>
  <c r="Y504" i="4"/>
  <c r="X504" i="4"/>
  <c r="W504" i="4"/>
  <c r="V504" i="4"/>
  <c r="U504" i="4"/>
  <c r="Z503" i="4"/>
  <c r="Y503" i="4"/>
  <c r="X503" i="4"/>
  <c r="W503" i="4"/>
  <c r="V503" i="4"/>
  <c r="U503" i="4"/>
  <c r="Z502" i="4"/>
  <c r="Y502" i="4"/>
  <c r="X502" i="4"/>
  <c r="W502" i="4"/>
  <c r="V502" i="4"/>
  <c r="U502" i="4"/>
  <c r="Z501" i="4"/>
  <c r="Y501" i="4"/>
  <c r="X501" i="4"/>
  <c r="W501" i="4"/>
  <c r="V501" i="4"/>
  <c r="U501" i="4"/>
  <c r="Z500" i="4"/>
  <c r="Y500" i="4"/>
  <c r="X500" i="4"/>
  <c r="W500" i="4"/>
  <c r="V500" i="4"/>
  <c r="U500" i="4"/>
  <c r="Z499" i="4"/>
  <c r="Y499" i="4"/>
  <c r="X499" i="4"/>
  <c r="W499" i="4"/>
  <c r="V499" i="4"/>
  <c r="U499" i="4"/>
  <c r="Z498" i="4"/>
  <c r="Y498" i="4"/>
  <c r="X498" i="4"/>
  <c r="W498" i="4"/>
  <c r="V498" i="4"/>
  <c r="U498" i="4"/>
  <c r="Z497" i="4"/>
  <c r="Y497" i="4"/>
  <c r="X497" i="4"/>
  <c r="W497" i="4"/>
  <c r="V497" i="4"/>
  <c r="U497" i="4"/>
  <c r="Z496" i="4"/>
  <c r="Y496" i="4"/>
  <c r="X496" i="4"/>
  <c r="W496" i="4"/>
  <c r="V496" i="4"/>
  <c r="U496" i="4"/>
  <c r="Z495" i="4"/>
  <c r="Y495" i="4"/>
  <c r="X495" i="4"/>
  <c r="W495" i="4"/>
  <c r="V495" i="4"/>
  <c r="U495" i="4"/>
  <c r="Z494" i="4"/>
  <c r="Y494" i="4"/>
  <c r="X494" i="4"/>
  <c r="W494" i="4"/>
  <c r="V494" i="4"/>
  <c r="U494" i="4"/>
  <c r="Z493" i="4"/>
  <c r="Y493" i="4"/>
  <c r="X493" i="4"/>
  <c r="W493" i="4"/>
  <c r="V493" i="4"/>
  <c r="U493" i="4"/>
  <c r="Z492" i="4"/>
  <c r="Y492" i="4"/>
  <c r="X492" i="4"/>
  <c r="W492" i="4"/>
  <c r="V492" i="4"/>
  <c r="U492" i="4"/>
  <c r="Z491" i="4"/>
  <c r="Y491" i="4"/>
  <c r="X491" i="4"/>
  <c r="W491" i="4"/>
  <c r="V491" i="4"/>
  <c r="U491" i="4"/>
  <c r="Z490" i="4"/>
  <c r="Y490" i="4"/>
  <c r="X490" i="4"/>
  <c r="W490" i="4"/>
  <c r="V490" i="4"/>
  <c r="U490" i="4"/>
  <c r="Z489" i="4"/>
  <c r="Y489" i="4"/>
  <c r="X489" i="4"/>
  <c r="W489" i="4"/>
  <c r="V489" i="4"/>
  <c r="U489" i="4"/>
  <c r="Z488" i="4"/>
  <c r="Y488" i="4"/>
  <c r="X488" i="4"/>
  <c r="W488" i="4"/>
  <c r="V488" i="4"/>
  <c r="U488" i="4"/>
  <c r="Z487" i="4"/>
  <c r="Y487" i="4"/>
  <c r="X487" i="4"/>
  <c r="W487" i="4"/>
  <c r="V487" i="4"/>
  <c r="U487" i="4"/>
  <c r="Z486" i="4"/>
  <c r="Y486" i="4"/>
  <c r="X486" i="4"/>
  <c r="W486" i="4"/>
  <c r="V486" i="4"/>
  <c r="U486" i="4"/>
  <c r="Z485" i="4"/>
  <c r="Y485" i="4"/>
  <c r="X485" i="4"/>
  <c r="W485" i="4"/>
  <c r="V485" i="4"/>
  <c r="U485" i="4"/>
  <c r="Z484" i="4"/>
  <c r="Y484" i="4"/>
  <c r="X484" i="4"/>
  <c r="W484" i="4"/>
  <c r="V484" i="4"/>
  <c r="U484" i="4"/>
  <c r="Z483" i="4"/>
  <c r="Y483" i="4"/>
  <c r="X483" i="4"/>
  <c r="W483" i="4"/>
  <c r="V483" i="4"/>
  <c r="U483" i="4"/>
  <c r="Z482" i="4"/>
  <c r="Y482" i="4"/>
  <c r="X482" i="4"/>
  <c r="W482" i="4"/>
  <c r="V482" i="4"/>
  <c r="U482" i="4"/>
  <c r="Z481" i="4"/>
  <c r="Y481" i="4"/>
  <c r="X481" i="4"/>
  <c r="W481" i="4"/>
  <c r="V481" i="4"/>
  <c r="U481" i="4"/>
  <c r="Z480" i="4"/>
  <c r="Y480" i="4"/>
  <c r="X480" i="4"/>
  <c r="W480" i="4"/>
  <c r="V480" i="4"/>
  <c r="U480" i="4"/>
  <c r="Z479" i="4"/>
  <c r="Y479" i="4"/>
  <c r="X479" i="4"/>
  <c r="W479" i="4"/>
  <c r="V479" i="4"/>
  <c r="U479" i="4"/>
  <c r="Z478" i="4"/>
  <c r="Y478" i="4"/>
  <c r="X478" i="4"/>
  <c r="W478" i="4"/>
  <c r="V478" i="4"/>
  <c r="U478" i="4"/>
  <c r="Z477" i="4"/>
  <c r="Y477" i="4"/>
  <c r="X477" i="4"/>
  <c r="W477" i="4"/>
  <c r="V477" i="4"/>
  <c r="U477" i="4"/>
  <c r="Z476" i="4"/>
  <c r="Y476" i="4"/>
  <c r="X476" i="4"/>
  <c r="W476" i="4"/>
  <c r="V476" i="4"/>
  <c r="U476" i="4"/>
  <c r="Z475" i="4"/>
  <c r="Y475" i="4"/>
  <c r="X475" i="4"/>
  <c r="W475" i="4"/>
  <c r="V475" i="4"/>
  <c r="U475" i="4"/>
  <c r="Z474" i="4"/>
  <c r="Y474" i="4"/>
  <c r="X474" i="4"/>
  <c r="W474" i="4"/>
  <c r="V474" i="4"/>
  <c r="U474" i="4"/>
  <c r="Z473" i="4"/>
  <c r="Y473" i="4"/>
  <c r="X473" i="4"/>
  <c r="W473" i="4"/>
  <c r="V473" i="4"/>
  <c r="U473" i="4"/>
  <c r="Z472" i="4"/>
  <c r="Y472" i="4"/>
  <c r="X472" i="4"/>
  <c r="W472" i="4"/>
  <c r="V472" i="4"/>
  <c r="U472" i="4"/>
  <c r="Z471" i="4"/>
  <c r="Y471" i="4"/>
  <c r="X471" i="4"/>
  <c r="W471" i="4"/>
  <c r="V471" i="4"/>
  <c r="U471" i="4"/>
  <c r="Z470" i="4"/>
  <c r="Y470" i="4"/>
  <c r="X470" i="4"/>
  <c r="W470" i="4"/>
  <c r="V470" i="4"/>
  <c r="U470" i="4"/>
  <c r="Z469" i="4"/>
  <c r="Y469" i="4"/>
  <c r="X469" i="4"/>
  <c r="W469" i="4"/>
  <c r="V469" i="4"/>
  <c r="U469" i="4"/>
  <c r="Z468" i="4"/>
  <c r="Y468" i="4"/>
  <c r="X468" i="4"/>
  <c r="W468" i="4"/>
  <c r="V468" i="4"/>
  <c r="U468" i="4"/>
  <c r="Z467" i="4"/>
  <c r="Y467" i="4"/>
  <c r="X467" i="4"/>
  <c r="W467" i="4"/>
  <c r="V467" i="4"/>
  <c r="U467" i="4"/>
  <c r="Z466" i="4"/>
  <c r="Y466" i="4"/>
  <c r="X466" i="4"/>
  <c r="W466" i="4"/>
  <c r="V466" i="4"/>
  <c r="U466" i="4"/>
  <c r="Z465" i="4"/>
  <c r="Y465" i="4"/>
  <c r="X465" i="4"/>
  <c r="W465" i="4"/>
  <c r="V465" i="4"/>
  <c r="U465" i="4"/>
  <c r="Z464" i="4"/>
  <c r="Y464" i="4"/>
  <c r="X464" i="4"/>
  <c r="W464" i="4"/>
  <c r="V464" i="4"/>
  <c r="U464" i="4"/>
  <c r="Z463" i="4"/>
  <c r="Y463" i="4"/>
  <c r="X463" i="4"/>
  <c r="W463" i="4"/>
  <c r="V463" i="4"/>
  <c r="U463" i="4"/>
  <c r="Z462" i="4"/>
  <c r="Y462" i="4"/>
  <c r="X462" i="4"/>
  <c r="W462" i="4"/>
  <c r="V462" i="4"/>
  <c r="U462" i="4"/>
  <c r="Z461" i="4"/>
  <c r="Y461" i="4"/>
  <c r="X461" i="4"/>
  <c r="W461" i="4"/>
  <c r="V461" i="4"/>
  <c r="U461" i="4"/>
  <c r="Z460" i="4"/>
  <c r="Y460" i="4"/>
  <c r="X460" i="4"/>
  <c r="W460" i="4"/>
  <c r="V460" i="4"/>
  <c r="U460" i="4"/>
  <c r="Z459" i="4"/>
  <c r="Y459" i="4"/>
  <c r="X459" i="4"/>
  <c r="W459" i="4"/>
  <c r="V459" i="4"/>
  <c r="U459" i="4"/>
  <c r="Z458" i="4"/>
  <c r="Y458" i="4"/>
  <c r="X458" i="4"/>
  <c r="W458" i="4"/>
  <c r="V458" i="4"/>
  <c r="U458" i="4"/>
  <c r="Z457" i="4"/>
  <c r="Y457" i="4"/>
  <c r="X457" i="4"/>
  <c r="W457" i="4"/>
  <c r="V457" i="4"/>
  <c r="U457" i="4"/>
  <c r="Z456" i="4"/>
  <c r="Y456" i="4"/>
  <c r="X456" i="4"/>
  <c r="W456" i="4"/>
  <c r="V456" i="4"/>
  <c r="U456" i="4"/>
  <c r="Z455" i="4"/>
  <c r="Y455" i="4"/>
  <c r="X455" i="4"/>
  <c r="W455" i="4"/>
  <c r="V455" i="4"/>
  <c r="U455" i="4"/>
  <c r="Z454" i="4"/>
  <c r="Y454" i="4"/>
  <c r="X454" i="4"/>
  <c r="W454" i="4"/>
  <c r="V454" i="4"/>
  <c r="U454" i="4"/>
  <c r="Z453" i="4"/>
  <c r="Y453" i="4"/>
  <c r="X453" i="4"/>
  <c r="W453" i="4"/>
  <c r="V453" i="4"/>
  <c r="U453" i="4"/>
  <c r="Z452" i="4"/>
  <c r="Y452" i="4"/>
  <c r="X452" i="4"/>
  <c r="W452" i="4"/>
  <c r="V452" i="4"/>
  <c r="U452" i="4"/>
  <c r="Z451" i="4"/>
  <c r="Y451" i="4"/>
  <c r="X451" i="4"/>
  <c r="W451" i="4"/>
  <c r="V451" i="4"/>
  <c r="U451" i="4"/>
  <c r="Z450" i="4"/>
  <c r="Y450" i="4"/>
  <c r="X450" i="4"/>
  <c r="W450" i="4"/>
  <c r="V450" i="4"/>
  <c r="U450" i="4"/>
  <c r="Z449" i="4"/>
  <c r="Y449" i="4"/>
  <c r="X449" i="4"/>
  <c r="W449" i="4"/>
  <c r="V449" i="4"/>
  <c r="U449" i="4"/>
  <c r="Z448" i="4"/>
  <c r="Y448" i="4"/>
  <c r="X448" i="4"/>
  <c r="W448" i="4"/>
  <c r="V448" i="4"/>
  <c r="U448" i="4"/>
  <c r="Z447" i="4"/>
  <c r="Y447" i="4"/>
  <c r="X447" i="4"/>
  <c r="W447" i="4"/>
  <c r="V447" i="4"/>
  <c r="U447" i="4"/>
  <c r="Z446" i="4"/>
  <c r="Y446" i="4"/>
  <c r="X446" i="4"/>
  <c r="W446" i="4"/>
  <c r="V446" i="4"/>
  <c r="U446" i="4"/>
  <c r="Z445" i="4"/>
  <c r="Y445" i="4"/>
  <c r="X445" i="4"/>
  <c r="W445" i="4"/>
  <c r="V445" i="4"/>
  <c r="U445" i="4"/>
  <c r="Z444" i="4"/>
  <c r="Y444" i="4"/>
  <c r="X444" i="4"/>
  <c r="W444" i="4"/>
  <c r="V444" i="4"/>
  <c r="U444" i="4"/>
  <c r="Z443" i="4"/>
  <c r="Y443" i="4"/>
  <c r="X443" i="4"/>
  <c r="W443" i="4"/>
  <c r="V443" i="4"/>
  <c r="U443" i="4"/>
  <c r="Z442" i="4"/>
  <c r="Y442" i="4"/>
  <c r="X442" i="4"/>
  <c r="W442" i="4"/>
  <c r="V442" i="4"/>
  <c r="U442" i="4"/>
  <c r="Z441" i="4"/>
  <c r="Y441" i="4"/>
  <c r="X441" i="4"/>
  <c r="W441" i="4"/>
  <c r="V441" i="4"/>
  <c r="U441" i="4"/>
  <c r="Z440" i="4"/>
  <c r="Y440" i="4"/>
  <c r="X440" i="4"/>
  <c r="W440" i="4"/>
  <c r="V440" i="4"/>
  <c r="U440" i="4"/>
  <c r="Z439" i="4"/>
  <c r="Y439" i="4"/>
  <c r="X439" i="4"/>
  <c r="W439" i="4"/>
  <c r="V439" i="4"/>
  <c r="U439" i="4"/>
  <c r="Z438" i="4"/>
  <c r="Y438" i="4"/>
  <c r="X438" i="4"/>
  <c r="W438" i="4"/>
  <c r="V438" i="4"/>
  <c r="U438" i="4"/>
  <c r="Z437" i="4"/>
  <c r="Y437" i="4"/>
  <c r="X437" i="4"/>
  <c r="W437" i="4"/>
  <c r="V437" i="4"/>
  <c r="U437" i="4"/>
  <c r="Z436" i="4"/>
  <c r="Y436" i="4"/>
  <c r="X436" i="4"/>
  <c r="W436" i="4"/>
  <c r="V436" i="4"/>
  <c r="U436" i="4"/>
  <c r="Z435" i="4"/>
  <c r="Y435" i="4"/>
  <c r="X435" i="4"/>
  <c r="W435" i="4"/>
  <c r="V435" i="4"/>
  <c r="U435" i="4"/>
  <c r="Z434" i="4"/>
  <c r="Y434" i="4"/>
  <c r="X434" i="4"/>
  <c r="W434" i="4"/>
  <c r="V434" i="4"/>
  <c r="U434" i="4"/>
  <c r="Z433" i="4"/>
  <c r="Y433" i="4"/>
  <c r="X433" i="4"/>
  <c r="W433" i="4"/>
  <c r="V433" i="4"/>
  <c r="U433" i="4"/>
  <c r="Z432" i="4"/>
  <c r="Y432" i="4"/>
  <c r="X432" i="4"/>
  <c r="W432" i="4"/>
  <c r="V432" i="4"/>
  <c r="U432" i="4"/>
  <c r="Z431" i="4"/>
  <c r="Y431" i="4"/>
  <c r="X431" i="4"/>
  <c r="W431" i="4"/>
  <c r="V431" i="4"/>
  <c r="U431" i="4"/>
  <c r="Z430" i="4"/>
  <c r="Y430" i="4"/>
  <c r="X430" i="4"/>
  <c r="W430" i="4"/>
  <c r="V430" i="4"/>
  <c r="U430" i="4"/>
  <c r="Z429" i="4"/>
  <c r="Y429" i="4"/>
  <c r="X429" i="4"/>
  <c r="W429" i="4"/>
  <c r="V429" i="4"/>
  <c r="U429" i="4"/>
  <c r="Z428" i="4"/>
  <c r="Y428" i="4"/>
  <c r="X428" i="4"/>
  <c r="W428" i="4"/>
  <c r="V428" i="4"/>
  <c r="U428" i="4"/>
  <c r="Z427" i="4"/>
  <c r="Y427" i="4"/>
  <c r="X427" i="4"/>
  <c r="W427" i="4"/>
  <c r="V427" i="4"/>
  <c r="U427" i="4"/>
  <c r="Z426" i="4"/>
  <c r="Y426" i="4"/>
  <c r="X426" i="4"/>
  <c r="W426" i="4"/>
  <c r="V426" i="4"/>
  <c r="U426" i="4"/>
  <c r="Z425" i="4"/>
  <c r="Y425" i="4"/>
  <c r="X425" i="4"/>
  <c r="W425" i="4"/>
  <c r="V425" i="4"/>
  <c r="U425" i="4"/>
  <c r="Z424" i="4"/>
  <c r="Y424" i="4"/>
  <c r="X424" i="4"/>
  <c r="W424" i="4"/>
  <c r="V424" i="4"/>
  <c r="U424" i="4"/>
  <c r="Z423" i="4"/>
  <c r="Y423" i="4"/>
  <c r="X423" i="4"/>
  <c r="W423" i="4"/>
  <c r="V423" i="4"/>
  <c r="U423" i="4"/>
  <c r="Z422" i="4"/>
  <c r="Y422" i="4"/>
  <c r="X422" i="4"/>
  <c r="W422" i="4"/>
  <c r="V422" i="4"/>
  <c r="U422" i="4"/>
  <c r="Z421" i="4"/>
  <c r="Y421" i="4"/>
  <c r="X421" i="4"/>
  <c r="W421" i="4"/>
  <c r="V421" i="4"/>
  <c r="U421" i="4"/>
  <c r="Z420" i="4"/>
  <c r="Y420" i="4"/>
  <c r="X420" i="4"/>
  <c r="W420" i="4"/>
  <c r="V420" i="4"/>
  <c r="U420" i="4"/>
  <c r="Z419" i="4"/>
  <c r="Y419" i="4"/>
  <c r="X419" i="4"/>
  <c r="W419" i="4"/>
  <c r="V419" i="4"/>
  <c r="U419" i="4"/>
  <c r="Z418" i="4"/>
  <c r="Y418" i="4"/>
  <c r="X418" i="4"/>
  <c r="W418" i="4"/>
  <c r="V418" i="4"/>
  <c r="U418" i="4"/>
  <c r="Z417" i="4"/>
  <c r="Y417" i="4"/>
  <c r="X417" i="4"/>
  <c r="W417" i="4"/>
  <c r="V417" i="4"/>
  <c r="U417" i="4"/>
  <c r="Z416" i="4"/>
  <c r="Y416" i="4"/>
  <c r="X416" i="4"/>
  <c r="W416" i="4"/>
  <c r="V416" i="4"/>
  <c r="U416" i="4"/>
  <c r="Z415" i="4"/>
  <c r="Y415" i="4"/>
  <c r="X415" i="4"/>
  <c r="W415" i="4"/>
  <c r="V415" i="4"/>
  <c r="U415" i="4"/>
  <c r="Z414" i="4"/>
  <c r="Y414" i="4"/>
  <c r="X414" i="4"/>
  <c r="W414" i="4"/>
  <c r="V414" i="4"/>
  <c r="U414" i="4"/>
  <c r="Z413" i="4"/>
  <c r="Y413" i="4"/>
  <c r="X413" i="4"/>
  <c r="W413" i="4"/>
  <c r="V413" i="4"/>
  <c r="U413" i="4"/>
  <c r="Z412" i="4"/>
  <c r="Y412" i="4"/>
  <c r="X412" i="4"/>
  <c r="W412" i="4"/>
  <c r="V412" i="4"/>
  <c r="U412" i="4"/>
  <c r="Z411" i="4"/>
  <c r="Y411" i="4"/>
  <c r="X411" i="4"/>
  <c r="W411" i="4"/>
  <c r="V411" i="4"/>
  <c r="U411" i="4"/>
  <c r="Z410" i="4"/>
  <c r="Y410" i="4"/>
  <c r="X410" i="4"/>
  <c r="W410" i="4"/>
  <c r="V410" i="4"/>
  <c r="U410" i="4"/>
  <c r="Z409" i="4"/>
  <c r="Y409" i="4"/>
  <c r="X409" i="4"/>
  <c r="W409" i="4"/>
  <c r="V409" i="4"/>
  <c r="U409" i="4"/>
  <c r="Z408" i="4"/>
  <c r="Y408" i="4"/>
  <c r="X408" i="4"/>
  <c r="W408" i="4"/>
  <c r="V408" i="4"/>
  <c r="U408" i="4"/>
  <c r="Z407" i="4"/>
  <c r="Y407" i="4"/>
  <c r="X407" i="4"/>
  <c r="W407" i="4"/>
  <c r="V407" i="4"/>
  <c r="U407" i="4"/>
  <c r="Z406" i="4"/>
  <c r="Y406" i="4"/>
  <c r="X406" i="4"/>
  <c r="W406" i="4"/>
  <c r="V406" i="4"/>
  <c r="U406" i="4"/>
  <c r="Z405" i="4"/>
  <c r="Y405" i="4"/>
  <c r="X405" i="4"/>
  <c r="W405" i="4"/>
  <c r="V405" i="4"/>
  <c r="U405" i="4"/>
  <c r="Z404" i="4"/>
  <c r="Y404" i="4"/>
  <c r="X404" i="4"/>
  <c r="W404" i="4"/>
  <c r="V404" i="4"/>
  <c r="U404" i="4"/>
  <c r="Z403" i="4"/>
  <c r="Y403" i="4"/>
  <c r="X403" i="4"/>
  <c r="W403" i="4"/>
  <c r="V403" i="4"/>
  <c r="U403" i="4"/>
  <c r="Z402" i="4"/>
  <c r="Y402" i="4"/>
  <c r="X402" i="4"/>
  <c r="W402" i="4"/>
  <c r="V402" i="4"/>
  <c r="U402" i="4"/>
  <c r="Z401" i="4"/>
  <c r="Y401" i="4"/>
  <c r="X401" i="4"/>
  <c r="W401" i="4"/>
  <c r="V401" i="4"/>
  <c r="U401" i="4"/>
  <c r="Z400" i="4"/>
  <c r="Y400" i="4"/>
  <c r="X400" i="4"/>
  <c r="W400" i="4"/>
  <c r="V400" i="4"/>
  <c r="U400" i="4"/>
  <c r="Z399" i="4"/>
  <c r="Y399" i="4"/>
  <c r="X399" i="4"/>
  <c r="W399" i="4"/>
  <c r="V399" i="4"/>
  <c r="U399" i="4"/>
  <c r="Z398" i="4"/>
  <c r="Y398" i="4"/>
  <c r="X398" i="4"/>
  <c r="W398" i="4"/>
  <c r="V398" i="4"/>
  <c r="U398" i="4"/>
  <c r="Z397" i="4"/>
  <c r="Y397" i="4"/>
  <c r="X397" i="4"/>
  <c r="W397" i="4"/>
  <c r="V397" i="4"/>
  <c r="U397" i="4"/>
  <c r="Z396" i="4"/>
  <c r="Y396" i="4"/>
  <c r="X396" i="4"/>
  <c r="W396" i="4"/>
  <c r="V396" i="4"/>
  <c r="U396" i="4"/>
  <c r="Z395" i="4"/>
  <c r="Y395" i="4"/>
  <c r="X395" i="4"/>
  <c r="W395" i="4"/>
  <c r="V395" i="4"/>
  <c r="U395" i="4"/>
  <c r="Z394" i="4"/>
  <c r="Y394" i="4"/>
  <c r="X394" i="4"/>
  <c r="W394" i="4"/>
  <c r="V394" i="4"/>
  <c r="U394" i="4"/>
  <c r="Z393" i="4"/>
  <c r="Y393" i="4"/>
  <c r="X393" i="4"/>
  <c r="W393" i="4"/>
  <c r="V393" i="4"/>
  <c r="U393" i="4"/>
  <c r="Z392" i="4"/>
  <c r="Y392" i="4"/>
  <c r="X392" i="4"/>
  <c r="W392" i="4"/>
  <c r="V392" i="4"/>
  <c r="U392" i="4"/>
  <c r="Z391" i="4"/>
  <c r="Y391" i="4"/>
  <c r="X391" i="4"/>
  <c r="W391" i="4"/>
  <c r="V391" i="4"/>
  <c r="U391" i="4"/>
  <c r="Z390" i="4"/>
  <c r="Y390" i="4"/>
  <c r="X390" i="4"/>
  <c r="W390" i="4"/>
  <c r="V390" i="4"/>
  <c r="U390" i="4"/>
  <c r="Z389" i="4"/>
  <c r="Y389" i="4"/>
  <c r="X389" i="4"/>
  <c r="W389" i="4"/>
  <c r="V389" i="4"/>
  <c r="U389" i="4"/>
  <c r="Z388" i="4"/>
  <c r="Y388" i="4"/>
  <c r="X388" i="4"/>
  <c r="W388" i="4"/>
  <c r="V388" i="4"/>
  <c r="U388" i="4"/>
  <c r="Z387" i="4"/>
  <c r="Y387" i="4"/>
  <c r="X387" i="4"/>
  <c r="W387" i="4"/>
  <c r="V387" i="4"/>
  <c r="U387" i="4"/>
  <c r="Z386" i="4"/>
  <c r="Y386" i="4"/>
  <c r="X386" i="4"/>
  <c r="W386" i="4"/>
  <c r="V386" i="4"/>
  <c r="U386" i="4"/>
  <c r="Z385" i="4"/>
  <c r="Y385" i="4"/>
  <c r="X385" i="4"/>
  <c r="W385" i="4"/>
  <c r="V385" i="4"/>
  <c r="U385" i="4"/>
  <c r="Z384" i="4"/>
  <c r="Y384" i="4"/>
  <c r="X384" i="4"/>
  <c r="W384" i="4"/>
  <c r="V384" i="4"/>
  <c r="U384" i="4"/>
  <c r="Z383" i="4"/>
  <c r="Y383" i="4"/>
  <c r="X383" i="4"/>
  <c r="W383" i="4"/>
  <c r="V383" i="4"/>
  <c r="U383" i="4"/>
  <c r="Z382" i="4"/>
  <c r="Y382" i="4"/>
  <c r="X382" i="4"/>
  <c r="W382" i="4"/>
  <c r="V382" i="4"/>
  <c r="U382" i="4"/>
  <c r="Z381" i="4"/>
  <c r="Y381" i="4"/>
  <c r="X381" i="4"/>
  <c r="W381" i="4"/>
  <c r="V381" i="4"/>
  <c r="U381" i="4"/>
  <c r="Z380" i="4"/>
  <c r="Y380" i="4"/>
  <c r="X380" i="4"/>
  <c r="W380" i="4"/>
  <c r="V380" i="4"/>
  <c r="U380" i="4"/>
  <c r="Z379" i="4"/>
  <c r="Y379" i="4"/>
  <c r="X379" i="4"/>
  <c r="W379" i="4"/>
  <c r="V379" i="4"/>
  <c r="U379" i="4"/>
  <c r="Z378" i="4"/>
  <c r="Y378" i="4"/>
  <c r="X378" i="4"/>
  <c r="W378" i="4"/>
  <c r="V378" i="4"/>
  <c r="U378" i="4"/>
  <c r="Z377" i="4"/>
  <c r="Y377" i="4"/>
  <c r="X377" i="4"/>
  <c r="W377" i="4"/>
  <c r="V377" i="4"/>
  <c r="U377" i="4"/>
  <c r="Z376" i="4"/>
  <c r="Y376" i="4"/>
  <c r="X376" i="4"/>
  <c r="W376" i="4"/>
  <c r="V376" i="4"/>
  <c r="U376" i="4"/>
  <c r="Z375" i="4"/>
  <c r="Y375" i="4"/>
  <c r="X375" i="4"/>
  <c r="W375" i="4"/>
  <c r="V375" i="4"/>
  <c r="U375" i="4"/>
  <c r="Z374" i="4"/>
  <c r="Y374" i="4"/>
  <c r="X374" i="4"/>
  <c r="W374" i="4"/>
  <c r="V374" i="4"/>
  <c r="U374" i="4"/>
  <c r="Z373" i="4"/>
  <c r="Y373" i="4"/>
  <c r="X373" i="4"/>
  <c r="W373" i="4"/>
  <c r="V373" i="4"/>
  <c r="U373" i="4"/>
  <c r="Z372" i="4"/>
  <c r="Y372" i="4"/>
  <c r="X372" i="4"/>
  <c r="W372" i="4"/>
  <c r="V372" i="4"/>
  <c r="U372" i="4"/>
  <c r="Z371" i="4"/>
  <c r="Y371" i="4"/>
  <c r="X371" i="4"/>
  <c r="W371" i="4"/>
  <c r="V371" i="4"/>
  <c r="U371" i="4"/>
  <c r="Z370" i="4"/>
  <c r="Y370" i="4"/>
  <c r="X370" i="4"/>
  <c r="W370" i="4"/>
  <c r="V370" i="4"/>
  <c r="U370" i="4"/>
  <c r="Z369" i="4"/>
  <c r="Y369" i="4"/>
  <c r="X369" i="4"/>
  <c r="W369" i="4"/>
  <c r="V369" i="4"/>
  <c r="U369" i="4"/>
  <c r="Z368" i="4"/>
  <c r="Y368" i="4"/>
  <c r="X368" i="4"/>
  <c r="W368" i="4"/>
  <c r="V368" i="4"/>
  <c r="U368" i="4"/>
  <c r="Z367" i="4"/>
  <c r="Y367" i="4"/>
  <c r="X367" i="4"/>
  <c r="W367" i="4"/>
  <c r="V367" i="4"/>
  <c r="U367" i="4"/>
  <c r="Z366" i="4"/>
  <c r="Y366" i="4"/>
  <c r="X366" i="4"/>
  <c r="W366" i="4"/>
  <c r="V366" i="4"/>
  <c r="U366" i="4"/>
  <c r="Z365" i="4"/>
  <c r="Y365" i="4"/>
  <c r="X365" i="4"/>
  <c r="W365" i="4"/>
  <c r="V365" i="4"/>
  <c r="U365" i="4"/>
  <c r="Z364" i="4"/>
  <c r="Y364" i="4"/>
  <c r="X364" i="4"/>
  <c r="W364" i="4"/>
  <c r="V364" i="4"/>
  <c r="U364" i="4"/>
  <c r="Z363" i="4"/>
  <c r="Y363" i="4"/>
  <c r="X363" i="4"/>
  <c r="W363" i="4"/>
  <c r="V363" i="4"/>
  <c r="U363" i="4"/>
  <c r="Z362" i="4"/>
  <c r="Y362" i="4"/>
  <c r="X362" i="4"/>
  <c r="W362" i="4"/>
  <c r="V362" i="4"/>
  <c r="U362" i="4"/>
  <c r="Z361" i="4"/>
  <c r="Y361" i="4"/>
  <c r="X361" i="4"/>
  <c r="W361" i="4"/>
  <c r="V361" i="4"/>
  <c r="U361" i="4"/>
  <c r="Z360" i="4"/>
  <c r="Y360" i="4"/>
  <c r="X360" i="4"/>
  <c r="W360" i="4"/>
  <c r="V360" i="4"/>
  <c r="U360" i="4"/>
  <c r="Z359" i="4"/>
  <c r="Y359" i="4"/>
  <c r="X359" i="4"/>
  <c r="W359" i="4"/>
  <c r="V359" i="4"/>
  <c r="U359" i="4"/>
  <c r="Z358" i="4"/>
  <c r="Y358" i="4"/>
  <c r="X358" i="4"/>
  <c r="W358" i="4"/>
  <c r="V358" i="4"/>
  <c r="U358" i="4"/>
  <c r="Z357" i="4"/>
  <c r="Y357" i="4"/>
  <c r="X357" i="4"/>
  <c r="W357" i="4"/>
  <c r="V357" i="4"/>
  <c r="U357" i="4"/>
  <c r="Z356" i="4"/>
  <c r="Y356" i="4"/>
  <c r="X356" i="4"/>
  <c r="W356" i="4"/>
  <c r="V356" i="4"/>
  <c r="U356" i="4"/>
  <c r="Z355" i="4"/>
  <c r="Y355" i="4"/>
  <c r="X355" i="4"/>
  <c r="W355" i="4"/>
  <c r="V355" i="4"/>
  <c r="U355" i="4"/>
  <c r="Z354" i="4"/>
  <c r="Y354" i="4"/>
  <c r="X354" i="4"/>
  <c r="W354" i="4"/>
  <c r="V354" i="4"/>
  <c r="U354" i="4"/>
  <c r="Z353" i="4"/>
  <c r="Y353" i="4"/>
  <c r="X353" i="4"/>
  <c r="W353" i="4"/>
  <c r="V353" i="4"/>
  <c r="U353" i="4"/>
  <c r="Z352" i="4"/>
  <c r="Y352" i="4"/>
  <c r="X352" i="4"/>
  <c r="W352" i="4"/>
  <c r="V352" i="4"/>
  <c r="U352" i="4"/>
  <c r="Z351" i="4"/>
  <c r="Y351" i="4"/>
  <c r="X351" i="4"/>
  <c r="W351" i="4"/>
  <c r="V351" i="4"/>
  <c r="U351" i="4"/>
  <c r="Z350" i="4"/>
  <c r="Y350" i="4"/>
  <c r="X350" i="4"/>
  <c r="W350" i="4"/>
  <c r="V350" i="4"/>
  <c r="U350" i="4"/>
  <c r="Z349" i="4"/>
  <c r="Y349" i="4"/>
  <c r="X349" i="4"/>
  <c r="W349" i="4"/>
  <c r="V349" i="4"/>
  <c r="U349" i="4"/>
  <c r="Z348" i="4"/>
  <c r="Y348" i="4"/>
  <c r="X348" i="4"/>
  <c r="W348" i="4"/>
  <c r="V348" i="4"/>
  <c r="U348" i="4"/>
  <c r="Z347" i="4"/>
  <c r="Y347" i="4"/>
  <c r="X347" i="4"/>
  <c r="W347" i="4"/>
  <c r="V347" i="4"/>
  <c r="U347" i="4"/>
  <c r="Z346" i="4"/>
  <c r="Y346" i="4"/>
  <c r="X346" i="4"/>
  <c r="W346" i="4"/>
  <c r="V346" i="4"/>
  <c r="U346" i="4"/>
  <c r="Z345" i="4"/>
  <c r="Y345" i="4"/>
  <c r="X345" i="4"/>
  <c r="W345" i="4"/>
  <c r="V345" i="4"/>
  <c r="U345" i="4"/>
  <c r="Z344" i="4"/>
  <c r="Y344" i="4"/>
  <c r="X344" i="4"/>
  <c r="W344" i="4"/>
  <c r="V344" i="4"/>
  <c r="U344" i="4"/>
  <c r="Z343" i="4"/>
  <c r="Y343" i="4"/>
  <c r="X343" i="4"/>
  <c r="W343" i="4"/>
  <c r="V343" i="4"/>
  <c r="U343" i="4"/>
  <c r="Z342" i="4"/>
  <c r="Y342" i="4"/>
  <c r="X342" i="4"/>
  <c r="W342" i="4"/>
  <c r="V342" i="4"/>
  <c r="U342" i="4"/>
  <c r="Z341" i="4"/>
  <c r="Y341" i="4"/>
  <c r="X341" i="4"/>
  <c r="W341" i="4"/>
  <c r="V341" i="4"/>
  <c r="U341" i="4"/>
  <c r="Z340" i="4"/>
  <c r="Y340" i="4"/>
  <c r="X340" i="4"/>
  <c r="W340" i="4"/>
  <c r="V340" i="4"/>
  <c r="U340" i="4"/>
  <c r="Z339" i="4"/>
  <c r="Y339" i="4"/>
  <c r="X339" i="4"/>
  <c r="W339" i="4"/>
  <c r="V339" i="4"/>
  <c r="U339" i="4"/>
  <c r="Z338" i="4"/>
  <c r="Y338" i="4"/>
  <c r="X338" i="4"/>
  <c r="W338" i="4"/>
  <c r="V338" i="4"/>
  <c r="U338" i="4"/>
  <c r="Z337" i="4"/>
  <c r="Y337" i="4"/>
  <c r="X337" i="4"/>
  <c r="W337" i="4"/>
  <c r="V337" i="4"/>
  <c r="U337" i="4"/>
  <c r="Z336" i="4"/>
  <c r="Y336" i="4"/>
  <c r="X336" i="4"/>
  <c r="W336" i="4"/>
  <c r="V336" i="4"/>
  <c r="U336" i="4"/>
  <c r="Z335" i="4"/>
  <c r="Y335" i="4"/>
  <c r="X335" i="4"/>
  <c r="W335" i="4"/>
  <c r="V335" i="4"/>
  <c r="U335" i="4"/>
  <c r="Z334" i="4"/>
  <c r="Y334" i="4"/>
  <c r="X334" i="4"/>
  <c r="W334" i="4"/>
  <c r="V334" i="4"/>
  <c r="U334" i="4"/>
  <c r="Z333" i="4"/>
  <c r="Y333" i="4"/>
  <c r="X333" i="4"/>
  <c r="W333" i="4"/>
  <c r="V333" i="4"/>
  <c r="U333" i="4"/>
  <c r="Z332" i="4"/>
  <c r="Y332" i="4"/>
  <c r="X332" i="4"/>
  <c r="W332" i="4"/>
  <c r="V332" i="4"/>
  <c r="U332" i="4"/>
  <c r="Z331" i="4"/>
  <c r="Y331" i="4"/>
  <c r="X331" i="4"/>
  <c r="W331" i="4"/>
  <c r="V331" i="4"/>
  <c r="U331" i="4"/>
  <c r="Z330" i="4"/>
  <c r="Y330" i="4"/>
  <c r="X330" i="4"/>
  <c r="W330" i="4"/>
  <c r="V330" i="4"/>
  <c r="U330" i="4"/>
  <c r="Z329" i="4"/>
  <c r="Y329" i="4"/>
  <c r="X329" i="4"/>
  <c r="W329" i="4"/>
  <c r="V329" i="4"/>
  <c r="U329" i="4"/>
  <c r="Z328" i="4"/>
  <c r="Y328" i="4"/>
  <c r="X328" i="4"/>
  <c r="W328" i="4"/>
  <c r="V328" i="4"/>
  <c r="U328" i="4"/>
  <c r="Z327" i="4"/>
  <c r="Y327" i="4"/>
  <c r="X327" i="4"/>
  <c r="W327" i="4"/>
  <c r="V327" i="4"/>
  <c r="U327" i="4"/>
  <c r="Z326" i="4"/>
  <c r="Y326" i="4"/>
  <c r="X326" i="4"/>
  <c r="W326" i="4"/>
  <c r="V326" i="4"/>
  <c r="U326" i="4"/>
  <c r="Z325" i="4"/>
  <c r="Y325" i="4"/>
  <c r="X325" i="4"/>
  <c r="W325" i="4"/>
  <c r="V325" i="4"/>
  <c r="U325" i="4"/>
  <c r="Z324" i="4"/>
  <c r="Y324" i="4"/>
  <c r="X324" i="4"/>
  <c r="W324" i="4"/>
  <c r="V324" i="4"/>
  <c r="U324" i="4"/>
  <c r="Z323" i="4"/>
  <c r="Y323" i="4"/>
  <c r="X323" i="4"/>
  <c r="W323" i="4"/>
  <c r="V323" i="4"/>
  <c r="U323" i="4"/>
  <c r="Z322" i="4"/>
  <c r="Y322" i="4"/>
  <c r="X322" i="4"/>
  <c r="W322" i="4"/>
  <c r="V322" i="4"/>
  <c r="U322" i="4"/>
  <c r="Z321" i="4"/>
  <c r="Y321" i="4"/>
  <c r="X321" i="4"/>
  <c r="W321" i="4"/>
  <c r="V321" i="4"/>
  <c r="U321" i="4"/>
  <c r="Z320" i="4"/>
  <c r="Y320" i="4"/>
  <c r="X320" i="4"/>
  <c r="W320" i="4"/>
  <c r="V320" i="4"/>
  <c r="U320" i="4"/>
  <c r="Z319" i="4"/>
  <c r="Y319" i="4"/>
  <c r="X319" i="4"/>
  <c r="W319" i="4"/>
  <c r="V319" i="4"/>
  <c r="U319" i="4"/>
  <c r="Z318" i="4"/>
  <c r="Y318" i="4"/>
  <c r="X318" i="4"/>
  <c r="W318" i="4"/>
  <c r="V318" i="4"/>
  <c r="U318" i="4"/>
  <c r="Z317" i="4"/>
  <c r="Y317" i="4"/>
  <c r="X317" i="4"/>
  <c r="W317" i="4"/>
  <c r="V317" i="4"/>
  <c r="U317" i="4"/>
  <c r="Z316" i="4"/>
  <c r="Y316" i="4"/>
  <c r="X316" i="4"/>
  <c r="W316" i="4"/>
  <c r="V316" i="4"/>
  <c r="U316" i="4"/>
  <c r="Z315" i="4"/>
  <c r="Y315" i="4"/>
  <c r="X315" i="4"/>
  <c r="W315" i="4"/>
  <c r="V315" i="4"/>
  <c r="U315" i="4"/>
  <c r="Z314" i="4"/>
  <c r="Y314" i="4"/>
  <c r="X314" i="4"/>
  <c r="W314" i="4"/>
  <c r="V314" i="4"/>
  <c r="U314" i="4"/>
  <c r="Z313" i="4"/>
  <c r="Y313" i="4"/>
  <c r="X313" i="4"/>
  <c r="W313" i="4"/>
  <c r="V313" i="4"/>
  <c r="U313" i="4"/>
  <c r="Z312" i="4"/>
  <c r="Y312" i="4"/>
  <c r="X312" i="4"/>
  <c r="W312" i="4"/>
  <c r="V312" i="4"/>
  <c r="U312" i="4"/>
  <c r="Z311" i="4"/>
  <c r="Y311" i="4"/>
  <c r="X311" i="4"/>
  <c r="W311" i="4"/>
  <c r="V311" i="4"/>
  <c r="U311" i="4"/>
  <c r="Z310" i="4"/>
  <c r="Y310" i="4"/>
  <c r="X310" i="4"/>
  <c r="W310" i="4"/>
  <c r="V310" i="4"/>
  <c r="U310" i="4"/>
  <c r="Z309" i="4"/>
  <c r="Y309" i="4"/>
  <c r="X309" i="4"/>
  <c r="W309" i="4"/>
  <c r="V309" i="4"/>
  <c r="U309" i="4"/>
  <c r="Z308" i="4"/>
  <c r="Y308" i="4"/>
  <c r="X308" i="4"/>
  <c r="W308" i="4"/>
  <c r="V308" i="4"/>
  <c r="U308" i="4"/>
  <c r="Z307" i="4"/>
  <c r="Y307" i="4"/>
  <c r="X307" i="4"/>
  <c r="W307" i="4"/>
  <c r="V307" i="4"/>
  <c r="U307" i="4"/>
  <c r="Z306" i="4"/>
  <c r="Y306" i="4"/>
  <c r="X306" i="4"/>
  <c r="W306" i="4"/>
  <c r="V306" i="4"/>
  <c r="U306" i="4"/>
  <c r="Z305" i="4"/>
  <c r="Y305" i="4"/>
  <c r="X305" i="4"/>
  <c r="W305" i="4"/>
  <c r="V305" i="4"/>
  <c r="U305" i="4"/>
  <c r="Z304" i="4"/>
  <c r="Y304" i="4"/>
  <c r="X304" i="4"/>
  <c r="W304" i="4"/>
  <c r="V304" i="4"/>
  <c r="U304" i="4"/>
  <c r="Z303" i="4"/>
  <c r="Y303" i="4"/>
  <c r="X303" i="4"/>
  <c r="W303" i="4"/>
  <c r="V303" i="4"/>
  <c r="U303" i="4"/>
  <c r="Z302" i="4"/>
  <c r="Y302" i="4"/>
  <c r="X302" i="4"/>
  <c r="W302" i="4"/>
  <c r="V302" i="4"/>
  <c r="U302" i="4"/>
  <c r="Z301" i="4"/>
  <c r="Y301" i="4"/>
  <c r="X301" i="4"/>
  <c r="W301" i="4"/>
  <c r="V301" i="4"/>
  <c r="U301" i="4"/>
  <c r="Z300" i="4"/>
  <c r="Y300" i="4"/>
  <c r="X300" i="4"/>
  <c r="W300" i="4"/>
  <c r="V300" i="4"/>
  <c r="U300" i="4"/>
  <c r="Z299" i="4"/>
  <c r="Y299" i="4"/>
  <c r="X299" i="4"/>
  <c r="W299" i="4"/>
  <c r="V299" i="4"/>
  <c r="U299" i="4"/>
  <c r="Z298" i="4"/>
  <c r="Y298" i="4"/>
  <c r="X298" i="4"/>
  <c r="W298" i="4"/>
  <c r="V298" i="4"/>
  <c r="U298" i="4"/>
  <c r="Z297" i="4"/>
  <c r="Y297" i="4"/>
  <c r="X297" i="4"/>
  <c r="W297" i="4"/>
  <c r="V297" i="4"/>
  <c r="U297" i="4"/>
  <c r="Z296" i="4"/>
  <c r="Y296" i="4"/>
  <c r="X296" i="4"/>
  <c r="W296" i="4"/>
  <c r="V296" i="4"/>
  <c r="U296" i="4"/>
  <c r="Z295" i="4"/>
  <c r="Y295" i="4"/>
  <c r="X295" i="4"/>
  <c r="W295" i="4"/>
  <c r="V295" i="4"/>
  <c r="U295" i="4"/>
  <c r="Z294" i="4"/>
  <c r="Y294" i="4"/>
  <c r="X294" i="4"/>
  <c r="W294" i="4"/>
  <c r="V294" i="4"/>
  <c r="U294" i="4"/>
  <c r="Z293" i="4"/>
  <c r="Y293" i="4"/>
  <c r="X293" i="4"/>
  <c r="W293" i="4"/>
  <c r="V293" i="4"/>
  <c r="U293" i="4"/>
  <c r="Z292" i="4"/>
  <c r="Y292" i="4"/>
  <c r="X292" i="4"/>
  <c r="W292" i="4"/>
  <c r="V292" i="4"/>
  <c r="U292" i="4"/>
  <c r="Z291" i="4"/>
  <c r="Y291" i="4"/>
  <c r="X291" i="4"/>
  <c r="W291" i="4"/>
  <c r="V291" i="4"/>
  <c r="U291" i="4"/>
  <c r="Z290" i="4"/>
  <c r="Y290" i="4"/>
  <c r="X290" i="4"/>
  <c r="W290" i="4"/>
  <c r="V290" i="4"/>
  <c r="U290" i="4"/>
  <c r="Z289" i="4"/>
  <c r="Y289" i="4"/>
  <c r="X289" i="4"/>
  <c r="W289" i="4"/>
  <c r="V289" i="4"/>
  <c r="U289" i="4"/>
  <c r="Z288" i="4"/>
  <c r="Y288" i="4"/>
  <c r="X288" i="4"/>
  <c r="W288" i="4"/>
  <c r="V288" i="4"/>
  <c r="U288" i="4"/>
  <c r="Z287" i="4"/>
  <c r="Y287" i="4"/>
  <c r="X287" i="4"/>
  <c r="W287" i="4"/>
  <c r="V287" i="4"/>
  <c r="U287" i="4"/>
  <c r="Z286" i="4"/>
  <c r="Y286" i="4"/>
  <c r="X286" i="4"/>
  <c r="W286" i="4"/>
  <c r="V286" i="4"/>
  <c r="U286" i="4"/>
  <c r="Z285" i="4"/>
  <c r="Y285" i="4"/>
  <c r="X285" i="4"/>
  <c r="W285" i="4"/>
  <c r="V285" i="4"/>
  <c r="U285" i="4"/>
  <c r="Z284" i="4"/>
  <c r="Y284" i="4"/>
  <c r="X284" i="4"/>
  <c r="W284" i="4"/>
  <c r="V284" i="4"/>
  <c r="U284" i="4"/>
  <c r="Z283" i="4"/>
  <c r="Y283" i="4"/>
  <c r="X283" i="4"/>
  <c r="W283" i="4"/>
  <c r="V283" i="4"/>
  <c r="U283" i="4"/>
  <c r="Z282" i="4"/>
  <c r="Y282" i="4"/>
  <c r="X282" i="4"/>
  <c r="W282" i="4"/>
  <c r="V282" i="4"/>
  <c r="U282" i="4"/>
  <c r="Z281" i="4"/>
  <c r="Y281" i="4"/>
  <c r="X281" i="4"/>
  <c r="W281" i="4"/>
  <c r="V281" i="4"/>
  <c r="U281" i="4"/>
  <c r="Z280" i="4"/>
  <c r="Y280" i="4"/>
  <c r="X280" i="4"/>
  <c r="W280" i="4"/>
  <c r="V280" i="4"/>
  <c r="U280" i="4"/>
  <c r="Z279" i="4"/>
  <c r="Y279" i="4"/>
  <c r="X279" i="4"/>
  <c r="W279" i="4"/>
  <c r="V279" i="4"/>
  <c r="U279" i="4"/>
  <c r="Z278" i="4"/>
  <c r="Y278" i="4"/>
  <c r="X278" i="4"/>
  <c r="W278" i="4"/>
  <c r="V278" i="4"/>
  <c r="U278" i="4"/>
  <c r="Z277" i="4"/>
  <c r="Y277" i="4"/>
  <c r="X277" i="4"/>
  <c r="W277" i="4"/>
  <c r="V277" i="4"/>
  <c r="U277" i="4"/>
  <c r="Z276" i="4"/>
  <c r="Y276" i="4"/>
  <c r="X276" i="4"/>
  <c r="W276" i="4"/>
  <c r="V276" i="4"/>
  <c r="U276" i="4"/>
  <c r="Z275" i="4"/>
  <c r="Y275" i="4"/>
  <c r="X275" i="4"/>
  <c r="W275" i="4"/>
  <c r="V275" i="4"/>
  <c r="U275" i="4"/>
  <c r="Z274" i="4"/>
  <c r="Y274" i="4"/>
  <c r="X274" i="4"/>
  <c r="W274" i="4"/>
  <c r="V274" i="4"/>
  <c r="U274" i="4"/>
  <c r="Z273" i="4"/>
  <c r="Y273" i="4"/>
  <c r="X273" i="4"/>
  <c r="W273" i="4"/>
  <c r="V273" i="4"/>
  <c r="U273" i="4"/>
  <c r="Z272" i="4"/>
  <c r="Y272" i="4"/>
  <c r="X272" i="4"/>
  <c r="W272" i="4"/>
  <c r="V272" i="4"/>
  <c r="U272" i="4"/>
  <c r="Z271" i="4"/>
  <c r="Y271" i="4"/>
  <c r="X271" i="4"/>
  <c r="W271" i="4"/>
  <c r="V271" i="4"/>
  <c r="U271" i="4"/>
  <c r="Z270" i="4"/>
  <c r="Y270" i="4"/>
  <c r="X270" i="4"/>
  <c r="W270" i="4"/>
  <c r="V270" i="4"/>
  <c r="U270" i="4"/>
  <c r="Z269" i="4"/>
  <c r="Y269" i="4"/>
  <c r="X269" i="4"/>
  <c r="W269" i="4"/>
  <c r="V269" i="4"/>
  <c r="U269" i="4"/>
  <c r="Z268" i="4"/>
  <c r="Y268" i="4"/>
  <c r="X268" i="4"/>
  <c r="W268" i="4"/>
  <c r="V268" i="4"/>
  <c r="U268" i="4"/>
  <c r="Z267" i="4"/>
  <c r="Y267" i="4"/>
  <c r="X267" i="4"/>
  <c r="W267" i="4"/>
  <c r="V267" i="4"/>
  <c r="U267" i="4"/>
  <c r="Z266" i="4"/>
  <c r="Y266" i="4"/>
  <c r="X266" i="4"/>
  <c r="W266" i="4"/>
  <c r="V266" i="4"/>
  <c r="U266" i="4"/>
  <c r="Z265" i="4"/>
  <c r="Y265" i="4"/>
  <c r="X265" i="4"/>
  <c r="W265" i="4"/>
  <c r="V265" i="4"/>
  <c r="U265" i="4"/>
  <c r="Z264" i="4"/>
  <c r="Y264" i="4"/>
  <c r="X264" i="4"/>
  <c r="W264" i="4"/>
  <c r="V264" i="4"/>
  <c r="U264" i="4"/>
  <c r="Z263" i="4"/>
  <c r="Y263" i="4"/>
  <c r="X263" i="4"/>
  <c r="W263" i="4"/>
  <c r="V263" i="4"/>
  <c r="U263" i="4"/>
  <c r="Z262" i="4"/>
  <c r="Y262" i="4"/>
  <c r="X262" i="4"/>
  <c r="W262" i="4"/>
  <c r="V262" i="4"/>
  <c r="U262" i="4"/>
  <c r="Z261" i="4"/>
  <c r="Y261" i="4"/>
  <c r="X261" i="4"/>
  <c r="W261" i="4"/>
  <c r="V261" i="4"/>
  <c r="U261" i="4"/>
  <c r="Z260" i="4"/>
  <c r="Y260" i="4"/>
  <c r="X260" i="4"/>
  <c r="W260" i="4"/>
  <c r="V260" i="4"/>
  <c r="U260" i="4"/>
  <c r="Z259" i="4"/>
  <c r="Y259" i="4"/>
  <c r="X259" i="4"/>
  <c r="W259" i="4"/>
  <c r="V259" i="4"/>
  <c r="U259" i="4"/>
  <c r="Z258" i="4"/>
  <c r="Y258" i="4"/>
  <c r="X258" i="4"/>
  <c r="W258" i="4"/>
  <c r="V258" i="4"/>
  <c r="U258" i="4"/>
  <c r="Z257" i="4"/>
  <c r="Y257" i="4"/>
  <c r="X257" i="4"/>
  <c r="W257" i="4"/>
  <c r="V257" i="4"/>
  <c r="U257" i="4"/>
  <c r="Z256" i="4"/>
  <c r="Y256" i="4"/>
  <c r="X256" i="4"/>
  <c r="W256" i="4"/>
  <c r="V256" i="4"/>
  <c r="U256" i="4"/>
  <c r="Z255" i="4"/>
  <c r="Y255" i="4"/>
  <c r="X255" i="4"/>
  <c r="W255" i="4"/>
  <c r="V255" i="4"/>
  <c r="U255" i="4"/>
  <c r="Z254" i="4"/>
  <c r="Y254" i="4"/>
  <c r="X254" i="4"/>
  <c r="W254" i="4"/>
  <c r="V254" i="4"/>
  <c r="U254" i="4"/>
  <c r="Z253" i="4"/>
  <c r="Y253" i="4"/>
  <c r="X253" i="4"/>
  <c r="W253" i="4"/>
  <c r="V253" i="4"/>
  <c r="U253" i="4"/>
  <c r="Z252" i="4"/>
  <c r="Y252" i="4"/>
  <c r="X252" i="4"/>
  <c r="W252" i="4"/>
  <c r="V252" i="4"/>
  <c r="U252" i="4"/>
  <c r="Z251" i="4"/>
  <c r="Y251" i="4"/>
  <c r="X251" i="4"/>
  <c r="W251" i="4"/>
  <c r="V251" i="4"/>
  <c r="U251" i="4"/>
  <c r="Z250" i="4"/>
  <c r="Y250" i="4"/>
  <c r="X250" i="4"/>
  <c r="W250" i="4"/>
  <c r="V250" i="4"/>
  <c r="U250" i="4"/>
  <c r="Z249" i="4"/>
  <c r="Y249" i="4"/>
  <c r="X249" i="4"/>
  <c r="W249" i="4"/>
  <c r="V249" i="4"/>
  <c r="U249" i="4"/>
  <c r="Z248" i="4"/>
  <c r="Y248" i="4"/>
  <c r="X248" i="4"/>
  <c r="W248" i="4"/>
  <c r="V248" i="4"/>
  <c r="U248" i="4"/>
  <c r="Z247" i="4"/>
  <c r="Y247" i="4"/>
  <c r="X247" i="4"/>
  <c r="W247" i="4"/>
  <c r="V247" i="4"/>
  <c r="U247" i="4"/>
  <c r="Z246" i="4"/>
  <c r="Y246" i="4"/>
  <c r="X246" i="4"/>
  <c r="W246" i="4"/>
  <c r="V246" i="4"/>
  <c r="U246" i="4"/>
  <c r="Z245" i="4"/>
  <c r="Y245" i="4"/>
  <c r="X245" i="4"/>
  <c r="W245" i="4"/>
  <c r="V245" i="4"/>
  <c r="U245" i="4"/>
  <c r="Z244" i="4"/>
  <c r="Y244" i="4"/>
  <c r="X244" i="4"/>
  <c r="W244" i="4"/>
  <c r="V244" i="4"/>
  <c r="U244" i="4"/>
  <c r="Z243" i="4"/>
  <c r="Y243" i="4"/>
  <c r="X243" i="4"/>
  <c r="W243" i="4"/>
  <c r="V243" i="4"/>
  <c r="U243" i="4"/>
  <c r="Z242" i="4"/>
  <c r="Y242" i="4"/>
  <c r="X242" i="4"/>
  <c r="W242" i="4"/>
  <c r="V242" i="4"/>
  <c r="U242" i="4"/>
  <c r="Z241" i="4"/>
  <c r="Y241" i="4"/>
  <c r="X241" i="4"/>
  <c r="W241" i="4"/>
  <c r="V241" i="4"/>
  <c r="U241" i="4"/>
  <c r="Z240" i="4"/>
  <c r="Y240" i="4"/>
  <c r="X240" i="4"/>
  <c r="W240" i="4"/>
  <c r="V240" i="4"/>
  <c r="U240" i="4"/>
  <c r="Z239" i="4"/>
  <c r="Y239" i="4"/>
  <c r="X239" i="4"/>
  <c r="W239" i="4"/>
  <c r="V239" i="4"/>
  <c r="U239" i="4"/>
  <c r="Z238" i="4"/>
  <c r="Y238" i="4"/>
  <c r="X238" i="4"/>
  <c r="W238" i="4"/>
  <c r="V238" i="4"/>
  <c r="U238" i="4"/>
  <c r="Z237" i="4"/>
  <c r="Y237" i="4"/>
  <c r="X237" i="4"/>
  <c r="W237" i="4"/>
  <c r="V237" i="4"/>
  <c r="U237" i="4"/>
  <c r="Z236" i="4"/>
  <c r="Y236" i="4"/>
  <c r="X236" i="4"/>
  <c r="W236" i="4"/>
  <c r="V236" i="4"/>
  <c r="U236" i="4"/>
  <c r="Z235" i="4"/>
  <c r="Y235" i="4"/>
  <c r="X235" i="4"/>
  <c r="W235" i="4"/>
  <c r="V235" i="4"/>
  <c r="U235" i="4"/>
  <c r="Z234" i="4"/>
  <c r="Y234" i="4"/>
  <c r="X234" i="4"/>
  <c r="W234" i="4"/>
  <c r="V234" i="4"/>
  <c r="U234" i="4"/>
  <c r="Z233" i="4"/>
  <c r="Y233" i="4"/>
  <c r="X233" i="4"/>
  <c r="W233" i="4"/>
  <c r="V233" i="4"/>
  <c r="U233" i="4"/>
  <c r="Z232" i="4"/>
  <c r="Y232" i="4"/>
  <c r="X232" i="4"/>
  <c r="W232" i="4"/>
  <c r="V232" i="4"/>
  <c r="U232" i="4"/>
  <c r="Z231" i="4"/>
  <c r="Y231" i="4"/>
  <c r="X231" i="4"/>
  <c r="W231" i="4"/>
  <c r="V231" i="4"/>
  <c r="U231" i="4"/>
  <c r="Z230" i="4"/>
  <c r="Y230" i="4"/>
  <c r="X230" i="4"/>
  <c r="W230" i="4"/>
  <c r="V230" i="4"/>
  <c r="U230" i="4"/>
  <c r="Z229" i="4"/>
  <c r="Y229" i="4"/>
  <c r="X229" i="4"/>
  <c r="W229" i="4"/>
  <c r="V229" i="4"/>
  <c r="U229" i="4"/>
  <c r="Z228" i="4"/>
  <c r="Y228" i="4"/>
  <c r="X228" i="4"/>
  <c r="W228" i="4"/>
  <c r="V228" i="4"/>
  <c r="U228" i="4"/>
  <c r="Z227" i="4"/>
  <c r="Y227" i="4"/>
  <c r="X227" i="4"/>
  <c r="W227" i="4"/>
  <c r="V227" i="4"/>
  <c r="U227" i="4"/>
  <c r="Z226" i="4"/>
  <c r="Y226" i="4"/>
  <c r="X226" i="4"/>
  <c r="W226" i="4"/>
  <c r="V226" i="4"/>
  <c r="U226" i="4"/>
  <c r="Z225" i="4"/>
  <c r="Y225" i="4"/>
  <c r="X225" i="4"/>
  <c r="W225" i="4"/>
  <c r="V225" i="4"/>
  <c r="U225" i="4"/>
  <c r="Z224" i="4"/>
  <c r="Y224" i="4"/>
  <c r="X224" i="4"/>
  <c r="W224" i="4"/>
  <c r="V224" i="4"/>
  <c r="U224" i="4"/>
  <c r="Z223" i="4"/>
  <c r="Y223" i="4"/>
  <c r="X223" i="4"/>
  <c r="W223" i="4"/>
  <c r="V223" i="4"/>
  <c r="U223" i="4"/>
  <c r="Z222" i="4"/>
  <c r="Y222" i="4"/>
  <c r="X222" i="4"/>
  <c r="W222" i="4"/>
  <c r="V222" i="4"/>
  <c r="U222" i="4"/>
  <c r="Z221" i="4"/>
  <c r="Y221" i="4"/>
  <c r="X221" i="4"/>
  <c r="W221" i="4"/>
  <c r="V221" i="4"/>
  <c r="U221" i="4"/>
  <c r="Z220" i="4"/>
  <c r="Y220" i="4"/>
  <c r="X220" i="4"/>
  <c r="W220" i="4"/>
  <c r="V220" i="4"/>
  <c r="U220" i="4"/>
  <c r="Z219" i="4"/>
  <c r="Y219" i="4"/>
  <c r="X219" i="4"/>
  <c r="W219" i="4"/>
  <c r="V219" i="4"/>
  <c r="U219" i="4"/>
  <c r="Z218" i="4"/>
  <c r="Y218" i="4"/>
  <c r="X218" i="4"/>
  <c r="W218" i="4"/>
  <c r="V218" i="4"/>
  <c r="U218" i="4"/>
  <c r="Z217" i="4"/>
  <c r="Y217" i="4"/>
  <c r="X217" i="4"/>
  <c r="W217" i="4"/>
  <c r="V217" i="4"/>
  <c r="U217" i="4"/>
  <c r="Z216" i="4"/>
  <c r="Y216" i="4"/>
  <c r="X216" i="4"/>
  <c r="W216" i="4"/>
  <c r="V216" i="4"/>
  <c r="U216" i="4"/>
  <c r="Z215" i="4"/>
  <c r="Y215" i="4"/>
  <c r="X215" i="4"/>
  <c r="W215" i="4"/>
  <c r="V215" i="4"/>
  <c r="U215" i="4"/>
  <c r="Z214" i="4"/>
  <c r="Y214" i="4"/>
  <c r="X214" i="4"/>
  <c r="W214" i="4"/>
  <c r="V214" i="4"/>
  <c r="U214" i="4"/>
  <c r="Z213" i="4"/>
  <c r="Y213" i="4"/>
  <c r="X213" i="4"/>
  <c r="W213" i="4"/>
  <c r="V213" i="4"/>
  <c r="U213" i="4"/>
  <c r="Z212" i="4"/>
  <c r="Y212" i="4"/>
  <c r="X212" i="4"/>
  <c r="W212" i="4"/>
  <c r="V212" i="4"/>
  <c r="U212" i="4"/>
  <c r="Z211" i="4"/>
  <c r="Y211" i="4"/>
  <c r="X211" i="4"/>
  <c r="W211" i="4"/>
  <c r="V211" i="4"/>
  <c r="U211" i="4"/>
  <c r="Z210" i="4"/>
  <c r="Y210" i="4"/>
  <c r="X210" i="4"/>
  <c r="W210" i="4"/>
  <c r="V210" i="4"/>
  <c r="U210" i="4"/>
  <c r="Z209" i="4"/>
  <c r="Y209" i="4"/>
  <c r="X209" i="4"/>
  <c r="W209" i="4"/>
  <c r="V209" i="4"/>
  <c r="U209" i="4"/>
  <c r="Z208" i="4"/>
  <c r="Y208" i="4"/>
  <c r="X208" i="4"/>
  <c r="W208" i="4"/>
  <c r="V208" i="4"/>
  <c r="U208" i="4"/>
  <c r="Z207" i="4"/>
  <c r="Y207" i="4"/>
  <c r="X207" i="4"/>
  <c r="W207" i="4"/>
  <c r="V207" i="4"/>
  <c r="U207" i="4"/>
  <c r="Z206" i="4"/>
  <c r="Y206" i="4"/>
  <c r="X206" i="4"/>
  <c r="W206" i="4"/>
  <c r="V206" i="4"/>
  <c r="U206" i="4"/>
  <c r="Z205" i="4"/>
  <c r="Y205" i="4"/>
  <c r="X205" i="4"/>
  <c r="W205" i="4"/>
  <c r="V205" i="4"/>
  <c r="U205" i="4"/>
  <c r="Z204" i="4"/>
  <c r="Y204" i="4"/>
  <c r="X204" i="4"/>
  <c r="W204" i="4"/>
  <c r="V204" i="4"/>
  <c r="U204" i="4"/>
  <c r="Z203" i="4"/>
  <c r="Y203" i="4"/>
  <c r="X203" i="4"/>
  <c r="W203" i="4"/>
  <c r="V203" i="4"/>
  <c r="U203" i="4"/>
  <c r="Z202" i="4"/>
  <c r="Y202" i="4"/>
  <c r="X202" i="4"/>
  <c r="W202" i="4"/>
  <c r="V202" i="4"/>
  <c r="U202" i="4"/>
  <c r="Z201" i="4"/>
  <c r="Y201" i="4"/>
  <c r="X201" i="4"/>
  <c r="W201" i="4"/>
  <c r="V201" i="4"/>
  <c r="U201" i="4"/>
  <c r="Z200" i="4"/>
  <c r="Y200" i="4"/>
  <c r="X200" i="4"/>
  <c r="W200" i="4"/>
  <c r="V200" i="4"/>
  <c r="U200" i="4"/>
  <c r="Z199" i="4"/>
  <c r="Y199" i="4"/>
  <c r="X199" i="4"/>
  <c r="W199" i="4"/>
  <c r="V199" i="4"/>
  <c r="U199" i="4"/>
  <c r="Z198" i="4"/>
  <c r="Y198" i="4"/>
  <c r="X198" i="4"/>
  <c r="W198" i="4"/>
  <c r="V198" i="4"/>
  <c r="U198" i="4"/>
  <c r="Z197" i="4"/>
  <c r="Y197" i="4"/>
  <c r="X197" i="4"/>
  <c r="W197" i="4"/>
  <c r="V197" i="4"/>
  <c r="U197" i="4"/>
  <c r="Z196" i="4"/>
  <c r="Y196" i="4"/>
  <c r="X196" i="4"/>
  <c r="W196" i="4"/>
  <c r="V196" i="4"/>
  <c r="U196" i="4"/>
  <c r="Z195" i="4"/>
  <c r="Y195" i="4"/>
  <c r="X195" i="4"/>
  <c r="W195" i="4"/>
  <c r="V195" i="4"/>
  <c r="U195" i="4"/>
  <c r="Z194" i="4"/>
  <c r="Y194" i="4"/>
  <c r="X194" i="4"/>
  <c r="W194" i="4"/>
  <c r="V194" i="4"/>
  <c r="U194" i="4"/>
  <c r="Z193" i="4"/>
  <c r="Y193" i="4"/>
  <c r="X193" i="4"/>
  <c r="W193" i="4"/>
  <c r="V193" i="4"/>
  <c r="U193" i="4"/>
  <c r="Z192" i="4"/>
  <c r="Y192" i="4"/>
  <c r="X192" i="4"/>
  <c r="W192" i="4"/>
  <c r="V192" i="4"/>
  <c r="U192" i="4"/>
  <c r="Z191" i="4"/>
  <c r="Y191" i="4"/>
  <c r="X191" i="4"/>
  <c r="W191" i="4"/>
  <c r="V191" i="4"/>
  <c r="U191" i="4"/>
  <c r="Z190" i="4"/>
  <c r="Y190" i="4"/>
  <c r="X190" i="4"/>
  <c r="W190" i="4"/>
  <c r="V190" i="4"/>
  <c r="U190" i="4"/>
  <c r="Z189" i="4"/>
  <c r="Y189" i="4"/>
  <c r="X189" i="4"/>
  <c r="W189" i="4"/>
  <c r="V189" i="4"/>
  <c r="U189" i="4"/>
  <c r="Z188" i="4"/>
  <c r="Y188" i="4"/>
  <c r="X188" i="4"/>
  <c r="W188" i="4"/>
  <c r="V188" i="4"/>
  <c r="U188" i="4"/>
  <c r="Z187" i="4"/>
  <c r="Y187" i="4"/>
  <c r="X187" i="4"/>
  <c r="W187" i="4"/>
  <c r="V187" i="4"/>
  <c r="U187" i="4"/>
  <c r="Z186" i="4"/>
  <c r="Y186" i="4"/>
  <c r="X186" i="4"/>
  <c r="W186" i="4"/>
  <c r="V186" i="4"/>
  <c r="U186" i="4"/>
  <c r="Z185" i="4"/>
  <c r="Y185" i="4"/>
  <c r="X185" i="4"/>
  <c r="W185" i="4"/>
  <c r="V185" i="4"/>
  <c r="U185" i="4"/>
  <c r="Z184" i="4"/>
  <c r="Y184" i="4"/>
  <c r="X184" i="4"/>
  <c r="W184" i="4"/>
  <c r="V184" i="4"/>
  <c r="U184" i="4"/>
  <c r="Z183" i="4"/>
  <c r="Y183" i="4"/>
  <c r="X183" i="4"/>
  <c r="W183" i="4"/>
  <c r="V183" i="4"/>
  <c r="U183" i="4"/>
  <c r="Z182" i="4"/>
  <c r="Y182" i="4"/>
  <c r="X182" i="4"/>
  <c r="W182" i="4"/>
  <c r="V182" i="4"/>
  <c r="U182" i="4"/>
  <c r="Z181" i="4"/>
  <c r="Y181" i="4"/>
  <c r="X181" i="4"/>
  <c r="W181" i="4"/>
  <c r="V181" i="4"/>
  <c r="U181" i="4"/>
  <c r="Z180" i="4"/>
  <c r="Y180" i="4"/>
  <c r="X180" i="4"/>
  <c r="W180" i="4"/>
  <c r="V180" i="4"/>
  <c r="U180" i="4"/>
  <c r="Z179" i="4"/>
  <c r="Y179" i="4"/>
  <c r="X179" i="4"/>
  <c r="W179" i="4"/>
  <c r="V179" i="4"/>
  <c r="U179" i="4"/>
  <c r="Z178" i="4"/>
  <c r="Y178" i="4"/>
  <c r="X178" i="4"/>
  <c r="W178" i="4"/>
  <c r="V178" i="4"/>
  <c r="U178" i="4"/>
  <c r="Z177" i="4"/>
  <c r="Y177" i="4"/>
  <c r="X177" i="4"/>
  <c r="W177" i="4"/>
  <c r="V177" i="4"/>
  <c r="U177" i="4"/>
  <c r="Z176" i="4"/>
  <c r="Y176" i="4"/>
  <c r="X176" i="4"/>
  <c r="W176" i="4"/>
  <c r="V176" i="4"/>
  <c r="U176" i="4"/>
  <c r="Z175" i="4"/>
  <c r="Y175" i="4"/>
  <c r="X175" i="4"/>
  <c r="W175" i="4"/>
  <c r="V175" i="4"/>
  <c r="U175" i="4"/>
  <c r="Z174" i="4"/>
  <c r="Y174" i="4"/>
  <c r="X174" i="4"/>
  <c r="W174" i="4"/>
  <c r="V174" i="4"/>
  <c r="U174" i="4"/>
  <c r="Z173" i="4"/>
  <c r="Y173" i="4"/>
  <c r="X173" i="4"/>
  <c r="W173" i="4"/>
  <c r="V173" i="4"/>
  <c r="U173" i="4"/>
  <c r="Z172" i="4"/>
  <c r="Y172" i="4"/>
  <c r="X172" i="4"/>
  <c r="W172" i="4"/>
  <c r="V172" i="4"/>
  <c r="U172" i="4"/>
  <c r="Z171" i="4"/>
  <c r="Y171" i="4"/>
  <c r="X171" i="4"/>
  <c r="W171" i="4"/>
  <c r="V171" i="4"/>
  <c r="U171" i="4"/>
  <c r="Z170" i="4"/>
  <c r="Y170" i="4"/>
  <c r="X170" i="4"/>
  <c r="W170" i="4"/>
  <c r="V170" i="4"/>
  <c r="U170" i="4"/>
  <c r="Z169" i="4"/>
  <c r="Y169" i="4"/>
  <c r="X169" i="4"/>
  <c r="W169" i="4"/>
  <c r="V169" i="4"/>
  <c r="U169" i="4"/>
  <c r="Z168" i="4"/>
  <c r="Y168" i="4"/>
  <c r="X168" i="4"/>
  <c r="W168" i="4"/>
  <c r="V168" i="4"/>
  <c r="U168" i="4"/>
  <c r="Z167" i="4"/>
  <c r="Y167" i="4"/>
  <c r="X167" i="4"/>
  <c r="W167" i="4"/>
  <c r="V167" i="4"/>
  <c r="U167" i="4"/>
  <c r="Z166" i="4"/>
  <c r="Y166" i="4"/>
  <c r="X166" i="4"/>
  <c r="W166" i="4"/>
  <c r="V166" i="4"/>
  <c r="U166" i="4"/>
  <c r="Z165" i="4"/>
  <c r="Y165" i="4"/>
  <c r="X165" i="4"/>
  <c r="W165" i="4"/>
  <c r="V165" i="4"/>
  <c r="U165" i="4"/>
  <c r="Z164" i="4"/>
  <c r="Y164" i="4"/>
  <c r="X164" i="4"/>
  <c r="W164" i="4"/>
  <c r="V164" i="4"/>
  <c r="U164" i="4"/>
  <c r="Z163" i="4"/>
  <c r="Y163" i="4"/>
  <c r="X163" i="4"/>
  <c r="W163" i="4"/>
  <c r="V163" i="4"/>
  <c r="U163" i="4"/>
  <c r="Z162" i="4"/>
  <c r="Y162" i="4"/>
  <c r="X162" i="4"/>
  <c r="W162" i="4"/>
  <c r="V162" i="4"/>
  <c r="U162" i="4"/>
  <c r="Z161" i="4"/>
  <c r="Y161" i="4"/>
  <c r="X161" i="4"/>
  <c r="W161" i="4"/>
  <c r="V161" i="4"/>
  <c r="U161" i="4"/>
  <c r="Z160" i="4"/>
  <c r="Y160" i="4"/>
  <c r="X160" i="4"/>
  <c r="W160" i="4"/>
  <c r="V160" i="4"/>
  <c r="U160" i="4"/>
  <c r="Z159" i="4"/>
  <c r="Y159" i="4"/>
  <c r="X159" i="4"/>
  <c r="W159" i="4"/>
  <c r="V159" i="4"/>
  <c r="U159" i="4"/>
  <c r="Z158" i="4"/>
  <c r="Y158" i="4"/>
  <c r="X158" i="4"/>
  <c r="W158" i="4"/>
  <c r="V158" i="4"/>
  <c r="U158" i="4"/>
  <c r="Z157" i="4"/>
  <c r="Y157" i="4"/>
  <c r="X157" i="4"/>
  <c r="W157" i="4"/>
  <c r="V157" i="4"/>
  <c r="U157" i="4"/>
  <c r="Z156" i="4"/>
  <c r="Y156" i="4"/>
  <c r="X156" i="4"/>
  <c r="W156" i="4"/>
  <c r="V156" i="4"/>
  <c r="U156" i="4"/>
  <c r="Z155" i="4"/>
  <c r="Y155" i="4"/>
  <c r="X155" i="4"/>
  <c r="W155" i="4"/>
  <c r="V155" i="4"/>
  <c r="U155" i="4"/>
  <c r="Z154" i="4"/>
  <c r="Y154" i="4"/>
  <c r="X154" i="4"/>
  <c r="W154" i="4"/>
  <c r="V154" i="4"/>
  <c r="U154" i="4"/>
  <c r="Z153" i="4"/>
  <c r="Y153" i="4"/>
  <c r="X153" i="4"/>
  <c r="W153" i="4"/>
  <c r="V153" i="4"/>
  <c r="U153" i="4"/>
  <c r="Z152" i="4"/>
  <c r="Y152" i="4"/>
  <c r="X152" i="4"/>
  <c r="W152" i="4"/>
  <c r="V152" i="4"/>
  <c r="U152" i="4"/>
  <c r="Z151" i="4"/>
  <c r="Y151" i="4"/>
  <c r="X151" i="4"/>
  <c r="W151" i="4"/>
  <c r="V151" i="4"/>
  <c r="U151" i="4"/>
  <c r="Z150" i="4"/>
  <c r="Y150" i="4"/>
  <c r="X150" i="4"/>
  <c r="W150" i="4"/>
  <c r="V150" i="4"/>
  <c r="U150" i="4"/>
  <c r="Z149" i="4"/>
  <c r="Y149" i="4"/>
  <c r="X149" i="4"/>
  <c r="W149" i="4"/>
  <c r="V149" i="4"/>
  <c r="U149" i="4"/>
  <c r="Z148" i="4"/>
  <c r="Y148" i="4"/>
  <c r="X148" i="4"/>
  <c r="W148" i="4"/>
  <c r="V148" i="4"/>
  <c r="U148" i="4"/>
  <c r="Z147" i="4"/>
  <c r="Y147" i="4"/>
  <c r="X147" i="4"/>
  <c r="W147" i="4"/>
  <c r="V147" i="4"/>
  <c r="U147" i="4"/>
  <c r="Z146" i="4"/>
  <c r="Y146" i="4"/>
  <c r="X146" i="4"/>
  <c r="W146" i="4"/>
  <c r="V146" i="4"/>
  <c r="U146" i="4"/>
  <c r="Z145" i="4"/>
  <c r="Y145" i="4"/>
  <c r="X145" i="4"/>
  <c r="W145" i="4"/>
  <c r="V145" i="4"/>
  <c r="U145" i="4"/>
  <c r="Z144" i="4"/>
  <c r="Y144" i="4"/>
  <c r="X144" i="4"/>
  <c r="W144" i="4"/>
  <c r="V144" i="4"/>
  <c r="U144" i="4"/>
  <c r="Z143" i="4"/>
  <c r="Y143" i="4"/>
  <c r="X143" i="4"/>
  <c r="W143" i="4"/>
  <c r="V143" i="4"/>
  <c r="U143" i="4"/>
  <c r="Z142" i="4"/>
  <c r="Y142" i="4"/>
  <c r="X142" i="4"/>
  <c r="W142" i="4"/>
  <c r="V142" i="4"/>
  <c r="U142" i="4"/>
  <c r="Z141" i="4"/>
  <c r="Y141" i="4"/>
  <c r="X141" i="4"/>
  <c r="W141" i="4"/>
  <c r="V141" i="4"/>
  <c r="U141" i="4"/>
  <c r="Z140" i="4"/>
  <c r="Y140" i="4"/>
  <c r="X140" i="4"/>
  <c r="W140" i="4"/>
  <c r="V140" i="4"/>
  <c r="U140" i="4"/>
  <c r="Z139" i="4"/>
  <c r="Y139" i="4"/>
  <c r="X139" i="4"/>
  <c r="W139" i="4"/>
  <c r="V139" i="4"/>
  <c r="U139" i="4"/>
  <c r="Z138" i="4"/>
  <c r="Y138" i="4"/>
  <c r="X138" i="4"/>
  <c r="W138" i="4"/>
  <c r="V138" i="4"/>
  <c r="U138" i="4"/>
  <c r="Z137" i="4"/>
  <c r="Y137" i="4"/>
  <c r="X137" i="4"/>
  <c r="W137" i="4"/>
  <c r="V137" i="4"/>
  <c r="U137" i="4"/>
  <c r="Z136" i="4"/>
  <c r="Y136" i="4"/>
  <c r="X136" i="4"/>
  <c r="W136" i="4"/>
  <c r="V136" i="4"/>
  <c r="U136" i="4"/>
  <c r="Z135" i="4"/>
  <c r="Y135" i="4"/>
  <c r="X135" i="4"/>
  <c r="W135" i="4"/>
  <c r="V135" i="4"/>
  <c r="U135" i="4"/>
  <c r="Z134" i="4"/>
  <c r="Y134" i="4"/>
  <c r="X134" i="4"/>
  <c r="W134" i="4"/>
  <c r="V134" i="4"/>
  <c r="U134" i="4"/>
  <c r="Z133" i="4"/>
  <c r="Y133" i="4"/>
  <c r="X133" i="4"/>
  <c r="W133" i="4"/>
  <c r="V133" i="4"/>
  <c r="U133" i="4"/>
  <c r="Z132" i="4"/>
  <c r="Y132" i="4"/>
  <c r="X132" i="4"/>
  <c r="W132" i="4"/>
  <c r="V132" i="4"/>
  <c r="U132" i="4"/>
  <c r="Z131" i="4"/>
  <c r="Y131" i="4"/>
  <c r="X131" i="4"/>
  <c r="W131" i="4"/>
  <c r="V131" i="4"/>
  <c r="U131" i="4"/>
  <c r="Z130" i="4"/>
  <c r="Y130" i="4"/>
  <c r="X130" i="4"/>
  <c r="W130" i="4"/>
  <c r="V130" i="4"/>
  <c r="U130" i="4"/>
  <c r="Z129" i="4"/>
  <c r="Y129" i="4"/>
  <c r="X129" i="4"/>
  <c r="W129" i="4"/>
  <c r="V129" i="4"/>
  <c r="U129" i="4"/>
  <c r="Z128" i="4"/>
  <c r="Y128" i="4"/>
  <c r="X128" i="4"/>
  <c r="W128" i="4"/>
  <c r="V128" i="4"/>
  <c r="U128" i="4"/>
  <c r="Z127" i="4"/>
  <c r="Y127" i="4"/>
  <c r="X127" i="4"/>
  <c r="W127" i="4"/>
  <c r="V127" i="4"/>
  <c r="U127" i="4"/>
  <c r="Z126" i="4"/>
  <c r="Y126" i="4"/>
  <c r="X126" i="4"/>
  <c r="W126" i="4"/>
  <c r="V126" i="4"/>
  <c r="U126" i="4"/>
  <c r="Z125" i="4"/>
  <c r="Y125" i="4"/>
  <c r="X125" i="4"/>
  <c r="W125" i="4"/>
  <c r="V125" i="4"/>
  <c r="U125" i="4"/>
  <c r="Z124" i="4"/>
  <c r="Y124" i="4"/>
  <c r="X124" i="4"/>
  <c r="W124" i="4"/>
  <c r="V124" i="4"/>
  <c r="U124" i="4"/>
  <c r="Z123" i="4"/>
  <c r="Y123" i="4"/>
  <c r="X123" i="4"/>
  <c r="W123" i="4"/>
  <c r="V123" i="4"/>
  <c r="U123" i="4"/>
  <c r="Z122" i="4"/>
  <c r="Y122" i="4"/>
  <c r="X122" i="4"/>
  <c r="W122" i="4"/>
  <c r="V122" i="4"/>
  <c r="U122" i="4"/>
  <c r="Z121" i="4"/>
  <c r="Y121" i="4"/>
  <c r="X121" i="4"/>
  <c r="W121" i="4"/>
  <c r="V121" i="4"/>
  <c r="U121" i="4"/>
  <c r="Z120" i="4"/>
  <c r="Y120" i="4"/>
  <c r="X120" i="4"/>
  <c r="W120" i="4"/>
  <c r="V120" i="4"/>
  <c r="U120" i="4"/>
  <c r="Z119" i="4"/>
  <c r="Y119" i="4"/>
  <c r="X119" i="4"/>
  <c r="W119" i="4"/>
  <c r="V119" i="4"/>
  <c r="U119" i="4"/>
  <c r="Z118" i="4"/>
  <c r="Y118" i="4"/>
  <c r="X118" i="4"/>
  <c r="W118" i="4"/>
  <c r="V118" i="4"/>
  <c r="U118" i="4"/>
  <c r="Z117" i="4"/>
  <c r="Y117" i="4"/>
  <c r="X117" i="4"/>
  <c r="W117" i="4"/>
  <c r="V117" i="4"/>
  <c r="U117" i="4"/>
  <c r="Z116" i="4"/>
  <c r="Y116" i="4"/>
  <c r="X116" i="4"/>
  <c r="W116" i="4"/>
  <c r="V116" i="4"/>
  <c r="U116" i="4"/>
  <c r="Z115" i="4"/>
  <c r="Y115" i="4"/>
  <c r="X115" i="4"/>
  <c r="W115" i="4"/>
  <c r="V115" i="4"/>
  <c r="U115" i="4"/>
  <c r="Z114" i="4"/>
  <c r="Y114" i="4"/>
  <c r="X114" i="4"/>
  <c r="W114" i="4"/>
  <c r="V114" i="4"/>
  <c r="U114" i="4"/>
  <c r="Z113" i="4"/>
  <c r="Y113" i="4"/>
  <c r="X113" i="4"/>
  <c r="W113" i="4"/>
  <c r="V113" i="4"/>
  <c r="U113" i="4"/>
  <c r="Z112" i="4"/>
  <c r="Y112" i="4"/>
  <c r="X112" i="4"/>
  <c r="W112" i="4"/>
  <c r="V112" i="4"/>
  <c r="U112" i="4"/>
  <c r="Z111" i="4"/>
  <c r="Y111" i="4"/>
  <c r="X111" i="4"/>
  <c r="W111" i="4"/>
  <c r="V111" i="4"/>
  <c r="U111" i="4"/>
  <c r="Z110" i="4"/>
  <c r="Y110" i="4"/>
  <c r="X110" i="4"/>
  <c r="W110" i="4"/>
  <c r="V110" i="4"/>
  <c r="U110" i="4"/>
  <c r="Z109" i="4"/>
  <c r="Y109" i="4"/>
  <c r="X109" i="4"/>
  <c r="W109" i="4"/>
  <c r="V109" i="4"/>
  <c r="U109" i="4"/>
  <c r="Z108" i="4"/>
  <c r="Y108" i="4"/>
  <c r="X108" i="4"/>
  <c r="W108" i="4"/>
  <c r="V108" i="4"/>
  <c r="U108" i="4"/>
  <c r="Z107" i="4"/>
  <c r="Y107" i="4"/>
  <c r="X107" i="4"/>
  <c r="W107" i="4"/>
  <c r="V107" i="4"/>
  <c r="U107" i="4"/>
  <c r="Z106" i="4"/>
  <c r="Y106" i="4"/>
  <c r="X106" i="4"/>
  <c r="W106" i="4"/>
  <c r="V106" i="4"/>
  <c r="U106" i="4"/>
  <c r="Z105" i="4"/>
  <c r="Y105" i="4"/>
  <c r="X105" i="4"/>
  <c r="W105" i="4"/>
  <c r="V105" i="4"/>
  <c r="U105" i="4"/>
  <c r="Z104" i="4"/>
  <c r="Y104" i="4"/>
  <c r="X104" i="4"/>
  <c r="W104" i="4"/>
  <c r="V104" i="4"/>
  <c r="U104" i="4"/>
  <c r="Z103" i="4"/>
  <c r="Y103" i="4"/>
  <c r="X103" i="4"/>
  <c r="W103" i="4"/>
  <c r="V103" i="4"/>
  <c r="U103" i="4"/>
  <c r="Z102" i="4"/>
  <c r="Y102" i="4"/>
  <c r="X102" i="4"/>
  <c r="W102" i="4"/>
  <c r="V102" i="4"/>
  <c r="U102" i="4"/>
  <c r="Z101" i="4"/>
  <c r="Y101" i="4"/>
  <c r="X101" i="4"/>
  <c r="W101" i="4"/>
  <c r="V101" i="4"/>
  <c r="U101" i="4"/>
  <c r="Z100" i="4"/>
  <c r="Y100" i="4"/>
  <c r="X100" i="4"/>
  <c r="W100" i="4"/>
  <c r="V100" i="4"/>
  <c r="U100" i="4"/>
  <c r="Z99" i="4"/>
  <c r="Y99" i="4"/>
  <c r="X99" i="4"/>
  <c r="W99" i="4"/>
  <c r="V99" i="4"/>
  <c r="U99" i="4"/>
  <c r="Z98" i="4"/>
  <c r="Y98" i="4"/>
  <c r="X98" i="4"/>
  <c r="W98" i="4"/>
  <c r="V98" i="4"/>
  <c r="U98" i="4"/>
  <c r="Z97" i="4"/>
  <c r="Y97" i="4"/>
  <c r="X97" i="4"/>
  <c r="W97" i="4"/>
  <c r="V97" i="4"/>
  <c r="U97" i="4"/>
  <c r="Z96" i="4"/>
  <c r="Y96" i="4"/>
  <c r="X96" i="4"/>
  <c r="W96" i="4"/>
  <c r="V96" i="4"/>
  <c r="U96" i="4"/>
  <c r="Z95" i="4"/>
  <c r="Y95" i="4"/>
  <c r="X95" i="4"/>
  <c r="W95" i="4"/>
  <c r="V95" i="4"/>
  <c r="U95" i="4"/>
  <c r="Z94" i="4"/>
  <c r="Y94" i="4"/>
  <c r="X94" i="4"/>
  <c r="W94" i="4"/>
  <c r="V94" i="4"/>
  <c r="U94" i="4"/>
  <c r="Z93" i="4"/>
  <c r="Y93" i="4"/>
  <c r="X93" i="4"/>
  <c r="W93" i="4"/>
  <c r="V93" i="4"/>
  <c r="U93" i="4"/>
  <c r="Z92" i="4"/>
  <c r="Y92" i="4"/>
  <c r="X92" i="4"/>
  <c r="W92" i="4"/>
  <c r="V92" i="4"/>
  <c r="U92" i="4"/>
  <c r="Z91" i="4"/>
  <c r="Y91" i="4"/>
  <c r="X91" i="4"/>
  <c r="W91" i="4"/>
  <c r="V91" i="4"/>
  <c r="U91" i="4"/>
  <c r="Z90" i="4"/>
  <c r="Y90" i="4"/>
  <c r="X90" i="4"/>
  <c r="W90" i="4"/>
  <c r="V90" i="4"/>
  <c r="U90" i="4"/>
  <c r="Z89" i="4"/>
  <c r="Y89" i="4"/>
  <c r="X89" i="4"/>
  <c r="W89" i="4"/>
  <c r="V89" i="4"/>
  <c r="U89" i="4"/>
  <c r="Z88" i="4"/>
  <c r="Y88" i="4"/>
  <c r="X88" i="4"/>
  <c r="W88" i="4"/>
  <c r="V88" i="4"/>
  <c r="U88" i="4"/>
  <c r="Z87" i="4"/>
  <c r="Y87" i="4"/>
  <c r="X87" i="4"/>
  <c r="W87" i="4"/>
  <c r="V87" i="4"/>
  <c r="U87" i="4"/>
  <c r="Z86" i="4"/>
  <c r="Y86" i="4"/>
  <c r="X86" i="4"/>
  <c r="W86" i="4"/>
  <c r="V86" i="4"/>
  <c r="U86" i="4"/>
  <c r="Z85" i="4"/>
  <c r="Y85" i="4"/>
  <c r="X85" i="4"/>
  <c r="W85" i="4"/>
  <c r="V85" i="4"/>
  <c r="U85" i="4"/>
  <c r="Z84" i="4"/>
  <c r="Y84" i="4"/>
  <c r="X84" i="4"/>
  <c r="W84" i="4"/>
  <c r="V84" i="4"/>
  <c r="U84" i="4"/>
  <c r="Z83" i="4"/>
  <c r="Y83" i="4"/>
  <c r="X83" i="4"/>
  <c r="W83" i="4"/>
  <c r="V83" i="4"/>
  <c r="U83" i="4"/>
  <c r="Z82" i="4"/>
  <c r="Y82" i="4"/>
  <c r="X82" i="4"/>
  <c r="W82" i="4"/>
  <c r="V82" i="4"/>
  <c r="U82" i="4"/>
  <c r="Z81" i="4"/>
  <c r="Y81" i="4"/>
  <c r="X81" i="4"/>
  <c r="W81" i="4"/>
  <c r="V81" i="4"/>
  <c r="U81" i="4"/>
  <c r="Z80" i="4"/>
  <c r="Y80" i="4"/>
  <c r="X80" i="4"/>
  <c r="W80" i="4"/>
  <c r="V80" i="4"/>
  <c r="U80" i="4"/>
  <c r="Z79" i="4"/>
  <c r="Y79" i="4"/>
  <c r="X79" i="4"/>
  <c r="W79" i="4"/>
  <c r="V79" i="4"/>
  <c r="U79" i="4"/>
  <c r="Z78" i="4"/>
  <c r="Y78" i="4"/>
  <c r="X78" i="4"/>
  <c r="W78" i="4"/>
  <c r="V78" i="4"/>
  <c r="U78" i="4"/>
  <c r="Z77" i="4"/>
  <c r="Y77" i="4"/>
  <c r="X77" i="4"/>
  <c r="W77" i="4"/>
  <c r="V77" i="4"/>
  <c r="U77" i="4"/>
  <c r="Z76" i="4"/>
  <c r="Y76" i="4"/>
  <c r="X76" i="4"/>
  <c r="W76" i="4"/>
  <c r="V76" i="4"/>
  <c r="U76" i="4"/>
  <c r="Z75" i="4"/>
  <c r="Y75" i="4"/>
  <c r="X75" i="4"/>
  <c r="W75" i="4"/>
  <c r="V75" i="4"/>
  <c r="U75" i="4"/>
  <c r="Z74" i="4"/>
  <c r="Y74" i="4"/>
  <c r="X74" i="4"/>
  <c r="W74" i="4"/>
  <c r="V74" i="4"/>
  <c r="U74" i="4"/>
  <c r="Z73" i="4"/>
  <c r="Y73" i="4"/>
  <c r="X73" i="4"/>
  <c r="W73" i="4"/>
  <c r="V73" i="4"/>
  <c r="U73" i="4"/>
  <c r="Z72" i="4"/>
  <c r="Y72" i="4"/>
  <c r="X72" i="4"/>
  <c r="W72" i="4"/>
  <c r="V72" i="4"/>
  <c r="U72" i="4"/>
  <c r="Z71" i="4"/>
  <c r="Y71" i="4"/>
  <c r="X71" i="4"/>
  <c r="W71" i="4"/>
  <c r="V71" i="4"/>
  <c r="U71" i="4"/>
  <c r="Z70" i="4"/>
  <c r="Y70" i="4"/>
  <c r="X70" i="4"/>
  <c r="W70" i="4"/>
  <c r="V70" i="4"/>
  <c r="U70" i="4"/>
  <c r="Z69" i="4"/>
  <c r="Y69" i="4"/>
  <c r="X69" i="4"/>
  <c r="W69" i="4"/>
  <c r="V69" i="4"/>
  <c r="U69" i="4"/>
  <c r="Z68" i="4"/>
  <c r="Y68" i="4"/>
  <c r="X68" i="4"/>
  <c r="W68" i="4"/>
  <c r="V68" i="4"/>
  <c r="U68" i="4"/>
  <c r="Z67" i="4"/>
  <c r="Y67" i="4"/>
  <c r="X67" i="4"/>
  <c r="W67" i="4"/>
  <c r="V67" i="4"/>
  <c r="U67" i="4"/>
  <c r="Z66" i="4"/>
  <c r="Y66" i="4"/>
  <c r="X66" i="4"/>
  <c r="W66" i="4"/>
  <c r="V66" i="4"/>
  <c r="U66" i="4"/>
  <c r="Z65" i="4"/>
  <c r="Y65" i="4"/>
  <c r="X65" i="4"/>
  <c r="W65" i="4"/>
  <c r="V65" i="4"/>
  <c r="U65" i="4"/>
  <c r="Z64" i="4"/>
  <c r="Y64" i="4"/>
  <c r="X64" i="4"/>
  <c r="W64" i="4"/>
  <c r="V64" i="4"/>
  <c r="U64" i="4"/>
  <c r="Z63" i="4"/>
  <c r="Y63" i="4"/>
  <c r="X63" i="4"/>
  <c r="W63" i="4"/>
  <c r="V63" i="4"/>
  <c r="U63" i="4"/>
  <c r="Z62" i="4"/>
  <c r="Y62" i="4"/>
  <c r="X62" i="4"/>
  <c r="W62" i="4"/>
  <c r="V62" i="4"/>
  <c r="U62" i="4"/>
  <c r="Z61" i="4"/>
  <c r="Y61" i="4"/>
  <c r="X61" i="4"/>
  <c r="W61" i="4"/>
  <c r="V61" i="4"/>
  <c r="U61" i="4"/>
  <c r="Z60" i="4"/>
  <c r="Y60" i="4"/>
  <c r="X60" i="4"/>
  <c r="W60" i="4"/>
  <c r="V60" i="4"/>
  <c r="U60" i="4"/>
  <c r="Z59" i="4"/>
  <c r="Y59" i="4"/>
  <c r="X59" i="4"/>
  <c r="W59" i="4"/>
  <c r="V59" i="4"/>
  <c r="U59" i="4"/>
  <c r="Z58" i="4"/>
  <c r="Y58" i="4"/>
  <c r="X58" i="4"/>
  <c r="W58" i="4"/>
  <c r="V58" i="4"/>
  <c r="U58" i="4"/>
  <c r="Z57" i="4"/>
  <c r="Y57" i="4"/>
  <c r="X57" i="4"/>
  <c r="W57" i="4"/>
  <c r="V57" i="4"/>
  <c r="U57" i="4"/>
  <c r="Z56" i="4"/>
  <c r="Y56" i="4"/>
  <c r="X56" i="4"/>
  <c r="W56" i="4"/>
  <c r="V56" i="4"/>
  <c r="U56" i="4"/>
  <c r="Z55" i="4"/>
  <c r="Y55" i="4"/>
  <c r="X55" i="4"/>
  <c r="W55" i="4"/>
  <c r="V55" i="4"/>
  <c r="U55" i="4"/>
  <c r="Z54" i="4"/>
  <c r="Y54" i="4"/>
  <c r="X54" i="4"/>
  <c r="W54" i="4"/>
  <c r="V54" i="4"/>
  <c r="U54" i="4"/>
  <c r="Z53" i="4"/>
  <c r="Y53" i="4"/>
  <c r="X53" i="4"/>
  <c r="W53" i="4"/>
  <c r="V53" i="4"/>
  <c r="U53" i="4"/>
  <c r="Z52" i="4"/>
  <c r="Y52" i="4"/>
  <c r="X52" i="4"/>
  <c r="W52" i="4"/>
  <c r="V52" i="4"/>
  <c r="U52" i="4"/>
  <c r="Z51" i="4"/>
  <c r="Y51" i="4"/>
  <c r="X51" i="4"/>
  <c r="W51" i="4"/>
  <c r="V51" i="4"/>
  <c r="U51" i="4"/>
  <c r="Z50" i="4"/>
  <c r="Y50" i="4"/>
  <c r="X50" i="4"/>
  <c r="W50" i="4"/>
  <c r="V50" i="4"/>
  <c r="U50" i="4"/>
  <c r="Z49" i="4"/>
  <c r="Y49" i="4"/>
  <c r="X49" i="4"/>
  <c r="W49" i="4"/>
  <c r="V49" i="4"/>
  <c r="U49" i="4"/>
  <c r="Z48" i="4"/>
  <c r="Y48" i="4"/>
  <c r="X48" i="4"/>
  <c r="W48" i="4"/>
  <c r="V48" i="4"/>
  <c r="U48" i="4"/>
  <c r="Z47" i="4"/>
  <c r="Y47" i="4"/>
  <c r="X47" i="4"/>
  <c r="W47" i="4"/>
  <c r="V47" i="4"/>
  <c r="U47" i="4"/>
  <c r="Z46" i="4"/>
  <c r="Y46" i="4"/>
  <c r="X46" i="4"/>
  <c r="W46" i="4"/>
  <c r="V46" i="4"/>
  <c r="U46" i="4"/>
  <c r="Z45" i="4"/>
  <c r="Y45" i="4"/>
  <c r="X45" i="4"/>
  <c r="W45" i="4"/>
  <c r="V45" i="4"/>
  <c r="U45" i="4"/>
  <c r="Z44" i="4"/>
  <c r="Y44" i="4"/>
  <c r="X44" i="4"/>
  <c r="W44" i="4"/>
  <c r="V44" i="4"/>
  <c r="U44" i="4"/>
  <c r="Z43" i="4"/>
  <c r="Y43" i="4"/>
  <c r="X43" i="4"/>
  <c r="W43" i="4"/>
  <c r="V43" i="4"/>
  <c r="U43" i="4"/>
  <c r="Z42" i="4"/>
  <c r="Y42" i="4"/>
  <c r="X42" i="4"/>
  <c r="W42" i="4"/>
  <c r="V42" i="4"/>
  <c r="U42" i="4"/>
  <c r="Z41" i="4"/>
  <c r="Y41" i="4"/>
  <c r="X41" i="4"/>
  <c r="W41" i="4"/>
  <c r="V41" i="4"/>
  <c r="U41" i="4"/>
  <c r="Z40" i="4"/>
  <c r="Y40" i="4"/>
  <c r="X40" i="4"/>
  <c r="W40" i="4"/>
  <c r="V40" i="4"/>
  <c r="U40" i="4"/>
  <c r="Z39" i="4"/>
  <c r="Y39" i="4"/>
  <c r="X39" i="4"/>
  <c r="W39" i="4"/>
  <c r="V39" i="4"/>
  <c r="U39" i="4"/>
  <c r="Z38" i="4"/>
  <c r="Y38" i="4"/>
  <c r="X38" i="4"/>
  <c r="W38" i="4"/>
  <c r="V38" i="4"/>
  <c r="U38" i="4"/>
  <c r="Z37" i="4"/>
  <c r="Y37" i="4"/>
  <c r="X37" i="4"/>
  <c r="W37" i="4"/>
  <c r="V37" i="4"/>
  <c r="U37" i="4"/>
  <c r="Z36" i="4"/>
  <c r="Y36" i="4"/>
  <c r="X36" i="4"/>
  <c r="W36" i="4"/>
  <c r="V36" i="4"/>
  <c r="U36" i="4"/>
  <c r="Z35" i="4"/>
  <c r="Y35" i="4"/>
  <c r="X35" i="4"/>
  <c r="W35" i="4"/>
  <c r="V35" i="4"/>
  <c r="U35" i="4"/>
  <c r="Z34" i="4"/>
  <c r="Y34" i="4"/>
  <c r="X34" i="4"/>
  <c r="W34" i="4"/>
  <c r="V34" i="4"/>
  <c r="U34" i="4"/>
  <c r="Z33" i="4"/>
  <c r="Y33" i="4"/>
  <c r="X33" i="4"/>
  <c r="W33" i="4"/>
  <c r="V33" i="4"/>
  <c r="U33" i="4"/>
  <c r="Z32" i="4"/>
  <c r="Y32" i="4"/>
  <c r="X32" i="4"/>
  <c r="W32" i="4"/>
  <c r="V32" i="4"/>
  <c r="U32" i="4"/>
  <c r="Z31" i="4"/>
  <c r="Y31" i="4"/>
  <c r="X31" i="4"/>
  <c r="W31" i="4"/>
  <c r="V31" i="4"/>
  <c r="U31" i="4"/>
  <c r="Z30" i="4"/>
  <c r="Y30" i="4"/>
  <c r="X30" i="4"/>
  <c r="W30" i="4"/>
  <c r="V30" i="4"/>
  <c r="U30" i="4"/>
  <c r="Z29" i="4"/>
  <c r="Y29" i="4"/>
  <c r="X29" i="4"/>
  <c r="W29" i="4"/>
  <c r="V29" i="4"/>
  <c r="U29" i="4"/>
  <c r="Z28" i="4"/>
  <c r="Y28" i="4"/>
  <c r="X28" i="4"/>
  <c r="W28" i="4"/>
  <c r="V28" i="4"/>
  <c r="U28" i="4"/>
  <c r="Z27" i="4"/>
  <c r="Y27" i="4"/>
  <c r="X27" i="4"/>
  <c r="W27" i="4"/>
  <c r="V27" i="4"/>
  <c r="U27" i="4"/>
  <c r="Z26" i="4"/>
  <c r="Y26" i="4"/>
  <c r="X26" i="4"/>
  <c r="W26" i="4"/>
  <c r="V26" i="4"/>
  <c r="U26" i="4"/>
  <c r="Z25" i="4"/>
  <c r="Y25" i="4"/>
  <c r="X25" i="4"/>
  <c r="W25" i="4"/>
  <c r="V25" i="4"/>
  <c r="U25" i="4"/>
  <c r="Z24" i="4"/>
  <c r="Y24" i="4"/>
  <c r="X24" i="4"/>
  <c r="W24" i="4"/>
  <c r="V24" i="4"/>
  <c r="U24" i="4"/>
  <c r="Z23" i="4"/>
  <c r="Y23" i="4"/>
  <c r="X23" i="4"/>
  <c r="W23" i="4"/>
  <c r="V23" i="4"/>
  <c r="U23" i="4"/>
  <c r="Z22" i="4"/>
  <c r="Y22" i="4"/>
  <c r="X22" i="4"/>
  <c r="W22" i="4"/>
  <c r="V22" i="4"/>
  <c r="U22" i="4"/>
  <c r="Z21" i="4"/>
  <c r="Y21" i="4"/>
  <c r="X21" i="4"/>
  <c r="W21" i="4"/>
  <c r="V21" i="4"/>
  <c r="U21" i="4"/>
  <c r="Z20" i="4"/>
  <c r="Y20" i="4"/>
  <c r="X20" i="4"/>
  <c r="W20" i="4"/>
  <c r="V20" i="4"/>
  <c r="U20" i="4"/>
  <c r="Z19" i="4"/>
  <c r="Y19" i="4"/>
  <c r="X19" i="4"/>
  <c r="W19" i="4"/>
  <c r="V19" i="4"/>
  <c r="U19" i="4"/>
  <c r="Z18" i="4"/>
  <c r="Y18" i="4"/>
  <c r="X18" i="4"/>
  <c r="W18" i="4"/>
  <c r="V18" i="4"/>
  <c r="U18" i="4"/>
  <c r="Z17" i="4"/>
  <c r="Y17" i="4"/>
  <c r="X17" i="4"/>
  <c r="W17" i="4"/>
  <c r="V17" i="4"/>
  <c r="U17" i="4"/>
  <c r="Z16" i="4"/>
  <c r="Y16" i="4"/>
  <c r="X16" i="4"/>
  <c r="W16" i="4"/>
  <c r="V16" i="4"/>
  <c r="U16" i="4"/>
  <c r="Z15" i="4"/>
  <c r="Y15" i="4"/>
  <c r="X15" i="4"/>
  <c r="W15" i="4"/>
  <c r="V15" i="4"/>
  <c r="U15" i="4"/>
  <c r="Z14" i="4"/>
  <c r="Y14" i="4"/>
  <c r="X14" i="4"/>
  <c r="W14" i="4"/>
  <c r="V14" i="4"/>
  <c r="U14" i="4"/>
  <c r="Z13" i="4"/>
  <c r="Y13" i="4"/>
  <c r="X13" i="4"/>
  <c r="W13" i="4"/>
  <c r="V13" i="4"/>
  <c r="U13" i="4"/>
  <c r="Z12" i="4"/>
  <c r="Y12" i="4"/>
  <c r="X12" i="4"/>
  <c r="W12" i="4"/>
  <c r="V12" i="4"/>
  <c r="U12" i="4"/>
  <c r="Z11" i="4"/>
  <c r="Y11" i="4"/>
  <c r="X11" i="4"/>
  <c r="W11" i="4"/>
  <c r="V11" i="4"/>
  <c r="U11" i="4"/>
  <c r="Z10" i="4"/>
  <c r="Y10" i="4"/>
  <c r="X10" i="4"/>
  <c r="W10" i="4"/>
  <c r="V10" i="4"/>
  <c r="U10" i="4"/>
  <c r="Z9" i="4"/>
  <c r="Y9" i="4"/>
  <c r="X9" i="4"/>
  <c r="W9" i="4"/>
  <c r="V9" i="4"/>
  <c r="U9" i="4"/>
  <c r="Z8" i="4"/>
  <c r="Y8" i="4"/>
  <c r="X8" i="4"/>
  <c r="W8" i="4"/>
  <c r="V8" i="4"/>
  <c r="U8" i="4"/>
  <c r="Z7" i="4"/>
  <c r="Y7" i="4"/>
  <c r="X7" i="4"/>
  <c r="W7" i="4"/>
  <c r="V7" i="4"/>
  <c r="U7" i="4"/>
  <c r="Z6" i="4"/>
  <c r="Y6" i="4"/>
  <c r="X6" i="4"/>
  <c r="W6" i="4"/>
  <c r="V6" i="4"/>
  <c r="U6" i="4"/>
  <c r="Z5" i="4"/>
  <c r="Y5" i="4"/>
  <c r="X5" i="4"/>
  <c r="W5" i="4"/>
  <c r="V5" i="4"/>
  <c r="U5" i="4"/>
  <c r="Z4" i="4"/>
  <c r="Y4" i="4"/>
  <c r="X4" i="4"/>
  <c r="W4" i="4"/>
  <c r="V4" i="4"/>
  <c r="U4" i="4"/>
  <c r="Z3" i="4"/>
  <c r="Y3" i="4"/>
  <c r="X3" i="4"/>
  <c r="W3" i="4"/>
  <c r="V3" i="4"/>
  <c r="U3" i="4"/>
  <c r="Z2" i="4"/>
  <c r="Y2" i="4"/>
  <c r="X2" i="4"/>
  <c r="W2" i="4"/>
  <c r="V2" i="4"/>
  <c r="U2" i="4"/>
  <c r="L111" i="7"/>
  <c r="U1004" i="5"/>
  <c r="V1004" i="5"/>
  <c r="W1004" i="5"/>
  <c r="X1004" i="5"/>
  <c r="Y1004" i="5"/>
  <c r="Z1004" i="5"/>
  <c r="U1005" i="5"/>
  <c r="V1005" i="5"/>
  <c r="W1005" i="5"/>
  <c r="X1005" i="5"/>
  <c r="Y1005" i="5"/>
  <c r="Z1005" i="5"/>
  <c r="U1006" i="5"/>
  <c r="V1006" i="5"/>
  <c r="W1006" i="5"/>
  <c r="X1006" i="5"/>
  <c r="Y1006" i="5"/>
  <c r="Z1006" i="5"/>
  <c r="U1007" i="5"/>
  <c r="V1007" i="5"/>
  <c r="W1007" i="5"/>
  <c r="X1007" i="5"/>
  <c r="Y1007" i="5"/>
  <c r="Z1007" i="5"/>
  <c r="U1008" i="5"/>
  <c r="V1008" i="5"/>
  <c r="W1008" i="5"/>
  <c r="X1008" i="5"/>
  <c r="Y1008" i="5"/>
  <c r="Z1008" i="5"/>
  <c r="U1009" i="5"/>
  <c r="V1009" i="5"/>
  <c r="W1009" i="5"/>
  <c r="X1009" i="5"/>
  <c r="Y1009" i="5"/>
  <c r="Z1009" i="5"/>
  <c r="U1010" i="5"/>
  <c r="V1010" i="5"/>
  <c r="W1010" i="5"/>
  <c r="X1010" i="5"/>
  <c r="Y1010" i="5"/>
  <c r="Z1010" i="5"/>
  <c r="U1011" i="5"/>
  <c r="V1011" i="5"/>
  <c r="W1011" i="5"/>
  <c r="X1011" i="5"/>
  <c r="Y1011" i="5"/>
  <c r="Z1011" i="5"/>
  <c r="U1012" i="5"/>
  <c r="V1012" i="5"/>
  <c r="W1012" i="5"/>
  <c r="X1012" i="5"/>
  <c r="Y1012" i="5"/>
  <c r="Z1012" i="5"/>
  <c r="U1013" i="5"/>
  <c r="V1013" i="5"/>
  <c r="W1013" i="5"/>
  <c r="X1013" i="5"/>
  <c r="Y1013" i="5"/>
  <c r="Z1013" i="5"/>
  <c r="U1014" i="5"/>
  <c r="V1014" i="5"/>
  <c r="W1014" i="5"/>
  <c r="X1014" i="5"/>
  <c r="Y1014" i="5"/>
  <c r="Z1014" i="5"/>
  <c r="U1015" i="5"/>
  <c r="V1015" i="5"/>
  <c r="W1015" i="5"/>
  <c r="X1015" i="5"/>
  <c r="Y1015" i="5"/>
  <c r="Z1015" i="5"/>
  <c r="U1016" i="5"/>
  <c r="V1016" i="5"/>
  <c r="W1016" i="5"/>
  <c r="X1016" i="5"/>
  <c r="Y1016" i="5"/>
  <c r="Z1016" i="5"/>
  <c r="U1017" i="5"/>
  <c r="V1017" i="5"/>
  <c r="W1017" i="5"/>
  <c r="X1017" i="5"/>
  <c r="Y1017" i="5"/>
  <c r="Z1017" i="5"/>
  <c r="U1018" i="5"/>
  <c r="V1018" i="5"/>
  <c r="W1018" i="5"/>
  <c r="X1018" i="5"/>
  <c r="Y1018" i="5"/>
  <c r="Z1018" i="5"/>
  <c r="U1019" i="5"/>
  <c r="V1019" i="5"/>
  <c r="W1019" i="5"/>
  <c r="X1019" i="5"/>
  <c r="Y1019" i="5"/>
  <c r="Z1019" i="5"/>
  <c r="U1020" i="5"/>
  <c r="V1020" i="5"/>
  <c r="W1020" i="5"/>
  <c r="X1020" i="5"/>
  <c r="Y1020" i="5"/>
  <c r="Z1020" i="5"/>
  <c r="U1021" i="5"/>
  <c r="V1021" i="5"/>
  <c r="W1021" i="5"/>
  <c r="X1021" i="5"/>
  <c r="Y1021" i="5"/>
  <c r="Z1021" i="5"/>
  <c r="U1022" i="5"/>
  <c r="V1022" i="5"/>
  <c r="W1022" i="5"/>
  <c r="X1022" i="5"/>
  <c r="Y1022" i="5"/>
  <c r="Z1022" i="5"/>
  <c r="U1023" i="5"/>
  <c r="V1023" i="5"/>
  <c r="W1023" i="5"/>
  <c r="X1023" i="5"/>
  <c r="Y1023" i="5"/>
  <c r="Z1023" i="5"/>
  <c r="U1024" i="5"/>
  <c r="V1024" i="5"/>
  <c r="W1024" i="5"/>
  <c r="X1024" i="5"/>
  <c r="Y1024" i="5"/>
  <c r="Z1024" i="5"/>
  <c r="U1025" i="5"/>
  <c r="V1025" i="5"/>
  <c r="W1025" i="5"/>
  <c r="X1025" i="5"/>
  <c r="Y1025" i="5"/>
  <c r="Z1025" i="5"/>
  <c r="Z1003" i="5"/>
  <c r="Y1003" i="5"/>
  <c r="X1003" i="5"/>
  <c r="W1003" i="5"/>
  <c r="V1003" i="5"/>
  <c r="U1003" i="5"/>
  <c r="Z1002" i="5"/>
  <c r="Y1002" i="5"/>
  <c r="X1002" i="5"/>
  <c r="W1002" i="5"/>
  <c r="V1002" i="5"/>
  <c r="U1002" i="5"/>
  <c r="Z1001" i="5"/>
  <c r="Y1001" i="5"/>
  <c r="X1001" i="5"/>
  <c r="W1001" i="5"/>
  <c r="V1001" i="5"/>
  <c r="U1001" i="5"/>
  <c r="Z1000" i="5"/>
  <c r="Y1000" i="5"/>
  <c r="X1000" i="5"/>
  <c r="W1000" i="5"/>
  <c r="V1000" i="5"/>
  <c r="U1000" i="5"/>
  <c r="Z999" i="5"/>
  <c r="Y999" i="5"/>
  <c r="X999" i="5"/>
  <c r="W999" i="5"/>
  <c r="V999" i="5"/>
  <c r="U999" i="5"/>
  <c r="Z998" i="5"/>
  <c r="Y998" i="5"/>
  <c r="X998" i="5"/>
  <c r="W998" i="5"/>
  <c r="V998" i="5"/>
  <c r="U998" i="5"/>
  <c r="Z997" i="5"/>
  <c r="Y997" i="5"/>
  <c r="X997" i="5"/>
  <c r="W997" i="5"/>
  <c r="V997" i="5"/>
  <c r="U997" i="5"/>
  <c r="Z996" i="5"/>
  <c r="Y996" i="5"/>
  <c r="X996" i="5"/>
  <c r="W996" i="5"/>
  <c r="V996" i="5"/>
  <c r="U996" i="5"/>
  <c r="Z995" i="5"/>
  <c r="Y995" i="5"/>
  <c r="X995" i="5"/>
  <c r="W995" i="5"/>
  <c r="V995" i="5"/>
  <c r="U995" i="5"/>
  <c r="Z994" i="5"/>
  <c r="Y994" i="5"/>
  <c r="X994" i="5"/>
  <c r="W994" i="5"/>
  <c r="V994" i="5"/>
  <c r="U994" i="5"/>
  <c r="Z993" i="5"/>
  <c r="Y993" i="5"/>
  <c r="X993" i="5"/>
  <c r="W993" i="5"/>
  <c r="V993" i="5"/>
  <c r="U993" i="5"/>
  <c r="Z992" i="5"/>
  <c r="Y992" i="5"/>
  <c r="X992" i="5"/>
  <c r="W992" i="5"/>
  <c r="V992" i="5"/>
  <c r="U992" i="5"/>
  <c r="Z991" i="5"/>
  <c r="Y991" i="5"/>
  <c r="X991" i="5"/>
  <c r="W991" i="5"/>
  <c r="V991" i="5"/>
  <c r="U991" i="5"/>
  <c r="Z990" i="5"/>
  <c r="Y990" i="5"/>
  <c r="X990" i="5"/>
  <c r="W990" i="5"/>
  <c r="V990" i="5"/>
  <c r="U990" i="5"/>
  <c r="Z989" i="5"/>
  <c r="Y989" i="5"/>
  <c r="X989" i="5"/>
  <c r="W989" i="5"/>
  <c r="V989" i="5"/>
  <c r="U989" i="5"/>
  <c r="Z988" i="5"/>
  <c r="Y988" i="5"/>
  <c r="X988" i="5"/>
  <c r="W988" i="5"/>
  <c r="V988" i="5"/>
  <c r="U988" i="5"/>
  <c r="Z987" i="5"/>
  <c r="Y987" i="5"/>
  <c r="X987" i="5"/>
  <c r="W987" i="5"/>
  <c r="V987" i="5"/>
  <c r="U987" i="5"/>
  <c r="Z986" i="5"/>
  <c r="Y986" i="5"/>
  <c r="X986" i="5"/>
  <c r="W986" i="5"/>
  <c r="V986" i="5"/>
  <c r="U986" i="5"/>
  <c r="Z985" i="5"/>
  <c r="Y985" i="5"/>
  <c r="X985" i="5"/>
  <c r="W985" i="5"/>
  <c r="V985" i="5"/>
  <c r="U985" i="5"/>
  <c r="Z984" i="5"/>
  <c r="Y984" i="5"/>
  <c r="X984" i="5"/>
  <c r="W984" i="5"/>
  <c r="V984" i="5"/>
  <c r="U984" i="5"/>
  <c r="Z983" i="5"/>
  <c r="Y983" i="5"/>
  <c r="X983" i="5"/>
  <c r="W983" i="5"/>
  <c r="V983" i="5"/>
  <c r="U983" i="5"/>
  <c r="Z982" i="5"/>
  <c r="Y982" i="5"/>
  <c r="X982" i="5"/>
  <c r="W982" i="5"/>
  <c r="V982" i="5"/>
  <c r="U982" i="5"/>
  <c r="Z981" i="5"/>
  <c r="Y981" i="5"/>
  <c r="X981" i="5"/>
  <c r="W981" i="5"/>
  <c r="V981" i="5"/>
  <c r="U981" i="5"/>
  <c r="Z980" i="5"/>
  <c r="Y980" i="5"/>
  <c r="X980" i="5"/>
  <c r="W980" i="5"/>
  <c r="V980" i="5"/>
  <c r="U980" i="5"/>
  <c r="Z979" i="5"/>
  <c r="Y979" i="5"/>
  <c r="X979" i="5"/>
  <c r="W979" i="5"/>
  <c r="V979" i="5"/>
  <c r="U979" i="5"/>
  <c r="Z978" i="5"/>
  <c r="Y978" i="5"/>
  <c r="X978" i="5"/>
  <c r="W978" i="5"/>
  <c r="V978" i="5"/>
  <c r="U978" i="5"/>
  <c r="Z977" i="5"/>
  <c r="Y977" i="5"/>
  <c r="X977" i="5"/>
  <c r="W977" i="5"/>
  <c r="V977" i="5"/>
  <c r="U977" i="5"/>
  <c r="Z976" i="5"/>
  <c r="Y976" i="5"/>
  <c r="X976" i="5"/>
  <c r="W976" i="5"/>
  <c r="V976" i="5"/>
  <c r="U976" i="5"/>
  <c r="Z975" i="5"/>
  <c r="Y975" i="5"/>
  <c r="X975" i="5"/>
  <c r="W975" i="5"/>
  <c r="V975" i="5"/>
  <c r="U975" i="5"/>
  <c r="Z974" i="5"/>
  <c r="Y974" i="5"/>
  <c r="X974" i="5"/>
  <c r="W974" i="5"/>
  <c r="V974" i="5"/>
  <c r="U974" i="5"/>
  <c r="Z973" i="5"/>
  <c r="Y973" i="5"/>
  <c r="X973" i="5"/>
  <c r="W973" i="5"/>
  <c r="V973" i="5"/>
  <c r="U973" i="5"/>
  <c r="Z972" i="5"/>
  <c r="Y972" i="5"/>
  <c r="X972" i="5"/>
  <c r="W972" i="5"/>
  <c r="V972" i="5"/>
  <c r="U972" i="5"/>
  <c r="Z971" i="5"/>
  <c r="Y971" i="5"/>
  <c r="X971" i="5"/>
  <c r="W971" i="5"/>
  <c r="V971" i="5"/>
  <c r="U971" i="5"/>
  <c r="Z970" i="5"/>
  <c r="Y970" i="5"/>
  <c r="X970" i="5"/>
  <c r="W970" i="5"/>
  <c r="V970" i="5"/>
  <c r="U970" i="5"/>
  <c r="Z969" i="5"/>
  <c r="Y969" i="5"/>
  <c r="X969" i="5"/>
  <c r="W969" i="5"/>
  <c r="V969" i="5"/>
  <c r="U969" i="5"/>
  <c r="Z968" i="5"/>
  <c r="Y968" i="5"/>
  <c r="X968" i="5"/>
  <c r="W968" i="5"/>
  <c r="V968" i="5"/>
  <c r="U968" i="5"/>
  <c r="Z967" i="5"/>
  <c r="Y967" i="5"/>
  <c r="X967" i="5"/>
  <c r="W967" i="5"/>
  <c r="V967" i="5"/>
  <c r="U967" i="5"/>
  <c r="Z966" i="5"/>
  <c r="Y966" i="5"/>
  <c r="X966" i="5"/>
  <c r="W966" i="5"/>
  <c r="V966" i="5"/>
  <c r="U966" i="5"/>
  <c r="Z965" i="5"/>
  <c r="Y965" i="5"/>
  <c r="X965" i="5"/>
  <c r="W965" i="5"/>
  <c r="V965" i="5"/>
  <c r="U965" i="5"/>
  <c r="Z964" i="5"/>
  <c r="Y964" i="5"/>
  <c r="X964" i="5"/>
  <c r="W964" i="5"/>
  <c r="V964" i="5"/>
  <c r="U964" i="5"/>
  <c r="Z963" i="5"/>
  <c r="Y963" i="5"/>
  <c r="X963" i="5"/>
  <c r="W963" i="5"/>
  <c r="V963" i="5"/>
  <c r="U963" i="5"/>
  <c r="Z962" i="5"/>
  <c r="Y962" i="5"/>
  <c r="X962" i="5"/>
  <c r="W962" i="5"/>
  <c r="V962" i="5"/>
  <c r="U962" i="5"/>
  <c r="Z961" i="5"/>
  <c r="Y961" i="5"/>
  <c r="X961" i="5"/>
  <c r="W961" i="5"/>
  <c r="V961" i="5"/>
  <c r="U961" i="5"/>
  <c r="Z960" i="5"/>
  <c r="Y960" i="5"/>
  <c r="X960" i="5"/>
  <c r="W960" i="5"/>
  <c r="V960" i="5"/>
  <c r="U960" i="5"/>
  <c r="Z959" i="5"/>
  <c r="Y959" i="5"/>
  <c r="X959" i="5"/>
  <c r="W959" i="5"/>
  <c r="V959" i="5"/>
  <c r="U959" i="5"/>
  <c r="Z958" i="5"/>
  <c r="Y958" i="5"/>
  <c r="X958" i="5"/>
  <c r="W958" i="5"/>
  <c r="V958" i="5"/>
  <c r="U958" i="5"/>
  <c r="Z957" i="5"/>
  <c r="Y957" i="5"/>
  <c r="X957" i="5"/>
  <c r="W957" i="5"/>
  <c r="V957" i="5"/>
  <c r="U957" i="5"/>
  <c r="Z956" i="5"/>
  <c r="Y956" i="5"/>
  <c r="X956" i="5"/>
  <c r="W956" i="5"/>
  <c r="V956" i="5"/>
  <c r="U956" i="5"/>
  <c r="Z955" i="5"/>
  <c r="Y955" i="5"/>
  <c r="X955" i="5"/>
  <c r="W955" i="5"/>
  <c r="V955" i="5"/>
  <c r="U955" i="5"/>
  <c r="Z954" i="5"/>
  <c r="Y954" i="5"/>
  <c r="X954" i="5"/>
  <c r="W954" i="5"/>
  <c r="V954" i="5"/>
  <c r="U954" i="5"/>
  <c r="Z953" i="5"/>
  <c r="Y953" i="5"/>
  <c r="X953" i="5"/>
  <c r="W953" i="5"/>
  <c r="V953" i="5"/>
  <c r="U953" i="5"/>
  <c r="Z952" i="5"/>
  <c r="Y952" i="5"/>
  <c r="X952" i="5"/>
  <c r="W952" i="5"/>
  <c r="V952" i="5"/>
  <c r="U952" i="5"/>
  <c r="Z951" i="5"/>
  <c r="Y951" i="5"/>
  <c r="X951" i="5"/>
  <c r="W951" i="5"/>
  <c r="V951" i="5"/>
  <c r="U951" i="5"/>
  <c r="Z950" i="5"/>
  <c r="Y950" i="5"/>
  <c r="X950" i="5"/>
  <c r="W950" i="5"/>
  <c r="V950" i="5"/>
  <c r="U950" i="5"/>
  <c r="Z949" i="5"/>
  <c r="Y949" i="5"/>
  <c r="X949" i="5"/>
  <c r="W949" i="5"/>
  <c r="V949" i="5"/>
  <c r="U949" i="5"/>
  <c r="Z948" i="5"/>
  <c r="Y948" i="5"/>
  <c r="X948" i="5"/>
  <c r="W948" i="5"/>
  <c r="V948" i="5"/>
  <c r="U948" i="5"/>
  <c r="Z947" i="5"/>
  <c r="Y947" i="5"/>
  <c r="X947" i="5"/>
  <c r="W947" i="5"/>
  <c r="V947" i="5"/>
  <c r="U947" i="5"/>
  <c r="Z946" i="5"/>
  <c r="Y946" i="5"/>
  <c r="X946" i="5"/>
  <c r="W946" i="5"/>
  <c r="V946" i="5"/>
  <c r="U946" i="5"/>
  <c r="Z945" i="5"/>
  <c r="Y945" i="5"/>
  <c r="X945" i="5"/>
  <c r="W945" i="5"/>
  <c r="V945" i="5"/>
  <c r="U945" i="5"/>
  <c r="Z944" i="5"/>
  <c r="Y944" i="5"/>
  <c r="X944" i="5"/>
  <c r="W944" i="5"/>
  <c r="V944" i="5"/>
  <c r="U944" i="5"/>
  <c r="Z943" i="5"/>
  <c r="Y943" i="5"/>
  <c r="X943" i="5"/>
  <c r="W943" i="5"/>
  <c r="V943" i="5"/>
  <c r="U943" i="5"/>
  <c r="Z942" i="5"/>
  <c r="Y942" i="5"/>
  <c r="X942" i="5"/>
  <c r="W942" i="5"/>
  <c r="V942" i="5"/>
  <c r="U942" i="5"/>
  <c r="Z941" i="5"/>
  <c r="Y941" i="5"/>
  <c r="X941" i="5"/>
  <c r="W941" i="5"/>
  <c r="V941" i="5"/>
  <c r="U941" i="5"/>
  <c r="Z940" i="5"/>
  <c r="Y940" i="5"/>
  <c r="X940" i="5"/>
  <c r="W940" i="5"/>
  <c r="V940" i="5"/>
  <c r="U940" i="5"/>
  <c r="Z939" i="5"/>
  <c r="Y939" i="5"/>
  <c r="X939" i="5"/>
  <c r="W939" i="5"/>
  <c r="V939" i="5"/>
  <c r="U939" i="5"/>
  <c r="Z938" i="5"/>
  <c r="Y938" i="5"/>
  <c r="X938" i="5"/>
  <c r="W938" i="5"/>
  <c r="V938" i="5"/>
  <c r="U938" i="5"/>
  <c r="Z937" i="5"/>
  <c r="Y937" i="5"/>
  <c r="X937" i="5"/>
  <c r="W937" i="5"/>
  <c r="V937" i="5"/>
  <c r="U937" i="5"/>
  <c r="Z936" i="5"/>
  <c r="Y936" i="5"/>
  <c r="X936" i="5"/>
  <c r="W936" i="5"/>
  <c r="V936" i="5"/>
  <c r="U936" i="5"/>
  <c r="Z935" i="5"/>
  <c r="Y935" i="5"/>
  <c r="X935" i="5"/>
  <c r="W935" i="5"/>
  <c r="V935" i="5"/>
  <c r="U935" i="5"/>
  <c r="Z934" i="5"/>
  <c r="Y934" i="5"/>
  <c r="X934" i="5"/>
  <c r="W934" i="5"/>
  <c r="V934" i="5"/>
  <c r="U934" i="5"/>
  <c r="Z933" i="5"/>
  <c r="Y933" i="5"/>
  <c r="X933" i="5"/>
  <c r="W933" i="5"/>
  <c r="V933" i="5"/>
  <c r="U933" i="5"/>
  <c r="Z932" i="5"/>
  <c r="Y932" i="5"/>
  <c r="X932" i="5"/>
  <c r="W932" i="5"/>
  <c r="V932" i="5"/>
  <c r="U932" i="5"/>
  <c r="Z931" i="5"/>
  <c r="Y931" i="5"/>
  <c r="X931" i="5"/>
  <c r="W931" i="5"/>
  <c r="V931" i="5"/>
  <c r="U931" i="5"/>
  <c r="Z930" i="5"/>
  <c r="Y930" i="5"/>
  <c r="X930" i="5"/>
  <c r="W930" i="5"/>
  <c r="V930" i="5"/>
  <c r="U930" i="5"/>
  <c r="Z929" i="5"/>
  <c r="Y929" i="5"/>
  <c r="X929" i="5"/>
  <c r="W929" i="5"/>
  <c r="V929" i="5"/>
  <c r="U929" i="5"/>
  <c r="Z928" i="5"/>
  <c r="Y928" i="5"/>
  <c r="X928" i="5"/>
  <c r="W928" i="5"/>
  <c r="V928" i="5"/>
  <c r="U928" i="5"/>
  <c r="Z927" i="5"/>
  <c r="Y927" i="5"/>
  <c r="X927" i="5"/>
  <c r="W927" i="5"/>
  <c r="V927" i="5"/>
  <c r="U927" i="5"/>
  <c r="Z926" i="5"/>
  <c r="Y926" i="5"/>
  <c r="X926" i="5"/>
  <c r="W926" i="5"/>
  <c r="V926" i="5"/>
  <c r="U926" i="5"/>
  <c r="Z925" i="5"/>
  <c r="Y925" i="5"/>
  <c r="X925" i="5"/>
  <c r="W925" i="5"/>
  <c r="V925" i="5"/>
  <c r="U925" i="5"/>
  <c r="Z924" i="5"/>
  <c r="Y924" i="5"/>
  <c r="X924" i="5"/>
  <c r="W924" i="5"/>
  <c r="V924" i="5"/>
  <c r="U924" i="5"/>
  <c r="Z923" i="5"/>
  <c r="Y923" i="5"/>
  <c r="X923" i="5"/>
  <c r="W923" i="5"/>
  <c r="V923" i="5"/>
  <c r="U923" i="5"/>
  <c r="Z922" i="5"/>
  <c r="Y922" i="5"/>
  <c r="X922" i="5"/>
  <c r="W922" i="5"/>
  <c r="V922" i="5"/>
  <c r="U922" i="5"/>
  <c r="Z921" i="5"/>
  <c r="Y921" i="5"/>
  <c r="X921" i="5"/>
  <c r="W921" i="5"/>
  <c r="V921" i="5"/>
  <c r="U921" i="5"/>
  <c r="Z920" i="5"/>
  <c r="Y920" i="5"/>
  <c r="X920" i="5"/>
  <c r="W920" i="5"/>
  <c r="V920" i="5"/>
  <c r="U920" i="5"/>
  <c r="Z919" i="5"/>
  <c r="Y919" i="5"/>
  <c r="X919" i="5"/>
  <c r="W919" i="5"/>
  <c r="V919" i="5"/>
  <c r="U919" i="5"/>
  <c r="Z918" i="5"/>
  <c r="Y918" i="5"/>
  <c r="X918" i="5"/>
  <c r="W918" i="5"/>
  <c r="V918" i="5"/>
  <c r="U918" i="5"/>
  <c r="Z917" i="5"/>
  <c r="Y917" i="5"/>
  <c r="X917" i="5"/>
  <c r="W917" i="5"/>
  <c r="V917" i="5"/>
  <c r="U917" i="5"/>
  <c r="Z916" i="5"/>
  <c r="Y916" i="5"/>
  <c r="X916" i="5"/>
  <c r="W916" i="5"/>
  <c r="V916" i="5"/>
  <c r="U916" i="5"/>
  <c r="Z915" i="5"/>
  <c r="Y915" i="5"/>
  <c r="X915" i="5"/>
  <c r="W915" i="5"/>
  <c r="V915" i="5"/>
  <c r="U915" i="5"/>
  <c r="Z914" i="5"/>
  <c r="Y914" i="5"/>
  <c r="X914" i="5"/>
  <c r="W914" i="5"/>
  <c r="V914" i="5"/>
  <c r="U914" i="5"/>
  <c r="Z913" i="5"/>
  <c r="Y913" i="5"/>
  <c r="X913" i="5"/>
  <c r="W913" i="5"/>
  <c r="V913" i="5"/>
  <c r="U913" i="5"/>
  <c r="Z912" i="5"/>
  <c r="Y912" i="5"/>
  <c r="X912" i="5"/>
  <c r="W912" i="5"/>
  <c r="V912" i="5"/>
  <c r="U912" i="5"/>
  <c r="Z911" i="5"/>
  <c r="Y911" i="5"/>
  <c r="X911" i="5"/>
  <c r="W911" i="5"/>
  <c r="V911" i="5"/>
  <c r="U911" i="5"/>
  <c r="Z910" i="5"/>
  <c r="Y910" i="5"/>
  <c r="X910" i="5"/>
  <c r="W910" i="5"/>
  <c r="V910" i="5"/>
  <c r="U910" i="5"/>
  <c r="Z909" i="5"/>
  <c r="Y909" i="5"/>
  <c r="X909" i="5"/>
  <c r="W909" i="5"/>
  <c r="V909" i="5"/>
  <c r="U909" i="5"/>
  <c r="Z908" i="5"/>
  <c r="Y908" i="5"/>
  <c r="X908" i="5"/>
  <c r="W908" i="5"/>
  <c r="V908" i="5"/>
  <c r="U908" i="5"/>
  <c r="Z907" i="5"/>
  <c r="Y907" i="5"/>
  <c r="X907" i="5"/>
  <c r="W907" i="5"/>
  <c r="V907" i="5"/>
  <c r="U907" i="5"/>
  <c r="Z906" i="5"/>
  <c r="Y906" i="5"/>
  <c r="X906" i="5"/>
  <c r="W906" i="5"/>
  <c r="V906" i="5"/>
  <c r="U906" i="5"/>
  <c r="Z905" i="5"/>
  <c r="Y905" i="5"/>
  <c r="X905" i="5"/>
  <c r="W905" i="5"/>
  <c r="V905" i="5"/>
  <c r="U905" i="5"/>
  <c r="Z904" i="5"/>
  <c r="Y904" i="5"/>
  <c r="X904" i="5"/>
  <c r="W904" i="5"/>
  <c r="V904" i="5"/>
  <c r="U904" i="5"/>
  <c r="Z903" i="5"/>
  <c r="Y903" i="5"/>
  <c r="X903" i="5"/>
  <c r="W903" i="5"/>
  <c r="V903" i="5"/>
  <c r="U903" i="5"/>
  <c r="Z902" i="5"/>
  <c r="Y902" i="5"/>
  <c r="X902" i="5"/>
  <c r="W902" i="5"/>
  <c r="V902" i="5"/>
  <c r="U902" i="5"/>
  <c r="Z901" i="5"/>
  <c r="Y901" i="5"/>
  <c r="X901" i="5"/>
  <c r="W901" i="5"/>
  <c r="V901" i="5"/>
  <c r="U901" i="5"/>
  <c r="Z900" i="5"/>
  <c r="Y900" i="5"/>
  <c r="X900" i="5"/>
  <c r="W900" i="5"/>
  <c r="V900" i="5"/>
  <c r="U900" i="5"/>
  <c r="Z899" i="5"/>
  <c r="Y899" i="5"/>
  <c r="X899" i="5"/>
  <c r="W899" i="5"/>
  <c r="V899" i="5"/>
  <c r="U899" i="5"/>
  <c r="Z898" i="5"/>
  <c r="Y898" i="5"/>
  <c r="X898" i="5"/>
  <c r="W898" i="5"/>
  <c r="V898" i="5"/>
  <c r="U898" i="5"/>
  <c r="Z897" i="5"/>
  <c r="Y897" i="5"/>
  <c r="X897" i="5"/>
  <c r="W897" i="5"/>
  <c r="V897" i="5"/>
  <c r="U897" i="5"/>
  <c r="Z896" i="5"/>
  <c r="Y896" i="5"/>
  <c r="X896" i="5"/>
  <c r="W896" i="5"/>
  <c r="V896" i="5"/>
  <c r="U896" i="5"/>
  <c r="Z895" i="5"/>
  <c r="Y895" i="5"/>
  <c r="X895" i="5"/>
  <c r="W895" i="5"/>
  <c r="V895" i="5"/>
  <c r="U895" i="5"/>
  <c r="Z894" i="5"/>
  <c r="Y894" i="5"/>
  <c r="X894" i="5"/>
  <c r="W894" i="5"/>
  <c r="V894" i="5"/>
  <c r="U894" i="5"/>
  <c r="Z893" i="5"/>
  <c r="Y893" i="5"/>
  <c r="X893" i="5"/>
  <c r="W893" i="5"/>
  <c r="V893" i="5"/>
  <c r="U893" i="5"/>
  <c r="Z892" i="5"/>
  <c r="Y892" i="5"/>
  <c r="X892" i="5"/>
  <c r="W892" i="5"/>
  <c r="V892" i="5"/>
  <c r="U892" i="5"/>
  <c r="Z891" i="5"/>
  <c r="Y891" i="5"/>
  <c r="X891" i="5"/>
  <c r="W891" i="5"/>
  <c r="V891" i="5"/>
  <c r="U891" i="5"/>
  <c r="Z890" i="5"/>
  <c r="Y890" i="5"/>
  <c r="X890" i="5"/>
  <c r="W890" i="5"/>
  <c r="V890" i="5"/>
  <c r="U890" i="5"/>
  <c r="Z889" i="5"/>
  <c r="Y889" i="5"/>
  <c r="X889" i="5"/>
  <c r="W889" i="5"/>
  <c r="V889" i="5"/>
  <c r="U889" i="5"/>
  <c r="Z888" i="5"/>
  <c r="Y888" i="5"/>
  <c r="X888" i="5"/>
  <c r="W888" i="5"/>
  <c r="V888" i="5"/>
  <c r="U888" i="5"/>
  <c r="Z887" i="5"/>
  <c r="Y887" i="5"/>
  <c r="X887" i="5"/>
  <c r="W887" i="5"/>
  <c r="V887" i="5"/>
  <c r="U887" i="5"/>
  <c r="Z886" i="5"/>
  <c r="Y886" i="5"/>
  <c r="X886" i="5"/>
  <c r="W886" i="5"/>
  <c r="V886" i="5"/>
  <c r="U886" i="5"/>
  <c r="Z885" i="5"/>
  <c r="Y885" i="5"/>
  <c r="X885" i="5"/>
  <c r="W885" i="5"/>
  <c r="V885" i="5"/>
  <c r="U885" i="5"/>
  <c r="Z884" i="5"/>
  <c r="Y884" i="5"/>
  <c r="X884" i="5"/>
  <c r="W884" i="5"/>
  <c r="V884" i="5"/>
  <c r="U884" i="5"/>
  <c r="Z883" i="5"/>
  <c r="Y883" i="5"/>
  <c r="X883" i="5"/>
  <c r="W883" i="5"/>
  <c r="V883" i="5"/>
  <c r="U883" i="5"/>
  <c r="Z882" i="5"/>
  <c r="Y882" i="5"/>
  <c r="X882" i="5"/>
  <c r="W882" i="5"/>
  <c r="V882" i="5"/>
  <c r="U882" i="5"/>
  <c r="Z881" i="5"/>
  <c r="Y881" i="5"/>
  <c r="X881" i="5"/>
  <c r="W881" i="5"/>
  <c r="V881" i="5"/>
  <c r="U881" i="5"/>
  <c r="Z880" i="5"/>
  <c r="Y880" i="5"/>
  <c r="X880" i="5"/>
  <c r="W880" i="5"/>
  <c r="V880" i="5"/>
  <c r="U880" i="5"/>
  <c r="Z879" i="5"/>
  <c r="Y879" i="5"/>
  <c r="X879" i="5"/>
  <c r="W879" i="5"/>
  <c r="V879" i="5"/>
  <c r="U879" i="5"/>
  <c r="Z878" i="5"/>
  <c r="Y878" i="5"/>
  <c r="X878" i="5"/>
  <c r="W878" i="5"/>
  <c r="V878" i="5"/>
  <c r="U878" i="5"/>
  <c r="Z877" i="5"/>
  <c r="Y877" i="5"/>
  <c r="X877" i="5"/>
  <c r="W877" i="5"/>
  <c r="V877" i="5"/>
  <c r="U877" i="5"/>
  <c r="Z876" i="5"/>
  <c r="Y876" i="5"/>
  <c r="X876" i="5"/>
  <c r="W876" i="5"/>
  <c r="V876" i="5"/>
  <c r="U876" i="5"/>
  <c r="Z875" i="5"/>
  <c r="Y875" i="5"/>
  <c r="X875" i="5"/>
  <c r="W875" i="5"/>
  <c r="V875" i="5"/>
  <c r="U875" i="5"/>
  <c r="Z874" i="5"/>
  <c r="Y874" i="5"/>
  <c r="X874" i="5"/>
  <c r="W874" i="5"/>
  <c r="V874" i="5"/>
  <c r="U874" i="5"/>
  <c r="Z873" i="5"/>
  <c r="Y873" i="5"/>
  <c r="X873" i="5"/>
  <c r="W873" i="5"/>
  <c r="V873" i="5"/>
  <c r="U873" i="5"/>
  <c r="Z872" i="5"/>
  <c r="Y872" i="5"/>
  <c r="X872" i="5"/>
  <c r="W872" i="5"/>
  <c r="V872" i="5"/>
  <c r="U872" i="5"/>
  <c r="Z871" i="5"/>
  <c r="Y871" i="5"/>
  <c r="X871" i="5"/>
  <c r="W871" i="5"/>
  <c r="V871" i="5"/>
  <c r="U871" i="5"/>
  <c r="Z870" i="5"/>
  <c r="Y870" i="5"/>
  <c r="X870" i="5"/>
  <c r="W870" i="5"/>
  <c r="V870" i="5"/>
  <c r="U870" i="5"/>
  <c r="Z869" i="5"/>
  <c r="Y869" i="5"/>
  <c r="X869" i="5"/>
  <c r="W869" i="5"/>
  <c r="V869" i="5"/>
  <c r="U869" i="5"/>
  <c r="Z868" i="5"/>
  <c r="Y868" i="5"/>
  <c r="X868" i="5"/>
  <c r="W868" i="5"/>
  <c r="V868" i="5"/>
  <c r="U868" i="5"/>
  <c r="Z867" i="5"/>
  <c r="Y867" i="5"/>
  <c r="X867" i="5"/>
  <c r="W867" i="5"/>
  <c r="V867" i="5"/>
  <c r="U867" i="5"/>
  <c r="Z866" i="5"/>
  <c r="Y866" i="5"/>
  <c r="X866" i="5"/>
  <c r="W866" i="5"/>
  <c r="V866" i="5"/>
  <c r="U866" i="5"/>
  <c r="Z865" i="5"/>
  <c r="Y865" i="5"/>
  <c r="X865" i="5"/>
  <c r="W865" i="5"/>
  <c r="V865" i="5"/>
  <c r="U865" i="5"/>
  <c r="Z864" i="5"/>
  <c r="Y864" i="5"/>
  <c r="X864" i="5"/>
  <c r="W864" i="5"/>
  <c r="V864" i="5"/>
  <c r="U864" i="5"/>
  <c r="Z863" i="5"/>
  <c r="Y863" i="5"/>
  <c r="X863" i="5"/>
  <c r="W863" i="5"/>
  <c r="V863" i="5"/>
  <c r="U863" i="5"/>
  <c r="Z862" i="5"/>
  <c r="Y862" i="5"/>
  <c r="X862" i="5"/>
  <c r="W862" i="5"/>
  <c r="V862" i="5"/>
  <c r="U862" i="5"/>
  <c r="Z861" i="5"/>
  <c r="Y861" i="5"/>
  <c r="X861" i="5"/>
  <c r="W861" i="5"/>
  <c r="V861" i="5"/>
  <c r="U861" i="5"/>
  <c r="Z860" i="5"/>
  <c r="Y860" i="5"/>
  <c r="X860" i="5"/>
  <c r="W860" i="5"/>
  <c r="V860" i="5"/>
  <c r="U860" i="5"/>
  <c r="Z859" i="5"/>
  <c r="Y859" i="5"/>
  <c r="X859" i="5"/>
  <c r="W859" i="5"/>
  <c r="V859" i="5"/>
  <c r="U859" i="5"/>
  <c r="Z858" i="5"/>
  <c r="Y858" i="5"/>
  <c r="X858" i="5"/>
  <c r="W858" i="5"/>
  <c r="V858" i="5"/>
  <c r="U858" i="5"/>
  <c r="Z857" i="5"/>
  <c r="Y857" i="5"/>
  <c r="X857" i="5"/>
  <c r="W857" i="5"/>
  <c r="V857" i="5"/>
  <c r="U857" i="5"/>
  <c r="Z856" i="5"/>
  <c r="Y856" i="5"/>
  <c r="X856" i="5"/>
  <c r="W856" i="5"/>
  <c r="V856" i="5"/>
  <c r="U856" i="5"/>
  <c r="Z855" i="5"/>
  <c r="Y855" i="5"/>
  <c r="X855" i="5"/>
  <c r="W855" i="5"/>
  <c r="V855" i="5"/>
  <c r="U855" i="5"/>
  <c r="Z854" i="5"/>
  <c r="Y854" i="5"/>
  <c r="X854" i="5"/>
  <c r="W854" i="5"/>
  <c r="V854" i="5"/>
  <c r="U854" i="5"/>
  <c r="Z853" i="5"/>
  <c r="Y853" i="5"/>
  <c r="X853" i="5"/>
  <c r="W853" i="5"/>
  <c r="V853" i="5"/>
  <c r="U853" i="5"/>
  <c r="Z852" i="5"/>
  <c r="Y852" i="5"/>
  <c r="X852" i="5"/>
  <c r="W852" i="5"/>
  <c r="V852" i="5"/>
  <c r="U852" i="5"/>
  <c r="Z851" i="5"/>
  <c r="Y851" i="5"/>
  <c r="X851" i="5"/>
  <c r="W851" i="5"/>
  <c r="V851" i="5"/>
  <c r="U851" i="5"/>
  <c r="Z850" i="5"/>
  <c r="Y850" i="5"/>
  <c r="X850" i="5"/>
  <c r="W850" i="5"/>
  <c r="V850" i="5"/>
  <c r="U850" i="5"/>
  <c r="Z849" i="5"/>
  <c r="Y849" i="5"/>
  <c r="X849" i="5"/>
  <c r="W849" i="5"/>
  <c r="V849" i="5"/>
  <c r="U849" i="5"/>
  <c r="Z848" i="5"/>
  <c r="Y848" i="5"/>
  <c r="X848" i="5"/>
  <c r="W848" i="5"/>
  <c r="V848" i="5"/>
  <c r="U848" i="5"/>
  <c r="Z847" i="5"/>
  <c r="Y847" i="5"/>
  <c r="X847" i="5"/>
  <c r="W847" i="5"/>
  <c r="V847" i="5"/>
  <c r="U847" i="5"/>
  <c r="Z846" i="5"/>
  <c r="Y846" i="5"/>
  <c r="X846" i="5"/>
  <c r="W846" i="5"/>
  <c r="V846" i="5"/>
  <c r="U846" i="5"/>
  <c r="Z845" i="5"/>
  <c r="Y845" i="5"/>
  <c r="X845" i="5"/>
  <c r="W845" i="5"/>
  <c r="V845" i="5"/>
  <c r="U845" i="5"/>
  <c r="Z844" i="5"/>
  <c r="Y844" i="5"/>
  <c r="X844" i="5"/>
  <c r="W844" i="5"/>
  <c r="V844" i="5"/>
  <c r="U844" i="5"/>
  <c r="Z843" i="5"/>
  <c r="Y843" i="5"/>
  <c r="X843" i="5"/>
  <c r="W843" i="5"/>
  <c r="V843" i="5"/>
  <c r="U843" i="5"/>
  <c r="Z842" i="5"/>
  <c r="Y842" i="5"/>
  <c r="X842" i="5"/>
  <c r="W842" i="5"/>
  <c r="V842" i="5"/>
  <c r="U842" i="5"/>
  <c r="Z841" i="5"/>
  <c r="Y841" i="5"/>
  <c r="X841" i="5"/>
  <c r="W841" i="5"/>
  <c r="V841" i="5"/>
  <c r="U841" i="5"/>
  <c r="Z840" i="5"/>
  <c r="Y840" i="5"/>
  <c r="X840" i="5"/>
  <c r="W840" i="5"/>
  <c r="V840" i="5"/>
  <c r="U840" i="5"/>
  <c r="Z839" i="5"/>
  <c r="Y839" i="5"/>
  <c r="X839" i="5"/>
  <c r="W839" i="5"/>
  <c r="V839" i="5"/>
  <c r="U839" i="5"/>
  <c r="Z838" i="5"/>
  <c r="Y838" i="5"/>
  <c r="X838" i="5"/>
  <c r="W838" i="5"/>
  <c r="V838" i="5"/>
  <c r="U838" i="5"/>
  <c r="Z837" i="5"/>
  <c r="Y837" i="5"/>
  <c r="X837" i="5"/>
  <c r="W837" i="5"/>
  <c r="V837" i="5"/>
  <c r="U837" i="5"/>
  <c r="Z836" i="5"/>
  <c r="Y836" i="5"/>
  <c r="X836" i="5"/>
  <c r="W836" i="5"/>
  <c r="V836" i="5"/>
  <c r="U836" i="5"/>
  <c r="Z835" i="5"/>
  <c r="Y835" i="5"/>
  <c r="X835" i="5"/>
  <c r="W835" i="5"/>
  <c r="V835" i="5"/>
  <c r="U835" i="5"/>
  <c r="Z834" i="5"/>
  <c r="Y834" i="5"/>
  <c r="X834" i="5"/>
  <c r="W834" i="5"/>
  <c r="V834" i="5"/>
  <c r="U834" i="5"/>
  <c r="Z833" i="5"/>
  <c r="Y833" i="5"/>
  <c r="X833" i="5"/>
  <c r="W833" i="5"/>
  <c r="V833" i="5"/>
  <c r="U833" i="5"/>
  <c r="Z832" i="5"/>
  <c r="Y832" i="5"/>
  <c r="X832" i="5"/>
  <c r="W832" i="5"/>
  <c r="V832" i="5"/>
  <c r="U832" i="5"/>
  <c r="Z831" i="5"/>
  <c r="Y831" i="5"/>
  <c r="X831" i="5"/>
  <c r="W831" i="5"/>
  <c r="V831" i="5"/>
  <c r="U831" i="5"/>
  <c r="Z830" i="5"/>
  <c r="Y830" i="5"/>
  <c r="X830" i="5"/>
  <c r="W830" i="5"/>
  <c r="V830" i="5"/>
  <c r="U830" i="5"/>
  <c r="Z829" i="5"/>
  <c r="Y829" i="5"/>
  <c r="X829" i="5"/>
  <c r="W829" i="5"/>
  <c r="V829" i="5"/>
  <c r="U829" i="5"/>
  <c r="Z828" i="5"/>
  <c r="Y828" i="5"/>
  <c r="X828" i="5"/>
  <c r="W828" i="5"/>
  <c r="V828" i="5"/>
  <c r="U828" i="5"/>
  <c r="Z827" i="5"/>
  <c r="Y827" i="5"/>
  <c r="X827" i="5"/>
  <c r="W827" i="5"/>
  <c r="V827" i="5"/>
  <c r="U827" i="5"/>
  <c r="Z826" i="5"/>
  <c r="Y826" i="5"/>
  <c r="X826" i="5"/>
  <c r="W826" i="5"/>
  <c r="V826" i="5"/>
  <c r="U826" i="5"/>
  <c r="Z825" i="5"/>
  <c r="Y825" i="5"/>
  <c r="X825" i="5"/>
  <c r="W825" i="5"/>
  <c r="V825" i="5"/>
  <c r="U825" i="5"/>
  <c r="Z824" i="5"/>
  <c r="Y824" i="5"/>
  <c r="X824" i="5"/>
  <c r="W824" i="5"/>
  <c r="V824" i="5"/>
  <c r="U824" i="5"/>
  <c r="Z823" i="5"/>
  <c r="Y823" i="5"/>
  <c r="X823" i="5"/>
  <c r="W823" i="5"/>
  <c r="V823" i="5"/>
  <c r="U823" i="5"/>
  <c r="Z822" i="5"/>
  <c r="Y822" i="5"/>
  <c r="X822" i="5"/>
  <c r="W822" i="5"/>
  <c r="V822" i="5"/>
  <c r="U822" i="5"/>
  <c r="Z821" i="5"/>
  <c r="Y821" i="5"/>
  <c r="X821" i="5"/>
  <c r="W821" i="5"/>
  <c r="V821" i="5"/>
  <c r="U821" i="5"/>
  <c r="Z820" i="5"/>
  <c r="Y820" i="5"/>
  <c r="X820" i="5"/>
  <c r="W820" i="5"/>
  <c r="V820" i="5"/>
  <c r="U820" i="5"/>
  <c r="Z819" i="5"/>
  <c r="Y819" i="5"/>
  <c r="X819" i="5"/>
  <c r="W819" i="5"/>
  <c r="V819" i="5"/>
  <c r="U819" i="5"/>
  <c r="Z818" i="5"/>
  <c r="Y818" i="5"/>
  <c r="X818" i="5"/>
  <c r="W818" i="5"/>
  <c r="V818" i="5"/>
  <c r="U818" i="5"/>
  <c r="Z817" i="5"/>
  <c r="Y817" i="5"/>
  <c r="X817" i="5"/>
  <c r="W817" i="5"/>
  <c r="V817" i="5"/>
  <c r="U817" i="5"/>
  <c r="Z816" i="5"/>
  <c r="Y816" i="5"/>
  <c r="X816" i="5"/>
  <c r="W816" i="5"/>
  <c r="V816" i="5"/>
  <c r="U816" i="5"/>
  <c r="Z815" i="5"/>
  <c r="Y815" i="5"/>
  <c r="X815" i="5"/>
  <c r="W815" i="5"/>
  <c r="V815" i="5"/>
  <c r="U815" i="5"/>
  <c r="Z814" i="5"/>
  <c r="Y814" i="5"/>
  <c r="X814" i="5"/>
  <c r="W814" i="5"/>
  <c r="V814" i="5"/>
  <c r="U814" i="5"/>
  <c r="Z813" i="5"/>
  <c r="Y813" i="5"/>
  <c r="X813" i="5"/>
  <c r="W813" i="5"/>
  <c r="V813" i="5"/>
  <c r="U813" i="5"/>
  <c r="Z812" i="5"/>
  <c r="Y812" i="5"/>
  <c r="X812" i="5"/>
  <c r="W812" i="5"/>
  <c r="V812" i="5"/>
  <c r="U812" i="5"/>
  <c r="Z811" i="5"/>
  <c r="Y811" i="5"/>
  <c r="X811" i="5"/>
  <c r="W811" i="5"/>
  <c r="V811" i="5"/>
  <c r="U811" i="5"/>
  <c r="Z810" i="5"/>
  <c r="Y810" i="5"/>
  <c r="X810" i="5"/>
  <c r="W810" i="5"/>
  <c r="V810" i="5"/>
  <c r="U810" i="5"/>
  <c r="Z809" i="5"/>
  <c r="Y809" i="5"/>
  <c r="X809" i="5"/>
  <c r="W809" i="5"/>
  <c r="V809" i="5"/>
  <c r="U809" i="5"/>
  <c r="Z808" i="5"/>
  <c r="Y808" i="5"/>
  <c r="X808" i="5"/>
  <c r="W808" i="5"/>
  <c r="V808" i="5"/>
  <c r="U808" i="5"/>
  <c r="Z807" i="5"/>
  <c r="Y807" i="5"/>
  <c r="X807" i="5"/>
  <c r="W807" i="5"/>
  <c r="V807" i="5"/>
  <c r="U807" i="5"/>
  <c r="Z806" i="5"/>
  <c r="Y806" i="5"/>
  <c r="X806" i="5"/>
  <c r="W806" i="5"/>
  <c r="V806" i="5"/>
  <c r="U806" i="5"/>
  <c r="Z805" i="5"/>
  <c r="Y805" i="5"/>
  <c r="X805" i="5"/>
  <c r="W805" i="5"/>
  <c r="V805" i="5"/>
  <c r="U805" i="5"/>
  <c r="Z804" i="5"/>
  <c r="Y804" i="5"/>
  <c r="X804" i="5"/>
  <c r="W804" i="5"/>
  <c r="V804" i="5"/>
  <c r="U804" i="5"/>
  <c r="Z803" i="5"/>
  <c r="Y803" i="5"/>
  <c r="X803" i="5"/>
  <c r="W803" i="5"/>
  <c r="V803" i="5"/>
  <c r="U803" i="5"/>
  <c r="Z802" i="5"/>
  <c r="Y802" i="5"/>
  <c r="X802" i="5"/>
  <c r="W802" i="5"/>
  <c r="V802" i="5"/>
  <c r="U802" i="5"/>
  <c r="Z801" i="5"/>
  <c r="Y801" i="5"/>
  <c r="X801" i="5"/>
  <c r="W801" i="5"/>
  <c r="V801" i="5"/>
  <c r="U801" i="5"/>
  <c r="Z800" i="5"/>
  <c r="Y800" i="5"/>
  <c r="X800" i="5"/>
  <c r="W800" i="5"/>
  <c r="V800" i="5"/>
  <c r="U800" i="5"/>
  <c r="Z799" i="5"/>
  <c r="Y799" i="5"/>
  <c r="X799" i="5"/>
  <c r="W799" i="5"/>
  <c r="V799" i="5"/>
  <c r="U799" i="5"/>
  <c r="Z798" i="5"/>
  <c r="Y798" i="5"/>
  <c r="X798" i="5"/>
  <c r="W798" i="5"/>
  <c r="V798" i="5"/>
  <c r="U798" i="5"/>
  <c r="Z797" i="5"/>
  <c r="Y797" i="5"/>
  <c r="X797" i="5"/>
  <c r="W797" i="5"/>
  <c r="V797" i="5"/>
  <c r="U797" i="5"/>
  <c r="Z796" i="5"/>
  <c r="Y796" i="5"/>
  <c r="X796" i="5"/>
  <c r="W796" i="5"/>
  <c r="V796" i="5"/>
  <c r="U796" i="5"/>
  <c r="Z795" i="5"/>
  <c r="Y795" i="5"/>
  <c r="X795" i="5"/>
  <c r="W795" i="5"/>
  <c r="V795" i="5"/>
  <c r="U795" i="5"/>
  <c r="Z794" i="5"/>
  <c r="Y794" i="5"/>
  <c r="X794" i="5"/>
  <c r="W794" i="5"/>
  <c r="V794" i="5"/>
  <c r="U794" i="5"/>
  <c r="Z793" i="5"/>
  <c r="Y793" i="5"/>
  <c r="X793" i="5"/>
  <c r="W793" i="5"/>
  <c r="V793" i="5"/>
  <c r="U793" i="5"/>
  <c r="Z792" i="5"/>
  <c r="Y792" i="5"/>
  <c r="X792" i="5"/>
  <c r="W792" i="5"/>
  <c r="V792" i="5"/>
  <c r="U792" i="5"/>
  <c r="Z791" i="5"/>
  <c r="Y791" i="5"/>
  <c r="X791" i="5"/>
  <c r="W791" i="5"/>
  <c r="V791" i="5"/>
  <c r="U791" i="5"/>
  <c r="Z790" i="5"/>
  <c r="Y790" i="5"/>
  <c r="X790" i="5"/>
  <c r="W790" i="5"/>
  <c r="V790" i="5"/>
  <c r="U790" i="5"/>
  <c r="Z789" i="5"/>
  <c r="Y789" i="5"/>
  <c r="X789" i="5"/>
  <c r="W789" i="5"/>
  <c r="V789" i="5"/>
  <c r="U789" i="5"/>
  <c r="Z788" i="5"/>
  <c r="Y788" i="5"/>
  <c r="X788" i="5"/>
  <c r="W788" i="5"/>
  <c r="V788" i="5"/>
  <c r="U788" i="5"/>
  <c r="Z787" i="5"/>
  <c r="Y787" i="5"/>
  <c r="X787" i="5"/>
  <c r="W787" i="5"/>
  <c r="V787" i="5"/>
  <c r="U787" i="5"/>
  <c r="Z786" i="5"/>
  <c r="Y786" i="5"/>
  <c r="X786" i="5"/>
  <c r="W786" i="5"/>
  <c r="V786" i="5"/>
  <c r="U786" i="5"/>
  <c r="Z785" i="5"/>
  <c r="Y785" i="5"/>
  <c r="X785" i="5"/>
  <c r="W785" i="5"/>
  <c r="V785" i="5"/>
  <c r="U785" i="5"/>
  <c r="Z784" i="5"/>
  <c r="Y784" i="5"/>
  <c r="X784" i="5"/>
  <c r="W784" i="5"/>
  <c r="V784" i="5"/>
  <c r="U784" i="5"/>
  <c r="Z783" i="5"/>
  <c r="Y783" i="5"/>
  <c r="X783" i="5"/>
  <c r="W783" i="5"/>
  <c r="V783" i="5"/>
  <c r="U783" i="5"/>
  <c r="Z782" i="5"/>
  <c r="Y782" i="5"/>
  <c r="X782" i="5"/>
  <c r="W782" i="5"/>
  <c r="V782" i="5"/>
  <c r="U782" i="5"/>
  <c r="Z781" i="5"/>
  <c r="Y781" i="5"/>
  <c r="X781" i="5"/>
  <c r="W781" i="5"/>
  <c r="V781" i="5"/>
  <c r="U781" i="5"/>
  <c r="Z780" i="5"/>
  <c r="Y780" i="5"/>
  <c r="X780" i="5"/>
  <c r="W780" i="5"/>
  <c r="V780" i="5"/>
  <c r="U780" i="5"/>
  <c r="Z779" i="5"/>
  <c r="Y779" i="5"/>
  <c r="X779" i="5"/>
  <c r="W779" i="5"/>
  <c r="V779" i="5"/>
  <c r="U779" i="5"/>
  <c r="Z778" i="5"/>
  <c r="Y778" i="5"/>
  <c r="X778" i="5"/>
  <c r="W778" i="5"/>
  <c r="V778" i="5"/>
  <c r="U778" i="5"/>
  <c r="Z777" i="5"/>
  <c r="Y777" i="5"/>
  <c r="X777" i="5"/>
  <c r="W777" i="5"/>
  <c r="V777" i="5"/>
  <c r="U777" i="5"/>
  <c r="Z776" i="5"/>
  <c r="Y776" i="5"/>
  <c r="X776" i="5"/>
  <c r="W776" i="5"/>
  <c r="V776" i="5"/>
  <c r="U776" i="5"/>
  <c r="Z775" i="5"/>
  <c r="Y775" i="5"/>
  <c r="X775" i="5"/>
  <c r="W775" i="5"/>
  <c r="V775" i="5"/>
  <c r="U775" i="5"/>
  <c r="Z774" i="5"/>
  <c r="Y774" i="5"/>
  <c r="X774" i="5"/>
  <c r="W774" i="5"/>
  <c r="V774" i="5"/>
  <c r="U774" i="5"/>
  <c r="Z773" i="5"/>
  <c r="Y773" i="5"/>
  <c r="X773" i="5"/>
  <c r="W773" i="5"/>
  <c r="V773" i="5"/>
  <c r="U773" i="5"/>
  <c r="Z772" i="5"/>
  <c r="Y772" i="5"/>
  <c r="X772" i="5"/>
  <c r="W772" i="5"/>
  <c r="V772" i="5"/>
  <c r="U772" i="5"/>
  <c r="Z771" i="5"/>
  <c r="Y771" i="5"/>
  <c r="X771" i="5"/>
  <c r="W771" i="5"/>
  <c r="V771" i="5"/>
  <c r="U771" i="5"/>
  <c r="Z770" i="5"/>
  <c r="Y770" i="5"/>
  <c r="X770" i="5"/>
  <c r="W770" i="5"/>
  <c r="V770" i="5"/>
  <c r="U770" i="5"/>
  <c r="Z769" i="5"/>
  <c r="Y769" i="5"/>
  <c r="X769" i="5"/>
  <c r="W769" i="5"/>
  <c r="V769" i="5"/>
  <c r="U769" i="5"/>
  <c r="Z768" i="5"/>
  <c r="Y768" i="5"/>
  <c r="X768" i="5"/>
  <c r="W768" i="5"/>
  <c r="V768" i="5"/>
  <c r="U768" i="5"/>
  <c r="Z767" i="5"/>
  <c r="Y767" i="5"/>
  <c r="X767" i="5"/>
  <c r="W767" i="5"/>
  <c r="V767" i="5"/>
  <c r="U767" i="5"/>
  <c r="Z766" i="5"/>
  <c r="Y766" i="5"/>
  <c r="X766" i="5"/>
  <c r="W766" i="5"/>
  <c r="V766" i="5"/>
  <c r="U766" i="5"/>
  <c r="Z765" i="5"/>
  <c r="Y765" i="5"/>
  <c r="X765" i="5"/>
  <c r="W765" i="5"/>
  <c r="V765" i="5"/>
  <c r="U765" i="5"/>
  <c r="Z764" i="5"/>
  <c r="Y764" i="5"/>
  <c r="X764" i="5"/>
  <c r="W764" i="5"/>
  <c r="V764" i="5"/>
  <c r="U764" i="5"/>
  <c r="Z763" i="5"/>
  <c r="Y763" i="5"/>
  <c r="X763" i="5"/>
  <c r="W763" i="5"/>
  <c r="V763" i="5"/>
  <c r="U763" i="5"/>
  <c r="Z762" i="5"/>
  <c r="Y762" i="5"/>
  <c r="X762" i="5"/>
  <c r="W762" i="5"/>
  <c r="V762" i="5"/>
  <c r="U762" i="5"/>
  <c r="Z761" i="5"/>
  <c r="Y761" i="5"/>
  <c r="X761" i="5"/>
  <c r="W761" i="5"/>
  <c r="V761" i="5"/>
  <c r="U761" i="5"/>
  <c r="Z760" i="5"/>
  <c r="Y760" i="5"/>
  <c r="X760" i="5"/>
  <c r="W760" i="5"/>
  <c r="V760" i="5"/>
  <c r="U760" i="5"/>
  <c r="Z759" i="5"/>
  <c r="Y759" i="5"/>
  <c r="X759" i="5"/>
  <c r="W759" i="5"/>
  <c r="V759" i="5"/>
  <c r="U759" i="5"/>
  <c r="Z758" i="5"/>
  <c r="Y758" i="5"/>
  <c r="X758" i="5"/>
  <c r="W758" i="5"/>
  <c r="V758" i="5"/>
  <c r="U758" i="5"/>
  <c r="Z757" i="5"/>
  <c r="Y757" i="5"/>
  <c r="X757" i="5"/>
  <c r="W757" i="5"/>
  <c r="V757" i="5"/>
  <c r="U757" i="5"/>
  <c r="Z756" i="5"/>
  <c r="Y756" i="5"/>
  <c r="X756" i="5"/>
  <c r="W756" i="5"/>
  <c r="V756" i="5"/>
  <c r="U756" i="5"/>
  <c r="Z755" i="5"/>
  <c r="Y755" i="5"/>
  <c r="X755" i="5"/>
  <c r="W755" i="5"/>
  <c r="V755" i="5"/>
  <c r="U755" i="5"/>
  <c r="Z754" i="5"/>
  <c r="Y754" i="5"/>
  <c r="X754" i="5"/>
  <c r="W754" i="5"/>
  <c r="V754" i="5"/>
  <c r="U754" i="5"/>
  <c r="Z753" i="5"/>
  <c r="Y753" i="5"/>
  <c r="X753" i="5"/>
  <c r="W753" i="5"/>
  <c r="V753" i="5"/>
  <c r="U753" i="5"/>
  <c r="Z752" i="5"/>
  <c r="Y752" i="5"/>
  <c r="X752" i="5"/>
  <c r="W752" i="5"/>
  <c r="V752" i="5"/>
  <c r="U752" i="5"/>
  <c r="Z751" i="5"/>
  <c r="Y751" i="5"/>
  <c r="X751" i="5"/>
  <c r="W751" i="5"/>
  <c r="V751" i="5"/>
  <c r="U751" i="5"/>
  <c r="Z750" i="5"/>
  <c r="Y750" i="5"/>
  <c r="X750" i="5"/>
  <c r="W750" i="5"/>
  <c r="V750" i="5"/>
  <c r="U750" i="5"/>
  <c r="Z749" i="5"/>
  <c r="Y749" i="5"/>
  <c r="X749" i="5"/>
  <c r="W749" i="5"/>
  <c r="V749" i="5"/>
  <c r="U749" i="5"/>
  <c r="Z748" i="5"/>
  <c r="Y748" i="5"/>
  <c r="X748" i="5"/>
  <c r="W748" i="5"/>
  <c r="V748" i="5"/>
  <c r="U748" i="5"/>
  <c r="Z747" i="5"/>
  <c r="Y747" i="5"/>
  <c r="X747" i="5"/>
  <c r="W747" i="5"/>
  <c r="V747" i="5"/>
  <c r="U747" i="5"/>
  <c r="Z746" i="5"/>
  <c r="Y746" i="5"/>
  <c r="X746" i="5"/>
  <c r="W746" i="5"/>
  <c r="V746" i="5"/>
  <c r="U746" i="5"/>
  <c r="Z745" i="5"/>
  <c r="Y745" i="5"/>
  <c r="X745" i="5"/>
  <c r="W745" i="5"/>
  <c r="V745" i="5"/>
  <c r="U745" i="5"/>
  <c r="Z744" i="5"/>
  <c r="Y744" i="5"/>
  <c r="X744" i="5"/>
  <c r="W744" i="5"/>
  <c r="V744" i="5"/>
  <c r="U744" i="5"/>
  <c r="Z743" i="5"/>
  <c r="Y743" i="5"/>
  <c r="X743" i="5"/>
  <c r="W743" i="5"/>
  <c r="V743" i="5"/>
  <c r="U743" i="5"/>
  <c r="Z742" i="5"/>
  <c r="Y742" i="5"/>
  <c r="X742" i="5"/>
  <c r="W742" i="5"/>
  <c r="V742" i="5"/>
  <c r="U742" i="5"/>
  <c r="Z741" i="5"/>
  <c r="Y741" i="5"/>
  <c r="X741" i="5"/>
  <c r="W741" i="5"/>
  <c r="V741" i="5"/>
  <c r="U741" i="5"/>
  <c r="Z740" i="5"/>
  <c r="Y740" i="5"/>
  <c r="X740" i="5"/>
  <c r="W740" i="5"/>
  <c r="V740" i="5"/>
  <c r="U740" i="5"/>
  <c r="Z739" i="5"/>
  <c r="Y739" i="5"/>
  <c r="X739" i="5"/>
  <c r="W739" i="5"/>
  <c r="V739" i="5"/>
  <c r="U739" i="5"/>
  <c r="Z738" i="5"/>
  <c r="Y738" i="5"/>
  <c r="X738" i="5"/>
  <c r="W738" i="5"/>
  <c r="V738" i="5"/>
  <c r="U738" i="5"/>
  <c r="Z737" i="5"/>
  <c r="Y737" i="5"/>
  <c r="X737" i="5"/>
  <c r="W737" i="5"/>
  <c r="V737" i="5"/>
  <c r="U737" i="5"/>
  <c r="Z736" i="5"/>
  <c r="Y736" i="5"/>
  <c r="X736" i="5"/>
  <c r="W736" i="5"/>
  <c r="V736" i="5"/>
  <c r="U736" i="5"/>
  <c r="Z735" i="5"/>
  <c r="Y735" i="5"/>
  <c r="X735" i="5"/>
  <c r="W735" i="5"/>
  <c r="V735" i="5"/>
  <c r="U735" i="5"/>
  <c r="Z734" i="5"/>
  <c r="Y734" i="5"/>
  <c r="X734" i="5"/>
  <c r="W734" i="5"/>
  <c r="V734" i="5"/>
  <c r="U734" i="5"/>
  <c r="Z733" i="5"/>
  <c r="Y733" i="5"/>
  <c r="X733" i="5"/>
  <c r="W733" i="5"/>
  <c r="V733" i="5"/>
  <c r="U733" i="5"/>
  <c r="Z732" i="5"/>
  <c r="Y732" i="5"/>
  <c r="X732" i="5"/>
  <c r="W732" i="5"/>
  <c r="V732" i="5"/>
  <c r="U732" i="5"/>
  <c r="Z731" i="5"/>
  <c r="Y731" i="5"/>
  <c r="X731" i="5"/>
  <c r="W731" i="5"/>
  <c r="V731" i="5"/>
  <c r="U731" i="5"/>
  <c r="Z730" i="5"/>
  <c r="Y730" i="5"/>
  <c r="X730" i="5"/>
  <c r="W730" i="5"/>
  <c r="V730" i="5"/>
  <c r="U730" i="5"/>
  <c r="Z729" i="5"/>
  <c r="Y729" i="5"/>
  <c r="X729" i="5"/>
  <c r="W729" i="5"/>
  <c r="V729" i="5"/>
  <c r="U729" i="5"/>
  <c r="Z728" i="5"/>
  <c r="Y728" i="5"/>
  <c r="X728" i="5"/>
  <c r="W728" i="5"/>
  <c r="V728" i="5"/>
  <c r="U728" i="5"/>
  <c r="Z727" i="5"/>
  <c r="Y727" i="5"/>
  <c r="X727" i="5"/>
  <c r="W727" i="5"/>
  <c r="V727" i="5"/>
  <c r="U727" i="5"/>
  <c r="Z726" i="5"/>
  <c r="Y726" i="5"/>
  <c r="X726" i="5"/>
  <c r="W726" i="5"/>
  <c r="V726" i="5"/>
  <c r="U726" i="5"/>
  <c r="Z725" i="5"/>
  <c r="Y725" i="5"/>
  <c r="X725" i="5"/>
  <c r="W725" i="5"/>
  <c r="V725" i="5"/>
  <c r="U725" i="5"/>
  <c r="Z724" i="5"/>
  <c r="Y724" i="5"/>
  <c r="X724" i="5"/>
  <c r="W724" i="5"/>
  <c r="V724" i="5"/>
  <c r="U724" i="5"/>
  <c r="Z723" i="5"/>
  <c r="Y723" i="5"/>
  <c r="X723" i="5"/>
  <c r="W723" i="5"/>
  <c r="V723" i="5"/>
  <c r="U723" i="5"/>
  <c r="Z722" i="5"/>
  <c r="Y722" i="5"/>
  <c r="X722" i="5"/>
  <c r="W722" i="5"/>
  <c r="V722" i="5"/>
  <c r="U722" i="5"/>
  <c r="Z721" i="5"/>
  <c r="Y721" i="5"/>
  <c r="X721" i="5"/>
  <c r="W721" i="5"/>
  <c r="V721" i="5"/>
  <c r="U721" i="5"/>
  <c r="Z720" i="5"/>
  <c r="Y720" i="5"/>
  <c r="X720" i="5"/>
  <c r="W720" i="5"/>
  <c r="V720" i="5"/>
  <c r="U720" i="5"/>
  <c r="Z719" i="5"/>
  <c r="Y719" i="5"/>
  <c r="X719" i="5"/>
  <c r="W719" i="5"/>
  <c r="V719" i="5"/>
  <c r="U719" i="5"/>
  <c r="Z718" i="5"/>
  <c r="Y718" i="5"/>
  <c r="X718" i="5"/>
  <c r="W718" i="5"/>
  <c r="V718" i="5"/>
  <c r="U718" i="5"/>
  <c r="Z717" i="5"/>
  <c r="Y717" i="5"/>
  <c r="X717" i="5"/>
  <c r="W717" i="5"/>
  <c r="V717" i="5"/>
  <c r="U717" i="5"/>
  <c r="Z716" i="5"/>
  <c r="Y716" i="5"/>
  <c r="X716" i="5"/>
  <c r="W716" i="5"/>
  <c r="V716" i="5"/>
  <c r="U716" i="5"/>
  <c r="Z715" i="5"/>
  <c r="Y715" i="5"/>
  <c r="X715" i="5"/>
  <c r="W715" i="5"/>
  <c r="V715" i="5"/>
  <c r="U715" i="5"/>
  <c r="Z714" i="5"/>
  <c r="Y714" i="5"/>
  <c r="X714" i="5"/>
  <c r="W714" i="5"/>
  <c r="V714" i="5"/>
  <c r="U714" i="5"/>
  <c r="Z713" i="5"/>
  <c r="Y713" i="5"/>
  <c r="X713" i="5"/>
  <c r="W713" i="5"/>
  <c r="V713" i="5"/>
  <c r="U713" i="5"/>
  <c r="Z712" i="5"/>
  <c r="Y712" i="5"/>
  <c r="X712" i="5"/>
  <c r="W712" i="5"/>
  <c r="V712" i="5"/>
  <c r="U712" i="5"/>
  <c r="Z711" i="5"/>
  <c r="Y711" i="5"/>
  <c r="X711" i="5"/>
  <c r="W711" i="5"/>
  <c r="V711" i="5"/>
  <c r="U711" i="5"/>
  <c r="Z710" i="5"/>
  <c r="Y710" i="5"/>
  <c r="X710" i="5"/>
  <c r="W710" i="5"/>
  <c r="V710" i="5"/>
  <c r="U710" i="5"/>
  <c r="Z709" i="5"/>
  <c r="Y709" i="5"/>
  <c r="X709" i="5"/>
  <c r="W709" i="5"/>
  <c r="V709" i="5"/>
  <c r="U709" i="5"/>
  <c r="Z708" i="5"/>
  <c r="Y708" i="5"/>
  <c r="X708" i="5"/>
  <c r="W708" i="5"/>
  <c r="V708" i="5"/>
  <c r="U708" i="5"/>
  <c r="Z707" i="5"/>
  <c r="Y707" i="5"/>
  <c r="X707" i="5"/>
  <c r="W707" i="5"/>
  <c r="V707" i="5"/>
  <c r="U707" i="5"/>
  <c r="Z706" i="5"/>
  <c r="Y706" i="5"/>
  <c r="X706" i="5"/>
  <c r="W706" i="5"/>
  <c r="V706" i="5"/>
  <c r="U706" i="5"/>
  <c r="Z705" i="5"/>
  <c r="Y705" i="5"/>
  <c r="X705" i="5"/>
  <c r="W705" i="5"/>
  <c r="V705" i="5"/>
  <c r="U705" i="5"/>
  <c r="Z704" i="5"/>
  <c r="Y704" i="5"/>
  <c r="X704" i="5"/>
  <c r="W704" i="5"/>
  <c r="V704" i="5"/>
  <c r="U704" i="5"/>
  <c r="Z703" i="5"/>
  <c r="Y703" i="5"/>
  <c r="X703" i="5"/>
  <c r="W703" i="5"/>
  <c r="V703" i="5"/>
  <c r="U703" i="5"/>
  <c r="Z702" i="5"/>
  <c r="Y702" i="5"/>
  <c r="X702" i="5"/>
  <c r="W702" i="5"/>
  <c r="V702" i="5"/>
  <c r="U702" i="5"/>
  <c r="Z701" i="5"/>
  <c r="Y701" i="5"/>
  <c r="X701" i="5"/>
  <c r="W701" i="5"/>
  <c r="V701" i="5"/>
  <c r="U701" i="5"/>
  <c r="Z700" i="5"/>
  <c r="Y700" i="5"/>
  <c r="X700" i="5"/>
  <c r="W700" i="5"/>
  <c r="V700" i="5"/>
  <c r="U700" i="5"/>
  <c r="Z699" i="5"/>
  <c r="Y699" i="5"/>
  <c r="X699" i="5"/>
  <c r="W699" i="5"/>
  <c r="V699" i="5"/>
  <c r="U699" i="5"/>
  <c r="Z698" i="5"/>
  <c r="Y698" i="5"/>
  <c r="X698" i="5"/>
  <c r="W698" i="5"/>
  <c r="V698" i="5"/>
  <c r="U698" i="5"/>
  <c r="Z697" i="5"/>
  <c r="Y697" i="5"/>
  <c r="X697" i="5"/>
  <c r="W697" i="5"/>
  <c r="V697" i="5"/>
  <c r="U697" i="5"/>
  <c r="Z696" i="5"/>
  <c r="Y696" i="5"/>
  <c r="X696" i="5"/>
  <c r="W696" i="5"/>
  <c r="V696" i="5"/>
  <c r="U696" i="5"/>
  <c r="Z695" i="5"/>
  <c r="Y695" i="5"/>
  <c r="X695" i="5"/>
  <c r="W695" i="5"/>
  <c r="V695" i="5"/>
  <c r="U695" i="5"/>
  <c r="Z694" i="5"/>
  <c r="Y694" i="5"/>
  <c r="X694" i="5"/>
  <c r="W694" i="5"/>
  <c r="V694" i="5"/>
  <c r="U694" i="5"/>
  <c r="Z693" i="5"/>
  <c r="Y693" i="5"/>
  <c r="X693" i="5"/>
  <c r="W693" i="5"/>
  <c r="V693" i="5"/>
  <c r="U693" i="5"/>
  <c r="Z692" i="5"/>
  <c r="Y692" i="5"/>
  <c r="X692" i="5"/>
  <c r="W692" i="5"/>
  <c r="V692" i="5"/>
  <c r="U692" i="5"/>
  <c r="Z691" i="5"/>
  <c r="Y691" i="5"/>
  <c r="X691" i="5"/>
  <c r="W691" i="5"/>
  <c r="V691" i="5"/>
  <c r="U691" i="5"/>
  <c r="Z690" i="5"/>
  <c r="Y690" i="5"/>
  <c r="X690" i="5"/>
  <c r="W690" i="5"/>
  <c r="V690" i="5"/>
  <c r="U690" i="5"/>
  <c r="Z689" i="5"/>
  <c r="Y689" i="5"/>
  <c r="X689" i="5"/>
  <c r="W689" i="5"/>
  <c r="V689" i="5"/>
  <c r="U689" i="5"/>
  <c r="Z688" i="5"/>
  <c r="Y688" i="5"/>
  <c r="X688" i="5"/>
  <c r="W688" i="5"/>
  <c r="V688" i="5"/>
  <c r="U688" i="5"/>
  <c r="Z687" i="5"/>
  <c r="Y687" i="5"/>
  <c r="X687" i="5"/>
  <c r="W687" i="5"/>
  <c r="V687" i="5"/>
  <c r="U687" i="5"/>
  <c r="Z686" i="5"/>
  <c r="Y686" i="5"/>
  <c r="X686" i="5"/>
  <c r="W686" i="5"/>
  <c r="V686" i="5"/>
  <c r="U686" i="5"/>
  <c r="Z685" i="5"/>
  <c r="Y685" i="5"/>
  <c r="X685" i="5"/>
  <c r="W685" i="5"/>
  <c r="V685" i="5"/>
  <c r="U685" i="5"/>
  <c r="Z684" i="5"/>
  <c r="Y684" i="5"/>
  <c r="X684" i="5"/>
  <c r="W684" i="5"/>
  <c r="V684" i="5"/>
  <c r="U684" i="5"/>
  <c r="Z683" i="5"/>
  <c r="Y683" i="5"/>
  <c r="X683" i="5"/>
  <c r="W683" i="5"/>
  <c r="V683" i="5"/>
  <c r="U683" i="5"/>
  <c r="Z682" i="5"/>
  <c r="Y682" i="5"/>
  <c r="X682" i="5"/>
  <c r="W682" i="5"/>
  <c r="V682" i="5"/>
  <c r="U682" i="5"/>
  <c r="Z681" i="5"/>
  <c r="Y681" i="5"/>
  <c r="X681" i="5"/>
  <c r="W681" i="5"/>
  <c r="V681" i="5"/>
  <c r="U681" i="5"/>
  <c r="Z680" i="5"/>
  <c r="Y680" i="5"/>
  <c r="X680" i="5"/>
  <c r="W680" i="5"/>
  <c r="V680" i="5"/>
  <c r="U680" i="5"/>
  <c r="Z679" i="5"/>
  <c r="Y679" i="5"/>
  <c r="X679" i="5"/>
  <c r="W679" i="5"/>
  <c r="V679" i="5"/>
  <c r="U679" i="5"/>
  <c r="Z678" i="5"/>
  <c r="Y678" i="5"/>
  <c r="X678" i="5"/>
  <c r="W678" i="5"/>
  <c r="V678" i="5"/>
  <c r="U678" i="5"/>
  <c r="Z677" i="5"/>
  <c r="Y677" i="5"/>
  <c r="X677" i="5"/>
  <c r="W677" i="5"/>
  <c r="V677" i="5"/>
  <c r="U677" i="5"/>
  <c r="Z676" i="5"/>
  <c r="Y676" i="5"/>
  <c r="X676" i="5"/>
  <c r="W676" i="5"/>
  <c r="V676" i="5"/>
  <c r="U676" i="5"/>
  <c r="Z675" i="5"/>
  <c r="Y675" i="5"/>
  <c r="X675" i="5"/>
  <c r="W675" i="5"/>
  <c r="V675" i="5"/>
  <c r="U675" i="5"/>
  <c r="Z674" i="5"/>
  <c r="Y674" i="5"/>
  <c r="X674" i="5"/>
  <c r="W674" i="5"/>
  <c r="V674" i="5"/>
  <c r="U674" i="5"/>
  <c r="Z673" i="5"/>
  <c r="Y673" i="5"/>
  <c r="X673" i="5"/>
  <c r="W673" i="5"/>
  <c r="V673" i="5"/>
  <c r="U673" i="5"/>
  <c r="Z672" i="5"/>
  <c r="Y672" i="5"/>
  <c r="X672" i="5"/>
  <c r="W672" i="5"/>
  <c r="V672" i="5"/>
  <c r="U672" i="5"/>
  <c r="Z671" i="5"/>
  <c r="Y671" i="5"/>
  <c r="X671" i="5"/>
  <c r="W671" i="5"/>
  <c r="V671" i="5"/>
  <c r="U671" i="5"/>
  <c r="Z670" i="5"/>
  <c r="Y670" i="5"/>
  <c r="X670" i="5"/>
  <c r="W670" i="5"/>
  <c r="V670" i="5"/>
  <c r="U670" i="5"/>
  <c r="Z669" i="5"/>
  <c r="Y669" i="5"/>
  <c r="X669" i="5"/>
  <c r="W669" i="5"/>
  <c r="V669" i="5"/>
  <c r="U669" i="5"/>
  <c r="Z668" i="5"/>
  <c r="Y668" i="5"/>
  <c r="X668" i="5"/>
  <c r="W668" i="5"/>
  <c r="V668" i="5"/>
  <c r="U668" i="5"/>
  <c r="Z667" i="5"/>
  <c r="Y667" i="5"/>
  <c r="X667" i="5"/>
  <c r="W667" i="5"/>
  <c r="V667" i="5"/>
  <c r="U667" i="5"/>
  <c r="Z666" i="5"/>
  <c r="Y666" i="5"/>
  <c r="X666" i="5"/>
  <c r="W666" i="5"/>
  <c r="V666" i="5"/>
  <c r="U666" i="5"/>
  <c r="Z665" i="5"/>
  <c r="Y665" i="5"/>
  <c r="X665" i="5"/>
  <c r="W665" i="5"/>
  <c r="V665" i="5"/>
  <c r="U665" i="5"/>
  <c r="Z664" i="5"/>
  <c r="Y664" i="5"/>
  <c r="X664" i="5"/>
  <c r="W664" i="5"/>
  <c r="V664" i="5"/>
  <c r="U664" i="5"/>
  <c r="Z663" i="5"/>
  <c r="Y663" i="5"/>
  <c r="X663" i="5"/>
  <c r="W663" i="5"/>
  <c r="V663" i="5"/>
  <c r="U663" i="5"/>
  <c r="Z662" i="5"/>
  <c r="Y662" i="5"/>
  <c r="X662" i="5"/>
  <c r="W662" i="5"/>
  <c r="V662" i="5"/>
  <c r="U662" i="5"/>
  <c r="Z661" i="5"/>
  <c r="Y661" i="5"/>
  <c r="X661" i="5"/>
  <c r="W661" i="5"/>
  <c r="V661" i="5"/>
  <c r="U661" i="5"/>
  <c r="Z660" i="5"/>
  <c r="Y660" i="5"/>
  <c r="X660" i="5"/>
  <c r="W660" i="5"/>
  <c r="V660" i="5"/>
  <c r="U660" i="5"/>
  <c r="Z659" i="5"/>
  <c r="Y659" i="5"/>
  <c r="X659" i="5"/>
  <c r="W659" i="5"/>
  <c r="V659" i="5"/>
  <c r="U659" i="5"/>
  <c r="Z658" i="5"/>
  <c r="Y658" i="5"/>
  <c r="X658" i="5"/>
  <c r="W658" i="5"/>
  <c r="V658" i="5"/>
  <c r="U658" i="5"/>
  <c r="Z657" i="5"/>
  <c r="Y657" i="5"/>
  <c r="X657" i="5"/>
  <c r="W657" i="5"/>
  <c r="V657" i="5"/>
  <c r="U657" i="5"/>
  <c r="Z656" i="5"/>
  <c r="Y656" i="5"/>
  <c r="X656" i="5"/>
  <c r="W656" i="5"/>
  <c r="V656" i="5"/>
  <c r="U656" i="5"/>
  <c r="Z655" i="5"/>
  <c r="Y655" i="5"/>
  <c r="X655" i="5"/>
  <c r="W655" i="5"/>
  <c r="V655" i="5"/>
  <c r="U655" i="5"/>
  <c r="Z654" i="5"/>
  <c r="Y654" i="5"/>
  <c r="X654" i="5"/>
  <c r="W654" i="5"/>
  <c r="V654" i="5"/>
  <c r="U654" i="5"/>
  <c r="Z653" i="5"/>
  <c r="Y653" i="5"/>
  <c r="X653" i="5"/>
  <c r="W653" i="5"/>
  <c r="V653" i="5"/>
  <c r="U653" i="5"/>
  <c r="Z652" i="5"/>
  <c r="Y652" i="5"/>
  <c r="X652" i="5"/>
  <c r="W652" i="5"/>
  <c r="V652" i="5"/>
  <c r="U652" i="5"/>
  <c r="Z651" i="5"/>
  <c r="Y651" i="5"/>
  <c r="X651" i="5"/>
  <c r="W651" i="5"/>
  <c r="V651" i="5"/>
  <c r="U651" i="5"/>
  <c r="Z650" i="5"/>
  <c r="Y650" i="5"/>
  <c r="X650" i="5"/>
  <c r="W650" i="5"/>
  <c r="V650" i="5"/>
  <c r="U650" i="5"/>
  <c r="Z649" i="5"/>
  <c r="Y649" i="5"/>
  <c r="X649" i="5"/>
  <c r="W649" i="5"/>
  <c r="V649" i="5"/>
  <c r="U649" i="5"/>
  <c r="Z648" i="5"/>
  <c r="Y648" i="5"/>
  <c r="X648" i="5"/>
  <c r="W648" i="5"/>
  <c r="V648" i="5"/>
  <c r="U648" i="5"/>
  <c r="Z647" i="5"/>
  <c r="Y647" i="5"/>
  <c r="X647" i="5"/>
  <c r="W647" i="5"/>
  <c r="V647" i="5"/>
  <c r="U647" i="5"/>
  <c r="Z646" i="5"/>
  <c r="Y646" i="5"/>
  <c r="X646" i="5"/>
  <c r="W646" i="5"/>
  <c r="V646" i="5"/>
  <c r="U646" i="5"/>
  <c r="Z645" i="5"/>
  <c r="Y645" i="5"/>
  <c r="X645" i="5"/>
  <c r="W645" i="5"/>
  <c r="V645" i="5"/>
  <c r="U645" i="5"/>
  <c r="Z644" i="5"/>
  <c r="Y644" i="5"/>
  <c r="X644" i="5"/>
  <c r="W644" i="5"/>
  <c r="V644" i="5"/>
  <c r="U644" i="5"/>
  <c r="Z643" i="5"/>
  <c r="Y643" i="5"/>
  <c r="X643" i="5"/>
  <c r="W643" i="5"/>
  <c r="V643" i="5"/>
  <c r="U643" i="5"/>
  <c r="Z642" i="5"/>
  <c r="Y642" i="5"/>
  <c r="X642" i="5"/>
  <c r="W642" i="5"/>
  <c r="V642" i="5"/>
  <c r="U642" i="5"/>
  <c r="Z641" i="5"/>
  <c r="Y641" i="5"/>
  <c r="X641" i="5"/>
  <c r="W641" i="5"/>
  <c r="V641" i="5"/>
  <c r="U641" i="5"/>
  <c r="Z640" i="5"/>
  <c r="Y640" i="5"/>
  <c r="X640" i="5"/>
  <c r="W640" i="5"/>
  <c r="V640" i="5"/>
  <c r="U640" i="5"/>
  <c r="Z639" i="5"/>
  <c r="Y639" i="5"/>
  <c r="X639" i="5"/>
  <c r="W639" i="5"/>
  <c r="V639" i="5"/>
  <c r="U639" i="5"/>
  <c r="Z638" i="5"/>
  <c r="Y638" i="5"/>
  <c r="X638" i="5"/>
  <c r="W638" i="5"/>
  <c r="V638" i="5"/>
  <c r="U638" i="5"/>
  <c r="Z637" i="5"/>
  <c r="Y637" i="5"/>
  <c r="X637" i="5"/>
  <c r="W637" i="5"/>
  <c r="V637" i="5"/>
  <c r="U637" i="5"/>
  <c r="Z636" i="5"/>
  <c r="Y636" i="5"/>
  <c r="X636" i="5"/>
  <c r="W636" i="5"/>
  <c r="V636" i="5"/>
  <c r="U636" i="5"/>
  <c r="Z635" i="5"/>
  <c r="Y635" i="5"/>
  <c r="X635" i="5"/>
  <c r="W635" i="5"/>
  <c r="V635" i="5"/>
  <c r="U635" i="5"/>
  <c r="Z634" i="5"/>
  <c r="Y634" i="5"/>
  <c r="X634" i="5"/>
  <c r="W634" i="5"/>
  <c r="V634" i="5"/>
  <c r="U634" i="5"/>
  <c r="Z633" i="5"/>
  <c r="Y633" i="5"/>
  <c r="X633" i="5"/>
  <c r="W633" i="5"/>
  <c r="V633" i="5"/>
  <c r="U633" i="5"/>
  <c r="Z632" i="5"/>
  <c r="Y632" i="5"/>
  <c r="X632" i="5"/>
  <c r="W632" i="5"/>
  <c r="V632" i="5"/>
  <c r="U632" i="5"/>
  <c r="Z631" i="5"/>
  <c r="Y631" i="5"/>
  <c r="X631" i="5"/>
  <c r="W631" i="5"/>
  <c r="V631" i="5"/>
  <c r="U631" i="5"/>
  <c r="Z630" i="5"/>
  <c r="Y630" i="5"/>
  <c r="X630" i="5"/>
  <c r="W630" i="5"/>
  <c r="V630" i="5"/>
  <c r="U630" i="5"/>
  <c r="Z629" i="5"/>
  <c r="Y629" i="5"/>
  <c r="X629" i="5"/>
  <c r="W629" i="5"/>
  <c r="V629" i="5"/>
  <c r="U629" i="5"/>
  <c r="Z628" i="5"/>
  <c r="Y628" i="5"/>
  <c r="X628" i="5"/>
  <c r="W628" i="5"/>
  <c r="V628" i="5"/>
  <c r="U628" i="5"/>
  <c r="Z627" i="5"/>
  <c r="Y627" i="5"/>
  <c r="X627" i="5"/>
  <c r="W627" i="5"/>
  <c r="V627" i="5"/>
  <c r="U627" i="5"/>
  <c r="Z626" i="5"/>
  <c r="Y626" i="5"/>
  <c r="X626" i="5"/>
  <c r="W626" i="5"/>
  <c r="V626" i="5"/>
  <c r="U626" i="5"/>
  <c r="Z625" i="5"/>
  <c r="Y625" i="5"/>
  <c r="X625" i="5"/>
  <c r="W625" i="5"/>
  <c r="V625" i="5"/>
  <c r="U625" i="5"/>
  <c r="Z624" i="5"/>
  <c r="Y624" i="5"/>
  <c r="X624" i="5"/>
  <c r="W624" i="5"/>
  <c r="V624" i="5"/>
  <c r="U624" i="5"/>
  <c r="Z623" i="5"/>
  <c r="Y623" i="5"/>
  <c r="X623" i="5"/>
  <c r="W623" i="5"/>
  <c r="V623" i="5"/>
  <c r="U623" i="5"/>
  <c r="Z622" i="5"/>
  <c r="Y622" i="5"/>
  <c r="X622" i="5"/>
  <c r="W622" i="5"/>
  <c r="V622" i="5"/>
  <c r="U622" i="5"/>
  <c r="Z621" i="5"/>
  <c r="Y621" i="5"/>
  <c r="X621" i="5"/>
  <c r="W621" i="5"/>
  <c r="V621" i="5"/>
  <c r="U621" i="5"/>
  <c r="Z620" i="5"/>
  <c r="Y620" i="5"/>
  <c r="X620" i="5"/>
  <c r="W620" i="5"/>
  <c r="V620" i="5"/>
  <c r="U620" i="5"/>
  <c r="Z619" i="5"/>
  <c r="Y619" i="5"/>
  <c r="X619" i="5"/>
  <c r="W619" i="5"/>
  <c r="V619" i="5"/>
  <c r="U619" i="5"/>
  <c r="Z618" i="5"/>
  <c r="Y618" i="5"/>
  <c r="X618" i="5"/>
  <c r="W618" i="5"/>
  <c r="V618" i="5"/>
  <c r="U618" i="5"/>
  <c r="Z617" i="5"/>
  <c r="Y617" i="5"/>
  <c r="X617" i="5"/>
  <c r="W617" i="5"/>
  <c r="V617" i="5"/>
  <c r="U617" i="5"/>
  <c r="Z616" i="5"/>
  <c r="Y616" i="5"/>
  <c r="X616" i="5"/>
  <c r="W616" i="5"/>
  <c r="V616" i="5"/>
  <c r="U616" i="5"/>
  <c r="Z615" i="5"/>
  <c r="Y615" i="5"/>
  <c r="X615" i="5"/>
  <c r="W615" i="5"/>
  <c r="V615" i="5"/>
  <c r="U615" i="5"/>
  <c r="Z614" i="5"/>
  <c r="Y614" i="5"/>
  <c r="X614" i="5"/>
  <c r="W614" i="5"/>
  <c r="V614" i="5"/>
  <c r="U614" i="5"/>
  <c r="Z613" i="5"/>
  <c r="Y613" i="5"/>
  <c r="X613" i="5"/>
  <c r="W613" i="5"/>
  <c r="V613" i="5"/>
  <c r="U613" i="5"/>
  <c r="Z612" i="5"/>
  <c r="Y612" i="5"/>
  <c r="X612" i="5"/>
  <c r="W612" i="5"/>
  <c r="V612" i="5"/>
  <c r="U612" i="5"/>
  <c r="Z611" i="5"/>
  <c r="Y611" i="5"/>
  <c r="X611" i="5"/>
  <c r="W611" i="5"/>
  <c r="V611" i="5"/>
  <c r="U611" i="5"/>
  <c r="Z610" i="5"/>
  <c r="Y610" i="5"/>
  <c r="X610" i="5"/>
  <c r="W610" i="5"/>
  <c r="V610" i="5"/>
  <c r="U610" i="5"/>
  <c r="Z609" i="5"/>
  <c r="Y609" i="5"/>
  <c r="X609" i="5"/>
  <c r="W609" i="5"/>
  <c r="V609" i="5"/>
  <c r="U609" i="5"/>
  <c r="Z608" i="5"/>
  <c r="Y608" i="5"/>
  <c r="X608" i="5"/>
  <c r="W608" i="5"/>
  <c r="V608" i="5"/>
  <c r="U608" i="5"/>
  <c r="Z607" i="5"/>
  <c r="Y607" i="5"/>
  <c r="X607" i="5"/>
  <c r="W607" i="5"/>
  <c r="V607" i="5"/>
  <c r="U607" i="5"/>
  <c r="Z606" i="5"/>
  <c r="Y606" i="5"/>
  <c r="X606" i="5"/>
  <c r="W606" i="5"/>
  <c r="V606" i="5"/>
  <c r="U606" i="5"/>
  <c r="Z605" i="5"/>
  <c r="Y605" i="5"/>
  <c r="X605" i="5"/>
  <c r="W605" i="5"/>
  <c r="V605" i="5"/>
  <c r="U605" i="5"/>
  <c r="Z604" i="5"/>
  <c r="Y604" i="5"/>
  <c r="X604" i="5"/>
  <c r="W604" i="5"/>
  <c r="V604" i="5"/>
  <c r="U604" i="5"/>
  <c r="Z603" i="5"/>
  <c r="Y603" i="5"/>
  <c r="X603" i="5"/>
  <c r="W603" i="5"/>
  <c r="V603" i="5"/>
  <c r="U603" i="5"/>
  <c r="Z602" i="5"/>
  <c r="Y602" i="5"/>
  <c r="X602" i="5"/>
  <c r="W602" i="5"/>
  <c r="V602" i="5"/>
  <c r="U602" i="5"/>
  <c r="Z601" i="5"/>
  <c r="Y601" i="5"/>
  <c r="X601" i="5"/>
  <c r="W601" i="5"/>
  <c r="V601" i="5"/>
  <c r="U601" i="5"/>
  <c r="Z600" i="5"/>
  <c r="Y600" i="5"/>
  <c r="X600" i="5"/>
  <c r="W600" i="5"/>
  <c r="V600" i="5"/>
  <c r="U600" i="5"/>
  <c r="Z599" i="5"/>
  <c r="Y599" i="5"/>
  <c r="X599" i="5"/>
  <c r="W599" i="5"/>
  <c r="V599" i="5"/>
  <c r="U599" i="5"/>
  <c r="Z598" i="5"/>
  <c r="Y598" i="5"/>
  <c r="X598" i="5"/>
  <c r="W598" i="5"/>
  <c r="V598" i="5"/>
  <c r="U598" i="5"/>
  <c r="Z597" i="5"/>
  <c r="Y597" i="5"/>
  <c r="X597" i="5"/>
  <c r="W597" i="5"/>
  <c r="V597" i="5"/>
  <c r="U597" i="5"/>
  <c r="Z596" i="5"/>
  <c r="Y596" i="5"/>
  <c r="X596" i="5"/>
  <c r="W596" i="5"/>
  <c r="V596" i="5"/>
  <c r="U596" i="5"/>
  <c r="Z595" i="5"/>
  <c r="Y595" i="5"/>
  <c r="X595" i="5"/>
  <c r="W595" i="5"/>
  <c r="V595" i="5"/>
  <c r="U595" i="5"/>
  <c r="Z594" i="5"/>
  <c r="Y594" i="5"/>
  <c r="X594" i="5"/>
  <c r="W594" i="5"/>
  <c r="V594" i="5"/>
  <c r="U594" i="5"/>
  <c r="Z593" i="5"/>
  <c r="Y593" i="5"/>
  <c r="X593" i="5"/>
  <c r="W593" i="5"/>
  <c r="V593" i="5"/>
  <c r="U593" i="5"/>
  <c r="Z592" i="5"/>
  <c r="Y592" i="5"/>
  <c r="X592" i="5"/>
  <c r="W592" i="5"/>
  <c r="V592" i="5"/>
  <c r="U592" i="5"/>
  <c r="Z591" i="5"/>
  <c r="Y591" i="5"/>
  <c r="X591" i="5"/>
  <c r="W591" i="5"/>
  <c r="V591" i="5"/>
  <c r="U591" i="5"/>
  <c r="Z590" i="5"/>
  <c r="Y590" i="5"/>
  <c r="X590" i="5"/>
  <c r="W590" i="5"/>
  <c r="V590" i="5"/>
  <c r="U590" i="5"/>
  <c r="Z589" i="5"/>
  <c r="Y589" i="5"/>
  <c r="X589" i="5"/>
  <c r="W589" i="5"/>
  <c r="V589" i="5"/>
  <c r="U589" i="5"/>
  <c r="Z588" i="5"/>
  <c r="Y588" i="5"/>
  <c r="X588" i="5"/>
  <c r="W588" i="5"/>
  <c r="V588" i="5"/>
  <c r="U588" i="5"/>
  <c r="Z587" i="5"/>
  <c r="Y587" i="5"/>
  <c r="X587" i="5"/>
  <c r="W587" i="5"/>
  <c r="V587" i="5"/>
  <c r="U587" i="5"/>
  <c r="Z586" i="5"/>
  <c r="Y586" i="5"/>
  <c r="X586" i="5"/>
  <c r="W586" i="5"/>
  <c r="V586" i="5"/>
  <c r="U586" i="5"/>
  <c r="Z585" i="5"/>
  <c r="Y585" i="5"/>
  <c r="X585" i="5"/>
  <c r="W585" i="5"/>
  <c r="V585" i="5"/>
  <c r="U585" i="5"/>
  <c r="Z584" i="5"/>
  <c r="Y584" i="5"/>
  <c r="X584" i="5"/>
  <c r="W584" i="5"/>
  <c r="V584" i="5"/>
  <c r="U584" i="5"/>
  <c r="Z583" i="5"/>
  <c r="Y583" i="5"/>
  <c r="X583" i="5"/>
  <c r="W583" i="5"/>
  <c r="V583" i="5"/>
  <c r="U583" i="5"/>
  <c r="Z582" i="5"/>
  <c r="Y582" i="5"/>
  <c r="X582" i="5"/>
  <c r="W582" i="5"/>
  <c r="V582" i="5"/>
  <c r="U582" i="5"/>
  <c r="Z581" i="5"/>
  <c r="Y581" i="5"/>
  <c r="X581" i="5"/>
  <c r="W581" i="5"/>
  <c r="V581" i="5"/>
  <c r="U581" i="5"/>
  <c r="Z580" i="5"/>
  <c r="Y580" i="5"/>
  <c r="X580" i="5"/>
  <c r="W580" i="5"/>
  <c r="V580" i="5"/>
  <c r="U580" i="5"/>
  <c r="Z579" i="5"/>
  <c r="Y579" i="5"/>
  <c r="X579" i="5"/>
  <c r="W579" i="5"/>
  <c r="V579" i="5"/>
  <c r="U579" i="5"/>
  <c r="Z578" i="5"/>
  <c r="Y578" i="5"/>
  <c r="X578" i="5"/>
  <c r="W578" i="5"/>
  <c r="V578" i="5"/>
  <c r="U578" i="5"/>
  <c r="Z577" i="5"/>
  <c r="Y577" i="5"/>
  <c r="X577" i="5"/>
  <c r="W577" i="5"/>
  <c r="V577" i="5"/>
  <c r="U577" i="5"/>
  <c r="Z576" i="5"/>
  <c r="Y576" i="5"/>
  <c r="X576" i="5"/>
  <c r="W576" i="5"/>
  <c r="V576" i="5"/>
  <c r="U576" i="5"/>
  <c r="Z575" i="5"/>
  <c r="Y575" i="5"/>
  <c r="X575" i="5"/>
  <c r="W575" i="5"/>
  <c r="V575" i="5"/>
  <c r="U575" i="5"/>
  <c r="Z574" i="5"/>
  <c r="Y574" i="5"/>
  <c r="X574" i="5"/>
  <c r="W574" i="5"/>
  <c r="V574" i="5"/>
  <c r="U574" i="5"/>
  <c r="Z573" i="5"/>
  <c r="Y573" i="5"/>
  <c r="X573" i="5"/>
  <c r="W573" i="5"/>
  <c r="V573" i="5"/>
  <c r="U573" i="5"/>
  <c r="Z572" i="5"/>
  <c r="Y572" i="5"/>
  <c r="X572" i="5"/>
  <c r="W572" i="5"/>
  <c r="V572" i="5"/>
  <c r="U572" i="5"/>
  <c r="Z571" i="5"/>
  <c r="Y571" i="5"/>
  <c r="X571" i="5"/>
  <c r="W571" i="5"/>
  <c r="V571" i="5"/>
  <c r="U571" i="5"/>
  <c r="Z570" i="5"/>
  <c r="Y570" i="5"/>
  <c r="X570" i="5"/>
  <c r="W570" i="5"/>
  <c r="V570" i="5"/>
  <c r="U570" i="5"/>
  <c r="Z569" i="5"/>
  <c r="Y569" i="5"/>
  <c r="X569" i="5"/>
  <c r="W569" i="5"/>
  <c r="V569" i="5"/>
  <c r="U569" i="5"/>
  <c r="Z568" i="5"/>
  <c r="Y568" i="5"/>
  <c r="X568" i="5"/>
  <c r="W568" i="5"/>
  <c r="V568" i="5"/>
  <c r="U568" i="5"/>
  <c r="Z567" i="5"/>
  <c r="Y567" i="5"/>
  <c r="X567" i="5"/>
  <c r="W567" i="5"/>
  <c r="V567" i="5"/>
  <c r="U567" i="5"/>
  <c r="Z566" i="5"/>
  <c r="Y566" i="5"/>
  <c r="X566" i="5"/>
  <c r="W566" i="5"/>
  <c r="V566" i="5"/>
  <c r="U566" i="5"/>
  <c r="Z565" i="5"/>
  <c r="Y565" i="5"/>
  <c r="X565" i="5"/>
  <c r="W565" i="5"/>
  <c r="V565" i="5"/>
  <c r="U565" i="5"/>
  <c r="Z564" i="5"/>
  <c r="Y564" i="5"/>
  <c r="X564" i="5"/>
  <c r="W564" i="5"/>
  <c r="V564" i="5"/>
  <c r="U564" i="5"/>
  <c r="Z563" i="5"/>
  <c r="Y563" i="5"/>
  <c r="X563" i="5"/>
  <c r="W563" i="5"/>
  <c r="V563" i="5"/>
  <c r="U563" i="5"/>
  <c r="Z562" i="5"/>
  <c r="Y562" i="5"/>
  <c r="X562" i="5"/>
  <c r="W562" i="5"/>
  <c r="V562" i="5"/>
  <c r="U562" i="5"/>
  <c r="Z561" i="5"/>
  <c r="Y561" i="5"/>
  <c r="X561" i="5"/>
  <c r="W561" i="5"/>
  <c r="V561" i="5"/>
  <c r="U561" i="5"/>
  <c r="Z560" i="5"/>
  <c r="Y560" i="5"/>
  <c r="X560" i="5"/>
  <c r="W560" i="5"/>
  <c r="V560" i="5"/>
  <c r="U560" i="5"/>
  <c r="Z559" i="5"/>
  <c r="Y559" i="5"/>
  <c r="X559" i="5"/>
  <c r="W559" i="5"/>
  <c r="V559" i="5"/>
  <c r="U559" i="5"/>
  <c r="Z558" i="5"/>
  <c r="Y558" i="5"/>
  <c r="X558" i="5"/>
  <c r="W558" i="5"/>
  <c r="V558" i="5"/>
  <c r="U558" i="5"/>
  <c r="Z557" i="5"/>
  <c r="Y557" i="5"/>
  <c r="X557" i="5"/>
  <c r="W557" i="5"/>
  <c r="V557" i="5"/>
  <c r="U557" i="5"/>
  <c r="Z556" i="5"/>
  <c r="Y556" i="5"/>
  <c r="X556" i="5"/>
  <c r="W556" i="5"/>
  <c r="V556" i="5"/>
  <c r="U556" i="5"/>
  <c r="Z555" i="5"/>
  <c r="Y555" i="5"/>
  <c r="X555" i="5"/>
  <c r="W555" i="5"/>
  <c r="V555" i="5"/>
  <c r="U555" i="5"/>
  <c r="Z554" i="5"/>
  <c r="Y554" i="5"/>
  <c r="X554" i="5"/>
  <c r="W554" i="5"/>
  <c r="V554" i="5"/>
  <c r="U554" i="5"/>
  <c r="Z553" i="5"/>
  <c r="Y553" i="5"/>
  <c r="X553" i="5"/>
  <c r="W553" i="5"/>
  <c r="V553" i="5"/>
  <c r="U553" i="5"/>
  <c r="Z552" i="5"/>
  <c r="Y552" i="5"/>
  <c r="X552" i="5"/>
  <c r="W552" i="5"/>
  <c r="V552" i="5"/>
  <c r="U552" i="5"/>
  <c r="Z551" i="5"/>
  <c r="Y551" i="5"/>
  <c r="X551" i="5"/>
  <c r="W551" i="5"/>
  <c r="V551" i="5"/>
  <c r="U551" i="5"/>
  <c r="Z550" i="5"/>
  <c r="Y550" i="5"/>
  <c r="X550" i="5"/>
  <c r="W550" i="5"/>
  <c r="V550" i="5"/>
  <c r="U550" i="5"/>
  <c r="Z549" i="5"/>
  <c r="Y549" i="5"/>
  <c r="X549" i="5"/>
  <c r="W549" i="5"/>
  <c r="V549" i="5"/>
  <c r="U549" i="5"/>
  <c r="Z548" i="5"/>
  <c r="Y548" i="5"/>
  <c r="X548" i="5"/>
  <c r="W548" i="5"/>
  <c r="V548" i="5"/>
  <c r="U548" i="5"/>
  <c r="Z547" i="5"/>
  <c r="Y547" i="5"/>
  <c r="X547" i="5"/>
  <c r="W547" i="5"/>
  <c r="V547" i="5"/>
  <c r="U547" i="5"/>
  <c r="Z546" i="5"/>
  <c r="Y546" i="5"/>
  <c r="X546" i="5"/>
  <c r="W546" i="5"/>
  <c r="V546" i="5"/>
  <c r="U546" i="5"/>
  <c r="Z545" i="5"/>
  <c r="Y545" i="5"/>
  <c r="X545" i="5"/>
  <c r="W545" i="5"/>
  <c r="V545" i="5"/>
  <c r="U545" i="5"/>
  <c r="Z544" i="5"/>
  <c r="Y544" i="5"/>
  <c r="X544" i="5"/>
  <c r="W544" i="5"/>
  <c r="V544" i="5"/>
  <c r="U544" i="5"/>
  <c r="Z543" i="5"/>
  <c r="Y543" i="5"/>
  <c r="X543" i="5"/>
  <c r="W543" i="5"/>
  <c r="V543" i="5"/>
  <c r="U543" i="5"/>
  <c r="Z542" i="5"/>
  <c r="Y542" i="5"/>
  <c r="X542" i="5"/>
  <c r="W542" i="5"/>
  <c r="V542" i="5"/>
  <c r="U542" i="5"/>
  <c r="Z541" i="5"/>
  <c r="Y541" i="5"/>
  <c r="X541" i="5"/>
  <c r="W541" i="5"/>
  <c r="V541" i="5"/>
  <c r="U541" i="5"/>
  <c r="Z540" i="5"/>
  <c r="Y540" i="5"/>
  <c r="X540" i="5"/>
  <c r="W540" i="5"/>
  <c r="V540" i="5"/>
  <c r="U540" i="5"/>
  <c r="Z539" i="5"/>
  <c r="Y539" i="5"/>
  <c r="X539" i="5"/>
  <c r="W539" i="5"/>
  <c r="V539" i="5"/>
  <c r="U539" i="5"/>
  <c r="Z538" i="5"/>
  <c r="Y538" i="5"/>
  <c r="X538" i="5"/>
  <c r="W538" i="5"/>
  <c r="V538" i="5"/>
  <c r="U538" i="5"/>
  <c r="Z537" i="5"/>
  <c r="Y537" i="5"/>
  <c r="X537" i="5"/>
  <c r="W537" i="5"/>
  <c r="V537" i="5"/>
  <c r="U537" i="5"/>
  <c r="Z536" i="5"/>
  <c r="Y536" i="5"/>
  <c r="X536" i="5"/>
  <c r="W536" i="5"/>
  <c r="V536" i="5"/>
  <c r="U536" i="5"/>
  <c r="Z535" i="5"/>
  <c r="Y535" i="5"/>
  <c r="X535" i="5"/>
  <c r="W535" i="5"/>
  <c r="V535" i="5"/>
  <c r="U535" i="5"/>
  <c r="Z534" i="5"/>
  <c r="Y534" i="5"/>
  <c r="X534" i="5"/>
  <c r="W534" i="5"/>
  <c r="V534" i="5"/>
  <c r="U534" i="5"/>
  <c r="Z533" i="5"/>
  <c r="Y533" i="5"/>
  <c r="X533" i="5"/>
  <c r="W533" i="5"/>
  <c r="V533" i="5"/>
  <c r="U533" i="5"/>
  <c r="Z532" i="5"/>
  <c r="Y532" i="5"/>
  <c r="X532" i="5"/>
  <c r="W532" i="5"/>
  <c r="V532" i="5"/>
  <c r="U532" i="5"/>
  <c r="Z531" i="5"/>
  <c r="Y531" i="5"/>
  <c r="X531" i="5"/>
  <c r="W531" i="5"/>
  <c r="V531" i="5"/>
  <c r="U531" i="5"/>
  <c r="Z530" i="5"/>
  <c r="Y530" i="5"/>
  <c r="X530" i="5"/>
  <c r="W530" i="5"/>
  <c r="V530" i="5"/>
  <c r="U530" i="5"/>
  <c r="Z529" i="5"/>
  <c r="Y529" i="5"/>
  <c r="X529" i="5"/>
  <c r="W529" i="5"/>
  <c r="V529" i="5"/>
  <c r="U529" i="5"/>
  <c r="Z528" i="5"/>
  <c r="Y528" i="5"/>
  <c r="X528" i="5"/>
  <c r="W528" i="5"/>
  <c r="V528" i="5"/>
  <c r="U528" i="5"/>
  <c r="Z527" i="5"/>
  <c r="Y527" i="5"/>
  <c r="X527" i="5"/>
  <c r="W527" i="5"/>
  <c r="V527" i="5"/>
  <c r="U527" i="5"/>
  <c r="Z526" i="5"/>
  <c r="Y526" i="5"/>
  <c r="X526" i="5"/>
  <c r="W526" i="5"/>
  <c r="V526" i="5"/>
  <c r="U526" i="5"/>
  <c r="Z525" i="5"/>
  <c r="Y525" i="5"/>
  <c r="X525" i="5"/>
  <c r="W525" i="5"/>
  <c r="V525" i="5"/>
  <c r="U525" i="5"/>
  <c r="Z524" i="5"/>
  <c r="Y524" i="5"/>
  <c r="X524" i="5"/>
  <c r="W524" i="5"/>
  <c r="V524" i="5"/>
  <c r="U524" i="5"/>
  <c r="Z523" i="5"/>
  <c r="Y523" i="5"/>
  <c r="X523" i="5"/>
  <c r="W523" i="5"/>
  <c r="V523" i="5"/>
  <c r="U523" i="5"/>
  <c r="Z522" i="5"/>
  <c r="Y522" i="5"/>
  <c r="X522" i="5"/>
  <c r="W522" i="5"/>
  <c r="V522" i="5"/>
  <c r="U522" i="5"/>
  <c r="Z521" i="5"/>
  <c r="Y521" i="5"/>
  <c r="X521" i="5"/>
  <c r="W521" i="5"/>
  <c r="V521" i="5"/>
  <c r="U521" i="5"/>
  <c r="Z520" i="5"/>
  <c r="Y520" i="5"/>
  <c r="X520" i="5"/>
  <c r="W520" i="5"/>
  <c r="V520" i="5"/>
  <c r="U520" i="5"/>
  <c r="Z519" i="5"/>
  <c r="Y519" i="5"/>
  <c r="X519" i="5"/>
  <c r="W519" i="5"/>
  <c r="V519" i="5"/>
  <c r="U519" i="5"/>
  <c r="Z518" i="5"/>
  <c r="Y518" i="5"/>
  <c r="X518" i="5"/>
  <c r="W518" i="5"/>
  <c r="V518" i="5"/>
  <c r="U518" i="5"/>
  <c r="Z517" i="5"/>
  <c r="Y517" i="5"/>
  <c r="X517" i="5"/>
  <c r="W517" i="5"/>
  <c r="V517" i="5"/>
  <c r="U517" i="5"/>
  <c r="Z516" i="5"/>
  <c r="Y516" i="5"/>
  <c r="X516" i="5"/>
  <c r="W516" i="5"/>
  <c r="V516" i="5"/>
  <c r="U516" i="5"/>
  <c r="Z515" i="5"/>
  <c r="Y515" i="5"/>
  <c r="X515" i="5"/>
  <c r="W515" i="5"/>
  <c r="V515" i="5"/>
  <c r="U515" i="5"/>
  <c r="Z514" i="5"/>
  <c r="Y514" i="5"/>
  <c r="X514" i="5"/>
  <c r="W514" i="5"/>
  <c r="V514" i="5"/>
  <c r="U514" i="5"/>
  <c r="Z513" i="5"/>
  <c r="Y513" i="5"/>
  <c r="X513" i="5"/>
  <c r="W513" i="5"/>
  <c r="V513" i="5"/>
  <c r="U513" i="5"/>
  <c r="Z512" i="5"/>
  <c r="Y512" i="5"/>
  <c r="X512" i="5"/>
  <c r="W512" i="5"/>
  <c r="V512" i="5"/>
  <c r="U512" i="5"/>
  <c r="Z511" i="5"/>
  <c r="Y511" i="5"/>
  <c r="X511" i="5"/>
  <c r="W511" i="5"/>
  <c r="V511" i="5"/>
  <c r="U511" i="5"/>
  <c r="Z510" i="5"/>
  <c r="Y510" i="5"/>
  <c r="X510" i="5"/>
  <c r="W510" i="5"/>
  <c r="V510" i="5"/>
  <c r="U510" i="5"/>
  <c r="Z509" i="5"/>
  <c r="Y509" i="5"/>
  <c r="X509" i="5"/>
  <c r="W509" i="5"/>
  <c r="V509" i="5"/>
  <c r="U509" i="5"/>
  <c r="Z508" i="5"/>
  <c r="Y508" i="5"/>
  <c r="X508" i="5"/>
  <c r="W508" i="5"/>
  <c r="V508" i="5"/>
  <c r="U508" i="5"/>
  <c r="Z507" i="5"/>
  <c r="Y507" i="5"/>
  <c r="X507" i="5"/>
  <c r="W507" i="5"/>
  <c r="V507" i="5"/>
  <c r="U507" i="5"/>
  <c r="Z506" i="5"/>
  <c r="Y506" i="5"/>
  <c r="X506" i="5"/>
  <c r="W506" i="5"/>
  <c r="V506" i="5"/>
  <c r="U506" i="5"/>
  <c r="Z505" i="5"/>
  <c r="Y505" i="5"/>
  <c r="X505" i="5"/>
  <c r="W505" i="5"/>
  <c r="V505" i="5"/>
  <c r="U505" i="5"/>
  <c r="Z504" i="5"/>
  <c r="Y504" i="5"/>
  <c r="X504" i="5"/>
  <c r="W504" i="5"/>
  <c r="V504" i="5"/>
  <c r="U504" i="5"/>
  <c r="Z503" i="5"/>
  <c r="Y503" i="5"/>
  <c r="X503" i="5"/>
  <c r="W503" i="5"/>
  <c r="V503" i="5"/>
  <c r="U503" i="5"/>
  <c r="Z502" i="5"/>
  <c r="Y502" i="5"/>
  <c r="X502" i="5"/>
  <c r="W502" i="5"/>
  <c r="V502" i="5"/>
  <c r="U502" i="5"/>
  <c r="Z501" i="5"/>
  <c r="Y501" i="5"/>
  <c r="X501" i="5"/>
  <c r="W501" i="5"/>
  <c r="V501" i="5"/>
  <c r="U501" i="5"/>
  <c r="Z500" i="5"/>
  <c r="Y500" i="5"/>
  <c r="X500" i="5"/>
  <c r="W500" i="5"/>
  <c r="V500" i="5"/>
  <c r="U500" i="5"/>
  <c r="Z499" i="5"/>
  <c r="Y499" i="5"/>
  <c r="X499" i="5"/>
  <c r="W499" i="5"/>
  <c r="V499" i="5"/>
  <c r="U499" i="5"/>
  <c r="Z498" i="5"/>
  <c r="Y498" i="5"/>
  <c r="X498" i="5"/>
  <c r="W498" i="5"/>
  <c r="V498" i="5"/>
  <c r="U498" i="5"/>
  <c r="Z497" i="5"/>
  <c r="Y497" i="5"/>
  <c r="X497" i="5"/>
  <c r="W497" i="5"/>
  <c r="V497" i="5"/>
  <c r="U497" i="5"/>
  <c r="Z496" i="5"/>
  <c r="Y496" i="5"/>
  <c r="X496" i="5"/>
  <c r="W496" i="5"/>
  <c r="V496" i="5"/>
  <c r="U496" i="5"/>
  <c r="Z495" i="5"/>
  <c r="Y495" i="5"/>
  <c r="X495" i="5"/>
  <c r="W495" i="5"/>
  <c r="V495" i="5"/>
  <c r="U495" i="5"/>
  <c r="Z494" i="5"/>
  <c r="Y494" i="5"/>
  <c r="X494" i="5"/>
  <c r="W494" i="5"/>
  <c r="V494" i="5"/>
  <c r="U494" i="5"/>
  <c r="Z493" i="5"/>
  <c r="Y493" i="5"/>
  <c r="X493" i="5"/>
  <c r="W493" i="5"/>
  <c r="V493" i="5"/>
  <c r="U493" i="5"/>
  <c r="Z492" i="5"/>
  <c r="Y492" i="5"/>
  <c r="X492" i="5"/>
  <c r="W492" i="5"/>
  <c r="V492" i="5"/>
  <c r="U492" i="5"/>
  <c r="Z491" i="5"/>
  <c r="Y491" i="5"/>
  <c r="X491" i="5"/>
  <c r="W491" i="5"/>
  <c r="V491" i="5"/>
  <c r="U491" i="5"/>
  <c r="Z490" i="5"/>
  <c r="Y490" i="5"/>
  <c r="X490" i="5"/>
  <c r="W490" i="5"/>
  <c r="V490" i="5"/>
  <c r="U490" i="5"/>
  <c r="Z489" i="5"/>
  <c r="Y489" i="5"/>
  <c r="X489" i="5"/>
  <c r="W489" i="5"/>
  <c r="V489" i="5"/>
  <c r="U489" i="5"/>
  <c r="Z488" i="5"/>
  <c r="Y488" i="5"/>
  <c r="X488" i="5"/>
  <c r="W488" i="5"/>
  <c r="V488" i="5"/>
  <c r="U488" i="5"/>
  <c r="Z487" i="5"/>
  <c r="Y487" i="5"/>
  <c r="X487" i="5"/>
  <c r="W487" i="5"/>
  <c r="V487" i="5"/>
  <c r="U487" i="5"/>
  <c r="Z486" i="5"/>
  <c r="Y486" i="5"/>
  <c r="X486" i="5"/>
  <c r="W486" i="5"/>
  <c r="V486" i="5"/>
  <c r="U486" i="5"/>
  <c r="Z485" i="5"/>
  <c r="Y485" i="5"/>
  <c r="X485" i="5"/>
  <c r="W485" i="5"/>
  <c r="V485" i="5"/>
  <c r="U485" i="5"/>
  <c r="Z484" i="5"/>
  <c r="Y484" i="5"/>
  <c r="X484" i="5"/>
  <c r="W484" i="5"/>
  <c r="V484" i="5"/>
  <c r="U484" i="5"/>
  <c r="Z483" i="5"/>
  <c r="Y483" i="5"/>
  <c r="X483" i="5"/>
  <c r="W483" i="5"/>
  <c r="V483" i="5"/>
  <c r="U483" i="5"/>
  <c r="Z482" i="5"/>
  <c r="Y482" i="5"/>
  <c r="X482" i="5"/>
  <c r="W482" i="5"/>
  <c r="V482" i="5"/>
  <c r="U482" i="5"/>
  <c r="Z481" i="5"/>
  <c r="Y481" i="5"/>
  <c r="X481" i="5"/>
  <c r="W481" i="5"/>
  <c r="V481" i="5"/>
  <c r="U481" i="5"/>
  <c r="Z480" i="5"/>
  <c r="Y480" i="5"/>
  <c r="X480" i="5"/>
  <c r="W480" i="5"/>
  <c r="V480" i="5"/>
  <c r="U480" i="5"/>
  <c r="Z479" i="5"/>
  <c r="Y479" i="5"/>
  <c r="X479" i="5"/>
  <c r="W479" i="5"/>
  <c r="V479" i="5"/>
  <c r="U479" i="5"/>
  <c r="Z478" i="5"/>
  <c r="Y478" i="5"/>
  <c r="X478" i="5"/>
  <c r="W478" i="5"/>
  <c r="V478" i="5"/>
  <c r="U478" i="5"/>
  <c r="Z477" i="5"/>
  <c r="Y477" i="5"/>
  <c r="X477" i="5"/>
  <c r="W477" i="5"/>
  <c r="V477" i="5"/>
  <c r="U477" i="5"/>
  <c r="Z476" i="5"/>
  <c r="Y476" i="5"/>
  <c r="X476" i="5"/>
  <c r="W476" i="5"/>
  <c r="V476" i="5"/>
  <c r="U476" i="5"/>
  <c r="Z475" i="5"/>
  <c r="Y475" i="5"/>
  <c r="X475" i="5"/>
  <c r="W475" i="5"/>
  <c r="V475" i="5"/>
  <c r="U475" i="5"/>
  <c r="Z474" i="5"/>
  <c r="Y474" i="5"/>
  <c r="X474" i="5"/>
  <c r="W474" i="5"/>
  <c r="V474" i="5"/>
  <c r="U474" i="5"/>
  <c r="Z473" i="5"/>
  <c r="Y473" i="5"/>
  <c r="X473" i="5"/>
  <c r="W473" i="5"/>
  <c r="V473" i="5"/>
  <c r="U473" i="5"/>
  <c r="Z472" i="5"/>
  <c r="Y472" i="5"/>
  <c r="X472" i="5"/>
  <c r="W472" i="5"/>
  <c r="V472" i="5"/>
  <c r="U472" i="5"/>
  <c r="Z471" i="5"/>
  <c r="Y471" i="5"/>
  <c r="X471" i="5"/>
  <c r="W471" i="5"/>
  <c r="V471" i="5"/>
  <c r="U471" i="5"/>
  <c r="Z470" i="5"/>
  <c r="Y470" i="5"/>
  <c r="X470" i="5"/>
  <c r="W470" i="5"/>
  <c r="V470" i="5"/>
  <c r="U470" i="5"/>
  <c r="Z469" i="5"/>
  <c r="Y469" i="5"/>
  <c r="X469" i="5"/>
  <c r="W469" i="5"/>
  <c r="V469" i="5"/>
  <c r="U469" i="5"/>
  <c r="Z468" i="5"/>
  <c r="Y468" i="5"/>
  <c r="X468" i="5"/>
  <c r="W468" i="5"/>
  <c r="V468" i="5"/>
  <c r="U468" i="5"/>
  <c r="Z467" i="5"/>
  <c r="Y467" i="5"/>
  <c r="X467" i="5"/>
  <c r="W467" i="5"/>
  <c r="V467" i="5"/>
  <c r="U467" i="5"/>
  <c r="Z466" i="5"/>
  <c r="Y466" i="5"/>
  <c r="X466" i="5"/>
  <c r="W466" i="5"/>
  <c r="V466" i="5"/>
  <c r="U466" i="5"/>
  <c r="Z465" i="5"/>
  <c r="Y465" i="5"/>
  <c r="X465" i="5"/>
  <c r="W465" i="5"/>
  <c r="V465" i="5"/>
  <c r="U465" i="5"/>
  <c r="Z464" i="5"/>
  <c r="Y464" i="5"/>
  <c r="X464" i="5"/>
  <c r="W464" i="5"/>
  <c r="V464" i="5"/>
  <c r="U464" i="5"/>
  <c r="Z463" i="5"/>
  <c r="Y463" i="5"/>
  <c r="X463" i="5"/>
  <c r="W463" i="5"/>
  <c r="V463" i="5"/>
  <c r="U463" i="5"/>
  <c r="Z462" i="5"/>
  <c r="Y462" i="5"/>
  <c r="X462" i="5"/>
  <c r="W462" i="5"/>
  <c r="V462" i="5"/>
  <c r="U462" i="5"/>
  <c r="Z461" i="5"/>
  <c r="Y461" i="5"/>
  <c r="X461" i="5"/>
  <c r="W461" i="5"/>
  <c r="V461" i="5"/>
  <c r="U461" i="5"/>
  <c r="Z460" i="5"/>
  <c r="Y460" i="5"/>
  <c r="X460" i="5"/>
  <c r="W460" i="5"/>
  <c r="V460" i="5"/>
  <c r="U460" i="5"/>
  <c r="Z459" i="5"/>
  <c r="Y459" i="5"/>
  <c r="X459" i="5"/>
  <c r="W459" i="5"/>
  <c r="V459" i="5"/>
  <c r="U459" i="5"/>
  <c r="Z458" i="5"/>
  <c r="Y458" i="5"/>
  <c r="X458" i="5"/>
  <c r="W458" i="5"/>
  <c r="V458" i="5"/>
  <c r="U458" i="5"/>
  <c r="Z457" i="5"/>
  <c r="Y457" i="5"/>
  <c r="X457" i="5"/>
  <c r="W457" i="5"/>
  <c r="V457" i="5"/>
  <c r="U457" i="5"/>
  <c r="Z456" i="5"/>
  <c r="Y456" i="5"/>
  <c r="X456" i="5"/>
  <c r="W456" i="5"/>
  <c r="V456" i="5"/>
  <c r="U456" i="5"/>
  <c r="Z455" i="5"/>
  <c r="Y455" i="5"/>
  <c r="X455" i="5"/>
  <c r="W455" i="5"/>
  <c r="V455" i="5"/>
  <c r="U455" i="5"/>
  <c r="Z454" i="5"/>
  <c r="Y454" i="5"/>
  <c r="X454" i="5"/>
  <c r="W454" i="5"/>
  <c r="V454" i="5"/>
  <c r="U454" i="5"/>
  <c r="Z453" i="5"/>
  <c r="Y453" i="5"/>
  <c r="X453" i="5"/>
  <c r="W453" i="5"/>
  <c r="V453" i="5"/>
  <c r="U453" i="5"/>
  <c r="Z452" i="5"/>
  <c r="Y452" i="5"/>
  <c r="X452" i="5"/>
  <c r="W452" i="5"/>
  <c r="V452" i="5"/>
  <c r="U452" i="5"/>
  <c r="Z451" i="5"/>
  <c r="Y451" i="5"/>
  <c r="X451" i="5"/>
  <c r="W451" i="5"/>
  <c r="V451" i="5"/>
  <c r="U451" i="5"/>
  <c r="Z450" i="5"/>
  <c r="Y450" i="5"/>
  <c r="X450" i="5"/>
  <c r="W450" i="5"/>
  <c r="V450" i="5"/>
  <c r="U450" i="5"/>
  <c r="Z449" i="5"/>
  <c r="Y449" i="5"/>
  <c r="X449" i="5"/>
  <c r="W449" i="5"/>
  <c r="V449" i="5"/>
  <c r="U449" i="5"/>
  <c r="Z448" i="5"/>
  <c r="Y448" i="5"/>
  <c r="X448" i="5"/>
  <c r="W448" i="5"/>
  <c r="V448" i="5"/>
  <c r="U448" i="5"/>
  <c r="Z447" i="5"/>
  <c r="Y447" i="5"/>
  <c r="X447" i="5"/>
  <c r="W447" i="5"/>
  <c r="V447" i="5"/>
  <c r="U447" i="5"/>
  <c r="Z446" i="5"/>
  <c r="Y446" i="5"/>
  <c r="X446" i="5"/>
  <c r="W446" i="5"/>
  <c r="V446" i="5"/>
  <c r="U446" i="5"/>
  <c r="Z445" i="5"/>
  <c r="Y445" i="5"/>
  <c r="X445" i="5"/>
  <c r="W445" i="5"/>
  <c r="V445" i="5"/>
  <c r="U445" i="5"/>
  <c r="Z444" i="5"/>
  <c r="Y444" i="5"/>
  <c r="X444" i="5"/>
  <c r="W444" i="5"/>
  <c r="V444" i="5"/>
  <c r="U444" i="5"/>
  <c r="Z443" i="5"/>
  <c r="Y443" i="5"/>
  <c r="X443" i="5"/>
  <c r="W443" i="5"/>
  <c r="V443" i="5"/>
  <c r="U443" i="5"/>
  <c r="Z442" i="5"/>
  <c r="Y442" i="5"/>
  <c r="X442" i="5"/>
  <c r="W442" i="5"/>
  <c r="V442" i="5"/>
  <c r="U442" i="5"/>
  <c r="Z441" i="5"/>
  <c r="Y441" i="5"/>
  <c r="X441" i="5"/>
  <c r="W441" i="5"/>
  <c r="V441" i="5"/>
  <c r="U441" i="5"/>
  <c r="Z440" i="5"/>
  <c r="Y440" i="5"/>
  <c r="X440" i="5"/>
  <c r="W440" i="5"/>
  <c r="V440" i="5"/>
  <c r="U440" i="5"/>
  <c r="Z439" i="5"/>
  <c r="Y439" i="5"/>
  <c r="X439" i="5"/>
  <c r="W439" i="5"/>
  <c r="V439" i="5"/>
  <c r="U439" i="5"/>
  <c r="Z438" i="5"/>
  <c r="Y438" i="5"/>
  <c r="X438" i="5"/>
  <c r="W438" i="5"/>
  <c r="V438" i="5"/>
  <c r="U438" i="5"/>
  <c r="Z437" i="5"/>
  <c r="Y437" i="5"/>
  <c r="X437" i="5"/>
  <c r="W437" i="5"/>
  <c r="V437" i="5"/>
  <c r="U437" i="5"/>
  <c r="Z436" i="5"/>
  <c r="Y436" i="5"/>
  <c r="X436" i="5"/>
  <c r="W436" i="5"/>
  <c r="V436" i="5"/>
  <c r="U436" i="5"/>
  <c r="Z435" i="5"/>
  <c r="Y435" i="5"/>
  <c r="X435" i="5"/>
  <c r="W435" i="5"/>
  <c r="V435" i="5"/>
  <c r="U435" i="5"/>
  <c r="Z434" i="5"/>
  <c r="Y434" i="5"/>
  <c r="X434" i="5"/>
  <c r="W434" i="5"/>
  <c r="V434" i="5"/>
  <c r="U434" i="5"/>
  <c r="Z433" i="5"/>
  <c r="Y433" i="5"/>
  <c r="X433" i="5"/>
  <c r="W433" i="5"/>
  <c r="V433" i="5"/>
  <c r="U433" i="5"/>
  <c r="Z432" i="5"/>
  <c r="Y432" i="5"/>
  <c r="X432" i="5"/>
  <c r="W432" i="5"/>
  <c r="V432" i="5"/>
  <c r="U432" i="5"/>
  <c r="Z431" i="5"/>
  <c r="Y431" i="5"/>
  <c r="X431" i="5"/>
  <c r="W431" i="5"/>
  <c r="V431" i="5"/>
  <c r="U431" i="5"/>
  <c r="Z430" i="5"/>
  <c r="Y430" i="5"/>
  <c r="X430" i="5"/>
  <c r="W430" i="5"/>
  <c r="V430" i="5"/>
  <c r="U430" i="5"/>
  <c r="Z429" i="5"/>
  <c r="Y429" i="5"/>
  <c r="X429" i="5"/>
  <c r="W429" i="5"/>
  <c r="V429" i="5"/>
  <c r="U429" i="5"/>
  <c r="Z428" i="5"/>
  <c r="Y428" i="5"/>
  <c r="X428" i="5"/>
  <c r="W428" i="5"/>
  <c r="V428" i="5"/>
  <c r="U428" i="5"/>
  <c r="Z427" i="5"/>
  <c r="Y427" i="5"/>
  <c r="X427" i="5"/>
  <c r="W427" i="5"/>
  <c r="V427" i="5"/>
  <c r="U427" i="5"/>
  <c r="Z426" i="5"/>
  <c r="Y426" i="5"/>
  <c r="X426" i="5"/>
  <c r="W426" i="5"/>
  <c r="V426" i="5"/>
  <c r="U426" i="5"/>
  <c r="Z425" i="5"/>
  <c r="Y425" i="5"/>
  <c r="X425" i="5"/>
  <c r="W425" i="5"/>
  <c r="V425" i="5"/>
  <c r="U425" i="5"/>
  <c r="Z424" i="5"/>
  <c r="Y424" i="5"/>
  <c r="X424" i="5"/>
  <c r="W424" i="5"/>
  <c r="V424" i="5"/>
  <c r="U424" i="5"/>
  <c r="Z423" i="5"/>
  <c r="Y423" i="5"/>
  <c r="X423" i="5"/>
  <c r="W423" i="5"/>
  <c r="V423" i="5"/>
  <c r="U423" i="5"/>
  <c r="Z422" i="5"/>
  <c r="Y422" i="5"/>
  <c r="X422" i="5"/>
  <c r="W422" i="5"/>
  <c r="V422" i="5"/>
  <c r="U422" i="5"/>
  <c r="Z421" i="5"/>
  <c r="Y421" i="5"/>
  <c r="X421" i="5"/>
  <c r="W421" i="5"/>
  <c r="V421" i="5"/>
  <c r="U421" i="5"/>
  <c r="Z420" i="5"/>
  <c r="Y420" i="5"/>
  <c r="X420" i="5"/>
  <c r="W420" i="5"/>
  <c r="V420" i="5"/>
  <c r="U420" i="5"/>
  <c r="Z419" i="5"/>
  <c r="Y419" i="5"/>
  <c r="X419" i="5"/>
  <c r="W419" i="5"/>
  <c r="V419" i="5"/>
  <c r="U419" i="5"/>
  <c r="Z418" i="5"/>
  <c r="Y418" i="5"/>
  <c r="X418" i="5"/>
  <c r="W418" i="5"/>
  <c r="V418" i="5"/>
  <c r="U418" i="5"/>
  <c r="Z417" i="5"/>
  <c r="Y417" i="5"/>
  <c r="X417" i="5"/>
  <c r="W417" i="5"/>
  <c r="V417" i="5"/>
  <c r="U417" i="5"/>
  <c r="Z416" i="5"/>
  <c r="Y416" i="5"/>
  <c r="X416" i="5"/>
  <c r="W416" i="5"/>
  <c r="V416" i="5"/>
  <c r="U416" i="5"/>
  <c r="Z415" i="5"/>
  <c r="Y415" i="5"/>
  <c r="X415" i="5"/>
  <c r="W415" i="5"/>
  <c r="V415" i="5"/>
  <c r="U415" i="5"/>
  <c r="Z414" i="5"/>
  <c r="Y414" i="5"/>
  <c r="X414" i="5"/>
  <c r="W414" i="5"/>
  <c r="V414" i="5"/>
  <c r="U414" i="5"/>
  <c r="Z413" i="5"/>
  <c r="Y413" i="5"/>
  <c r="X413" i="5"/>
  <c r="W413" i="5"/>
  <c r="V413" i="5"/>
  <c r="U413" i="5"/>
  <c r="Z412" i="5"/>
  <c r="Y412" i="5"/>
  <c r="X412" i="5"/>
  <c r="W412" i="5"/>
  <c r="V412" i="5"/>
  <c r="U412" i="5"/>
  <c r="Z411" i="5"/>
  <c r="Y411" i="5"/>
  <c r="X411" i="5"/>
  <c r="W411" i="5"/>
  <c r="V411" i="5"/>
  <c r="U411" i="5"/>
  <c r="Z410" i="5"/>
  <c r="Y410" i="5"/>
  <c r="X410" i="5"/>
  <c r="W410" i="5"/>
  <c r="V410" i="5"/>
  <c r="U410" i="5"/>
  <c r="Z409" i="5"/>
  <c r="Y409" i="5"/>
  <c r="X409" i="5"/>
  <c r="W409" i="5"/>
  <c r="V409" i="5"/>
  <c r="U409" i="5"/>
  <c r="Z408" i="5"/>
  <c r="Y408" i="5"/>
  <c r="X408" i="5"/>
  <c r="W408" i="5"/>
  <c r="V408" i="5"/>
  <c r="U408" i="5"/>
  <c r="Z407" i="5"/>
  <c r="Y407" i="5"/>
  <c r="X407" i="5"/>
  <c r="W407" i="5"/>
  <c r="V407" i="5"/>
  <c r="U407" i="5"/>
  <c r="Z406" i="5"/>
  <c r="Y406" i="5"/>
  <c r="X406" i="5"/>
  <c r="W406" i="5"/>
  <c r="V406" i="5"/>
  <c r="U406" i="5"/>
  <c r="Z405" i="5"/>
  <c r="Y405" i="5"/>
  <c r="X405" i="5"/>
  <c r="W405" i="5"/>
  <c r="V405" i="5"/>
  <c r="U405" i="5"/>
  <c r="Z404" i="5"/>
  <c r="Y404" i="5"/>
  <c r="X404" i="5"/>
  <c r="W404" i="5"/>
  <c r="V404" i="5"/>
  <c r="U404" i="5"/>
  <c r="Z403" i="5"/>
  <c r="Y403" i="5"/>
  <c r="X403" i="5"/>
  <c r="W403" i="5"/>
  <c r="V403" i="5"/>
  <c r="U403" i="5"/>
  <c r="Z402" i="5"/>
  <c r="Y402" i="5"/>
  <c r="X402" i="5"/>
  <c r="W402" i="5"/>
  <c r="V402" i="5"/>
  <c r="U402" i="5"/>
  <c r="Z401" i="5"/>
  <c r="Y401" i="5"/>
  <c r="X401" i="5"/>
  <c r="W401" i="5"/>
  <c r="V401" i="5"/>
  <c r="U401" i="5"/>
  <c r="Z400" i="5"/>
  <c r="Y400" i="5"/>
  <c r="X400" i="5"/>
  <c r="W400" i="5"/>
  <c r="V400" i="5"/>
  <c r="U400" i="5"/>
  <c r="Z399" i="5"/>
  <c r="Y399" i="5"/>
  <c r="X399" i="5"/>
  <c r="W399" i="5"/>
  <c r="V399" i="5"/>
  <c r="U399" i="5"/>
  <c r="Z398" i="5"/>
  <c r="Y398" i="5"/>
  <c r="X398" i="5"/>
  <c r="W398" i="5"/>
  <c r="V398" i="5"/>
  <c r="U398" i="5"/>
  <c r="Z397" i="5"/>
  <c r="Y397" i="5"/>
  <c r="X397" i="5"/>
  <c r="W397" i="5"/>
  <c r="V397" i="5"/>
  <c r="U397" i="5"/>
  <c r="Z396" i="5"/>
  <c r="Y396" i="5"/>
  <c r="X396" i="5"/>
  <c r="W396" i="5"/>
  <c r="V396" i="5"/>
  <c r="U396" i="5"/>
  <c r="Z395" i="5"/>
  <c r="Y395" i="5"/>
  <c r="X395" i="5"/>
  <c r="W395" i="5"/>
  <c r="V395" i="5"/>
  <c r="U395" i="5"/>
  <c r="Z394" i="5"/>
  <c r="Y394" i="5"/>
  <c r="X394" i="5"/>
  <c r="W394" i="5"/>
  <c r="V394" i="5"/>
  <c r="U394" i="5"/>
  <c r="Z393" i="5"/>
  <c r="Y393" i="5"/>
  <c r="X393" i="5"/>
  <c r="W393" i="5"/>
  <c r="V393" i="5"/>
  <c r="U393" i="5"/>
  <c r="Z392" i="5"/>
  <c r="Y392" i="5"/>
  <c r="X392" i="5"/>
  <c r="W392" i="5"/>
  <c r="V392" i="5"/>
  <c r="U392" i="5"/>
  <c r="Z391" i="5"/>
  <c r="Y391" i="5"/>
  <c r="X391" i="5"/>
  <c r="W391" i="5"/>
  <c r="V391" i="5"/>
  <c r="U391" i="5"/>
  <c r="Z390" i="5"/>
  <c r="Y390" i="5"/>
  <c r="X390" i="5"/>
  <c r="W390" i="5"/>
  <c r="V390" i="5"/>
  <c r="U390" i="5"/>
  <c r="Z389" i="5"/>
  <c r="Y389" i="5"/>
  <c r="X389" i="5"/>
  <c r="W389" i="5"/>
  <c r="V389" i="5"/>
  <c r="U389" i="5"/>
  <c r="Z388" i="5"/>
  <c r="Y388" i="5"/>
  <c r="X388" i="5"/>
  <c r="W388" i="5"/>
  <c r="V388" i="5"/>
  <c r="U388" i="5"/>
  <c r="Z387" i="5"/>
  <c r="Y387" i="5"/>
  <c r="X387" i="5"/>
  <c r="W387" i="5"/>
  <c r="V387" i="5"/>
  <c r="U387" i="5"/>
  <c r="Z386" i="5"/>
  <c r="Y386" i="5"/>
  <c r="X386" i="5"/>
  <c r="W386" i="5"/>
  <c r="V386" i="5"/>
  <c r="U386" i="5"/>
  <c r="Z385" i="5"/>
  <c r="Y385" i="5"/>
  <c r="X385" i="5"/>
  <c r="W385" i="5"/>
  <c r="V385" i="5"/>
  <c r="U385" i="5"/>
  <c r="Z384" i="5"/>
  <c r="Y384" i="5"/>
  <c r="X384" i="5"/>
  <c r="W384" i="5"/>
  <c r="V384" i="5"/>
  <c r="U384" i="5"/>
  <c r="Z383" i="5"/>
  <c r="Y383" i="5"/>
  <c r="X383" i="5"/>
  <c r="W383" i="5"/>
  <c r="V383" i="5"/>
  <c r="U383" i="5"/>
  <c r="Z382" i="5"/>
  <c r="Y382" i="5"/>
  <c r="X382" i="5"/>
  <c r="W382" i="5"/>
  <c r="V382" i="5"/>
  <c r="U382" i="5"/>
  <c r="Z381" i="5"/>
  <c r="Y381" i="5"/>
  <c r="X381" i="5"/>
  <c r="W381" i="5"/>
  <c r="V381" i="5"/>
  <c r="U381" i="5"/>
  <c r="Z380" i="5"/>
  <c r="Y380" i="5"/>
  <c r="X380" i="5"/>
  <c r="W380" i="5"/>
  <c r="V380" i="5"/>
  <c r="U380" i="5"/>
  <c r="Z379" i="5"/>
  <c r="Y379" i="5"/>
  <c r="X379" i="5"/>
  <c r="W379" i="5"/>
  <c r="V379" i="5"/>
  <c r="U379" i="5"/>
  <c r="Z378" i="5"/>
  <c r="Y378" i="5"/>
  <c r="X378" i="5"/>
  <c r="W378" i="5"/>
  <c r="V378" i="5"/>
  <c r="U378" i="5"/>
  <c r="Z377" i="5"/>
  <c r="Y377" i="5"/>
  <c r="X377" i="5"/>
  <c r="W377" i="5"/>
  <c r="V377" i="5"/>
  <c r="U377" i="5"/>
  <c r="Z376" i="5"/>
  <c r="Y376" i="5"/>
  <c r="X376" i="5"/>
  <c r="W376" i="5"/>
  <c r="V376" i="5"/>
  <c r="U376" i="5"/>
  <c r="Z375" i="5"/>
  <c r="Y375" i="5"/>
  <c r="X375" i="5"/>
  <c r="W375" i="5"/>
  <c r="V375" i="5"/>
  <c r="U375" i="5"/>
  <c r="Z374" i="5"/>
  <c r="Y374" i="5"/>
  <c r="X374" i="5"/>
  <c r="W374" i="5"/>
  <c r="V374" i="5"/>
  <c r="U374" i="5"/>
  <c r="Z373" i="5"/>
  <c r="Y373" i="5"/>
  <c r="X373" i="5"/>
  <c r="W373" i="5"/>
  <c r="V373" i="5"/>
  <c r="U373" i="5"/>
  <c r="Z372" i="5"/>
  <c r="Y372" i="5"/>
  <c r="X372" i="5"/>
  <c r="W372" i="5"/>
  <c r="V372" i="5"/>
  <c r="U372" i="5"/>
  <c r="Z371" i="5"/>
  <c r="Y371" i="5"/>
  <c r="X371" i="5"/>
  <c r="W371" i="5"/>
  <c r="V371" i="5"/>
  <c r="U371" i="5"/>
  <c r="Z370" i="5"/>
  <c r="Y370" i="5"/>
  <c r="X370" i="5"/>
  <c r="W370" i="5"/>
  <c r="V370" i="5"/>
  <c r="U370" i="5"/>
  <c r="Z369" i="5"/>
  <c r="Y369" i="5"/>
  <c r="X369" i="5"/>
  <c r="W369" i="5"/>
  <c r="V369" i="5"/>
  <c r="U369" i="5"/>
  <c r="Z368" i="5"/>
  <c r="Y368" i="5"/>
  <c r="X368" i="5"/>
  <c r="W368" i="5"/>
  <c r="V368" i="5"/>
  <c r="U368" i="5"/>
  <c r="Z367" i="5"/>
  <c r="Y367" i="5"/>
  <c r="X367" i="5"/>
  <c r="W367" i="5"/>
  <c r="V367" i="5"/>
  <c r="U367" i="5"/>
  <c r="Z366" i="5"/>
  <c r="Y366" i="5"/>
  <c r="X366" i="5"/>
  <c r="W366" i="5"/>
  <c r="V366" i="5"/>
  <c r="U366" i="5"/>
  <c r="Z365" i="5"/>
  <c r="Y365" i="5"/>
  <c r="X365" i="5"/>
  <c r="W365" i="5"/>
  <c r="V365" i="5"/>
  <c r="U365" i="5"/>
  <c r="Z364" i="5"/>
  <c r="Y364" i="5"/>
  <c r="X364" i="5"/>
  <c r="W364" i="5"/>
  <c r="V364" i="5"/>
  <c r="U364" i="5"/>
  <c r="Z363" i="5"/>
  <c r="Y363" i="5"/>
  <c r="X363" i="5"/>
  <c r="W363" i="5"/>
  <c r="V363" i="5"/>
  <c r="U363" i="5"/>
  <c r="Z362" i="5"/>
  <c r="Y362" i="5"/>
  <c r="X362" i="5"/>
  <c r="W362" i="5"/>
  <c r="V362" i="5"/>
  <c r="U362" i="5"/>
  <c r="Z361" i="5"/>
  <c r="Y361" i="5"/>
  <c r="X361" i="5"/>
  <c r="W361" i="5"/>
  <c r="V361" i="5"/>
  <c r="U361" i="5"/>
  <c r="Z360" i="5"/>
  <c r="Y360" i="5"/>
  <c r="X360" i="5"/>
  <c r="W360" i="5"/>
  <c r="V360" i="5"/>
  <c r="U360" i="5"/>
  <c r="Z359" i="5"/>
  <c r="Y359" i="5"/>
  <c r="X359" i="5"/>
  <c r="W359" i="5"/>
  <c r="V359" i="5"/>
  <c r="U359" i="5"/>
  <c r="Z358" i="5"/>
  <c r="Y358" i="5"/>
  <c r="X358" i="5"/>
  <c r="W358" i="5"/>
  <c r="V358" i="5"/>
  <c r="U358" i="5"/>
  <c r="Z357" i="5"/>
  <c r="Y357" i="5"/>
  <c r="X357" i="5"/>
  <c r="W357" i="5"/>
  <c r="V357" i="5"/>
  <c r="U357" i="5"/>
  <c r="Z356" i="5"/>
  <c r="Y356" i="5"/>
  <c r="X356" i="5"/>
  <c r="W356" i="5"/>
  <c r="V356" i="5"/>
  <c r="U356" i="5"/>
  <c r="Z355" i="5"/>
  <c r="Y355" i="5"/>
  <c r="X355" i="5"/>
  <c r="W355" i="5"/>
  <c r="V355" i="5"/>
  <c r="U355" i="5"/>
  <c r="Z354" i="5"/>
  <c r="Y354" i="5"/>
  <c r="X354" i="5"/>
  <c r="W354" i="5"/>
  <c r="V354" i="5"/>
  <c r="U354" i="5"/>
  <c r="Z353" i="5"/>
  <c r="Y353" i="5"/>
  <c r="X353" i="5"/>
  <c r="W353" i="5"/>
  <c r="V353" i="5"/>
  <c r="U353" i="5"/>
  <c r="Z352" i="5"/>
  <c r="Y352" i="5"/>
  <c r="X352" i="5"/>
  <c r="W352" i="5"/>
  <c r="V352" i="5"/>
  <c r="U352" i="5"/>
  <c r="Z351" i="5"/>
  <c r="Y351" i="5"/>
  <c r="X351" i="5"/>
  <c r="W351" i="5"/>
  <c r="V351" i="5"/>
  <c r="U351" i="5"/>
  <c r="Z350" i="5"/>
  <c r="Y350" i="5"/>
  <c r="X350" i="5"/>
  <c r="W350" i="5"/>
  <c r="V350" i="5"/>
  <c r="U350" i="5"/>
  <c r="Z349" i="5"/>
  <c r="Y349" i="5"/>
  <c r="X349" i="5"/>
  <c r="W349" i="5"/>
  <c r="V349" i="5"/>
  <c r="U349" i="5"/>
  <c r="Z348" i="5"/>
  <c r="Y348" i="5"/>
  <c r="X348" i="5"/>
  <c r="W348" i="5"/>
  <c r="V348" i="5"/>
  <c r="U348" i="5"/>
  <c r="Z347" i="5"/>
  <c r="Y347" i="5"/>
  <c r="X347" i="5"/>
  <c r="W347" i="5"/>
  <c r="V347" i="5"/>
  <c r="U347" i="5"/>
  <c r="Z346" i="5"/>
  <c r="Y346" i="5"/>
  <c r="X346" i="5"/>
  <c r="W346" i="5"/>
  <c r="V346" i="5"/>
  <c r="U346" i="5"/>
  <c r="Z345" i="5"/>
  <c r="Y345" i="5"/>
  <c r="X345" i="5"/>
  <c r="W345" i="5"/>
  <c r="V345" i="5"/>
  <c r="U345" i="5"/>
  <c r="Z344" i="5"/>
  <c r="Y344" i="5"/>
  <c r="X344" i="5"/>
  <c r="W344" i="5"/>
  <c r="V344" i="5"/>
  <c r="U344" i="5"/>
  <c r="Z343" i="5"/>
  <c r="Y343" i="5"/>
  <c r="X343" i="5"/>
  <c r="W343" i="5"/>
  <c r="V343" i="5"/>
  <c r="U343" i="5"/>
  <c r="Z342" i="5"/>
  <c r="Y342" i="5"/>
  <c r="X342" i="5"/>
  <c r="W342" i="5"/>
  <c r="V342" i="5"/>
  <c r="U342" i="5"/>
  <c r="Z341" i="5"/>
  <c r="Y341" i="5"/>
  <c r="X341" i="5"/>
  <c r="W341" i="5"/>
  <c r="V341" i="5"/>
  <c r="U341" i="5"/>
  <c r="Z340" i="5"/>
  <c r="Y340" i="5"/>
  <c r="X340" i="5"/>
  <c r="W340" i="5"/>
  <c r="V340" i="5"/>
  <c r="U340" i="5"/>
  <c r="Z339" i="5"/>
  <c r="Y339" i="5"/>
  <c r="X339" i="5"/>
  <c r="W339" i="5"/>
  <c r="V339" i="5"/>
  <c r="U339" i="5"/>
  <c r="Z338" i="5"/>
  <c r="Y338" i="5"/>
  <c r="X338" i="5"/>
  <c r="W338" i="5"/>
  <c r="V338" i="5"/>
  <c r="U338" i="5"/>
  <c r="Z337" i="5"/>
  <c r="Y337" i="5"/>
  <c r="X337" i="5"/>
  <c r="W337" i="5"/>
  <c r="V337" i="5"/>
  <c r="U337" i="5"/>
  <c r="Z336" i="5"/>
  <c r="Y336" i="5"/>
  <c r="X336" i="5"/>
  <c r="W336" i="5"/>
  <c r="V336" i="5"/>
  <c r="U336" i="5"/>
  <c r="Z335" i="5"/>
  <c r="Y335" i="5"/>
  <c r="X335" i="5"/>
  <c r="W335" i="5"/>
  <c r="V335" i="5"/>
  <c r="U335" i="5"/>
  <c r="Z334" i="5"/>
  <c r="Y334" i="5"/>
  <c r="X334" i="5"/>
  <c r="W334" i="5"/>
  <c r="V334" i="5"/>
  <c r="U334" i="5"/>
  <c r="Z333" i="5"/>
  <c r="Y333" i="5"/>
  <c r="X333" i="5"/>
  <c r="W333" i="5"/>
  <c r="V333" i="5"/>
  <c r="U333" i="5"/>
  <c r="Z332" i="5"/>
  <c r="Y332" i="5"/>
  <c r="X332" i="5"/>
  <c r="W332" i="5"/>
  <c r="V332" i="5"/>
  <c r="U332" i="5"/>
  <c r="Z331" i="5"/>
  <c r="Y331" i="5"/>
  <c r="X331" i="5"/>
  <c r="W331" i="5"/>
  <c r="V331" i="5"/>
  <c r="U331" i="5"/>
  <c r="Z330" i="5"/>
  <c r="Y330" i="5"/>
  <c r="X330" i="5"/>
  <c r="W330" i="5"/>
  <c r="V330" i="5"/>
  <c r="U330" i="5"/>
  <c r="Z329" i="5"/>
  <c r="Y329" i="5"/>
  <c r="X329" i="5"/>
  <c r="W329" i="5"/>
  <c r="V329" i="5"/>
  <c r="U329" i="5"/>
  <c r="Z328" i="5"/>
  <c r="Y328" i="5"/>
  <c r="X328" i="5"/>
  <c r="W328" i="5"/>
  <c r="V328" i="5"/>
  <c r="U328" i="5"/>
  <c r="Z327" i="5"/>
  <c r="Y327" i="5"/>
  <c r="X327" i="5"/>
  <c r="W327" i="5"/>
  <c r="V327" i="5"/>
  <c r="U327" i="5"/>
  <c r="Z326" i="5"/>
  <c r="Y326" i="5"/>
  <c r="X326" i="5"/>
  <c r="W326" i="5"/>
  <c r="V326" i="5"/>
  <c r="U326" i="5"/>
  <c r="Z325" i="5"/>
  <c r="Y325" i="5"/>
  <c r="X325" i="5"/>
  <c r="W325" i="5"/>
  <c r="V325" i="5"/>
  <c r="U325" i="5"/>
  <c r="Z324" i="5"/>
  <c r="Y324" i="5"/>
  <c r="X324" i="5"/>
  <c r="W324" i="5"/>
  <c r="V324" i="5"/>
  <c r="U324" i="5"/>
  <c r="Z323" i="5"/>
  <c r="Y323" i="5"/>
  <c r="X323" i="5"/>
  <c r="W323" i="5"/>
  <c r="V323" i="5"/>
  <c r="U323" i="5"/>
  <c r="Z322" i="5"/>
  <c r="Y322" i="5"/>
  <c r="X322" i="5"/>
  <c r="W322" i="5"/>
  <c r="V322" i="5"/>
  <c r="U322" i="5"/>
  <c r="Z321" i="5"/>
  <c r="Y321" i="5"/>
  <c r="X321" i="5"/>
  <c r="W321" i="5"/>
  <c r="V321" i="5"/>
  <c r="U321" i="5"/>
  <c r="Z320" i="5"/>
  <c r="Y320" i="5"/>
  <c r="X320" i="5"/>
  <c r="W320" i="5"/>
  <c r="V320" i="5"/>
  <c r="U320" i="5"/>
  <c r="Z319" i="5"/>
  <c r="Y319" i="5"/>
  <c r="X319" i="5"/>
  <c r="W319" i="5"/>
  <c r="V319" i="5"/>
  <c r="U319" i="5"/>
  <c r="Z318" i="5"/>
  <c r="Y318" i="5"/>
  <c r="X318" i="5"/>
  <c r="W318" i="5"/>
  <c r="V318" i="5"/>
  <c r="U318" i="5"/>
  <c r="Z317" i="5"/>
  <c r="Y317" i="5"/>
  <c r="X317" i="5"/>
  <c r="W317" i="5"/>
  <c r="V317" i="5"/>
  <c r="U317" i="5"/>
  <c r="Z316" i="5"/>
  <c r="Y316" i="5"/>
  <c r="X316" i="5"/>
  <c r="W316" i="5"/>
  <c r="V316" i="5"/>
  <c r="U316" i="5"/>
  <c r="Z315" i="5"/>
  <c r="Y315" i="5"/>
  <c r="X315" i="5"/>
  <c r="W315" i="5"/>
  <c r="V315" i="5"/>
  <c r="U315" i="5"/>
  <c r="Z314" i="5"/>
  <c r="Y314" i="5"/>
  <c r="X314" i="5"/>
  <c r="W314" i="5"/>
  <c r="V314" i="5"/>
  <c r="U314" i="5"/>
  <c r="Z313" i="5"/>
  <c r="Y313" i="5"/>
  <c r="X313" i="5"/>
  <c r="W313" i="5"/>
  <c r="V313" i="5"/>
  <c r="U313" i="5"/>
  <c r="Z312" i="5"/>
  <c r="Y312" i="5"/>
  <c r="X312" i="5"/>
  <c r="W312" i="5"/>
  <c r="V312" i="5"/>
  <c r="U312" i="5"/>
  <c r="Z311" i="5"/>
  <c r="Y311" i="5"/>
  <c r="X311" i="5"/>
  <c r="W311" i="5"/>
  <c r="V311" i="5"/>
  <c r="U311" i="5"/>
  <c r="Z310" i="5"/>
  <c r="Y310" i="5"/>
  <c r="X310" i="5"/>
  <c r="W310" i="5"/>
  <c r="V310" i="5"/>
  <c r="U310" i="5"/>
  <c r="Z309" i="5"/>
  <c r="Y309" i="5"/>
  <c r="X309" i="5"/>
  <c r="W309" i="5"/>
  <c r="V309" i="5"/>
  <c r="U309" i="5"/>
  <c r="Z308" i="5"/>
  <c r="Y308" i="5"/>
  <c r="X308" i="5"/>
  <c r="W308" i="5"/>
  <c r="V308" i="5"/>
  <c r="U308" i="5"/>
  <c r="Z307" i="5"/>
  <c r="Y307" i="5"/>
  <c r="X307" i="5"/>
  <c r="W307" i="5"/>
  <c r="V307" i="5"/>
  <c r="U307" i="5"/>
  <c r="Z306" i="5"/>
  <c r="Y306" i="5"/>
  <c r="X306" i="5"/>
  <c r="W306" i="5"/>
  <c r="V306" i="5"/>
  <c r="U306" i="5"/>
  <c r="Z305" i="5"/>
  <c r="Y305" i="5"/>
  <c r="X305" i="5"/>
  <c r="W305" i="5"/>
  <c r="V305" i="5"/>
  <c r="U305" i="5"/>
  <c r="Z304" i="5"/>
  <c r="Y304" i="5"/>
  <c r="X304" i="5"/>
  <c r="W304" i="5"/>
  <c r="V304" i="5"/>
  <c r="U304" i="5"/>
  <c r="Z303" i="5"/>
  <c r="Y303" i="5"/>
  <c r="X303" i="5"/>
  <c r="W303" i="5"/>
  <c r="V303" i="5"/>
  <c r="U303" i="5"/>
  <c r="Z302" i="5"/>
  <c r="Y302" i="5"/>
  <c r="X302" i="5"/>
  <c r="W302" i="5"/>
  <c r="V302" i="5"/>
  <c r="U302" i="5"/>
  <c r="Z301" i="5"/>
  <c r="Y301" i="5"/>
  <c r="X301" i="5"/>
  <c r="W301" i="5"/>
  <c r="V301" i="5"/>
  <c r="U301" i="5"/>
  <c r="Z300" i="5"/>
  <c r="Y300" i="5"/>
  <c r="X300" i="5"/>
  <c r="W300" i="5"/>
  <c r="V300" i="5"/>
  <c r="U300" i="5"/>
  <c r="Z299" i="5"/>
  <c r="Y299" i="5"/>
  <c r="X299" i="5"/>
  <c r="W299" i="5"/>
  <c r="V299" i="5"/>
  <c r="U299" i="5"/>
  <c r="Z298" i="5"/>
  <c r="Y298" i="5"/>
  <c r="X298" i="5"/>
  <c r="W298" i="5"/>
  <c r="V298" i="5"/>
  <c r="U298" i="5"/>
  <c r="Z297" i="5"/>
  <c r="Y297" i="5"/>
  <c r="X297" i="5"/>
  <c r="W297" i="5"/>
  <c r="V297" i="5"/>
  <c r="U297" i="5"/>
  <c r="Z296" i="5"/>
  <c r="Y296" i="5"/>
  <c r="X296" i="5"/>
  <c r="W296" i="5"/>
  <c r="V296" i="5"/>
  <c r="U296" i="5"/>
  <c r="Z295" i="5"/>
  <c r="Y295" i="5"/>
  <c r="X295" i="5"/>
  <c r="W295" i="5"/>
  <c r="V295" i="5"/>
  <c r="U295" i="5"/>
  <c r="Z294" i="5"/>
  <c r="Y294" i="5"/>
  <c r="X294" i="5"/>
  <c r="W294" i="5"/>
  <c r="V294" i="5"/>
  <c r="U294" i="5"/>
  <c r="Z293" i="5"/>
  <c r="Y293" i="5"/>
  <c r="X293" i="5"/>
  <c r="W293" i="5"/>
  <c r="V293" i="5"/>
  <c r="U293" i="5"/>
  <c r="Z292" i="5"/>
  <c r="Y292" i="5"/>
  <c r="X292" i="5"/>
  <c r="W292" i="5"/>
  <c r="V292" i="5"/>
  <c r="U292" i="5"/>
  <c r="Z291" i="5"/>
  <c r="Y291" i="5"/>
  <c r="X291" i="5"/>
  <c r="W291" i="5"/>
  <c r="V291" i="5"/>
  <c r="U291" i="5"/>
  <c r="Z290" i="5"/>
  <c r="Y290" i="5"/>
  <c r="X290" i="5"/>
  <c r="W290" i="5"/>
  <c r="V290" i="5"/>
  <c r="U290" i="5"/>
  <c r="Z289" i="5"/>
  <c r="Y289" i="5"/>
  <c r="X289" i="5"/>
  <c r="W289" i="5"/>
  <c r="V289" i="5"/>
  <c r="U289" i="5"/>
  <c r="Z288" i="5"/>
  <c r="Y288" i="5"/>
  <c r="X288" i="5"/>
  <c r="W288" i="5"/>
  <c r="V288" i="5"/>
  <c r="U288" i="5"/>
  <c r="Z287" i="5"/>
  <c r="Y287" i="5"/>
  <c r="X287" i="5"/>
  <c r="W287" i="5"/>
  <c r="V287" i="5"/>
  <c r="U287" i="5"/>
  <c r="Z286" i="5"/>
  <c r="Y286" i="5"/>
  <c r="X286" i="5"/>
  <c r="W286" i="5"/>
  <c r="V286" i="5"/>
  <c r="U286" i="5"/>
  <c r="Z285" i="5"/>
  <c r="Y285" i="5"/>
  <c r="X285" i="5"/>
  <c r="W285" i="5"/>
  <c r="V285" i="5"/>
  <c r="U285" i="5"/>
  <c r="Z284" i="5"/>
  <c r="Y284" i="5"/>
  <c r="X284" i="5"/>
  <c r="W284" i="5"/>
  <c r="V284" i="5"/>
  <c r="U284" i="5"/>
  <c r="Z283" i="5"/>
  <c r="Y283" i="5"/>
  <c r="X283" i="5"/>
  <c r="W283" i="5"/>
  <c r="V283" i="5"/>
  <c r="U283" i="5"/>
  <c r="Z282" i="5"/>
  <c r="Y282" i="5"/>
  <c r="X282" i="5"/>
  <c r="W282" i="5"/>
  <c r="V282" i="5"/>
  <c r="U282" i="5"/>
  <c r="Z281" i="5"/>
  <c r="Y281" i="5"/>
  <c r="X281" i="5"/>
  <c r="W281" i="5"/>
  <c r="V281" i="5"/>
  <c r="U281" i="5"/>
  <c r="Z280" i="5"/>
  <c r="Y280" i="5"/>
  <c r="X280" i="5"/>
  <c r="W280" i="5"/>
  <c r="V280" i="5"/>
  <c r="U280" i="5"/>
  <c r="Z279" i="5"/>
  <c r="Y279" i="5"/>
  <c r="X279" i="5"/>
  <c r="W279" i="5"/>
  <c r="V279" i="5"/>
  <c r="U279" i="5"/>
  <c r="Z278" i="5"/>
  <c r="Y278" i="5"/>
  <c r="X278" i="5"/>
  <c r="W278" i="5"/>
  <c r="V278" i="5"/>
  <c r="U278" i="5"/>
  <c r="Z277" i="5"/>
  <c r="Y277" i="5"/>
  <c r="X277" i="5"/>
  <c r="W277" i="5"/>
  <c r="V277" i="5"/>
  <c r="U277" i="5"/>
  <c r="Z276" i="5"/>
  <c r="Y276" i="5"/>
  <c r="X276" i="5"/>
  <c r="W276" i="5"/>
  <c r="V276" i="5"/>
  <c r="U276" i="5"/>
  <c r="Z275" i="5"/>
  <c r="Y275" i="5"/>
  <c r="X275" i="5"/>
  <c r="W275" i="5"/>
  <c r="V275" i="5"/>
  <c r="U275" i="5"/>
  <c r="Z274" i="5"/>
  <c r="Y274" i="5"/>
  <c r="X274" i="5"/>
  <c r="W274" i="5"/>
  <c r="V274" i="5"/>
  <c r="U274" i="5"/>
  <c r="Z273" i="5"/>
  <c r="Y273" i="5"/>
  <c r="X273" i="5"/>
  <c r="W273" i="5"/>
  <c r="V273" i="5"/>
  <c r="U273" i="5"/>
  <c r="Z272" i="5"/>
  <c r="Y272" i="5"/>
  <c r="X272" i="5"/>
  <c r="W272" i="5"/>
  <c r="V272" i="5"/>
  <c r="U272" i="5"/>
  <c r="Z271" i="5"/>
  <c r="Y271" i="5"/>
  <c r="X271" i="5"/>
  <c r="W271" i="5"/>
  <c r="V271" i="5"/>
  <c r="U271" i="5"/>
  <c r="Z270" i="5"/>
  <c r="Y270" i="5"/>
  <c r="X270" i="5"/>
  <c r="W270" i="5"/>
  <c r="V270" i="5"/>
  <c r="U270" i="5"/>
  <c r="Z269" i="5"/>
  <c r="Y269" i="5"/>
  <c r="X269" i="5"/>
  <c r="W269" i="5"/>
  <c r="V269" i="5"/>
  <c r="U269" i="5"/>
  <c r="Z268" i="5"/>
  <c r="Y268" i="5"/>
  <c r="X268" i="5"/>
  <c r="W268" i="5"/>
  <c r="V268" i="5"/>
  <c r="U268" i="5"/>
  <c r="Z267" i="5"/>
  <c r="Y267" i="5"/>
  <c r="X267" i="5"/>
  <c r="W267" i="5"/>
  <c r="V267" i="5"/>
  <c r="U267" i="5"/>
  <c r="Z266" i="5"/>
  <c r="Y266" i="5"/>
  <c r="X266" i="5"/>
  <c r="W266" i="5"/>
  <c r="V266" i="5"/>
  <c r="U266" i="5"/>
  <c r="Z265" i="5"/>
  <c r="Y265" i="5"/>
  <c r="X265" i="5"/>
  <c r="W265" i="5"/>
  <c r="V265" i="5"/>
  <c r="U265" i="5"/>
  <c r="Z264" i="5"/>
  <c r="Y264" i="5"/>
  <c r="X264" i="5"/>
  <c r="W264" i="5"/>
  <c r="V264" i="5"/>
  <c r="U264" i="5"/>
  <c r="Z263" i="5"/>
  <c r="Y263" i="5"/>
  <c r="X263" i="5"/>
  <c r="W263" i="5"/>
  <c r="V263" i="5"/>
  <c r="U263" i="5"/>
  <c r="Z262" i="5"/>
  <c r="Y262" i="5"/>
  <c r="X262" i="5"/>
  <c r="W262" i="5"/>
  <c r="V262" i="5"/>
  <c r="U262" i="5"/>
  <c r="Z261" i="5"/>
  <c r="Y261" i="5"/>
  <c r="X261" i="5"/>
  <c r="W261" i="5"/>
  <c r="V261" i="5"/>
  <c r="U261" i="5"/>
  <c r="Z260" i="5"/>
  <c r="Y260" i="5"/>
  <c r="X260" i="5"/>
  <c r="W260" i="5"/>
  <c r="V260" i="5"/>
  <c r="U260" i="5"/>
  <c r="Z259" i="5"/>
  <c r="Y259" i="5"/>
  <c r="X259" i="5"/>
  <c r="W259" i="5"/>
  <c r="V259" i="5"/>
  <c r="U259" i="5"/>
  <c r="Z258" i="5"/>
  <c r="Y258" i="5"/>
  <c r="X258" i="5"/>
  <c r="W258" i="5"/>
  <c r="V258" i="5"/>
  <c r="U258" i="5"/>
  <c r="Z257" i="5"/>
  <c r="Y257" i="5"/>
  <c r="X257" i="5"/>
  <c r="W257" i="5"/>
  <c r="V257" i="5"/>
  <c r="U257" i="5"/>
  <c r="Z256" i="5"/>
  <c r="Y256" i="5"/>
  <c r="X256" i="5"/>
  <c r="W256" i="5"/>
  <c r="V256" i="5"/>
  <c r="U256" i="5"/>
  <c r="Z255" i="5"/>
  <c r="Y255" i="5"/>
  <c r="X255" i="5"/>
  <c r="W255" i="5"/>
  <c r="V255" i="5"/>
  <c r="U255" i="5"/>
  <c r="Z254" i="5"/>
  <c r="Y254" i="5"/>
  <c r="X254" i="5"/>
  <c r="W254" i="5"/>
  <c r="V254" i="5"/>
  <c r="U254" i="5"/>
  <c r="Z253" i="5"/>
  <c r="Y253" i="5"/>
  <c r="X253" i="5"/>
  <c r="W253" i="5"/>
  <c r="V253" i="5"/>
  <c r="U253" i="5"/>
  <c r="Z252" i="5"/>
  <c r="Y252" i="5"/>
  <c r="X252" i="5"/>
  <c r="W252" i="5"/>
  <c r="V252" i="5"/>
  <c r="U252" i="5"/>
  <c r="Z251" i="5"/>
  <c r="Y251" i="5"/>
  <c r="X251" i="5"/>
  <c r="W251" i="5"/>
  <c r="V251" i="5"/>
  <c r="U251" i="5"/>
  <c r="Z250" i="5"/>
  <c r="Y250" i="5"/>
  <c r="X250" i="5"/>
  <c r="W250" i="5"/>
  <c r="V250" i="5"/>
  <c r="U250" i="5"/>
  <c r="Z249" i="5"/>
  <c r="Y249" i="5"/>
  <c r="X249" i="5"/>
  <c r="W249" i="5"/>
  <c r="V249" i="5"/>
  <c r="U249" i="5"/>
  <c r="Z248" i="5"/>
  <c r="Y248" i="5"/>
  <c r="X248" i="5"/>
  <c r="W248" i="5"/>
  <c r="V248" i="5"/>
  <c r="U248" i="5"/>
  <c r="Z247" i="5"/>
  <c r="Y247" i="5"/>
  <c r="X247" i="5"/>
  <c r="W247" i="5"/>
  <c r="V247" i="5"/>
  <c r="U247" i="5"/>
  <c r="Z246" i="5"/>
  <c r="Y246" i="5"/>
  <c r="X246" i="5"/>
  <c r="W246" i="5"/>
  <c r="V246" i="5"/>
  <c r="U246" i="5"/>
  <c r="Z245" i="5"/>
  <c r="Y245" i="5"/>
  <c r="X245" i="5"/>
  <c r="W245" i="5"/>
  <c r="V245" i="5"/>
  <c r="U245" i="5"/>
  <c r="Z244" i="5"/>
  <c r="Y244" i="5"/>
  <c r="X244" i="5"/>
  <c r="W244" i="5"/>
  <c r="V244" i="5"/>
  <c r="U244" i="5"/>
  <c r="Z243" i="5"/>
  <c r="Y243" i="5"/>
  <c r="X243" i="5"/>
  <c r="W243" i="5"/>
  <c r="V243" i="5"/>
  <c r="U243" i="5"/>
  <c r="Z242" i="5"/>
  <c r="Y242" i="5"/>
  <c r="X242" i="5"/>
  <c r="W242" i="5"/>
  <c r="V242" i="5"/>
  <c r="U242" i="5"/>
  <c r="Z241" i="5"/>
  <c r="Y241" i="5"/>
  <c r="X241" i="5"/>
  <c r="W241" i="5"/>
  <c r="V241" i="5"/>
  <c r="U241" i="5"/>
  <c r="Z240" i="5"/>
  <c r="Y240" i="5"/>
  <c r="X240" i="5"/>
  <c r="W240" i="5"/>
  <c r="V240" i="5"/>
  <c r="U240" i="5"/>
  <c r="Z239" i="5"/>
  <c r="Y239" i="5"/>
  <c r="X239" i="5"/>
  <c r="W239" i="5"/>
  <c r="V239" i="5"/>
  <c r="U239" i="5"/>
  <c r="Z238" i="5"/>
  <c r="Y238" i="5"/>
  <c r="X238" i="5"/>
  <c r="W238" i="5"/>
  <c r="V238" i="5"/>
  <c r="U238" i="5"/>
  <c r="Z237" i="5"/>
  <c r="Y237" i="5"/>
  <c r="X237" i="5"/>
  <c r="W237" i="5"/>
  <c r="V237" i="5"/>
  <c r="U237" i="5"/>
  <c r="Z236" i="5"/>
  <c r="Y236" i="5"/>
  <c r="X236" i="5"/>
  <c r="W236" i="5"/>
  <c r="V236" i="5"/>
  <c r="U236" i="5"/>
  <c r="Z235" i="5"/>
  <c r="Y235" i="5"/>
  <c r="X235" i="5"/>
  <c r="W235" i="5"/>
  <c r="V235" i="5"/>
  <c r="U235" i="5"/>
  <c r="Z234" i="5"/>
  <c r="Y234" i="5"/>
  <c r="X234" i="5"/>
  <c r="W234" i="5"/>
  <c r="V234" i="5"/>
  <c r="U234" i="5"/>
  <c r="Z233" i="5"/>
  <c r="Y233" i="5"/>
  <c r="X233" i="5"/>
  <c r="W233" i="5"/>
  <c r="V233" i="5"/>
  <c r="U233" i="5"/>
  <c r="Z232" i="5"/>
  <c r="Y232" i="5"/>
  <c r="X232" i="5"/>
  <c r="W232" i="5"/>
  <c r="V232" i="5"/>
  <c r="U232" i="5"/>
  <c r="Z231" i="5"/>
  <c r="Y231" i="5"/>
  <c r="X231" i="5"/>
  <c r="W231" i="5"/>
  <c r="V231" i="5"/>
  <c r="U231" i="5"/>
  <c r="Z230" i="5"/>
  <c r="Y230" i="5"/>
  <c r="X230" i="5"/>
  <c r="W230" i="5"/>
  <c r="V230" i="5"/>
  <c r="U230" i="5"/>
  <c r="Z229" i="5"/>
  <c r="Y229" i="5"/>
  <c r="X229" i="5"/>
  <c r="W229" i="5"/>
  <c r="V229" i="5"/>
  <c r="U229" i="5"/>
  <c r="Z228" i="5"/>
  <c r="Y228" i="5"/>
  <c r="X228" i="5"/>
  <c r="W228" i="5"/>
  <c r="V228" i="5"/>
  <c r="U228" i="5"/>
  <c r="Z227" i="5"/>
  <c r="Y227" i="5"/>
  <c r="X227" i="5"/>
  <c r="W227" i="5"/>
  <c r="V227" i="5"/>
  <c r="U227" i="5"/>
  <c r="Z226" i="5"/>
  <c r="Y226" i="5"/>
  <c r="X226" i="5"/>
  <c r="W226" i="5"/>
  <c r="V226" i="5"/>
  <c r="U226" i="5"/>
  <c r="Z225" i="5"/>
  <c r="Y225" i="5"/>
  <c r="X225" i="5"/>
  <c r="W225" i="5"/>
  <c r="V225" i="5"/>
  <c r="U225" i="5"/>
  <c r="Z224" i="5"/>
  <c r="Y224" i="5"/>
  <c r="X224" i="5"/>
  <c r="W224" i="5"/>
  <c r="V224" i="5"/>
  <c r="U224" i="5"/>
  <c r="Z223" i="5"/>
  <c r="Y223" i="5"/>
  <c r="X223" i="5"/>
  <c r="W223" i="5"/>
  <c r="V223" i="5"/>
  <c r="U223" i="5"/>
  <c r="Z222" i="5"/>
  <c r="Y222" i="5"/>
  <c r="X222" i="5"/>
  <c r="W222" i="5"/>
  <c r="V222" i="5"/>
  <c r="U222" i="5"/>
  <c r="Z221" i="5"/>
  <c r="Y221" i="5"/>
  <c r="X221" i="5"/>
  <c r="W221" i="5"/>
  <c r="V221" i="5"/>
  <c r="U221" i="5"/>
  <c r="Z220" i="5"/>
  <c r="Y220" i="5"/>
  <c r="X220" i="5"/>
  <c r="W220" i="5"/>
  <c r="V220" i="5"/>
  <c r="U220" i="5"/>
  <c r="Z219" i="5"/>
  <c r="Y219" i="5"/>
  <c r="X219" i="5"/>
  <c r="W219" i="5"/>
  <c r="V219" i="5"/>
  <c r="U219" i="5"/>
  <c r="Z218" i="5"/>
  <c r="Y218" i="5"/>
  <c r="X218" i="5"/>
  <c r="W218" i="5"/>
  <c r="V218" i="5"/>
  <c r="U218" i="5"/>
  <c r="Z217" i="5"/>
  <c r="Y217" i="5"/>
  <c r="X217" i="5"/>
  <c r="W217" i="5"/>
  <c r="V217" i="5"/>
  <c r="U217" i="5"/>
  <c r="Z216" i="5"/>
  <c r="Y216" i="5"/>
  <c r="X216" i="5"/>
  <c r="W216" i="5"/>
  <c r="V216" i="5"/>
  <c r="U216" i="5"/>
  <c r="Z215" i="5"/>
  <c r="Y215" i="5"/>
  <c r="X215" i="5"/>
  <c r="W215" i="5"/>
  <c r="V215" i="5"/>
  <c r="U215" i="5"/>
  <c r="Z214" i="5"/>
  <c r="Y214" i="5"/>
  <c r="X214" i="5"/>
  <c r="W214" i="5"/>
  <c r="V214" i="5"/>
  <c r="U214" i="5"/>
  <c r="Z213" i="5"/>
  <c r="Y213" i="5"/>
  <c r="X213" i="5"/>
  <c r="W213" i="5"/>
  <c r="V213" i="5"/>
  <c r="U213" i="5"/>
  <c r="Z212" i="5"/>
  <c r="Y212" i="5"/>
  <c r="X212" i="5"/>
  <c r="W212" i="5"/>
  <c r="V212" i="5"/>
  <c r="U212" i="5"/>
  <c r="Z211" i="5"/>
  <c r="Y211" i="5"/>
  <c r="X211" i="5"/>
  <c r="W211" i="5"/>
  <c r="V211" i="5"/>
  <c r="U211" i="5"/>
  <c r="Z210" i="5"/>
  <c r="Y210" i="5"/>
  <c r="X210" i="5"/>
  <c r="W210" i="5"/>
  <c r="V210" i="5"/>
  <c r="U210" i="5"/>
  <c r="Z209" i="5"/>
  <c r="Y209" i="5"/>
  <c r="X209" i="5"/>
  <c r="W209" i="5"/>
  <c r="V209" i="5"/>
  <c r="U209" i="5"/>
  <c r="Z208" i="5"/>
  <c r="Y208" i="5"/>
  <c r="X208" i="5"/>
  <c r="W208" i="5"/>
  <c r="V208" i="5"/>
  <c r="U208" i="5"/>
  <c r="Z207" i="5"/>
  <c r="Y207" i="5"/>
  <c r="X207" i="5"/>
  <c r="W207" i="5"/>
  <c r="V207" i="5"/>
  <c r="U207" i="5"/>
  <c r="Z206" i="5"/>
  <c r="Y206" i="5"/>
  <c r="X206" i="5"/>
  <c r="W206" i="5"/>
  <c r="V206" i="5"/>
  <c r="U206" i="5"/>
  <c r="Z205" i="5"/>
  <c r="Y205" i="5"/>
  <c r="X205" i="5"/>
  <c r="W205" i="5"/>
  <c r="V205" i="5"/>
  <c r="U205" i="5"/>
  <c r="Z204" i="5"/>
  <c r="Y204" i="5"/>
  <c r="X204" i="5"/>
  <c r="W204" i="5"/>
  <c r="V204" i="5"/>
  <c r="U204" i="5"/>
  <c r="Z203" i="5"/>
  <c r="Y203" i="5"/>
  <c r="X203" i="5"/>
  <c r="W203" i="5"/>
  <c r="V203" i="5"/>
  <c r="U203" i="5"/>
  <c r="Z202" i="5"/>
  <c r="Y202" i="5"/>
  <c r="X202" i="5"/>
  <c r="W202" i="5"/>
  <c r="V202" i="5"/>
  <c r="U202" i="5"/>
  <c r="Z201" i="5"/>
  <c r="Y201" i="5"/>
  <c r="X201" i="5"/>
  <c r="W201" i="5"/>
  <c r="V201" i="5"/>
  <c r="U201" i="5"/>
  <c r="Z200" i="5"/>
  <c r="Y200" i="5"/>
  <c r="X200" i="5"/>
  <c r="W200" i="5"/>
  <c r="V200" i="5"/>
  <c r="U200" i="5"/>
  <c r="Z199" i="5"/>
  <c r="Y199" i="5"/>
  <c r="X199" i="5"/>
  <c r="W199" i="5"/>
  <c r="V199" i="5"/>
  <c r="U199" i="5"/>
  <c r="Z198" i="5"/>
  <c r="Y198" i="5"/>
  <c r="X198" i="5"/>
  <c r="W198" i="5"/>
  <c r="V198" i="5"/>
  <c r="U198" i="5"/>
  <c r="Z197" i="5"/>
  <c r="Y197" i="5"/>
  <c r="X197" i="5"/>
  <c r="W197" i="5"/>
  <c r="V197" i="5"/>
  <c r="U197" i="5"/>
  <c r="Z196" i="5"/>
  <c r="Y196" i="5"/>
  <c r="X196" i="5"/>
  <c r="W196" i="5"/>
  <c r="V196" i="5"/>
  <c r="U196" i="5"/>
  <c r="Z195" i="5"/>
  <c r="Y195" i="5"/>
  <c r="X195" i="5"/>
  <c r="W195" i="5"/>
  <c r="V195" i="5"/>
  <c r="U195" i="5"/>
  <c r="Z194" i="5"/>
  <c r="Y194" i="5"/>
  <c r="X194" i="5"/>
  <c r="W194" i="5"/>
  <c r="V194" i="5"/>
  <c r="U194" i="5"/>
  <c r="Z193" i="5"/>
  <c r="Y193" i="5"/>
  <c r="X193" i="5"/>
  <c r="W193" i="5"/>
  <c r="V193" i="5"/>
  <c r="U193" i="5"/>
  <c r="Z192" i="5"/>
  <c r="Y192" i="5"/>
  <c r="X192" i="5"/>
  <c r="W192" i="5"/>
  <c r="V192" i="5"/>
  <c r="U192" i="5"/>
  <c r="Z191" i="5"/>
  <c r="Y191" i="5"/>
  <c r="X191" i="5"/>
  <c r="W191" i="5"/>
  <c r="V191" i="5"/>
  <c r="U191" i="5"/>
  <c r="Z190" i="5"/>
  <c r="Y190" i="5"/>
  <c r="X190" i="5"/>
  <c r="W190" i="5"/>
  <c r="V190" i="5"/>
  <c r="U190" i="5"/>
  <c r="Z189" i="5"/>
  <c r="Y189" i="5"/>
  <c r="X189" i="5"/>
  <c r="W189" i="5"/>
  <c r="V189" i="5"/>
  <c r="U189" i="5"/>
  <c r="Z188" i="5"/>
  <c r="Y188" i="5"/>
  <c r="X188" i="5"/>
  <c r="W188" i="5"/>
  <c r="V188" i="5"/>
  <c r="U188" i="5"/>
  <c r="Z187" i="5"/>
  <c r="Y187" i="5"/>
  <c r="X187" i="5"/>
  <c r="W187" i="5"/>
  <c r="V187" i="5"/>
  <c r="U187" i="5"/>
  <c r="Z186" i="5"/>
  <c r="Y186" i="5"/>
  <c r="X186" i="5"/>
  <c r="W186" i="5"/>
  <c r="V186" i="5"/>
  <c r="U186" i="5"/>
  <c r="Z185" i="5"/>
  <c r="Y185" i="5"/>
  <c r="X185" i="5"/>
  <c r="W185" i="5"/>
  <c r="V185" i="5"/>
  <c r="U185" i="5"/>
  <c r="Z184" i="5"/>
  <c r="Y184" i="5"/>
  <c r="X184" i="5"/>
  <c r="W184" i="5"/>
  <c r="V184" i="5"/>
  <c r="U184" i="5"/>
  <c r="Z183" i="5"/>
  <c r="Y183" i="5"/>
  <c r="X183" i="5"/>
  <c r="W183" i="5"/>
  <c r="V183" i="5"/>
  <c r="U183" i="5"/>
  <c r="Z182" i="5"/>
  <c r="Y182" i="5"/>
  <c r="X182" i="5"/>
  <c r="W182" i="5"/>
  <c r="V182" i="5"/>
  <c r="U182" i="5"/>
  <c r="Z181" i="5"/>
  <c r="Y181" i="5"/>
  <c r="X181" i="5"/>
  <c r="W181" i="5"/>
  <c r="V181" i="5"/>
  <c r="U181" i="5"/>
  <c r="Z180" i="5"/>
  <c r="Y180" i="5"/>
  <c r="X180" i="5"/>
  <c r="W180" i="5"/>
  <c r="V180" i="5"/>
  <c r="U180" i="5"/>
  <c r="Z179" i="5"/>
  <c r="Y179" i="5"/>
  <c r="X179" i="5"/>
  <c r="W179" i="5"/>
  <c r="V179" i="5"/>
  <c r="U179" i="5"/>
  <c r="Z178" i="5"/>
  <c r="Y178" i="5"/>
  <c r="X178" i="5"/>
  <c r="W178" i="5"/>
  <c r="V178" i="5"/>
  <c r="U178" i="5"/>
  <c r="Z177" i="5"/>
  <c r="Y177" i="5"/>
  <c r="X177" i="5"/>
  <c r="W177" i="5"/>
  <c r="V177" i="5"/>
  <c r="U177" i="5"/>
  <c r="Z176" i="5"/>
  <c r="Y176" i="5"/>
  <c r="X176" i="5"/>
  <c r="W176" i="5"/>
  <c r="V176" i="5"/>
  <c r="U176" i="5"/>
  <c r="Z175" i="5"/>
  <c r="Y175" i="5"/>
  <c r="X175" i="5"/>
  <c r="W175" i="5"/>
  <c r="V175" i="5"/>
  <c r="U175" i="5"/>
  <c r="Z174" i="5"/>
  <c r="Y174" i="5"/>
  <c r="X174" i="5"/>
  <c r="W174" i="5"/>
  <c r="V174" i="5"/>
  <c r="U174" i="5"/>
  <c r="Z173" i="5"/>
  <c r="Y173" i="5"/>
  <c r="X173" i="5"/>
  <c r="W173" i="5"/>
  <c r="V173" i="5"/>
  <c r="U173" i="5"/>
  <c r="Z172" i="5"/>
  <c r="Y172" i="5"/>
  <c r="X172" i="5"/>
  <c r="W172" i="5"/>
  <c r="V172" i="5"/>
  <c r="U172" i="5"/>
  <c r="Z171" i="5"/>
  <c r="Y171" i="5"/>
  <c r="X171" i="5"/>
  <c r="W171" i="5"/>
  <c r="V171" i="5"/>
  <c r="U171" i="5"/>
  <c r="Z170" i="5"/>
  <c r="Y170" i="5"/>
  <c r="X170" i="5"/>
  <c r="W170" i="5"/>
  <c r="V170" i="5"/>
  <c r="U170" i="5"/>
  <c r="Z169" i="5"/>
  <c r="Y169" i="5"/>
  <c r="X169" i="5"/>
  <c r="W169" i="5"/>
  <c r="V169" i="5"/>
  <c r="U169" i="5"/>
  <c r="Z168" i="5"/>
  <c r="Y168" i="5"/>
  <c r="X168" i="5"/>
  <c r="W168" i="5"/>
  <c r="V168" i="5"/>
  <c r="U168" i="5"/>
  <c r="Z167" i="5"/>
  <c r="Y167" i="5"/>
  <c r="X167" i="5"/>
  <c r="W167" i="5"/>
  <c r="V167" i="5"/>
  <c r="U167" i="5"/>
  <c r="Z166" i="5"/>
  <c r="Y166" i="5"/>
  <c r="X166" i="5"/>
  <c r="W166" i="5"/>
  <c r="V166" i="5"/>
  <c r="U166" i="5"/>
  <c r="Z165" i="5"/>
  <c r="Y165" i="5"/>
  <c r="X165" i="5"/>
  <c r="W165" i="5"/>
  <c r="V165" i="5"/>
  <c r="U165" i="5"/>
  <c r="Z164" i="5"/>
  <c r="Y164" i="5"/>
  <c r="X164" i="5"/>
  <c r="W164" i="5"/>
  <c r="V164" i="5"/>
  <c r="U164" i="5"/>
  <c r="Z163" i="5"/>
  <c r="Y163" i="5"/>
  <c r="X163" i="5"/>
  <c r="W163" i="5"/>
  <c r="V163" i="5"/>
  <c r="U163" i="5"/>
  <c r="Z162" i="5"/>
  <c r="Y162" i="5"/>
  <c r="X162" i="5"/>
  <c r="W162" i="5"/>
  <c r="V162" i="5"/>
  <c r="U162" i="5"/>
  <c r="Z161" i="5"/>
  <c r="Y161" i="5"/>
  <c r="X161" i="5"/>
  <c r="W161" i="5"/>
  <c r="V161" i="5"/>
  <c r="U161" i="5"/>
  <c r="Z160" i="5"/>
  <c r="Y160" i="5"/>
  <c r="X160" i="5"/>
  <c r="W160" i="5"/>
  <c r="V160" i="5"/>
  <c r="U160" i="5"/>
  <c r="Z159" i="5"/>
  <c r="Y159" i="5"/>
  <c r="X159" i="5"/>
  <c r="W159" i="5"/>
  <c r="V159" i="5"/>
  <c r="U159" i="5"/>
  <c r="Z158" i="5"/>
  <c r="Y158" i="5"/>
  <c r="X158" i="5"/>
  <c r="W158" i="5"/>
  <c r="V158" i="5"/>
  <c r="U158" i="5"/>
  <c r="Z157" i="5"/>
  <c r="Y157" i="5"/>
  <c r="X157" i="5"/>
  <c r="W157" i="5"/>
  <c r="V157" i="5"/>
  <c r="U157" i="5"/>
  <c r="Z156" i="5"/>
  <c r="Y156" i="5"/>
  <c r="X156" i="5"/>
  <c r="W156" i="5"/>
  <c r="V156" i="5"/>
  <c r="U156" i="5"/>
  <c r="Z155" i="5"/>
  <c r="Y155" i="5"/>
  <c r="X155" i="5"/>
  <c r="W155" i="5"/>
  <c r="V155" i="5"/>
  <c r="U155" i="5"/>
  <c r="Z154" i="5"/>
  <c r="Y154" i="5"/>
  <c r="X154" i="5"/>
  <c r="W154" i="5"/>
  <c r="V154" i="5"/>
  <c r="U154" i="5"/>
  <c r="Z153" i="5"/>
  <c r="Y153" i="5"/>
  <c r="X153" i="5"/>
  <c r="W153" i="5"/>
  <c r="V153" i="5"/>
  <c r="U153" i="5"/>
  <c r="Z152" i="5"/>
  <c r="Y152" i="5"/>
  <c r="X152" i="5"/>
  <c r="W152" i="5"/>
  <c r="V152" i="5"/>
  <c r="U152" i="5"/>
  <c r="Z151" i="5"/>
  <c r="Y151" i="5"/>
  <c r="X151" i="5"/>
  <c r="W151" i="5"/>
  <c r="V151" i="5"/>
  <c r="U151" i="5"/>
  <c r="Z150" i="5"/>
  <c r="Y150" i="5"/>
  <c r="X150" i="5"/>
  <c r="W150" i="5"/>
  <c r="V150" i="5"/>
  <c r="U150" i="5"/>
  <c r="Z149" i="5"/>
  <c r="Y149" i="5"/>
  <c r="X149" i="5"/>
  <c r="W149" i="5"/>
  <c r="V149" i="5"/>
  <c r="U149" i="5"/>
  <c r="Z148" i="5"/>
  <c r="Y148" i="5"/>
  <c r="X148" i="5"/>
  <c r="W148" i="5"/>
  <c r="V148" i="5"/>
  <c r="U148" i="5"/>
  <c r="Z147" i="5"/>
  <c r="Y147" i="5"/>
  <c r="X147" i="5"/>
  <c r="W147" i="5"/>
  <c r="V147" i="5"/>
  <c r="U147" i="5"/>
  <c r="Z146" i="5"/>
  <c r="Y146" i="5"/>
  <c r="X146" i="5"/>
  <c r="W146" i="5"/>
  <c r="V146" i="5"/>
  <c r="U146" i="5"/>
  <c r="Z145" i="5"/>
  <c r="Y145" i="5"/>
  <c r="X145" i="5"/>
  <c r="W145" i="5"/>
  <c r="V145" i="5"/>
  <c r="U145" i="5"/>
  <c r="Z144" i="5"/>
  <c r="Y144" i="5"/>
  <c r="X144" i="5"/>
  <c r="W144" i="5"/>
  <c r="V144" i="5"/>
  <c r="U144" i="5"/>
  <c r="Z143" i="5"/>
  <c r="Y143" i="5"/>
  <c r="X143" i="5"/>
  <c r="W143" i="5"/>
  <c r="V143" i="5"/>
  <c r="U143" i="5"/>
  <c r="Z142" i="5"/>
  <c r="Y142" i="5"/>
  <c r="X142" i="5"/>
  <c r="W142" i="5"/>
  <c r="V142" i="5"/>
  <c r="U142" i="5"/>
  <c r="Z141" i="5"/>
  <c r="Y141" i="5"/>
  <c r="X141" i="5"/>
  <c r="W141" i="5"/>
  <c r="V141" i="5"/>
  <c r="U141" i="5"/>
  <c r="Z140" i="5"/>
  <c r="Y140" i="5"/>
  <c r="X140" i="5"/>
  <c r="W140" i="5"/>
  <c r="V140" i="5"/>
  <c r="U140" i="5"/>
  <c r="Z139" i="5"/>
  <c r="Y139" i="5"/>
  <c r="X139" i="5"/>
  <c r="W139" i="5"/>
  <c r="V139" i="5"/>
  <c r="U139" i="5"/>
  <c r="Z138" i="5"/>
  <c r="Y138" i="5"/>
  <c r="X138" i="5"/>
  <c r="W138" i="5"/>
  <c r="V138" i="5"/>
  <c r="U138" i="5"/>
  <c r="Z137" i="5"/>
  <c r="Y137" i="5"/>
  <c r="X137" i="5"/>
  <c r="W137" i="5"/>
  <c r="V137" i="5"/>
  <c r="U137" i="5"/>
  <c r="Z136" i="5"/>
  <c r="Y136" i="5"/>
  <c r="X136" i="5"/>
  <c r="W136" i="5"/>
  <c r="V136" i="5"/>
  <c r="U136" i="5"/>
  <c r="Z135" i="5"/>
  <c r="Y135" i="5"/>
  <c r="X135" i="5"/>
  <c r="W135" i="5"/>
  <c r="V135" i="5"/>
  <c r="U135" i="5"/>
  <c r="Z134" i="5"/>
  <c r="Y134" i="5"/>
  <c r="X134" i="5"/>
  <c r="W134" i="5"/>
  <c r="V134" i="5"/>
  <c r="U134" i="5"/>
  <c r="Z133" i="5"/>
  <c r="Y133" i="5"/>
  <c r="X133" i="5"/>
  <c r="W133" i="5"/>
  <c r="V133" i="5"/>
  <c r="U133" i="5"/>
  <c r="Z132" i="5"/>
  <c r="Y132" i="5"/>
  <c r="X132" i="5"/>
  <c r="W132" i="5"/>
  <c r="V132" i="5"/>
  <c r="U132" i="5"/>
  <c r="Z131" i="5"/>
  <c r="Y131" i="5"/>
  <c r="X131" i="5"/>
  <c r="W131" i="5"/>
  <c r="V131" i="5"/>
  <c r="U131" i="5"/>
  <c r="Z130" i="5"/>
  <c r="Y130" i="5"/>
  <c r="X130" i="5"/>
  <c r="W130" i="5"/>
  <c r="V130" i="5"/>
  <c r="U130" i="5"/>
  <c r="Z129" i="5"/>
  <c r="Y129" i="5"/>
  <c r="X129" i="5"/>
  <c r="W129" i="5"/>
  <c r="V129" i="5"/>
  <c r="U129" i="5"/>
  <c r="Z128" i="5"/>
  <c r="Y128" i="5"/>
  <c r="X128" i="5"/>
  <c r="W128" i="5"/>
  <c r="V128" i="5"/>
  <c r="U128" i="5"/>
  <c r="Z127" i="5"/>
  <c r="Y127" i="5"/>
  <c r="X127" i="5"/>
  <c r="W127" i="5"/>
  <c r="V127" i="5"/>
  <c r="U127" i="5"/>
  <c r="Z126" i="5"/>
  <c r="Y126" i="5"/>
  <c r="X126" i="5"/>
  <c r="W126" i="5"/>
  <c r="V126" i="5"/>
  <c r="U126" i="5"/>
  <c r="Z125" i="5"/>
  <c r="Y125" i="5"/>
  <c r="X125" i="5"/>
  <c r="W125" i="5"/>
  <c r="V125" i="5"/>
  <c r="U125" i="5"/>
  <c r="Z124" i="5"/>
  <c r="Y124" i="5"/>
  <c r="X124" i="5"/>
  <c r="W124" i="5"/>
  <c r="V124" i="5"/>
  <c r="U124" i="5"/>
  <c r="Z123" i="5"/>
  <c r="Y123" i="5"/>
  <c r="X123" i="5"/>
  <c r="W123" i="5"/>
  <c r="V123" i="5"/>
  <c r="U123" i="5"/>
  <c r="Z122" i="5"/>
  <c r="Y122" i="5"/>
  <c r="X122" i="5"/>
  <c r="W122" i="5"/>
  <c r="V122" i="5"/>
  <c r="U122" i="5"/>
  <c r="Z121" i="5"/>
  <c r="Y121" i="5"/>
  <c r="X121" i="5"/>
  <c r="W121" i="5"/>
  <c r="V121" i="5"/>
  <c r="U121" i="5"/>
  <c r="Z120" i="5"/>
  <c r="Y120" i="5"/>
  <c r="X120" i="5"/>
  <c r="W120" i="5"/>
  <c r="V120" i="5"/>
  <c r="U120" i="5"/>
  <c r="Z119" i="5"/>
  <c r="Y119" i="5"/>
  <c r="X119" i="5"/>
  <c r="W119" i="5"/>
  <c r="V119" i="5"/>
  <c r="U119" i="5"/>
  <c r="Z118" i="5"/>
  <c r="Y118" i="5"/>
  <c r="X118" i="5"/>
  <c r="W118" i="5"/>
  <c r="V118" i="5"/>
  <c r="U118" i="5"/>
  <c r="Z117" i="5"/>
  <c r="Y117" i="5"/>
  <c r="X117" i="5"/>
  <c r="W117" i="5"/>
  <c r="V117" i="5"/>
  <c r="U117" i="5"/>
  <c r="Z116" i="5"/>
  <c r="Y116" i="5"/>
  <c r="X116" i="5"/>
  <c r="W116" i="5"/>
  <c r="V116" i="5"/>
  <c r="U116" i="5"/>
  <c r="Z115" i="5"/>
  <c r="Y115" i="5"/>
  <c r="X115" i="5"/>
  <c r="W115" i="5"/>
  <c r="V115" i="5"/>
  <c r="U115" i="5"/>
  <c r="Z114" i="5"/>
  <c r="Y114" i="5"/>
  <c r="X114" i="5"/>
  <c r="W114" i="5"/>
  <c r="V114" i="5"/>
  <c r="U114" i="5"/>
  <c r="Z113" i="5"/>
  <c r="Y113" i="5"/>
  <c r="X113" i="5"/>
  <c r="W113" i="5"/>
  <c r="V113" i="5"/>
  <c r="U113" i="5"/>
  <c r="Z112" i="5"/>
  <c r="Y112" i="5"/>
  <c r="X112" i="5"/>
  <c r="W112" i="5"/>
  <c r="V112" i="5"/>
  <c r="U112" i="5"/>
  <c r="Z111" i="5"/>
  <c r="Y111" i="5"/>
  <c r="X111" i="5"/>
  <c r="W111" i="5"/>
  <c r="V111" i="5"/>
  <c r="U111" i="5"/>
  <c r="Z110" i="5"/>
  <c r="Y110" i="5"/>
  <c r="X110" i="5"/>
  <c r="W110" i="5"/>
  <c r="V110" i="5"/>
  <c r="U110" i="5"/>
  <c r="Z109" i="5"/>
  <c r="Y109" i="5"/>
  <c r="X109" i="5"/>
  <c r="W109" i="5"/>
  <c r="V109" i="5"/>
  <c r="U109" i="5"/>
  <c r="Z108" i="5"/>
  <c r="Y108" i="5"/>
  <c r="X108" i="5"/>
  <c r="W108" i="5"/>
  <c r="V108" i="5"/>
  <c r="U108" i="5"/>
  <c r="Z107" i="5"/>
  <c r="Y107" i="5"/>
  <c r="X107" i="5"/>
  <c r="W107" i="5"/>
  <c r="V107" i="5"/>
  <c r="U107" i="5"/>
  <c r="Z106" i="5"/>
  <c r="Y106" i="5"/>
  <c r="X106" i="5"/>
  <c r="W106" i="5"/>
  <c r="V106" i="5"/>
  <c r="U106" i="5"/>
  <c r="Z105" i="5"/>
  <c r="Y105" i="5"/>
  <c r="X105" i="5"/>
  <c r="W105" i="5"/>
  <c r="V105" i="5"/>
  <c r="U105" i="5"/>
  <c r="Z104" i="5"/>
  <c r="Y104" i="5"/>
  <c r="X104" i="5"/>
  <c r="W104" i="5"/>
  <c r="V104" i="5"/>
  <c r="U104" i="5"/>
  <c r="Z103" i="5"/>
  <c r="Y103" i="5"/>
  <c r="X103" i="5"/>
  <c r="W103" i="5"/>
  <c r="V103" i="5"/>
  <c r="U103" i="5"/>
  <c r="Z102" i="5"/>
  <c r="Y102" i="5"/>
  <c r="X102" i="5"/>
  <c r="W102" i="5"/>
  <c r="V102" i="5"/>
  <c r="U102" i="5"/>
  <c r="Z101" i="5"/>
  <c r="Y101" i="5"/>
  <c r="X101" i="5"/>
  <c r="W101" i="5"/>
  <c r="V101" i="5"/>
  <c r="U101" i="5"/>
  <c r="Z100" i="5"/>
  <c r="Y100" i="5"/>
  <c r="X100" i="5"/>
  <c r="W100" i="5"/>
  <c r="V100" i="5"/>
  <c r="U100" i="5"/>
  <c r="Z99" i="5"/>
  <c r="Y99" i="5"/>
  <c r="X99" i="5"/>
  <c r="W99" i="5"/>
  <c r="V99" i="5"/>
  <c r="U99" i="5"/>
  <c r="Z98" i="5"/>
  <c r="Y98" i="5"/>
  <c r="X98" i="5"/>
  <c r="W98" i="5"/>
  <c r="V98" i="5"/>
  <c r="U98" i="5"/>
  <c r="Z97" i="5"/>
  <c r="Y97" i="5"/>
  <c r="X97" i="5"/>
  <c r="W97" i="5"/>
  <c r="V97" i="5"/>
  <c r="U97" i="5"/>
  <c r="Z96" i="5"/>
  <c r="Y96" i="5"/>
  <c r="X96" i="5"/>
  <c r="W96" i="5"/>
  <c r="V96" i="5"/>
  <c r="U96" i="5"/>
  <c r="Z95" i="5"/>
  <c r="Y95" i="5"/>
  <c r="X95" i="5"/>
  <c r="W95" i="5"/>
  <c r="V95" i="5"/>
  <c r="U95" i="5"/>
  <c r="Z94" i="5"/>
  <c r="Y94" i="5"/>
  <c r="X94" i="5"/>
  <c r="W94" i="5"/>
  <c r="V94" i="5"/>
  <c r="U94" i="5"/>
  <c r="Z93" i="5"/>
  <c r="Y93" i="5"/>
  <c r="X93" i="5"/>
  <c r="W93" i="5"/>
  <c r="V93" i="5"/>
  <c r="U93" i="5"/>
  <c r="Z92" i="5"/>
  <c r="Y92" i="5"/>
  <c r="X92" i="5"/>
  <c r="W92" i="5"/>
  <c r="V92" i="5"/>
  <c r="U92" i="5"/>
  <c r="Z91" i="5"/>
  <c r="Y91" i="5"/>
  <c r="X91" i="5"/>
  <c r="W91" i="5"/>
  <c r="V91" i="5"/>
  <c r="U91" i="5"/>
  <c r="Z90" i="5"/>
  <c r="Y90" i="5"/>
  <c r="X90" i="5"/>
  <c r="W90" i="5"/>
  <c r="V90" i="5"/>
  <c r="U90" i="5"/>
  <c r="Z89" i="5"/>
  <c r="Y89" i="5"/>
  <c r="X89" i="5"/>
  <c r="W89" i="5"/>
  <c r="V89" i="5"/>
  <c r="U89" i="5"/>
  <c r="Z88" i="5"/>
  <c r="Y88" i="5"/>
  <c r="X88" i="5"/>
  <c r="W88" i="5"/>
  <c r="V88" i="5"/>
  <c r="U88" i="5"/>
  <c r="Z87" i="5"/>
  <c r="Y87" i="5"/>
  <c r="X87" i="5"/>
  <c r="W87" i="5"/>
  <c r="V87" i="5"/>
  <c r="U87" i="5"/>
  <c r="Z86" i="5"/>
  <c r="Y86" i="5"/>
  <c r="X86" i="5"/>
  <c r="W86" i="5"/>
  <c r="V86" i="5"/>
  <c r="U86" i="5"/>
  <c r="Z85" i="5"/>
  <c r="Y85" i="5"/>
  <c r="X85" i="5"/>
  <c r="W85" i="5"/>
  <c r="V85" i="5"/>
  <c r="U85" i="5"/>
  <c r="Z84" i="5"/>
  <c r="Y84" i="5"/>
  <c r="X84" i="5"/>
  <c r="W84" i="5"/>
  <c r="V84" i="5"/>
  <c r="U84" i="5"/>
  <c r="Z83" i="5"/>
  <c r="Y83" i="5"/>
  <c r="X83" i="5"/>
  <c r="W83" i="5"/>
  <c r="V83" i="5"/>
  <c r="U83" i="5"/>
  <c r="Z82" i="5"/>
  <c r="Y82" i="5"/>
  <c r="X82" i="5"/>
  <c r="W82" i="5"/>
  <c r="V82" i="5"/>
  <c r="U82" i="5"/>
  <c r="Z81" i="5"/>
  <c r="Y81" i="5"/>
  <c r="X81" i="5"/>
  <c r="W81" i="5"/>
  <c r="V81" i="5"/>
  <c r="U81" i="5"/>
  <c r="Z80" i="5"/>
  <c r="Y80" i="5"/>
  <c r="X80" i="5"/>
  <c r="W80" i="5"/>
  <c r="V80" i="5"/>
  <c r="U80" i="5"/>
  <c r="Z79" i="5"/>
  <c r="Y79" i="5"/>
  <c r="X79" i="5"/>
  <c r="W79" i="5"/>
  <c r="V79" i="5"/>
  <c r="U79" i="5"/>
  <c r="Z78" i="5"/>
  <c r="Y78" i="5"/>
  <c r="X78" i="5"/>
  <c r="W78" i="5"/>
  <c r="V78" i="5"/>
  <c r="U78" i="5"/>
  <c r="Z77" i="5"/>
  <c r="Y77" i="5"/>
  <c r="X77" i="5"/>
  <c r="W77" i="5"/>
  <c r="V77" i="5"/>
  <c r="U77" i="5"/>
  <c r="Z76" i="5"/>
  <c r="Y76" i="5"/>
  <c r="X76" i="5"/>
  <c r="W76" i="5"/>
  <c r="V76" i="5"/>
  <c r="U76" i="5"/>
  <c r="Z75" i="5"/>
  <c r="Y75" i="5"/>
  <c r="X75" i="5"/>
  <c r="W75" i="5"/>
  <c r="V75" i="5"/>
  <c r="U75" i="5"/>
  <c r="Z74" i="5"/>
  <c r="Y74" i="5"/>
  <c r="X74" i="5"/>
  <c r="W74" i="5"/>
  <c r="V74" i="5"/>
  <c r="U74" i="5"/>
  <c r="Z73" i="5"/>
  <c r="Y73" i="5"/>
  <c r="X73" i="5"/>
  <c r="W73" i="5"/>
  <c r="V73" i="5"/>
  <c r="U73" i="5"/>
  <c r="Z72" i="5"/>
  <c r="Y72" i="5"/>
  <c r="X72" i="5"/>
  <c r="W72" i="5"/>
  <c r="V72" i="5"/>
  <c r="U72" i="5"/>
  <c r="Z71" i="5"/>
  <c r="Y71" i="5"/>
  <c r="X71" i="5"/>
  <c r="W71" i="5"/>
  <c r="V71" i="5"/>
  <c r="U71" i="5"/>
  <c r="Z70" i="5"/>
  <c r="Y70" i="5"/>
  <c r="X70" i="5"/>
  <c r="W70" i="5"/>
  <c r="V70" i="5"/>
  <c r="U70" i="5"/>
  <c r="Z69" i="5"/>
  <c r="Y69" i="5"/>
  <c r="X69" i="5"/>
  <c r="W69" i="5"/>
  <c r="V69" i="5"/>
  <c r="U69" i="5"/>
  <c r="Z68" i="5"/>
  <c r="Y68" i="5"/>
  <c r="X68" i="5"/>
  <c r="W68" i="5"/>
  <c r="V68" i="5"/>
  <c r="U68" i="5"/>
  <c r="Z67" i="5"/>
  <c r="Y67" i="5"/>
  <c r="X67" i="5"/>
  <c r="W67" i="5"/>
  <c r="V67" i="5"/>
  <c r="U67" i="5"/>
  <c r="Z66" i="5"/>
  <c r="Y66" i="5"/>
  <c r="X66" i="5"/>
  <c r="W66" i="5"/>
  <c r="V66" i="5"/>
  <c r="U66" i="5"/>
  <c r="Z65" i="5"/>
  <c r="Y65" i="5"/>
  <c r="X65" i="5"/>
  <c r="W65" i="5"/>
  <c r="V65" i="5"/>
  <c r="U65" i="5"/>
  <c r="Z64" i="5"/>
  <c r="Y64" i="5"/>
  <c r="X64" i="5"/>
  <c r="W64" i="5"/>
  <c r="V64" i="5"/>
  <c r="U64" i="5"/>
  <c r="Z63" i="5"/>
  <c r="Y63" i="5"/>
  <c r="X63" i="5"/>
  <c r="W63" i="5"/>
  <c r="V63" i="5"/>
  <c r="U63" i="5"/>
  <c r="Z62" i="5"/>
  <c r="Y62" i="5"/>
  <c r="X62" i="5"/>
  <c r="W62" i="5"/>
  <c r="V62" i="5"/>
  <c r="U62" i="5"/>
  <c r="Z61" i="5"/>
  <c r="Y61" i="5"/>
  <c r="X61" i="5"/>
  <c r="W61" i="5"/>
  <c r="V61" i="5"/>
  <c r="U61" i="5"/>
  <c r="Z60" i="5"/>
  <c r="Y60" i="5"/>
  <c r="X60" i="5"/>
  <c r="W60" i="5"/>
  <c r="V60" i="5"/>
  <c r="U60" i="5"/>
  <c r="Z59" i="5"/>
  <c r="Y59" i="5"/>
  <c r="X59" i="5"/>
  <c r="W59" i="5"/>
  <c r="V59" i="5"/>
  <c r="U59" i="5"/>
  <c r="Z58" i="5"/>
  <c r="Y58" i="5"/>
  <c r="X58" i="5"/>
  <c r="W58" i="5"/>
  <c r="V58" i="5"/>
  <c r="U58" i="5"/>
  <c r="Z57" i="5"/>
  <c r="Y57" i="5"/>
  <c r="X57" i="5"/>
  <c r="W57" i="5"/>
  <c r="V57" i="5"/>
  <c r="U57" i="5"/>
  <c r="Z56" i="5"/>
  <c r="Y56" i="5"/>
  <c r="X56" i="5"/>
  <c r="W56" i="5"/>
  <c r="V56" i="5"/>
  <c r="U56" i="5"/>
  <c r="Z55" i="5"/>
  <c r="Y55" i="5"/>
  <c r="X55" i="5"/>
  <c r="W55" i="5"/>
  <c r="V55" i="5"/>
  <c r="U55" i="5"/>
  <c r="Z54" i="5"/>
  <c r="Y54" i="5"/>
  <c r="X54" i="5"/>
  <c r="W54" i="5"/>
  <c r="V54" i="5"/>
  <c r="U54" i="5"/>
  <c r="Z53" i="5"/>
  <c r="Y53" i="5"/>
  <c r="X53" i="5"/>
  <c r="W53" i="5"/>
  <c r="V53" i="5"/>
  <c r="U53" i="5"/>
  <c r="Z52" i="5"/>
  <c r="Y52" i="5"/>
  <c r="X52" i="5"/>
  <c r="W52" i="5"/>
  <c r="V52" i="5"/>
  <c r="U52" i="5"/>
  <c r="Z51" i="5"/>
  <c r="Y51" i="5"/>
  <c r="X51" i="5"/>
  <c r="W51" i="5"/>
  <c r="V51" i="5"/>
  <c r="U51" i="5"/>
  <c r="Z50" i="5"/>
  <c r="Y50" i="5"/>
  <c r="X50" i="5"/>
  <c r="W50" i="5"/>
  <c r="V50" i="5"/>
  <c r="U50" i="5"/>
  <c r="Z49" i="5"/>
  <c r="Y49" i="5"/>
  <c r="X49" i="5"/>
  <c r="W49" i="5"/>
  <c r="V49" i="5"/>
  <c r="U49" i="5"/>
  <c r="Z48" i="5"/>
  <c r="Y48" i="5"/>
  <c r="X48" i="5"/>
  <c r="W48" i="5"/>
  <c r="V48" i="5"/>
  <c r="U48" i="5"/>
  <c r="Z47" i="5"/>
  <c r="Y47" i="5"/>
  <c r="X47" i="5"/>
  <c r="W47" i="5"/>
  <c r="V47" i="5"/>
  <c r="U47" i="5"/>
  <c r="Z46" i="5"/>
  <c r="Y46" i="5"/>
  <c r="X46" i="5"/>
  <c r="W46" i="5"/>
  <c r="V46" i="5"/>
  <c r="U46" i="5"/>
  <c r="Z45" i="5"/>
  <c r="Y45" i="5"/>
  <c r="X45" i="5"/>
  <c r="W45" i="5"/>
  <c r="V45" i="5"/>
  <c r="U45" i="5"/>
  <c r="Z44" i="5"/>
  <c r="Y44" i="5"/>
  <c r="X44" i="5"/>
  <c r="W44" i="5"/>
  <c r="V44" i="5"/>
  <c r="U44" i="5"/>
  <c r="Z43" i="5"/>
  <c r="Y43" i="5"/>
  <c r="X43" i="5"/>
  <c r="W43" i="5"/>
  <c r="V43" i="5"/>
  <c r="U43" i="5"/>
  <c r="Z42" i="5"/>
  <c r="Y42" i="5"/>
  <c r="X42" i="5"/>
  <c r="W42" i="5"/>
  <c r="V42" i="5"/>
  <c r="U42" i="5"/>
  <c r="Z41" i="5"/>
  <c r="Y41" i="5"/>
  <c r="X41" i="5"/>
  <c r="W41" i="5"/>
  <c r="V41" i="5"/>
  <c r="U41" i="5"/>
  <c r="Z40" i="5"/>
  <c r="Y40" i="5"/>
  <c r="X40" i="5"/>
  <c r="W40" i="5"/>
  <c r="V40" i="5"/>
  <c r="U40" i="5"/>
  <c r="Z39" i="5"/>
  <c r="Y39" i="5"/>
  <c r="X39" i="5"/>
  <c r="W39" i="5"/>
  <c r="V39" i="5"/>
  <c r="U39" i="5"/>
  <c r="Z38" i="5"/>
  <c r="Y38" i="5"/>
  <c r="X38" i="5"/>
  <c r="W38" i="5"/>
  <c r="V38" i="5"/>
  <c r="U38" i="5"/>
  <c r="Z37" i="5"/>
  <c r="Y37" i="5"/>
  <c r="X37" i="5"/>
  <c r="W37" i="5"/>
  <c r="V37" i="5"/>
  <c r="U37" i="5"/>
  <c r="Z36" i="5"/>
  <c r="Y36" i="5"/>
  <c r="X36" i="5"/>
  <c r="W36" i="5"/>
  <c r="V36" i="5"/>
  <c r="U36" i="5"/>
  <c r="Z35" i="5"/>
  <c r="Y35" i="5"/>
  <c r="X35" i="5"/>
  <c r="W35" i="5"/>
  <c r="V35" i="5"/>
  <c r="U35" i="5"/>
  <c r="Z34" i="5"/>
  <c r="Y34" i="5"/>
  <c r="X34" i="5"/>
  <c r="W34" i="5"/>
  <c r="V34" i="5"/>
  <c r="U34" i="5"/>
  <c r="Z33" i="5"/>
  <c r="Y33" i="5"/>
  <c r="X33" i="5"/>
  <c r="W33" i="5"/>
  <c r="V33" i="5"/>
  <c r="U33" i="5"/>
  <c r="Z32" i="5"/>
  <c r="Y32" i="5"/>
  <c r="X32" i="5"/>
  <c r="W32" i="5"/>
  <c r="V32" i="5"/>
  <c r="U32" i="5"/>
  <c r="Z31" i="5"/>
  <c r="Y31" i="5"/>
  <c r="X31" i="5"/>
  <c r="W31" i="5"/>
  <c r="V31" i="5"/>
  <c r="U31" i="5"/>
  <c r="Z30" i="5"/>
  <c r="Y30" i="5"/>
  <c r="X30" i="5"/>
  <c r="W30" i="5"/>
  <c r="V30" i="5"/>
  <c r="U30" i="5"/>
  <c r="Z29" i="5"/>
  <c r="Y29" i="5"/>
  <c r="X29" i="5"/>
  <c r="W29" i="5"/>
  <c r="V29" i="5"/>
  <c r="U29" i="5"/>
  <c r="Z28" i="5"/>
  <c r="Y28" i="5"/>
  <c r="X28" i="5"/>
  <c r="W28" i="5"/>
  <c r="V28" i="5"/>
  <c r="U28" i="5"/>
  <c r="Z27" i="5"/>
  <c r="Y27" i="5"/>
  <c r="X27" i="5"/>
  <c r="W27" i="5"/>
  <c r="V27" i="5"/>
  <c r="U27" i="5"/>
  <c r="Z26" i="5"/>
  <c r="Y26" i="5"/>
  <c r="X26" i="5"/>
  <c r="W26" i="5"/>
  <c r="V26" i="5"/>
  <c r="U26" i="5"/>
  <c r="Z25" i="5"/>
  <c r="Y25" i="5"/>
  <c r="X25" i="5"/>
  <c r="W25" i="5"/>
  <c r="V25" i="5"/>
  <c r="U25" i="5"/>
  <c r="Z24" i="5"/>
  <c r="Y24" i="5"/>
  <c r="X24" i="5"/>
  <c r="W24" i="5"/>
  <c r="V24" i="5"/>
  <c r="U24" i="5"/>
  <c r="Z23" i="5"/>
  <c r="Y23" i="5"/>
  <c r="X23" i="5"/>
  <c r="W23" i="5"/>
  <c r="V23" i="5"/>
  <c r="U23" i="5"/>
  <c r="Z22" i="5"/>
  <c r="Y22" i="5"/>
  <c r="X22" i="5"/>
  <c r="W22" i="5"/>
  <c r="V22" i="5"/>
  <c r="U22" i="5"/>
  <c r="Z21" i="5"/>
  <c r="Y21" i="5"/>
  <c r="X21" i="5"/>
  <c r="W21" i="5"/>
  <c r="V21" i="5"/>
  <c r="U21" i="5"/>
  <c r="Z20" i="5"/>
  <c r="Y20" i="5"/>
  <c r="X20" i="5"/>
  <c r="W20" i="5"/>
  <c r="V20" i="5"/>
  <c r="U20" i="5"/>
  <c r="Z19" i="5"/>
  <c r="Y19" i="5"/>
  <c r="X19" i="5"/>
  <c r="W19" i="5"/>
  <c r="V19" i="5"/>
  <c r="U19" i="5"/>
  <c r="Z18" i="5"/>
  <c r="Y18" i="5"/>
  <c r="X18" i="5"/>
  <c r="W18" i="5"/>
  <c r="V18" i="5"/>
  <c r="U18" i="5"/>
  <c r="Z17" i="5"/>
  <c r="Y17" i="5"/>
  <c r="X17" i="5"/>
  <c r="W17" i="5"/>
  <c r="V17" i="5"/>
  <c r="U17" i="5"/>
  <c r="Z16" i="5"/>
  <c r="Y16" i="5"/>
  <c r="X16" i="5"/>
  <c r="W16" i="5"/>
  <c r="V16" i="5"/>
  <c r="U16" i="5"/>
  <c r="Z15" i="5"/>
  <c r="Y15" i="5"/>
  <c r="X15" i="5"/>
  <c r="W15" i="5"/>
  <c r="V15" i="5"/>
  <c r="U15" i="5"/>
  <c r="Z14" i="5"/>
  <c r="Y14" i="5"/>
  <c r="X14" i="5"/>
  <c r="W14" i="5"/>
  <c r="V14" i="5"/>
  <c r="U14" i="5"/>
  <c r="Z13" i="5"/>
  <c r="Y13" i="5"/>
  <c r="X13" i="5"/>
  <c r="W13" i="5"/>
  <c r="V13" i="5"/>
  <c r="U13" i="5"/>
  <c r="Z12" i="5"/>
  <c r="Y12" i="5"/>
  <c r="X12" i="5"/>
  <c r="W12" i="5"/>
  <c r="V12" i="5"/>
  <c r="U12" i="5"/>
  <c r="Z11" i="5"/>
  <c r="Y11" i="5"/>
  <c r="X11" i="5"/>
  <c r="W11" i="5"/>
  <c r="V11" i="5"/>
  <c r="U11" i="5"/>
  <c r="Z10" i="5"/>
  <c r="Y10" i="5"/>
  <c r="X10" i="5"/>
  <c r="W10" i="5"/>
  <c r="V10" i="5"/>
  <c r="U10" i="5"/>
  <c r="Z9" i="5"/>
  <c r="Y9" i="5"/>
  <c r="X9" i="5"/>
  <c r="W9" i="5"/>
  <c r="V9" i="5"/>
  <c r="U9" i="5"/>
  <c r="Z8" i="5"/>
  <c r="Y8" i="5"/>
  <c r="X8" i="5"/>
  <c r="W8" i="5"/>
  <c r="V8" i="5"/>
  <c r="U8" i="5"/>
  <c r="Z7" i="5"/>
  <c r="Y7" i="5"/>
  <c r="X7" i="5"/>
  <c r="W7" i="5"/>
  <c r="V7" i="5"/>
  <c r="U7" i="5"/>
  <c r="Z6" i="5"/>
  <c r="Y6" i="5"/>
  <c r="X6" i="5"/>
  <c r="W6" i="5"/>
  <c r="V6" i="5"/>
  <c r="U6" i="5"/>
  <c r="Z5" i="5"/>
  <c r="Y5" i="5"/>
  <c r="X5" i="5"/>
  <c r="W5" i="5"/>
  <c r="V5" i="5"/>
  <c r="U5" i="5"/>
  <c r="Z4" i="5"/>
  <c r="Y4" i="5"/>
  <c r="X4" i="5"/>
  <c r="W4" i="5"/>
  <c r="V4" i="5"/>
  <c r="U4" i="5"/>
  <c r="Z3" i="5"/>
  <c r="Y3" i="5"/>
  <c r="X3" i="5"/>
  <c r="W3" i="5"/>
  <c r="V3" i="5"/>
  <c r="U3" i="5"/>
  <c r="Z2" i="5"/>
  <c r="Y2" i="5"/>
  <c r="X2" i="5"/>
  <c r="W2" i="5"/>
  <c r="V2" i="5"/>
  <c r="U2" i="5"/>
  <c r="Z289" i="6"/>
  <c r="Y289" i="6"/>
  <c r="X289" i="6"/>
  <c r="W289" i="6"/>
  <c r="V289" i="6"/>
  <c r="U289" i="6"/>
  <c r="Z288" i="6"/>
  <c r="Y288" i="6"/>
  <c r="X288" i="6"/>
  <c r="W288" i="6"/>
  <c r="V288" i="6"/>
  <c r="U288" i="6"/>
  <c r="Z287" i="6"/>
  <c r="Y287" i="6"/>
  <c r="X287" i="6"/>
  <c r="W287" i="6"/>
  <c r="V287" i="6"/>
  <c r="U287" i="6"/>
  <c r="Z286" i="6"/>
  <c r="Y286" i="6"/>
  <c r="X286" i="6"/>
  <c r="W286" i="6"/>
  <c r="V286" i="6"/>
  <c r="U286" i="6"/>
  <c r="Z285" i="6"/>
  <c r="Y285" i="6"/>
  <c r="X285" i="6"/>
  <c r="W285" i="6"/>
  <c r="V285" i="6"/>
  <c r="U285" i="6"/>
  <c r="Z284" i="6"/>
  <c r="Y284" i="6"/>
  <c r="X284" i="6"/>
  <c r="W284" i="6"/>
  <c r="V284" i="6"/>
  <c r="U284" i="6"/>
  <c r="Z283" i="6"/>
  <c r="Y283" i="6"/>
  <c r="X283" i="6"/>
  <c r="W283" i="6"/>
  <c r="V283" i="6"/>
  <c r="U283" i="6"/>
  <c r="Z282" i="6"/>
  <c r="Y282" i="6"/>
  <c r="X282" i="6"/>
  <c r="W282" i="6"/>
  <c r="V282" i="6"/>
  <c r="U282" i="6"/>
  <c r="Z281" i="6"/>
  <c r="Y281" i="6"/>
  <c r="X281" i="6"/>
  <c r="W281" i="6"/>
  <c r="V281" i="6"/>
  <c r="U281" i="6"/>
  <c r="Z280" i="6"/>
  <c r="Y280" i="6"/>
  <c r="X280" i="6"/>
  <c r="W280" i="6"/>
  <c r="V280" i="6"/>
  <c r="U280" i="6"/>
  <c r="Z279" i="6"/>
  <c r="Y279" i="6"/>
  <c r="X279" i="6"/>
  <c r="W279" i="6"/>
  <c r="V279" i="6"/>
  <c r="U279" i="6"/>
  <c r="Z278" i="6"/>
  <c r="Y278" i="6"/>
  <c r="X278" i="6"/>
  <c r="W278" i="6"/>
  <c r="V278" i="6"/>
  <c r="U278" i="6"/>
  <c r="Z277" i="6"/>
  <c r="Y277" i="6"/>
  <c r="X277" i="6"/>
  <c r="W277" i="6"/>
  <c r="V277" i="6"/>
  <c r="U277" i="6"/>
  <c r="Z276" i="6"/>
  <c r="Y276" i="6"/>
  <c r="X276" i="6"/>
  <c r="W276" i="6"/>
  <c r="V276" i="6"/>
  <c r="U276" i="6"/>
  <c r="Z275" i="6"/>
  <c r="Y275" i="6"/>
  <c r="X275" i="6"/>
  <c r="W275" i="6"/>
  <c r="V275" i="6"/>
  <c r="U275" i="6"/>
  <c r="Z274" i="6"/>
  <c r="Y274" i="6"/>
  <c r="X274" i="6"/>
  <c r="W274" i="6"/>
  <c r="V274" i="6"/>
  <c r="U274" i="6"/>
  <c r="Z273" i="6"/>
  <c r="Y273" i="6"/>
  <c r="X273" i="6"/>
  <c r="W273" i="6"/>
  <c r="V273" i="6"/>
  <c r="U273" i="6"/>
  <c r="Z272" i="6"/>
  <c r="Y272" i="6"/>
  <c r="X272" i="6"/>
  <c r="W272" i="6"/>
  <c r="V272" i="6"/>
  <c r="U272" i="6"/>
  <c r="Z271" i="6"/>
  <c r="Y271" i="6"/>
  <c r="X271" i="6"/>
  <c r="W271" i="6"/>
  <c r="V271" i="6"/>
  <c r="U271" i="6"/>
  <c r="Z270" i="6"/>
  <c r="Y270" i="6"/>
  <c r="X270" i="6"/>
  <c r="W270" i="6"/>
  <c r="V270" i="6"/>
  <c r="U270" i="6"/>
  <c r="Z269" i="6"/>
  <c r="Y269" i="6"/>
  <c r="X269" i="6"/>
  <c r="W269" i="6"/>
  <c r="V269" i="6"/>
  <c r="U269" i="6"/>
  <c r="Z268" i="6"/>
  <c r="Y268" i="6"/>
  <c r="X268" i="6"/>
  <c r="W268" i="6"/>
  <c r="V268" i="6"/>
  <c r="U268" i="6"/>
  <c r="Z267" i="6"/>
  <c r="Y267" i="6"/>
  <c r="X267" i="6"/>
  <c r="W267" i="6"/>
  <c r="V267" i="6"/>
  <c r="U267" i="6"/>
  <c r="Z266" i="6"/>
  <c r="Y266" i="6"/>
  <c r="X266" i="6"/>
  <c r="W266" i="6"/>
  <c r="V266" i="6"/>
  <c r="U266" i="6"/>
  <c r="Z265" i="6"/>
  <c r="Y265" i="6"/>
  <c r="X265" i="6"/>
  <c r="W265" i="6"/>
  <c r="V265" i="6"/>
  <c r="U265" i="6"/>
  <c r="Z264" i="6"/>
  <c r="Y264" i="6"/>
  <c r="X264" i="6"/>
  <c r="W264" i="6"/>
  <c r="V264" i="6"/>
  <c r="U264" i="6"/>
  <c r="Z263" i="6"/>
  <c r="Y263" i="6"/>
  <c r="X263" i="6"/>
  <c r="W263" i="6"/>
  <c r="V263" i="6"/>
  <c r="U263" i="6"/>
  <c r="Z262" i="6"/>
  <c r="Y262" i="6"/>
  <c r="X262" i="6"/>
  <c r="W262" i="6"/>
  <c r="V262" i="6"/>
  <c r="U262" i="6"/>
  <c r="Z261" i="6"/>
  <c r="Y261" i="6"/>
  <c r="X261" i="6"/>
  <c r="W261" i="6"/>
  <c r="V261" i="6"/>
  <c r="U261" i="6"/>
  <c r="Z260" i="6"/>
  <c r="Y260" i="6"/>
  <c r="X260" i="6"/>
  <c r="W260" i="6"/>
  <c r="V260" i="6"/>
  <c r="U260" i="6"/>
  <c r="Z259" i="6"/>
  <c r="Y259" i="6"/>
  <c r="X259" i="6"/>
  <c r="W259" i="6"/>
  <c r="V259" i="6"/>
  <c r="U259" i="6"/>
  <c r="Z258" i="6"/>
  <c r="Y258" i="6"/>
  <c r="X258" i="6"/>
  <c r="W258" i="6"/>
  <c r="V258" i="6"/>
  <c r="U258" i="6"/>
  <c r="Z257" i="6"/>
  <c r="Y257" i="6"/>
  <c r="X257" i="6"/>
  <c r="W257" i="6"/>
  <c r="V257" i="6"/>
  <c r="U257" i="6"/>
  <c r="Z256" i="6"/>
  <c r="Y256" i="6"/>
  <c r="X256" i="6"/>
  <c r="W256" i="6"/>
  <c r="V256" i="6"/>
  <c r="U256" i="6"/>
  <c r="Z255" i="6"/>
  <c r="Y255" i="6"/>
  <c r="X255" i="6"/>
  <c r="W255" i="6"/>
  <c r="V255" i="6"/>
  <c r="U255" i="6"/>
  <c r="Z254" i="6"/>
  <c r="Y254" i="6"/>
  <c r="X254" i="6"/>
  <c r="W254" i="6"/>
  <c r="V254" i="6"/>
  <c r="U254" i="6"/>
  <c r="Z253" i="6"/>
  <c r="Y253" i="6"/>
  <c r="X253" i="6"/>
  <c r="W253" i="6"/>
  <c r="V253" i="6"/>
  <c r="U253" i="6"/>
  <c r="Z252" i="6"/>
  <c r="Y252" i="6"/>
  <c r="X252" i="6"/>
  <c r="W252" i="6"/>
  <c r="V252" i="6"/>
  <c r="U252" i="6"/>
  <c r="Z251" i="6"/>
  <c r="Y251" i="6"/>
  <c r="X251" i="6"/>
  <c r="W251" i="6"/>
  <c r="V251" i="6"/>
  <c r="U251" i="6"/>
  <c r="Z250" i="6"/>
  <c r="Y250" i="6"/>
  <c r="X250" i="6"/>
  <c r="W250" i="6"/>
  <c r="V250" i="6"/>
  <c r="U250" i="6"/>
  <c r="Z249" i="6"/>
  <c r="Y249" i="6"/>
  <c r="X249" i="6"/>
  <c r="W249" i="6"/>
  <c r="V249" i="6"/>
  <c r="U249" i="6"/>
  <c r="Z248" i="6"/>
  <c r="Y248" i="6"/>
  <c r="X248" i="6"/>
  <c r="W248" i="6"/>
  <c r="V248" i="6"/>
  <c r="U248" i="6"/>
  <c r="Z247" i="6"/>
  <c r="Y247" i="6"/>
  <c r="X247" i="6"/>
  <c r="W247" i="6"/>
  <c r="V247" i="6"/>
  <c r="U247" i="6"/>
  <c r="Z246" i="6"/>
  <c r="Y246" i="6"/>
  <c r="X246" i="6"/>
  <c r="W246" i="6"/>
  <c r="V246" i="6"/>
  <c r="U246" i="6"/>
  <c r="Z245" i="6"/>
  <c r="Y245" i="6"/>
  <c r="X245" i="6"/>
  <c r="W245" i="6"/>
  <c r="V245" i="6"/>
  <c r="U245" i="6"/>
  <c r="Z244" i="6"/>
  <c r="Y244" i="6"/>
  <c r="X244" i="6"/>
  <c r="W244" i="6"/>
  <c r="V244" i="6"/>
  <c r="U244" i="6"/>
  <c r="Z243" i="6"/>
  <c r="Y243" i="6"/>
  <c r="X243" i="6"/>
  <c r="W243" i="6"/>
  <c r="V243" i="6"/>
  <c r="U243" i="6"/>
  <c r="Z242" i="6"/>
  <c r="Y242" i="6"/>
  <c r="X242" i="6"/>
  <c r="W242" i="6"/>
  <c r="V242" i="6"/>
  <c r="U242" i="6"/>
  <c r="Z241" i="6"/>
  <c r="Y241" i="6"/>
  <c r="X241" i="6"/>
  <c r="W241" i="6"/>
  <c r="V241" i="6"/>
  <c r="U241" i="6"/>
  <c r="Z240" i="6"/>
  <c r="Y240" i="6"/>
  <c r="X240" i="6"/>
  <c r="W240" i="6"/>
  <c r="V240" i="6"/>
  <c r="U240" i="6"/>
  <c r="Z239" i="6"/>
  <c r="Y239" i="6"/>
  <c r="X239" i="6"/>
  <c r="W239" i="6"/>
  <c r="V239" i="6"/>
  <c r="U239" i="6"/>
  <c r="Z238" i="6"/>
  <c r="Y238" i="6"/>
  <c r="X238" i="6"/>
  <c r="W238" i="6"/>
  <c r="V238" i="6"/>
  <c r="U238" i="6"/>
  <c r="Z237" i="6"/>
  <c r="Y237" i="6"/>
  <c r="X237" i="6"/>
  <c r="W237" i="6"/>
  <c r="V237" i="6"/>
  <c r="U237" i="6"/>
  <c r="Z236" i="6"/>
  <c r="Y236" i="6"/>
  <c r="X236" i="6"/>
  <c r="W236" i="6"/>
  <c r="V236" i="6"/>
  <c r="U236" i="6"/>
  <c r="Z235" i="6"/>
  <c r="Y235" i="6"/>
  <c r="X235" i="6"/>
  <c r="W235" i="6"/>
  <c r="V235" i="6"/>
  <c r="U235" i="6"/>
  <c r="Z234" i="6"/>
  <c r="Y234" i="6"/>
  <c r="X234" i="6"/>
  <c r="W234" i="6"/>
  <c r="V234" i="6"/>
  <c r="U234" i="6"/>
  <c r="Z233" i="6"/>
  <c r="Y233" i="6"/>
  <c r="X233" i="6"/>
  <c r="W233" i="6"/>
  <c r="V233" i="6"/>
  <c r="U233" i="6"/>
  <c r="Z232" i="6"/>
  <c r="Y232" i="6"/>
  <c r="X232" i="6"/>
  <c r="W232" i="6"/>
  <c r="V232" i="6"/>
  <c r="U232" i="6"/>
  <c r="Z231" i="6"/>
  <c r="Y231" i="6"/>
  <c r="X231" i="6"/>
  <c r="W231" i="6"/>
  <c r="V231" i="6"/>
  <c r="U231" i="6"/>
  <c r="Z230" i="6"/>
  <c r="Y230" i="6"/>
  <c r="X230" i="6"/>
  <c r="W230" i="6"/>
  <c r="V230" i="6"/>
  <c r="U230" i="6"/>
  <c r="Z229" i="6"/>
  <c r="Y229" i="6"/>
  <c r="X229" i="6"/>
  <c r="W229" i="6"/>
  <c r="V229" i="6"/>
  <c r="U229" i="6"/>
  <c r="Z228" i="6"/>
  <c r="Y228" i="6"/>
  <c r="X228" i="6"/>
  <c r="W228" i="6"/>
  <c r="V228" i="6"/>
  <c r="U228" i="6"/>
  <c r="Z227" i="6"/>
  <c r="Y227" i="6"/>
  <c r="X227" i="6"/>
  <c r="W227" i="6"/>
  <c r="V227" i="6"/>
  <c r="U227" i="6"/>
  <c r="Z226" i="6"/>
  <c r="Y226" i="6"/>
  <c r="X226" i="6"/>
  <c r="W226" i="6"/>
  <c r="V226" i="6"/>
  <c r="U226" i="6"/>
  <c r="Z225" i="6"/>
  <c r="Y225" i="6"/>
  <c r="X225" i="6"/>
  <c r="W225" i="6"/>
  <c r="V225" i="6"/>
  <c r="U225" i="6"/>
  <c r="Z224" i="6"/>
  <c r="Y224" i="6"/>
  <c r="X224" i="6"/>
  <c r="W224" i="6"/>
  <c r="V224" i="6"/>
  <c r="U224" i="6"/>
  <c r="Z223" i="6"/>
  <c r="Y223" i="6"/>
  <c r="X223" i="6"/>
  <c r="W223" i="6"/>
  <c r="V223" i="6"/>
  <c r="U223" i="6"/>
  <c r="Z222" i="6"/>
  <c r="Y222" i="6"/>
  <c r="X222" i="6"/>
  <c r="W222" i="6"/>
  <c r="V222" i="6"/>
  <c r="U222" i="6"/>
  <c r="Z221" i="6"/>
  <c r="Y221" i="6"/>
  <c r="X221" i="6"/>
  <c r="W221" i="6"/>
  <c r="V221" i="6"/>
  <c r="U221" i="6"/>
  <c r="Z220" i="6"/>
  <c r="Y220" i="6"/>
  <c r="X220" i="6"/>
  <c r="W220" i="6"/>
  <c r="V220" i="6"/>
  <c r="U220" i="6"/>
  <c r="Z219" i="6"/>
  <c r="Y219" i="6"/>
  <c r="X219" i="6"/>
  <c r="W219" i="6"/>
  <c r="V219" i="6"/>
  <c r="U219" i="6"/>
  <c r="Z218" i="6"/>
  <c r="Y218" i="6"/>
  <c r="X218" i="6"/>
  <c r="W218" i="6"/>
  <c r="V218" i="6"/>
  <c r="U218" i="6"/>
  <c r="Z217" i="6"/>
  <c r="Y217" i="6"/>
  <c r="X217" i="6"/>
  <c r="W217" i="6"/>
  <c r="V217" i="6"/>
  <c r="U217" i="6"/>
  <c r="Z216" i="6"/>
  <c r="Y216" i="6"/>
  <c r="X216" i="6"/>
  <c r="W216" i="6"/>
  <c r="V216" i="6"/>
  <c r="U216" i="6"/>
  <c r="Z215" i="6"/>
  <c r="Y215" i="6"/>
  <c r="X215" i="6"/>
  <c r="W215" i="6"/>
  <c r="V215" i="6"/>
  <c r="U215" i="6"/>
  <c r="Z214" i="6"/>
  <c r="Y214" i="6"/>
  <c r="X214" i="6"/>
  <c r="W214" i="6"/>
  <c r="V214" i="6"/>
  <c r="U214" i="6"/>
  <c r="Z213" i="6"/>
  <c r="Y213" i="6"/>
  <c r="X213" i="6"/>
  <c r="W213" i="6"/>
  <c r="V213" i="6"/>
  <c r="U213" i="6"/>
  <c r="Z212" i="6"/>
  <c r="Y212" i="6"/>
  <c r="X212" i="6"/>
  <c r="W212" i="6"/>
  <c r="V212" i="6"/>
  <c r="U212" i="6"/>
  <c r="Z211" i="6"/>
  <c r="Y211" i="6"/>
  <c r="X211" i="6"/>
  <c r="W211" i="6"/>
  <c r="V211" i="6"/>
  <c r="U211" i="6"/>
  <c r="Z210" i="6"/>
  <c r="Y210" i="6"/>
  <c r="X210" i="6"/>
  <c r="W210" i="6"/>
  <c r="V210" i="6"/>
  <c r="U210" i="6"/>
  <c r="Z209" i="6"/>
  <c r="Y209" i="6"/>
  <c r="X209" i="6"/>
  <c r="W209" i="6"/>
  <c r="V209" i="6"/>
  <c r="U209" i="6"/>
  <c r="Z208" i="6"/>
  <c r="Y208" i="6"/>
  <c r="X208" i="6"/>
  <c r="W208" i="6"/>
  <c r="V208" i="6"/>
  <c r="U208" i="6"/>
  <c r="Z207" i="6"/>
  <c r="Y207" i="6"/>
  <c r="X207" i="6"/>
  <c r="W207" i="6"/>
  <c r="V207" i="6"/>
  <c r="U207" i="6"/>
  <c r="Z206" i="6"/>
  <c r="Y206" i="6"/>
  <c r="X206" i="6"/>
  <c r="W206" i="6"/>
  <c r="V206" i="6"/>
  <c r="U206" i="6"/>
  <c r="Z205" i="6"/>
  <c r="Y205" i="6"/>
  <c r="X205" i="6"/>
  <c r="W205" i="6"/>
  <c r="V205" i="6"/>
  <c r="U205" i="6"/>
  <c r="Z204" i="6"/>
  <c r="Y204" i="6"/>
  <c r="X204" i="6"/>
  <c r="W204" i="6"/>
  <c r="V204" i="6"/>
  <c r="U204" i="6"/>
  <c r="Z203" i="6"/>
  <c r="Y203" i="6"/>
  <c r="X203" i="6"/>
  <c r="W203" i="6"/>
  <c r="V203" i="6"/>
  <c r="U203" i="6"/>
  <c r="Z202" i="6"/>
  <c r="Y202" i="6"/>
  <c r="X202" i="6"/>
  <c r="W202" i="6"/>
  <c r="V202" i="6"/>
  <c r="U202" i="6"/>
  <c r="Z201" i="6"/>
  <c r="Y201" i="6"/>
  <c r="X201" i="6"/>
  <c r="W201" i="6"/>
  <c r="V201" i="6"/>
  <c r="U201" i="6"/>
  <c r="Z200" i="6"/>
  <c r="Y200" i="6"/>
  <c r="X200" i="6"/>
  <c r="W200" i="6"/>
  <c r="V200" i="6"/>
  <c r="U200" i="6"/>
  <c r="Z199" i="6"/>
  <c r="Y199" i="6"/>
  <c r="X199" i="6"/>
  <c r="W199" i="6"/>
  <c r="V199" i="6"/>
  <c r="U199" i="6"/>
  <c r="Z198" i="6"/>
  <c r="Y198" i="6"/>
  <c r="X198" i="6"/>
  <c r="W198" i="6"/>
  <c r="V198" i="6"/>
  <c r="U198" i="6"/>
  <c r="Z197" i="6"/>
  <c r="Y197" i="6"/>
  <c r="X197" i="6"/>
  <c r="W197" i="6"/>
  <c r="V197" i="6"/>
  <c r="U197" i="6"/>
  <c r="Z196" i="6"/>
  <c r="Y196" i="6"/>
  <c r="X196" i="6"/>
  <c r="W196" i="6"/>
  <c r="V196" i="6"/>
  <c r="U196" i="6"/>
  <c r="Z195" i="6"/>
  <c r="Y195" i="6"/>
  <c r="X195" i="6"/>
  <c r="W195" i="6"/>
  <c r="V195" i="6"/>
  <c r="U195" i="6"/>
  <c r="Z194" i="6"/>
  <c r="Y194" i="6"/>
  <c r="X194" i="6"/>
  <c r="W194" i="6"/>
  <c r="V194" i="6"/>
  <c r="U194" i="6"/>
  <c r="Z193" i="6"/>
  <c r="Y193" i="6"/>
  <c r="X193" i="6"/>
  <c r="W193" i="6"/>
  <c r="V193" i="6"/>
  <c r="U193" i="6"/>
  <c r="Z192" i="6"/>
  <c r="Y192" i="6"/>
  <c r="X192" i="6"/>
  <c r="W192" i="6"/>
  <c r="V192" i="6"/>
  <c r="U192" i="6"/>
  <c r="Z191" i="6"/>
  <c r="Y191" i="6"/>
  <c r="X191" i="6"/>
  <c r="W191" i="6"/>
  <c r="V191" i="6"/>
  <c r="U191" i="6"/>
  <c r="Z190" i="6"/>
  <c r="Y190" i="6"/>
  <c r="X190" i="6"/>
  <c r="W190" i="6"/>
  <c r="V190" i="6"/>
  <c r="U190" i="6"/>
  <c r="Z189" i="6"/>
  <c r="Y189" i="6"/>
  <c r="X189" i="6"/>
  <c r="W189" i="6"/>
  <c r="V189" i="6"/>
  <c r="U189" i="6"/>
  <c r="Z188" i="6"/>
  <c r="Y188" i="6"/>
  <c r="X188" i="6"/>
  <c r="W188" i="6"/>
  <c r="V188" i="6"/>
  <c r="U188" i="6"/>
  <c r="Z187" i="6"/>
  <c r="Y187" i="6"/>
  <c r="X187" i="6"/>
  <c r="W187" i="6"/>
  <c r="V187" i="6"/>
  <c r="U187" i="6"/>
  <c r="Z186" i="6"/>
  <c r="Y186" i="6"/>
  <c r="X186" i="6"/>
  <c r="W186" i="6"/>
  <c r="V186" i="6"/>
  <c r="U186" i="6"/>
  <c r="Z185" i="6"/>
  <c r="Y185" i="6"/>
  <c r="X185" i="6"/>
  <c r="W185" i="6"/>
  <c r="V185" i="6"/>
  <c r="U185" i="6"/>
  <c r="Z184" i="6"/>
  <c r="Y184" i="6"/>
  <c r="X184" i="6"/>
  <c r="W184" i="6"/>
  <c r="V184" i="6"/>
  <c r="U184" i="6"/>
  <c r="Z183" i="6"/>
  <c r="Y183" i="6"/>
  <c r="X183" i="6"/>
  <c r="W183" i="6"/>
  <c r="V183" i="6"/>
  <c r="U183" i="6"/>
  <c r="Z182" i="6"/>
  <c r="Y182" i="6"/>
  <c r="X182" i="6"/>
  <c r="W182" i="6"/>
  <c r="V182" i="6"/>
  <c r="U182" i="6"/>
  <c r="Z181" i="6"/>
  <c r="Y181" i="6"/>
  <c r="X181" i="6"/>
  <c r="W181" i="6"/>
  <c r="V181" i="6"/>
  <c r="U181" i="6"/>
  <c r="Z180" i="6"/>
  <c r="Y180" i="6"/>
  <c r="X180" i="6"/>
  <c r="W180" i="6"/>
  <c r="V180" i="6"/>
  <c r="U180" i="6"/>
  <c r="Z179" i="6"/>
  <c r="Y179" i="6"/>
  <c r="X179" i="6"/>
  <c r="W179" i="6"/>
  <c r="V179" i="6"/>
  <c r="U179" i="6"/>
  <c r="Z178" i="6"/>
  <c r="Y178" i="6"/>
  <c r="X178" i="6"/>
  <c r="W178" i="6"/>
  <c r="V178" i="6"/>
  <c r="U178" i="6"/>
  <c r="Z177" i="6"/>
  <c r="Y177" i="6"/>
  <c r="X177" i="6"/>
  <c r="W177" i="6"/>
  <c r="V177" i="6"/>
  <c r="U177" i="6"/>
  <c r="Z176" i="6"/>
  <c r="Y176" i="6"/>
  <c r="X176" i="6"/>
  <c r="W176" i="6"/>
  <c r="V176" i="6"/>
  <c r="U176" i="6"/>
  <c r="Z175" i="6"/>
  <c r="Y175" i="6"/>
  <c r="X175" i="6"/>
  <c r="W175" i="6"/>
  <c r="V175" i="6"/>
  <c r="U175" i="6"/>
  <c r="Z174" i="6"/>
  <c r="Y174" i="6"/>
  <c r="X174" i="6"/>
  <c r="W174" i="6"/>
  <c r="V174" i="6"/>
  <c r="U174" i="6"/>
  <c r="Z173" i="6"/>
  <c r="Y173" i="6"/>
  <c r="X173" i="6"/>
  <c r="W173" i="6"/>
  <c r="V173" i="6"/>
  <c r="U173" i="6"/>
  <c r="Z172" i="6"/>
  <c r="Y172" i="6"/>
  <c r="X172" i="6"/>
  <c r="W172" i="6"/>
  <c r="V172" i="6"/>
  <c r="U172" i="6"/>
  <c r="Z171" i="6"/>
  <c r="Y171" i="6"/>
  <c r="X171" i="6"/>
  <c r="W171" i="6"/>
  <c r="V171" i="6"/>
  <c r="U171" i="6"/>
  <c r="Z170" i="6"/>
  <c r="Y170" i="6"/>
  <c r="X170" i="6"/>
  <c r="W170" i="6"/>
  <c r="V170" i="6"/>
  <c r="U170" i="6"/>
  <c r="Z169" i="6"/>
  <c r="Y169" i="6"/>
  <c r="X169" i="6"/>
  <c r="W169" i="6"/>
  <c r="V169" i="6"/>
  <c r="U169" i="6"/>
  <c r="Z168" i="6"/>
  <c r="Y168" i="6"/>
  <c r="X168" i="6"/>
  <c r="W168" i="6"/>
  <c r="V168" i="6"/>
  <c r="U168" i="6"/>
  <c r="Z167" i="6"/>
  <c r="Y167" i="6"/>
  <c r="X167" i="6"/>
  <c r="W167" i="6"/>
  <c r="V167" i="6"/>
  <c r="U167" i="6"/>
  <c r="Z166" i="6"/>
  <c r="Y166" i="6"/>
  <c r="X166" i="6"/>
  <c r="W166" i="6"/>
  <c r="V166" i="6"/>
  <c r="U166" i="6"/>
  <c r="Z165" i="6"/>
  <c r="Y165" i="6"/>
  <c r="X165" i="6"/>
  <c r="W165" i="6"/>
  <c r="V165" i="6"/>
  <c r="U165" i="6"/>
  <c r="Z164" i="6"/>
  <c r="Y164" i="6"/>
  <c r="X164" i="6"/>
  <c r="W164" i="6"/>
  <c r="V164" i="6"/>
  <c r="U164" i="6"/>
  <c r="Z163" i="6"/>
  <c r="Y163" i="6"/>
  <c r="X163" i="6"/>
  <c r="W163" i="6"/>
  <c r="V163" i="6"/>
  <c r="U163" i="6"/>
  <c r="Z162" i="6"/>
  <c r="Y162" i="6"/>
  <c r="X162" i="6"/>
  <c r="W162" i="6"/>
  <c r="V162" i="6"/>
  <c r="U162" i="6"/>
  <c r="Z161" i="6"/>
  <c r="Y161" i="6"/>
  <c r="X161" i="6"/>
  <c r="W161" i="6"/>
  <c r="V161" i="6"/>
  <c r="U161" i="6"/>
  <c r="Z160" i="6"/>
  <c r="Y160" i="6"/>
  <c r="X160" i="6"/>
  <c r="W160" i="6"/>
  <c r="V160" i="6"/>
  <c r="U160" i="6"/>
  <c r="Z159" i="6"/>
  <c r="Y159" i="6"/>
  <c r="X159" i="6"/>
  <c r="W159" i="6"/>
  <c r="V159" i="6"/>
  <c r="U159" i="6"/>
  <c r="Z158" i="6"/>
  <c r="Y158" i="6"/>
  <c r="X158" i="6"/>
  <c r="W158" i="6"/>
  <c r="V158" i="6"/>
  <c r="U158" i="6"/>
  <c r="Z157" i="6"/>
  <c r="Y157" i="6"/>
  <c r="X157" i="6"/>
  <c r="W157" i="6"/>
  <c r="V157" i="6"/>
  <c r="U157" i="6"/>
  <c r="Z156" i="6"/>
  <c r="Y156" i="6"/>
  <c r="X156" i="6"/>
  <c r="W156" i="6"/>
  <c r="V156" i="6"/>
  <c r="U156" i="6"/>
  <c r="Z155" i="6"/>
  <c r="Y155" i="6"/>
  <c r="X155" i="6"/>
  <c r="W155" i="6"/>
  <c r="V155" i="6"/>
  <c r="U155" i="6"/>
  <c r="Z154" i="6"/>
  <c r="Y154" i="6"/>
  <c r="X154" i="6"/>
  <c r="W154" i="6"/>
  <c r="V154" i="6"/>
  <c r="U154" i="6"/>
  <c r="Z153" i="6"/>
  <c r="Y153" i="6"/>
  <c r="X153" i="6"/>
  <c r="W153" i="6"/>
  <c r="V153" i="6"/>
  <c r="U153" i="6"/>
  <c r="Z152" i="6"/>
  <c r="Y152" i="6"/>
  <c r="X152" i="6"/>
  <c r="W152" i="6"/>
  <c r="V152" i="6"/>
  <c r="U152" i="6"/>
  <c r="Z151" i="6"/>
  <c r="Y151" i="6"/>
  <c r="X151" i="6"/>
  <c r="W151" i="6"/>
  <c r="V151" i="6"/>
  <c r="U151" i="6"/>
  <c r="Z150" i="6"/>
  <c r="Y150" i="6"/>
  <c r="X150" i="6"/>
  <c r="W150" i="6"/>
  <c r="V150" i="6"/>
  <c r="U150" i="6"/>
  <c r="Z149" i="6"/>
  <c r="Y149" i="6"/>
  <c r="X149" i="6"/>
  <c r="W149" i="6"/>
  <c r="V149" i="6"/>
  <c r="U149" i="6"/>
  <c r="Z148" i="6"/>
  <c r="Y148" i="6"/>
  <c r="X148" i="6"/>
  <c r="W148" i="6"/>
  <c r="V148" i="6"/>
  <c r="U148" i="6"/>
  <c r="Z147" i="6"/>
  <c r="Y147" i="6"/>
  <c r="X147" i="6"/>
  <c r="W147" i="6"/>
  <c r="V147" i="6"/>
  <c r="U147" i="6"/>
  <c r="Z146" i="6"/>
  <c r="Y146" i="6"/>
  <c r="X146" i="6"/>
  <c r="W146" i="6"/>
  <c r="V146" i="6"/>
  <c r="U146" i="6"/>
  <c r="Z145" i="6"/>
  <c r="Y145" i="6"/>
  <c r="X145" i="6"/>
  <c r="W145" i="6"/>
  <c r="V145" i="6"/>
  <c r="U145" i="6"/>
  <c r="Z144" i="6"/>
  <c r="Y144" i="6"/>
  <c r="X144" i="6"/>
  <c r="W144" i="6"/>
  <c r="V144" i="6"/>
  <c r="U144" i="6"/>
  <c r="Z143" i="6"/>
  <c r="Y143" i="6"/>
  <c r="X143" i="6"/>
  <c r="W143" i="6"/>
  <c r="V143" i="6"/>
  <c r="U143" i="6"/>
  <c r="Z142" i="6"/>
  <c r="Y142" i="6"/>
  <c r="X142" i="6"/>
  <c r="W142" i="6"/>
  <c r="V142" i="6"/>
  <c r="U142" i="6"/>
  <c r="Z141" i="6"/>
  <c r="Y141" i="6"/>
  <c r="X141" i="6"/>
  <c r="W141" i="6"/>
  <c r="V141" i="6"/>
  <c r="U141" i="6"/>
  <c r="Z140" i="6"/>
  <c r="Y140" i="6"/>
  <c r="X140" i="6"/>
  <c r="W140" i="6"/>
  <c r="V140" i="6"/>
  <c r="U140" i="6"/>
  <c r="Z139" i="6"/>
  <c r="Y139" i="6"/>
  <c r="X139" i="6"/>
  <c r="W139" i="6"/>
  <c r="V139" i="6"/>
  <c r="U139" i="6"/>
  <c r="Z138" i="6"/>
  <c r="Y138" i="6"/>
  <c r="X138" i="6"/>
  <c r="W138" i="6"/>
  <c r="V138" i="6"/>
  <c r="U138" i="6"/>
  <c r="Z137" i="6"/>
  <c r="Y137" i="6"/>
  <c r="X137" i="6"/>
  <c r="W137" i="6"/>
  <c r="V137" i="6"/>
  <c r="U137" i="6"/>
  <c r="Z136" i="6"/>
  <c r="Y136" i="6"/>
  <c r="X136" i="6"/>
  <c r="W136" i="6"/>
  <c r="V136" i="6"/>
  <c r="U136" i="6"/>
  <c r="Z135" i="6"/>
  <c r="Y135" i="6"/>
  <c r="X135" i="6"/>
  <c r="W135" i="6"/>
  <c r="V135" i="6"/>
  <c r="U135" i="6"/>
  <c r="Z134" i="6"/>
  <c r="Y134" i="6"/>
  <c r="X134" i="6"/>
  <c r="W134" i="6"/>
  <c r="V134" i="6"/>
  <c r="U134" i="6"/>
  <c r="Z133" i="6"/>
  <c r="Y133" i="6"/>
  <c r="X133" i="6"/>
  <c r="W133" i="6"/>
  <c r="V133" i="6"/>
  <c r="U133" i="6"/>
  <c r="Z132" i="6"/>
  <c r="Y132" i="6"/>
  <c r="X132" i="6"/>
  <c r="W132" i="6"/>
  <c r="V132" i="6"/>
  <c r="U132" i="6"/>
  <c r="Z131" i="6"/>
  <c r="Y131" i="6"/>
  <c r="X131" i="6"/>
  <c r="W131" i="6"/>
  <c r="V131" i="6"/>
  <c r="U131" i="6"/>
  <c r="Z130" i="6"/>
  <c r="Y130" i="6"/>
  <c r="X130" i="6"/>
  <c r="W130" i="6"/>
  <c r="V130" i="6"/>
  <c r="U130" i="6"/>
  <c r="Z129" i="6"/>
  <c r="Y129" i="6"/>
  <c r="X129" i="6"/>
  <c r="W129" i="6"/>
  <c r="V129" i="6"/>
  <c r="U129" i="6"/>
  <c r="Z128" i="6"/>
  <c r="Y128" i="6"/>
  <c r="X128" i="6"/>
  <c r="W128" i="6"/>
  <c r="V128" i="6"/>
  <c r="U128" i="6"/>
  <c r="Z127" i="6"/>
  <c r="Y127" i="6"/>
  <c r="X127" i="6"/>
  <c r="W127" i="6"/>
  <c r="V127" i="6"/>
  <c r="U127" i="6"/>
  <c r="Z126" i="6"/>
  <c r="Y126" i="6"/>
  <c r="X126" i="6"/>
  <c r="W126" i="6"/>
  <c r="V126" i="6"/>
  <c r="U126" i="6"/>
  <c r="Z125" i="6"/>
  <c r="Y125" i="6"/>
  <c r="X125" i="6"/>
  <c r="W125" i="6"/>
  <c r="V125" i="6"/>
  <c r="U125" i="6"/>
  <c r="Z124" i="6"/>
  <c r="Y124" i="6"/>
  <c r="X124" i="6"/>
  <c r="W124" i="6"/>
  <c r="V124" i="6"/>
  <c r="U124" i="6"/>
  <c r="Z123" i="6"/>
  <c r="Y123" i="6"/>
  <c r="X123" i="6"/>
  <c r="W123" i="6"/>
  <c r="V123" i="6"/>
  <c r="U123" i="6"/>
  <c r="Z122" i="6"/>
  <c r="Y122" i="6"/>
  <c r="X122" i="6"/>
  <c r="W122" i="6"/>
  <c r="V122" i="6"/>
  <c r="U122" i="6"/>
  <c r="Z121" i="6"/>
  <c r="Y121" i="6"/>
  <c r="X121" i="6"/>
  <c r="W121" i="6"/>
  <c r="V121" i="6"/>
  <c r="U121" i="6"/>
  <c r="Z120" i="6"/>
  <c r="Y120" i="6"/>
  <c r="X120" i="6"/>
  <c r="W120" i="6"/>
  <c r="V120" i="6"/>
  <c r="U120" i="6"/>
  <c r="Z119" i="6"/>
  <c r="Y119" i="6"/>
  <c r="X119" i="6"/>
  <c r="W119" i="6"/>
  <c r="V119" i="6"/>
  <c r="U119" i="6"/>
  <c r="Z118" i="6"/>
  <c r="Y118" i="6"/>
  <c r="X118" i="6"/>
  <c r="W118" i="6"/>
  <c r="V118" i="6"/>
  <c r="U118" i="6"/>
  <c r="Z117" i="6"/>
  <c r="Y117" i="6"/>
  <c r="X117" i="6"/>
  <c r="W117" i="6"/>
  <c r="V117" i="6"/>
  <c r="U117" i="6"/>
  <c r="Z116" i="6"/>
  <c r="Y116" i="6"/>
  <c r="X116" i="6"/>
  <c r="W116" i="6"/>
  <c r="V116" i="6"/>
  <c r="U116" i="6"/>
  <c r="Z115" i="6"/>
  <c r="Y115" i="6"/>
  <c r="X115" i="6"/>
  <c r="W115" i="6"/>
  <c r="V115" i="6"/>
  <c r="U115" i="6"/>
  <c r="Z114" i="6"/>
  <c r="Y114" i="6"/>
  <c r="X114" i="6"/>
  <c r="W114" i="6"/>
  <c r="V114" i="6"/>
  <c r="U114" i="6"/>
  <c r="Z113" i="6"/>
  <c r="Y113" i="6"/>
  <c r="X113" i="6"/>
  <c r="W113" i="6"/>
  <c r="V113" i="6"/>
  <c r="U113" i="6"/>
  <c r="Z112" i="6"/>
  <c r="Y112" i="6"/>
  <c r="X112" i="6"/>
  <c r="W112" i="6"/>
  <c r="V112" i="6"/>
  <c r="U112" i="6"/>
  <c r="Z111" i="6"/>
  <c r="Y111" i="6"/>
  <c r="X111" i="6"/>
  <c r="W111" i="6"/>
  <c r="V111" i="6"/>
  <c r="U111" i="6"/>
  <c r="Z110" i="6"/>
  <c r="Y110" i="6"/>
  <c r="X110" i="6"/>
  <c r="W110" i="6"/>
  <c r="V110" i="6"/>
  <c r="U110" i="6"/>
  <c r="Z109" i="6"/>
  <c r="Y109" i="6"/>
  <c r="X109" i="6"/>
  <c r="W109" i="6"/>
  <c r="V109" i="6"/>
  <c r="U109" i="6"/>
  <c r="Z108" i="6"/>
  <c r="Y108" i="6"/>
  <c r="X108" i="6"/>
  <c r="W108" i="6"/>
  <c r="V108" i="6"/>
  <c r="U108" i="6"/>
  <c r="Z107" i="6"/>
  <c r="Y107" i="6"/>
  <c r="X107" i="6"/>
  <c r="W107" i="6"/>
  <c r="V107" i="6"/>
  <c r="U107" i="6"/>
  <c r="Z106" i="6"/>
  <c r="Y106" i="6"/>
  <c r="X106" i="6"/>
  <c r="W106" i="6"/>
  <c r="V106" i="6"/>
  <c r="U106" i="6"/>
  <c r="Z105" i="6"/>
  <c r="Y105" i="6"/>
  <c r="X105" i="6"/>
  <c r="W105" i="6"/>
  <c r="V105" i="6"/>
  <c r="U105" i="6"/>
  <c r="Z104" i="6"/>
  <c r="Y104" i="6"/>
  <c r="X104" i="6"/>
  <c r="W104" i="6"/>
  <c r="V104" i="6"/>
  <c r="U104" i="6"/>
  <c r="Z103" i="6"/>
  <c r="Y103" i="6"/>
  <c r="X103" i="6"/>
  <c r="W103" i="6"/>
  <c r="V103" i="6"/>
  <c r="U103" i="6"/>
  <c r="Z102" i="6"/>
  <c r="Y102" i="6"/>
  <c r="X102" i="6"/>
  <c r="W102" i="6"/>
  <c r="V102" i="6"/>
  <c r="U102" i="6"/>
  <c r="Z101" i="6"/>
  <c r="Y101" i="6"/>
  <c r="X101" i="6"/>
  <c r="W101" i="6"/>
  <c r="V101" i="6"/>
  <c r="U101" i="6"/>
  <c r="Z100" i="6"/>
  <c r="Y100" i="6"/>
  <c r="X100" i="6"/>
  <c r="W100" i="6"/>
  <c r="V100" i="6"/>
  <c r="U100" i="6"/>
  <c r="Z99" i="6"/>
  <c r="Y99" i="6"/>
  <c r="X99" i="6"/>
  <c r="W99" i="6"/>
  <c r="V99" i="6"/>
  <c r="U99" i="6"/>
  <c r="Z98" i="6"/>
  <c r="Y98" i="6"/>
  <c r="X98" i="6"/>
  <c r="W98" i="6"/>
  <c r="V98" i="6"/>
  <c r="U98" i="6"/>
  <c r="Z97" i="6"/>
  <c r="Y97" i="6"/>
  <c r="X97" i="6"/>
  <c r="W97" i="6"/>
  <c r="V97" i="6"/>
  <c r="U97" i="6"/>
  <c r="Z96" i="6"/>
  <c r="Y96" i="6"/>
  <c r="X96" i="6"/>
  <c r="W96" i="6"/>
  <c r="V96" i="6"/>
  <c r="U96" i="6"/>
  <c r="Z95" i="6"/>
  <c r="Y95" i="6"/>
  <c r="X95" i="6"/>
  <c r="W95" i="6"/>
  <c r="V95" i="6"/>
  <c r="U95" i="6"/>
  <c r="Z94" i="6"/>
  <c r="Y94" i="6"/>
  <c r="X94" i="6"/>
  <c r="W94" i="6"/>
  <c r="V94" i="6"/>
  <c r="U94" i="6"/>
  <c r="Z93" i="6"/>
  <c r="Y93" i="6"/>
  <c r="X93" i="6"/>
  <c r="W93" i="6"/>
  <c r="V93" i="6"/>
  <c r="U93" i="6"/>
  <c r="Z92" i="6"/>
  <c r="Y92" i="6"/>
  <c r="X92" i="6"/>
  <c r="W92" i="6"/>
  <c r="V92" i="6"/>
  <c r="U92" i="6"/>
  <c r="Z91" i="6"/>
  <c r="Y91" i="6"/>
  <c r="X91" i="6"/>
  <c r="W91" i="6"/>
  <c r="V91" i="6"/>
  <c r="U91" i="6"/>
  <c r="Z90" i="6"/>
  <c r="Y90" i="6"/>
  <c r="X90" i="6"/>
  <c r="W90" i="6"/>
  <c r="V90" i="6"/>
  <c r="U90" i="6"/>
  <c r="Z89" i="6"/>
  <c r="Y89" i="6"/>
  <c r="X89" i="6"/>
  <c r="W89" i="6"/>
  <c r="V89" i="6"/>
  <c r="U89" i="6"/>
  <c r="Z88" i="6"/>
  <c r="Y88" i="6"/>
  <c r="X88" i="6"/>
  <c r="W88" i="6"/>
  <c r="V88" i="6"/>
  <c r="U88" i="6"/>
  <c r="Z87" i="6"/>
  <c r="Y87" i="6"/>
  <c r="X87" i="6"/>
  <c r="W87" i="6"/>
  <c r="V87" i="6"/>
  <c r="U87" i="6"/>
  <c r="Z86" i="6"/>
  <c r="Y86" i="6"/>
  <c r="X86" i="6"/>
  <c r="W86" i="6"/>
  <c r="V86" i="6"/>
  <c r="U86" i="6"/>
  <c r="Z85" i="6"/>
  <c r="Y85" i="6"/>
  <c r="X85" i="6"/>
  <c r="W85" i="6"/>
  <c r="V85" i="6"/>
  <c r="U85" i="6"/>
  <c r="Z84" i="6"/>
  <c r="Y84" i="6"/>
  <c r="X84" i="6"/>
  <c r="W84" i="6"/>
  <c r="V84" i="6"/>
  <c r="U84" i="6"/>
  <c r="Z83" i="6"/>
  <c r="Y83" i="6"/>
  <c r="X83" i="6"/>
  <c r="W83" i="6"/>
  <c r="V83" i="6"/>
  <c r="U83" i="6"/>
  <c r="Z82" i="6"/>
  <c r="Y82" i="6"/>
  <c r="X82" i="6"/>
  <c r="W82" i="6"/>
  <c r="V82" i="6"/>
  <c r="U82" i="6"/>
  <c r="Z81" i="6"/>
  <c r="Y81" i="6"/>
  <c r="X81" i="6"/>
  <c r="W81" i="6"/>
  <c r="V81" i="6"/>
  <c r="U81" i="6"/>
  <c r="Z80" i="6"/>
  <c r="Y80" i="6"/>
  <c r="X80" i="6"/>
  <c r="W80" i="6"/>
  <c r="V80" i="6"/>
  <c r="U80" i="6"/>
  <c r="Z79" i="6"/>
  <c r="Y79" i="6"/>
  <c r="X79" i="6"/>
  <c r="W79" i="6"/>
  <c r="V79" i="6"/>
  <c r="U79" i="6"/>
  <c r="Z78" i="6"/>
  <c r="Y78" i="6"/>
  <c r="X78" i="6"/>
  <c r="W78" i="6"/>
  <c r="V78" i="6"/>
  <c r="U78" i="6"/>
  <c r="Z77" i="6"/>
  <c r="Y77" i="6"/>
  <c r="X77" i="6"/>
  <c r="W77" i="6"/>
  <c r="V77" i="6"/>
  <c r="U77" i="6"/>
  <c r="Z76" i="6"/>
  <c r="Y76" i="6"/>
  <c r="X76" i="6"/>
  <c r="W76" i="6"/>
  <c r="V76" i="6"/>
  <c r="U76" i="6"/>
  <c r="Z75" i="6"/>
  <c r="Y75" i="6"/>
  <c r="X75" i="6"/>
  <c r="W75" i="6"/>
  <c r="V75" i="6"/>
  <c r="U75" i="6"/>
  <c r="Z74" i="6"/>
  <c r="Y74" i="6"/>
  <c r="X74" i="6"/>
  <c r="W74" i="6"/>
  <c r="V74" i="6"/>
  <c r="U74" i="6"/>
  <c r="Z73" i="6"/>
  <c r="Y73" i="6"/>
  <c r="X73" i="6"/>
  <c r="W73" i="6"/>
  <c r="V73" i="6"/>
  <c r="U73" i="6"/>
  <c r="Z72" i="6"/>
  <c r="Y72" i="6"/>
  <c r="X72" i="6"/>
  <c r="W72" i="6"/>
  <c r="V72" i="6"/>
  <c r="U72" i="6"/>
  <c r="Z71" i="6"/>
  <c r="Y71" i="6"/>
  <c r="X71" i="6"/>
  <c r="W71" i="6"/>
  <c r="V71" i="6"/>
  <c r="U71" i="6"/>
  <c r="Z70" i="6"/>
  <c r="Y70" i="6"/>
  <c r="X70" i="6"/>
  <c r="W70" i="6"/>
  <c r="V70" i="6"/>
  <c r="U70" i="6"/>
  <c r="Z69" i="6"/>
  <c r="Y69" i="6"/>
  <c r="X69" i="6"/>
  <c r="W69" i="6"/>
  <c r="V69" i="6"/>
  <c r="U69" i="6"/>
  <c r="Z68" i="6"/>
  <c r="Y68" i="6"/>
  <c r="X68" i="6"/>
  <c r="W68" i="6"/>
  <c r="V68" i="6"/>
  <c r="U68" i="6"/>
  <c r="Z67" i="6"/>
  <c r="Y67" i="6"/>
  <c r="X67" i="6"/>
  <c r="W67" i="6"/>
  <c r="V67" i="6"/>
  <c r="U67" i="6"/>
  <c r="Z66" i="6"/>
  <c r="Y66" i="6"/>
  <c r="X66" i="6"/>
  <c r="W66" i="6"/>
  <c r="V66" i="6"/>
  <c r="U66" i="6"/>
  <c r="Z65" i="6"/>
  <c r="Y65" i="6"/>
  <c r="X65" i="6"/>
  <c r="W65" i="6"/>
  <c r="V65" i="6"/>
  <c r="U65" i="6"/>
  <c r="Z64" i="6"/>
  <c r="Y64" i="6"/>
  <c r="X64" i="6"/>
  <c r="W64" i="6"/>
  <c r="V64" i="6"/>
  <c r="U64" i="6"/>
  <c r="Z63" i="6"/>
  <c r="Y63" i="6"/>
  <c r="X63" i="6"/>
  <c r="W63" i="6"/>
  <c r="V63" i="6"/>
  <c r="U63" i="6"/>
  <c r="Z62" i="6"/>
  <c r="Y62" i="6"/>
  <c r="X62" i="6"/>
  <c r="W62" i="6"/>
  <c r="V62" i="6"/>
  <c r="U62" i="6"/>
  <c r="Z61" i="6"/>
  <c r="Y61" i="6"/>
  <c r="X61" i="6"/>
  <c r="W61" i="6"/>
  <c r="V61" i="6"/>
  <c r="U61" i="6"/>
  <c r="Z60" i="6"/>
  <c r="Y60" i="6"/>
  <c r="X60" i="6"/>
  <c r="W60" i="6"/>
  <c r="V60" i="6"/>
  <c r="U60" i="6"/>
  <c r="Z59" i="6"/>
  <c r="Y59" i="6"/>
  <c r="X59" i="6"/>
  <c r="W59" i="6"/>
  <c r="V59" i="6"/>
  <c r="U59" i="6"/>
  <c r="Z58" i="6"/>
  <c r="Y58" i="6"/>
  <c r="X58" i="6"/>
  <c r="W58" i="6"/>
  <c r="V58" i="6"/>
  <c r="U58" i="6"/>
  <c r="Z57" i="6"/>
  <c r="Y57" i="6"/>
  <c r="X57" i="6"/>
  <c r="W57" i="6"/>
  <c r="V57" i="6"/>
  <c r="U57" i="6"/>
  <c r="Z56" i="6"/>
  <c r="Y56" i="6"/>
  <c r="X56" i="6"/>
  <c r="W56" i="6"/>
  <c r="V56" i="6"/>
  <c r="U56" i="6"/>
  <c r="Z55" i="6"/>
  <c r="Y55" i="6"/>
  <c r="X55" i="6"/>
  <c r="W55" i="6"/>
  <c r="V55" i="6"/>
  <c r="U55" i="6"/>
  <c r="Z54" i="6"/>
  <c r="Y54" i="6"/>
  <c r="X54" i="6"/>
  <c r="W54" i="6"/>
  <c r="V54" i="6"/>
  <c r="U54" i="6"/>
  <c r="Z53" i="6"/>
  <c r="Y53" i="6"/>
  <c r="X53" i="6"/>
  <c r="W53" i="6"/>
  <c r="V53" i="6"/>
  <c r="U53" i="6"/>
  <c r="Z52" i="6"/>
  <c r="Y52" i="6"/>
  <c r="X52" i="6"/>
  <c r="W52" i="6"/>
  <c r="V52" i="6"/>
  <c r="U52" i="6"/>
  <c r="Z51" i="6"/>
  <c r="Y51" i="6"/>
  <c r="X51" i="6"/>
  <c r="W51" i="6"/>
  <c r="V51" i="6"/>
  <c r="U51" i="6"/>
  <c r="Z50" i="6"/>
  <c r="Y50" i="6"/>
  <c r="X50" i="6"/>
  <c r="W50" i="6"/>
  <c r="V50" i="6"/>
  <c r="U50" i="6"/>
  <c r="Z49" i="6"/>
  <c r="Y49" i="6"/>
  <c r="X49" i="6"/>
  <c r="W49" i="6"/>
  <c r="V49" i="6"/>
  <c r="U49" i="6"/>
  <c r="Z48" i="6"/>
  <c r="Y48" i="6"/>
  <c r="X48" i="6"/>
  <c r="W48" i="6"/>
  <c r="V48" i="6"/>
  <c r="U48" i="6"/>
  <c r="Z47" i="6"/>
  <c r="Y47" i="6"/>
  <c r="X47" i="6"/>
  <c r="W47" i="6"/>
  <c r="V47" i="6"/>
  <c r="U47" i="6"/>
  <c r="Z46" i="6"/>
  <c r="Y46" i="6"/>
  <c r="X46" i="6"/>
  <c r="W46" i="6"/>
  <c r="V46" i="6"/>
  <c r="U46" i="6"/>
  <c r="Z45" i="6"/>
  <c r="Y45" i="6"/>
  <c r="X45" i="6"/>
  <c r="W45" i="6"/>
  <c r="V45" i="6"/>
  <c r="U45" i="6"/>
  <c r="Z44" i="6"/>
  <c r="Y44" i="6"/>
  <c r="X44" i="6"/>
  <c r="W44" i="6"/>
  <c r="V44" i="6"/>
  <c r="U44" i="6"/>
  <c r="Z43" i="6"/>
  <c r="Y43" i="6"/>
  <c r="X43" i="6"/>
  <c r="W43" i="6"/>
  <c r="V43" i="6"/>
  <c r="U43" i="6"/>
  <c r="Z42" i="6"/>
  <c r="Y42" i="6"/>
  <c r="X42" i="6"/>
  <c r="W42" i="6"/>
  <c r="V42" i="6"/>
  <c r="U42" i="6"/>
  <c r="Z41" i="6"/>
  <c r="Y41" i="6"/>
  <c r="X41" i="6"/>
  <c r="W41" i="6"/>
  <c r="V41" i="6"/>
  <c r="U41" i="6"/>
  <c r="Z40" i="6"/>
  <c r="Y40" i="6"/>
  <c r="X40" i="6"/>
  <c r="W40" i="6"/>
  <c r="V40" i="6"/>
  <c r="U40" i="6"/>
  <c r="Z39" i="6"/>
  <c r="Y39" i="6"/>
  <c r="X39" i="6"/>
  <c r="W39" i="6"/>
  <c r="V39" i="6"/>
  <c r="U39" i="6"/>
  <c r="Z38" i="6"/>
  <c r="Y38" i="6"/>
  <c r="X38" i="6"/>
  <c r="W38" i="6"/>
  <c r="V38" i="6"/>
  <c r="U38" i="6"/>
  <c r="Z37" i="6"/>
  <c r="Y37" i="6"/>
  <c r="X37" i="6"/>
  <c r="W37" i="6"/>
  <c r="V37" i="6"/>
  <c r="U37" i="6"/>
  <c r="Z36" i="6"/>
  <c r="Y36" i="6"/>
  <c r="X36" i="6"/>
  <c r="W36" i="6"/>
  <c r="V36" i="6"/>
  <c r="U36" i="6"/>
  <c r="Z35" i="6"/>
  <c r="Y35" i="6"/>
  <c r="X35" i="6"/>
  <c r="W35" i="6"/>
  <c r="V35" i="6"/>
  <c r="U35" i="6"/>
  <c r="Z34" i="6"/>
  <c r="Y34" i="6"/>
  <c r="X34" i="6"/>
  <c r="W34" i="6"/>
  <c r="V34" i="6"/>
  <c r="U34" i="6"/>
  <c r="Z33" i="6"/>
  <c r="Y33" i="6"/>
  <c r="X33" i="6"/>
  <c r="W33" i="6"/>
  <c r="V33" i="6"/>
  <c r="U33" i="6"/>
  <c r="Z32" i="6"/>
  <c r="Y32" i="6"/>
  <c r="X32" i="6"/>
  <c r="W32" i="6"/>
  <c r="V32" i="6"/>
  <c r="U32" i="6"/>
  <c r="Z31" i="6"/>
  <c r="Y31" i="6"/>
  <c r="X31" i="6"/>
  <c r="W31" i="6"/>
  <c r="V31" i="6"/>
  <c r="U31" i="6"/>
  <c r="Z30" i="6"/>
  <c r="Y30" i="6"/>
  <c r="X30" i="6"/>
  <c r="W30" i="6"/>
  <c r="V30" i="6"/>
  <c r="U30" i="6"/>
  <c r="Z29" i="6"/>
  <c r="Y29" i="6"/>
  <c r="X29" i="6"/>
  <c r="W29" i="6"/>
  <c r="V29" i="6"/>
  <c r="U29" i="6"/>
  <c r="Z28" i="6"/>
  <c r="Y28" i="6"/>
  <c r="X28" i="6"/>
  <c r="W28" i="6"/>
  <c r="V28" i="6"/>
  <c r="U28" i="6"/>
  <c r="Z27" i="6"/>
  <c r="Y27" i="6"/>
  <c r="X27" i="6"/>
  <c r="W27" i="6"/>
  <c r="V27" i="6"/>
  <c r="U27" i="6"/>
  <c r="Z26" i="6"/>
  <c r="Y26" i="6"/>
  <c r="X26" i="6"/>
  <c r="W26" i="6"/>
  <c r="V26" i="6"/>
  <c r="U26" i="6"/>
  <c r="Z25" i="6"/>
  <c r="Y25" i="6"/>
  <c r="X25" i="6"/>
  <c r="W25" i="6"/>
  <c r="V25" i="6"/>
  <c r="U25" i="6"/>
  <c r="Z24" i="6"/>
  <c r="Y24" i="6"/>
  <c r="X24" i="6"/>
  <c r="W24" i="6"/>
  <c r="V24" i="6"/>
  <c r="U24" i="6"/>
  <c r="Z23" i="6"/>
  <c r="Y23" i="6"/>
  <c r="X23" i="6"/>
  <c r="W23" i="6"/>
  <c r="V23" i="6"/>
  <c r="U23" i="6"/>
  <c r="Z22" i="6"/>
  <c r="Y22" i="6"/>
  <c r="X22" i="6"/>
  <c r="W22" i="6"/>
  <c r="V22" i="6"/>
  <c r="U22" i="6"/>
  <c r="Z21" i="6"/>
  <c r="Y21" i="6"/>
  <c r="X21" i="6"/>
  <c r="W21" i="6"/>
  <c r="V21" i="6"/>
  <c r="U21" i="6"/>
  <c r="Z20" i="6"/>
  <c r="Y20" i="6"/>
  <c r="X20" i="6"/>
  <c r="W20" i="6"/>
  <c r="V20" i="6"/>
  <c r="U20" i="6"/>
  <c r="Z19" i="6"/>
  <c r="Y19" i="6"/>
  <c r="X19" i="6"/>
  <c r="W19" i="6"/>
  <c r="V19" i="6"/>
  <c r="U19" i="6"/>
  <c r="Z18" i="6"/>
  <c r="Y18" i="6"/>
  <c r="X18" i="6"/>
  <c r="W18" i="6"/>
  <c r="V18" i="6"/>
  <c r="U18" i="6"/>
  <c r="Z17" i="6"/>
  <c r="Y17" i="6"/>
  <c r="X17" i="6"/>
  <c r="W17" i="6"/>
  <c r="V17" i="6"/>
  <c r="U17" i="6"/>
  <c r="Z16" i="6"/>
  <c r="Y16" i="6"/>
  <c r="X16" i="6"/>
  <c r="W16" i="6"/>
  <c r="V16" i="6"/>
  <c r="U16" i="6"/>
  <c r="Z15" i="6"/>
  <c r="Y15" i="6"/>
  <c r="X15" i="6"/>
  <c r="W15" i="6"/>
  <c r="V15" i="6"/>
  <c r="U15" i="6"/>
  <c r="Z14" i="6"/>
  <c r="Y14" i="6"/>
  <c r="X14" i="6"/>
  <c r="W14" i="6"/>
  <c r="V14" i="6"/>
  <c r="U14" i="6"/>
  <c r="Z13" i="6"/>
  <c r="Y13" i="6"/>
  <c r="X13" i="6"/>
  <c r="W13" i="6"/>
  <c r="V13" i="6"/>
  <c r="U13" i="6"/>
  <c r="Z12" i="6"/>
  <c r="Y12" i="6"/>
  <c r="X12" i="6"/>
  <c r="W12" i="6"/>
  <c r="V12" i="6"/>
  <c r="U12" i="6"/>
  <c r="Z11" i="6"/>
  <c r="Y11" i="6"/>
  <c r="X11" i="6"/>
  <c r="W11" i="6"/>
  <c r="V11" i="6"/>
  <c r="U11" i="6"/>
  <c r="Z10" i="6"/>
  <c r="Y10" i="6"/>
  <c r="X10" i="6"/>
  <c r="W10" i="6"/>
  <c r="V10" i="6"/>
  <c r="U10" i="6"/>
  <c r="Z9" i="6"/>
  <c r="Y9" i="6"/>
  <c r="X9" i="6"/>
  <c r="W9" i="6"/>
  <c r="V9" i="6"/>
  <c r="U9" i="6"/>
  <c r="Z8" i="6"/>
  <c r="Y8" i="6"/>
  <c r="X8" i="6"/>
  <c r="W8" i="6"/>
  <c r="V8" i="6"/>
  <c r="U8" i="6"/>
  <c r="Z7" i="6"/>
  <c r="Y7" i="6"/>
  <c r="X7" i="6"/>
  <c r="W7" i="6"/>
  <c r="V7" i="6"/>
  <c r="U7" i="6"/>
  <c r="Z6" i="6"/>
  <c r="Y6" i="6"/>
  <c r="X6" i="6"/>
  <c r="W6" i="6"/>
  <c r="V6" i="6"/>
  <c r="U6" i="6"/>
  <c r="Z5" i="6"/>
  <c r="Y5" i="6"/>
  <c r="X5" i="6"/>
  <c r="W5" i="6"/>
  <c r="V5" i="6"/>
  <c r="U5" i="6"/>
  <c r="Z4" i="6"/>
  <c r="Y4" i="6"/>
  <c r="X4" i="6"/>
  <c r="W4" i="6"/>
  <c r="V4" i="6"/>
  <c r="U4" i="6"/>
  <c r="Z3" i="6"/>
  <c r="Y3" i="6"/>
  <c r="X3" i="6"/>
  <c r="W3" i="6"/>
  <c r="V3" i="6"/>
  <c r="U3" i="6"/>
  <c r="Z2" i="6"/>
  <c r="Y2" i="6"/>
  <c r="X2" i="6"/>
  <c r="W2" i="6"/>
  <c r="V2" i="6"/>
  <c r="U2" i="6"/>
  <c r="Z121" i="7"/>
  <c r="Y121" i="7"/>
  <c r="X121" i="7"/>
  <c r="W121" i="7"/>
  <c r="V121" i="7"/>
  <c r="U121" i="7"/>
  <c r="Z120" i="7"/>
  <c r="Y120" i="7"/>
  <c r="X120" i="7"/>
  <c r="W120" i="7"/>
  <c r="V120" i="7"/>
  <c r="U120" i="7"/>
  <c r="Z119" i="7"/>
  <c r="Y119" i="7"/>
  <c r="X119" i="7"/>
  <c r="W119" i="7"/>
  <c r="V119" i="7"/>
  <c r="U119" i="7"/>
  <c r="Z118" i="7"/>
  <c r="Y118" i="7"/>
  <c r="X118" i="7"/>
  <c r="W118" i="7"/>
  <c r="V118" i="7"/>
  <c r="U118" i="7"/>
  <c r="Z117" i="7"/>
  <c r="Y117" i="7"/>
  <c r="X117" i="7"/>
  <c r="W117" i="7"/>
  <c r="V117" i="7"/>
  <c r="U117" i="7"/>
  <c r="Z116" i="7"/>
  <c r="Y116" i="7"/>
  <c r="X116" i="7"/>
  <c r="W116" i="7"/>
  <c r="V116" i="7"/>
  <c r="U116" i="7"/>
  <c r="Z115" i="7"/>
  <c r="Y115" i="7"/>
  <c r="X115" i="7"/>
  <c r="W115" i="7"/>
  <c r="V115" i="7"/>
  <c r="U115" i="7"/>
  <c r="Z114" i="7"/>
  <c r="Y114" i="7"/>
  <c r="X114" i="7"/>
  <c r="W114" i="7"/>
  <c r="V114" i="7"/>
  <c r="U114" i="7"/>
  <c r="Z113" i="7"/>
  <c r="Y113" i="7"/>
  <c r="X113" i="7"/>
  <c r="W113" i="7"/>
  <c r="V113" i="7"/>
  <c r="U113" i="7"/>
  <c r="Z112" i="7"/>
  <c r="Y112" i="7"/>
  <c r="X112" i="7"/>
  <c r="W112" i="7"/>
  <c r="V112" i="7"/>
  <c r="U112" i="7"/>
  <c r="Z111" i="7"/>
  <c r="Y111" i="7"/>
  <c r="X111" i="7"/>
  <c r="W111" i="7"/>
  <c r="V111" i="7"/>
  <c r="U111" i="7"/>
  <c r="Z110" i="7"/>
  <c r="Y110" i="7"/>
  <c r="X110" i="7"/>
  <c r="W110" i="7"/>
  <c r="V110" i="7"/>
  <c r="U110" i="7"/>
  <c r="Z109" i="7"/>
  <c r="Y109" i="7"/>
  <c r="X109" i="7"/>
  <c r="W109" i="7"/>
  <c r="V109" i="7"/>
  <c r="U109" i="7"/>
  <c r="Z108" i="7"/>
  <c r="Y108" i="7"/>
  <c r="X108" i="7"/>
  <c r="W108" i="7"/>
  <c r="V108" i="7"/>
  <c r="U108" i="7"/>
  <c r="Z107" i="7"/>
  <c r="Y107" i="7"/>
  <c r="X107" i="7"/>
  <c r="W107" i="7"/>
  <c r="V107" i="7"/>
  <c r="U107" i="7"/>
  <c r="Z106" i="7"/>
  <c r="Y106" i="7"/>
  <c r="X106" i="7"/>
  <c r="W106" i="7"/>
  <c r="V106" i="7"/>
  <c r="U106" i="7"/>
  <c r="Z105" i="7"/>
  <c r="Y105" i="7"/>
  <c r="X105" i="7"/>
  <c r="W105" i="7"/>
  <c r="V105" i="7"/>
  <c r="U105" i="7"/>
  <c r="Z104" i="7"/>
  <c r="Y104" i="7"/>
  <c r="X104" i="7"/>
  <c r="W104" i="7"/>
  <c r="V104" i="7"/>
  <c r="U104" i="7"/>
  <c r="Z103" i="7"/>
  <c r="Y103" i="7"/>
  <c r="X103" i="7"/>
  <c r="W103" i="7"/>
  <c r="V103" i="7"/>
  <c r="U103" i="7"/>
  <c r="Z102" i="7"/>
  <c r="Y102" i="7"/>
  <c r="X102" i="7"/>
  <c r="W102" i="7"/>
  <c r="V102" i="7"/>
  <c r="U102" i="7"/>
  <c r="Z101" i="7"/>
  <c r="Y101" i="7"/>
  <c r="X101" i="7"/>
  <c r="W101" i="7"/>
  <c r="V101" i="7"/>
  <c r="U101" i="7"/>
  <c r="Z100" i="7"/>
  <c r="Y100" i="7"/>
  <c r="X100" i="7"/>
  <c r="W100" i="7"/>
  <c r="V100" i="7"/>
  <c r="U100" i="7"/>
  <c r="Z99" i="7"/>
  <c r="Y99" i="7"/>
  <c r="X99" i="7"/>
  <c r="W99" i="7"/>
  <c r="V99" i="7"/>
  <c r="U99" i="7"/>
  <c r="Z98" i="7"/>
  <c r="Y98" i="7"/>
  <c r="X98" i="7"/>
  <c r="W98" i="7"/>
  <c r="V98" i="7"/>
  <c r="U98" i="7"/>
  <c r="Z97" i="7"/>
  <c r="Y97" i="7"/>
  <c r="X97" i="7"/>
  <c r="W97" i="7"/>
  <c r="V97" i="7"/>
  <c r="U97" i="7"/>
  <c r="Z96" i="7"/>
  <c r="Y96" i="7"/>
  <c r="X96" i="7"/>
  <c r="W96" i="7"/>
  <c r="V96" i="7"/>
  <c r="U96" i="7"/>
  <c r="Z95" i="7"/>
  <c r="Y95" i="7"/>
  <c r="X95" i="7"/>
  <c r="W95" i="7"/>
  <c r="V95" i="7"/>
  <c r="U95" i="7"/>
  <c r="Z94" i="7"/>
  <c r="Y94" i="7"/>
  <c r="X94" i="7"/>
  <c r="W94" i="7"/>
  <c r="V94" i="7"/>
  <c r="U94" i="7"/>
  <c r="Z93" i="7"/>
  <c r="Y93" i="7"/>
  <c r="X93" i="7"/>
  <c r="W93" i="7"/>
  <c r="V93" i="7"/>
  <c r="U93" i="7"/>
  <c r="Z92" i="7"/>
  <c r="Y92" i="7"/>
  <c r="X92" i="7"/>
  <c r="W92" i="7"/>
  <c r="V92" i="7"/>
  <c r="U92" i="7"/>
  <c r="Z91" i="7"/>
  <c r="Y91" i="7"/>
  <c r="X91" i="7"/>
  <c r="W91" i="7"/>
  <c r="V91" i="7"/>
  <c r="U91" i="7"/>
  <c r="Z90" i="7"/>
  <c r="Y90" i="7"/>
  <c r="X90" i="7"/>
  <c r="W90" i="7"/>
  <c r="V90" i="7"/>
  <c r="U90" i="7"/>
  <c r="Z89" i="7"/>
  <c r="Y89" i="7"/>
  <c r="X89" i="7"/>
  <c r="W89" i="7"/>
  <c r="V89" i="7"/>
  <c r="U89" i="7"/>
  <c r="Z88" i="7"/>
  <c r="Y88" i="7"/>
  <c r="X88" i="7"/>
  <c r="W88" i="7"/>
  <c r="V88" i="7"/>
  <c r="U88" i="7"/>
  <c r="Z87" i="7"/>
  <c r="Y87" i="7"/>
  <c r="X87" i="7"/>
  <c r="W87" i="7"/>
  <c r="V87" i="7"/>
  <c r="U87" i="7"/>
  <c r="Z86" i="7"/>
  <c r="Y86" i="7"/>
  <c r="X86" i="7"/>
  <c r="W86" i="7"/>
  <c r="V86" i="7"/>
  <c r="U86" i="7"/>
  <c r="Z85" i="7"/>
  <c r="Y85" i="7"/>
  <c r="X85" i="7"/>
  <c r="W85" i="7"/>
  <c r="V85" i="7"/>
  <c r="U85" i="7"/>
  <c r="Z84" i="7"/>
  <c r="Y84" i="7"/>
  <c r="X84" i="7"/>
  <c r="W84" i="7"/>
  <c r="V84" i="7"/>
  <c r="U84" i="7"/>
  <c r="Z83" i="7"/>
  <c r="Y83" i="7"/>
  <c r="X83" i="7"/>
  <c r="W83" i="7"/>
  <c r="V83" i="7"/>
  <c r="U83" i="7"/>
  <c r="Z82" i="7"/>
  <c r="Y82" i="7"/>
  <c r="X82" i="7"/>
  <c r="W82" i="7"/>
  <c r="V82" i="7"/>
  <c r="U82" i="7"/>
  <c r="Z81" i="7"/>
  <c r="Y81" i="7"/>
  <c r="X81" i="7"/>
  <c r="W81" i="7"/>
  <c r="V81" i="7"/>
  <c r="U81" i="7"/>
  <c r="Z80" i="7"/>
  <c r="Y80" i="7"/>
  <c r="X80" i="7"/>
  <c r="W80" i="7"/>
  <c r="V80" i="7"/>
  <c r="U80" i="7"/>
  <c r="Z79" i="7"/>
  <c r="Y79" i="7"/>
  <c r="X79" i="7"/>
  <c r="W79" i="7"/>
  <c r="V79" i="7"/>
  <c r="U79" i="7"/>
  <c r="Z78" i="7"/>
  <c r="Y78" i="7"/>
  <c r="X78" i="7"/>
  <c r="W78" i="7"/>
  <c r="V78" i="7"/>
  <c r="U78" i="7"/>
  <c r="Z77" i="7"/>
  <c r="Y77" i="7"/>
  <c r="X77" i="7"/>
  <c r="W77" i="7"/>
  <c r="V77" i="7"/>
  <c r="U77" i="7"/>
  <c r="Z76" i="7"/>
  <c r="Y76" i="7"/>
  <c r="X76" i="7"/>
  <c r="W76" i="7"/>
  <c r="V76" i="7"/>
  <c r="U76" i="7"/>
  <c r="Z75" i="7"/>
  <c r="Y75" i="7"/>
  <c r="X75" i="7"/>
  <c r="W75" i="7"/>
  <c r="V75" i="7"/>
  <c r="U75" i="7"/>
  <c r="Z74" i="7"/>
  <c r="Y74" i="7"/>
  <c r="X74" i="7"/>
  <c r="W74" i="7"/>
  <c r="V74" i="7"/>
  <c r="U74" i="7"/>
  <c r="Z73" i="7"/>
  <c r="Y73" i="7"/>
  <c r="X73" i="7"/>
  <c r="W73" i="7"/>
  <c r="V73" i="7"/>
  <c r="U73" i="7"/>
  <c r="Z72" i="7"/>
  <c r="Y72" i="7"/>
  <c r="X72" i="7"/>
  <c r="W72" i="7"/>
  <c r="V72" i="7"/>
  <c r="U72" i="7"/>
  <c r="Z71" i="7"/>
  <c r="Y71" i="7"/>
  <c r="X71" i="7"/>
  <c r="W71" i="7"/>
  <c r="V71" i="7"/>
  <c r="U71" i="7"/>
  <c r="Z70" i="7"/>
  <c r="Y70" i="7"/>
  <c r="X70" i="7"/>
  <c r="W70" i="7"/>
  <c r="V70" i="7"/>
  <c r="U70" i="7"/>
  <c r="Z69" i="7"/>
  <c r="Y69" i="7"/>
  <c r="X69" i="7"/>
  <c r="W69" i="7"/>
  <c r="V69" i="7"/>
  <c r="U69" i="7"/>
  <c r="Z68" i="7"/>
  <c r="Y68" i="7"/>
  <c r="X68" i="7"/>
  <c r="W68" i="7"/>
  <c r="V68" i="7"/>
  <c r="U68" i="7"/>
  <c r="Z67" i="7"/>
  <c r="Y67" i="7"/>
  <c r="X67" i="7"/>
  <c r="W67" i="7"/>
  <c r="V67" i="7"/>
  <c r="U67" i="7"/>
  <c r="Z66" i="7"/>
  <c r="Y66" i="7"/>
  <c r="X66" i="7"/>
  <c r="W66" i="7"/>
  <c r="V66" i="7"/>
  <c r="U66" i="7"/>
  <c r="Z65" i="7"/>
  <c r="Y65" i="7"/>
  <c r="X65" i="7"/>
  <c r="W65" i="7"/>
  <c r="V65" i="7"/>
  <c r="U65" i="7"/>
  <c r="Z64" i="7"/>
  <c r="Y64" i="7"/>
  <c r="X64" i="7"/>
  <c r="W64" i="7"/>
  <c r="V64" i="7"/>
  <c r="U64" i="7"/>
  <c r="Z63" i="7"/>
  <c r="Y63" i="7"/>
  <c r="X63" i="7"/>
  <c r="W63" i="7"/>
  <c r="V63" i="7"/>
  <c r="U63" i="7"/>
  <c r="Z62" i="7"/>
  <c r="Y62" i="7"/>
  <c r="X62" i="7"/>
  <c r="W62" i="7"/>
  <c r="V62" i="7"/>
  <c r="U62" i="7"/>
  <c r="Z61" i="7"/>
  <c r="Y61" i="7"/>
  <c r="X61" i="7"/>
  <c r="W61" i="7"/>
  <c r="V61" i="7"/>
  <c r="U61" i="7"/>
  <c r="Z60" i="7"/>
  <c r="Y60" i="7"/>
  <c r="X60" i="7"/>
  <c r="W60" i="7"/>
  <c r="V60" i="7"/>
  <c r="U60" i="7"/>
  <c r="Z59" i="7"/>
  <c r="Y59" i="7"/>
  <c r="X59" i="7"/>
  <c r="W59" i="7"/>
  <c r="V59" i="7"/>
  <c r="U59" i="7"/>
  <c r="Z58" i="7"/>
  <c r="Y58" i="7"/>
  <c r="X58" i="7"/>
  <c r="W58" i="7"/>
  <c r="V58" i="7"/>
  <c r="U58" i="7"/>
  <c r="Z57" i="7"/>
  <c r="Y57" i="7"/>
  <c r="X57" i="7"/>
  <c r="W57" i="7"/>
  <c r="V57" i="7"/>
  <c r="U57" i="7"/>
  <c r="Z56" i="7"/>
  <c r="Y56" i="7"/>
  <c r="X56" i="7"/>
  <c r="W56" i="7"/>
  <c r="V56" i="7"/>
  <c r="U56" i="7"/>
  <c r="Z55" i="7"/>
  <c r="Y55" i="7"/>
  <c r="X55" i="7"/>
  <c r="W55" i="7"/>
  <c r="V55" i="7"/>
  <c r="U55" i="7"/>
  <c r="Z54" i="7"/>
  <c r="Y54" i="7"/>
  <c r="X54" i="7"/>
  <c r="W54" i="7"/>
  <c r="V54" i="7"/>
  <c r="U54" i="7"/>
  <c r="Z53" i="7"/>
  <c r="Y53" i="7"/>
  <c r="X53" i="7"/>
  <c r="W53" i="7"/>
  <c r="V53" i="7"/>
  <c r="U53" i="7"/>
  <c r="Z52" i="7"/>
  <c r="Y52" i="7"/>
  <c r="X52" i="7"/>
  <c r="W52" i="7"/>
  <c r="V52" i="7"/>
  <c r="U52" i="7"/>
  <c r="Z51" i="7"/>
  <c r="Y51" i="7"/>
  <c r="X51" i="7"/>
  <c r="W51" i="7"/>
  <c r="V51" i="7"/>
  <c r="U51" i="7"/>
  <c r="Z50" i="7"/>
  <c r="Y50" i="7"/>
  <c r="X50" i="7"/>
  <c r="W50" i="7"/>
  <c r="V50" i="7"/>
  <c r="U50" i="7"/>
  <c r="Z49" i="7"/>
  <c r="Y49" i="7"/>
  <c r="X49" i="7"/>
  <c r="W49" i="7"/>
  <c r="V49" i="7"/>
  <c r="U49" i="7"/>
  <c r="Z48" i="7"/>
  <c r="Y48" i="7"/>
  <c r="X48" i="7"/>
  <c r="W48" i="7"/>
  <c r="V48" i="7"/>
  <c r="U48" i="7"/>
  <c r="Z47" i="7"/>
  <c r="Y47" i="7"/>
  <c r="X47" i="7"/>
  <c r="W47" i="7"/>
  <c r="V47" i="7"/>
  <c r="U47" i="7"/>
  <c r="Z46" i="7"/>
  <c r="Y46" i="7"/>
  <c r="X46" i="7"/>
  <c r="W46" i="7"/>
  <c r="V46" i="7"/>
  <c r="U46" i="7"/>
  <c r="Z45" i="7"/>
  <c r="Y45" i="7"/>
  <c r="X45" i="7"/>
  <c r="W45" i="7"/>
  <c r="V45" i="7"/>
  <c r="U45" i="7"/>
  <c r="Z44" i="7"/>
  <c r="Y44" i="7"/>
  <c r="X44" i="7"/>
  <c r="W44" i="7"/>
  <c r="V44" i="7"/>
  <c r="U44" i="7"/>
  <c r="Z43" i="7"/>
  <c r="Y43" i="7"/>
  <c r="X43" i="7"/>
  <c r="W43" i="7"/>
  <c r="V43" i="7"/>
  <c r="U43" i="7"/>
  <c r="Z42" i="7"/>
  <c r="Y42" i="7"/>
  <c r="X42" i="7"/>
  <c r="W42" i="7"/>
  <c r="V42" i="7"/>
  <c r="U42" i="7"/>
  <c r="Z41" i="7"/>
  <c r="Y41" i="7"/>
  <c r="X41" i="7"/>
  <c r="W41" i="7"/>
  <c r="V41" i="7"/>
  <c r="U41" i="7"/>
  <c r="Z40" i="7"/>
  <c r="Y40" i="7"/>
  <c r="X40" i="7"/>
  <c r="W40" i="7"/>
  <c r="V40" i="7"/>
  <c r="U40" i="7"/>
  <c r="Z39" i="7"/>
  <c r="Y39" i="7"/>
  <c r="X39" i="7"/>
  <c r="W39" i="7"/>
  <c r="V39" i="7"/>
  <c r="U39" i="7"/>
  <c r="Z38" i="7"/>
  <c r="Y38" i="7"/>
  <c r="X38" i="7"/>
  <c r="W38" i="7"/>
  <c r="V38" i="7"/>
  <c r="U38" i="7"/>
  <c r="Z37" i="7"/>
  <c r="Y37" i="7"/>
  <c r="X37" i="7"/>
  <c r="W37" i="7"/>
  <c r="V37" i="7"/>
  <c r="U37" i="7"/>
  <c r="Z36" i="7"/>
  <c r="Y36" i="7"/>
  <c r="X36" i="7"/>
  <c r="W36" i="7"/>
  <c r="V36" i="7"/>
  <c r="U36" i="7"/>
  <c r="Z35" i="7"/>
  <c r="Y35" i="7"/>
  <c r="X35" i="7"/>
  <c r="W35" i="7"/>
  <c r="V35" i="7"/>
  <c r="U35" i="7"/>
  <c r="Z34" i="7"/>
  <c r="Y34" i="7"/>
  <c r="X34" i="7"/>
  <c r="W34" i="7"/>
  <c r="V34" i="7"/>
  <c r="U34" i="7"/>
  <c r="Z33" i="7"/>
  <c r="Y33" i="7"/>
  <c r="X33" i="7"/>
  <c r="W33" i="7"/>
  <c r="V33" i="7"/>
  <c r="U33" i="7"/>
  <c r="Z32" i="7"/>
  <c r="Y32" i="7"/>
  <c r="X32" i="7"/>
  <c r="W32" i="7"/>
  <c r="V32" i="7"/>
  <c r="U32" i="7"/>
  <c r="Z31" i="7"/>
  <c r="Y31" i="7"/>
  <c r="X31" i="7"/>
  <c r="W31" i="7"/>
  <c r="V31" i="7"/>
  <c r="U31" i="7"/>
  <c r="Z30" i="7"/>
  <c r="Y30" i="7"/>
  <c r="X30" i="7"/>
  <c r="W30" i="7"/>
  <c r="V30" i="7"/>
  <c r="U30" i="7"/>
  <c r="Z29" i="7"/>
  <c r="Y29" i="7"/>
  <c r="X29" i="7"/>
  <c r="W29" i="7"/>
  <c r="V29" i="7"/>
  <c r="U29" i="7"/>
  <c r="Z28" i="7"/>
  <c r="Y28" i="7"/>
  <c r="X28" i="7"/>
  <c r="W28" i="7"/>
  <c r="V28" i="7"/>
  <c r="U28" i="7"/>
  <c r="Z27" i="7"/>
  <c r="Y27" i="7"/>
  <c r="X27" i="7"/>
  <c r="W27" i="7"/>
  <c r="V27" i="7"/>
  <c r="U27" i="7"/>
  <c r="Z26" i="7"/>
  <c r="Y26" i="7"/>
  <c r="X26" i="7"/>
  <c r="W26" i="7"/>
  <c r="V26" i="7"/>
  <c r="U26" i="7"/>
  <c r="Z25" i="7"/>
  <c r="Y25" i="7"/>
  <c r="X25" i="7"/>
  <c r="W25" i="7"/>
  <c r="V25" i="7"/>
  <c r="U25" i="7"/>
  <c r="Z24" i="7"/>
  <c r="Y24" i="7"/>
  <c r="X24" i="7"/>
  <c r="W24" i="7"/>
  <c r="V24" i="7"/>
  <c r="U24" i="7"/>
  <c r="Z23" i="7"/>
  <c r="Y23" i="7"/>
  <c r="X23" i="7"/>
  <c r="W23" i="7"/>
  <c r="V23" i="7"/>
  <c r="U23" i="7"/>
  <c r="Z22" i="7"/>
  <c r="Y22" i="7"/>
  <c r="X22" i="7"/>
  <c r="W22" i="7"/>
  <c r="V22" i="7"/>
  <c r="U22" i="7"/>
  <c r="Z21" i="7"/>
  <c r="Y21" i="7"/>
  <c r="X21" i="7"/>
  <c r="W21" i="7"/>
  <c r="V21" i="7"/>
  <c r="U21" i="7"/>
  <c r="Z20" i="7"/>
  <c r="Y20" i="7"/>
  <c r="X20" i="7"/>
  <c r="W20" i="7"/>
  <c r="V20" i="7"/>
  <c r="U20" i="7"/>
  <c r="Z19" i="7"/>
  <c r="Y19" i="7"/>
  <c r="X19" i="7"/>
  <c r="W19" i="7"/>
  <c r="V19" i="7"/>
  <c r="U19" i="7"/>
  <c r="Z18" i="7"/>
  <c r="Y18" i="7"/>
  <c r="X18" i="7"/>
  <c r="W18" i="7"/>
  <c r="V18" i="7"/>
  <c r="U18" i="7"/>
  <c r="Z17" i="7"/>
  <c r="Y17" i="7"/>
  <c r="X17" i="7"/>
  <c r="W17" i="7"/>
  <c r="V17" i="7"/>
  <c r="U17" i="7"/>
  <c r="Z16" i="7"/>
  <c r="Y16" i="7"/>
  <c r="X16" i="7"/>
  <c r="W16" i="7"/>
  <c r="V16" i="7"/>
  <c r="U16" i="7"/>
  <c r="Z15" i="7"/>
  <c r="Y15" i="7"/>
  <c r="X15" i="7"/>
  <c r="W15" i="7"/>
  <c r="V15" i="7"/>
  <c r="U15" i="7"/>
  <c r="Z14" i="7"/>
  <c r="Y14" i="7"/>
  <c r="X14" i="7"/>
  <c r="W14" i="7"/>
  <c r="V14" i="7"/>
  <c r="U14" i="7"/>
  <c r="Z13" i="7"/>
  <c r="Y13" i="7"/>
  <c r="X13" i="7"/>
  <c r="W13" i="7"/>
  <c r="V13" i="7"/>
  <c r="U13" i="7"/>
  <c r="Z12" i="7"/>
  <c r="Y12" i="7"/>
  <c r="X12" i="7"/>
  <c r="W12" i="7"/>
  <c r="V12" i="7"/>
  <c r="U12" i="7"/>
  <c r="Z11" i="7"/>
  <c r="Y11" i="7"/>
  <c r="X11" i="7"/>
  <c r="W11" i="7"/>
  <c r="V11" i="7"/>
  <c r="U11" i="7"/>
  <c r="Z10" i="7"/>
  <c r="Y10" i="7"/>
  <c r="X10" i="7"/>
  <c r="W10" i="7"/>
  <c r="V10" i="7"/>
  <c r="U10" i="7"/>
  <c r="Z9" i="7"/>
  <c r="Y9" i="7"/>
  <c r="X9" i="7"/>
  <c r="W9" i="7"/>
  <c r="V9" i="7"/>
  <c r="U9" i="7"/>
  <c r="Z8" i="7"/>
  <c r="Y8" i="7"/>
  <c r="X8" i="7"/>
  <c r="W8" i="7"/>
  <c r="V8" i="7"/>
  <c r="U8" i="7"/>
  <c r="Z7" i="7"/>
  <c r="Y7" i="7"/>
  <c r="X7" i="7"/>
  <c r="W7" i="7"/>
  <c r="V7" i="7"/>
  <c r="U7" i="7"/>
  <c r="Z6" i="7"/>
  <c r="Y6" i="7"/>
  <c r="X6" i="7"/>
  <c r="W6" i="7"/>
  <c r="V6" i="7"/>
  <c r="U6" i="7"/>
  <c r="Z5" i="7"/>
  <c r="Y5" i="7"/>
  <c r="X5" i="7"/>
  <c r="W5" i="7"/>
  <c r="V5" i="7"/>
  <c r="U5" i="7"/>
  <c r="Z4" i="7"/>
  <c r="Y4" i="7"/>
  <c r="X4" i="7"/>
  <c r="W4" i="7"/>
  <c r="V4" i="7"/>
  <c r="U4" i="7"/>
  <c r="Z3" i="7"/>
  <c r="Y3" i="7"/>
  <c r="X3" i="7"/>
  <c r="W3" i="7"/>
  <c r="V3" i="7"/>
  <c r="U3" i="7"/>
  <c r="Z2" i="7"/>
  <c r="Y2" i="7"/>
  <c r="X2" i="7"/>
  <c r="W2" i="7"/>
  <c r="V2" i="7"/>
  <c r="U2" i="7"/>
  <c r="Y3" i="3" l="1"/>
</calcChain>
</file>

<file path=xl/sharedStrings.xml><?xml version="1.0" encoding="utf-8"?>
<sst xmlns="http://schemas.openxmlformats.org/spreadsheetml/2006/main" count="31803" uniqueCount="2665">
  <si>
    <t>kod_rn</t>
  </si>
  <si>
    <t>DRG báze</t>
  </si>
  <si>
    <t>NEM40</t>
  </si>
  <si>
    <t>R</t>
  </si>
  <si>
    <t>C</t>
  </si>
  <si>
    <t>I</t>
  </si>
  <si>
    <t>M</t>
  </si>
  <si>
    <t>K</t>
  </si>
  <si>
    <t>D</t>
  </si>
  <si>
    <t>drg</t>
  </si>
  <si>
    <t>Název</t>
  </si>
  <si>
    <t>Počet HP</t>
  </si>
  <si>
    <t>Cena prime za 1 HP</t>
  </si>
  <si>
    <t>Cena bod za 1 HP</t>
  </si>
  <si>
    <t>Cena od_s za 1 HP</t>
  </si>
  <si>
    <t>Cena od_jip za 1 HP</t>
  </si>
  <si>
    <t>Cena minuta za 1 HP</t>
  </si>
  <si>
    <t>Cena extram za 1 HP</t>
  </si>
  <si>
    <t>Cena celkem za 1 HP</t>
  </si>
  <si>
    <t>01-C01-01</t>
  </si>
  <si>
    <t>Aplikace více než 150 ODTD intravenózních imunoglobulinů pro onemocnění nervové soustavy</t>
  </si>
  <si>
    <t>Ostatni</t>
  </si>
  <si>
    <t>01-C01-02</t>
  </si>
  <si>
    <t>Aplikace 90 až 150 ODTD intravenózních imunoglobulinů pro onemocnění nervové soustavy</t>
  </si>
  <si>
    <t>01-C01-03</t>
  </si>
  <si>
    <t>Aplikace 45 až 90 ODTD intravenózních imunoglobulinů pro onemocnění nervové soustavy</t>
  </si>
  <si>
    <t>01-C01-04</t>
  </si>
  <si>
    <t>Aplikace 25 až 45 ODTD intravenózních imunoglobulinů pro onemocnění nervové soustavy</t>
  </si>
  <si>
    <t>01-C02-01</t>
  </si>
  <si>
    <t>Trombolýza pomocí rt-PA v komplexním CVSP u pacientů s CC=1-4</t>
  </si>
  <si>
    <t>01-C02-02</t>
  </si>
  <si>
    <t>Trombolýza pomocí rt-PA v komplexním CVSP u pacientů s CC=0</t>
  </si>
  <si>
    <t>01-C03-02</t>
  </si>
  <si>
    <t>Chemoterapie pro novotvary nervové soustavy</t>
  </si>
  <si>
    <t>02-C01-00</t>
  </si>
  <si>
    <t>Chemoterapie pro zhoubný novotvar oka a očních adnex</t>
  </si>
  <si>
    <t>03-C01-01</t>
  </si>
  <si>
    <t>Cílená léčba pro zhoubný novotvar ucha, nosu, dutiny ústní nebo krku</t>
  </si>
  <si>
    <t>03-C01-02</t>
  </si>
  <si>
    <t>Chemoterapie pro zhoubný novotvar ucha, nosu, dutiny ústní nebo krku</t>
  </si>
  <si>
    <t>04-C01-01</t>
  </si>
  <si>
    <t>Trombolýza pomocí rt-PA pro plicní embolii u pacientů s CC=1-4</t>
  </si>
  <si>
    <t>04-C01-02</t>
  </si>
  <si>
    <t>Trombolýza pomocí rt-PA pro plicní embolii u pacientů s CC=0</t>
  </si>
  <si>
    <t>04-C02-01</t>
  </si>
  <si>
    <t>Cílená léčba pro zhoubný novotvar dýchací soustavy</t>
  </si>
  <si>
    <t>04-C02-02</t>
  </si>
  <si>
    <t>Chemoterapie pro zhoubný novotvar dýchací soustavy</t>
  </si>
  <si>
    <t>06-C01-00</t>
  </si>
  <si>
    <t>Cílená léčba pro Crohnovu nemoc nebo ulcerózní kolitidu</t>
  </si>
  <si>
    <t>06-C02-01</t>
  </si>
  <si>
    <t>Cílená léčba pro zhoubný novotvar trávicí soustavy</t>
  </si>
  <si>
    <t>06-C02-02</t>
  </si>
  <si>
    <t>Chemoterapie pro zhoubný novotvar jícnu nebo žaludku</t>
  </si>
  <si>
    <t>06-C02-03</t>
  </si>
  <si>
    <t>Chemoterapie pro zhoubný novotvar střeva, konečníku, řiti a řitního kanálu</t>
  </si>
  <si>
    <t>07-C01-02</t>
  </si>
  <si>
    <t>Chemoterapie pro zhoubný novotvar hepatobiliární soustavy nebo slinivky břišní</t>
  </si>
  <si>
    <t>08-C01-01</t>
  </si>
  <si>
    <t>Aplikace více než 150 ODTD intravenózních imunoglobulinů pro systémové onemocnění pojivových tkání</t>
  </si>
  <si>
    <t>08-C01-03</t>
  </si>
  <si>
    <t>Aplikace 45 až 90 ODTD intravenózních imunoglobulinů pro systémové onemocnění pojivových tkání</t>
  </si>
  <si>
    <t>08-C01-04</t>
  </si>
  <si>
    <t>Aplikace 25 až 45 ODTD intravenózních imunoglobulinů pro systémové onemocnění pojivových tkání</t>
  </si>
  <si>
    <t>08-C01-05</t>
  </si>
  <si>
    <t>Aplikace 15 až 25 ODTD intravenózních imunoglobulinů pro systémové onemocnění pojivových tkání</t>
  </si>
  <si>
    <t>08-C01-06</t>
  </si>
  <si>
    <t>Aplikace méně než 15 ODTD intravenózních imunoglobulinů pro systémové onemocnění pojivových tkání</t>
  </si>
  <si>
    <t>08-C03-02</t>
  </si>
  <si>
    <t>Chemoterapie pro zhoubný novotvar míchy, míšních obalů, kostí a měkkých tkání</t>
  </si>
  <si>
    <t>08-C04-02</t>
  </si>
  <si>
    <t>Chemoterapie pro autoimunitní onemocnění pojivových tkání</t>
  </si>
  <si>
    <t>09-C03-01</t>
  </si>
  <si>
    <t>Cílená léčba pro zhoubný novotvar prsu</t>
  </si>
  <si>
    <t>09-C03-02</t>
  </si>
  <si>
    <t>Chemoterapie pro zhoubný novotvar prsu</t>
  </si>
  <si>
    <t>09-C04-01</t>
  </si>
  <si>
    <t>Cílená léčba pro zhoubný novotvar kůže</t>
  </si>
  <si>
    <t>09-C04-02</t>
  </si>
  <si>
    <t>Chemoterapie pro zhoubný novotvar kůže</t>
  </si>
  <si>
    <t>10-C01-02</t>
  </si>
  <si>
    <t>Chemoterapie pro zhoubný novotvar endokrinních žláz</t>
  </si>
  <si>
    <t>11-C01-02</t>
  </si>
  <si>
    <t>Chemoterapie pro zhoubný novotvar vylučovací soustavy u pacientů ve věku 18 a více let</t>
  </si>
  <si>
    <t>12-C01-01</t>
  </si>
  <si>
    <t>Chemoterapie pro zhoubný novotvar varlat, pyje, šourku a testikulárních adnex</t>
  </si>
  <si>
    <t>12-C01-02</t>
  </si>
  <si>
    <t>Chemoterapie pro zhoubný novotvar prostaty</t>
  </si>
  <si>
    <t>13-C01-02</t>
  </si>
  <si>
    <t>Chemoterapie pro zhoubný novotvar ženské reprodukční soustavy</t>
  </si>
  <si>
    <t>16-C01-02</t>
  </si>
  <si>
    <t>Podání koagulačních faktorů mimo CVSP</t>
  </si>
  <si>
    <t>16-C02-00</t>
  </si>
  <si>
    <t>Podání romiplostimu nebo eltrombopagu</t>
  </si>
  <si>
    <t>16-C03-01</t>
  </si>
  <si>
    <t>Podání trombocytů v CVSP u pacientů s CC=2-4</t>
  </si>
  <si>
    <t>16-C03-02</t>
  </si>
  <si>
    <t>Podání trombocytů v CVSP u pacientů s CC=0-1</t>
  </si>
  <si>
    <t>16-C04-01</t>
  </si>
  <si>
    <t>Aplikace více než 150 ODTD intravenózních imunoglobulinů pro poruchu krve, krvetvorby nebo imunitního mechanismu</t>
  </si>
  <si>
    <t>16-C04-02</t>
  </si>
  <si>
    <t>Aplikace 90 až 150 ODTD intravenózních imunoglobulinů pro poruchu krve, krvetvorby nebo imunitního mechanismu</t>
  </si>
  <si>
    <t>16-C04-03</t>
  </si>
  <si>
    <t>Aplikace 45 až 90 ODTD intravenózních imunoglobulinů pro poruchu krve, krvetvorby nebo imunitního mechanismu</t>
  </si>
  <si>
    <t>16-C04-04</t>
  </si>
  <si>
    <t>Aplikace 25 až 45 ODTD intravenózních imunoglobulinů pro poruchu krve, krvetvorby nebo imunitního mechanismu</t>
  </si>
  <si>
    <t>16-C04-05</t>
  </si>
  <si>
    <t>Aplikace 15 až 25 ODTD intravenózních imunoglobulinů pro poruchu krve, krvetvorby nebo imunitního mechanismu</t>
  </si>
  <si>
    <t>16-C04-06</t>
  </si>
  <si>
    <t>Aplikace méně než 15 ODTD intravenózních imunoglobulinů pro poruchu krve, krvetvorby nebo imunitního mechanismu</t>
  </si>
  <si>
    <t>16-C07-01</t>
  </si>
  <si>
    <t>Podání faktorů stimulujících tvorbu leukocytů v CVSP u pacientů s CC=2-4</t>
  </si>
  <si>
    <t>16-C07-02</t>
  </si>
  <si>
    <t>Podání faktorů stimulujících tvorbu leukocytů v CVSP u pacientů s CC=0-1</t>
  </si>
  <si>
    <t>17-C01-01</t>
  </si>
  <si>
    <t>Indukční a reindukční fáze léčby akutní leukémie u dětí do 18 let věku</t>
  </si>
  <si>
    <t>17-C01-02</t>
  </si>
  <si>
    <t>Indukční a reindukční fáze léčby akutní leukémie u pacientů ve věku 18 a více let</t>
  </si>
  <si>
    <t>17-C02-01</t>
  </si>
  <si>
    <t>Léčba relapsu akutní leukémie u pacientů s CC=4</t>
  </si>
  <si>
    <t>17-C02-02</t>
  </si>
  <si>
    <t>Léčba relapsu akutní leukémie u dětí do 18 let věku s CC=0-3</t>
  </si>
  <si>
    <t>17-C03-01</t>
  </si>
  <si>
    <t>Konsolidační fáze léčby akutní leukémie u pacientů s CC=4</t>
  </si>
  <si>
    <t>17-C03-02</t>
  </si>
  <si>
    <t>Konsolidační fáze léčby akutní leukémie u dětí do 18 let věku s CC=0-3</t>
  </si>
  <si>
    <t>17-C03-03</t>
  </si>
  <si>
    <t>Konsolidační fáze léčby akutní leukémie u pacientů ve věku 18 a více let s CC=0-3</t>
  </si>
  <si>
    <t>17-C04-03</t>
  </si>
  <si>
    <t>Paliativní fáze léčby akutní leukémie u pacientů ve věku 18 a více let s CC=0-3</t>
  </si>
  <si>
    <t>17-C05-01</t>
  </si>
  <si>
    <t>Chemoterapie nebo cílená léčba pro onemocnění krvetvorby u pacientů s CC=4</t>
  </si>
  <si>
    <t>17-C05-02</t>
  </si>
  <si>
    <t>Cílená léčba pro mnohočetný myelom u pacientů s CC=0-3</t>
  </si>
  <si>
    <t>17-C05-03</t>
  </si>
  <si>
    <t>Cílená léčba pro chronickou lymfocytární leukémii u pacientů s CC=0-3</t>
  </si>
  <si>
    <t>17-C05-04</t>
  </si>
  <si>
    <t>Cílená léčba pro non-Hodgkinův lymfom u pacientů s CC=0-3</t>
  </si>
  <si>
    <t>17-C05-05</t>
  </si>
  <si>
    <t>Cílená léčba pro jiné onemocnění krvetvorby u pacientů s CC=0-3</t>
  </si>
  <si>
    <t>17-C05-06</t>
  </si>
  <si>
    <t>Chemoterapie pro mnohočetný myelom u pacientů s CC=0-3</t>
  </si>
  <si>
    <t>17-C05-07</t>
  </si>
  <si>
    <t>Chemoterapie pro chronickou lymfocytární leukémii u pacientů s CC=0-3</t>
  </si>
  <si>
    <t>17-C05-08</t>
  </si>
  <si>
    <t>Chemoterapie pro non-Hodgkinův lymfom u pacientů s CC=0-3</t>
  </si>
  <si>
    <t>17-C05-09</t>
  </si>
  <si>
    <t>Chemoterapie pro jiné onemocnění krvetvorby u pacientů s CC=0-3</t>
  </si>
  <si>
    <t>17-C06-01</t>
  </si>
  <si>
    <t>Chemoterapie nebo cílená léčba pro špatně diferencované novotvary u dětí do 18 let věku nebo u pacientů s CC=3-4</t>
  </si>
  <si>
    <t>17-C06-02</t>
  </si>
  <si>
    <t>Chemoterapie nebo cílená léčba pro špatně diferencované novotvary u pacientů s CC=0-2</t>
  </si>
  <si>
    <t>01-D01-02</t>
  </si>
  <si>
    <t>Dlouhodobý EEG video monitoring mimo CVSP</t>
  </si>
  <si>
    <t>01-D01-03</t>
  </si>
  <si>
    <t>Jiný dlouhodobý diagnostický monitoring</t>
  </si>
  <si>
    <t>04-D01-00</t>
  </si>
  <si>
    <t>Srdeční katetrizace pro onemocnění dýchací soustavy</t>
  </si>
  <si>
    <t>05-D01-01</t>
  </si>
  <si>
    <t>Elektrofyziologické vyšetření nebo implantace arytmického záznamníku se srdeční katetrizací</t>
  </si>
  <si>
    <t>05-D01-02</t>
  </si>
  <si>
    <t>Implantace arytmického záznamníku</t>
  </si>
  <si>
    <t>05-D01-03</t>
  </si>
  <si>
    <t>Elektrofyziologické vyšetření</t>
  </si>
  <si>
    <t>05-D01-04</t>
  </si>
  <si>
    <t>Jiná invazivní diagnostika pro srdeční zástavu nebo šok nebo u pacientů s CC=3-4</t>
  </si>
  <si>
    <t>05-D01-05</t>
  </si>
  <si>
    <t>Jiná invazivní diagnostika pro závažné onemocnění oběhové soustavy mimo zástavu nebo šok u pacientů s CC=2</t>
  </si>
  <si>
    <t>05-D01-06</t>
  </si>
  <si>
    <t>Jiná invazivní diagnostika pro závažné onemocnění oběhové soustavy mimo zástavu nebo šok u pacientů s CC=0-1</t>
  </si>
  <si>
    <t>05-D01-07</t>
  </si>
  <si>
    <t>Jiná invazivní diagnostika pro jinou nemoc oběhové soustavy u pacientů s CC=2</t>
  </si>
  <si>
    <t>05-D01-08</t>
  </si>
  <si>
    <t>Jiná invazivní diagnostika pro jinou nemoc oběhové soustavy u pacientů s CC=0-1</t>
  </si>
  <si>
    <t>06-D01-00</t>
  </si>
  <si>
    <t>Endoskopický diagnostický výkon a staging pro Crohnovu nemoc a ulcerózní kolitidu</t>
  </si>
  <si>
    <t>12-D01-00</t>
  </si>
  <si>
    <t>Biopsie prostaty</t>
  </si>
  <si>
    <t>00-I05-01</t>
  </si>
  <si>
    <t>Transplantace ledviny u pacientů s CC=3-4</t>
  </si>
  <si>
    <t>00-I05-02</t>
  </si>
  <si>
    <t>Transplantace ledviny u pacientů s CC=0-2</t>
  </si>
  <si>
    <t>01-I01-02</t>
  </si>
  <si>
    <t>Implantace zařízení pro hlubokou mozkovou stimulaci pro onemocnění nervové soustavy - unilaterální</t>
  </si>
  <si>
    <t>01-I03-01</t>
  </si>
  <si>
    <t>Implantace zařízení pro míšní stimulaci pro onemocnění nervové soustavy - zkušební i definitivní období</t>
  </si>
  <si>
    <t>01-I03-02</t>
  </si>
  <si>
    <t>Implantace zařízení pro míšní stimulaci pro onemocnění nervové soustavy - pouze definitivní období</t>
  </si>
  <si>
    <t>01-I03-03</t>
  </si>
  <si>
    <t>Implantace zařízení pro míšní stimulaci pro onemocnění nervové soustavy - pouze zkušební období</t>
  </si>
  <si>
    <t>01-I04-00</t>
  </si>
  <si>
    <t>Implantace elektronické lékové pumpy pro onemocnění nervové soustavy</t>
  </si>
  <si>
    <t>01-I06-01</t>
  </si>
  <si>
    <t>Chirurgický výkon v nitrolebním prostoru s kraniotomií s dalším operačním výkonem v jiný den</t>
  </si>
  <si>
    <t>01-I06-02</t>
  </si>
  <si>
    <t>Chirurgický výkon v nitrolebním prostoru s kraniotomií pro netraumatické subarachnoidální krvácení nebo s umělou plicní ventilací v délce 25-96 hodin (2-4 dny) nebo u pacientů s CC=2-4</t>
  </si>
  <si>
    <t>01-I06-03</t>
  </si>
  <si>
    <t>Chirurgický výkon v nitrolebním prostoru s kraniotomií u dětí do 18 let věku s CC=0-1</t>
  </si>
  <si>
    <t>01-I06-04</t>
  </si>
  <si>
    <t>Chirurgický výkon v nitrolebním prostoru s kraniotomií pro epilepsii nebo novotvar u pacientů ve věku 18 a více let s CC=0-1</t>
  </si>
  <si>
    <t>01-I06-05</t>
  </si>
  <si>
    <t>Chirurgický výkon v nitrolebním prostoru s kraniotomií pro ostatní onemocnění u pacientů ve věku 18 a více let s CC=0-1</t>
  </si>
  <si>
    <t>01-I07-01</t>
  </si>
  <si>
    <t>Chirurgický výkon z návrtu nebo transsfenoidálním přístupem s dalším operačním výkonem v jiný den</t>
  </si>
  <si>
    <t>01-I07-02</t>
  </si>
  <si>
    <t>Chirurgický výkon z návrtu nebo transsfenoidálním přístupem pro netraumatické krvácení, infekci nebo s umělou plicní ventilací v délce 25-96 hodin (2-4 dny) nebo u pacientů s CC=4</t>
  </si>
  <si>
    <t>01-I07-03</t>
  </si>
  <si>
    <t>Chirurgický výkon z návrtu nebo transsfenoidálním přístupem pro hydrocefalus nebo vrozené vady nervové soustavy u pacientů s CC=0-3</t>
  </si>
  <si>
    <t>01-I07-04</t>
  </si>
  <si>
    <t>Chirurgický výkon z návrtu nebo transsfenoidálním přístupem pro ostatní onemocnění u pacientů s CC=0-3</t>
  </si>
  <si>
    <t>01-I08-02</t>
  </si>
  <si>
    <t>Chirurgický výkon na úrovni lebky a tvrdé pleny s dalším operačním výkonem v jiný den</t>
  </si>
  <si>
    <t>01-I08-03</t>
  </si>
  <si>
    <t>Chirurgický výkon na úrovni lebky a tvrdé pleny se závažnou hlavní diagnózou nebo s umělou plicní ventilací v délce 25-96 hodin (2-4 dny) nebo u pacientů s CC=3-4</t>
  </si>
  <si>
    <t>01-I08-04</t>
  </si>
  <si>
    <t>Chirurgický výkon na úrovni lebky a tvrdé pleny u pacientů s CC=0-2</t>
  </si>
  <si>
    <t>01-I09-01</t>
  </si>
  <si>
    <t>Extrakraniální chirurgický výkon na cévách hlavy v komplexním CVSP u pacientů s CC=1-4</t>
  </si>
  <si>
    <t>01-I09-02</t>
  </si>
  <si>
    <t>Extrakraniální chirurgický výkon na cévách hlavy v komplexním CVSP u pacientů s CC=0</t>
  </si>
  <si>
    <t>01-I11-01</t>
  </si>
  <si>
    <t>Chirurgický výkon v retrobasilinguální nebo velofaryngeální oblasti pro poruchu spánku</t>
  </si>
  <si>
    <t>01-I11-02</t>
  </si>
  <si>
    <t>Chirurgický výkon v nosní dutině nebo nosohltanu pro poruchu spánku</t>
  </si>
  <si>
    <t>01-I13-00</t>
  </si>
  <si>
    <t>Chirurgické uvolnění mononeuropatie horní končetiny</t>
  </si>
  <si>
    <t>01-I14-01</t>
  </si>
  <si>
    <t>Mikrochirurgická sutura jiných periferních nervů</t>
  </si>
  <si>
    <t>01-I14-02</t>
  </si>
  <si>
    <t>Jiný chirurgický výkon na jiných periferních nervech</t>
  </si>
  <si>
    <t>02-I01-00</t>
  </si>
  <si>
    <t>Transplantace rohovky včetně chirurgického výkonu na čočce</t>
  </si>
  <si>
    <t>02-I02-01</t>
  </si>
  <si>
    <t>Transplantace rohovky</t>
  </si>
  <si>
    <t>02-I02-02</t>
  </si>
  <si>
    <t>Transplantace amniové membrány</t>
  </si>
  <si>
    <t>02-I04-00</t>
  </si>
  <si>
    <t>Rekonstrukční chirurgický výkon na očnici</t>
  </si>
  <si>
    <t>02-I05-01</t>
  </si>
  <si>
    <t>Chirurgické ošetření poranění oka ve dvou a více operačních dnech</t>
  </si>
  <si>
    <t>02-I05-02</t>
  </si>
  <si>
    <t>Chirurgické ošetření poranění oka v rámci jednoho operačního dne</t>
  </si>
  <si>
    <t>02-I06-01</t>
  </si>
  <si>
    <t>Odstranění sklivce pro zánět</t>
  </si>
  <si>
    <t>02-I06-02</t>
  </si>
  <si>
    <t>Odstranění sklivce včetně chirurgického výkonu na čočce pro nezánětlivé onemocnění</t>
  </si>
  <si>
    <t>02-I06-03</t>
  </si>
  <si>
    <t>Odstranění sklivce pro odchlípení nebo trhlinu sítnice</t>
  </si>
  <si>
    <t>02-I06-04</t>
  </si>
  <si>
    <t>Odstranění sklivce pro jiné hlavní diagnózy</t>
  </si>
  <si>
    <t>02-I07-01</t>
  </si>
  <si>
    <t>Odstranění celého oka nebo části oka z předního segmentu s komplikující hlavní diagnózou</t>
  </si>
  <si>
    <t>02-I07-02</t>
  </si>
  <si>
    <t>Odstranění celého oka nebo části oka z předního segmentu bez komplikující hlavní diagnózy</t>
  </si>
  <si>
    <t>02-I08-01</t>
  </si>
  <si>
    <t>Chirurgický výkon pro náhradu čočky u dětí do 18 let</t>
  </si>
  <si>
    <t>02-I08-02</t>
  </si>
  <si>
    <t>Chirurgický výkon pro náhradu čočky u pacientů ve věku 18 a více let</t>
  </si>
  <si>
    <t>02-I09-02</t>
  </si>
  <si>
    <t>Implantace drenážního implantátu pro glaukom u pacientů ve věku 18 a více let</t>
  </si>
  <si>
    <t>02-I09-03</t>
  </si>
  <si>
    <t>Filtrační operace pro glaukom u pacientů ve věku 18 a více let</t>
  </si>
  <si>
    <t>02-I10-01</t>
  </si>
  <si>
    <t>Rekonstrukční výkon na slzném ústrojí pro zánět</t>
  </si>
  <si>
    <t>02-I10-02</t>
  </si>
  <si>
    <t>Rekonstrukční výkon na slzném ústrojí pro jiné hlavní diagnózy</t>
  </si>
  <si>
    <t>02-I11-01</t>
  </si>
  <si>
    <t>Rekonstrukční výkon na okohybném svalu u dětí do 18 let</t>
  </si>
  <si>
    <t>02-I11-02</t>
  </si>
  <si>
    <t>Rekonstrukční výkon na okohybném svalu u pacientů ve věku 18 a více let</t>
  </si>
  <si>
    <t>02-I12-01</t>
  </si>
  <si>
    <t>Jiný chirurgický výkon na oku nebo očnici pro zánět nebo u dětí do 6 let</t>
  </si>
  <si>
    <t>02-I12-02</t>
  </si>
  <si>
    <t>Jiný chirurgický výkon na oku pro jiné hlavní diagnózy u pacientů ve věku 6 a více let</t>
  </si>
  <si>
    <t>02-I13-01</t>
  </si>
  <si>
    <t>Malý chirurgický výkon na očních adnexech se závažnou hlavní diagnózou nebo u dětí do 6 let</t>
  </si>
  <si>
    <t>02-I13-02</t>
  </si>
  <si>
    <t>Malý chirurgický výkon na očních adnexech pro jiné hlavní diagnózy u pacientů ve věku 6 a více let</t>
  </si>
  <si>
    <t>03-I02-04</t>
  </si>
  <si>
    <t>Zavedení sluchového implantátu pro přímé kostní vedení</t>
  </si>
  <si>
    <t>03-I03-01</t>
  </si>
  <si>
    <t>Mikrochirurgický plastický výkon pro novotvar ucha, nosu, dutiny ústní nebo krku</t>
  </si>
  <si>
    <t>03-I03-02</t>
  </si>
  <si>
    <t>Jiný plastický nebo rekonstrukční výkon kostí lebky pro novotvar ucha, nosu, dutiny ústní nebo krku</t>
  </si>
  <si>
    <t>03-I04-01</t>
  </si>
  <si>
    <t>Resekce poloviny obličeje, totální resekce horní čelisti nebo jiný rozsáhlý resekční výkon na čelisti nebo obličeji pro zhoubný novotvar se zavedením gastrostomie, umělou plicní ventilací v délce 25-96 hodin (2-4 dny) nebo s CC=3-4</t>
  </si>
  <si>
    <t>03-I04-02</t>
  </si>
  <si>
    <t>Jiný rozsáhlý resekční výkon na čelisti nebo obličeji pro zhoubný novotvar u pacientů s CC=0-2</t>
  </si>
  <si>
    <t>03-I05-01</t>
  </si>
  <si>
    <t>Odstranění hrtanu nebo resekční výkon na hrtanu s odstraněním krčních mízních uzlin a se zavedením gastrostomie, umělou plicní ventilací v délce 25-96 hodin (2-4 dny) nebo s CC=3-4</t>
  </si>
  <si>
    <t>03-I05-02</t>
  </si>
  <si>
    <t>Odstranění hrtanu nebo resekční výkon na hrtanu s odstraněním krčních mízních uzlin u pacientů s CC=0-2</t>
  </si>
  <si>
    <t>03-I06-01</t>
  </si>
  <si>
    <t>Resekční výkon na hltanu se zavedením gastrostomie, umělou plicní ventilací v délce 25-96 hodin (2-4 dny) nebo s CC=3-4</t>
  </si>
  <si>
    <t>03-I06-02</t>
  </si>
  <si>
    <t>Resekční výkon na hltanu u pacientů s CC=0-2</t>
  </si>
  <si>
    <t>03-I07-01</t>
  </si>
  <si>
    <t>Resekční výkon v dutině ústní nebo na slinných žlázách s odstraněním krčních mízních uzlin a se zavedením gastrostomie, umělou plicní ventilací v délce 25-96 hodin (2-4 dny) nebo s CC=3-4</t>
  </si>
  <si>
    <t>03-I07-02</t>
  </si>
  <si>
    <t>Resekční výkon v dutině ústní s odstraněním krčních mízních uzlin u pacientů s CC=0-2</t>
  </si>
  <si>
    <t>03-I07-03</t>
  </si>
  <si>
    <t>Resekční výkon na slinných žlázách s odstraněním krčních mízních uzlin u pacientů s CC=0-2</t>
  </si>
  <si>
    <t>03-I08-01</t>
  </si>
  <si>
    <t>Disekce krčních uzlin pro novotvar ucha, nosu, dutiny ústní nebo krku</t>
  </si>
  <si>
    <t>03-I08-02</t>
  </si>
  <si>
    <t>Částečná exstirpace krčních uzlin pro novotvar ucha, nosu, dutiny ústní nebo krku</t>
  </si>
  <si>
    <t>03-I10-01</t>
  </si>
  <si>
    <t>Resekce čelisti pro zhoubný novotvar nebo zánět dutiny ústní</t>
  </si>
  <si>
    <t>03-I10-02</t>
  </si>
  <si>
    <t>Resekce čelisti pro onemocnění dutiny ústní mimo zhoubný novotvar a zánět</t>
  </si>
  <si>
    <t>03-I11-01</t>
  </si>
  <si>
    <t>Rekonstrukční výkon na obou čelistech pro onemocnění mimo trauma</t>
  </si>
  <si>
    <t>03-I11-02</t>
  </si>
  <si>
    <t>Jiný rekonstrukční výkon na čelisti nebo obličeji pro onemocnění mimo trauma</t>
  </si>
  <si>
    <t>03-I11-03</t>
  </si>
  <si>
    <t>Rekonstrukční výkon na čelisti nebo obličeji pro trauma</t>
  </si>
  <si>
    <t>03-I12-01</t>
  </si>
  <si>
    <t>Odstranění celé příušní žlázy</t>
  </si>
  <si>
    <t>03-I12-02</t>
  </si>
  <si>
    <t>Odstranění laloku příušní žlázy</t>
  </si>
  <si>
    <t>03-I12-03</t>
  </si>
  <si>
    <t>Exstirpace podčelistní nebo podjazykové slinné žlázy</t>
  </si>
  <si>
    <t>03-I12-04</t>
  </si>
  <si>
    <t>Extrakapsulární exstirpace nebo biopsie příušní žlázy</t>
  </si>
  <si>
    <t>03-I13-00</t>
  </si>
  <si>
    <t>Jiný chirurgický výkon na hrtanu</t>
  </si>
  <si>
    <t>03-I14-01</t>
  </si>
  <si>
    <t>Chirurgický výkon ve vnitřním uchu nebo chirurgický výkon ve středním uchu pro novotvar, u dětí do 3 let věku, s CC=3-4 nebo s dalším provedeným výkonem pro komplikaci</t>
  </si>
  <si>
    <t>03-I14-02</t>
  </si>
  <si>
    <t>Chirurgický výkon ve středním uchu pro onemocnění mimo novotvar u pacientů ve věku 3 a více let s CC=0-2</t>
  </si>
  <si>
    <t>03-I15-00</t>
  </si>
  <si>
    <t>Chirurgický výkon pro vrozenou cystu nebo píštěl obličeje nebo krku</t>
  </si>
  <si>
    <t>03-I16-01</t>
  </si>
  <si>
    <t>Odstranění krčních mandlí pro závažnou hlavní diagnózu nebo u pacientů s CC=2-4</t>
  </si>
  <si>
    <t>03-I16-02</t>
  </si>
  <si>
    <t>Odstranění krčních mandlí pro méně závažnou hlavní diagnózu u pacientů s CC=0-1</t>
  </si>
  <si>
    <t>03-I17-00</t>
  </si>
  <si>
    <t>Plastický nebo rekonstrukční výkon nosu, nosní přepážky nebo nosních kůstek</t>
  </si>
  <si>
    <t>03-I18-01</t>
  </si>
  <si>
    <t>Výkon na vedlejších dutinách nosních ze zevního přístupu</t>
  </si>
  <si>
    <t>03-I18-02</t>
  </si>
  <si>
    <t>Endoskopický výkon na vedlejších dutinách nosních pro zhoubný novotvar</t>
  </si>
  <si>
    <t>03-I18-03</t>
  </si>
  <si>
    <t>Endoskopický výkon na vedlejších dutinách nosních pro onemocnění mimo zhoubný novotvar</t>
  </si>
  <si>
    <t>03-I19-01</t>
  </si>
  <si>
    <t>Jiný výkon v ústní dutině, hltanu nebo na čelisti u pacientů s CC=3-4</t>
  </si>
  <si>
    <t>03-I19-02</t>
  </si>
  <si>
    <t>Jiný výkon v ústní dutině, hltanu nebo na čelisti pro zhoubný novotvar nebo pro zánět u pacientů s CC=0-2</t>
  </si>
  <si>
    <t>03-I19-03</t>
  </si>
  <si>
    <t>Jiný výkon v ústní dutině, hltanu nebo na čelisti pro onemocnění mimo zhoubný novotvar a zánět u pacientů s CC=0-2</t>
  </si>
  <si>
    <t>03-I20-01</t>
  </si>
  <si>
    <t>Velký rekonstrukční výkon ucha pro poranění nebo vrozenou vadu</t>
  </si>
  <si>
    <t>03-I20-02</t>
  </si>
  <si>
    <t>Chirurgický výkon na zevním uchu u pacientů ve věku 18 a více let</t>
  </si>
  <si>
    <t>03-I20-03</t>
  </si>
  <si>
    <t>Chirurgický výkon na zevním uchu pro vrozenou vadu u dětí do 18 let věku</t>
  </si>
  <si>
    <t>03-I21-00</t>
  </si>
  <si>
    <t>Odstranění hltanové mandle</t>
  </si>
  <si>
    <t>03-I22-01</t>
  </si>
  <si>
    <t>Endoskopický výkon na hrtanu pro novotvar</t>
  </si>
  <si>
    <t>03-I22-02</t>
  </si>
  <si>
    <t>Endoskopický výkon na hrtanu pro onemocnění mimo novotvar</t>
  </si>
  <si>
    <t>03-I23-01</t>
  </si>
  <si>
    <t>Jiný endonazální výkon pro zhoubný novotvar nosu nebo nosních dutin nebo u pacientů s CC=3-4</t>
  </si>
  <si>
    <t>03-I23-02</t>
  </si>
  <si>
    <t>Jiný endonazální výkon pro onemocnění nosu a nosních dutin mimo zhoubný novotvar u pacientů s CC=0-2</t>
  </si>
  <si>
    <t>03-I24-00</t>
  </si>
  <si>
    <t>Extrakce zubu nebo preprotetická úprava alveolu</t>
  </si>
  <si>
    <t>03-I25-00</t>
  </si>
  <si>
    <t>Tracheostomie</t>
  </si>
  <si>
    <t>04-I01-00</t>
  </si>
  <si>
    <t>Extrakorporální membránová oxygenace pro plicní embolii</t>
  </si>
  <si>
    <t>04-I02-02</t>
  </si>
  <si>
    <t>Anatomická resekce plic u pacientů s CC=3-4</t>
  </si>
  <si>
    <t>04-I02-03</t>
  </si>
  <si>
    <t>Anatomická resekce plic provedená thorakoskopicky u pacientů s CC=0-2</t>
  </si>
  <si>
    <t>04-I02-04</t>
  </si>
  <si>
    <t>Anatomická resekce plic provedená otevřeným přístupem u pacientů s CC=0-2</t>
  </si>
  <si>
    <t>04-I03-01</t>
  </si>
  <si>
    <t>Extraanatomická resekce plic s dalším operačním výkonem v jiný den</t>
  </si>
  <si>
    <t>04-I03-02</t>
  </si>
  <si>
    <t>Extraanatomická resekce plic u pacientů s CC=3-4</t>
  </si>
  <si>
    <t>04-I03-03</t>
  </si>
  <si>
    <t>Extraanatomická resekce plic pro závažnou hlavní diagnózu u pacientů s CC=0-2</t>
  </si>
  <si>
    <t>04-I03-04</t>
  </si>
  <si>
    <t>Extraanatomická resekce plic pro méně závažnou hlavní diagnózu u pacientů s CC=0-2</t>
  </si>
  <si>
    <t>04-I04-00</t>
  </si>
  <si>
    <t>Výkon na cévách pro onemocnění dýchací soustavy</t>
  </si>
  <si>
    <t>04-I05-01</t>
  </si>
  <si>
    <t>Velký chirurgický výkon v dutině hrudní nebo na hrudníku mimo resekce plic s dalším operačním výkonem v jiný den</t>
  </si>
  <si>
    <t>04-I05-02</t>
  </si>
  <si>
    <t>Velký chirurgický výkon v dutině hrudní nebo na hrudníku mimo resekce plic u pacientů s CC=3-4</t>
  </si>
  <si>
    <t>04-I05-03</t>
  </si>
  <si>
    <t>Velký chirurgický výkon v dutině hrudní nebo na hrudníku mimo resekce plic u pacientů s CC=0-2</t>
  </si>
  <si>
    <t>04-I06-02</t>
  </si>
  <si>
    <t>Operace vpáčeného nebo ptačího hrudníku otevřeným přístupem</t>
  </si>
  <si>
    <t>04-I08-01</t>
  </si>
  <si>
    <t>Opakovaná hrudní drenáž nebo hrudní drenáž u pacientů s CC=4</t>
  </si>
  <si>
    <t>04-I08-02</t>
  </si>
  <si>
    <t>Hrudní drenáž otevřeným přístupem nebo thorakoskopicky u pacientů s CC=0-3</t>
  </si>
  <si>
    <t>04-I08-03</t>
  </si>
  <si>
    <t>Klasická nebo perkutánní hrudní drenáž u pacientů s CC=1-3</t>
  </si>
  <si>
    <t>04-I08-04</t>
  </si>
  <si>
    <t>Klasická nebo perkutánní hrudní drenáž u pacientů s CC=0</t>
  </si>
  <si>
    <t>04-I09-01</t>
  </si>
  <si>
    <t>Diagnostický chirurgický výkon nebo odstranění mízních uzlin pro onemocnění dýchací soustavy u pacientů s CC=1-4</t>
  </si>
  <si>
    <t>04-I09-02</t>
  </si>
  <si>
    <t>Diagnostický chirurgický výkon nebo odstranění mízních uzlin pro onemocnění dýchací soustavy u pacientů s CC=0</t>
  </si>
  <si>
    <t>04-I10-02</t>
  </si>
  <si>
    <t>Chirurgický výkon pro ošetření tracheostomie s jejím uzavřením</t>
  </si>
  <si>
    <t>04-I11-00</t>
  </si>
  <si>
    <t>Odstranění dlahy po operaci vpáčeného nebo ptačího hrudníku</t>
  </si>
  <si>
    <t>05-I02-03</t>
  </si>
  <si>
    <t>Zavedení krátkodobé až střednědobé mechanické srdeční podpory s umělou plicní ventilací v délce 0-96 hodin (bez UPV nebo max. 4 dny)</t>
  </si>
  <si>
    <t>05-I03-01</t>
  </si>
  <si>
    <t>Zavedení jiné mechanické srdeční podpory s umělou plicní ventilací v délce 241 a více hodin (11 a více dní)</t>
  </si>
  <si>
    <t>05-I03-02</t>
  </si>
  <si>
    <t>Zavedení jiné mechanické srdeční podpory s umělou plicní ventilací v délce 97-240 hodin (5-10 dní)</t>
  </si>
  <si>
    <t>05-I03-03</t>
  </si>
  <si>
    <t>Dva operační výkony na srdci nebo aortě v různých dnech se zavedením jiné mechanické srdeční podpory</t>
  </si>
  <si>
    <t>05-I03-04</t>
  </si>
  <si>
    <t>Zavedení jiné mechanické srdeční podpory s nejvýše jedním operačním dnem na srdci nebo aortě</t>
  </si>
  <si>
    <t>05-I06-02</t>
  </si>
  <si>
    <t>Náhrada nebo plastika 2 a více chlopní s dalším provedeným výkonem v jiný den nebo provedená jako urgentní výkon nebo se závažnou hlavní nebo vedlejší diagnózou nebo u pacientů s CC=4</t>
  </si>
  <si>
    <t>05-I06-03</t>
  </si>
  <si>
    <t>Náhrada nebo plastika 2 a více chlopní se srdeční katetrizací u pacientů s CC=0-3</t>
  </si>
  <si>
    <t>05-I06-04</t>
  </si>
  <si>
    <t>Náhrada nebo plastika 2 a více chlopní u pacientů s CC=0-3</t>
  </si>
  <si>
    <t>05-I07-01</t>
  </si>
  <si>
    <t>Chirurgický výkon na kořeni aorty s dalším provedeným výkonem v jiný den nebo provedený jako urgentní výkon nebo s endokarditidou na pozici hlavní nebo vedlejší diagnózy nebo u pacientů s CC=4</t>
  </si>
  <si>
    <t>05-I07-03</t>
  </si>
  <si>
    <t>Chirurgický výkon na kořeni aorty u pacientů s CC=0-3</t>
  </si>
  <si>
    <t>05-I08-01</t>
  </si>
  <si>
    <t>Bypass, náhrada nebo rekonstrukce aorty mimo břišní s dalším operačním výkonem v jiný den nebo provedená jako urgentní výkon nebo u pacientů s CC=4</t>
  </si>
  <si>
    <t>05-I08-02</t>
  </si>
  <si>
    <t>Bypass, náhrada nebo rekonstrukce aorty mimo břišní u pacientů s CC=0-3</t>
  </si>
  <si>
    <t>05-I10-02</t>
  </si>
  <si>
    <t>Náhrada mitrální, pulmonální nebo trikuspidální chlopně s dalším provedeným výkonem v jiný den nebo provedená jako urgentní výkon nebo s endokarditidou na pozici hlavní či vedlejší diagnózy nebo u pacientů s CC=4</t>
  </si>
  <si>
    <t>05-I10-04</t>
  </si>
  <si>
    <t>Náhrada mitrální, pulmonální nebo trikuspidální chlopně u pacientů s CC=0-3</t>
  </si>
  <si>
    <t>05-I11-02</t>
  </si>
  <si>
    <t>Plastika nebo jiný výkon na mitrální, pulmonální nebo trikuspidální chlopni s dalším provedeným výkonem v jiný den nebo provedená jako urgentní výkon nebo s endokarditidou na pozici hlavní nebo vedlejší diagnózy nebo u pacientů s CC=4</t>
  </si>
  <si>
    <t>05-I11-04</t>
  </si>
  <si>
    <t>Plastika nebo jiný výkon na mitrální, pulmonální nebo trikuspidální chlopni u pacientů s CC=0-3</t>
  </si>
  <si>
    <t>05-I12-01</t>
  </si>
  <si>
    <t>Náhrada nebo plastika aortální chlopně s dalším provedeným výkonem v jiný den nebo provedená jako urgentní výkon nebo s endokarditidou na pozici hlavní nebo vedlejší diagnózy nebo u pacientů s CC=4</t>
  </si>
  <si>
    <t>05-I12-02</t>
  </si>
  <si>
    <t>Náhrada nebo plastika aortální chlopně se srdeční katetrizací u pacientů s CC=0-3</t>
  </si>
  <si>
    <t>05-I12-03</t>
  </si>
  <si>
    <t>Náhrada nebo plastika aortální chlopně u pacientů s CC=0-3</t>
  </si>
  <si>
    <t>05-I13-02</t>
  </si>
  <si>
    <t>Chirurgický výkon na srdečních síních nebo komorách se srdeční katetrizací</t>
  </si>
  <si>
    <t>05-I13-03</t>
  </si>
  <si>
    <t>Chirurgický výkon na srdečních síních nebo komorách bez srdeční katetrizace</t>
  </si>
  <si>
    <t>05-I14-01</t>
  </si>
  <si>
    <t>Implantace kardioverteru-defibrilátoru s dalším operačním výkonem v jiný den nebo u pacientů s CC=4</t>
  </si>
  <si>
    <t>05-I14-02</t>
  </si>
  <si>
    <t>Implantace kardioverteru-defibrilátoru se srdeční katetrizací u pacientů s CC=0-3</t>
  </si>
  <si>
    <t>05-I14-03</t>
  </si>
  <si>
    <t>Implantace dvoukomorového nebo subkutánního kardioverteru-defibrilátoru u pacientů s CC=0-3</t>
  </si>
  <si>
    <t>05-I14-04</t>
  </si>
  <si>
    <t>Implantace dvoudutinového nebo jednodutinového kardioverteru-defibrilátoru u pacientů s CC=0-3</t>
  </si>
  <si>
    <t>05-I15-00</t>
  </si>
  <si>
    <t>Chirurgická ablace poruchy srdečního rytmu</t>
  </si>
  <si>
    <t>05-I16-02</t>
  </si>
  <si>
    <t>Aortokoronární bypass nebo jiný výkon na koronárních tepnách s dalším operačním výkonem v jiný den nebo u pacientů s CC=4</t>
  </si>
  <si>
    <t>05-I16-03</t>
  </si>
  <si>
    <t>Aortokoronární bypass nebo jiný výkon na koronárních tepnách s chirurgickou ablací u pacientů s CC=0-3</t>
  </si>
  <si>
    <t>05-I16-04</t>
  </si>
  <si>
    <t>Aortokoronární bypass nebo jiný výkon na koronárních tepnách se srdeční katetrizací u pacientů s CC=0-3</t>
  </si>
  <si>
    <t>05-I16-05</t>
  </si>
  <si>
    <t>Aortokoronární bypass nebo jiný výkon na koronárních tepnách ze sternotomie pro závažnou hlavní diagnózu u pacientů s CC=0-3</t>
  </si>
  <si>
    <t>05-I16-06</t>
  </si>
  <si>
    <t>Aortokoronární bypass nebo jiný výkon na koronárních tepnách ze sternotomie u pacientů s CC=0-3</t>
  </si>
  <si>
    <t>05-I16-07</t>
  </si>
  <si>
    <t>Aortokoronární bypass nebo jiný výkon na koronárních tepnách z ministernotomie u pacientů s CC=0-3</t>
  </si>
  <si>
    <t>05-I17-00</t>
  </si>
  <si>
    <t>Odstranění nebo chirurgická drenáž perikardu</t>
  </si>
  <si>
    <t>05-I18-02</t>
  </si>
  <si>
    <t>Bypass, náhrada nebo rekonstrukce na centrálních cévách v hrudní a břišní dutině s dalším operačním výkonem v jiný den nebo u pacientů s CC=4</t>
  </si>
  <si>
    <t>05-I18-03</t>
  </si>
  <si>
    <t>Bypass, náhrada nebo rekonstrukce na centrálních cévách v hrudní a břišní dutině s odstraněním uzávěru cévy nebo se závažnou vedlejší diagnózou nebo u pacientů s CC=2-3</t>
  </si>
  <si>
    <t>05-I18-04</t>
  </si>
  <si>
    <t>Bypass, náhrada nebo rekonstrukce na centrálních cévách v hrudní a břišní dutině u pacientů s CC=0-1</t>
  </si>
  <si>
    <t>05-I20-01</t>
  </si>
  <si>
    <t>Opakovaný chirurgický výkon pro nemoc periferních cév v CVSP u pacientů s CC=1-4</t>
  </si>
  <si>
    <t>05-I20-02</t>
  </si>
  <si>
    <t>Opakovaný chirurgický výkon pro nemoc periferních cév v CVSP u pacientů s CC=0</t>
  </si>
  <si>
    <t>05-I21-01</t>
  </si>
  <si>
    <t>Chirurgická implantace nebo extrakce stimulačních elektrod</t>
  </si>
  <si>
    <t>05-I21-02</t>
  </si>
  <si>
    <t>Transvenózní extrakce stimulačních elektrod</t>
  </si>
  <si>
    <t>05-I22-00</t>
  </si>
  <si>
    <t>Transplantace kůže nebo krytí defektu lalokem pro nemoc periferních cév</t>
  </si>
  <si>
    <t>05-I23-01</t>
  </si>
  <si>
    <t>Amputace celé končetiny nebo amputace části končetiny mimo prsty pro nemoc periferních cév pacientů s CC=3-4 v CVSP</t>
  </si>
  <si>
    <t>05-I23-02</t>
  </si>
  <si>
    <t>Amputace části končetiny mimo prsty pro nemoc periferních cév v CVSP u pacientů s CC=0-2</t>
  </si>
  <si>
    <t>05-I24-01</t>
  </si>
  <si>
    <t>Bypass, náhrada nebo rekonstrukce na periferních tepnách mimo hrudní a břišní dutinu s dalším operačním výkonem v jiný den nebo u pacientů s CC=4</t>
  </si>
  <si>
    <t>05-I24-02</t>
  </si>
  <si>
    <t>Bypass, náhrada nebo rekonstrukce na periferních tepnách mimo hrudní a břišní dutinu s endovaskulárním výkonem ve stejný den u pacientů s CC=0-3</t>
  </si>
  <si>
    <t>05-I24-03</t>
  </si>
  <si>
    <t>Bypass, náhrada nebo rekonstrukce na periferních tepnách mimo hrudní a břišní dutinu u pacientů s CC=2-3</t>
  </si>
  <si>
    <t>05-I24-04</t>
  </si>
  <si>
    <t>Bypass, náhrada nebo rekonstrukce na periferních tepnách mimo hrudní a břišní dutinu u pacientů s CC=0-1</t>
  </si>
  <si>
    <t>05-I25-01</t>
  </si>
  <si>
    <t>Implantace kardiostimulátoru s dalším operačním výkonem v jiný den nebo u pacientů s CC=4</t>
  </si>
  <si>
    <t>05-I25-02</t>
  </si>
  <si>
    <t>Implantace dvoukomorového kardiostimulátoru u pacientů s CC=0-3</t>
  </si>
  <si>
    <t>05-I25-03</t>
  </si>
  <si>
    <t>Implantace dvoudutinového kardiostimulátoru u pacientů s CC=0-3</t>
  </si>
  <si>
    <t>05-I25-04</t>
  </si>
  <si>
    <t>Implantace jednodutinového kardiostimulátoru u pacientů s CC=0-3</t>
  </si>
  <si>
    <t>05-I26-01</t>
  </si>
  <si>
    <t>Trombektomie, embolektomie nebo endarterektomie periferních tepen v CVSP u pacientů s CC=1-4</t>
  </si>
  <si>
    <t>05-I26-02</t>
  </si>
  <si>
    <t>Trombektomie, embolektomie nebo endarterektomie periferních tepen v CVSP u pacientů s CC=0</t>
  </si>
  <si>
    <t>05-I27-01</t>
  </si>
  <si>
    <t>Jiný chirurgický výkon pro nemoc oběhové soustavy v CVSP u pacientů se závažnou hlavní diagnózou nebo s CC=2-4</t>
  </si>
  <si>
    <t>05-I27-02</t>
  </si>
  <si>
    <t>Jiný chirurgický výkon pro nemoc oběhové soustavy v CVSP u pacientů s CC=0-1</t>
  </si>
  <si>
    <t>05-I29-02</t>
  </si>
  <si>
    <t>Vytvoření nebo úprava AV zkratu bez použití protézy pro onemocnění periferních tepen u pacientů s CC=2-4</t>
  </si>
  <si>
    <t>05-I29-03</t>
  </si>
  <si>
    <t>Vytvoření nebo úprava AV zkratu bez použití protézy pro onemocnění periferních tepen u pacientů s CC=0-1</t>
  </si>
  <si>
    <t>05-I30-01</t>
  </si>
  <si>
    <t>Operace povrchových končetinových žil s ošetřením refluxu otevřeným přístupem</t>
  </si>
  <si>
    <t>05-I30-02</t>
  </si>
  <si>
    <t>Operace povrchových končetinových žil termickými metodami</t>
  </si>
  <si>
    <t>05-I30-03</t>
  </si>
  <si>
    <t>Extirpace varikózních větví bez ošetření refluxu v žilních kmenech</t>
  </si>
  <si>
    <t>06-I02-01</t>
  </si>
  <si>
    <t>Rozsáhlý výkon v dutině břišní pro zhoubný novotvar trávicí soustavy</t>
  </si>
  <si>
    <t>06-I02-02</t>
  </si>
  <si>
    <t>Rozsáhlý výkon v dutině břišní pro onemocnění trávicí soustavy mimo zhoubný novotvar</t>
  </si>
  <si>
    <t>06-I03-00</t>
  </si>
  <si>
    <t>Odstranění nebo resekce jícnu</t>
  </si>
  <si>
    <t>06-I04-01</t>
  </si>
  <si>
    <t>Odstranění nebo resekce žaludku s dalším operačním výkonem v jiný den</t>
  </si>
  <si>
    <t>06-I04-02</t>
  </si>
  <si>
    <t>Odstranění nebo resekce žaludku u pacientů s CC=4</t>
  </si>
  <si>
    <t>06-I04-03</t>
  </si>
  <si>
    <t>Odstranění nebo resekce žaludku u pacientů s CC=0-3</t>
  </si>
  <si>
    <t>06-I05-01</t>
  </si>
  <si>
    <t>Roboticky asistované odstranění nebo resekce konečníku</t>
  </si>
  <si>
    <t>06-I05-02</t>
  </si>
  <si>
    <t>Odstranění nebo resekce konečníku s dalším operačním výkonem v jiný den</t>
  </si>
  <si>
    <t>06-I05-03</t>
  </si>
  <si>
    <t>Odstranění nebo resekce konečníku u pacientů s CC=3-4</t>
  </si>
  <si>
    <t>06-I05-04</t>
  </si>
  <si>
    <t>Odstranění nebo resekce konečníku u pacientů s CC=0-2</t>
  </si>
  <si>
    <t>06-I06-00</t>
  </si>
  <si>
    <t>Výkon na cévách nebo slezině pro onemocnění trávicí soustavy</t>
  </si>
  <si>
    <t>06-I07-01</t>
  </si>
  <si>
    <t>Resekce střeva nebo peritonea pro onemocnění trávicí soustavy s dalším operačním výkonem v jiný den u pacientů s CC=4</t>
  </si>
  <si>
    <t>06-I07-02</t>
  </si>
  <si>
    <t>Resekce střeva nebo peritonea pro onemocnění trávicí soustavy u dětí do 2 let věku</t>
  </si>
  <si>
    <t>06-I07-03</t>
  </si>
  <si>
    <t>Resekce střeva nebo peritonea pro onemocnění trávicí soustavy s dalším operačním výkonem v jiný den u pacientů ve věku 2 a více let s CC=0-3</t>
  </si>
  <si>
    <t>06-I07-04</t>
  </si>
  <si>
    <t>Resekce střeva nebo peritonea pro onemocnění trávicí soustavy u pacientů ve věku 2 a více let s CC=4</t>
  </si>
  <si>
    <t>06-I07-05</t>
  </si>
  <si>
    <t>Resekce střeva nebo peritonea pro závažné onemocnění trávicí soustavy u pacientů ve věku 2 a více let s CC=0-3</t>
  </si>
  <si>
    <t>06-I07-06</t>
  </si>
  <si>
    <t>Resekce střeva nebo peritonea pro méně závažné onemocnění trávicí soustavy u pacientů ve věku 2 a více let s CC=0-3</t>
  </si>
  <si>
    <t>06-I08-00</t>
  </si>
  <si>
    <t>Chirurgický výkon pro vrozenou vadu jícnu nebo žaludku</t>
  </si>
  <si>
    <t>06-I09-01</t>
  </si>
  <si>
    <t>Chirurgický výkon pro vrozenou vadu tenkého nebo tlustého střeva u dětí do 18 let věku</t>
  </si>
  <si>
    <t>06-I09-02</t>
  </si>
  <si>
    <t>Chirurgický výkon pro vrozenou vadu tenkého nebo tlustého střeva u pacientů ve věku 18 a více let</t>
  </si>
  <si>
    <t>06-I11-00</t>
  </si>
  <si>
    <t>Chirurgický výkon na jícnu mimo resekce</t>
  </si>
  <si>
    <t>06-I12-01</t>
  </si>
  <si>
    <t>Chirurgický výkon na žaludku nebo střevu mimo resekce s dalším operačním výkonem v jiný den nebo u pacientů s CC=4</t>
  </si>
  <si>
    <t>06-I12-02</t>
  </si>
  <si>
    <t>Chirurgický výkon na žaludku nebo střevu mimo resekce pro závažnou hlavní diagnózu u pacientů s CC=0-3</t>
  </si>
  <si>
    <t>06-I12-03</t>
  </si>
  <si>
    <t>Chirurgický výkon na žaludku nebo střevu mimo resekce pro méně závažnou hlavní diagnózu u pacientů s CC=0-3</t>
  </si>
  <si>
    <t>06-I13-01</t>
  </si>
  <si>
    <t>Stomický výkon pro onemocnění trávicí soustavy u pacientů s CC=3-4</t>
  </si>
  <si>
    <t>06-I13-02</t>
  </si>
  <si>
    <t>Stomický výkon pro závažné onemocnění trávicí soustavy u pacientů s CC=0-2</t>
  </si>
  <si>
    <t>06-I13-03</t>
  </si>
  <si>
    <t>Stomický výkon pro méně závažné onemocnění trávicí soustavy u pacientů s CC=0-2</t>
  </si>
  <si>
    <t>06-I14-01</t>
  </si>
  <si>
    <t>Drenážní výkon pro onemocnění trávicí soustavy u pacientů s CC=3-4</t>
  </si>
  <si>
    <t>06-I14-02</t>
  </si>
  <si>
    <t>Drenážní výkon pro onemocnění trávicí soustavy u pacientů s CC=0-2</t>
  </si>
  <si>
    <t>06-I15-00</t>
  </si>
  <si>
    <t>Výkon pro brániční kýlu nebo refluxní chorobu</t>
  </si>
  <si>
    <t>06-I16-01</t>
  </si>
  <si>
    <t>Výkon pro tříselnou nebo stehenní kýlu s dalším operačním výkonem v jiný den nebo u pacientů s CC=3-4</t>
  </si>
  <si>
    <t>06-I16-02</t>
  </si>
  <si>
    <t>Laparoskopický výkon pro oboustrannou tříselnou nebo stehenní kýlu u pacientů s CC=0-2</t>
  </si>
  <si>
    <t>06-I16-03</t>
  </si>
  <si>
    <t>Laparoskopický výkon pro jednostrannou tříselnou nebo stehenní kýlu u pacientů s CC=0-2</t>
  </si>
  <si>
    <t>06-I16-04</t>
  </si>
  <si>
    <t>Otevřený chirurgický výkon pro tříselnou nebo stehenní kýlu u pacientů ve věku 16 a více let s CC=0-2</t>
  </si>
  <si>
    <t>06-I16-05</t>
  </si>
  <si>
    <t>Otevřený chirurgický výkon pro tříselnou nebo stehenní kýlu u dětí do 16 let věku s CC=0-2</t>
  </si>
  <si>
    <t>06-I17-01</t>
  </si>
  <si>
    <t>Výkon pro břišní nebo pupeční kýlu s dalším operačním výkonem v jiný den nebo u pacientů s CC=3-4</t>
  </si>
  <si>
    <t>06-I17-02</t>
  </si>
  <si>
    <t>Výkon pro břišní nebo pupeční kýlu s použitím implantátu nebo korekce rozestupu přímých svalů břišních u pacientů s CC=0-2</t>
  </si>
  <si>
    <t>06-I17-03</t>
  </si>
  <si>
    <t>Výkon pro recidivující břišní nebo pupeční kýlu u pacientů s CC=0-2</t>
  </si>
  <si>
    <t>06-I17-04</t>
  </si>
  <si>
    <t>Výkon pro břišní nebo pupeční kýlu u pacientů ve věku 16 a více let s CC=0-2</t>
  </si>
  <si>
    <t>06-I17-05</t>
  </si>
  <si>
    <t>Výkon pro břišní nebo pupeční kýlu u dětí do 16 let věku s CC=0-2</t>
  </si>
  <si>
    <t>06-I18-01</t>
  </si>
  <si>
    <t>Odstranění apendixu s dalším operačním výkonem v jiný den</t>
  </si>
  <si>
    <t>06-I18-02</t>
  </si>
  <si>
    <t>Odstranění apendixu u dětí do 18 let věku nebo pacientů ve věku 65 a více let pro rozsáhlý zánět nebo s CC=2-4</t>
  </si>
  <si>
    <t>06-I18-03</t>
  </si>
  <si>
    <t>Odstranění apendixu u pacientů ve věku 18-64 let pro rozsáhlý zánět nebo s CC=2-4</t>
  </si>
  <si>
    <t>06-I18-04</t>
  </si>
  <si>
    <t>Odstranění apendixu pro méně rozsáhlý zánět nebo jiné onemocnění u dětí do 18 let nebo pacientů ve věku 65 a více let s CC=0-1</t>
  </si>
  <si>
    <t>06-I18-05</t>
  </si>
  <si>
    <t>Odstranění apendixu pro méně rozsáhlý zánět nebo jiné onemocnění u pacientů ve věku 18-64 let s CC=0-1</t>
  </si>
  <si>
    <t>06-I20-02</t>
  </si>
  <si>
    <t>Jiný chirurgický výkon pro onemocnění trávicí soustavy mimo akutní bolest břicha a jiné symptomy u pacientů s CC=0-1</t>
  </si>
  <si>
    <t>06-I21-02</t>
  </si>
  <si>
    <t>Perianální výkon pro zhoubný novotvar u pacientů s CC=0-2</t>
  </si>
  <si>
    <t>06-I21-03</t>
  </si>
  <si>
    <t>Perianální výkon pro onemocnění mimo zhoubný novotvar u pacientů s CC=0-2</t>
  </si>
  <si>
    <t>06-I22-01</t>
  </si>
  <si>
    <t>Chirurgické odstranění hemoroidů staplerovou metodou</t>
  </si>
  <si>
    <t>06-I22-02</t>
  </si>
  <si>
    <t>Chirurgické odstranění hemoroidů klasickou metodou</t>
  </si>
  <si>
    <t>07-I01-01</t>
  </si>
  <si>
    <t>Velká resekce slinivky břišní s dalším operačním výkonem v jiný den nebo u pacientů s CC=4</t>
  </si>
  <si>
    <t>07-I01-02</t>
  </si>
  <si>
    <t>Velká resekce slinivky břišní u pacientů s CC=0-3</t>
  </si>
  <si>
    <t>07-I02-01</t>
  </si>
  <si>
    <t>Velká resekce jater s dalším operačním výkonem v jiný den nebo u pacientů s CC=4</t>
  </si>
  <si>
    <t>07-I02-02</t>
  </si>
  <si>
    <t>Velká resekce jater u pacientů s CC=0-3</t>
  </si>
  <si>
    <t>07-I03-01</t>
  </si>
  <si>
    <t>Jiná resekce slinivky břišní s dalším operačním výkonem v jiný den nebo u pacientů s CC=3-4</t>
  </si>
  <si>
    <t>07-I03-02</t>
  </si>
  <si>
    <t>Jiná resekce slinivky břišní u pacientů s CC=0-2</t>
  </si>
  <si>
    <t>07-I04-01</t>
  </si>
  <si>
    <t>Jiná resekce jater s dalším operačním výkonem v jiný den nebo u pacientů s CC=3-4</t>
  </si>
  <si>
    <t>07-I04-02</t>
  </si>
  <si>
    <t>Jiná resekce jater u pacientů s CC=0-2</t>
  </si>
  <si>
    <t>07-I06-01</t>
  </si>
  <si>
    <t>Výkon na cévách se zavedením portosystémového shuntu pro cirhózu</t>
  </si>
  <si>
    <t>07-I06-02</t>
  </si>
  <si>
    <t>Výkon na cévách bez zavedení portosystémového shuntu pro onemocnění hepatobiliární soustavy</t>
  </si>
  <si>
    <t>07-I07-00</t>
  </si>
  <si>
    <t>Nekrektomie nebo drenážní výkon pro akutní zánět slinivky břišní</t>
  </si>
  <si>
    <t>07-I08-01</t>
  </si>
  <si>
    <t>Spojkový nebo rekonstrukční výkon pro onemocnění hepatobiliární soustavy nebo slinivky břišní s dalším operačním výkonem v jiný den nebo u pacientů s CC=3-4</t>
  </si>
  <si>
    <t>07-I08-02</t>
  </si>
  <si>
    <t>Spojkový nebo rekonstrukční výkon pro onemocnění hepatobiliární soustavy nebo slinivky břišní u pacientů s CC=0-2</t>
  </si>
  <si>
    <t>07-I10-01</t>
  </si>
  <si>
    <t>Odstranění žlučníku otevřeným přístupem u pacientů s CC=3-4</t>
  </si>
  <si>
    <t>07-I10-02</t>
  </si>
  <si>
    <t>Odstranění žlučníku laparoskopicky u pacientů s CC=3-4</t>
  </si>
  <si>
    <t>07-I10-03</t>
  </si>
  <si>
    <t>Odstranění žlučníku otevřeným přístupem pro akutní zánět slinivky břišní nebo u pacientů s CC=1-2</t>
  </si>
  <si>
    <t>07-I10-04</t>
  </si>
  <si>
    <t>Odstranění žlučníku otevřeným přístupem pro jiné onemocnění mimo akutní zánět slinivky břišní u pacientů s CC=0</t>
  </si>
  <si>
    <t>07-I10-05</t>
  </si>
  <si>
    <t>Odstranění žlučníku laparoskopicky pro akutní zánět slinivky břišní nebo u pacientů s CC=1-2</t>
  </si>
  <si>
    <t>07-I10-06</t>
  </si>
  <si>
    <t>Odstranění žlučníku laparoskopicky pro jiné onemocnění mimo akutní zánět slinivky břišní u pacientů s CC=0</t>
  </si>
  <si>
    <t>07-I11-01</t>
  </si>
  <si>
    <t>Jiný chirurgický výkon v dutině břišní pro onemocnění hepatobiliární soustavy nebo slinivky břišní u pacientů s CC=2-4</t>
  </si>
  <si>
    <t>07-I11-02</t>
  </si>
  <si>
    <t>Jiný chirurgický výkon v dutině břišní pro onemocnění hepatobiliární soustavy nebo slinivky břišní u pacientů s CC=0-1</t>
  </si>
  <si>
    <t>08-I02-00</t>
  </si>
  <si>
    <t>Implantace elektronické lékové pumpy pro onemocnění páteře a míchy nebo syndrom ochrnutí</t>
  </si>
  <si>
    <t>08-I03-02</t>
  </si>
  <si>
    <t>Operace páteře s instrumentací 5 až 8 segmentů</t>
  </si>
  <si>
    <t>08-I03-03</t>
  </si>
  <si>
    <t>Operace páteře s instrumentací 3 až 4 segmentů pro novotvar nebo poranění mimo krční páteř</t>
  </si>
  <si>
    <t>08-I03-04</t>
  </si>
  <si>
    <t>Operace páteře s instrumentací 3 až 4 segmentů pro jiná onemocnění mimo krční páteř</t>
  </si>
  <si>
    <t>08-I03-05</t>
  </si>
  <si>
    <t>Operace páteře s instrumentací nejvýše 2 segmentů pro novotvar nebo poranění mimo krční páteř</t>
  </si>
  <si>
    <t>08-I03-06</t>
  </si>
  <si>
    <t>Operace páteře s instrumentací nejvýše 2 segmentů pro jiná onemocnění mimo krční páteř</t>
  </si>
  <si>
    <t>08-I03-07</t>
  </si>
  <si>
    <t>Operace páteře s instrumentací pro poranění krční páteře</t>
  </si>
  <si>
    <t>08-I03-08</t>
  </si>
  <si>
    <t>Operace páteře s instrumentací pro jiná onemocnění krční páteře</t>
  </si>
  <si>
    <t>08-I04-01</t>
  </si>
  <si>
    <t>Operace páteře bez instrumentace pro poranění nebo novotvar</t>
  </si>
  <si>
    <t>08-I04-02</t>
  </si>
  <si>
    <t>Operace páteře bez instrumentace pro jiná onemocnění u dětí do 16 let nebo u pacientů ve věku 60 a více let</t>
  </si>
  <si>
    <t>08-I04-03</t>
  </si>
  <si>
    <t>Operace páteře bez instrumentace pro jiná onemocnění u pacientů ve věku 16-59 let</t>
  </si>
  <si>
    <t>08-I05-02</t>
  </si>
  <si>
    <t>Reimplantace endoprotézy kyčle</t>
  </si>
  <si>
    <t>08-I05-03</t>
  </si>
  <si>
    <t>Revize endoprotézy kyčle s výměnou artikulačních komponent</t>
  </si>
  <si>
    <t>08-I05-04</t>
  </si>
  <si>
    <t>Implantace necementované totální endoprotézy kyčle</t>
  </si>
  <si>
    <t>08-I05-05</t>
  </si>
  <si>
    <t>Implantace hybridní totální endoprotézy kyčle</t>
  </si>
  <si>
    <t>08-I05-06</t>
  </si>
  <si>
    <t>Implantace cementované totální endoprotézy kyčle</t>
  </si>
  <si>
    <t>08-I05-07</t>
  </si>
  <si>
    <t>Implantace cervikokapitální endoprotézy kyčle</t>
  </si>
  <si>
    <t>08-I06-02</t>
  </si>
  <si>
    <t>Reimplantace endoprotézy kolene</t>
  </si>
  <si>
    <t>08-I06-03</t>
  </si>
  <si>
    <t>Revize endoprotézy kolene s výměnou artikulačních komponent</t>
  </si>
  <si>
    <t>08-I06-04</t>
  </si>
  <si>
    <t>Implantace totální endoprotézy kolene</t>
  </si>
  <si>
    <t>08-I06-05</t>
  </si>
  <si>
    <t>Implantace hemiartroplastiky kolene nebo patelo-femorální náhrady</t>
  </si>
  <si>
    <t>08-I07-02</t>
  </si>
  <si>
    <t>Implantace totální endoprotézy hlezna</t>
  </si>
  <si>
    <t>08-I08-01</t>
  </si>
  <si>
    <t>Implantace tumorózní endoprotézy nebo reimplantace/revize endoprotézy ramene</t>
  </si>
  <si>
    <t>08-I08-02</t>
  </si>
  <si>
    <t>Implantace reverzní totální endoprotézy ramene</t>
  </si>
  <si>
    <t>08-I08-04</t>
  </si>
  <si>
    <t>Implantace cervikokapitální endoprotézy ramene</t>
  </si>
  <si>
    <t>08-I09-02</t>
  </si>
  <si>
    <t>Implantace totální endoprotézy lokte</t>
  </si>
  <si>
    <t>08-I09-03</t>
  </si>
  <si>
    <t>Implantace endoprotézy hlavičky radia</t>
  </si>
  <si>
    <t>08-I10-01</t>
  </si>
  <si>
    <t>Implantace endoprotézy zápěstí</t>
  </si>
  <si>
    <t>08-I10-02</t>
  </si>
  <si>
    <t>Implantace ne-silikonové endoprotézy prstu</t>
  </si>
  <si>
    <t>08-I10-03</t>
  </si>
  <si>
    <t>Implantace silikonové endoprotézy prstu</t>
  </si>
  <si>
    <t>08-I11-01</t>
  </si>
  <si>
    <t>Replantace končetiny nebo její části mimo prsty</t>
  </si>
  <si>
    <t>08-I11-03</t>
  </si>
  <si>
    <t>Replantace jednoho prstu</t>
  </si>
  <si>
    <t>08-I12-01</t>
  </si>
  <si>
    <t>Amputace celé končetiny nebo amputace části končetiny pro nemoci muskuloskeletální soustavy a pojivových tkání u pacientů s CC=3-4</t>
  </si>
  <si>
    <t>08-I12-02</t>
  </si>
  <si>
    <t>Amputace části končetiny pro nemoci muskuloskeletální soustavy a pojivových tkání u pacientů s CC=0-2</t>
  </si>
  <si>
    <t>08-I13-01</t>
  </si>
  <si>
    <t>Operace poranění pánve v CVSP u pacientů ve věku 16 a více let s dalším operačním výkonem v jiný den nebo CC=3-4</t>
  </si>
  <si>
    <t>08-I13-02</t>
  </si>
  <si>
    <t>Operace poranění pánve v CVSP u pacientů ve věku 16 a více let s CC=1-2 nebo ve věku 75 a více let</t>
  </si>
  <si>
    <t>08-I13-03</t>
  </si>
  <si>
    <t>Operace poranění pánve v CVSP u pacientů ve věku 16-74 let s CC=0</t>
  </si>
  <si>
    <t>08-I13-04</t>
  </si>
  <si>
    <t>Operace poranění stehenní kosti v CVSP u pacientů ve věku 16 a více let s dalším operačním výkonem v jiný den nebo CC=3-4</t>
  </si>
  <si>
    <t>08-I13-05</t>
  </si>
  <si>
    <t>Operace poranění stehenní kosti v CVSP u pacientů ve věku 16 a více let s CC=1-2 nebo ve věku 75 a více let</t>
  </si>
  <si>
    <t>08-I13-06</t>
  </si>
  <si>
    <t>Operace poranění stehenní kosti v CVSP u pacientů ve věku 16-74 let s CC=0</t>
  </si>
  <si>
    <t>08-I14-01</t>
  </si>
  <si>
    <t>Operace poranění kostí bérce v CVSP u pacientů ve věku 16 a více let s dalším operačním výkonem v jiný den nebo CC=1-4</t>
  </si>
  <si>
    <t>08-I14-02</t>
  </si>
  <si>
    <t>Operace poranění kostí bérce v CVSP u pacientů ve věku 16 a více let pro zlomeninu proximálního/distálního segmentu nebo u pacientů ve věku 75 a více let</t>
  </si>
  <si>
    <t>08-I14-03</t>
  </si>
  <si>
    <t>Operace poranění jiných segmentů kostí bérce v CVSP u pacientů ve věku 16-74 let s CC=0</t>
  </si>
  <si>
    <t>08-I14-04</t>
  </si>
  <si>
    <t>Operace poranění čéšky v CVSP u pacientů ve věku 16 a více let</t>
  </si>
  <si>
    <t>08-I15-01</t>
  </si>
  <si>
    <t>Operace poranění kostí hlezna a zánártí v CVSP u pacientů ve věku 16 a více let s dalším operačním výkonem v jiný den nebo CC=1-4</t>
  </si>
  <si>
    <t>08-I15-02</t>
  </si>
  <si>
    <t>Operace poranění kostí hlezna a zánártí v CVSP u pacientů ve věku 16 a více let pro zlomeninu patní kosti nebo u pacientů ve věku 75 a více let</t>
  </si>
  <si>
    <t>08-I15-03</t>
  </si>
  <si>
    <t>Operace poranění jiných kostí hlezna a zánártí v CVSP u pacientů ve věku 16-74 let s CC=0</t>
  </si>
  <si>
    <t>08-I16-01</t>
  </si>
  <si>
    <t>Operace poranění pažní kosti v CVSP u pacientů ve věku 16 a více let s dalším operačním výkonem v jiný den nebo CC=1-4</t>
  </si>
  <si>
    <t>08-I16-02</t>
  </si>
  <si>
    <t>Operace poranění pažní kosti v CVSP u pacientů ve věku 16 a více let pro zlomeninu distálního segmentu nebo u pacientů ve věku 75 a více let</t>
  </si>
  <si>
    <t>08-I16-03</t>
  </si>
  <si>
    <t>Operace poranění jiných segmentů pažní kosti v CVSP u pacientů ve věku 16-74 let s CC=0</t>
  </si>
  <si>
    <t>08-I16-04</t>
  </si>
  <si>
    <t>Operace poranění pletence ramenního mimo pažní kost v CVSP u pacientů ve věku 16 a více let</t>
  </si>
  <si>
    <t>08-I17-01</t>
  </si>
  <si>
    <t>Operace poranění kostí předloktí a zápěstí v CVSP u pacientů ve věku 16 a více let s dalším operačním výkonem v jiný den nebo CC=1-4 nebo u pacientů ve věku 75 a více let</t>
  </si>
  <si>
    <t>08-I17-02</t>
  </si>
  <si>
    <t>Operace poranění kostí předloktí a zápěstí v CVSP u pacientů ve věku 16-74 let s CC=0</t>
  </si>
  <si>
    <t>08-I18-01</t>
  </si>
  <si>
    <t>Násobná operace poranění kostí nártu, dlaně a prstů v CVSP u pacientů ve věku 16 a více let</t>
  </si>
  <si>
    <t>08-I18-02</t>
  </si>
  <si>
    <t>Izolovaná operace poranění kostí nártu, dlaně a prstů v CVSP u pacientů ve věku 16 a více let</t>
  </si>
  <si>
    <t>08-I19-01</t>
  </si>
  <si>
    <t>Operace poranění vazivového aparátu kolene v CVSP u pacientů ve věku 16 a více let</t>
  </si>
  <si>
    <t>08-I19-02</t>
  </si>
  <si>
    <t>Násobná operace poranění vazů, šlach a svalů ruky a zápěstí v CVSP u pacientů ve věku 16 a více let</t>
  </si>
  <si>
    <t>08-I19-03</t>
  </si>
  <si>
    <t>Izolovaná operace poranění ostatních vazů, šlach a svalů v CVSP u pacientů ve věku 16 a více let</t>
  </si>
  <si>
    <t>08-I20-01</t>
  </si>
  <si>
    <t>Operace poranění pánve a stehna v CVSP u dětí do 16 let</t>
  </si>
  <si>
    <t>08-I20-02</t>
  </si>
  <si>
    <t>Operace poranění bérce, hlezna a zánártí v CVSP u dětí do 16 let</t>
  </si>
  <si>
    <t>08-I20-03</t>
  </si>
  <si>
    <t>Operace poranění horní končetiny, nártu a prstů v CVSP u dětí do 16 let</t>
  </si>
  <si>
    <t>08-I21-01</t>
  </si>
  <si>
    <t>Operace pánve a stehenní kosti mimo poranění pro závažnou hlavní diagnózu nebo u pacientů s CC=1-4</t>
  </si>
  <si>
    <t>08-I21-02</t>
  </si>
  <si>
    <t>Operace pánve a stehenní kosti mimo poranění u pacientů s CC=0</t>
  </si>
  <si>
    <t>08-I22-01</t>
  </si>
  <si>
    <t>Operace kostí bérce a pažní kosti mimo poranění pro závažnou hlavní diagnózu nebo u pacientů s CC=1-4</t>
  </si>
  <si>
    <t>08-I22-02</t>
  </si>
  <si>
    <t>Operace kostí bérce a pažní kosti mimo poranění u pacientů s CC=0</t>
  </si>
  <si>
    <t>08-I23-01</t>
  </si>
  <si>
    <t>Operace kostí hlezna a zánártí mimo poranění pro závažnou hlavní diagnózu nebo u pacientů s CC=1-4</t>
  </si>
  <si>
    <t>08-I23-02</t>
  </si>
  <si>
    <t>Operace kostí hlezna a zánártí mimo poranění u pacientů s CC=0</t>
  </si>
  <si>
    <t>08-I24-01</t>
  </si>
  <si>
    <t>Operace pletence ramenního, kostí předloktí a zápěstí mimo poranění pro závažnou hlavní diagnózu nebo u pacientů s CC=1-4</t>
  </si>
  <si>
    <t>08-I24-02</t>
  </si>
  <si>
    <t>Operace pletence ramenního, kostí předloktí a zápěstí mimo poranění u pacientů s CC=0</t>
  </si>
  <si>
    <t>08-I25-01</t>
  </si>
  <si>
    <t>Operace kostí nártu, dlaně a prstů mimo poranění pro závažnou hlavní diagnózu nebo u pacientů s CC=1-4</t>
  </si>
  <si>
    <t>08-I25-02</t>
  </si>
  <si>
    <t>Operace kostí nártu, dlaně a prstů mimo poranění u pacientů s CC=0</t>
  </si>
  <si>
    <t>08-I26-01</t>
  </si>
  <si>
    <t>Operace vazivového aparátu kolene mimo poranění</t>
  </si>
  <si>
    <t>08-I26-02</t>
  </si>
  <si>
    <t>Rekonstrukce nebo sutura ostatních vazů, šlach a svalů mimo poranění</t>
  </si>
  <si>
    <t>08-I26-03</t>
  </si>
  <si>
    <t>Chirurgické uvolnění svalů a šlach mimo poranění</t>
  </si>
  <si>
    <t>08-I27-01</t>
  </si>
  <si>
    <t>Krytí defektu volným přenosem dvou a více laloků nebo kostí pro nemoci muskuloskeletální soustavy a pojivových tkání nebo krytí defektu volným přenosem jednoho laloku nebo kosti u pacientů s CC=2-4</t>
  </si>
  <si>
    <t>08-I27-02</t>
  </si>
  <si>
    <t>Krytí defektu volným přenosem jednoho laloku či kosti pro nemoci muskuloskeletální soustavy a pojivových tkání u pacientů s CC=0-1</t>
  </si>
  <si>
    <t>08-I28-02</t>
  </si>
  <si>
    <t>Krytí defektu velkým lalokem pro nemoci muskuloskeletální soustavy a pojivových tkání u pacientů s CC=0-1</t>
  </si>
  <si>
    <t>08-I29-02</t>
  </si>
  <si>
    <t>Krytí defektu kožním štěpem pro nemoci muskuloskeletální soustavy a pojivových tkání u pacientů s CC=0</t>
  </si>
  <si>
    <t>08-I30-01</t>
  </si>
  <si>
    <t>Drenážní výkon a chirurgické odstranění nekrotické tkáně pro závažnou hlavní diagnózu nebo u pacientů s CC=2-4</t>
  </si>
  <si>
    <t>08-I30-02</t>
  </si>
  <si>
    <t>Drenážní výkon a chirurgické odstranění nekrotické tkáně u pacientů s CC=0-1</t>
  </si>
  <si>
    <t>08-I31-01</t>
  </si>
  <si>
    <t>Resekce zhoubného novotvaru kostí končetin</t>
  </si>
  <si>
    <t>08-I31-02</t>
  </si>
  <si>
    <t>Resekce zhoubného novotvaru měkkých tkání</t>
  </si>
  <si>
    <t>08-I31-03</t>
  </si>
  <si>
    <t>Ostatní excize a exstirpace kostí končetin</t>
  </si>
  <si>
    <t>08-I31-04</t>
  </si>
  <si>
    <t>Ostatní excize a menší výkony na měkkých tkáních a kůži</t>
  </si>
  <si>
    <t>08-I32-01</t>
  </si>
  <si>
    <t>Odstranění endoprotézy kloubu</t>
  </si>
  <si>
    <t>08-I32-02</t>
  </si>
  <si>
    <t>Odstranění jiného osteosyntetického materiálu</t>
  </si>
  <si>
    <t>09-I01-01</t>
  </si>
  <si>
    <t>Krytí defektu volným přenosem dvou a více laloků nebo kostí pro nemoci a poruchy kůže, podkožní tkáně a prsu nebo krytí defektu volným přenosem jednoho laloku nebo kosti u pacientů s CC=2-4</t>
  </si>
  <si>
    <t>09-I01-02</t>
  </si>
  <si>
    <t>Krytí defektu volným přenosem jednoho laloku nebo kosti pro nemoci a poruchy kůže, podkožní tkáně a prsu u pacientů s CC=0-1</t>
  </si>
  <si>
    <t>09-I02-01</t>
  </si>
  <si>
    <t>Amputace celé končetiny nebo amputace části končetiny mimo prsty pro nemoci a poruchy kůže a podkožní tkáně u pacientů s CC=3-4</t>
  </si>
  <si>
    <t>09-I03-00</t>
  </si>
  <si>
    <t>Kranioplastika</t>
  </si>
  <si>
    <t>09-I04-01</t>
  </si>
  <si>
    <t>Krytí defektu velkým lalokem pro nemoci a poruchy kůže, podkožní tkáně a prsu u pacientů s CC=2-4</t>
  </si>
  <si>
    <t>09-I04-02</t>
  </si>
  <si>
    <t>Krytí defektu velkým lalokem pro nemoci a poruchy kůže, podkožní tkáně a prsu u pacientů s CC=0-1</t>
  </si>
  <si>
    <t>09-I05-01</t>
  </si>
  <si>
    <t>Opakovaný chirurgický výkon pro nemoci a poruchy kůže, podkožní tkáně a prsu s CC=3-4</t>
  </si>
  <si>
    <t>09-I05-02</t>
  </si>
  <si>
    <t>Opakovaný chirurgický výkon pro nemoci a poruchy kůže, podkožní tkáně a prsu s CC=0-2</t>
  </si>
  <si>
    <t>09-I06-01</t>
  </si>
  <si>
    <t>Resekce prsu včetně odstranění mízních uzlin a rekonstrukce implantátem obou prsů</t>
  </si>
  <si>
    <t>09-I06-03</t>
  </si>
  <si>
    <t>Resekce obou prsů včetně odstranění mízních uzlin nebo resekce jednoho prsu včetně ostranění mízních uzlin u pacientů s CC=1-4 v CVSP</t>
  </si>
  <si>
    <t>09-I06-04</t>
  </si>
  <si>
    <t>Resekce jednoho prsu včetně odstranění mízních uzlin v CVSP u pacientů s CC=0</t>
  </si>
  <si>
    <t>09-I07-01</t>
  </si>
  <si>
    <t>Resekce prsu včetně rekonstrukce implantátem obou prsů</t>
  </si>
  <si>
    <t>09-I07-02</t>
  </si>
  <si>
    <t>Resekce prsu včetně rekonstrukce implantátem jednoho prsu</t>
  </si>
  <si>
    <t>09-I08-01</t>
  </si>
  <si>
    <t>Rekonstrukce obou prsů implantátem</t>
  </si>
  <si>
    <t>09-I08-02</t>
  </si>
  <si>
    <t>Rekonstrukce jednoho prsu implantátem nebo rekonstrukce obou prsů místní tkání</t>
  </si>
  <si>
    <t>09-I08-03</t>
  </si>
  <si>
    <t>Rekonstrukce jednoho prsu místní tkání</t>
  </si>
  <si>
    <t>09-I09-01</t>
  </si>
  <si>
    <t>Resekce obou prsů pro zhoubný novotvar nebo resekce jednoho prsu pro zhoubný novotvar u pacientů s CC=1-4 v CVSP</t>
  </si>
  <si>
    <t>09-I09-02</t>
  </si>
  <si>
    <t>Resekce jednoho prsu pro zhoubný novotvar v CVSP u pacientů s CC=0</t>
  </si>
  <si>
    <t>09-I09-04</t>
  </si>
  <si>
    <t>Resekce obou prsů pro ostatní onemocnění nebo resekce jednoho prsu pro ostatní onemocnění u pacientů s CC=1-4</t>
  </si>
  <si>
    <t>09-I09-05</t>
  </si>
  <si>
    <t>Resekce jednoho prsu pro ostatní onemocnění u pacientů s CC=0</t>
  </si>
  <si>
    <t>09-I10-01</t>
  </si>
  <si>
    <t>Odstranění krčních mízních uzlin pro zhoubný novotvar kůže nebo odstranění mízních uzlin pro novotvar kůže nebo prsu u pacientů s CC=2-4</t>
  </si>
  <si>
    <t>09-I10-02</t>
  </si>
  <si>
    <t>Odstranění mízních uzlin pro novotvar kůže nebo prsu u pacientů s CC=0-1</t>
  </si>
  <si>
    <t>09-I11-02</t>
  </si>
  <si>
    <t>Amputace prstů nebo záprstí pro nemoci a poruchy kůže a podkožní tkáně u pacientů s CC=0-1</t>
  </si>
  <si>
    <t>09-I12-01</t>
  </si>
  <si>
    <t>Krytí defektu kožním štěpem pro nemoci a poruchy kůže, podkožní tkáně a prsu u pacientů se závažnou hlavní diagnózou nebo s CC=1-4</t>
  </si>
  <si>
    <t>09-I12-02</t>
  </si>
  <si>
    <t>Krytí defektu kožním štěpem pro nemoci a poruchy kůže, podkožní tkáně a prsu u pacientů s CC=0</t>
  </si>
  <si>
    <t>09-I13-01</t>
  </si>
  <si>
    <t>Jiný chirurgický výkon pro zánětlivé onemocnění kůže u pacientů s CC=3-4 nebo pro nezánětlivé onemocnění kůže, podkožní tkáně a prsu u pacientů s CC=4</t>
  </si>
  <si>
    <t>09-I13-02</t>
  </si>
  <si>
    <t>Jiný chirurgický výkon pro zánětlivé onemocnění kůže u pacientů s CC=1-2 nebo pro nezánětlivé onemocnění kůže, podkožní tkáně a prsu u pacientů s CC=3</t>
  </si>
  <si>
    <t>09-I13-03</t>
  </si>
  <si>
    <t>Jiný chirurgický výkon pro zánětlivé onemocnění kůže u pacientů s CC=0 nebo pro nezánětlivé onemocnění kůže, podkožní tkáně a prsu u pacientů s CC=1-2</t>
  </si>
  <si>
    <t>09-I13-04</t>
  </si>
  <si>
    <t>Jiný chirurgický výkon pro vybrané nezánětlivé onemocnění kůže, podkožní tkáně a prsu u pacientů s CC=0</t>
  </si>
  <si>
    <t>09-I13-05</t>
  </si>
  <si>
    <t>Jiný chirurgický výkon pro novotvary kůže, podkožní tkáně a prsu mimo melanom u pacientů s CC=0</t>
  </si>
  <si>
    <t>10-I02-01</t>
  </si>
  <si>
    <t>Výkon na cévách s chirurgickým výkonem na noze pro syndrom diabetické nohy v CVSP</t>
  </si>
  <si>
    <t>10-I03-01</t>
  </si>
  <si>
    <t>Výkon na cévách bez chirurgického výkonu na noze pro syndrom diabetické nohy v CVSP</t>
  </si>
  <si>
    <t>10-I04-01</t>
  </si>
  <si>
    <t>Opakovaný chirurgický výkon na diabetické noze v CVSP</t>
  </si>
  <si>
    <t>10-I05-01</t>
  </si>
  <si>
    <t>Amputace celé dolní končetiny nebo amputace části končetiny nad kotníkem pro syndrom diabetické nohy v CVSP u pacientů s CC=3-4</t>
  </si>
  <si>
    <t>10-I05-02</t>
  </si>
  <si>
    <t>Amputace části končetiny nad kotníkem pro syndrom diabetické nohy v CVSP u pacientů s CC=0-2</t>
  </si>
  <si>
    <t>10-I07-01</t>
  </si>
  <si>
    <t>Amputace končetiny pod kotníkem pro syndrom diabetické nohy v CVSP u pacientů s infekcí nebo s CC=3-4</t>
  </si>
  <si>
    <t>10-I07-02</t>
  </si>
  <si>
    <t>Amputace končetiny pod kotníkem pro syndrom diabetické nohy v CVSP u pacientů s CC=0-2 bez infekce</t>
  </si>
  <si>
    <t>10-I08-01</t>
  </si>
  <si>
    <t>Jiný chirurgický výkon na diabetické noze u pacientů s infekcí nebo s CC=3-4</t>
  </si>
  <si>
    <t>10-I08-02</t>
  </si>
  <si>
    <t>Jiný chirurgický výkon na diabetické noze u pacientů s CC=0-2 bez infekce</t>
  </si>
  <si>
    <t>10-I11-00</t>
  </si>
  <si>
    <t>Chirurgický výkon pro onemocnění nadledviny</t>
  </si>
  <si>
    <t>10-I12-00</t>
  </si>
  <si>
    <t>Odstranění nebo resekce štítné nebo příštítné žlázy s odstraněním krčních mízních uzlin</t>
  </si>
  <si>
    <t>10-I13-01</t>
  </si>
  <si>
    <t>Odstranění nebo resekce štítné žlázy nebo příštítných tělísek ze sternotomie, s dalším operačním výkonem v jiný den nebo u pacientů s CC=3-4</t>
  </si>
  <si>
    <t>10-I13-02</t>
  </si>
  <si>
    <t>Odstranění celé štítné žlázy u pacientů s CC=0-2</t>
  </si>
  <si>
    <t>10-I13-03</t>
  </si>
  <si>
    <t>Odstranění celého laloku štítné žlázy u pacientů s CC=0-2</t>
  </si>
  <si>
    <t>10-I13-04</t>
  </si>
  <si>
    <t>Odstranění příštítných tělísek u pacientů s CC=0-2</t>
  </si>
  <si>
    <t>10-I14-00</t>
  </si>
  <si>
    <t>Odstranění krčních mízních uzlin pro novotvar štítné žlázy</t>
  </si>
  <si>
    <t>11-I01-01</t>
  </si>
  <si>
    <t>Odstranění močového měchýře s dalším operačním výkonem v jiný den nebo u pacientů s CC=4</t>
  </si>
  <si>
    <t>11-I01-02</t>
  </si>
  <si>
    <t>Odstranění močového měchýře u pacientů s CC=0-3</t>
  </si>
  <si>
    <t>11-I04-02</t>
  </si>
  <si>
    <t>Odstranění ledviny včetně nadledviny, močovodu nebo mízních uzlin u pacientů s CC=0-3</t>
  </si>
  <si>
    <t>11-I06-01</t>
  </si>
  <si>
    <t>Odstranění nebo resekce močovodu pro závažnou hlavní diagnózu nebo u dětí do 18 let nebo u pacientů s CC=2-4</t>
  </si>
  <si>
    <t>11-I07-01</t>
  </si>
  <si>
    <t>Roboticky asistovaná resekce ledviny</t>
  </si>
  <si>
    <t>11-I07-03</t>
  </si>
  <si>
    <t>Resekce ledviny u pacientů s CC=2-3</t>
  </si>
  <si>
    <t>11-I07-04</t>
  </si>
  <si>
    <t>Resekce ledviny u pacientů s CC=0-1</t>
  </si>
  <si>
    <t>11-I08-01</t>
  </si>
  <si>
    <t>Odstranění ledviny s dalším operačním výkonem v jiný den nebo u pacientů s CC=4</t>
  </si>
  <si>
    <t>11-I08-02</t>
  </si>
  <si>
    <t>Odstranění ledviny u dětí do 18 let nebo u pacientů s CC=2-3</t>
  </si>
  <si>
    <t>11-I08-03</t>
  </si>
  <si>
    <t>Odstranění ledviny u pacientů s CC=0-1</t>
  </si>
  <si>
    <t>11-I09-00</t>
  </si>
  <si>
    <t>Resekce močového měchýře otevřeným přístupem</t>
  </si>
  <si>
    <t>11-I10-01</t>
  </si>
  <si>
    <t>Roboticky asistovaná plastika ledvinné pánvičky</t>
  </si>
  <si>
    <t>11-I10-02</t>
  </si>
  <si>
    <t>Rekonstrukční výkon na horních cestách močových nebo močovém měchýři pro závažnou hlavní diagnózu nebo u pacientů s CC=4</t>
  </si>
  <si>
    <t>11-I10-03</t>
  </si>
  <si>
    <t>Rekonstrukční výkon na horních cestách močových nebo močovém měchýři u pacientů s CC=0-3</t>
  </si>
  <si>
    <t>11-I11-02</t>
  </si>
  <si>
    <t>Exploratorní nebo drenážní výkon pro nemoc vylučovací soustavy u pacientů s CC=0-1</t>
  </si>
  <si>
    <t>11-I12-00</t>
  </si>
  <si>
    <t>Odstranění nebo rekonstrukce močové trubice</t>
  </si>
  <si>
    <t>11-I14-01</t>
  </si>
  <si>
    <t>Závěsná nebo slingová operace močové trubice u mužů</t>
  </si>
  <si>
    <t>11-I14-02</t>
  </si>
  <si>
    <t>Závěsná nebo slingová operace močové trubice u žen</t>
  </si>
  <si>
    <t>11-I15-00</t>
  </si>
  <si>
    <t>Destrukční výkon pro novotvary vylučovací soustavy</t>
  </si>
  <si>
    <t>11-I16-01</t>
  </si>
  <si>
    <t>Vytvoření AV zkratu protézou pro chronické onemocnění ledvin</t>
  </si>
  <si>
    <t>11-I16-02</t>
  </si>
  <si>
    <t>Vytvoření nebo úprava AV zkratu bez použití protézy pro chronické onemocnění ledvin</t>
  </si>
  <si>
    <t>11-I17-01</t>
  </si>
  <si>
    <t>Jiný chirurgický výkon pro nemoc vylučovací soustavy u pacientů s CC=3-4</t>
  </si>
  <si>
    <t>11-I17-02</t>
  </si>
  <si>
    <t>Jiný chirurgický výkon pro nemoc vylučovací soustavy u pacientů s CC=1-2</t>
  </si>
  <si>
    <t>11-I17-03</t>
  </si>
  <si>
    <t>Jiný chirurgický výkon pro nemoc vylučovací soustavy u pacientů s CC=0</t>
  </si>
  <si>
    <t>12-I02-01</t>
  </si>
  <si>
    <t>Roboticky asistované odstranění prostaty včetně mízních uzlin</t>
  </si>
  <si>
    <t>12-I03-01</t>
  </si>
  <si>
    <t>Roboticky asistované odstranění prostaty bez mízních uzlin</t>
  </si>
  <si>
    <t>12-I03-03</t>
  </si>
  <si>
    <t>Odstranění prostaty bez mízních uzlin otevřeným způsobem pro zhoubný novotvar</t>
  </si>
  <si>
    <t>12-I03-04</t>
  </si>
  <si>
    <t>Odstranění prostaty bez mízních uzlin otevřeným způsobem pro ostatní hlavní diagnózy</t>
  </si>
  <si>
    <t>12-I04-00</t>
  </si>
  <si>
    <t>Totální amputace penisu pro onemocnění mužské reprodukční soustavy</t>
  </si>
  <si>
    <t>12-I05-00</t>
  </si>
  <si>
    <t>Odstranění mízních uzlin pro zhoubný novotvar mužské reprodukční soustavy</t>
  </si>
  <si>
    <t>12-I06-00</t>
  </si>
  <si>
    <t>Parciální amputace penisu</t>
  </si>
  <si>
    <t>12-I07-01</t>
  </si>
  <si>
    <t>Rekonstrukční výkon na penisu pro zadní hypospadii nebo epispadii u dětí do 18 let věku</t>
  </si>
  <si>
    <t>12-I07-02</t>
  </si>
  <si>
    <t>Rekonstrukční výkon na penisu pro přední nebo střední hypospadii nebo jinou vrozenou vadu pyje u dětí do 18 let věku</t>
  </si>
  <si>
    <t>12-I07-03</t>
  </si>
  <si>
    <t>Rekonstrukční výkon na penisu pro vrozenou vadu pyje u pacientů ve věku 18 a více let nebo pro funkční nebo strukturální poruchu pyje</t>
  </si>
  <si>
    <t>12-I08-02</t>
  </si>
  <si>
    <t>Odstranění varlete nebo nadvarlete u pacientů s CC=1-2</t>
  </si>
  <si>
    <t>12-I08-03</t>
  </si>
  <si>
    <t>Odstranění varlete nebo nadvarlete pro onemocnění varlat nebo nadvarlat u pacientů s CC=0</t>
  </si>
  <si>
    <t>12-I10-01</t>
  </si>
  <si>
    <t>Laparoskopický rekonstrukční výkon pro onemocnění varlat nebo testikulárních adnex</t>
  </si>
  <si>
    <t>12-I10-02</t>
  </si>
  <si>
    <t>Rekonstrukční výkon otevřeným přístupem nebo exploratorní výkon pro onemocnění varlat nebo testikulárních adnex</t>
  </si>
  <si>
    <t>12-I12-00</t>
  </si>
  <si>
    <t>Výkon na močové trubici pro onemocnění prostaty</t>
  </si>
  <si>
    <t>12-I13-01</t>
  </si>
  <si>
    <t>Laparoskopické odstranění varikokély nebo odstranění varikokély, hydrokély nebo spermatokély otevřeným přístupem u pacientů s CC=3-4</t>
  </si>
  <si>
    <t>12-I13-02</t>
  </si>
  <si>
    <t>Odstranění varikokély, hydrokély a spermatokély otevřeným přístupem u pacientů s CC=0-2</t>
  </si>
  <si>
    <t>12-I14-00</t>
  </si>
  <si>
    <t>Jiný chirurgický výkon na penisu</t>
  </si>
  <si>
    <t>13-I01-00</t>
  </si>
  <si>
    <t>Exenterace pánevních orgánů pro zhoubný novotvar ženské reprodukční soustavy</t>
  </si>
  <si>
    <t>13-I02-02</t>
  </si>
  <si>
    <t>Odstranění vnitřních pohlavních orgánů pro zhoubný novotvar včetně rozsáhlého resekčního výkonu na okolních tkáních v právě 1 lokalizaci u pacientek s CC=4</t>
  </si>
  <si>
    <t>13-I02-04</t>
  </si>
  <si>
    <t>Odstranění vnitřních pohlavních orgánů pro zhoubný novotvar včetně rozsáhlého resekčního výkonu na okolních tkáních v právě 1 lokalizaci u pacientek s CC=0-1</t>
  </si>
  <si>
    <t>13-I03-01</t>
  </si>
  <si>
    <t>Resekční výkon na trávicí soustavě pro extragenitální endometriózu</t>
  </si>
  <si>
    <t>13-I04-01</t>
  </si>
  <si>
    <t>Roboticky asistované odstranění vnitřních pohlavních orgánů včetně parametrií nebo totální omentektomie pro zhoubný novotvar</t>
  </si>
  <si>
    <t>13-I04-03</t>
  </si>
  <si>
    <t>Odstranění vnitřních pohlavních orgánů včetně parametrií nebo totální omentektomie pro zhoubný novotvar u pacientek s CC=2-3</t>
  </si>
  <si>
    <t>13-I04-04</t>
  </si>
  <si>
    <t>Odstranění vnitřních pohlavních orgánů včetně parametrií nebo totální omentektomie pro zhoubný novotvar u pacientek s CC=0-1</t>
  </si>
  <si>
    <t>13-I05-02</t>
  </si>
  <si>
    <t>Odstranění vnitřních pohlavních orgánů včetně výkonu na mízních uzlinách pro zhoubný novotvar děložních adnex nebo těla děložního u pacientek s CC=0-2</t>
  </si>
  <si>
    <t>13-I06-01</t>
  </si>
  <si>
    <t>Radikální odstranění vulvy nebo pochvy pro zhoubný novotvar u pacientek s CC=3-4</t>
  </si>
  <si>
    <t>13-I06-02</t>
  </si>
  <si>
    <t>Radikální odstranění vulvy nebo pochvy pro zhoubný novotvar u pacientek s CC=0-2</t>
  </si>
  <si>
    <t>13-I07-01</t>
  </si>
  <si>
    <t>Odstranění mízních uzlin pro zhoubný novotvar děložních adnex nebo těla děložního</t>
  </si>
  <si>
    <t>13-I07-02</t>
  </si>
  <si>
    <t>Odstranění mízních uzlin pro zhoubný novotvar hrdla děložního</t>
  </si>
  <si>
    <t>13-I07-03</t>
  </si>
  <si>
    <t>Odstranění mízních uzlin pro zhoubný novotvar pochvy nebo vulvy</t>
  </si>
  <si>
    <t>13-I08-01</t>
  </si>
  <si>
    <t>Neradikální výkon pro zhoubný novotvar děložních adnex nebo těla děložního</t>
  </si>
  <si>
    <t>13-I08-02</t>
  </si>
  <si>
    <t>Neradikální výkon pro zhoubný novotvar hrdla děložního nebo pochvy</t>
  </si>
  <si>
    <t>13-I08-03</t>
  </si>
  <si>
    <t>Neradikální výkon pro novotvar in situ ženské reprodukční soustavy</t>
  </si>
  <si>
    <t>13-I10-01</t>
  </si>
  <si>
    <t>Transperitoneální nebo transvezikální odstranění píštěle ženské reprodukční soustavy</t>
  </si>
  <si>
    <t>13-I11-01</t>
  </si>
  <si>
    <t>Odstranění dělohy pro onemocnění mimo zhoubný novotvar u pacientek s CC=3-4</t>
  </si>
  <si>
    <t>13-I11-02</t>
  </si>
  <si>
    <t>Odstranění dělohy pro onemocnění mimo zhoubný novotvar u pacientek s CC=1-2</t>
  </si>
  <si>
    <t>13-I11-03</t>
  </si>
  <si>
    <t>Odstranění dělohy pro onemocnění mimo zhoubný novotvar u pacientek s CC=0</t>
  </si>
  <si>
    <t>13-I13-02</t>
  </si>
  <si>
    <t>Rekonstrukční výkon pro jiný sestup ženských pohlavních orgánů</t>
  </si>
  <si>
    <t>13-I14-01</t>
  </si>
  <si>
    <t>Resekční výkon na děložních adnexech pro onemocnění mimo zhoubný novotvar u pacientek s CC=3-4</t>
  </si>
  <si>
    <t>13-I14-02</t>
  </si>
  <si>
    <t>Resekční výkon na děložních adnexech pro onemocnění mimo zhoubný novotvar otevřeným přístupem u pacientek s CC=0-2</t>
  </si>
  <si>
    <t>13-I14-03</t>
  </si>
  <si>
    <t>Resekční výkon na děložních adnexech pro onemocnění mimo zhoubný novotvar laparoskopickým přístupem u pacientek s CC=0-2</t>
  </si>
  <si>
    <t>13-I15-01</t>
  </si>
  <si>
    <t>Odstranění vulvy u pacientek ve věku 60 a více let</t>
  </si>
  <si>
    <t>13-I15-02</t>
  </si>
  <si>
    <t>Odstranění vulvy u pacientek do 60 let věku</t>
  </si>
  <si>
    <t>13-I16-00</t>
  </si>
  <si>
    <t>Odstranění děložního myomu</t>
  </si>
  <si>
    <t>13-I17-00</t>
  </si>
  <si>
    <t>Uvolňování pánevních peritoneálních srůstů</t>
  </si>
  <si>
    <t>13-I18-01</t>
  </si>
  <si>
    <t>Jiný chirurgický výkon pro onemocnění ženské reprodukční soustavy otevřeným přístupem nebo u pacientek s CC=3-4</t>
  </si>
  <si>
    <t>13-I18-02</t>
  </si>
  <si>
    <t>Jiný chirurgický výkon pro závažné onemocnění ženské reprodukční soustavy nebo u pacientek ve věku 60 a více let s CC=0-2</t>
  </si>
  <si>
    <t>13-I18-03</t>
  </si>
  <si>
    <t>Jiný chirurgický výkon pro onemocnění ženské reprodukční soustavy u pacientek do 60 let věku s CC=0-2</t>
  </si>
  <si>
    <t>13-I19-00</t>
  </si>
  <si>
    <t>Malý operační výkon pro onemocnění ženské reprodukční soustavy</t>
  </si>
  <si>
    <t>14-I01-01</t>
  </si>
  <si>
    <t>Porod císařským řezem v CVSP se závažnou diagnózou nebo s výkonem pro komplikaci</t>
  </si>
  <si>
    <t>14-I01-02</t>
  </si>
  <si>
    <t>Porod císařským řezem v CVSP při mnohočetném těhotenství nebo po vedení porodu vaginálně</t>
  </si>
  <si>
    <t>14-I01-05</t>
  </si>
  <si>
    <t>Porod jediného dítěte císařským řezem bez závažné diagnózy</t>
  </si>
  <si>
    <t>14-I02-02</t>
  </si>
  <si>
    <t>Jiný chirurgický výkon na děloze mimo odstranění v těhotenství, po porodu nebo po potratu</t>
  </si>
  <si>
    <t>14-I03-00</t>
  </si>
  <si>
    <t>Výkon na cévách pro komplikaci v těhotenství, po potratu nebo po porodu</t>
  </si>
  <si>
    <t>14-I04-00</t>
  </si>
  <si>
    <t>Chirurgický výkon na děložních adnexech v těhotenství, po porodu nebo po potratu</t>
  </si>
  <si>
    <t>14-I05-00</t>
  </si>
  <si>
    <t>Chirurgický výkon v dutině břišní mimo dělohu a děložní adnexa v těhotenství, po porodu nebo po potratu</t>
  </si>
  <si>
    <t>14-I08-01</t>
  </si>
  <si>
    <t>Malý operační výkon v těhotenství, po porodu nebo po potratu se závažnou diagnózou</t>
  </si>
  <si>
    <t>14-I08-03</t>
  </si>
  <si>
    <t>Jiný malý operační výkon v těhotenství, po porodu nebo po potratu bez závažné diagnózy</t>
  </si>
  <si>
    <t>15-I03-04</t>
  </si>
  <si>
    <t>Chirurgický výkon na centrální nervové soustavě nebo lebce u novorozence s umělou plicní ventilací v délce 97-240 hodin (5-10 dní)</t>
  </si>
  <si>
    <t>15-I03-05</t>
  </si>
  <si>
    <t>Chirurgický výkon na centrální nervové soustavě nebo lebce u novorozence s umělou plicní ventilací v délce 0-96 hodin (0-4 dny)</t>
  </si>
  <si>
    <t>15-I04-01</t>
  </si>
  <si>
    <t>Chirurgický výkon na trávicí nebo hepatobiliární soustavě u novorozence s umělou plicní ventilací v délce 1009 a více hodin (43 a více dní)</t>
  </si>
  <si>
    <t>15-I04-06</t>
  </si>
  <si>
    <t>Chirurgický výkon pro kýlu mimo brániční u novorozence s umělou plicní ventilací v délce 0-96 hodin (0-4 dny)</t>
  </si>
  <si>
    <t>16-I01-01</t>
  </si>
  <si>
    <t>Chirurgický nebo endovaskulární výkon na slezině u dětí do 18 let nebo u pacientů s CC=2-4</t>
  </si>
  <si>
    <t>16-I01-02</t>
  </si>
  <si>
    <t>Chirurgický nebo endovaskulární výkon na slezině u pacientů ve věku 18 a více let s CC=0-1</t>
  </si>
  <si>
    <t>16-I02-00</t>
  </si>
  <si>
    <t>Odstranění brzlíku pro onemocnění brzlíku</t>
  </si>
  <si>
    <t>16-I03-01</t>
  </si>
  <si>
    <t>Drenážní výkon pro onemocnění mízních uzlin, sleziny nebo brzlíku u dětí do 18 let nebo u pacientů s CC=2-4</t>
  </si>
  <si>
    <t>16-I03-02</t>
  </si>
  <si>
    <t>Drenážní výkon pro onemocnění mízních uzlin, sleziny nebo brzlíku u pacientů ve věku 18 a více let s CC=0-1</t>
  </si>
  <si>
    <t>16-I04-01</t>
  </si>
  <si>
    <t>Odstranění krčních mízních uzlin pro zvětšení nebo zánět nebo odstranění mízních uzlin pro zvětšení nebo zánět u pacientů s CC=2-4</t>
  </si>
  <si>
    <t>16-I04-02</t>
  </si>
  <si>
    <t>Odstranění mízních uzlin mimo krční pro zvětšení nebo zánět u pacientů s CC=0-1</t>
  </si>
  <si>
    <t>17-I01-00</t>
  </si>
  <si>
    <t>Rozsáhlý resekční výkon v dutině břišní nebo pánevní pro onemocnění krvetvorby nebo špatně diferencované novotvary</t>
  </si>
  <si>
    <t>17-I02-00</t>
  </si>
  <si>
    <t>Kraniotomie pro onemocnění krvetvorby nebo špatně diferencované novotvary</t>
  </si>
  <si>
    <t>17-I03-00</t>
  </si>
  <si>
    <t>Instrumentace nebo resekční výkon na páteři</t>
  </si>
  <si>
    <t>17-I04-01</t>
  </si>
  <si>
    <t>Resekční výkon na trávicí soustavě, játrech nebo odstranění omenta s následným operačním výkonem v jiný den nebo u pacientů s CC=4</t>
  </si>
  <si>
    <t>17-I04-02</t>
  </si>
  <si>
    <t>Resekční výkon na trávicí soustavě, játrech nebo odstranění omenta u pacientů s CC=0-3</t>
  </si>
  <si>
    <t>17-I06-01</t>
  </si>
  <si>
    <t>Resekční výkon v retroperitoneu, pánvi, dutině hrudní nebo odstranění sleziny s následným operačním výkonem v jiný den nebo u dětí do 18 let věku nebo u pacientů s CC=4</t>
  </si>
  <si>
    <t>17-I06-02</t>
  </si>
  <si>
    <t>Resekční výkon v retroperitoneu, pánvi, dutině hrudní nebo odstranění sleziny u pacientů s CC=0-3</t>
  </si>
  <si>
    <t>17-I07-02</t>
  </si>
  <si>
    <t>Resekční výkon v oblasti hlavy a krku s výkonem na krčních uzlinách u pacientů s CC=0-2</t>
  </si>
  <si>
    <t>17-I08-01</t>
  </si>
  <si>
    <t>Jiný chirurgický výkon v dutině břišní, retroperitoneu nebo pánvi u pacientů s CC=3-4</t>
  </si>
  <si>
    <t>17-I08-02</t>
  </si>
  <si>
    <t>Jiný chirurgický výkon v dutině břišní, retroperitoneu nebo pánvi u pacientů s CC=0-2</t>
  </si>
  <si>
    <t>17-I09-01</t>
  </si>
  <si>
    <t>Jiný chirurgický výkon v oblasti hlavy a krku u pacientů s CC=3-4</t>
  </si>
  <si>
    <t>17-I09-02</t>
  </si>
  <si>
    <t>Jiný chirurgický výkon v oblasti hlavy a krku pro špatně diferencované novotvary u pacientů s CC=0-2</t>
  </si>
  <si>
    <t>17-I09-03</t>
  </si>
  <si>
    <t>Jiný chirurgický výkon v oblasti hlavy a krku pro onemocnění krvetvorby vyjma akutní leukémie u pacientů s CC=0-2</t>
  </si>
  <si>
    <t>17-I10-01</t>
  </si>
  <si>
    <t>Resekční výkon na měkkých tkáních, kůži a prsu u pacientů s CC=3-4</t>
  </si>
  <si>
    <t>17-I10-02</t>
  </si>
  <si>
    <t>Resekční výkon na měkkých tkáních, kůži a prsu u pacientů s CC=0-2</t>
  </si>
  <si>
    <t>18-I01-01</t>
  </si>
  <si>
    <t>Amputace částí končetin mimo prsty nebo chirurgický výkon v dutině hrudní nebo břišní pro eliminaci zánětlivého ložiska sepse</t>
  </si>
  <si>
    <t>18-I01-02</t>
  </si>
  <si>
    <t>Jiný chirurgický výkon pro eliminaci zánětlivého ložiska sepse</t>
  </si>
  <si>
    <t>19-I04-00</t>
  </si>
  <si>
    <t>Odstranění dělohy pro poruchy sexuálních funkcí</t>
  </si>
  <si>
    <t>21-I01-01</t>
  </si>
  <si>
    <t>Chirurgický výkon pro roztržení operační rány u pacientů ve věku 60 a více let</t>
  </si>
  <si>
    <t>21-I01-02</t>
  </si>
  <si>
    <t>Chirurgický výkon pro roztržení operační rány u pacientů do 60 let věku</t>
  </si>
  <si>
    <t>22-I01-04</t>
  </si>
  <si>
    <t>Transplantace kůže pro popálení, poleptání nebo omrzlinu s nejvýše 1 ošetřovacím dnem</t>
  </si>
  <si>
    <t>22-I03-02</t>
  </si>
  <si>
    <t>Amputace prstů nebo záprstí mimo CVSP pro popálení, poleptání nebo omrzlinu</t>
  </si>
  <si>
    <t>22-I04-02</t>
  </si>
  <si>
    <t>Odstranění nekrotické tkáně pro popálení, poleptání nebo omrzlinu s nejvýše 1 ošetřovacím dnem</t>
  </si>
  <si>
    <t>22-I05-04</t>
  </si>
  <si>
    <t>Ošetření a převaz popáleniny, poleptání nebo omrzliny mimo CVSP s 1 ošetřovacím dnem</t>
  </si>
  <si>
    <t>23-I01-00</t>
  </si>
  <si>
    <t>Odběr orgánů od zemřelého dárce</t>
  </si>
  <si>
    <t>23-I03-00</t>
  </si>
  <si>
    <t>Odběr ledviny od zdravého dárce</t>
  </si>
  <si>
    <t>23-I05-02</t>
  </si>
  <si>
    <t>Profylaktické odstranění prsu včetně rekonstrukce implantátem obou prsů</t>
  </si>
  <si>
    <t>23-I07-00</t>
  </si>
  <si>
    <t>Profylaktické odstranění dělohy</t>
  </si>
  <si>
    <t>23-I08-00</t>
  </si>
  <si>
    <t>Profylaktické odstranění děložních adnex</t>
  </si>
  <si>
    <t>23-I09-01</t>
  </si>
  <si>
    <t>Sterilizace odstraněním vejcovodů</t>
  </si>
  <si>
    <t>23-I09-02</t>
  </si>
  <si>
    <t>Sterilizace přerušením vejcovodů nebo chámovodů</t>
  </si>
  <si>
    <t>23-I10-00</t>
  </si>
  <si>
    <t>Odstranění silikonové tamponády oka</t>
  </si>
  <si>
    <t>25-I01-00</t>
  </si>
  <si>
    <t>Chirurgický výkon na více lokalizacích při polytraumatu</t>
  </si>
  <si>
    <t>25-I02-01</t>
  </si>
  <si>
    <t>Chirurgický výkon v dutině hrudní nebo břišní, instrumentace páteře, amputace/osteosyntéza dlouhých kostí při polytraumatu s umělou plicní ventilací v délce 25-96 hodin (2-4 dny)</t>
  </si>
  <si>
    <t>25-I02-02</t>
  </si>
  <si>
    <t>Chirurgický výkon v dutině hrudní nebo břišní, instrumentace páteře, amputace/osteosyntéza dlouhých kostí při polytraumatu bez umělé plicní ventilace (nebo max. 1 den)</t>
  </si>
  <si>
    <t>88-I01-00</t>
  </si>
  <si>
    <t>Hospitalizační případy reklasifikované z MDC 01</t>
  </si>
  <si>
    <t>88-I02-00</t>
  </si>
  <si>
    <t>Hospitalizační případy reklasifikované z MDC 02</t>
  </si>
  <si>
    <t>88-I03-00</t>
  </si>
  <si>
    <t>Hospitalizační případy reklasifikované z MDC 03</t>
  </si>
  <si>
    <t>88-I05-00</t>
  </si>
  <si>
    <t>Hospitalizační případy reklasifikované z MDC 05</t>
  </si>
  <si>
    <t>88-I06-00</t>
  </si>
  <si>
    <t>Hospitalizační případy reklasifikované z MDC 06</t>
  </si>
  <si>
    <t>88-I07-00</t>
  </si>
  <si>
    <t>Hospitalizační případy reklasifikované z MDC 07</t>
  </si>
  <si>
    <t>88-I08-00</t>
  </si>
  <si>
    <t>Hospitalizační případy reklasifikované z MDC 08</t>
  </si>
  <si>
    <t>88-I09-00</t>
  </si>
  <si>
    <t>Hospitalizační případy reklasifikované z MDC 09</t>
  </si>
  <si>
    <t>88-I11-00</t>
  </si>
  <si>
    <t>Hospitalizační případy reklasifikované z MDC 11</t>
  </si>
  <si>
    <t>88-I12-00</t>
  </si>
  <si>
    <t>Hospitalizační případy reklasifikované z MDC 12</t>
  </si>
  <si>
    <t>88-I13-00</t>
  </si>
  <si>
    <t>Hospitalizační případy reklasifikované z MDC 13</t>
  </si>
  <si>
    <t>88-I15-00</t>
  </si>
  <si>
    <t>Hospitalizační případy reklasifikované z MDC 15</t>
  </si>
  <si>
    <t>88-I17-00</t>
  </si>
  <si>
    <t>Hospitalizační případy reklasifikované z MDC 17</t>
  </si>
  <si>
    <t>88-I21-00</t>
  </si>
  <si>
    <t>Hospitalizační případy reklasifikované z MDC 21</t>
  </si>
  <si>
    <t>00-K01-02</t>
  </si>
  <si>
    <t>Léčba akutní rejekce transplantovaného orgánu u pacientů s CC=0-2</t>
  </si>
  <si>
    <t>01-K01-01</t>
  </si>
  <si>
    <t>Autoimunitní onemocnění centrální nervové soustavy u pacientů s CC=1-4</t>
  </si>
  <si>
    <t>01-K01-02</t>
  </si>
  <si>
    <t>Autoimunitní onemocnění centrální nervové soustavy u pacientů s CC=0</t>
  </si>
  <si>
    <t>01-K02-01</t>
  </si>
  <si>
    <t>Bakteriální neuroinfekce nebo herpetická meningoencefalitida u pacientů s CC=2-4</t>
  </si>
  <si>
    <t>01-K02-02</t>
  </si>
  <si>
    <t>Bakteriální neuroinfekce nebo herpetická meningoencefalitida u pacientů s CC=0-1</t>
  </si>
  <si>
    <t>01-K02-03</t>
  </si>
  <si>
    <t>Jiná infekční onemocnění nervové soustavy u pacientů s CC=2-4</t>
  </si>
  <si>
    <t>01-K02-04</t>
  </si>
  <si>
    <t>Jiná infekční onemocnění nervové soustavy u pacientů s CC=0-1</t>
  </si>
  <si>
    <t>01-K03-05</t>
  </si>
  <si>
    <t>Epilepsie mimo CVSP u pacientů s CC=3-4</t>
  </si>
  <si>
    <t>01-K03-06</t>
  </si>
  <si>
    <t>Epilepsie mimo CVSP u pacientů s CC=1-2</t>
  </si>
  <si>
    <t>01-K03-07</t>
  </si>
  <si>
    <t>Epilepsie mimo CVSP u dětí do 18 let nebo u pacientů ve věku 75 a více let s CC=0</t>
  </si>
  <si>
    <t>01-K03-08</t>
  </si>
  <si>
    <t>Epilepsie mimo CVSP u pacientů ve věku 18-74 let s CC=0</t>
  </si>
  <si>
    <t>01-K04-01</t>
  </si>
  <si>
    <t>Neurodegenerativní onemocnění u pacientů s CC=1-4</t>
  </si>
  <si>
    <t>01-K04-02</t>
  </si>
  <si>
    <t>Neurodegenerativní onemocnění u pacientů s CC=0</t>
  </si>
  <si>
    <t>01-K05-02</t>
  </si>
  <si>
    <t>Hydrocefalus u pacientů s CC=0</t>
  </si>
  <si>
    <t>01-K06-00</t>
  </si>
  <si>
    <t>Poruchy spánku</t>
  </si>
  <si>
    <t>01-K07-01</t>
  </si>
  <si>
    <t>Poruchy mozkových nervů u dětí do 18 let věku</t>
  </si>
  <si>
    <t>01-K07-02</t>
  </si>
  <si>
    <t>Poruchy mozkových nervů u pacientů ve věku 18 a více let nebo jiná bolest hlavy u pacientů s CC=1-4</t>
  </si>
  <si>
    <t>01-K07-03</t>
  </si>
  <si>
    <t>Jiné bolesti hlavy u pacientů s CC=0</t>
  </si>
  <si>
    <t>01-K08-01</t>
  </si>
  <si>
    <t>Neuropatie a onemocnění motoneuronu u pacientů s CC=1-4</t>
  </si>
  <si>
    <t>01-K08-02</t>
  </si>
  <si>
    <t>Neuropatie a onemocnění motoneuronu (mimo mononeuropatie horní končetiny) u pacientů s CC=0</t>
  </si>
  <si>
    <t>01-K08-03</t>
  </si>
  <si>
    <t>Mononeuropatie horní končetiny u pacientů s CC=0</t>
  </si>
  <si>
    <t>01-K09-02</t>
  </si>
  <si>
    <t>Onemocnění nervosvalového přenosu u pacientů s CC=0</t>
  </si>
  <si>
    <t>01-K10-01</t>
  </si>
  <si>
    <t>Mozkový infarkt v komplexním CVSP u pacientů s CC=3-4</t>
  </si>
  <si>
    <t>01-K10-02</t>
  </si>
  <si>
    <t>Mozkový infarkt v komplexním CVSP u pacientů s CC=1-2</t>
  </si>
  <si>
    <t>01-K10-03</t>
  </si>
  <si>
    <t>Mozkový infarkt v komplexním CVSP u pacientů s CC=0</t>
  </si>
  <si>
    <t>01-K11-01</t>
  </si>
  <si>
    <t>Netraumatické intrakraniální krvácení v komplexním CVSP u pacientů s CC=3-4</t>
  </si>
  <si>
    <t>01-K11-02</t>
  </si>
  <si>
    <t>Netraumatické intrakraniální krvácení v komplexním CVSP u pacientů s CC=1-2</t>
  </si>
  <si>
    <t>01-K11-03</t>
  </si>
  <si>
    <t>Netraumatické intrakraniální krvácení v komplexním CVSP u pacientů s CC=0</t>
  </si>
  <si>
    <t>01-K12-01</t>
  </si>
  <si>
    <t>Jiná cévní onemocnění mozku a míchy v komplexním CVSP</t>
  </si>
  <si>
    <t>01-K13-01</t>
  </si>
  <si>
    <t>Novotvary mozku a mozkových plen v CVSP u pacientů s CC=2-4</t>
  </si>
  <si>
    <t>01-K13-02</t>
  </si>
  <si>
    <t>Novotvary mozku a mozkových plen v CVSP u pacientů s CC=0-1</t>
  </si>
  <si>
    <t>01-K14-00</t>
  </si>
  <si>
    <t>Novotvary periferních nervů</t>
  </si>
  <si>
    <t>01-K15-00</t>
  </si>
  <si>
    <t>Vrozené vady nervové soustavy</t>
  </si>
  <si>
    <t>01-K16-01</t>
  </si>
  <si>
    <t>Závažná kraniocerebrální poranění v CVSP u pacientů s CC=3-4</t>
  </si>
  <si>
    <t>01-K16-02</t>
  </si>
  <si>
    <t>Závažná kraniocerebrální poranění v CVSP u pacientů s CC=0-2</t>
  </si>
  <si>
    <t>01-K16-05</t>
  </si>
  <si>
    <t>Zlomeniny lebky</t>
  </si>
  <si>
    <t>01-K16-06</t>
  </si>
  <si>
    <t>Otřes mozku</t>
  </si>
  <si>
    <t>01-K17-00</t>
  </si>
  <si>
    <t>Poranění periferních nervů</t>
  </si>
  <si>
    <t>01-K18-01</t>
  </si>
  <si>
    <t>Jiná onemocnění a poruchy nervové soustavy s umělou plicní ventilací v délce 25-96 hodin (2-4 dny) nebo u pacientů s CC=4</t>
  </si>
  <si>
    <t>01-K18-02</t>
  </si>
  <si>
    <t>Jiná onemocnění a poruchy nervové soustavy u pacientů s CC=2-3</t>
  </si>
  <si>
    <t>01-K18-03</t>
  </si>
  <si>
    <t>Jiná onemocnění a poruchy nervové soustavy u pacientů s CC=1</t>
  </si>
  <si>
    <t>01-K18-04</t>
  </si>
  <si>
    <t>Jiná onemocnění a poruchy nervové soustavy u pacientů s CC=0</t>
  </si>
  <si>
    <t>02-K01-01</t>
  </si>
  <si>
    <t>Zánětlivá onemocnění oka u pacientů s CC=2-4</t>
  </si>
  <si>
    <t>02-K01-02</t>
  </si>
  <si>
    <t>Zánětlivá onemocnění oka u pacientů s CC=0-1</t>
  </si>
  <si>
    <t>02-K02-01</t>
  </si>
  <si>
    <t>Závažná zánětlivá onemocnění očních adnex a očnice</t>
  </si>
  <si>
    <t>02-K02-02</t>
  </si>
  <si>
    <t>Ostatní zánětlivá onemocnění očních adnex a očnice</t>
  </si>
  <si>
    <t>02-K03-00</t>
  </si>
  <si>
    <t>Funkční poruchy rohovky</t>
  </si>
  <si>
    <t>02-K04-00</t>
  </si>
  <si>
    <t>Funkční poruchy čočky</t>
  </si>
  <si>
    <t>02-K05-01</t>
  </si>
  <si>
    <t>Funkční poruchy sklivce, sítnice a cévnatky u dětí do 18 let nebo sítnicové cévní uzávěry</t>
  </si>
  <si>
    <t>02-K05-02</t>
  </si>
  <si>
    <t>Ostatní funkční poruchy sklivce, sítnice a cévnatky u pacientů ve věku 18 a více let</t>
  </si>
  <si>
    <t>02-K06-01</t>
  </si>
  <si>
    <t>Glaukom u dětí do 18 let</t>
  </si>
  <si>
    <t>02-K06-02</t>
  </si>
  <si>
    <t>Glaukom u pacientů ve věku 18 a více let</t>
  </si>
  <si>
    <t>02-K07-01</t>
  </si>
  <si>
    <t>Paralytický strabismus</t>
  </si>
  <si>
    <t>02-K07-02</t>
  </si>
  <si>
    <t>Ostatní funkční poruchy očních adnex</t>
  </si>
  <si>
    <t>02-K08-00</t>
  </si>
  <si>
    <t>Novotvary oka, očních adnex a očnice</t>
  </si>
  <si>
    <t>02-K09-00</t>
  </si>
  <si>
    <t>Oční traumata</t>
  </si>
  <si>
    <t>02-K11-01</t>
  </si>
  <si>
    <t>Onemocnění zrakového nervu a zrakových drah</t>
  </si>
  <si>
    <t>02-K11-02</t>
  </si>
  <si>
    <t>Jiné onemocnění oka, očních adnex nebo očnice</t>
  </si>
  <si>
    <t>03-K01-01</t>
  </si>
  <si>
    <t>Záněty ucha mimo nehnisavý zánět středního ucha</t>
  </si>
  <si>
    <t>03-K01-02</t>
  </si>
  <si>
    <t>Nehnisavý zánět středního ucha</t>
  </si>
  <si>
    <t>03-K02-01</t>
  </si>
  <si>
    <t>Záněty horních cest dýchacích a hrtanu s CC=3-4</t>
  </si>
  <si>
    <t>03-K02-02</t>
  </si>
  <si>
    <t>Záněty horních cest dýchacích a hrtanu u pacientů ve věku 65 a více let nebo s CC=1-2</t>
  </si>
  <si>
    <t>03-K02-03</t>
  </si>
  <si>
    <t>Záněty horních cest dýchacích a hrtanu u pacientů do 65 let věku s CC=0</t>
  </si>
  <si>
    <t>03-K03-01</t>
  </si>
  <si>
    <t>Záněty úst, ústní dutiny a čelisti u pacientů s CC=2-4</t>
  </si>
  <si>
    <t>03-K03-02</t>
  </si>
  <si>
    <t>Záněty úst, ústní dutiny a čelisti u pacientů s CC=0-1</t>
  </si>
  <si>
    <t>03-K04-01</t>
  </si>
  <si>
    <t>Funkční a strukturální poruchy ucha u pacientů ve věku 18 a více let</t>
  </si>
  <si>
    <t>03-K04-02</t>
  </si>
  <si>
    <t>Funkční a strukturální poruchy ucha u dětí do 18 let věku</t>
  </si>
  <si>
    <t>03-K05-00</t>
  </si>
  <si>
    <t>Funkční a strukturální poruchy nosu a nosních dutin</t>
  </si>
  <si>
    <t>03-K06-01</t>
  </si>
  <si>
    <t>Akutní záněty krčních mandlí</t>
  </si>
  <si>
    <t>03-K06-02</t>
  </si>
  <si>
    <t>Nemoci mandlí a adenoidní tkáně mimo akutní záněty</t>
  </si>
  <si>
    <t>03-K07-00</t>
  </si>
  <si>
    <t>Funkční a strukturální poruchy hrtanu</t>
  </si>
  <si>
    <t>03-K08-00</t>
  </si>
  <si>
    <t>Nezánětlivé nemoci úst, ústní dutiny a čelisti</t>
  </si>
  <si>
    <t>03-K09-01</t>
  </si>
  <si>
    <t>Zhoubný novotvar ucha, nosu, dutiny ústní a krku v CVSP</t>
  </si>
  <si>
    <t>03-K10-01</t>
  </si>
  <si>
    <t>Novotvary ucha, nosu, dutiny ústní a krku mimo zhoubné</t>
  </si>
  <si>
    <t>03-K10-02</t>
  </si>
  <si>
    <t>Polypy nosu a hrdla</t>
  </si>
  <si>
    <t>03-K11-00</t>
  </si>
  <si>
    <t>Vrozené vady ucha, nosu, dutiny ústní a krku</t>
  </si>
  <si>
    <t>03-K12-01</t>
  </si>
  <si>
    <t>Traumata ucha, nosu, dutiny ústní a krku v CVSP</t>
  </si>
  <si>
    <t>03-K13-01</t>
  </si>
  <si>
    <t>Jiné nemoci ucha, nosu, dutiny ústní a krku u pacientů s CC=1-4</t>
  </si>
  <si>
    <t>03-K13-02</t>
  </si>
  <si>
    <t>Jiné nemoci ucha, nosu, dutiny ústní a krku u pacientů s CC=0</t>
  </si>
  <si>
    <t>04-K01-01</t>
  </si>
  <si>
    <t>Tuberkulóza u dětí do 18 let věku nebo u pacientů s CC=1-4</t>
  </si>
  <si>
    <t>04-K01-02</t>
  </si>
  <si>
    <t>Tuberkulóza u pacientů ve věku 18 a více let s CC=0</t>
  </si>
  <si>
    <t>04-K02-01</t>
  </si>
  <si>
    <t>Časné úmrtí do 2 dnů pro zánět plic</t>
  </si>
  <si>
    <t>04-K02-02</t>
  </si>
  <si>
    <t>Záněty plic u pacientů s CC=4 nebo s umělou plicní ventilací v délce 25-96 hodin (2-4 dny)</t>
  </si>
  <si>
    <t>04-K02-03</t>
  </si>
  <si>
    <t>Záněty plic u pacientů s CC=2-3</t>
  </si>
  <si>
    <t>04-K02-04</t>
  </si>
  <si>
    <t>Záněty plic u pacientů s CC=0-1</t>
  </si>
  <si>
    <t>04-K03-01</t>
  </si>
  <si>
    <t>Záněty průdušnice, průdušek a průdušinek u pacientů s CC=3-4</t>
  </si>
  <si>
    <t>04-K03-02</t>
  </si>
  <si>
    <t>Záněty průdušnice, průdušek a průdušinek u pacientů s CC=1-2</t>
  </si>
  <si>
    <t>04-K03-03</t>
  </si>
  <si>
    <t>Záněty průdušnice, průdušek a průdušinek u pacientů s CC=0</t>
  </si>
  <si>
    <t>04-K04-01</t>
  </si>
  <si>
    <t>Astma u pacientů s CC=2-4</t>
  </si>
  <si>
    <t>04-K04-02</t>
  </si>
  <si>
    <t>Astma u pacientů s CC=0-1</t>
  </si>
  <si>
    <t>04-K05-01</t>
  </si>
  <si>
    <t>Časné úmrtí do 2 dnů pro plicní embolii</t>
  </si>
  <si>
    <t>04-K05-02</t>
  </si>
  <si>
    <t>Plicní embolie v CVSP u pacientů s akutním cor pulmonale, CC=3-4 nebo s umělou plicní ventilací v délce 25-96 hodin (2-4 dny)</t>
  </si>
  <si>
    <t>04-K05-03</t>
  </si>
  <si>
    <t>Plicní embolie v CVSP u pacientů bez akutního cor pulmonale s CC=0-2</t>
  </si>
  <si>
    <t>04-K06-01</t>
  </si>
  <si>
    <t>Chronická obstrukční plicní nemoc u pacientů s CC=4</t>
  </si>
  <si>
    <t>04-K06-02</t>
  </si>
  <si>
    <t>Chronická obstrukční plicní nemoc u pacientů s CC=2-3</t>
  </si>
  <si>
    <t>04-K06-03</t>
  </si>
  <si>
    <t>Chronická obstrukční plicní nemoc u pacientů s CC=0-1</t>
  </si>
  <si>
    <t>04-K07-01</t>
  </si>
  <si>
    <t>Intersticiální plicní nemoc u pacientů s CC=4</t>
  </si>
  <si>
    <t>04-K07-02</t>
  </si>
  <si>
    <t>Intersticiální plicní nemoc u pacientů s CC=2-3</t>
  </si>
  <si>
    <t>04-K07-03</t>
  </si>
  <si>
    <t>Intersticiální plicní nemoc u pacientů s CC=0-1</t>
  </si>
  <si>
    <t>04-K08-01</t>
  </si>
  <si>
    <t>Časné úmrtí do 2 dnů pro respirační selhání</t>
  </si>
  <si>
    <t>04-K08-02</t>
  </si>
  <si>
    <t>Respirační selhání u pacientů s CC=4</t>
  </si>
  <si>
    <t>04-K08-03</t>
  </si>
  <si>
    <t>Respirační selhání u pacientů s CC=2-3</t>
  </si>
  <si>
    <t>04-K08-04</t>
  </si>
  <si>
    <t>Respirační selhání u pacientů s CC=0-1</t>
  </si>
  <si>
    <t>04-K09-01</t>
  </si>
  <si>
    <t>Časné úmrtí do 2 dnů pro zhoubný novotvar dýchací soustavy a hrudníku</t>
  </si>
  <si>
    <t>04-K09-02</t>
  </si>
  <si>
    <t>Zhoubný novotvar dýchací soustavy a hrudníku v CVSP u pacientů s CC=2-4</t>
  </si>
  <si>
    <t>04-K09-03</t>
  </si>
  <si>
    <t>Zhoubný novotvar dýchací soustavy a hrudníku v CVSP u pacientů s CC=0-1</t>
  </si>
  <si>
    <t>04-K10-01</t>
  </si>
  <si>
    <t>Novotvary dýchací soustavy mimo zhoubné u pacientů s CC=2-4</t>
  </si>
  <si>
    <t>04-K10-02</t>
  </si>
  <si>
    <t>Novotvary dýchací soustavy mimo zhoubné u pacientů s CC=0-1</t>
  </si>
  <si>
    <t>04-K11-01</t>
  </si>
  <si>
    <t>Cystická fibróza u pacientů ve věku 16 a více let</t>
  </si>
  <si>
    <t>04-K11-02</t>
  </si>
  <si>
    <t>Cystická fibróza u dětí do 16 let věku</t>
  </si>
  <si>
    <t>04-K12-00</t>
  </si>
  <si>
    <t>Vrozené vady dýchací soustavy mimo cystickou fibrózu</t>
  </si>
  <si>
    <t>04-K13-01</t>
  </si>
  <si>
    <t>Trauma dýchací soustavy a hrudníku v CVSP</t>
  </si>
  <si>
    <t>04-K14-01</t>
  </si>
  <si>
    <t>Pneumotorax a hemotorax u pacientů s CC=3-4</t>
  </si>
  <si>
    <t>04-K14-02</t>
  </si>
  <si>
    <t>Pneumotorax a hemotorax u pacientů s CC=1-2</t>
  </si>
  <si>
    <t>04-K14-03</t>
  </si>
  <si>
    <t>Pneumotorax a hemotorax u pacientů s CC=0</t>
  </si>
  <si>
    <t>04-K15-01</t>
  </si>
  <si>
    <t>Jiné nemoci dýchací soustavy u pacientů s CC=4</t>
  </si>
  <si>
    <t>04-K15-02</t>
  </si>
  <si>
    <t>Plicní edém nebo jiné nemoci dýchací soustavy u pacientů s CC=2-3</t>
  </si>
  <si>
    <t>04-K15-03</t>
  </si>
  <si>
    <t>Jiné nemoci dýchací soustavy u pacientů s CC=0-1</t>
  </si>
  <si>
    <t>05-K01-01</t>
  </si>
  <si>
    <t>Nemoci myokardu u pacientů s CC=3-4</t>
  </si>
  <si>
    <t>05-K01-02</t>
  </si>
  <si>
    <t>Nemoci myokardu u pacientů s CC=1-2</t>
  </si>
  <si>
    <t>05-K01-03</t>
  </si>
  <si>
    <t>Nemoci myokardu u pacientů s CC=0</t>
  </si>
  <si>
    <t>05-K02-01</t>
  </si>
  <si>
    <t>Nemoci perikardu v CVSP u pacientů s CC=1-4</t>
  </si>
  <si>
    <t>05-K02-02</t>
  </si>
  <si>
    <t>Nemoci perikardu v CVSP u pacientů s CC=0</t>
  </si>
  <si>
    <t>05-K03-01</t>
  </si>
  <si>
    <t>Akutní koronární syndrom v CVSP u pacientů s CC=3-4</t>
  </si>
  <si>
    <t>05-K03-02</t>
  </si>
  <si>
    <t>Akutní koronární syndrom v CVSP u pacientů s CC=1-2</t>
  </si>
  <si>
    <t>05-K03-03</t>
  </si>
  <si>
    <t>Akutní koronární syndrom v CVSP u pacientů s CC=0</t>
  </si>
  <si>
    <t>05-K04-01</t>
  </si>
  <si>
    <t>Chronická ischemická choroba srdeční v CVSP u pacientů s CC=2-4</t>
  </si>
  <si>
    <t>05-K04-02</t>
  </si>
  <si>
    <t>Chronická ischemická choroba srdeční v CVSP u pacientů s CC=0-1</t>
  </si>
  <si>
    <t>05-K05-01</t>
  </si>
  <si>
    <t>Poruchy srdečního rytmu v CVSP u pacientů s CC=3-4</t>
  </si>
  <si>
    <t>05-K05-02</t>
  </si>
  <si>
    <t>Poruchy srdečního rytmu v CVSP u pacientů s CC=1-2</t>
  </si>
  <si>
    <t>05-K05-05</t>
  </si>
  <si>
    <t>Poruchy srdečního rytmu u pacientů s CC=0</t>
  </si>
  <si>
    <t>05-K06-01</t>
  </si>
  <si>
    <t>Srdeční zástava a šok v CVSP u pacientů s CC=4 nebo umělou plicní ventilací v délce 25-96 hodin (2-4 dny)</t>
  </si>
  <si>
    <t>05-K06-03</t>
  </si>
  <si>
    <t>Časné úmrtí do 2 dnů pro srdeční zástavu nebo šok</t>
  </si>
  <si>
    <t>05-K06-04</t>
  </si>
  <si>
    <t>Srdeční zástava a šok v CVSP u pacientů s CC=0-3</t>
  </si>
  <si>
    <t>05-K07-01</t>
  </si>
  <si>
    <t>Srdeční selhání s umělou plicní ventilací v délce 25-96 hodin (2-4 dny)</t>
  </si>
  <si>
    <t>05-K07-02</t>
  </si>
  <si>
    <t>Časné úmrtí do 2 dnů pro srdeční selhání</t>
  </si>
  <si>
    <t>05-K07-03</t>
  </si>
  <si>
    <t>Srdeční selhání v CVSP u pacientů s CC=3-4</t>
  </si>
  <si>
    <t>05-K07-04</t>
  </si>
  <si>
    <t>Srdeční selhání v CVSP u pacientů s CC=1-2</t>
  </si>
  <si>
    <t>05-K07-05</t>
  </si>
  <si>
    <t>Srdeční selhání v CVSP u pacientů s CC=0</t>
  </si>
  <si>
    <t>05-K08-01</t>
  </si>
  <si>
    <t>Zánět endokardu v CVSP u pacientů s CC=3-4</t>
  </si>
  <si>
    <t>05-K08-02</t>
  </si>
  <si>
    <t>Zánět endokardu v CVSP u pacientů s CC=0-2</t>
  </si>
  <si>
    <t>05-K09-01</t>
  </si>
  <si>
    <t>Funkční a strukturální poruchy chlopní u pacientů s CC=3-4</t>
  </si>
  <si>
    <t>05-K09-02</t>
  </si>
  <si>
    <t>Funkční a strukturální poruchy chlopní u pacientů s CC=1-2</t>
  </si>
  <si>
    <t>05-K09-03</t>
  </si>
  <si>
    <t>Funkční a strukturální poruchy chlopní u pacientů s CC=0</t>
  </si>
  <si>
    <t>05-K10-00</t>
  </si>
  <si>
    <t>Funkční a strukturální poruchy aorty</t>
  </si>
  <si>
    <t>05-K11-01</t>
  </si>
  <si>
    <t>Funkční a strukturální poruchy plicní cirkulace u pacientů s CC=1-4</t>
  </si>
  <si>
    <t>05-K11-02</t>
  </si>
  <si>
    <t>Funkční a strukturální poruchy plicní cirkulace u pacientů s CC=0</t>
  </si>
  <si>
    <t>05-K12-01</t>
  </si>
  <si>
    <t>Funkční a strukturální poruchy periferních tepen u pacientů s CC=3-4</t>
  </si>
  <si>
    <t>05-K12-02</t>
  </si>
  <si>
    <t>Funkční a strukturální poruchy periferních tepen u pacientů s CC=0-2</t>
  </si>
  <si>
    <t>05-K13-01</t>
  </si>
  <si>
    <t>Trombóza hlubokých žil nebo žilní městky s vředem nebo jiné nemoci žil u pacientů s CC=3-4 v CVSP</t>
  </si>
  <si>
    <t>05-K13-02</t>
  </si>
  <si>
    <t>Jiné nemoci žil v CVSP u pacientů s CC=0-2</t>
  </si>
  <si>
    <t>05-K14-01</t>
  </si>
  <si>
    <t>Hypertenze se selháním srdce nebo ledvin v CVSP</t>
  </si>
  <si>
    <t>05-K14-02</t>
  </si>
  <si>
    <t>Hypertenze v CVSP u pacientů s CC=1-4</t>
  </si>
  <si>
    <t>05-K14-03</t>
  </si>
  <si>
    <t>Hypertenze v CVSP u pacientů s CC=0</t>
  </si>
  <si>
    <t>05-K15-01</t>
  </si>
  <si>
    <t>Hypotenze a kolaps v CVSP u pacientů s CC=1-4</t>
  </si>
  <si>
    <t>05-K15-02</t>
  </si>
  <si>
    <t>Hypotenze a kolaps v CVSP u pacientů s CC=0</t>
  </si>
  <si>
    <t>05-K16-00</t>
  </si>
  <si>
    <t>Vrozené vady oběhové soustavy</t>
  </si>
  <si>
    <t>05-K17-00</t>
  </si>
  <si>
    <t>Traumata oběhové soustavy</t>
  </si>
  <si>
    <t>05-K18-00</t>
  </si>
  <si>
    <t>Komplikace umělých náhrad</t>
  </si>
  <si>
    <t>05-K19-01</t>
  </si>
  <si>
    <t>Jiné nemoci a poruchy oběhové soustavy v CVSP</t>
  </si>
  <si>
    <t>06-K01-01</t>
  </si>
  <si>
    <t>Klostridiová střevní infekce u pacientů s CC=4</t>
  </si>
  <si>
    <t>06-K01-02</t>
  </si>
  <si>
    <t>Klostridiová střevní infekce u pacientů s CC=2-3</t>
  </si>
  <si>
    <t>06-K01-03</t>
  </si>
  <si>
    <t>Klostridiová střevní infekce u pacientů s CC=0-1</t>
  </si>
  <si>
    <t>06-K02-01</t>
  </si>
  <si>
    <t>Střevní infekce mimo klostridiové u pacientů s CC=4</t>
  </si>
  <si>
    <t>06-K02-02</t>
  </si>
  <si>
    <t>Střevní infekce mimo klostridiové u pacientů s CC=2-3</t>
  </si>
  <si>
    <t>06-K02-03</t>
  </si>
  <si>
    <t>Parazitární a bakteriální střevní infekce mimo klostridiové u pacientů s CC=0-1</t>
  </si>
  <si>
    <t>06-K02-04</t>
  </si>
  <si>
    <t>Virové střevní infekce u pacientů s CC=0-1</t>
  </si>
  <si>
    <t>06-K03-02</t>
  </si>
  <si>
    <t>Refluxní onemocnění a zánět jícnu u pacientů s CC=2-3</t>
  </si>
  <si>
    <t>06-K03-03</t>
  </si>
  <si>
    <t>Refluxní onemocnění a zánět jícnu u pacientů s CC=0-1</t>
  </si>
  <si>
    <t>06-K04-01</t>
  </si>
  <si>
    <t>Peptický vřed a zánět žaludku u pacientů s CC=4</t>
  </si>
  <si>
    <t>06-K04-02</t>
  </si>
  <si>
    <t>Peptický vřed a zánět žaludku s perforací nebo krvácením nebo u pacientů s CC=2-3</t>
  </si>
  <si>
    <t>06-K04-03</t>
  </si>
  <si>
    <t>Peptický vřed bez perforace a krvácení a jiný zánět žaludku u pacientů s CC=0-1</t>
  </si>
  <si>
    <t>06-K05-01</t>
  </si>
  <si>
    <t>Nemoci apendixu se zánětem peritonea</t>
  </si>
  <si>
    <t>06-K05-02</t>
  </si>
  <si>
    <t>Nemoci apendixu bez zánětu peritonea</t>
  </si>
  <si>
    <t>06-K06-01</t>
  </si>
  <si>
    <t>Crohnova nemoc a ulcerózní kolitida u pacientů s CC=1-4</t>
  </si>
  <si>
    <t>06-K06-02</t>
  </si>
  <si>
    <t>Crohnova nemoc a ulcerózní kolitida u pacientů s CC=0</t>
  </si>
  <si>
    <t>06-K07-01</t>
  </si>
  <si>
    <t>Divertikulární nemoc střeva s perforací a abscesem nebo u pacientů s CC=2-4</t>
  </si>
  <si>
    <t>06-K07-02</t>
  </si>
  <si>
    <t>Divertikulární nemoc střeva bez perforace a abscesu u pacientů s CC=0-1</t>
  </si>
  <si>
    <t>06-K08-01</t>
  </si>
  <si>
    <t>Varixy jícnu s krvácením nebo jiné funkční a strukturální poruchy jícnu a žaludku u pacientů s CC=3-4</t>
  </si>
  <si>
    <t>06-K08-02</t>
  </si>
  <si>
    <t>Funkční a strukturální poruchy jícnu a žaludku mimo krvácející varixy s CC=0-2</t>
  </si>
  <si>
    <t>06-K09-01</t>
  </si>
  <si>
    <t>Kýly u pacientů s CC=2-4</t>
  </si>
  <si>
    <t>06-K09-02</t>
  </si>
  <si>
    <t>Kýly u pacientů s CC=0-1</t>
  </si>
  <si>
    <t>06-K10-01</t>
  </si>
  <si>
    <t>Vaskulární onemocnění střeva nebo obstrukce trávicí soustavy u pacientů s CC=3-4</t>
  </si>
  <si>
    <t>06-K10-02</t>
  </si>
  <si>
    <t>Vaskulární onemocnění střeva u pacientů s CC=0-2 nebo obstrukce trávicí soustavy u pacientů s CC=1-2</t>
  </si>
  <si>
    <t>06-K10-03</t>
  </si>
  <si>
    <t>Obstrukce trávicí soustavy u pacientů s CC=0</t>
  </si>
  <si>
    <t>06-K11-00</t>
  </si>
  <si>
    <t>Nemoci anorekta</t>
  </si>
  <si>
    <t>06-K12-01</t>
  </si>
  <si>
    <t>Pooperační střevní malabsorpce</t>
  </si>
  <si>
    <t>06-K12-02</t>
  </si>
  <si>
    <t>Střevní malabsorpce mimo pooperační</t>
  </si>
  <si>
    <t>06-K13-01</t>
  </si>
  <si>
    <t>Zhoubný novotvar jícnu a žaludku v CVSP u pacientů s CC=2-4</t>
  </si>
  <si>
    <t>06-K13-02</t>
  </si>
  <si>
    <t>Zhoubný novotvar jícnu a žaludku v CVSP u pacientů s CC=0-1</t>
  </si>
  <si>
    <t>06-K14-01</t>
  </si>
  <si>
    <t>Zhoubný novotvar střeva, konečníku, řiti a řitního kanálu v CVSP u pacientů s CC=2-4</t>
  </si>
  <si>
    <t>06-K14-02</t>
  </si>
  <si>
    <t>Zhoubný novotvar střeva, konečníku, řiti a řitního kanálu v CVSP u pacientů s CC=0-1</t>
  </si>
  <si>
    <t>06-K15-01</t>
  </si>
  <si>
    <t>Novotvary trávicích orgánů mimo zhoubné u pacientů s CC=1-4</t>
  </si>
  <si>
    <t>06-K15-02</t>
  </si>
  <si>
    <t>Novotvary trávicích orgánů mimo zhoubné u pacientů s CC=0</t>
  </si>
  <si>
    <t>06-K16-00</t>
  </si>
  <si>
    <t>Vrozené vady trávicí soustavy</t>
  </si>
  <si>
    <t>06-K17-01</t>
  </si>
  <si>
    <t>Traumata trávicí soustavy mimo cizí těleso</t>
  </si>
  <si>
    <t>06-K17-02</t>
  </si>
  <si>
    <t>Cizí těleso v trávicí soustavě</t>
  </si>
  <si>
    <t>06-K18-00</t>
  </si>
  <si>
    <t>Umělá vyústění trávicí soustavy</t>
  </si>
  <si>
    <t>06-K19-01</t>
  </si>
  <si>
    <t>Zánět pobřišnice nebo střeva u pacientů s CC=3-4</t>
  </si>
  <si>
    <t>06-K19-02</t>
  </si>
  <si>
    <t>Zánět pobřišnice nebo střeva u pacientů s CC=1-2</t>
  </si>
  <si>
    <t>06-K19-03</t>
  </si>
  <si>
    <t>Zánět pobřišnice nebo střeva u pacientů s CC=0</t>
  </si>
  <si>
    <t>06-K20-01</t>
  </si>
  <si>
    <t>Krvácení z trávicí soustavy u pacientů s CC=3-4</t>
  </si>
  <si>
    <t>06-K20-02</t>
  </si>
  <si>
    <t>Krvácení z trávicí soustavy u pacientů s CC=1-2</t>
  </si>
  <si>
    <t>06-K20-03</t>
  </si>
  <si>
    <t>Krvácení z trávicí soustavy u pacientů s CC=0</t>
  </si>
  <si>
    <t>06-K21-01</t>
  </si>
  <si>
    <t>Jiný neinfekční střevní zánět u pacientů s CC=3-4</t>
  </si>
  <si>
    <t>06-K21-02</t>
  </si>
  <si>
    <t>Jiný neinfekční střevní zánět u pacientů s CC=1-2</t>
  </si>
  <si>
    <t>06-K21-03</t>
  </si>
  <si>
    <t>Jiný neinfekční střevní zánět u pacientů s CC=0</t>
  </si>
  <si>
    <t>06-K22-01</t>
  </si>
  <si>
    <t>Jiné onemocnění trávicí soustavy u pacientů s CC=3-4</t>
  </si>
  <si>
    <t>06-K22-02</t>
  </si>
  <si>
    <t>Jiné onemocnění trávicí soustavy u pacientů s CC=1-2</t>
  </si>
  <si>
    <t>06-K22-03</t>
  </si>
  <si>
    <t>Jiné onemocnění trávicí soustavy u pacientů s CC=0</t>
  </si>
  <si>
    <t>07-K01-01</t>
  </si>
  <si>
    <t>Zánět a selhání jater u pacientů s CC=3-4</t>
  </si>
  <si>
    <t>07-K01-02</t>
  </si>
  <si>
    <t>Zánět a selhání jater u pacientů s CC=0-2</t>
  </si>
  <si>
    <t>07-K02-01</t>
  </si>
  <si>
    <t>Akutní zánět slinivky břišní u pacientů s CC=3-4</t>
  </si>
  <si>
    <t>07-K02-02</t>
  </si>
  <si>
    <t>Akutní zánět slinivky břišní u dětí do 18 let věku nebo u pacientů s CC=2</t>
  </si>
  <si>
    <t>07-K02-03</t>
  </si>
  <si>
    <t>Akutní zánět slinivky břišní u pacientů ve věku 18 a více let s CC=0-1</t>
  </si>
  <si>
    <t>07-K03-01</t>
  </si>
  <si>
    <t>Chronický zánět a cysta slinivky břišní u pacientů s CC=3-4</t>
  </si>
  <si>
    <t>07-K03-02</t>
  </si>
  <si>
    <t>Chronický zánět a cysta slinivky břišní u pacientů s CC=0-2</t>
  </si>
  <si>
    <t>07-K04-01</t>
  </si>
  <si>
    <t>Cirhóza a alkoholová hepatitida u pacientů s CC=4</t>
  </si>
  <si>
    <t>07-K04-02</t>
  </si>
  <si>
    <t>Cirhóza a alkoholová hepatitida u pacientů s CC=3</t>
  </si>
  <si>
    <t>07-K04-03</t>
  </si>
  <si>
    <t>Cirhóza a alkoholová hepatitida u pacientů s CC=1-2 nebo hepatorenální syndrom</t>
  </si>
  <si>
    <t>07-K04-04</t>
  </si>
  <si>
    <t>Cirhóza a alkoholová hepatitida u pacientů s CC=0</t>
  </si>
  <si>
    <t>07-K05-01</t>
  </si>
  <si>
    <t>Obstrukce nebo zánět žlučníku a žlučových cest u pacientů s CC=3-4</t>
  </si>
  <si>
    <t>07-K05-02</t>
  </si>
  <si>
    <t>Zánět žlučníku a žlučových cest u pacientů s CC=0-2</t>
  </si>
  <si>
    <t>07-K05-03</t>
  </si>
  <si>
    <t>Obstrukce žlučníku a žlučových cest u pacientů s CC=0-2</t>
  </si>
  <si>
    <t>07-K06-01</t>
  </si>
  <si>
    <t>Zhoubný novotvar jater, žlučníku a žlučových cest v CVSP u pacientů s CC=2-4</t>
  </si>
  <si>
    <t>07-K06-02</t>
  </si>
  <si>
    <t>Zhoubný novotvar jater, žlučníku a žlučových cest v CVSP u pacientů s CC=0-1</t>
  </si>
  <si>
    <t>07-K07-01</t>
  </si>
  <si>
    <t>Zhoubný novotvar slinivky břišní v CVSP u pacientů s CC=2-4</t>
  </si>
  <si>
    <t>07-K07-02</t>
  </si>
  <si>
    <t>Zhoubný novotvar slinivky břišní v CVSP u pacientů s CC=0-1</t>
  </si>
  <si>
    <t>07-K08-01</t>
  </si>
  <si>
    <t>Novotvary hepatobiliární soustavy a slinivky břišní mimo zhoubné u pacientů s CC=2-4</t>
  </si>
  <si>
    <t>07-K08-02</t>
  </si>
  <si>
    <t>Novotvary hepatobiliární soustavy a slinivky břišní mimo zhoubné u pacientů s CC=0-1</t>
  </si>
  <si>
    <t>07-K09-00</t>
  </si>
  <si>
    <t>Vrozené vady hepatobiliární soustavy a slinivky břišní</t>
  </si>
  <si>
    <t>07-K10-00</t>
  </si>
  <si>
    <t>Traumata hepatobiliární soustavy a slinivky břišní</t>
  </si>
  <si>
    <t>07-K11-01</t>
  </si>
  <si>
    <t>Jiné nemoci hepatobiliární soustavy a slinivky břišní u pacientů s CC=3-4</t>
  </si>
  <si>
    <t>07-K11-02</t>
  </si>
  <si>
    <t>Jiné nemoci hepatobiliární soustavy a slinivky břišní u dětí do 18 let věku s CC=0-2</t>
  </si>
  <si>
    <t>07-K11-03</t>
  </si>
  <si>
    <t>Jiné nemoci hepatobiliární soustavy a slinivky břišní u pacientů ve věku 18 a více let s CC=0-2</t>
  </si>
  <si>
    <t>08-K01-01</t>
  </si>
  <si>
    <t>Systémová onemocnění pojivových tkání u pacientů s CC=2-4</t>
  </si>
  <si>
    <t>08-K01-02</t>
  </si>
  <si>
    <t>Systémová onemocnění pojivových tkání u pacientů s CC=1</t>
  </si>
  <si>
    <t>08-K01-03</t>
  </si>
  <si>
    <t>Systémová onemocnění pojivových tkání u pacientů s CC=0</t>
  </si>
  <si>
    <t>08-K02-01</t>
  </si>
  <si>
    <t>Neinfekční zánětlivá onemocnění kloubů a páteře u pacientů s CC=2-4</t>
  </si>
  <si>
    <t>08-K02-02</t>
  </si>
  <si>
    <t>Neinfekční zánětlivá onemocnění kloubů a páteře u pacientů s CC=1</t>
  </si>
  <si>
    <t>08-K02-03</t>
  </si>
  <si>
    <t>Neinfekční zánětlivá onemocnění kloubů a páteře u pacientů s CC=0</t>
  </si>
  <si>
    <t>08-K03-01</t>
  </si>
  <si>
    <t>Infekční onemocnění obratlů a meziobratlových plotének u pacientů s CC=1-4</t>
  </si>
  <si>
    <t>08-K03-02</t>
  </si>
  <si>
    <t>Infekční onemocnění obratlů a meziobratlových plotének u pacientů s CC=0 nebo ostatní infekce kloubů a kostí u pacientů s CC=1-4 nebo akutní osteomyelitida</t>
  </si>
  <si>
    <t>08-K03-03</t>
  </si>
  <si>
    <t>Ostatní infekční onemocnění kloubů a kostí u pacientů s CC=0</t>
  </si>
  <si>
    <t>08-K04-01</t>
  </si>
  <si>
    <t>Jiná onemocnění kostí, kloubů a měkkých tkání u pacientů s CC=1-4</t>
  </si>
  <si>
    <t>08-K04-02</t>
  </si>
  <si>
    <t>Jiná onemocnění kostí, kloubů a měkkých tkání u pacientů do 18 let s CC=0</t>
  </si>
  <si>
    <t>08-K04-03</t>
  </si>
  <si>
    <t>Jiná onemocnění kostí, kloubů a měkkých tkání u pacientů ve věku 18 a více let s CC=0</t>
  </si>
  <si>
    <t>08-K05-00</t>
  </si>
  <si>
    <t>Patologické zlomeniny</t>
  </si>
  <si>
    <t>08-K06-01</t>
  </si>
  <si>
    <t>Deformity a vrozené vady pohybového aparátu kromě páteře, ruky a chodidla</t>
  </si>
  <si>
    <t>08-K06-02</t>
  </si>
  <si>
    <t>Deformity a vrozené vady ruky a chodidla</t>
  </si>
  <si>
    <t>08-K07-00</t>
  </si>
  <si>
    <t>Mozková obrna a jiné syndromy ochrnutí</t>
  </si>
  <si>
    <t>08-K08-00</t>
  </si>
  <si>
    <t>Jiná onemocnění páteře a bolest zad</t>
  </si>
  <si>
    <t>08-K09-01</t>
  </si>
  <si>
    <t>Zhoubný novotvar míchy, míšních obalů, kostí a měkkých tkání v CVSP u pacientů s CC=2-4</t>
  </si>
  <si>
    <t>08-K09-02</t>
  </si>
  <si>
    <t>Zhoubný novotvar míchy, míšních obalů, kostí a měkkých tkání v CVSP u pacientů s CC=0-1</t>
  </si>
  <si>
    <t>08-K10-00</t>
  </si>
  <si>
    <t>Nezhoubný novotvar míchy, míšních obalů, kostí a měkkých tkání</t>
  </si>
  <si>
    <t>08-K11-01</t>
  </si>
  <si>
    <t>Poranění míchy a zlomeniny obratlů v CVSP u pacientů ve věku 16 a více let a s CC=1-4</t>
  </si>
  <si>
    <t>08-K11-02</t>
  </si>
  <si>
    <t>Poranění míchy a zlomeniny obratlů v CVSP u pacientů ve věku 16 a více let a s CC=0</t>
  </si>
  <si>
    <t>08-K11-03</t>
  </si>
  <si>
    <t>Ostatní poranění páteře v CVSP u pacientů ve věku 16 a více let</t>
  </si>
  <si>
    <t>08-K12-01</t>
  </si>
  <si>
    <t>Poranění pánve a stehna v CVSP u pacientů ve věku 16 a více let a s CC=1-4</t>
  </si>
  <si>
    <t>08-K12-02</t>
  </si>
  <si>
    <t>Poranění pánve a stehna v CVSP u pacientů ve věku 16 a více let a s CC=0</t>
  </si>
  <si>
    <t>08-K13-01</t>
  </si>
  <si>
    <t>Poranění končetin mimo pánev a stehno v CVSP u pacientů ve věku 16 a více let a s CC=1-4</t>
  </si>
  <si>
    <t>08-K13-02</t>
  </si>
  <si>
    <t>Poranění končetin mimo pánev a stehno v CVSP u pacientů ve věku 16 a více let a s CC=0</t>
  </si>
  <si>
    <t>08-K14-01</t>
  </si>
  <si>
    <t>Poranění páteře, pánve a stehna v CVSP u dětí do 16 let</t>
  </si>
  <si>
    <t>08-K14-02</t>
  </si>
  <si>
    <t>Poranění dolní končetiny mimo pánev a stehno v CVSP u dětí do 16 let</t>
  </si>
  <si>
    <t>08-K14-03</t>
  </si>
  <si>
    <t>Poranění horní končetiny v CVSP u dětí do 16 let</t>
  </si>
  <si>
    <t>08-K15-00</t>
  </si>
  <si>
    <t>Následná ortopedická péče nebo neurčené poruchy muskuloskeletální soustavy a pojivových tkání</t>
  </si>
  <si>
    <t>09-K01-01</t>
  </si>
  <si>
    <t>Onemocnění kůže způsobená mikroorganismy a parazity u pacientů s CC=4</t>
  </si>
  <si>
    <t>09-K01-02</t>
  </si>
  <si>
    <t>Onemocnění kůže způsobená mikroorganismy a parazity u pacientů s CC=1-3</t>
  </si>
  <si>
    <t>09-K01-03</t>
  </si>
  <si>
    <t>Růže u pacientů s CC=0</t>
  </si>
  <si>
    <t>09-K01-04</t>
  </si>
  <si>
    <t>Jiná onemocnění kůže způsobená mikroorganismy a parazity u pacientů s CC=0</t>
  </si>
  <si>
    <t>09-K02-00</t>
  </si>
  <si>
    <t>Bulózní dermatózy a papuloskvamózní onemocnění</t>
  </si>
  <si>
    <t>09-K03-01</t>
  </si>
  <si>
    <t>Vředová onemocnění kůže u pacientů s CC=1-4</t>
  </si>
  <si>
    <t>09-K03-02</t>
  </si>
  <si>
    <t>Vředová onemocnění kůže u pacientů s CC=0</t>
  </si>
  <si>
    <t>09-K04-01</t>
  </si>
  <si>
    <t>Jiná zánětlivá onemocnění kůže u pacientů s CC=1-4</t>
  </si>
  <si>
    <t>09-K04-02</t>
  </si>
  <si>
    <t>Jiná zánětlivá onemocnění kůže u pacientů s CC=0</t>
  </si>
  <si>
    <t>09-K05-00</t>
  </si>
  <si>
    <t>Erytematózní onemocnění</t>
  </si>
  <si>
    <t>09-K06-00</t>
  </si>
  <si>
    <t>Lymfedém</t>
  </si>
  <si>
    <t>09-K07-01</t>
  </si>
  <si>
    <t>Zhoubný novotvar kůže u pacientů s CC=2-4</t>
  </si>
  <si>
    <t>09-K07-02</t>
  </si>
  <si>
    <t>Zhoubný novotvar kůže u pacientů s CC=0-1</t>
  </si>
  <si>
    <t>09-K08-01</t>
  </si>
  <si>
    <t>Zhoubný novotvar prsu v CVSP u pacientů s CC=2-4</t>
  </si>
  <si>
    <t>09-K08-02</t>
  </si>
  <si>
    <t>Zhoubný novotvar prsu v CVSP u pacientů s CC=0-1</t>
  </si>
  <si>
    <t>09-K09-00</t>
  </si>
  <si>
    <t>Novotvary kůže mimo zhoubné</t>
  </si>
  <si>
    <t>09-K10-00</t>
  </si>
  <si>
    <t>Novotvary prsu mimo zhoubné</t>
  </si>
  <si>
    <t>09-K11-00</t>
  </si>
  <si>
    <t>Vrozené vady kůže, podkožní tkáně a prsu</t>
  </si>
  <si>
    <t>09-K12-00</t>
  </si>
  <si>
    <t>Poranění kožního krytu hlavy a krku</t>
  </si>
  <si>
    <t>09-K13-01</t>
  </si>
  <si>
    <t>Otevřené poranění kožního krytu trupu nebo končetin nebo povrchové poranění kožního krytu trupu nebo končetin u pacientů s CC=1-4</t>
  </si>
  <si>
    <t>09-K13-02</t>
  </si>
  <si>
    <t>Povrchové poranění kožního krytu trupu nebo končetin u pacientů s CC=0</t>
  </si>
  <si>
    <t>09-K14-01</t>
  </si>
  <si>
    <t>Jiná onemocnění kůže a podkožního vaziva u pacientů s CC=1-4</t>
  </si>
  <si>
    <t>09-K14-02</t>
  </si>
  <si>
    <t>Jiná onemocnění kůže a podkožního vaziva u pacientů s CC=0</t>
  </si>
  <si>
    <t>09-K15-00</t>
  </si>
  <si>
    <t>Jiné nemoci a poruchy prsní tkáně</t>
  </si>
  <si>
    <t>09-K16-00</t>
  </si>
  <si>
    <t>Následky poranění a následná péče</t>
  </si>
  <si>
    <t>10-K01-01</t>
  </si>
  <si>
    <t>Nemoci štítné žlázy a příštítných tělísek u pacientů s CC=3-4</t>
  </si>
  <si>
    <t>10-K01-02</t>
  </si>
  <si>
    <t>Záněty a funkční poruchy štítné žlázy a příštítných tělísek u pacientů s CC=0-2</t>
  </si>
  <si>
    <t>10-K01-03</t>
  </si>
  <si>
    <t>Strukturální a jiné poruchy štítné žlázy a příštítných tělísek u pacientů s CC=0-2</t>
  </si>
  <si>
    <t>10-K02-01</t>
  </si>
  <si>
    <t>Syndrom diabetické nohy u pacientů s CC=3-4 nebo s infekcí</t>
  </si>
  <si>
    <t>10-K02-02</t>
  </si>
  <si>
    <t>Syndrom diabetické nohy u pacientů s CC=0-2 bez infekce</t>
  </si>
  <si>
    <t>10-K03-01</t>
  </si>
  <si>
    <t>Diabetická ketoacidóza nebo kóma u pacientů s CC=4</t>
  </si>
  <si>
    <t>10-K03-02</t>
  </si>
  <si>
    <t>Diabetická ketoacidóza nebo kóma u dětí do 16 let věku s CC=0-3</t>
  </si>
  <si>
    <t>10-K03-03</t>
  </si>
  <si>
    <t>Diabetická ketoacidóza nebo kóma u pacientů ve věku 16 a více let s CC=2-3</t>
  </si>
  <si>
    <t>10-K03-04</t>
  </si>
  <si>
    <t>Diabetická ketoacidóza nebo kóma u pacientů ve věku 16 a více let s CC=0-1</t>
  </si>
  <si>
    <t>10-K04-01</t>
  </si>
  <si>
    <t>Diabetes mellitus u pacientů s CC=4</t>
  </si>
  <si>
    <t>10-K04-02</t>
  </si>
  <si>
    <t>Diabetes mellitus u pacientů ve věku 16 a více let s CC=2-3</t>
  </si>
  <si>
    <t>10-K04-03</t>
  </si>
  <si>
    <t>Diabetes mellitus u dětí do 16 let věku s CC=0-3</t>
  </si>
  <si>
    <t>10-K04-04</t>
  </si>
  <si>
    <t>Diabetes mellitus u pacientů ve věku 16 a více let s CC=0-1</t>
  </si>
  <si>
    <t>10-K05-01</t>
  </si>
  <si>
    <t>Funkční poruchy hypofýzy a nadledviny u pacientů s CC=1-4</t>
  </si>
  <si>
    <t>10-K05-02</t>
  </si>
  <si>
    <t>Funkční poruchy hypofýzy a nadledviny u pacientů s CC=0</t>
  </si>
  <si>
    <t>10-K06-00</t>
  </si>
  <si>
    <t>Zhoubný novotvar štítné žlázy a příštítných tělísek</t>
  </si>
  <si>
    <t>10-K07-00</t>
  </si>
  <si>
    <t>Zhoubný novotvar nadledviny</t>
  </si>
  <si>
    <t>10-K08-00</t>
  </si>
  <si>
    <t>Novotvary endokrinních žláz mimo zhoubné</t>
  </si>
  <si>
    <t>10-K10-00</t>
  </si>
  <si>
    <t>Poruchy pohlavního a fyziologického vývoje</t>
  </si>
  <si>
    <t>10-K11-01</t>
  </si>
  <si>
    <t>Těžká podvýživa a nutriční karence u pacientů s CC=2-4</t>
  </si>
  <si>
    <t>10-K11-02</t>
  </si>
  <si>
    <t>Těžká podvýživa a nutriční karence u pacientů s CC=0-1</t>
  </si>
  <si>
    <t>10-K12-01</t>
  </si>
  <si>
    <t>Poruchy metabolismu a vnitřního prostředí mimo dehydrataci u pacientů s CC=4</t>
  </si>
  <si>
    <t>10-K12-02</t>
  </si>
  <si>
    <t>Poruchy metabolismu a vnitřního prostředí mimo dehydrataci u pacientů s CC=1-3</t>
  </si>
  <si>
    <t>10-K12-03</t>
  </si>
  <si>
    <t>Poruchy metabolismu a vnitřního prostředí mimo dehydrataci u pacientů s CC=0</t>
  </si>
  <si>
    <t>10-K13-01</t>
  </si>
  <si>
    <t>Jiné nutriční poruchy u pacientů s CC=4</t>
  </si>
  <si>
    <t>10-K13-02</t>
  </si>
  <si>
    <t>Jiné nutriční poruchy u pacientů s CC=1-3</t>
  </si>
  <si>
    <t>10-K13-03</t>
  </si>
  <si>
    <t>Jiné nutriční poruchy u pacientů s CC=0</t>
  </si>
  <si>
    <t>10-K14-01</t>
  </si>
  <si>
    <t>Dehydratace u pacientů s CC=4</t>
  </si>
  <si>
    <t>10-K14-02</t>
  </si>
  <si>
    <t>Dehydratace u pacientů ve věku 65 a více let s CC=2-3</t>
  </si>
  <si>
    <t>10-K14-03</t>
  </si>
  <si>
    <t>Dehydratace u pacientů ve věku 65 a více let s CC=0-1</t>
  </si>
  <si>
    <t>10-K14-04</t>
  </si>
  <si>
    <t>Dehydratace u pacientů do 65 let věku s CC=2-3</t>
  </si>
  <si>
    <t>10-K14-05</t>
  </si>
  <si>
    <t>Dehydratace u pacientů do 65 let věku s CC=0-1</t>
  </si>
  <si>
    <t>10-K15-01</t>
  </si>
  <si>
    <t>Obezita u pacientů s CC=2-4</t>
  </si>
  <si>
    <t>10-K15-02</t>
  </si>
  <si>
    <t>Obezita u pacientů s CC=0-1</t>
  </si>
  <si>
    <t>10-K16-01</t>
  </si>
  <si>
    <t>Jiné nemoci endokrinních žláz u pacientů s CC=4</t>
  </si>
  <si>
    <t>10-K16-02</t>
  </si>
  <si>
    <t>Jiné nemoci endokrinních žláz u pacientů s CC=1-3</t>
  </si>
  <si>
    <t>10-K16-03</t>
  </si>
  <si>
    <t>Jiné nemoci endokrinních žláz u pacientů s CC=0</t>
  </si>
  <si>
    <t>11-K01-01</t>
  </si>
  <si>
    <t>Záněty močových cest u pacientů s CC=3-4</t>
  </si>
  <si>
    <t>11-K01-02</t>
  </si>
  <si>
    <t>Záněty močových cest u pacientů s CC=1-2</t>
  </si>
  <si>
    <t>11-K01-03</t>
  </si>
  <si>
    <t>Záněty močových cest u dětí do 18 let s CC=0</t>
  </si>
  <si>
    <t>11-K01-04</t>
  </si>
  <si>
    <t>Záněty močových cest u pacientů ve věku 18 a více let s CC=0</t>
  </si>
  <si>
    <t>11-K02-01</t>
  </si>
  <si>
    <t>Hemolyticko-uremický syndrom nebo jiné akutní onemocnění ledvin u pacientů s CC=4</t>
  </si>
  <si>
    <t>11-K02-02</t>
  </si>
  <si>
    <t>Jiné akutní onemocnění ledvin u dětí do 18 let nebo u pacientů s CC=2-3</t>
  </si>
  <si>
    <t>11-K02-03</t>
  </si>
  <si>
    <t>Jiné akutní onemocnění ledvin u pacientů ve věku 18 a více let s CC=0-1</t>
  </si>
  <si>
    <t>11-K03-01</t>
  </si>
  <si>
    <t>Chronické onemocnění ledvin u dětí do 18 let nebo u pacientů s CC=3-4</t>
  </si>
  <si>
    <t>11-K03-02</t>
  </si>
  <si>
    <t>Chronické onemocnění ledvin u pacientů ve věku 18 a více let s CC=0-2</t>
  </si>
  <si>
    <t>11-K04-01</t>
  </si>
  <si>
    <t>Pyonefróza nebo jiné obstruktivní, strukturální a funkční poruchy horních cest močových u pacientů s CC=2-4</t>
  </si>
  <si>
    <t>11-K04-02</t>
  </si>
  <si>
    <t>Jiné obstruktivní, strukturální a funkční poruchy horních cest močových u pacientů s CC=0-1</t>
  </si>
  <si>
    <t>11-K05-00</t>
  </si>
  <si>
    <t>Obstruktivní, strukturální a funkční poruchy dolních cest močových</t>
  </si>
  <si>
    <t>11-K06-01</t>
  </si>
  <si>
    <t>Močové kameny u dětí do 18 let nebo pacientů ve věku 60 a více let</t>
  </si>
  <si>
    <t>11-K06-02</t>
  </si>
  <si>
    <t>Močové kameny u pacientů ve věku 18-59 let</t>
  </si>
  <si>
    <t>11-K07-01</t>
  </si>
  <si>
    <t>Zhoubný novotvar ledviny a horních cest močových v CVSP u pacientů s CC=2-4</t>
  </si>
  <si>
    <t>11-K07-02</t>
  </si>
  <si>
    <t>Zhoubný novotvar ledviny a horních cest močových v CVSP u pacientů s CC=0-1</t>
  </si>
  <si>
    <t>11-K08-01</t>
  </si>
  <si>
    <t>Zhoubný novotvar močového měchýře a dolních cest močových v CVSP u pacientů s CC=2-4</t>
  </si>
  <si>
    <t>11-K08-02</t>
  </si>
  <si>
    <t>Zhoubný novotvar močového měchýře a dolních cest močových v CVSP u pacientů s CC=0-1</t>
  </si>
  <si>
    <t>11-K09-00</t>
  </si>
  <si>
    <t>Novotvary ledviny a horních cest močových mimo zhoubné</t>
  </si>
  <si>
    <t>11-K11-00</t>
  </si>
  <si>
    <t>Vrozené vady vylučovací soustavy</t>
  </si>
  <si>
    <t>11-K12-01</t>
  </si>
  <si>
    <t>Traumata vylučovací soustavy u dětí do 18 let nebo u pacientů s CC=2-4</t>
  </si>
  <si>
    <t>11-K12-02</t>
  </si>
  <si>
    <t>Traumata vylučovací soustavy u pacientů ve věku 18 a více let s CC=0-1</t>
  </si>
  <si>
    <t>11-K13-01</t>
  </si>
  <si>
    <t>Ošetření umělých vyústění u dětí do 18 let nebo u pacientů s CC=1-4</t>
  </si>
  <si>
    <t>11-K14-01</t>
  </si>
  <si>
    <t>Jiné nemoci vylučovací soustavy u pacientů ve věku 18 a více let s CC=3-4 nebo u dětí do 18 let věku s CC=1-4</t>
  </si>
  <si>
    <t>11-K14-02</t>
  </si>
  <si>
    <t>Jiné nemoci vylučovací soustavy u pacientů ve věku 18 a více let s CC=1-2 nebo u dětí do 18 let věku s CC=0</t>
  </si>
  <si>
    <t>11-K14-03</t>
  </si>
  <si>
    <t>Jiné nemoci vylučovací soustavy u pacientů ve věku 18 a více let s CC=0</t>
  </si>
  <si>
    <t>12-K01-01</t>
  </si>
  <si>
    <t>Záněty mužské reprodukční soustavy u pacientů s CC=3-4</t>
  </si>
  <si>
    <t>12-K01-02</t>
  </si>
  <si>
    <t>Záněty mužské reprodukční soustavy u pacientů ve věku 18 a více let s CC=0-2</t>
  </si>
  <si>
    <t>12-K01-03</t>
  </si>
  <si>
    <t>Záněty mužské reprodukční soustavy u dětí do 18 let s CC=0-2</t>
  </si>
  <si>
    <t>12-K02-01</t>
  </si>
  <si>
    <t>Funkční nebo strukturální poruchy prostaty u pacientů s CC=3-4</t>
  </si>
  <si>
    <t>12-K02-02</t>
  </si>
  <si>
    <t>Funkční nebo strukturální poruchy prostaty u pacientů s CC=0-2</t>
  </si>
  <si>
    <t>12-K03-00</t>
  </si>
  <si>
    <t>Funkční nebo strukturální poruchy penisu</t>
  </si>
  <si>
    <t>12-K04-00</t>
  </si>
  <si>
    <t>Funkční nebo strukturální poruchy šourku, varlete nebo testikulárních adnex</t>
  </si>
  <si>
    <t>12-K05-01</t>
  </si>
  <si>
    <t>Zhoubný novotvar prostaty v CVSP u pacientů s CC=2-4</t>
  </si>
  <si>
    <t>12-K05-02</t>
  </si>
  <si>
    <t>Zhoubný novotvar prostaty v CVSP u pacientů s CC=0-1</t>
  </si>
  <si>
    <t>12-K06-00</t>
  </si>
  <si>
    <t>Zhoubný novotvar penisu</t>
  </si>
  <si>
    <t>12-K07-00</t>
  </si>
  <si>
    <t>Zhoubný novotvar šourku, varlat a testikulárních adnex</t>
  </si>
  <si>
    <t>12-K08-00</t>
  </si>
  <si>
    <t>Novotvary mužské reprodukční soustavy mimo zhoubné</t>
  </si>
  <si>
    <t>12-K09-00</t>
  </si>
  <si>
    <t>Vrozené vady mužské reprodukční soustavy</t>
  </si>
  <si>
    <t>12-K10-00</t>
  </si>
  <si>
    <t>Traumata mužské reprodukční soustavy</t>
  </si>
  <si>
    <t>12-K11-00</t>
  </si>
  <si>
    <t>Jiné nemoci mužské reprodukční soustavy</t>
  </si>
  <si>
    <t>13-K01-01</t>
  </si>
  <si>
    <t>Záněty ženské reprodukční soustavy u pacientek ve věku 60 a více let</t>
  </si>
  <si>
    <t>13-K01-02</t>
  </si>
  <si>
    <t>Záněty ženské reprodukční soustavy u pacientek do 60 let věku</t>
  </si>
  <si>
    <t>13-K02-00</t>
  </si>
  <si>
    <t>Funkční a strukturální poruchy děložních adnex</t>
  </si>
  <si>
    <t>13-K03-00</t>
  </si>
  <si>
    <t>Funkční a strukturální poruchy dělohy</t>
  </si>
  <si>
    <t>13-K04-00</t>
  </si>
  <si>
    <t>Funkční a strukturální poruchy pochvy a vulvy</t>
  </si>
  <si>
    <t>13-K05-00</t>
  </si>
  <si>
    <t>Genitální píštěle a sestup ženských pohlavních orgánů</t>
  </si>
  <si>
    <t>13-K06-00</t>
  </si>
  <si>
    <t>Endometrióza</t>
  </si>
  <si>
    <t>13-K07-01</t>
  </si>
  <si>
    <t>Zhoubný novotvar děložních adnex u pacientek s CC=2-4</t>
  </si>
  <si>
    <t>13-K07-02</t>
  </si>
  <si>
    <t>Zhoubný novotvar děložních adnex u pacientek s CC=0-1</t>
  </si>
  <si>
    <t>13-K08-01</t>
  </si>
  <si>
    <t>Zhoubný novotvar dělohy u pacientek s CC=2-4</t>
  </si>
  <si>
    <t>13-K08-02</t>
  </si>
  <si>
    <t>Zhoubný novotvar dělohy u pacientek s CC=0-1</t>
  </si>
  <si>
    <t>13-K09-02</t>
  </si>
  <si>
    <t>Zhoubný novotvar pochvy a vulvy u pacientek s CC=0-1</t>
  </si>
  <si>
    <t>13-K10-00</t>
  </si>
  <si>
    <t>Novotvary děložních adnex mimo zhoubné</t>
  </si>
  <si>
    <t>13-K11-00</t>
  </si>
  <si>
    <t>Novotvary dělohy mimo zhoubné</t>
  </si>
  <si>
    <t>13-K12-00</t>
  </si>
  <si>
    <t>Novotvary pochvy a vulvy mimo zhoubné</t>
  </si>
  <si>
    <t>13-K15-01</t>
  </si>
  <si>
    <t>Jiné nemoci ženské reprodukční soustavy u pacientek ve věku 60 a více let</t>
  </si>
  <si>
    <t>13-K15-02</t>
  </si>
  <si>
    <t>Jiné nemoci ženské reprodukční soustavy u pacientek do 60 let věku</t>
  </si>
  <si>
    <t>14-K02-00</t>
  </si>
  <si>
    <t>Potrat</t>
  </si>
  <si>
    <t>14-K03-01</t>
  </si>
  <si>
    <t>Předporodní diagnózy při mnohočetném těhotenství nebo se závažnou diagnózou</t>
  </si>
  <si>
    <t>14-K03-02</t>
  </si>
  <si>
    <t>Předporodní diagnózy při těhotenství jednoho dítěte bez závažné diagnózy</t>
  </si>
  <si>
    <t>14-K05-01</t>
  </si>
  <si>
    <t>Péče o pacientku bezprostředně po porodu mimo zdravotnické zařízení</t>
  </si>
  <si>
    <t>14-K05-02</t>
  </si>
  <si>
    <t>Poporodní a popotratové diagnózy u pacientek ve věku 40 a více let nebo se závažnou diagnózou</t>
  </si>
  <si>
    <t>14-K05-03</t>
  </si>
  <si>
    <t>Poporodní a popotratové diagnózy u pacientek do 40 let věku bez závažné diagnózy</t>
  </si>
  <si>
    <t>15-K01-00</t>
  </si>
  <si>
    <t>Časný překlad novorozence</t>
  </si>
  <si>
    <t>15-K02-01</t>
  </si>
  <si>
    <t>Časné úmrtí do 2 dnů u novorozence s hmotností do 1000 g</t>
  </si>
  <si>
    <t>15-K03-01</t>
  </si>
  <si>
    <t>Novorozenci s hmotností 1000-1499 g a velmi závažnou diagnózou</t>
  </si>
  <si>
    <t>15-K03-02</t>
  </si>
  <si>
    <t>Novorozenci s hmotností 1000-1499 g bez velmi závažné diagnózy</t>
  </si>
  <si>
    <t>15-K04-01</t>
  </si>
  <si>
    <t>Novorozenci s hmotností 1500-1999 g a velmi závažnou diagnózou</t>
  </si>
  <si>
    <t>15-K04-02</t>
  </si>
  <si>
    <t>Novorozenci s hmotností 1500-1999 g a závažnou diagnózou</t>
  </si>
  <si>
    <t>15-K04-03</t>
  </si>
  <si>
    <t>Novorozenci s hmotností 1500-1999 g bez závažné diagnózy</t>
  </si>
  <si>
    <t>15-K05-01</t>
  </si>
  <si>
    <t>Novorozenci s hmotností 2000-2499 g v CVSP a s velmi závažnou diagnózou</t>
  </si>
  <si>
    <t>15-K05-02</t>
  </si>
  <si>
    <t>Novorozenci s hmotností 2000-2499 g v CVSP a se závažnou diagnózou</t>
  </si>
  <si>
    <t>15-K05-03</t>
  </si>
  <si>
    <t>Novorozenci s hmotností 2000-2499 g v CVSP bez závažné diagnózy</t>
  </si>
  <si>
    <t>15-K06-01</t>
  </si>
  <si>
    <t>Novorozenci s hmotností 2500 a více g v CVSP a s velmi závažnou diagnózou narození v daném zdravotnickém zařízení</t>
  </si>
  <si>
    <t>15-K06-02</t>
  </si>
  <si>
    <t>Novorozenci s hmotností 2500 a více g v CVSP a se závažnou diagnózou narození v daném zdravotnickém zařízení</t>
  </si>
  <si>
    <t>15-K06-04</t>
  </si>
  <si>
    <t>Novorozenci s hmotností 2500 a více g bez závažné diagnózy narození v daném zdravotnickém zařízení</t>
  </si>
  <si>
    <t>15-K07-01</t>
  </si>
  <si>
    <t>Novorozenci s hmotností 2500 a více g v CVSP a s velmi závažnou diagnózou nenarození v daném zdravotnickém zařízení</t>
  </si>
  <si>
    <t>15-K07-02</t>
  </si>
  <si>
    <t>Novorozenci s hmotností 2500 a více g v CVSP a se závažnou diagnózou nenarození v daném zdravotnickém zařízení</t>
  </si>
  <si>
    <t>15-K07-03</t>
  </si>
  <si>
    <t>Novorozenci s hmotností 2500 a více g v CVSP bez závažné diagnózy nenarození v daném zdravotnickém zařízení</t>
  </si>
  <si>
    <t>16-K01-01</t>
  </si>
  <si>
    <t>Zvětšení a zánět mízních uzlin u pacientů s CC=1-4</t>
  </si>
  <si>
    <t>16-K01-02</t>
  </si>
  <si>
    <t>Zvětšení a zánět mízních uzlin u pacientů s CC=0</t>
  </si>
  <si>
    <t>16-K02-01</t>
  </si>
  <si>
    <t>Anémie u pacientů s CC=3-4</t>
  </si>
  <si>
    <t>16-K02-02</t>
  </si>
  <si>
    <t>Anémie u pacientů s CC=1-2</t>
  </si>
  <si>
    <t>16-K02-03</t>
  </si>
  <si>
    <t>Anémie u pacientů s CC=0</t>
  </si>
  <si>
    <t>16-K03-01</t>
  </si>
  <si>
    <t>Poruchy krevního srážení u pacientů s CC=3-4</t>
  </si>
  <si>
    <t>16-K03-02</t>
  </si>
  <si>
    <t>Poruchy krevního srážení u pacientů s CC=1-2</t>
  </si>
  <si>
    <t>16-K03-03</t>
  </si>
  <si>
    <t>Poruchy krevního srážení u pacientů s CC=0</t>
  </si>
  <si>
    <t>16-K04-01</t>
  </si>
  <si>
    <t>Poruchy kostní dřeně v CVSP u pacientů s CC=1-4</t>
  </si>
  <si>
    <t>16-K04-02</t>
  </si>
  <si>
    <t>Poruchy kostní dřeně v CVSP u pacientů s CC=0</t>
  </si>
  <si>
    <t>16-K05-00</t>
  </si>
  <si>
    <t>Poruchy imunitních mechanismů</t>
  </si>
  <si>
    <t>16-K07-00</t>
  </si>
  <si>
    <t>Nemoci sleziny a brzlíku</t>
  </si>
  <si>
    <t>17-K01-01</t>
  </si>
  <si>
    <t>Akutní leukémie v CVSP u pacientů s CC=2-4</t>
  </si>
  <si>
    <t>17-K01-02</t>
  </si>
  <si>
    <t>Akutní leukémie v CVSP u pacientů s CC=0-1</t>
  </si>
  <si>
    <t>17-K02-01</t>
  </si>
  <si>
    <t>Chronická lymfocytární leukémie v CVSP u pacientů s CC=2-4</t>
  </si>
  <si>
    <t>17-K02-02</t>
  </si>
  <si>
    <t>Chronická lymfocytární leukémie v CVSP u pacientů s CC=0-1</t>
  </si>
  <si>
    <t>17-K03-01</t>
  </si>
  <si>
    <t>Mnohočetný myelom v CVSP u pacientů s CC=2-4</t>
  </si>
  <si>
    <t>17-K03-02</t>
  </si>
  <si>
    <t>Mnohočetný myelom v CVSP u pacientů s CC=0-1</t>
  </si>
  <si>
    <t>17-K04-00</t>
  </si>
  <si>
    <t>Hodgkinův lymfom</t>
  </si>
  <si>
    <t>17-K05-01</t>
  </si>
  <si>
    <t>Non-Hodgkinův lymfom v CVSP u pacientů s CC=2-4</t>
  </si>
  <si>
    <t>17-K05-02</t>
  </si>
  <si>
    <t>Non-Hodgkinův lymfom v CVSP u pacientů s CC=0-1</t>
  </si>
  <si>
    <t>17-K06-00</t>
  </si>
  <si>
    <t>Primárně kožní non-Hodgkinův lymfom</t>
  </si>
  <si>
    <t>17-K07-01</t>
  </si>
  <si>
    <t>Jiné myeloproliferativní poruchy a novotvary v CVSP u pacientů s CC=2-4</t>
  </si>
  <si>
    <t>17-K07-02</t>
  </si>
  <si>
    <t>Jiné myeloproliferativní poruchy a novotvary v CVSP u pacientů s CC=0-1</t>
  </si>
  <si>
    <t>17-K08-00</t>
  </si>
  <si>
    <t>Novotvary mízních uzlin mimo lymfomy</t>
  </si>
  <si>
    <t>17-K09-01</t>
  </si>
  <si>
    <t>Novotvary peritonea, retroperitonea a jiných pojivových a měkkých tkání v CVSP u pacientů s CC=2-4</t>
  </si>
  <si>
    <t>17-K09-02</t>
  </si>
  <si>
    <t>Novotvary peritonea, retroperitonea a jiných pojivových a měkkých tkání v CVSP u pacientů s CC=0-1</t>
  </si>
  <si>
    <t>17-K10-01</t>
  </si>
  <si>
    <t>Novotvary neznámé lokalizace a nezařazené jinde v CVSP u pacientů s CC=2-4</t>
  </si>
  <si>
    <t>17-K10-02</t>
  </si>
  <si>
    <t>Novotvary neznámé lokalizace a nezařazené jinde v CVSP u pacientů s CC=0-1</t>
  </si>
  <si>
    <t>18-K01-01</t>
  </si>
  <si>
    <t>Těžká sepse u pacientů s CC=4 nebo sepse u dětí do 18 let věku s CC=4</t>
  </si>
  <si>
    <t>18-K01-02</t>
  </si>
  <si>
    <t>Těžká sepse u pacientů s CC=0-3 nebo sepse u dětí do 18 let věku s CC=2-3</t>
  </si>
  <si>
    <t>18-K01-03</t>
  </si>
  <si>
    <t>Sepse u dětí do 18 let věku s CC=0-1</t>
  </si>
  <si>
    <t>18-K01-04</t>
  </si>
  <si>
    <t>Sepse u pacientů ve věku 18 a více let s CC=4</t>
  </si>
  <si>
    <t>18-K01-05</t>
  </si>
  <si>
    <t>Sepse u pacientů ve věku 18 a více let s CC=3</t>
  </si>
  <si>
    <t>18-K01-06</t>
  </si>
  <si>
    <t>Sepse u pacientů ve věku 18 a více let s CC=1-2</t>
  </si>
  <si>
    <t>18-K01-07</t>
  </si>
  <si>
    <t>Sepse u pacientů ve věku 18 a více let s CC=0</t>
  </si>
  <si>
    <t>18-K02-01</t>
  </si>
  <si>
    <t>Bakteriální, mykotické a parazitární nemoci nezařazené jinde u pacientů s CC=3-4</t>
  </si>
  <si>
    <t>18-K02-02</t>
  </si>
  <si>
    <t>Bakteriální, mykotické a parazitární nemoci nezařazené jinde u pacientů s CC=1-2</t>
  </si>
  <si>
    <t>18-K02-03</t>
  </si>
  <si>
    <t>Bakteriální, mykotické a parazitární nemoci nezařazené jinde u pacientů s CC=0</t>
  </si>
  <si>
    <t>18-K02-04</t>
  </si>
  <si>
    <t>Virové nemoci a neurčené následky infekcí nezařazené jinde u pacientů s CC=1-4</t>
  </si>
  <si>
    <t>18-K02-05</t>
  </si>
  <si>
    <t>Virové nemoci a neurčené následky infekcí nezařazené jinde u pacientů s CC=0</t>
  </si>
  <si>
    <t>18-K03-01</t>
  </si>
  <si>
    <t>Zánětlivé a systémové stavy nezařazené jinde u pacientů s CC=2-4</t>
  </si>
  <si>
    <t>18-K03-02</t>
  </si>
  <si>
    <t>Zánětlivé a systémové stavy nezařazené jinde u pacientů s CC=0-1</t>
  </si>
  <si>
    <t>19-K01-01</t>
  </si>
  <si>
    <t>Krátkodobá akutní a zvýšená psychiatrická péče pro duševní onemocnění</t>
  </si>
  <si>
    <t>19-K01-02</t>
  </si>
  <si>
    <t>Krátkodobá akutní psychiatrická péče nebo diagnostika pro duševní onemocnění u pacientů s poruchami příjmu potravy nebo s CC=2-4</t>
  </si>
  <si>
    <t>19-K01-03</t>
  </si>
  <si>
    <t>Krátkodobá akutní psychiatrická péče nebo diagnostika pro duševní onemocnění u pacientů s CC=0-1</t>
  </si>
  <si>
    <t>19-K02-01</t>
  </si>
  <si>
    <t>Akutní psychiatrická péče 2-5 dnů a zvýšená psychiatrická péče pro duševní onemocnění</t>
  </si>
  <si>
    <t>19-K02-02</t>
  </si>
  <si>
    <t>Akutní psychiatrická péče 2-5 dnů pro duševní onemocnění u pacientů s poruchami příjmu potravy nebo s CC=2-4</t>
  </si>
  <si>
    <t>19-K02-03</t>
  </si>
  <si>
    <t>Akutní psychiatrická péče 2-5 dnů pro duševní onemocnění u pacientů s CC=0-1</t>
  </si>
  <si>
    <t>19-K03-01</t>
  </si>
  <si>
    <t>Akutní psychiatrická péče 6-10 dnů a zvýšená psychiatrická péče pro duševní onemocnění</t>
  </si>
  <si>
    <t>19-K03-02</t>
  </si>
  <si>
    <t>Akutní psychiatrická péče 6-10 dnů pro duševní onemocnění u pacientů s poruchami příjmu potravy nebo s CC=2-4</t>
  </si>
  <si>
    <t>19-K03-03</t>
  </si>
  <si>
    <t>Akutní psychiatrická péče 6-10 dnů pro duševní onemocnění u pacientů s CC=0-1</t>
  </si>
  <si>
    <t>19-K04-01</t>
  </si>
  <si>
    <t>Akutní psychiatrická péče 11-15 dnů pro duševní onemocnění se zvýšenou psychiatrickou péčí, u pacientů s poruchami příjmu potravy nebo u pacientů s CC=2-4</t>
  </si>
  <si>
    <t>19-K04-02</t>
  </si>
  <si>
    <t>Akutní psychiatrická péče 11-15 dnů bez zvýšené psychiatrické péče pro duševní onemocnění u pacientů s CC=0-1</t>
  </si>
  <si>
    <t>19-K05-01</t>
  </si>
  <si>
    <t>Akutní psychiatrická péče 16-20 dnů pro duševní onemocnění se zvýšenou psychiatrickou péčí, u pacientů s poruchami příjmu potravy nebo u pacientů s CC=2-4</t>
  </si>
  <si>
    <t>19-K05-02</t>
  </si>
  <si>
    <t>Akutní psychiatrická péče 16-20 dnů bez zvýšené psychiatrické péče pro duševní onemocnění u pacientů s CC=0-1</t>
  </si>
  <si>
    <t>19-K06-01</t>
  </si>
  <si>
    <t>Akutní psychiatrická péče 21-25 dnů pro duševní onemocnění se zvýšenou psychiatrickou péčí, u pacientů s poruchami příjmu potravy nebo u pacientů s CC=2-4</t>
  </si>
  <si>
    <t>19-K06-02</t>
  </si>
  <si>
    <t>Akutní psychiatrická péče 21-25 dnů bez zvýšené psychiatrické péče pro duševní onemocnění u pacientů s CC=0-1</t>
  </si>
  <si>
    <t>19-K07-01</t>
  </si>
  <si>
    <t>Akutní psychiatrická péče 26-30 dnů pro duševní onemocnění se zvýšenou psychiatrickou péčí, u pacientů s poruchami příjmu potravy nebo u pacientů s CC=2-4</t>
  </si>
  <si>
    <t>19-K07-02</t>
  </si>
  <si>
    <t>Akutní psychiatrická péče 26-30 dnů bez zvýšené psychiatrické péče pro duševní onemocnění u pacientů s CC=0-1</t>
  </si>
  <si>
    <t>19-K08-01</t>
  </si>
  <si>
    <t>Akutní psychiatrická péče 31 a více dnů pro duševní onemocnění se zvýšenou psychiatrickou péčí, u pacientů s poruchami příjmu potravy nebo u pacientů s CC=2-4</t>
  </si>
  <si>
    <t>19-K08-02</t>
  </si>
  <si>
    <t>Akutní psychiatrická péče 31 a více dnů bez zvýšené psychiatrické péče pro duševní onemocnění u pacientů s CC=0-1</t>
  </si>
  <si>
    <t>20-K01-01</t>
  </si>
  <si>
    <t>Předčasné ukončení hospitalizace proti doporučení lékaře pro nadužívání psychoaktivních látek</t>
  </si>
  <si>
    <t>20-K01-02</t>
  </si>
  <si>
    <t>Akutní intoxikace psychoaktivními látkami u pacientů s CC=2-4</t>
  </si>
  <si>
    <t>20-K01-04</t>
  </si>
  <si>
    <t>Krátkodobá akutní psychiatrická péče nebo diagnostika pro duševní poruchy a poruchy chování způsobené psychoaktivními látkami</t>
  </si>
  <si>
    <t>20-K01-05</t>
  </si>
  <si>
    <t>Akutní intoxikace léky nebo drogami u pacientů s CC=0-1</t>
  </si>
  <si>
    <t>20-K01-06</t>
  </si>
  <si>
    <t>Akutní intoxikace alkoholem u pacientů s CC=0-1</t>
  </si>
  <si>
    <t>20-K02-02</t>
  </si>
  <si>
    <t>Akutní psychiatrická péče 2-5 dnů pro nadužívání alkoholu, léků nebo drog u pacientů s CC=2-4</t>
  </si>
  <si>
    <t>20-K02-03</t>
  </si>
  <si>
    <t>Akutní psychiatrická péče 2-5 dnů pro nadužívání alkoholu, léků nebo drog u pacientů s CC=0-1</t>
  </si>
  <si>
    <t>20-K03-01</t>
  </si>
  <si>
    <t>Akutní psychiatrická péče 6-10 dnů a zvýšená psychiatrická péče pro nadužívání alkoholu, léků nebo drog</t>
  </si>
  <si>
    <t>20-K03-02</t>
  </si>
  <si>
    <t>Akutní psychiatrická péče 6-10 dnů pro nadužívání alkoholu, léků nebo drog u pacientů s CC=2-4</t>
  </si>
  <si>
    <t>20-K03-03</t>
  </si>
  <si>
    <t>Akutní psychiatrická péče 6-10 dnů pro nadužívání alkoholu, léků nebo drog u pacientů s CC=0-1</t>
  </si>
  <si>
    <t>20-K04-01</t>
  </si>
  <si>
    <t>Akutní psychiatrická péče 11-15 dnů pro nadužívání alkoholu, léků nebo drog se zvýšenou psychiatrickou péčí nebo u pacientů s CC=2-4</t>
  </si>
  <si>
    <t>20-K04-02</t>
  </si>
  <si>
    <t>Akutní psychiatrická péče 11-15 dnů bez zvýšené psychiatrické péče pro nadužívání alkoholu, léků nebo drog u pacientů s CC=0-1</t>
  </si>
  <si>
    <t>20-K05-02</t>
  </si>
  <si>
    <t>Akutní psychiatrická péče 16-20 dnů bez zvýšené psychiatrické péče pro nadužívání alkoholu, léků nebo drog u pacientů s CC=0-1</t>
  </si>
  <si>
    <t>20-K06-01</t>
  </si>
  <si>
    <t>Akutní psychiatrická péče 21-25 dnů pro nadužívání alkoholu, léků nebo drog se zvýšenou psychiatrickou péčí nebo u pacientů s CC=2-4</t>
  </si>
  <si>
    <t>20-K06-02</t>
  </si>
  <si>
    <t>Akutní psychiatrická péče 21-25 dnů bez zvýšené psychiatrické péče pro nadužívání alkoholu, léků nebo drog u pacientů s CC=0-1</t>
  </si>
  <si>
    <t>20-K07-02</t>
  </si>
  <si>
    <t>Akutní psychiatrická péče 26-30 dnů bez zvýšené psychiatrické péče pro nadužívání alkoholu, léků nebo drog u pacientů s CC=0-1</t>
  </si>
  <si>
    <t>21-K01-00</t>
  </si>
  <si>
    <t>Mnohočetná a jiná poranění nezařazená jinde</t>
  </si>
  <si>
    <t>21-K02-00</t>
  </si>
  <si>
    <t>Účinky vnějších příčin nezařazené jinde</t>
  </si>
  <si>
    <t>21-K03-00</t>
  </si>
  <si>
    <t>Vyšetření a pozorování po úrazu a otravě</t>
  </si>
  <si>
    <t>21-K04-00</t>
  </si>
  <si>
    <t>Alergické reakce</t>
  </si>
  <si>
    <t>21-K05-01</t>
  </si>
  <si>
    <t>Toxické účinky u pacientů s CC=3-4</t>
  </si>
  <si>
    <t>21-K05-02</t>
  </si>
  <si>
    <t>Toxické účinky u pacientů s CC=1-2</t>
  </si>
  <si>
    <t>21-K05-03</t>
  </si>
  <si>
    <t>Toxické účinky léčiv a drog u pacientů s CC=0</t>
  </si>
  <si>
    <t>21-K05-04</t>
  </si>
  <si>
    <t>Toxické účinky jiných látek u pacientů s CC=0</t>
  </si>
  <si>
    <t>21-K06-02</t>
  </si>
  <si>
    <t>Závažné komplikace zdravotní péče u pacientů s CC=0-2</t>
  </si>
  <si>
    <t>22-K01-00</t>
  </si>
  <si>
    <t>Popáleniny a poleptání dětí ve věku do 3 let</t>
  </si>
  <si>
    <t>22-K02-00</t>
  </si>
  <si>
    <t>Popáleniny a poleptání dětí ve věku 3-14 let</t>
  </si>
  <si>
    <t>23-K01-00</t>
  </si>
  <si>
    <t>Neprovedení plánované péče</t>
  </si>
  <si>
    <t>23-K02-01</t>
  </si>
  <si>
    <t>Léčba související se zkráceným trváním těhotenství a nízkou porodní hmotností u dětí s věkem 29 dnů a více</t>
  </si>
  <si>
    <t>23-K02-02</t>
  </si>
  <si>
    <t>Léčba ostatních stavů vzniklých v perinatálním období u dětí s věkem 29 dnů a více</t>
  </si>
  <si>
    <t>23-K03-02</t>
  </si>
  <si>
    <t>Jiná péče o osoby bez obtíží nebo známé diagnózy</t>
  </si>
  <si>
    <t>23-K04-01</t>
  </si>
  <si>
    <t>Vyšetření a pozorování pro podezření na nemoci a patologické stavy u pacientů ve věku 80 a více let</t>
  </si>
  <si>
    <t>23-K04-02</t>
  </si>
  <si>
    <t>Vyšetření a pozorování pro podezření na nemoci a patologické stavy u pacientů do 79 let věku</t>
  </si>
  <si>
    <t>23-K05-01</t>
  </si>
  <si>
    <t>Následné vyšetření pro již dříve léčený zhoubný novotvar štítné žlázy</t>
  </si>
  <si>
    <t>23-K05-02</t>
  </si>
  <si>
    <t>Následné vyšetření pro již dříve léčené onemocnění</t>
  </si>
  <si>
    <t>23-K06-00</t>
  </si>
  <si>
    <t>Péče a diagnostika pro nemoci a stavy nezařazené jinde</t>
  </si>
  <si>
    <t>25-K01-01</t>
  </si>
  <si>
    <t>Polytrauma s umělou plicní ventilací v délce 25-96 hodin (2-4 dny)</t>
  </si>
  <si>
    <t>25-K01-02</t>
  </si>
  <si>
    <t>Polytrauma bez umělé plicní ventilace (nebo max. 1 den)</t>
  </si>
  <si>
    <t>99-K01-00</t>
  </si>
  <si>
    <t>Nepřípustná hlavní diagnóza</t>
  </si>
  <si>
    <t>99-K02-00</t>
  </si>
  <si>
    <t>Nekonzistence hlavní diagnózy a údaje přímo s ní souvisejícího</t>
  </si>
  <si>
    <t>99-K03-00</t>
  </si>
  <si>
    <t>Novorozenec s nekonzistentními údaji</t>
  </si>
  <si>
    <t>99-K04-00</t>
  </si>
  <si>
    <t>Neklasifikovatelné</t>
  </si>
  <si>
    <t>00-M01-01</t>
  </si>
  <si>
    <t>Velký kardiochirurgický výkon a jiné vysoce ekonomicky náročné léčebné modality s UPV 97–240 hodin (5–10 dnů)</t>
  </si>
  <si>
    <t>00-M01-02</t>
  </si>
  <si>
    <t>Velký chirurgický výkon vyjma kardiochirurgického s UPV 97–240 hodin (5–10 dnů)</t>
  </si>
  <si>
    <t>00-M01-03</t>
  </si>
  <si>
    <t>Ostatní invazivní, miniinvazivní nebo neinvazivní terapie definovaná kritickým výkonem s UPV 97–240 hodin (5–10 dnů)</t>
  </si>
  <si>
    <t>00-M01-04</t>
  </si>
  <si>
    <t>Ostatní terapie bez kritického výkonu s UPV 97–240 hodin (5–10 dnů)</t>
  </si>
  <si>
    <t>00-M02-01</t>
  </si>
  <si>
    <t>Velký kardiochirurgický výkon a jiné vysoce ekonomicky náročné léčebné modality s UPV 241–504 hodin (11–21 dnů)</t>
  </si>
  <si>
    <t>00-M02-02</t>
  </si>
  <si>
    <t>Velký chirurgický výkon vyjma kardiochirurgického s UPV 241–504 hodin (11–21 dnů)</t>
  </si>
  <si>
    <t>00-M02-03</t>
  </si>
  <si>
    <t>Ostatní invazivní, miniinvazivní nebo neinvazivní terapie definovaná kritickým výkonem s UPV 241–504 hodin (11–21 dnů)</t>
  </si>
  <si>
    <t>00-M02-04</t>
  </si>
  <si>
    <t>Ostatní terapie bez kritického výkonu s UPV 241–504 hodin (11–21 dnů)</t>
  </si>
  <si>
    <t>00-M03-01</t>
  </si>
  <si>
    <t>Velký kardiochirurgický výkon a jiné vysoce ekonomicky náročné léčebné modality s UPV 505–1008 hodin (22–42 dnů)</t>
  </si>
  <si>
    <t>00-M03-02</t>
  </si>
  <si>
    <t>Velký chirurgický výkon vyjma kardiochirurgického s UPV 505–1008 hodin (22–42 dnů)</t>
  </si>
  <si>
    <t>00-M03-03</t>
  </si>
  <si>
    <t>Ostatní invazivní, miniinvazivní nebo neinvazivní terapie definovaná kritickým výkonem s UPV 505–1008 hodin (22–42 dnů)</t>
  </si>
  <si>
    <t>00-M03-04</t>
  </si>
  <si>
    <t>Ostatní terapie bez kritického výkonu s UPV 505–1008 hodin (22–42 dnů)</t>
  </si>
  <si>
    <t>00-M04-01</t>
  </si>
  <si>
    <t>Velký kardiochirurgický výkon a jiné vysoce ekonomicky náročné léčebné modality s UPV 1009–1800 hodin (43–75 dnů)</t>
  </si>
  <si>
    <t>00-M06-02</t>
  </si>
  <si>
    <t>Alogenní transplantace krvetvorných buněk u pacientů ve věku 18 a více let</t>
  </si>
  <si>
    <t>00-M07-00</t>
  </si>
  <si>
    <t>Autologní transplantace krvetvorných buněk pro hematoonkologické onemocnění vyjma mnohočetného myelomu</t>
  </si>
  <si>
    <t>00-M08-00</t>
  </si>
  <si>
    <t>Autologní transplantace krvetvorných buněk pro mnohočetný myelom</t>
  </si>
  <si>
    <t>00-M09-02</t>
  </si>
  <si>
    <t>Autologní transplantace krvetvorných buněk při jiném onemocnění než hematoonkologickém u pacientů ve věku 18 a více let</t>
  </si>
  <si>
    <t>00-M10-01</t>
  </si>
  <si>
    <t>Odběr krvetvorných buněk pro autologní transplantaci při hematoonkologickém onemocnění u pacientů s CC=3-4</t>
  </si>
  <si>
    <t>00-M10-02</t>
  </si>
  <si>
    <t>Odběr krvetvorných buněk pro autologní transplantaci při hematoonkologickém onemocnění u pacientů s CC=0-2</t>
  </si>
  <si>
    <t>00-M11-01</t>
  </si>
  <si>
    <t>Odběr krvetvorných buněk pro autologní transplantaci při jiném onemocnění než hematoonkologickém u pacientů s CC=3-4</t>
  </si>
  <si>
    <t>01-M01-01</t>
  </si>
  <si>
    <t>Embolizace s angioplastikou pro onemocnění nervové soustavy</t>
  </si>
  <si>
    <t>01-M01-02</t>
  </si>
  <si>
    <t>Embolizace pro krvácení do mozku</t>
  </si>
  <si>
    <t>01-M01-03</t>
  </si>
  <si>
    <t>Embolizace pro jiná onemocnění nervové soustavy</t>
  </si>
  <si>
    <t>01-M02-00</t>
  </si>
  <si>
    <t>Odstranění uzávěru cévy endovaskulární cestou pro onemocnění nervové soustavy</t>
  </si>
  <si>
    <t>01-M03-01</t>
  </si>
  <si>
    <t>Angioplastika mozkových cév pro mozkový infarkt, aneurysma nebo disekci</t>
  </si>
  <si>
    <t>01-M03-02</t>
  </si>
  <si>
    <t>Angioplastika mozkových cév pro ostatní cévní onemocnění mozku</t>
  </si>
  <si>
    <t>01-M04-00</t>
  </si>
  <si>
    <t>Léčebná výměnná plazmaferéza pro onemocnění nervové soustavy</t>
  </si>
  <si>
    <t>02-M01-01</t>
  </si>
  <si>
    <t>Laserová a koagulační léčba u dětí do 18 let</t>
  </si>
  <si>
    <t>02-M01-02</t>
  </si>
  <si>
    <t>Laserová a koagulační léčba u pacientů ve věku 18 a více let</t>
  </si>
  <si>
    <t>04-M01-02</t>
  </si>
  <si>
    <t>Umělá plicní ventilace pro respirační selhání nebo chronickou obstrukční plicní nemoc 1009-1800 hodin (43-75 dní)</t>
  </si>
  <si>
    <t>04-M01-03</t>
  </si>
  <si>
    <t>Umělá plicní ventilace pro respirační selhání nebo chronickou obstrukční plicní nemoc 505-1008 hodin (22-42 dní)</t>
  </si>
  <si>
    <t>04-M01-04</t>
  </si>
  <si>
    <t>Umělá plicní ventilace pro respirační selhání nebo chronickou obstrukční plicní nemoc 241-504 hodin (11-21 dní)</t>
  </si>
  <si>
    <t>04-M01-05</t>
  </si>
  <si>
    <t>Umělá plicní ventilace pro respirační selhání nebo chronickou obstrukční plicní nemoc 97-240 hodin (5-10 dní)</t>
  </si>
  <si>
    <t>04-M01-06</t>
  </si>
  <si>
    <t>Umělá plicní ventilace pro respirační selhání nebo chronickou obstrukční plicní nemoc 25-96 hodin (2-4 dny) u pacientů s CC=3-4</t>
  </si>
  <si>
    <t>04-M01-07</t>
  </si>
  <si>
    <t>Umělá plicní ventilace pro respirační selhání nebo chronickou obstrukční plicní nemoc 25-96 hodin (2-4 dny) u pacientů s CC=0-2</t>
  </si>
  <si>
    <t>04-M02-02</t>
  </si>
  <si>
    <t>Endoskopická dilatace stenóz pro onemocnění dýchací soustavy u pacientů s CC=1-4</t>
  </si>
  <si>
    <t>04-M02-03</t>
  </si>
  <si>
    <t>Endoskopický výkon mimo dilatace pro onemocnění dýchací soustavy u pacientů s CC=1-4</t>
  </si>
  <si>
    <t>04-M02-04</t>
  </si>
  <si>
    <t>Endoskopický výkon pro onemocnění dýchací soustavy u pacientů s CC=0</t>
  </si>
  <si>
    <t>05-M01-01</t>
  </si>
  <si>
    <t>Katetrizační implantace nebo korekce chlopní s dalším operačním výkonem v jiný den nebo u pacientů s CC=4</t>
  </si>
  <si>
    <t>05-M01-02</t>
  </si>
  <si>
    <t>Katetrizační implantace nebo korekce chlopní se srdeční katetrizací u pacientů s CC=0-3</t>
  </si>
  <si>
    <t>05-M01-03</t>
  </si>
  <si>
    <t>Katetrizační implantace nebo korekce chlopní u pacientů s CC=0-3</t>
  </si>
  <si>
    <t>05-M02-01</t>
  </si>
  <si>
    <t>Endovaskulární výkon na aortě s dalším operačním výkonem v jiný den nebo provedený jako urgentní výkon nebo u pacientů s CC=4</t>
  </si>
  <si>
    <t>05-M02-02</t>
  </si>
  <si>
    <t>Endovaskulární výkon na aortě s otevřeným operačním výkonem ve stejný den u pacientů s CC=0-3</t>
  </si>
  <si>
    <t>05-M02-03</t>
  </si>
  <si>
    <t>Endovaskulární výkon na aortě u pacientů s CC=0-3</t>
  </si>
  <si>
    <t>05-M03-00</t>
  </si>
  <si>
    <t>Endovaskulární výkon na srdci</t>
  </si>
  <si>
    <t>05-M04-01</t>
  </si>
  <si>
    <t>Odstranění uzávěru cévy endovaskulární cestou pro nemoc periferních cév s dalším operačním výkonem v jiný den u pacientů s CC=1-4</t>
  </si>
  <si>
    <t>05-M04-02</t>
  </si>
  <si>
    <t>Odstranění uzávěru cévy endovaskulární cestou pro nemoc periferních cév s dalším operačním výkonem v jiný den u pacientů s CC=0</t>
  </si>
  <si>
    <t>05-M04-03</t>
  </si>
  <si>
    <t>Odstranění uzávěru cévy endovaskulární cestou pro nemoc periferních cév s mechanickou aterektomií nebo trombektomií</t>
  </si>
  <si>
    <t>05-M04-04</t>
  </si>
  <si>
    <t>Odstranění uzávěru cévy endovaskulární cestou pro nemoc periferních cév bez mechanické aterektomie a trombektomie</t>
  </si>
  <si>
    <t>05-M05-01</t>
  </si>
  <si>
    <t>Katetrizační ablace s dalším operačním výkonem v jiný den nebo u pacientů s CC=4</t>
  </si>
  <si>
    <t>05-M05-02</t>
  </si>
  <si>
    <t>Katetrizační ablace komplexních forem arytmií</t>
  </si>
  <si>
    <t>05-M05-03</t>
  </si>
  <si>
    <t>Katetrizační ablace jednoduchých forem arytmií</t>
  </si>
  <si>
    <t>05-M06-01</t>
  </si>
  <si>
    <t>Angioplastika 2 a více věnčitých tepen s dalším operačním výkonem v jiný den nebo u pacientů s CC=4</t>
  </si>
  <si>
    <t>05-M06-02</t>
  </si>
  <si>
    <t>Angioplastika 1 věnčité tepny s dalším operačním výkonem v jiný den nebo u pacientů s CC=4</t>
  </si>
  <si>
    <t>05-M06-03</t>
  </si>
  <si>
    <t>Komplexní angioplastika 2 a více věnčitých tepen za použití zobrazovacích nebo rotačních technik</t>
  </si>
  <si>
    <t>05-M06-04</t>
  </si>
  <si>
    <t>Komplexní angioplastika 1 věnčité tepny za použití zobrazovacích nebo rotačních technik</t>
  </si>
  <si>
    <t>05-M06-05</t>
  </si>
  <si>
    <t>Angioplastika 2 a více věnčitých tepen při akutním infarktu myokardu</t>
  </si>
  <si>
    <t>05-M06-06</t>
  </si>
  <si>
    <t>Angioplastika 1 věnčité tepny při akutním infarktu myokardu</t>
  </si>
  <si>
    <t>05-M06-07</t>
  </si>
  <si>
    <t>Angioplastika 2 a více věnčitých tepen při jiném onemocnění srdce</t>
  </si>
  <si>
    <t>05-M06-08</t>
  </si>
  <si>
    <t>Angioplastika 1 věnčité tepny při jiném onemocnění srdce</t>
  </si>
  <si>
    <t>05-M07-01</t>
  </si>
  <si>
    <t>Angioplastika periferních cév se zavedením stentgraftu</t>
  </si>
  <si>
    <t>05-M07-02</t>
  </si>
  <si>
    <t>Angioplastika periferních cév s dalším operačním výkonem v jiný den nebo u pacientů s CC=4</t>
  </si>
  <si>
    <t>05-M07-03</t>
  </si>
  <si>
    <t>Vícesegmentální angioplastika periferních cév se zavedením stentu u pacientů s CC=0-3</t>
  </si>
  <si>
    <t>05-M07-04</t>
  </si>
  <si>
    <t>Angioplastika periferních cév se zavedením stentu u pacientů s CC=0-3</t>
  </si>
  <si>
    <t>05-M07-05</t>
  </si>
  <si>
    <t>Vícesegmentální angioplastika periferních cév bez zavedení stentu u pacientů s CC=0-3</t>
  </si>
  <si>
    <t>05-M07-06</t>
  </si>
  <si>
    <t>Angioplastika periferních cév bez zavedení stentu u pacientů s CC=0-3</t>
  </si>
  <si>
    <t>05-M08-00</t>
  </si>
  <si>
    <t>Embolizace pro nemoc periferních cév</t>
  </si>
  <si>
    <t>05-M09-00</t>
  </si>
  <si>
    <t>Dočasná srdeční stimulace nebo úprava endokardiální elektrody</t>
  </si>
  <si>
    <t>05-M10-00</t>
  </si>
  <si>
    <t>Elektrická kardioverse</t>
  </si>
  <si>
    <t>06-M01-01</t>
  </si>
  <si>
    <t>Endoskopický výkon pro onemocnění trávicí soustavy u pacientů s CC=3-4</t>
  </si>
  <si>
    <t>06-M01-02</t>
  </si>
  <si>
    <t>Endoskopický výkon pro odstranění léze trávicí soustavy u pacientů s CC=0-2</t>
  </si>
  <si>
    <t>06-M01-03</t>
  </si>
  <si>
    <t>Endoskopická dilatace trávicí trubice, zavedení stentu nebo stavění krvácení z trávicí soustavy u pacientů s CC=0-2</t>
  </si>
  <si>
    <t>06-M01-04</t>
  </si>
  <si>
    <t>Endoskopické zavedení gastrostomie pro onemocnění trávicí soustavy u pacientů s CC=0-2</t>
  </si>
  <si>
    <t>06-M01-05</t>
  </si>
  <si>
    <t>Endoskopický výkon pro jícnové varixy, odstranění polypu nebo cizího tělesa z trávicí soustavy u pacientů s CC=0-2</t>
  </si>
  <si>
    <t>07-M02-01</t>
  </si>
  <si>
    <t>Opakovaný endoskopický nebo radiologický výkon pro onemocnění hepatobiliární soustavy nebo slinivky břišní</t>
  </si>
  <si>
    <t>07-M02-02</t>
  </si>
  <si>
    <t>Endoskopický nebo radiologický výkon pro onemocnění hepatobiliární soustavy nebo slinivky břišní u pacientů s CC=3-4</t>
  </si>
  <si>
    <t>07-M02-03</t>
  </si>
  <si>
    <t>Endoskopický nebo radiologický výkon pro akutní zánět nebo zhoubný novotvar hepatobiliární soustavy nebo slinivky břišní u pacientů s CC=0-2</t>
  </si>
  <si>
    <t>07-M02-04</t>
  </si>
  <si>
    <t>Endoskopický nebo radiologický výkon pro onemocnění hepatobiliární soustavy nebo slinivky břišní mimo akutní zánět a zhoubný novotvar u pacientů s CC=0-2</t>
  </si>
  <si>
    <t>08-M01-00</t>
  </si>
  <si>
    <t>Léčebná výměnná plazmaferéza pro systémové onemocnění pojivových tkání</t>
  </si>
  <si>
    <t>08-M03-01</t>
  </si>
  <si>
    <t>Revizní nebo zvláště složitá rekonstrukční artroskopie</t>
  </si>
  <si>
    <t>08-M03-02</t>
  </si>
  <si>
    <t>Artroskopická stabilizace ramene nebo rekonstrukce rotátorové manžety</t>
  </si>
  <si>
    <t>08-M03-03</t>
  </si>
  <si>
    <t>Artroskopická dekomprese ramene</t>
  </si>
  <si>
    <t>08-M03-04</t>
  </si>
  <si>
    <t>Rekonstrukční artroskopie kloubů mimo rameno</t>
  </si>
  <si>
    <t>08-M03-05</t>
  </si>
  <si>
    <t>Složitá artroskopie</t>
  </si>
  <si>
    <t>08-M03-06</t>
  </si>
  <si>
    <t>Jednoduchá artroskopie</t>
  </si>
  <si>
    <t>10-M01-00</t>
  </si>
  <si>
    <t>Zavedení inzulínové pumpy</t>
  </si>
  <si>
    <t>11-M01-01</t>
  </si>
  <si>
    <t>Embolizace pro chronické onemocnění ledvin nebo u pacientů s CC=3-4</t>
  </si>
  <si>
    <t>11-M01-02</t>
  </si>
  <si>
    <t>Embolizace pro novotvar nebo poranění ledviny u pacientů s CC=0-2</t>
  </si>
  <si>
    <t>11-M02-01</t>
  </si>
  <si>
    <t>Eliminační metody krve pro akutní selhání ledvin provedené v 6 a více dnech</t>
  </si>
  <si>
    <t>11-M02-02</t>
  </si>
  <si>
    <t>Eliminační metody krve pro akutní selhání ledvin provedené ve 4-5 dnech</t>
  </si>
  <si>
    <t>11-M02-03</t>
  </si>
  <si>
    <t>Eliminační metody krve pro akutní selhání ledvin provedené v 1-3 dnech</t>
  </si>
  <si>
    <t>11-M02-04</t>
  </si>
  <si>
    <t>Eliminační metody krve pro jinou nemoc vylučovací soustavy provedené v 6 a více dnech</t>
  </si>
  <si>
    <t>11-M02-05</t>
  </si>
  <si>
    <t>Eliminační metody krve pro jinou nemoc vylučovací soustavy provedené v 4-5 dnech</t>
  </si>
  <si>
    <t>11-M02-06</t>
  </si>
  <si>
    <t>Eliminační metody krve pro jinou nemoc vylučovací soustavy provedené ve 2-3 dnech</t>
  </si>
  <si>
    <t>11-M02-07</t>
  </si>
  <si>
    <t>Eliminační metody krve pro jinou nemoc vylučovací soustavy provedené v 1 dni</t>
  </si>
  <si>
    <t>11-M03-01</t>
  </si>
  <si>
    <t>Perkutánní extrakce kamene z horních cest močových u pacientů s CC=2-4</t>
  </si>
  <si>
    <t>11-M03-02</t>
  </si>
  <si>
    <t>Perkutánní extrakce kamene z horních cest močových u pacientů s CC=0-1</t>
  </si>
  <si>
    <t>11-M04-01</t>
  </si>
  <si>
    <t>Jiný perkutánní výkon na ledvině pro závažnou hlavní diagnózu nebo u pacientů s CC=3-4</t>
  </si>
  <si>
    <t>11-M04-02</t>
  </si>
  <si>
    <t>Jiný perkutánní výkon na ledvině u pacientů s CC=1-2</t>
  </si>
  <si>
    <t>11-M04-03</t>
  </si>
  <si>
    <t>Jiný perkutánní výkon na ledvině u pacientů s CC=0</t>
  </si>
  <si>
    <t>11-M05-01</t>
  </si>
  <si>
    <t>Extrakce kamene horních cest močových flexibilním ureterorenoskopem</t>
  </si>
  <si>
    <t>11-M05-02</t>
  </si>
  <si>
    <t>Extrakce kamene horních cest močových jiným typem ureterorenoskopu</t>
  </si>
  <si>
    <t>11-M06-01</t>
  </si>
  <si>
    <t>Transuretrální resekce močového měchýře u pacientů s CC=3-4</t>
  </si>
  <si>
    <t>11-M06-02</t>
  </si>
  <si>
    <t>Transuretrální resekce močového měchýře u pacientů s CC=1-2</t>
  </si>
  <si>
    <t>11-M06-03</t>
  </si>
  <si>
    <t>Transuretrální resekce močového měchýře u pacientů s CC=0</t>
  </si>
  <si>
    <t>11-M07-01</t>
  </si>
  <si>
    <t>Miniinvazivní odstranění kamene z dolních cest močových u pacientů ve věku 70 a více let</t>
  </si>
  <si>
    <t>11-M07-02</t>
  </si>
  <si>
    <t>Miniinvazivní odstranění kamene z dolních cest močových u pacientů do 70 let</t>
  </si>
  <si>
    <t>11-M08-00</t>
  </si>
  <si>
    <t>Extrakorporální litotrypse</t>
  </si>
  <si>
    <t>12-M01-00</t>
  </si>
  <si>
    <t>Embolizace pro onemocnění mužské reprodukční soustavy</t>
  </si>
  <si>
    <t>12-M02-01</t>
  </si>
  <si>
    <t>Transuretrální odstranění prostaty u pacientů s CC=1-4</t>
  </si>
  <si>
    <t>12-M02-02</t>
  </si>
  <si>
    <t>Transuretrální odstranění prostaty u pacientů s CC=0</t>
  </si>
  <si>
    <t>13-M01-00</t>
  </si>
  <si>
    <t>Embolizace nebo termoablace děložního myomu nebo varixů pohlavních orgánů</t>
  </si>
  <si>
    <t>14-M01-01</t>
  </si>
  <si>
    <t>Vaginální porod v CVSP se závažnou diagnózou nebo s výkonem pro komplikaci</t>
  </si>
  <si>
    <t>14-M01-02</t>
  </si>
  <si>
    <t>Vaginální porod v CVSP při mnohočetném těhotenství nebo s revizí po porodu</t>
  </si>
  <si>
    <t>14-M01-05</t>
  </si>
  <si>
    <t>Vaginální porod jediného dítěte bez závažné diagnózy</t>
  </si>
  <si>
    <t>15-M01-01</t>
  </si>
  <si>
    <t>Umělá plicní ventilace v délce 1009 a více hodin (43 a více dní) u novorozence s hmotností do 750 g</t>
  </si>
  <si>
    <t>15-M01-02</t>
  </si>
  <si>
    <t>Umělá plicní ventilace v délce 1009 a více hodin (43 a více dní) u novorozence s hmotností 750-1999 g</t>
  </si>
  <si>
    <t>15-M01-05</t>
  </si>
  <si>
    <t>Umělá plicní ventilace v délce 505-1008 hodin (22-42 dní) u novorozence s hmotností 750-1999 g</t>
  </si>
  <si>
    <t>15-M01-06</t>
  </si>
  <si>
    <t>Umělá plicní ventilace v délce 505-1008 hodin (22-42 dní) u novorozence s hmotností 2000 a více g</t>
  </si>
  <si>
    <t>15-M01-07</t>
  </si>
  <si>
    <t>Umělá plicní ventilace v délce 241-504 hodin (11-21 dní) u novorozence s hmotností do 750 g</t>
  </si>
  <si>
    <t>15-M01-08</t>
  </si>
  <si>
    <t>Umělá plicní ventilace v délce 241-504 hodin (11-21 dní) u novorozence s hmotností 750-1999 g</t>
  </si>
  <si>
    <t>15-M01-09</t>
  </si>
  <si>
    <t>Umělá plicní ventilace v délce 241-504 hodin (11-21 dní) u novorozence s hmotností 2000 a více g</t>
  </si>
  <si>
    <t>15-M01-10</t>
  </si>
  <si>
    <t>Umělá plicní ventilace v délce 97-240 hodin (5-10 dní) u novorozence s hmotností do 2000 g</t>
  </si>
  <si>
    <t>15-M01-11</t>
  </si>
  <si>
    <t>Umělá plicní ventilace v délce 97-240 hodin (5-10 dní) u novorozence s hmotností 2000 a více g</t>
  </si>
  <si>
    <t>15-M01-12</t>
  </si>
  <si>
    <t>Umělá plicní ventilace v délce 25-96 hodin (2-4 dny) u novorozence s hmotností do 2000 g</t>
  </si>
  <si>
    <t>15-M01-13</t>
  </si>
  <si>
    <t>Umělá plicní ventilace v délce 25-96 hodin (2-4 dny) u novorozence s hmotností 2000 a více g</t>
  </si>
  <si>
    <t>18-M01-01</t>
  </si>
  <si>
    <t>Eliminační metody krve pro sepsi provedené v 6 a více dnech nebo s umělou plicní ventilací v délce 25-96 hodin (2-4 dny)</t>
  </si>
  <si>
    <t>18-M01-02</t>
  </si>
  <si>
    <t>Eliminační metody krve pro sepsi provedené ve 4-5 dnech</t>
  </si>
  <si>
    <t>18-M01-03</t>
  </si>
  <si>
    <t>Eliminační metody krve pro sepsi provedené v 1-3 dnech</t>
  </si>
  <si>
    <t>19-M01-00</t>
  </si>
  <si>
    <t>Neinvazivní neurostimulační terapie pro duševní onemocnění</t>
  </si>
  <si>
    <t>23-M01-00</t>
  </si>
  <si>
    <t>Odběr krvetvorných buněk od zdravého dárce</t>
  </si>
  <si>
    <t>24-M04-00</t>
  </si>
  <si>
    <t>Krátkodobá (neúplná) rehabilitace - 0-4 rehabilitační dny</t>
  </si>
  <si>
    <t>24-M05-01</t>
  </si>
  <si>
    <t>Akutní rehabilitace pro onemocnění centrální nervové soustavy nebo u pacientů s amputovanou končetinou - 5-6 rehabilitačních dnů</t>
  </si>
  <si>
    <t>24-M05-02</t>
  </si>
  <si>
    <t>Akutní rehabilitace pro ostatní onemocnění - 5-6 rehabilitačních dnů</t>
  </si>
  <si>
    <t>24-M06-01</t>
  </si>
  <si>
    <t>Akutní rehabilitace pro onemocnění centrální nervové soustavy nebo u pacientů s amputovanou končetinou - 7-12 rehabilitačních dnů</t>
  </si>
  <si>
    <t>24-M06-02</t>
  </si>
  <si>
    <t>Akutní rehabilitace pro ostatní onemocnění - 7-12 rehabilitačních dnů</t>
  </si>
  <si>
    <t>24-M07-01</t>
  </si>
  <si>
    <t>Akutní rehabilitace pro onemocnění centrální nervové soustavy nebo u pacientů s amputovanou končetinou - 13-18 rehabilitačních dnů</t>
  </si>
  <si>
    <t>24-M07-02</t>
  </si>
  <si>
    <t>Akutní rehabilitace pro ostatní onemocnění - 13-18 rehabilitačních dnů</t>
  </si>
  <si>
    <t>24-M08-01</t>
  </si>
  <si>
    <t>Akutní rehabilitace pro onemocnění centrální nervové soustavy nebo u pacientů s amputovanou končetinou - 19-24 rehabilitačních dnů</t>
  </si>
  <si>
    <t>24-M08-02</t>
  </si>
  <si>
    <t>Akutní rehabilitace pro ostatní onemocnění - 19-24 rehabilitačních dnů</t>
  </si>
  <si>
    <t>24-M09-01</t>
  </si>
  <si>
    <t>Akutní rehabilitace pro onemocnění centrální nervové soustavy nebo u pacientů s amputovanou končetinou - 25-30 rehabilitačních dnů</t>
  </si>
  <si>
    <t>24-M09-02</t>
  </si>
  <si>
    <t>Akutní rehabilitace pro ostatní onemocnění - 25-30 rehabilitačních dnů</t>
  </si>
  <si>
    <t>24-M10-01</t>
  </si>
  <si>
    <t>Akutní rehabilitace pro onemocnění centrální nervové soustavy nebo u pacientů s amputovanou končetinou - 31-42 rehabilitačních dnů</t>
  </si>
  <si>
    <t>24-M10-02</t>
  </si>
  <si>
    <t>Akutní rehabilitace pro ostatní onemocnění - 31-42 rehabilitačních dnů</t>
  </si>
  <si>
    <t>01-R02-03</t>
  </si>
  <si>
    <t>Zevní radioterapie pro novotvary nervové soustavy v délce 11-20 ozařovacích dní s použitím techniky IMRT</t>
  </si>
  <si>
    <t>01-R02-05</t>
  </si>
  <si>
    <t>Zevní radioterapie pro novotvary nervové soustavy v délce 6-10 ozařovacích dní u pacientů s CC=2-4</t>
  </si>
  <si>
    <t>01-R02-06</t>
  </si>
  <si>
    <t>Zevní radioterapie pro novotvary nervové soustavy v délce 6-10 ozařovacích dní u pacientů s CC=0-1</t>
  </si>
  <si>
    <t>01-R02-08</t>
  </si>
  <si>
    <t>Zevní radioterapie pro novotvary nervové soustavy v délce 1-5 ozařovacích dní u pacientů s CC=0-1</t>
  </si>
  <si>
    <t>03-R01-01</t>
  </si>
  <si>
    <t>Zevní radioterapie pro zhoubný novotvar ucha, nosu, dutiny ústní nebo krku v délce 21 a více ozařovacích dní s použitím techniky IMRT</t>
  </si>
  <si>
    <t>03-R01-03</t>
  </si>
  <si>
    <t>Zevní radioterapie pro zhoubný novotvar ucha, nosu, dutiny ústní nebo krku v délce 11-20 ozařovacích dní s použitím techniky IMRT</t>
  </si>
  <si>
    <t>03-R01-05</t>
  </si>
  <si>
    <t>Zevní radioterapie pro zhoubný novotvar ucha, nosu, dutiny ústní nebo krku v délce 6-10 ozařovacích dní u pacientů s CC=2-4</t>
  </si>
  <si>
    <t>03-R01-06</t>
  </si>
  <si>
    <t>Zevní radioterapie pro zhoubný novotvar ucha, nosu, dutiny ústní nebo krku v délce 6-10 ozařovacích dní u pacientů s CC=0-1</t>
  </si>
  <si>
    <t>03-R01-07</t>
  </si>
  <si>
    <t>Zevní radioterapie pro zhoubný novotvar ucha, nosu, dutiny ústní nebo krku v délce 1-5 ozařovacích dní u pacientů s CC=2-4</t>
  </si>
  <si>
    <t>03-R01-08</t>
  </si>
  <si>
    <t>Zevní radioterapie pro zhoubný novotvar ucha, nosu, dutiny ústní nebo krku v délce 1-5 ozařovacích dní u pacientů s CC=0-1</t>
  </si>
  <si>
    <t>04-R02-01</t>
  </si>
  <si>
    <t>Zevní radioterapie pro zhoubný novotvar dýchací soustavy v délce 21 a více ozařovacích dní s použitím techniky IMRT</t>
  </si>
  <si>
    <t>04-R02-03</t>
  </si>
  <si>
    <t>Zevní radioterapie pro zhoubný novotvar dýchací soustavy v délce 11-20 ozařovacích dní s použitím techniky IMRT</t>
  </si>
  <si>
    <t>04-R02-04</t>
  </si>
  <si>
    <t>Zevní radioterapie pro zhoubný novotvar dýchací soustavy v délce 11-20 ozařovacích dní bez použití techniky IMRT</t>
  </si>
  <si>
    <t>04-R02-05</t>
  </si>
  <si>
    <t>Zevní radioterapie pro zhoubný novotvar dýchací soustavy v délce 6-10 ozařovacích dní u pacientů s CC=2-4</t>
  </si>
  <si>
    <t>04-R02-06</t>
  </si>
  <si>
    <t>Zevní radioterapie pro zhoubný novotvar dýchací soustavy v délce 6-10 ozařovacích dní u pacientů s CC=0-1</t>
  </si>
  <si>
    <t>04-R02-07</t>
  </si>
  <si>
    <t>Zevní radioterapie pro zhoubný novotvar dýchací soustavy v délce 1-5 ozařovacích dní u pacientů s CC=2-4</t>
  </si>
  <si>
    <t>04-R02-08</t>
  </si>
  <si>
    <t>Zevní radioterapie pro zhoubný novotvar dýchací soustavy v délce 1-5 ozařovacích dní u pacientů s CC=0-1</t>
  </si>
  <si>
    <t>06-R01-01</t>
  </si>
  <si>
    <t>Zevní radioterapie pro zhoubný novotvar trávicí soustavy v délce 21 a více ozařovacích dní s použitím techniky IMRT</t>
  </si>
  <si>
    <t>06-R01-03</t>
  </si>
  <si>
    <t>Zevní radioterapie pro zhoubný novotvar trávicí soustavy v délce 11-20 ozařovacích dní s použitím techniky IMRT</t>
  </si>
  <si>
    <t>06-R01-06</t>
  </si>
  <si>
    <t>Zevní radioterapie pro zhoubný novotvar trávicí soustavy v délce 6-10 ozařovacích dní u pacientů s CC=0-1</t>
  </si>
  <si>
    <t>06-R01-07</t>
  </si>
  <si>
    <t>Zevní radioterapie pro zhoubný novotvar trávicí soustavy v délce 1-5 ozařovacích dní u pacientů s CC=2-4</t>
  </si>
  <si>
    <t>06-R01-08</t>
  </si>
  <si>
    <t>Zevní radioterapie pro zhoubný novotvar trávicí soustavy v délce 1-5 ozařovacích dní u pacientů s CC=0-1</t>
  </si>
  <si>
    <t>07-R02-01</t>
  </si>
  <si>
    <t>Zevní radioterapie pro zhoubný novotvar hepatobiliární soustavy nebo slinivky břišní v délce 21 a více ozařovacích dní s použitím techniky IMRT</t>
  </si>
  <si>
    <t>07-R02-06</t>
  </si>
  <si>
    <t>Zevní radioterapie pro zhoubný novotvar hepatobiliární soustavy nebo slinivky břišní v délce 6-10 ozařovacích dní u pacientů s CC=0-1</t>
  </si>
  <si>
    <t>07-R02-07</t>
  </si>
  <si>
    <t>Zevní radioterapie pro zhoubný novotvar hepatobiliární soustavy nebo slinivky břišní v délce 1-5 ozařovacích dní u pacientů s CC=2-4</t>
  </si>
  <si>
    <t>07-R02-08</t>
  </si>
  <si>
    <t>Zevní radioterapie pro zhoubný novotvar hepatobiliární soustavy nebo slinivky břišní v délce 1-5 ozařovacích dní u pacientů s CC=0-1</t>
  </si>
  <si>
    <t>08-R02-05</t>
  </si>
  <si>
    <t>Zevní radioterapie pro zhoubný novotvar míchy, míšních obalů, kostí a měkkých tkání v délce 6-10 ozařovacích dní u pacientů s CC=2-4</t>
  </si>
  <si>
    <t>08-R02-06</t>
  </si>
  <si>
    <t>Zevní radioterapie pro zhoubný novotvar míchy, míšních obalů, kostí a měkkých tkání v délce 6-10 ozařovacích dní u pacientů s CC=0-1</t>
  </si>
  <si>
    <t>08-R02-07</t>
  </si>
  <si>
    <t>Zevní radioterapie pro zhoubný novotvar míchy, míšních obalů, kostí a měkkých tkání v délce 1-5 ozařovacích dní u pacientů s CC=2-4</t>
  </si>
  <si>
    <t>08-R02-08</t>
  </si>
  <si>
    <t>Zevní radioterapie pro zhoubný novotvar míchy, míšních obalů, kostí a měkkých tkání v délce 1-5 ozařovacích dní u pacientů s CC=0-1</t>
  </si>
  <si>
    <t>09-R01-01</t>
  </si>
  <si>
    <t>Zevní radioterapie pro zhoubný novotvar kůže a prsu v délce 21 a více ozařovacích dní s použitím techniky IMRT nebo DIBH</t>
  </si>
  <si>
    <t>09-R01-05</t>
  </si>
  <si>
    <t>Zevní radioterapie pro zhoubný novotvar kůže a prsu v délce 6-10 ozařovacích dní u pacientů s CC=2-4</t>
  </si>
  <si>
    <t>09-R01-06</t>
  </si>
  <si>
    <t>Zevní radioterapie pro zhoubný novotvar kůže a prsu v délce 6-10 ozařovacích dní u pacientů s CC=0-1</t>
  </si>
  <si>
    <t>09-R01-07</t>
  </si>
  <si>
    <t>Zevní radioterapie pro zhoubný novotvar kůže a prsu v délce 1-5 ozařovacích dní u pacientů s CC=2-4</t>
  </si>
  <si>
    <t>09-R01-08</t>
  </si>
  <si>
    <t>Zevní radioterapie pro zhoubný novotvar kůže a prsu v délce 1-5 ozařovacích dní u pacientů s CC=0-1</t>
  </si>
  <si>
    <t>10-R01-03</t>
  </si>
  <si>
    <t>Zevní radioterapie pro zhoubný novotvar štítné žlázy nebo příštítných tělísek v délce 11-20 ozařovacích dní s použitím techniky IMRT</t>
  </si>
  <si>
    <t>10-R01-08</t>
  </si>
  <si>
    <t>Zevní radioterapie pro zhoubný novotvar štítné žlázy nebo příštítných tělísek v délce 1-5 ozařovacích dní u pacientů s CC=0-1</t>
  </si>
  <si>
    <t>10-R02-01</t>
  </si>
  <si>
    <t>Léčba zhoubného novotvaru štítné žlázy radiojódem</t>
  </si>
  <si>
    <t>10-R02-02</t>
  </si>
  <si>
    <t>Léčba hypertyreózy radiojódem</t>
  </si>
  <si>
    <t>11-R01-06</t>
  </si>
  <si>
    <t>Zevní radioterapie pro zhoubný novotvar vylučovací soustavy v délce 6-10 ozařovacích dní u pacientů s CC=0-1</t>
  </si>
  <si>
    <t>11-R01-07</t>
  </si>
  <si>
    <t>Zevní radioterapie pro zhoubný novotvar vylučovací soustavy v délce 1-5 ozařovacích dní u pacientů s CC=2-4</t>
  </si>
  <si>
    <t>11-R01-08</t>
  </si>
  <si>
    <t>Zevní radioterapie pro zhoubný novotvar vylučovací soustavy v délce 1-5 ozařovacích dní u pacientů s CC=0-1</t>
  </si>
  <si>
    <t>12-R02-03</t>
  </si>
  <si>
    <t>Zevní radioterapie pro zhoubný novotvar mužské reprodukční soustavy v délce 11-20 ozařovacích dní s použitím techniky IMRT</t>
  </si>
  <si>
    <t>12-R02-05</t>
  </si>
  <si>
    <t>Zevní radioterapie pro zhoubný novotvar mužské reprodukční soustavy v délce 6-10 ozařovacích dní u pacientů s CC=2-4</t>
  </si>
  <si>
    <t>12-R02-06</t>
  </si>
  <si>
    <t>Zevní radioterapie pro zhoubný novotvar mužské reprodukční soustavy v délce 6-10 ozařovacích dní u pacientů s CC=0-1</t>
  </si>
  <si>
    <t>12-R02-07</t>
  </si>
  <si>
    <t>Zevní radioterapie pro zhoubný novotvar mužské reprodukční soustavy v délce 1-5 ozařovacích dní u pacientů s CC=2-4</t>
  </si>
  <si>
    <t>12-R02-08</t>
  </si>
  <si>
    <t>Zevní radioterapie pro zhoubný novotvar mužské reprodukční soustavy v délce 1-5 ozařovacích dní u pacientů s CC=0-1</t>
  </si>
  <si>
    <t>13-R01-01</t>
  </si>
  <si>
    <t>Zevní radioterapie pro zhoubný novotvar děložního hrdla v délce 21 a více ozařovacích dní</t>
  </si>
  <si>
    <t>13-R01-02</t>
  </si>
  <si>
    <t>Zevní radioterapie pro zhoubný novotvar ženských pohlavních orgánů vyjma hrdla děložního v délce 21 a více ozařovacích dní</t>
  </si>
  <si>
    <t>13-R01-05</t>
  </si>
  <si>
    <t>Zevní radioterapie pro zhoubný novotvar děložního hrdla v délce 6-10 ozařovacích dní</t>
  </si>
  <si>
    <t>13-R01-08</t>
  </si>
  <si>
    <t>Zevní radioterapie pro zhoubný novotvar ženské pohlavní soustavy v délce 1-5 ozařovacích dní u pacientek s CC=0-1</t>
  </si>
  <si>
    <t>13-R02-01</t>
  </si>
  <si>
    <t>Brachyradioterapie pro zhoubný novotvar ženské reprodukční soustavy v rámci 2 a více ozařovacích dnů</t>
  </si>
  <si>
    <t>13-R02-02</t>
  </si>
  <si>
    <t>Brachyradioterapie pro zhoubný novotvar ženské reprodukční soustavy v rámci 1 ozařovacího dne</t>
  </si>
  <si>
    <t>17-R01-02</t>
  </si>
  <si>
    <t>Zevní radioterapie pro špatně diferencované novotvary nebo kožní lymfom v délce 21 a více ozařovacích dní</t>
  </si>
  <si>
    <t>17-R01-03</t>
  </si>
  <si>
    <t>Zevní radioterapie pro onemocnění krvetvorby vyjma akutní leukémie a kožního lymfomu v délce 11-20 ozařovacích dní</t>
  </si>
  <si>
    <t>17-R01-04</t>
  </si>
  <si>
    <t>Zevní radioterapie pro špatně diferencované novotvary nebo kožní lymfom v délce 11-20 ozařovacích dní</t>
  </si>
  <si>
    <t>17-R01-05</t>
  </si>
  <si>
    <t>Zevní radioterapie pro onemocnění krvetvorby vyjma akutní leukémie a kožního lymfomu v délce 6-10 ozařovacích dní</t>
  </si>
  <si>
    <t>17-R01-06</t>
  </si>
  <si>
    <t>Zevní radioterapie pro špatně diferencované novotvary nebo kožní lymfom v délce 6-10 ozařovacích dní</t>
  </si>
  <si>
    <t>17-R01-07</t>
  </si>
  <si>
    <t>Zevní radioterapie pro nemoci a poruchy krvetvorby vyjma akutní leukémie nebo špatně diferencované novotvary v délce 1-5 ozařovacích dní u pacientů s CC=2-4</t>
  </si>
  <si>
    <t>17-R01-08</t>
  </si>
  <si>
    <t>Zevní radioterapie pro nemoci a poruchy krvetvorby vyjma akutní leukémie nebo špatně diferencované novotvary v délce 1-5 ozařovacích dní u pacientů s CC=0-1</t>
  </si>
  <si>
    <t>LOS</t>
  </si>
  <si>
    <t>Průměr od_s na 1 HP</t>
  </si>
  <si>
    <t>Průměr od_jip na 1 HP</t>
  </si>
  <si>
    <t>Cena přímé</t>
  </si>
  <si>
    <t>Cena bod</t>
  </si>
  <si>
    <t>Cena od_s</t>
  </si>
  <si>
    <t>Cena od_jip</t>
  </si>
  <si>
    <t>Cena minuta</t>
  </si>
  <si>
    <t>Cena extra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</si>
</sst>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_-;\-* #,##0.00_-;_-* &quot;-&quot;??_-;_-@_-"/>
    <numFmt numFmtId="165" formatCode="0.0"/>
    <numFmt numFmtId="166" formatCode="_-* #,##0_-;\-* #,##0_-;_-* &quot;-&quot;??_-;_-@_-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scheme val="minor"/>
    </font>
    <font>
      <sz val="11"/>
      <color rgb="FF006100"/>
      <name val="Calibri"/>
      <family val="2"/>
      <charset val="238"/>
      <scheme val="minor"/>
    </font>
    <font>
      <sz val="11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6EFCE"/>
      </patternFill>
    </fill>
  </fills>
  <borders count="2">
    <border>
      <left/>
      <right/>
      <top/>
      <bottom/>
      <diagonal/>
    </border>
    <border>
      <left/>
      <right/>
      <top style="medium">
        <color indexed="64"/>
      </top>
      <bottom/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4" fillId="11" borderId="0" applyNumberFormat="0" applyBorder="0" applyAlignment="0" applyProtection="0"/>
  </cellStyleXfs>
  <cellXfs count="33">
    <xf numFmtId="0" fontId="0" fillId="0" borderId="0" xfId="0"/>
    <xf numFmtId="165" fontId="0" fillId="0" borderId="0" xfId="0" applyNumberFormat="1"/>
    <xf numFmtId="1" fontId="0" fillId="0" borderId="0" xfId="0" applyNumberFormat="1"/>
    <xf numFmtId="0" fontId="2" fillId="2" borderId="1" xfId="0" applyFont="1" applyFill="1" applyBorder="1" applyAlignment="1">
      <alignment horizontal="center" vertical="center" wrapText="1"/>
    </xf>
    <xf numFmtId="3" fontId="2" fillId="2" borderId="1" xfId="0" applyNumberFormat="1" applyFont="1" applyFill="1" applyBorder="1" applyAlignment="1">
      <alignment horizontal="center" vertical="center" wrapText="1"/>
    </xf>
    <xf numFmtId="3" fontId="0" fillId="0" borderId="0" xfId="0" applyNumberFormat="1"/>
    <xf numFmtId="0" fontId="0" fillId="3" borderId="0" xfId="0" applyFill="1"/>
    <xf numFmtId="3" fontId="0" fillId="3" borderId="0" xfId="0" applyNumberFormat="1" applyFill="1"/>
    <xf numFmtId="0" fontId="0" fillId="4" borderId="0" xfId="0" applyFill="1"/>
    <xf numFmtId="1" fontId="0" fillId="4" borderId="0" xfId="0" applyNumberFormat="1" applyFill="1"/>
    <xf numFmtId="165" fontId="0" fillId="4" borderId="0" xfId="0" applyNumberFormat="1" applyFill="1"/>
    <xf numFmtId="0" fontId="0" fillId="0" borderId="0" xfId="0" applyAlignment="1">
      <alignment horizontal="center" vertical="center" wrapText="1"/>
    </xf>
    <xf numFmtId="10" fontId="3" fillId="0" borderId="0" xfId="1" applyNumberFormat="1" applyFont="1" applyFill="1" applyAlignment="1">
      <alignment wrapText="1"/>
    </xf>
    <xf numFmtId="9" fontId="3" fillId="0" borderId="0" xfId="1" applyFont="1" applyFill="1"/>
    <xf numFmtId="10" fontId="3" fillId="0" borderId="0" xfId="0" applyNumberFormat="1" applyFont="1"/>
    <xf numFmtId="0" fontId="3" fillId="0" borderId="0" xfId="0" applyFont="1" applyAlignment="1">
      <alignment horizontal="center" vertical="center" wrapText="1"/>
    </xf>
    <xf numFmtId="0" fontId="3" fillId="0" borderId="0" xfId="0" applyFont="1"/>
    <xf numFmtId="166" fontId="0" fillId="0" borderId="0" xfId="2" applyNumberFormat="1" applyFont="1"/>
    <xf numFmtId="166" fontId="0" fillId="6" borderId="0" xfId="2" applyNumberFormat="1" applyFont="1" applyFill="1"/>
    <xf numFmtId="165" fontId="0" fillId="6" borderId="0" xfId="0" applyNumberFormat="1" applyFill="1"/>
    <xf numFmtId="166" fontId="0" fillId="7" borderId="0" xfId="2" applyNumberFormat="1" applyFont="1" applyFill="1"/>
    <xf numFmtId="165" fontId="0" fillId="7" borderId="0" xfId="0" applyNumberFormat="1" applyFill="1"/>
    <xf numFmtId="166" fontId="0" fillId="8" borderId="0" xfId="2" applyNumberFormat="1" applyFont="1" applyFill="1"/>
    <xf numFmtId="165" fontId="0" fillId="8" borderId="0" xfId="0" applyNumberFormat="1" applyFill="1"/>
    <xf numFmtId="166" fontId="0" fillId="9" borderId="0" xfId="2" applyNumberFormat="1" applyFont="1" applyFill="1"/>
    <xf numFmtId="165" fontId="0" fillId="9" borderId="0" xfId="0" applyNumberFormat="1" applyFill="1"/>
    <xf numFmtId="166" fontId="0" fillId="10" borderId="0" xfId="2" applyNumberFormat="1" applyFont="1" applyFill="1"/>
    <xf numFmtId="165" fontId="0" fillId="10" borderId="0" xfId="0" applyNumberFormat="1" applyFill="1"/>
    <xf numFmtId="0" fontId="5" fillId="0" borderId="0" xfId="3" applyFont="1" applyFill="1"/>
    <xf numFmtId="0" fontId="2" fillId="2" borderId="0" xfId="0" applyFont="1" applyFill="1" applyBorder="1" applyAlignment="1">
      <alignment horizontal="center" vertical="center" wrapText="1"/>
    </xf>
    <xf numFmtId="3" fontId="2" fillId="2" borderId="0" xfId="0" applyNumberFormat="1" applyFont="1" applyFill="1" applyBorder="1" applyAlignment="1">
      <alignment horizontal="center" vertical="center" wrapText="1"/>
    </xf>
    <xf numFmtId="0" fontId="2" fillId="5" borderId="0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</cellXfs>
  <cellStyles count="4">
    <cellStyle name="Čárka" xfId="2" builtinId="3"/>
    <cellStyle name="Normální" xfId="0" builtinId="0"/>
    <cellStyle name="Procenta" xfId="1" builtinId="5"/>
    <cellStyle name="Správně" xfId="3" builtinId="26"/>
  </cellStyles>
  <dxfs count="13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  <dxf>
      <numFmt numFmtId="165" formatCode="0.0"/>
      <fill>
        <patternFill patternType="solid">
          <fgColor indexed="64"/>
          <bgColor theme="8" tint="0.79998168889431442"/>
        </patternFill>
      </fill>
    </dxf>
    <dxf>
      <numFmt numFmtId="165" formatCode="0.0"/>
      <fill>
        <patternFill patternType="solid">
          <fgColor indexed="64"/>
          <bgColor theme="8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6" formatCode="_-* #,##0_-;\-* #,##0_-;_-* &quot;-&quot;??_-;_-@_-"/>
      <fill>
        <patternFill patternType="solid">
          <fgColor indexed="64"/>
          <bgColor theme="8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6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6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6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6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6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6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6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6" formatCode="_-* #,##0_-;\-* #,##0_-;_-* &quot;-&quot;??_-;_-@_-"/>
    </dxf>
    <dxf>
      <border outline="0">
        <top style="medium">
          <color indexed="64"/>
        </top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9"/>
          <c:order val="0"/>
          <c:tx>
            <c:strRef>
              <c:f>'DRG C'!$U$1</c:f>
              <c:strCache>
                <c:ptCount val="1"/>
                <c:pt idx="0">
                  <c:v>Cena přímé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'DRG C'!$U$2:$U$133</c:f>
              <c:numCache>
                <c:formatCode>0%</c:formatCode>
                <c:ptCount val="132"/>
                <c:pt idx="0">
                  <c:v>0.76931931880562088</c:v>
                </c:pt>
                <c:pt idx="1">
                  <c:v>0.69635669068090278</c:v>
                </c:pt>
                <c:pt idx="2">
                  <c:v>0.75515487738301845</c:v>
                </c:pt>
                <c:pt idx="3">
                  <c:v>0.70443560640289715</c:v>
                </c:pt>
                <c:pt idx="4">
                  <c:v>0.70453836551993565</c:v>
                </c:pt>
                <c:pt idx="5">
                  <c:v>0.84978223243319273</c:v>
                </c:pt>
                <c:pt idx="6">
                  <c:v>0.72293053036740462</c:v>
                </c:pt>
                <c:pt idx="7">
                  <c:v>0.64725660185353284</c:v>
                </c:pt>
                <c:pt idx="8">
                  <c:v>0.12156078076660794</c:v>
                </c:pt>
                <c:pt idx="9">
                  <c:v>0.1321364032698856</c:v>
                </c:pt>
                <c:pt idx="10">
                  <c:v>0.12359686049616725</c:v>
                </c:pt>
                <c:pt idx="11">
                  <c:v>0.17208948579818742</c:v>
                </c:pt>
                <c:pt idx="12">
                  <c:v>0.14947619451942201</c:v>
                </c:pt>
                <c:pt idx="13">
                  <c:v>0.50998560834180329</c:v>
                </c:pt>
                <c:pt idx="14">
                  <c:v>0.91206780725274172</c:v>
                </c:pt>
                <c:pt idx="15">
                  <c:v>0.15247284183164217</c:v>
                </c:pt>
                <c:pt idx="16">
                  <c:v>0.40289116845083522</c:v>
                </c:pt>
                <c:pt idx="17">
                  <c:v>0.67761989056290051</c:v>
                </c:pt>
                <c:pt idx="18">
                  <c:v>0.40785899856285912</c:v>
                </c:pt>
                <c:pt idx="19">
                  <c:v>0.34173932366819421</c:v>
                </c:pt>
                <c:pt idx="20">
                  <c:v>8.6493622714243226E-2</c:v>
                </c:pt>
                <c:pt idx="21">
                  <c:v>0.20216181115695708</c:v>
                </c:pt>
                <c:pt idx="22">
                  <c:v>0.21284802039962658</c:v>
                </c:pt>
                <c:pt idx="23">
                  <c:v>0.19667621237881633</c:v>
                </c:pt>
                <c:pt idx="24">
                  <c:v>0.68498047837383391</c:v>
                </c:pt>
                <c:pt idx="25">
                  <c:v>0.83237779822668256</c:v>
                </c:pt>
                <c:pt idx="26">
                  <c:v>0.17878805214348539</c:v>
                </c:pt>
                <c:pt idx="27">
                  <c:v>0.15659855056712371</c:v>
                </c:pt>
                <c:pt idx="28">
                  <c:v>0.200640089785283</c:v>
                </c:pt>
                <c:pt idx="29">
                  <c:v>0.55544480074673486</c:v>
                </c:pt>
                <c:pt idx="30">
                  <c:v>0.69409610728088666</c:v>
                </c:pt>
                <c:pt idx="31">
                  <c:v>0.6928254737503442</c:v>
                </c:pt>
                <c:pt idx="32">
                  <c:v>0.30059267546555729</c:v>
                </c:pt>
                <c:pt idx="33">
                  <c:v>0.25304691467319579</c:v>
                </c:pt>
                <c:pt idx="34">
                  <c:v>0.39113804424926935</c:v>
                </c:pt>
                <c:pt idx="35">
                  <c:v>0.32260515097067455</c:v>
                </c:pt>
                <c:pt idx="36">
                  <c:v>0.36053122109159347</c:v>
                </c:pt>
                <c:pt idx="37">
                  <c:v>0.24094730794982863</c:v>
                </c:pt>
                <c:pt idx="38">
                  <c:v>0.53822911741268409</c:v>
                </c:pt>
                <c:pt idx="39">
                  <c:v>0.50095465019002028</c:v>
                </c:pt>
                <c:pt idx="40">
                  <c:v>0.40572771701279464</c:v>
                </c:pt>
                <c:pt idx="41">
                  <c:v>0.45067155243722234</c:v>
                </c:pt>
                <c:pt idx="42">
                  <c:v>0.25967094655806039</c:v>
                </c:pt>
                <c:pt idx="43">
                  <c:v>0.24073818754651777</c:v>
                </c:pt>
                <c:pt idx="44">
                  <c:v>0.19698306658221776</c:v>
                </c:pt>
                <c:pt idx="45">
                  <c:v>0.21557908012060184</c:v>
                </c:pt>
                <c:pt idx="46">
                  <c:v>0.12819606521782176</c:v>
                </c:pt>
                <c:pt idx="47">
                  <c:v>0.15651610455941065</c:v>
                </c:pt>
                <c:pt idx="48">
                  <c:v>0.27439954902676378</c:v>
                </c:pt>
                <c:pt idx="49">
                  <c:v>0.2678880294646368</c:v>
                </c:pt>
                <c:pt idx="50">
                  <c:v>2.1996284141742515E-2</c:v>
                </c:pt>
                <c:pt idx="51">
                  <c:v>0.25283897752031897</c:v>
                </c:pt>
                <c:pt idx="52">
                  <c:v>0.7975212035742717</c:v>
                </c:pt>
                <c:pt idx="53">
                  <c:v>0.66442332854218833</c:v>
                </c:pt>
                <c:pt idx="54">
                  <c:v>0.23235567293231668</c:v>
                </c:pt>
                <c:pt idx="55">
                  <c:v>0.25492664351110134</c:v>
                </c:pt>
                <c:pt idx="56">
                  <c:v>0.90865134991274721</c:v>
                </c:pt>
                <c:pt idx="57">
                  <c:v>0.78166025027369956</c:v>
                </c:pt>
                <c:pt idx="58">
                  <c:v>0.47217833253164826</c:v>
                </c:pt>
                <c:pt idx="59">
                  <c:v>4.7975735726005407E-2</c:v>
                </c:pt>
                <c:pt idx="60">
                  <c:v>0.23904635964939863</c:v>
                </c:pt>
                <c:pt idx="61">
                  <c:v>0.19865175429631443</c:v>
                </c:pt>
                <c:pt idx="62">
                  <c:v>0.20069573768203428</c:v>
                </c:pt>
                <c:pt idx="63">
                  <c:v>0.29186642495636717</c:v>
                </c:pt>
                <c:pt idx="64">
                  <c:v>0.20488530705224892</c:v>
                </c:pt>
                <c:pt idx="65">
                  <c:v>0.14948176592310786</c:v>
                </c:pt>
                <c:pt idx="66">
                  <c:v>0.13808130284636574</c:v>
                </c:pt>
                <c:pt idx="67">
                  <c:v>0.33536237895436433</c:v>
                </c:pt>
                <c:pt idx="68">
                  <c:v>0.19589114282749076</c:v>
                </c:pt>
                <c:pt idx="69">
                  <c:v>0.2827008995553093</c:v>
                </c:pt>
                <c:pt idx="70">
                  <c:v>0.27675815554579009</c:v>
                </c:pt>
                <c:pt idx="71">
                  <c:v>0.75421380675939342</c:v>
                </c:pt>
                <c:pt idx="72">
                  <c:v>0.74357094969573201</c:v>
                </c:pt>
                <c:pt idx="73">
                  <c:v>0.52413898697218142</c:v>
                </c:pt>
                <c:pt idx="74">
                  <c:v>0.28201695915674635</c:v>
                </c:pt>
                <c:pt idx="75">
                  <c:v>0.34262885404992788</c:v>
                </c:pt>
                <c:pt idx="76">
                  <c:v>0.12593280745245711</c:v>
                </c:pt>
                <c:pt idx="77">
                  <c:v>0.39095340731159456</c:v>
                </c:pt>
                <c:pt idx="78">
                  <c:v>0.61445239118898409</c:v>
                </c:pt>
                <c:pt idx="79">
                  <c:v>0.72033278802656453</c:v>
                </c:pt>
                <c:pt idx="80">
                  <c:v>0.59630724463498785</c:v>
                </c:pt>
                <c:pt idx="81">
                  <c:v>0.68010402893424382</c:v>
                </c:pt>
                <c:pt idx="82">
                  <c:v>0.55331022781180583</c:v>
                </c:pt>
                <c:pt idx="83">
                  <c:v>0.54701392740068322</c:v>
                </c:pt>
                <c:pt idx="84">
                  <c:v>0.45836756593409866</c:v>
                </c:pt>
                <c:pt idx="85">
                  <c:v>0.51241448881279206</c:v>
                </c:pt>
                <c:pt idx="86">
                  <c:v>0.31396227026793727</c:v>
                </c:pt>
                <c:pt idx="87">
                  <c:v>0.51622324917630957</c:v>
                </c:pt>
                <c:pt idx="88">
                  <c:v>0.33331298220235239</c:v>
                </c:pt>
                <c:pt idx="89">
                  <c:v>0.24292931033376117</c:v>
                </c:pt>
                <c:pt idx="90">
                  <c:v>0.29153146948894948</c:v>
                </c:pt>
                <c:pt idx="91">
                  <c:v>0.22835297740925509</c:v>
                </c:pt>
                <c:pt idx="92">
                  <c:v>9.5369445707195799E-2</c:v>
                </c:pt>
                <c:pt idx="93">
                  <c:v>0.13403686626171285</c:v>
                </c:pt>
                <c:pt idx="94">
                  <c:v>0.12627226131331795</c:v>
                </c:pt>
                <c:pt idx="95">
                  <c:v>0.17928828860058518</c:v>
                </c:pt>
                <c:pt idx="96">
                  <c:v>0.42237583396976575</c:v>
                </c:pt>
                <c:pt idx="97">
                  <c:v>0.43145721061437087</c:v>
                </c:pt>
                <c:pt idx="98">
                  <c:v>0.17415830514811184</c:v>
                </c:pt>
                <c:pt idx="99">
                  <c:v>0.40765613634639347</c:v>
                </c:pt>
                <c:pt idx="100">
                  <c:v>0.12189051241911361</c:v>
                </c:pt>
                <c:pt idx="101">
                  <c:v>0.3225780081283503</c:v>
                </c:pt>
                <c:pt idx="102">
                  <c:v>0.23686704805365885</c:v>
                </c:pt>
                <c:pt idx="103">
                  <c:v>0.41241700491354211</c:v>
                </c:pt>
                <c:pt idx="104">
                  <c:v>7.5940549459077938E-2</c:v>
                </c:pt>
                <c:pt idx="105">
                  <c:v>0.12479364340806144</c:v>
                </c:pt>
                <c:pt idx="106">
                  <c:v>0.57581622026404811</c:v>
                </c:pt>
                <c:pt idx="107">
                  <c:v>0.49767084676025453</c:v>
                </c:pt>
                <c:pt idx="108">
                  <c:v>0</c:v>
                </c:pt>
                <c:pt idx="109">
                  <c:v>0.31167622393370903</c:v>
                </c:pt>
                <c:pt idx="110">
                  <c:v>0.47233872935848675</c:v>
                </c:pt>
                <c:pt idx="111">
                  <c:v>0.48250003909275008</c:v>
                </c:pt>
                <c:pt idx="112">
                  <c:v>0.68057607920162277</c:v>
                </c:pt>
                <c:pt idx="113">
                  <c:v>0.33043037611220261</c:v>
                </c:pt>
                <c:pt idx="114">
                  <c:v>0.59574679045130241</c:v>
                </c:pt>
                <c:pt idx="115">
                  <c:v>0.74083045492152477</c:v>
                </c:pt>
                <c:pt idx="116">
                  <c:v>0.58325012582459712</c:v>
                </c:pt>
                <c:pt idx="117">
                  <c:v>0.56701844518316391</c:v>
                </c:pt>
                <c:pt idx="118">
                  <c:v>0.33874313143033058</c:v>
                </c:pt>
                <c:pt idx="119">
                  <c:v>0.59470836043006914</c:v>
                </c:pt>
                <c:pt idx="120">
                  <c:v>0.49756197627656967</c:v>
                </c:pt>
                <c:pt idx="121">
                  <c:v>0.24468783703601812</c:v>
                </c:pt>
                <c:pt idx="122">
                  <c:v>0.28620368183565709</c:v>
                </c:pt>
                <c:pt idx="123">
                  <c:v>0.36494356657033655</c:v>
                </c:pt>
                <c:pt idx="124">
                  <c:v>0.49710373802455549</c:v>
                </c:pt>
                <c:pt idx="125">
                  <c:v>0.23650180957015179</c:v>
                </c:pt>
                <c:pt idx="126">
                  <c:v>0.54493626568781395</c:v>
                </c:pt>
                <c:pt idx="127">
                  <c:v>0.21730858110421078</c:v>
                </c:pt>
                <c:pt idx="128">
                  <c:v>0.17392809113163649</c:v>
                </c:pt>
                <c:pt idx="129">
                  <c:v>0.31381768542568628</c:v>
                </c:pt>
                <c:pt idx="130">
                  <c:v>0.34146122121246086</c:v>
                </c:pt>
                <c:pt idx="131">
                  <c:v>0.27934351730670143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6C-4311-ACE3-0CD35100A90B}"/>
            </c:ext>
          </c:extLst>
        </c:ser>
        <c:ser>
          <c:idx val="10"/>
          <c:order val="1"/>
          <c:tx>
            <c:strRef>
              <c:f>'DRG C'!$V$1</c:f>
              <c:strCache>
                <c:ptCount val="1"/>
                <c:pt idx="0">
                  <c:v>Cena bod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'DRG C'!$V$2:$V$133</c:f>
              <c:numCache>
                <c:formatCode>0%</c:formatCode>
                <c:ptCount val="132"/>
                <c:pt idx="0">
                  <c:v>3.5090791218792307E-2</c:v>
                </c:pt>
                <c:pt idx="1">
                  <c:v>4.8532698590479498E-2</c:v>
                </c:pt>
                <c:pt idx="2">
                  <c:v>2.8585842739623477E-2</c:v>
                </c:pt>
                <c:pt idx="3">
                  <c:v>4.3815727327715555E-2</c:v>
                </c:pt>
                <c:pt idx="4">
                  <c:v>4.0690821251107435E-2</c:v>
                </c:pt>
                <c:pt idx="5">
                  <c:v>2.9314222063689367E-2</c:v>
                </c:pt>
                <c:pt idx="6">
                  <c:v>8.6727536846853501E-3</c:v>
                </c:pt>
                <c:pt idx="7">
                  <c:v>6.1627931660131238E-2</c:v>
                </c:pt>
                <c:pt idx="8">
                  <c:v>0.15416754033750935</c:v>
                </c:pt>
                <c:pt idx="9">
                  <c:v>0.17499074873968767</c:v>
                </c:pt>
                <c:pt idx="10">
                  <c:v>0.16717495235196886</c:v>
                </c:pt>
                <c:pt idx="11">
                  <c:v>0.20418755504503511</c:v>
                </c:pt>
                <c:pt idx="12">
                  <c:v>8.9791276810017667E-2</c:v>
                </c:pt>
                <c:pt idx="13">
                  <c:v>0.13652080176477496</c:v>
                </c:pt>
                <c:pt idx="14">
                  <c:v>9.6929427469256285E-3</c:v>
                </c:pt>
                <c:pt idx="15">
                  <c:v>0.24994650803146035</c:v>
                </c:pt>
                <c:pt idx="16">
                  <c:v>2.5661873738579775E-2</c:v>
                </c:pt>
                <c:pt idx="17">
                  <c:v>1.5575260863918481E-2</c:v>
                </c:pt>
                <c:pt idx="18">
                  <c:v>2.6700207756928107E-2</c:v>
                </c:pt>
                <c:pt idx="19">
                  <c:v>6.2105272187282803E-2</c:v>
                </c:pt>
                <c:pt idx="20">
                  <c:v>9.8722592805570178E-2</c:v>
                </c:pt>
                <c:pt idx="21">
                  <c:v>0.15470704832353988</c:v>
                </c:pt>
                <c:pt idx="22">
                  <c:v>0.25169374915299442</c:v>
                </c:pt>
                <c:pt idx="23">
                  <c:v>0.20445591003272809</c:v>
                </c:pt>
                <c:pt idx="24">
                  <c:v>5.5554254050028708E-2</c:v>
                </c:pt>
                <c:pt idx="25">
                  <c:v>1.9682865643185287E-2</c:v>
                </c:pt>
                <c:pt idx="26">
                  <c:v>0.12098610342309224</c:v>
                </c:pt>
                <c:pt idx="27">
                  <c:v>0.11975509374932537</c:v>
                </c:pt>
                <c:pt idx="28">
                  <c:v>9.2041580085374636E-2</c:v>
                </c:pt>
                <c:pt idx="29">
                  <c:v>8.7286337037654108E-2</c:v>
                </c:pt>
                <c:pt idx="30">
                  <c:v>2.7938675690801402E-2</c:v>
                </c:pt>
                <c:pt idx="31">
                  <c:v>2.1402668177640208E-2</c:v>
                </c:pt>
                <c:pt idx="32">
                  <c:v>6.0692826471207738E-2</c:v>
                </c:pt>
                <c:pt idx="33">
                  <c:v>6.8775302085668177E-2</c:v>
                </c:pt>
                <c:pt idx="34">
                  <c:v>4.5475293804972956E-2</c:v>
                </c:pt>
                <c:pt idx="35">
                  <c:v>6.0980693426791556E-2</c:v>
                </c:pt>
                <c:pt idx="36">
                  <c:v>4.6189278629376877E-2</c:v>
                </c:pt>
                <c:pt idx="37">
                  <c:v>8.6392576798638265E-2</c:v>
                </c:pt>
                <c:pt idx="38">
                  <c:v>5.8462118931787294E-2</c:v>
                </c:pt>
                <c:pt idx="39">
                  <c:v>0.11321431288562851</c:v>
                </c:pt>
                <c:pt idx="40">
                  <c:v>0.10613255469871773</c:v>
                </c:pt>
                <c:pt idx="41">
                  <c:v>0.10221736932907993</c:v>
                </c:pt>
                <c:pt idx="42">
                  <c:v>0.14297279079532527</c:v>
                </c:pt>
                <c:pt idx="43">
                  <c:v>0.12507084755752459</c:v>
                </c:pt>
                <c:pt idx="44">
                  <c:v>0.10956651988977703</c:v>
                </c:pt>
                <c:pt idx="45">
                  <c:v>0.16848248916248451</c:v>
                </c:pt>
                <c:pt idx="46">
                  <c:v>0.1982383304805013</c:v>
                </c:pt>
                <c:pt idx="47">
                  <c:v>0.14790925727115611</c:v>
                </c:pt>
                <c:pt idx="48">
                  <c:v>6.8981847101186503E-2</c:v>
                </c:pt>
                <c:pt idx="49">
                  <c:v>9.9209571761996074E-2</c:v>
                </c:pt>
                <c:pt idx="50">
                  <c:v>0.30448708272995978</c:v>
                </c:pt>
                <c:pt idx="51">
                  <c:v>0.14926212136720532</c:v>
                </c:pt>
                <c:pt idx="52">
                  <c:v>1.0740587262947113E-2</c:v>
                </c:pt>
                <c:pt idx="53">
                  <c:v>5.8900620418743221E-2</c:v>
                </c:pt>
                <c:pt idx="54">
                  <c:v>0.12904377495543526</c:v>
                </c:pt>
                <c:pt idx="55">
                  <c:v>0.10772636875562046</c:v>
                </c:pt>
                <c:pt idx="56">
                  <c:v>7.8410553374994862E-3</c:v>
                </c:pt>
                <c:pt idx="57">
                  <c:v>2.924812650813809E-2</c:v>
                </c:pt>
                <c:pt idx="58">
                  <c:v>9.4849600641306639E-2</c:v>
                </c:pt>
                <c:pt idx="59">
                  <c:v>1.2458570607044566E-2</c:v>
                </c:pt>
                <c:pt idx="60">
                  <c:v>8.3359534677739336E-2</c:v>
                </c:pt>
                <c:pt idx="61">
                  <c:v>9.5711024175705983E-2</c:v>
                </c:pt>
                <c:pt idx="62">
                  <c:v>9.0506104953870736E-2</c:v>
                </c:pt>
                <c:pt idx="63">
                  <c:v>6.1959564755145295E-2</c:v>
                </c:pt>
                <c:pt idx="64">
                  <c:v>7.3333117496261646E-2</c:v>
                </c:pt>
                <c:pt idx="65">
                  <c:v>9.4262619796755903E-2</c:v>
                </c:pt>
                <c:pt idx="66">
                  <c:v>0.21867936792195322</c:v>
                </c:pt>
                <c:pt idx="67">
                  <c:v>6.9407842175916876E-2</c:v>
                </c:pt>
                <c:pt idx="68">
                  <c:v>5.6073214348591513E-2</c:v>
                </c:pt>
                <c:pt idx="69">
                  <c:v>8.3154118150086109E-2</c:v>
                </c:pt>
                <c:pt idx="70">
                  <c:v>0.12908467060680176</c:v>
                </c:pt>
                <c:pt idx="71">
                  <c:v>5.364097390441816E-2</c:v>
                </c:pt>
                <c:pt idx="72">
                  <c:v>7.4020067426646574E-2</c:v>
                </c:pt>
                <c:pt idx="73">
                  <c:v>8.9974454569934276E-2</c:v>
                </c:pt>
                <c:pt idx="74">
                  <c:v>0.16706156123866125</c:v>
                </c:pt>
                <c:pt idx="75">
                  <c:v>0.14324888674702316</c:v>
                </c:pt>
                <c:pt idx="76">
                  <c:v>0.1510560241030364</c:v>
                </c:pt>
                <c:pt idx="77">
                  <c:v>0.14324264256208466</c:v>
                </c:pt>
                <c:pt idx="78">
                  <c:v>6.4037832073673015E-2</c:v>
                </c:pt>
                <c:pt idx="79">
                  <c:v>5.1966813106956784E-2</c:v>
                </c:pt>
                <c:pt idx="80">
                  <c:v>0.18713013763075184</c:v>
                </c:pt>
                <c:pt idx="81">
                  <c:v>6.3667069834277959E-2</c:v>
                </c:pt>
                <c:pt idx="82">
                  <c:v>7.7447642752085308E-2</c:v>
                </c:pt>
                <c:pt idx="83">
                  <c:v>0.10043625927743757</c:v>
                </c:pt>
                <c:pt idx="84">
                  <c:v>0.36065873618363681</c:v>
                </c:pt>
                <c:pt idx="85">
                  <c:v>9.8652861252204599E-2</c:v>
                </c:pt>
                <c:pt idx="86">
                  <c:v>0.11981192307105028</c:v>
                </c:pt>
                <c:pt idx="87">
                  <c:v>9.7609918404128873E-2</c:v>
                </c:pt>
                <c:pt idx="88">
                  <c:v>0.10350887948670674</c:v>
                </c:pt>
                <c:pt idx="89">
                  <c:v>0.1765980595163115</c:v>
                </c:pt>
                <c:pt idx="90">
                  <c:v>0.24969067129980083</c:v>
                </c:pt>
                <c:pt idx="91">
                  <c:v>0.15808694761694814</c:v>
                </c:pt>
                <c:pt idx="92">
                  <c:v>0.15468710209285047</c:v>
                </c:pt>
                <c:pt idx="93">
                  <c:v>0.21072297681983435</c:v>
                </c:pt>
                <c:pt idx="94">
                  <c:v>0.2058628682129367</c:v>
                </c:pt>
                <c:pt idx="95">
                  <c:v>0.20185443465196459</c:v>
                </c:pt>
                <c:pt idx="96">
                  <c:v>0.140674972618444</c:v>
                </c:pt>
                <c:pt idx="97">
                  <c:v>0.17133172161835855</c:v>
                </c:pt>
                <c:pt idx="98">
                  <c:v>0.23367541704780648</c:v>
                </c:pt>
                <c:pt idx="99">
                  <c:v>0.11960291040123464</c:v>
                </c:pt>
                <c:pt idx="100">
                  <c:v>4.4127940299955259E-2</c:v>
                </c:pt>
                <c:pt idx="101">
                  <c:v>0.124059455401619</c:v>
                </c:pt>
                <c:pt idx="102">
                  <c:v>8.1808004533107936E-2</c:v>
                </c:pt>
                <c:pt idx="103">
                  <c:v>0.12895372046764569</c:v>
                </c:pt>
                <c:pt idx="104">
                  <c:v>6.3727633953922266E-2</c:v>
                </c:pt>
                <c:pt idx="105">
                  <c:v>0.11716077890952808</c:v>
                </c:pt>
                <c:pt idx="106">
                  <c:v>5.4627096566323731E-2</c:v>
                </c:pt>
                <c:pt idx="107">
                  <c:v>0.12928016057364403</c:v>
                </c:pt>
                <c:pt idx="108">
                  <c:v>6.6749223546185371E-2</c:v>
                </c:pt>
                <c:pt idx="109">
                  <c:v>0.19749517879574419</c:v>
                </c:pt>
                <c:pt idx="110">
                  <c:v>0.19563794141209764</c:v>
                </c:pt>
                <c:pt idx="111">
                  <c:v>0.12540809109554232</c:v>
                </c:pt>
                <c:pt idx="112">
                  <c:v>0.11586932375144533</c:v>
                </c:pt>
                <c:pt idx="113">
                  <c:v>0.19824284242935833</c:v>
                </c:pt>
                <c:pt idx="114">
                  <c:v>0.13122122280325063</c:v>
                </c:pt>
                <c:pt idx="115">
                  <c:v>5.7740112608498914E-2</c:v>
                </c:pt>
                <c:pt idx="116">
                  <c:v>0.12767890696025977</c:v>
                </c:pt>
                <c:pt idx="117">
                  <c:v>9.2873156929605238E-2</c:v>
                </c:pt>
                <c:pt idx="118">
                  <c:v>0.11609306464102873</c:v>
                </c:pt>
                <c:pt idx="119">
                  <c:v>0.17985788622399002</c:v>
                </c:pt>
                <c:pt idx="120">
                  <c:v>0.23550921588878207</c:v>
                </c:pt>
                <c:pt idx="121">
                  <c:v>0.19034469272088772</c:v>
                </c:pt>
                <c:pt idx="122">
                  <c:v>0.44243753691202753</c:v>
                </c:pt>
                <c:pt idx="123">
                  <c:v>0.13025714917476497</c:v>
                </c:pt>
                <c:pt idx="124">
                  <c:v>0.12190462367101018</c:v>
                </c:pt>
                <c:pt idx="125">
                  <c:v>0.16274941675757112</c:v>
                </c:pt>
                <c:pt idx="126">
                  <c:v>0.10637480219827104</c:v>
                </c:pt>
                <c:pt idx="127">
                  <c:v>0.16904726916263257</c:v>
                </c:pt>
                <c:pt idx="128">
                  <c:v>9.6449524068356399E-2</c:v>
                </c:pt>
                <c:pt idx="129">
                  <c:v>0.13750357468016203</c:v>
                </c:pt>
                <c:pt idx="130">
                  <c:v>5.547611075617892E-2</c:v>
                </c:pt>
                <c:pt idx="131">
                  <c:v>9.0284870857895452E-2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6C-4311-ACE3-0CD35100A90B}"/>
            </c:ext>
          </c:extLst>
        </c:ser>
        <c:ser>
          <c:idx val="11"/>
          <c:order val="2"/>
          <c:tx>
            <c:strRef>
              <c:f>'DRG C'!$W$1</c:f>
              <c:strCache>
                <c:ptCount val="1"/>
                <c:pt idx="0">
                  <c:v>Cena od_s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'DRG C'!$W$2:$W$133</c:f>
              <c:numCache>
                <c:formatCode>0%</c:formatCode>
                <c:ptCount val="132"/>
                <c:pt idx="0">
                  <c:v>0.18966284381439311</c:v>
                </c:pt>
                <c:pt idx="1">
                  <c:v>0.12876515312601344</c:v>
                </c:pt>
                <c:pt idx="2">
                  <c:v>0.20451266446865179</c:v>
                </c:pt>
                <c:pt idx="3">
                  <c:v>0.14083546067033545</c:v>
                </c:pt>
                <c:pt idx="4">
                  <c:v>0.19178930051850382</c:v>
                </c:pt>
                <c:pt idx="5">
                  <c:v>8.8311157921877215E-2</c:v>
                </c:pt>
                <c:pt idx="6">
                  <c:v>0.26839671594791004</c:v>
                </c:pt>
                <c:pt idx="7">
                  <c:v>0.12888019113966712</c:v>
                </c:pt>
                <c:pt idx="8">
                  <c:v>0.12051447436650614</c:v>
                </c:pt>
                <c:pt idx="9">
                  <c:v>0.23242994834112532</c:v>
                </c:pt>
                <c:pt idx="10">
                  <c:v>0.22747958364052034</c:v>
                </c:pt>
                <c:pt idx="11">
                  <c:v>0.20198576175023089</c:v>
                </c:pt>
                <c:pt idx="12">
                  <c:v>0.76073252867056029</c:v>
                </c:pt>
                <c:pt idx="13">
                  <c:v>0.22363476273898045</c:v>
                </c:pt>
                <c:pt idx="14">
                  <c:v>7.8239250000332577E-2</c:v>
                </c:pt>
                <c:pt idx="15">
                  <c:v>0.31382648327845358</c:v>
                </c:pt>
                <c:pt idx="16">
                  <c:v>0.57144695781058508</c:v>
                </c:pt>
                <c:pt idx="17">
                  <c:v>0.3060042664788033</c:v>
                </c:pt>
                <c:pt idx="18">
                  <c:v>0.56542699102790539</c:v>
                </c:pt>
                <c:pt idx="19">
                  <c:v>0.58001463850370438</c:v>
                </c:pt>
                <c:pt idx="20">
                  <c:v>0</c:v>
                </c:pt>
                <c:pt idx="21">
                  <c:v>0.15317787409807551</c:v>
                </c:pt>
                <c:pt idx="22">
                  <c:v>9.5313528408957099E-2</c:v>
                </c:pt>
                <c:pt idx="23">
                  <c:v>0.16678999065396702</c:v>
                </c:pt>
                <c:pt idx="24">
                  <c:v>0.16929975159062638</c:v>
                </c:pt>
                <c:pt idx="25">
                  <c:v>0.14460205097024451</c:v>
                </c:pt>
                <c:pt idx="26">
                  <c:v>0.69192572586846901</c:v>
                </c:pt>
                <c:pt idx="27">
                  <c:v>0.6923964765870595</c:v>
                </c:pt>
                <c:pt idx="28">
                  <c:v>0.70291343855663568</c:v>
                </c:pt>
                <c:pt idx="29">
                  <c:v>0.26564592152571082</c:v>
                </c:pt>
                <c:pt idx="30">
                  <c:v>0.2779652170283119</c:v>
                </c:pt>
                <c:pt idx="31">
                  <c:v>0.28303079321002278</c:v>
                </c:pt>
                <c:pt idx="32">
                  <c:v>0.63871449806323488</c:v>
                </c:pt>
                <c:pt idx="33">
                  <c:v>0.66440818669912394</c:v>
                </c:pt>
                <c:pt idx="34">
                  <c:v>0.56338666194575771</c:v>
                </c:pt>
                <c:pt idx="35">
                  <c:v>0.60219426388239339</c:v>
                </c:pt>
                <c:pt idx="36">
                  <c:v>0.54783664476841887</c:v>
                </c:pt>
                <c:pt idx="37">
                  <c:v>0.64677901760980339</c:v>
                </c:pt>
                <c:pt idx="38">
                  <c:v>0.13367446716079184</c:v>
                </c:pt>
                <c:pt idx="39">
                  <c:v>0.27127896937505064</c:v>
                </c:pt>
                <c:pt idx="40">
                  <c:v>0.21902800308982837</c:v>
                </c:pt>
                <c:pt idx="41">
                  <c:v>9.2199017261315755E-2</c:v>
                </c:pt>
                <c:pt idx="42">
                  <c:v>0.21800521194524108</c:v>
                </c:pt>
                <c:pt idx="43">
                  <c:v>0.30251456978989255</c:v>
                </c:pt>
                <c:pt idx="44">
                  <c:v>0.39427271967737038</c:v>
                </c:pt>
                <c:pt idx="45">
                  <c:v>0.32316262880123692</c:v>
                </c:pt>
                <c:pt idx="46">
                  <c:v>0.20557930800158983</c:v>
                </c:pt>
                <c:pt idx="47">
                  <c:v>0.30861229477168961</c:v>
                </c:pt>
                <c:pt idx="48">
                  <c:v>0.62300237529936797</c:v>
                </c:pt>
                <c:pt idx="49">
                  <c:v>0.48116418078747403</c:v>
                </c:pt>
                <c:pt idx="50">
                  <c:v>0.6635696805434711</c:v>
                </c:pt>
                <c:pt idx="51">
                  <c:v>0.52304623413608986</c:v>
                </c:pt>
                <c:pt idx="52">
                  <c:v>0.19173820916278111</c:v>
                </c:pt>
                <c:pt idx="53">
                  <c:v>0.27408923076782921</c:v>
                </c:pt>
                <c:pt idx="54">
                  <c:v>0.59907820382028698</c:v>
                </c:pt>
                <c:pt idx="55">
                  <c:v>0.60188423917572675</c:v>
                </c:pt>
                <c:pt idx="56">
                  <c:v>8.3507594749753319E-2</c:v>
                </c:pt>
                <c:pt idx="57">
                  <c:v>0.18393553407441177</c:v>
                </c:pt>
                <c:pt idx="58">
                  <c:v>0.43297206682704509</c:v>
                </c:pt>
                <c:pt idx="59">
                  <c:v>0.93950094464278466</c:v>
                </c:pt>
                <c:pt idx="60">
                  <c:v>0.67759410567286193</c:v>
                </c:pt>
                <c:pt idx="61">
                  <c:v>0.56503365356610036</c:v>
                </c:pt>
                <c:pt idx="62">
                  <c:v>0.70057068950068968</c:v>
                </c:pt>
                <c:pt idx="63">
                  <c:v>0.64225388712390263</c:v>
                </c:pt>
                <c:pt idx="64">
                  <c:v>0.72178157545148935</c:v>
                </c:pt>
                <c:pt idx="65">
                  <c:v>0.71891012726092196</c:v>
                </c:pt>
                <c:pt idx="66">
                  <c:v>0.64323932923168103</c:v>
                </c:pt>
                <c:pt idx="67">
                  <c:v>0.5798103281146646</c:v>
                </c:pt>
                <c:pt idx="68">
                  <c:v>0.69448419696476882</c:v>
                </c:pt>
                <c:pt idx="69">
                  <c:v>0.60998249968809315</c:v>
                </c:pt>
                <c:pt idx="70">
                  <c:v>0.59415717384740818</c:v>
                </c:pt>
                <c:pt idx="71">
                  <c:v>8.5866634743137202E-2</c:v>
                </c:pt>
                <c:pt idx="72">
                  <c:v>0.11808244637748543</c:v>
                </c:pt>
                <c:pt idx="73">
                  <c:v>0.10804932508540106</c:v>
                </c:pt>
                <c:pt idx="74">
                  <c:v>9.7430764409426371E-2</c:v>
                </c:pt>
                <c:pt idx="75">
                  <c:v>0.11901546888678885</c:v>
                </c:pt>
                <c:pt idx="76">
                  <c:v>0.71414510900266015</c:v>
                </c:pt>
                <c:pt idx="77">
                  <c:v>0.17197710213740791</c:v>
                </c:pt>
                <c:pt idx="78">
                  <c:v>8.6577443407380938E-2</c:v>
                </c:pt>
                <c:pt idx="79">
                  <c:v>0.14407185675752682</c:v>
                </c:pt>
                <c:pt idx="80">
                  <c:v>0.14256137015374987</c:v>
                </c:pt>
                <c:pt idx="81">
                  <c:v>0.16175039967086186</c:v>
                </c:pt>
                <c:pt idx="82">
                  <c:v>0.14691015193206403</c:v>
                </c:pt>
                <c:pt idx="83">
                  <c:v>0.17971878382248624</c:v>
                </c:pt>
                <c:pt idx="84">
                  <c:v>0.12928907071549633</c:v>
                </c:pt>
                <c:pt idx="85">
                  <c:v>0.27521741556766605</c:v>
                </c:pt>
                <c:pt idx="86">
                  <c:v>0.13231652459459592</c:v>
                </c:pt>
                <c:pt idx="87">
                  <c:v>0.18933127936677191</c:v>
                </c:pt>
                <c:pt idx="88">
                  <c:v>0.26338723078601756</c:v>
                </c:pt>
                <c:pt idx="89">
                  <c:v>0.24187033993215232</c:v>
                </c:pt>
                <c:pt idx="90">
                  <c:v>0.41660061754453115</c:v>
                </c:pt>
                <c:pt idx="91">
                  <c:v>0.28085719833179246</c:v>
                </c:pt>
                <c:pt idx="92">
                  <c:v>0.74994345219995373</c:v>
                </c:pt>
                <c:pt idx="93">
                  <c:v>0.38715099969264077</c:v>
                </c:pt>
                <c:pt idx="94">
                  <c:v>2.4773896724689857E-2</c:v>
                </c:pt>
                <c:pt idx="95">
                  <c:v>0.12406371946666525</c:v>
                </c:pt>
                <c:pt idx="96">
                  <c:v>7.6209710832510449E-2</c:v>
                </c:pt>
                <c:pt idx="97">
                  <c:v>0.11580140609035612</c:v>
                </c:pt>
                <c:pt idx="98">
                  <c:v>7.5975991226812688E-3</c:v>
                </c:pt>
                <c:pt idx="99">
                  <c:v>0.13388953547731172</c:v>
                </c:pt>
                <c:pt idx="100">
                  <c:v>0.23151713320565134</c:v>
                </c:pt>
                <c:pt idx="101">
                  <c:v>0.3505993864487989</c:v>
                </c:pt>
                <c:pt idx="102">
                  <c:v>6.2367706449633284E-2</c:v>
                </c:pt>
                <c:pt idx="103">
                  <c:v>0.19243895371002542</c:v>
                </c:pt>
                <c:pt idx="104">
                  <c:v>0.17334709480264651</c:v>
                </c:pt>
                <c:pt idx="105">
                  <c:v>0.41648245805004391</c:v>
                </c:pt>
                <c:pt idx="106">
                  <c:v>0.18965589409567335</c:v>
                </c:pt>
                <c:pt idx="107">
                  <c:v>0.30138315234456198</c:v>
                </c:pt>
                <c:pt idx="108">
                  <c:v>0.9332507764538146</c:v>
                </c:pt>
                <c:pt idx="109">
                  <c:v>0.26879971767079253</c:v>
                </c:pt>
                <c:pt idx="110">
                  <c:v>0.20252702136040285</c:v>
                </c:pt>
                <c:pt idx="111">
                  <c:v>0.20441580932405087</c:v>
                </c:pt>
                <c:pt idx="112">
                  <c:v>0.20355459704693188</c:v>
                </c:pt>
                <c:pt idx="113">
                  <c:v>0.35339273392285597</c:v>
                </c:pt>
                <c:pt idx="114">
                  <c:v>0.27303198674544699</c:v>
                </c:pt>
                <c:pt idx="115">
                  <c:v>0.15516727205421493</c:v>
                </c:pt>
                <c:pt idx="116">
                  <c:v>0.22944212270049955</c:v>
                </c:pt>
                <c:pt idx="117">
                  <c:v>0.28657225996394387</c:v>
                </c:pt>
                <c:pt idx="118">
                  <c:v>0.15260236509847908</c:v>
                </c:pt>
                <c:pt idx="119">
                  <c:v>0.1936871368047578</c:v>
                </c:pt>
                <c:pt idx="120">
                  <c:v>0.26692880783464829</c:v>
                </c:pt>
                <c:pt idx="121">
                  <c:v>0.39926346762724096</c:v>
                </c:pt>
                <c:pt idx="122">
                  <c:v>0.27135878125231538</c:v>
                </c:pt>
                <c:pt idx="123">
                  <c:v>0.24978075014417117</c:v>
                </c:pt>
                <c:pt idx="124">
                  <c:v>0.28797837685218325</c:v>
                </c:pt>
                <c:pt idx="125">
                  <c:v>0.41234045656824359</c:v>
                </c:pt>
                <c:pt idx="126">
                  <c:v>0.26333429787053347</c:v>
                </c:pt>
                <c:pt idx="127">
                  <c:v>0.52106699651648936</c:v>
                </c:pt>
                <c:pt idx="128">
                  <c:v>0.7293965885203425</c:v>
                </c:pt>
                <c:pt idx="129">
                  <c:v>0.29870149406501778</c:v>
                </c:pt>
                <c:pt idx="130">
                  <c:v>0.60276925100582801</c:v>
                </c:pt>
                <c:pt idx="131">
                  <c:v>0.6152297942529239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6C-4311-ACE3-0CD35100A90B}"/>
            </c:ext>
          </c:extLst>
        </c:ser>
        <c:ser>
          <c:idx val="12"/>
          <c:order val="3"/>
          <c:tx>
            <c:strRef>
              <c:f>'DRG C'!$X$1</c:f>
              <c:strCache>
                <c:ptCount val="1"/>
                <c:pt idx="0">
                  <c:v>Cena od_jip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'DRG C'!$X$2:$X$133</c:f>
              <c:numCache>
                <c:formatCode>0%</c:formatCode>
                <c:ptCount val="132"/>
                <c:pt idx="0">
                  <c:v>0</c:v>
                </c:pt>
                <c:pt idx="1">
                  <c:v>0.10927663040026772</c:v>
                </c:pt>
                <c:pt idx="2">
                  <c:v>0</c:v>
                </c:pt>
                <c:pt idx="3">
                  <c:v>7.5049651758399741E-2</c:v>
                </c:pt>
                <c:pt idx="4">
                  <c:v>6.2981512710453172E-2</c:v>
                </c:pt>
                <c:pt idx="5">
                  <c:v>3.0510349573577771E-2</c:v>
                </c:pt>
                <c:pt idx="6">
                  <c:v>0</c:v>
                </c:pt>
                <c:pt idx="7">
                  <c:v>0.14643500596756545</c:v>
                </c:pt>
                <c:pt idx="8">
                  <c:v>0.60359312427393796</c:v>
                </c:pt>
                <c:pt idx="9">
                  <c:v>0.45816772465964117</c:v>
                </c:pt>
                <c:pt idx="10">
                  <c:v>0.4792765447742075</c:v>
                </c:pt>
                <c:pt idx="11">
                  <c:v>0.41914302196079289</c:v>
                </c:pt>
                <c:pt idx="12">
                  <c:v>0</c:v>
                </c:pt>
                <c:pt idx="13">
                  <c:v>0.12308944958959678</c:v>
                </c:pt>
                <c:pt idx="14">
                  <c:v>0</c:v>
                </c:pt>
                <c:pt idx="15">
                  <c:v>0.25345691591688985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6.1599752759645679E-3</c:v>
                </c:pt>
                <c:pt idx="20">
                  <c:v>0.81478378448018662</c:v>
                </c:pt>
                <c:pt idx="21">
                  <c:v>0.48558868366908159</c:v>
                </c:pt>
                <c:pt idx="22">
                  <c:v>0.44014470203842199</c:v>
                </c:pt>
                <c:pt idx="23">
                  <c:v>0.43109474088388577</c:v>
                </c:pt>
                <c:pt idx="24">
                  <c:v>1.5016085319307161E-2</c:v>
                </c:pt>
                <c:pt idx="25">
                  <c:v>1.6826637374761024E-3</c:v>
                </c:pt>
                <c:pt idx="26">
                  <c:v>8.3001185649533363E-3</c:v>
                </c:pt>
                <c:pt idx="27">
                  <c:v>2.5902404510136218E-2</c:v>
                </c:pt>
                <c:pt idx="28">
                  <c:v>0</c:v>
                </c:pt>
                <c:pt idx="29">
                  <c:v>6.361229523660962E-2</c:v>
                </c:pt>
                <c:pt idx="30">
                  <c:v>0</c:v>
                </c:pt>
                <c:pt idx="31">
                  <c:v>1.3519681702270714E-3</c:v>
                </c:pt>
                <c:pt idx="32">
                  <c:v>0</c:v>
                </c:pt>
                <c:pt idx="33">
                  <c:v>4.1919458209528646E-3</c:v>
                </c:pt>
                <c:pt idx="34">
                  <c:v>0</c:v>
                </c:pt>
                <c:pt idx="35">
                  <c:v>2.3382020993058866E-3</c:v>
                </c:pt>
                <c:pt idx="36">
                  <c:v>4.5345996570483611E-2</c:v>
                </c:pt>
                <c:pt idx="37">
                  <c:v>1.7608503326938654E-2</c:v>
                </c:pt>
                <c:pt idx="38">
                  <c:v>0.2696342964947368</c:v>
                </c:pt>
                <c:pt idx="39">
                  <c:v>8.908008275573813E-2</c:v>
                </c:pt>
                <c:pt idx="40">
                  <c:v>0.26911172519865928</c:v>
                </c:pt>
                <c:pt idx="41">
                  <c:v>0.3496715725283624</c:v>
                </c:pt>
                <c:pt idx="42">
                  <c:v>0.37935105070137332</c:v>
                </c:pt>
                <c:pt idx="43">
                  <c:v>0.31914158433416945</c:v>
                </c:pt>
                <c:pt idx="44">
                  <c:v>0.29917769385063486</c:v>
                </c:pt>
                <c:pt idx="45">
                  <c:v>0.28700625222621268</c:v>
                </c:pt>
                <c:pt idx="46">
                  <c:v>0.46798629630008715</c:v>
                </c:pt>
                <c:pt idx="47">
                  <c:v>0.3525115995403465</c:v>
                </c:pt>
                <c:pt idx="48">
                  <c:v>0</c:v>
                </c:pt>
                <c:pt idx="49">
                  <c:v>0.13321825875873194</c:v>
                </c:pt>
                <c:pt idx="50">
                  <c:v>0</c:v>
                </c:pt>
                <c:pt idx="51">
                  <c:v>1.3037917822115767E-2</c:v>
                </c:pt>
                <c:pt idx="52">
                  <c:v>0</c:v>
                </c:pt>
                <c:pt idx="53">
                  <c:v>0</c:v>
                </c:pt>
                <c:pt idx="54">
                  <c:v>3.1674247723300193E-2</c:v>
                </c:pt>
                <c:pt idx="55">
                  <c:v>2.0935981646632851E-2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0.10377818376864884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3.1136619191513965E-2</c:v>
                </c:pt>
                <c:pt idx="66">
                  <c:v>0</c:v>
                </c:pt>
                <c:pt idx="67">
                  <c:v>1.2924927467378954E-2</c:v>
                </c:pt>
                <c:pt idx="68">
                  <c:v>0</c:v>
                </c:pt>
                <c:pt idx="69">
                  <c:v>1.5105036302154557E-2</c:v>
                </c:pt>
                <c:pt idx="70">
                  <c:v>0</c:v>
                </c:pt>
                <c:pt idx="71">
                  <c:v>0.10123280504909399</c:v>
                </c:pt>
                <c:pt idx="72">
                  <c:v>6.4326536500135881E-2</c:v>
                </c:pt>
                <c:pt idx="73">
                  <c:v>0.24869731111026228</c:v>
                </c:pt>
                <c:pt idx="74">
                  <c:v>0.45349071519516598</c:v>
                </c:pt>
                <c:pt idx="75">
                  <c:v>0.33670077510089924</c:v>
                </c:pt>
                <c:pt idx="76">
                  <c:v>0</c:v>
                </c:pt>
                <c:pt idx="77">
                  <c:v>0.13491988509501307</c:v>
                </c:pt>
                <c:pt idx="78">
                  <c:v>0.23493233332996208</c:v>
                </c:pt>
                <c:pt idx="79">
                  <c:v>6.4689564208816525E-2</c:v>
                </c:pt>
                <c:pt idx="80">
                  <c:v>7.400124758051041E-2</c:v>
                </c:pt>
                <c:pt idx="81">
                  <c:v>7.9526896128939678E-2</c:v>
                </c:pt>
                <c:pt idx="82">
                  <c:v>0.22233197750404471</c:v>
                </c:pt>
                <c:pt idx="83">
                  <c:v>0.16107600409472422</c:v>
                </c:pt>
                <c:pt idx="84">
                  <c:v>5.1684627166768075E-2</c:v>
                </c:pt>
                <c:pt idx="85">
                  <c:v>0.10142743508801669</c:v>
                </c:pt>
                <c:pt idx="86">
                  <c:v>0.4326830109086362</c:v>
                </c:pt>
                <c:pt idx="87">
                  <c:v>0.19307285959119061</c:v>
                </c:pt>
                <c:pt idx="88">
                  <c:v>0.29979090752492321</c:v>
                </c:pt>
                <c:pt idx="89">
                  <c:v>0.32610542721720037</c:v>
                </c:pt>
                <c:pt idx="90">
                  <c:v>4.2177241666718636E-2</c:v>
                </c:pt>
                <c:pt idx="91">
                  <c:v>0.30311926448840409</c:v>
                </c:pt>
                <c:pt idx="92">
                  <c:v>0</c:v>
                </c:pt>
                <c:pt idx="93">
                  <c:v>0.21321855331303624</c:v>
                </c:pt>
                <c:pt idx="94">
                  <c:v>0.47161128636968536</c:v>
                </c:pt>
                <c:pt idx="95">
                  <c:v>0.36060571865333202</c:v>
                </c:pt>
                <c:pt idx="96">
                  <c:v>0.35833028651690829</c:v>
                </c:pt>
                <c:pt idx="97">
                  <c:v>0.21119300609963246</c:v>
                </c:pt>
                <c:pt idx="98">
                  <c:v>0.4358435787178363</c:v>
                </c:pt>
                <c:pt idx="99">
                  <c:v>0.25104715097134783</c:v>
                </c:pt>
                <c:pt idx="100">
                  <c:v>0.47432867673764095</c:v>
                </c:pt>
                <c:pt idx="101">
                  <c:v>0.13930903644128348</c:v>
                </c:pt>
                <c:pt idx="102">
                  <c:v>0.61597419959819399</c:v>
                </c:pt>
                <c:pt idx="103">
                  <c:v>0.20148134454020331</c:v>
                </c:pt>
                <c:pt idx="104">
                  <c:v>0.66900501994003192</c:v>
                </c:pt>
                <c:pt idx="105">
                  <c:v>0.28602537849283416</c:v>
                </c:pt>
                <c:pt idx="106">
                  <c:v>0.17864087982941743</c:v>
                </c:pt>
                <c:pt idx="107">
                  <c:v>2.1066305726144308E-2</c:v>
                </c:pt>
                <c:pt idx="108">
                  <c:v>0</c:v>
                </c:pt>
                <c:pt idx="109">
                  <c:v>0.12592993101056771</c:v>
                </c:pt>
                <c:pt idx="110">
                  <c:v>0.12883623334997538</c:v>
                </c:pt>
                <c:pt idx="111">
                  <c:v>0.16465615757825675</c:v>
                </c:pt>
                <c:pt idx="112">
                  <c:v>0</c:v>
                </c:pt>
                <c:pt idx="113">
                  <c:v>5.7676840007792621E-2</c:v>
                </c:pt>
                <c:pt idx="114">
                  <c:v>0</c:v>
                </c:pt>
                <c:pt idx="115">
                  <c:v>2.5553982277907103E-2</c:v>
                </c:pt>
                <c:pt idx="116">
                  <c:v>5.8419504161265623E-2</c:v>
                </c:pt>
                <c:pt idx="117">
                  <c:v>2.9821913701060881E-2</c:v>
                </c:pt>
                <c:pt idx="118">
                  <c:v>0.39256143883016176</c:v>
                </c:pt>
                <c:pt idx="119">
                  <c:v>2.1611064823594955E-2</c:v>
                </c:pt>
                <c:pt idx="120">
                  <c:v>0</c:v>
                </c:pt>
                <c:pt idx="121">
                  <c:v>0.14554497338588041</c:v>
                </c:pt>
                <c:pt idx="122">
                  <c:v>0</c:v>
                </c:pt>
                <c:pt idx="123">
                  <c:v>0.20360416586671004</c:v>
                </c:pt>
                <c:pt idx="124">
                  <c:v>9.3013261452251181E-2</c:v>
                </c:pt>
                <c:pt idx="125">
                  <c:v>0.14076116699741151</c:v>
                </c:pt>
                <c:pt idx="126">
                  <c:v>8.4959624079258278E-2</c:v>
                </c:pt>
                <c:pt idx="127">
                  <c:v>4.5668265057653021E-2</c:v>
                </c:pt>
                <c:pt idx="128">
                  <c:v>0</c:v>
                </c:pt>
                <c:pt idx="129">
                  <c:v>0.22805764213662172</c:v>
                </c:pt>
                <c:pt idx="130">
                  <c:v>0</c:v>
                </c:pt>
                <c:pt idx="131">
                  <c:v>1.173500649150362E-2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6C-4311-ACE3-0CD35100A90B}"/>
            </c:ext>
          </c:extLst>
        </c:ser>
        <c:ser>
          <c:idx val="13"/>
          <c:order val="4"/>
          <c:tx>
            <c:strRef>
              <c:f>'DRG C'!$Y$1</c:f>
              <c:strCache>
                <c:ptCount val="1"/>
                <c:pt idx="0">
                  <c:v>Cena minuta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overflow" horzOverflow="overflow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'DRG C'!$Y$2:$Y$133</c:f>
              <c:numCache>
                <c:formatCode>0%</c:formatCode>
                <c:ptCount val="132"/>
                <c:pt idx="0">
                  <c:v>0</c:v>
                </c:pt>
                <c:pt idx="1">
                  <c:v>6.3143126763879568E-4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9.6289163076669507E-4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2.576589146915853E-3</c:v>
                </c:pt>
                <c:pt idx="14">
                  <c:v>0</c:v>
                </c:pt>
                <c:pt idx="15">
                  <c:v>2.902490207848387E-2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4.3229313318799961E-3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7.5149430666203887E-2</c:v>
                </c:pt>
                <c:pt idx="25">
                  <c:v>4.8599190202349227E-4</c:v>
                </c:pt>
                <c:pt idx="26">
                  <c:v>0</c:v>
                </c:pt>
                <c:pt idx="27">
                  <c:v>2.1055723827961424E-3</c:v>
                </c:pt>
                <c:pt idx="28">
                  <c:v>0</c:v>
                </c:pt>
                <c:pt idx="29">
                  <c:v>6.9010951819013214E-4</c:v>
                </c:pt>
                <c:pt idx="30">
                  <c:v>0</c:v>
                </c:pt>
                <c:pt idx="31">
                  <c:v>7.482762493662016E-4</c:v>
                </c:pt>
                <c:pt idx="32">
                  <c:v>0</c:v>
                </c:pt>
                <c:pt idx="33">
                  <c:v>2.5077555953899808E-3</c:v>
                </c:pt>
                <c:pt idx="34">
                  <c:v>0</c:v>
                </c:pt>
                <c:pt idx="35">
                  <c:v>2.1642065321598194E-3</c:v>
                </c:pt>
                <c:pt idx="36">
                  <c:v>0</c:v>
                </c:pt>
                <c:pt idx="37">
                  <c:v>5.8359549265937869E-3</c:v>
                </c:pt>
                <c:pt idx="38">
                  <c:v>0</c:v>
                </c:pt>
                <c:pt idx="39">
                  <c:v>7.6572255823028302E-3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1.3173524258435463E-3</c:v>
                </c:pt>
                <c:pt idx="50">
                  <c:v>0</c:v>
                </c:pt>
                <c:pt idx="51">
                  <c:v>2.3634706473147598E-3</c:v>
                </c:pt>
                <c:pt idx="52">
                  <c:v>0</c:v>
                </c:pt>
                <c:pt idx="53">
                  <c:v>7.6411934428797026E-4</c:v>
                </c:pt>
                <c:pt idx="54">
                  <c:v>4.5346663470891124E-3</c:v>
                </c:pt>
                <c:pt idx="55">
                  <c:v>9.9268576705991585E-3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6.4749024165292E-5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1.3831913116440964E-3</c:v>
                </c:pt>
                <c:pt idx="64">
                  <c:v>0</c:v>
                </c:pt>
                <c:pt idx="65">
                  <c:v>3.4401021252071051E-3</c:v>
                </c:pt>
                <c:pt idx="66">
                  <c:v>0</c:v>
                </c:pt>
                <c:pt idx="67">
                  <c:v>1.678091649000347E-3</c:v>
                </c:pt>
                <c:pt idx="68">
                  <c:v>0</c:v>
                </c:pt>
                <c:pt idx="69">
                  <c:v>4.2161994059170338E-3</c:v>
                </c:pt>
                <c:pt idx="70">
                  <c:v>0</c:v>
                </c:pt>
                <c:pt idx="71">
                  <c:v>2.8264871564184172E-3</c:v>
                </c:pt>
                <c:pt idx="72">
                  <c:v>0</c:v>
                </c:pt>
                <c:pt idx="73">
                  <c:v>4.1164656320246138E-3</c:v>
                </c:pt>
                <c:pt idx="74">
                  <c:v>0</c:v>
                </c:pt>
                <c:pt idx="75">
                  <c:v>3.9925854871848193E-3</c:v>
                </c:pt>
                <c:pt idx="76">
                  <c:v>0</c:v>
                </c:pt>
                <c:pt idx="77">
                  <c:v>5.6012780441375056E-3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1.7648840750295316E-3</c:v>
                </c:pt>
                <c:pt idx="84">
                  <c:v>0</c:v>
                </c:pt>
                <c:pt idx="85">
                  <c:v>1.0178743309776088E-3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2.0949684048897927E-3</c:v>
                </c:pt>
                <c:pt idx="90">
                  <c:v>0</c:v>
                </c:pt>
                <c:pt idx="91">
                  <c:v>1.0796779558615893E-3</c:v>
                </c:pt>
                <c:pt idx="92">
                  <c:v>0</c:v>
                </c:pt>
                <c:pt idx="93">
                  <c:v>4.3047284097220799E-3</c:v>
                </c:pt>
                <c:pt idx="94">
                  <c:v>0</c:v>
                </c:pt>
                <c:pt idx="95">
                  <c:v>7.6578975893638809E-3</c:v>
                </c:pt>
                <c:pt idx="96">
                  <c:v>0</c:v>
                </c:pt>
                <c:pt idx="97">
                  <c:v>7.197674093370295E-4</c:v>
                </c:pt>
                <c:pt idx="98">
                  <c:v>0</c:v>
                </c:pt>
                <c:pt idx="99">
                  <c:v>4.1779126103954413E-4</c:v>
                </c:pt>
                <c:pt idx="100">
                  <c:v>0</c:v>
                </c:pt>
                <c:pt idx="101">
                  <c:v>2.0592581939146305E-3</c:v>
                </c:pt>
                <c:pt idx="102">
                  <c:v>0</c:v>
                </c:pt>
                <c:pt idx="103">
                  <c:v>1.7367215693593074E-3</c:v>
                </c:pt>
                <c:pt idx="104">
                  <c:v>1.3760487389351871E-3</c:v>
                </c:pt>
                <c:pt idx="105">
                  <c:v>9.1765882406273647E-3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2.2196218418760513E-3</c:v>
                </c:pt>
                <c:pt idx="112">
                  <c:v>0</c:v>
                </c:pt>
                <c:pt idx="113">
                  <c:v>4.0912940057136419E-3</c:v>
                </c:pt>
                <c:pt idx="114">
                  <c:v>0</c:v>
                </c:pt>
                <c:pt idx="115">
                  <c:v>4.639556735690051E-4</c:v>
                </c:pt>
                <c:pt idx="116">
                  <c:v>1.2093403533778118E-3</c:v>
                </c:pt>
                <c:pt idx="117">
                  <c:v>2.3304210054893898E-3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1.4306172947855843E-3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5.440956401036201E-3</c:v>
                </c:pt>
                <c:pt idx="126">
                  <c:v>0</c:v>
                </c:pt>
                <c:pt idx="127">
                  <c:v>6.0493948280519903E-3</c:v>
                </c:pt>
                <c:pt idx="128">
                  <c:v>0</c:v>
                </c:pt>
                <c:pt idx="129">
                  <c:v>1.0491518606514403E-2</c:v>
                </c:pt>
                <c:pt idx="130">
                  <c:v>0</c:v>
                </c:pt>
                <c:pt idx="131">
                  <c:v>1.1405802249802E-3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56C-4311-ACE3-0CD35100A90B}"/>
            </c:ext>
          </c:extLst>
        </c:ser>
        <c:ser>
          <c:idx val="0"/>
          <c:order val="5"/>
          <c:tx>
            <c:strRef>
              <c:f>'DRG C'!$Z$1</c:f>
              <c:strCache>
                <c:ptCount val="1"/>
                <c:pt idx="0">
                  <c:v>Cena extra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val>
            <c:numRef>
              <c:f>'DRG C'!$Z$2:$Z$133</c:f>
              <c:numCache>
                <c:formatCode>0%</c:formatCode>
                <c:ptCount val="132"/>
                <c:pt idx="0">
                  <c:v>5.9270461611938205E-3</c:v>
                </c:pt>
                <c:pt idx="1">
                  <c:v>1.6437395934697625E-2</c:v>
                </c:pt>
                <c:pt idx="2">
                  <c:v>1.1746615408706265E-2</c:v>
                </c:pt>
                <c:pt idx="3">
                  <c:v>3.5863553840652145E-2</c:v>
                </c:pt>
                <c:pt idx="4">
                  <c:v>0</c:v>
                </c:pt>
                <c:pt idx="5">
                  <c:v>2.0820380076627698E-3</c:v>
                </c:pt>
                <c:pt idx="6">
                  <c:v>0</c:v>
                </c:pt>
                <c:pt idx="7">
                  <c:v>1.5800269379103369E-2</c:v>
                </c:pt>
                <c:pt idx="8">
                  <c:v>1.6408025543860323E-4</c:v>
                </c:pt>
                <c:pt idx="9">
                  <c:v>1.312283358893696E-3</c:v>
                </c:pt>
                <c:pt idx="10">
                  <c:v>2.4720587371361547E-3</c:v>
                </c:pt>
                <c:pt idx="11">
                  <c:v>2.5941754457536044E-3</c:v>
                </c:pt>
                <c:pt idx="12">
                  <c:v>0</c:v>
                </c:pt>
                <c:pt idx="13">
                  <c:v>4.1927884179285653E-3</c:v>
                </c:pt>
                <c:pt idx="14">
                  <c:v>0</c:v>
                </c:pt>
                <c:pt idx="15">
                  <c:v>1.2723488630700958E-3</c:v>
                </c:pt>
                <c:pt idx="16">
                  <c:v>0</c:v>
                </c:pt>
                <c:pt idx="17">
                  <c:v>8.0058209437760739E-4</c:v>
                </c:pt>
                <c:pt idx="18">
                  <c:v>1.380265230753834E-5</c:v>
                </c:pt>
                <c:pt idx="19">
                  <c:v>5.6578590329740049E-3</c:v>
                </c:pt>
                <c:pt idx="20">
                  <c:v>0</c:v>
                </c:pt>
                <c:pt idx="21">
                  <c:v>4.3645827523458094E-3</c:v>
                </c:pt>
                <c:pt idx="22">
                  <c:v>0</c:v>
                </c:pt>
                <c:pt idx="23">
                  <c:v>9.8314605060269614E-4</c:v>
                </c:pt>
                <c:pt idx="24">
                  <c:v>0</c:v>
                </c:pt>
                <c:pt idx="25">
                  <c:v>1.1686295203880467E-3</c:v>
                </c:pt>
                <c:pt idx="26">
                  <c:v>0</c:v>
                </c:pt>
                <c:pt idx="27">
                  <c:v>3.2419022035593374E-3</c:v>
                </c:pt>
                <c:pt idx="28">
                  <c:v>4.4048915727065872E-3</c:v>
                </c:pt>
                <c:pt idx="29">
                  <c:v>2.732053593510049E-2</c:v>
                </c:pt>
                <c:pt idx="30">
                  <c:v>0</c:v>
                </c:pt>
                <c:pt idx="31">
                  <c:v>6.4082044239930855E-4</c:v>
                </c:pt>
                <c:pt idx="32">
                  <c:v>0</c:v>
                </c:pt>
                <c:pt idx="33">
                  <c:v>7.069895125669334E-3</c:v>
                </c:pt>
                <c:pt idx="34">
                  <c:v>0</c:v>
                </c:pt>
                <c:pt idx="35">
                  <c:v>9.7174830886747245E-3</c:v>
                </c:pt>
                <c:pt idx="36">
                  <c:v>9.6858940127338987E-5</c:v>
                </c:pt>
                <c:pt idx="37">
                  <c:v>2.4366393881971437E-3</c:v>
                </c:pt>
                <c:pt idx="38">
                  <c:v>0</c:v>
                </c:pt>
                <c:pt idx="39">
                  <c:v>1.78147592112597E-2</c:v>
                </c:pt>
                <c:pt idx="40">
                  <c:v>0</c:v>
                </c:pt>
                <c:pt idx="41">
                  <c:v>5.2404884440195535E-3</c:v>
                </c:pt>
                <c:pt idx="42">
                  <c:v>0</c:v>
                </c:pt>
                <c:pt idx="43">
                  <c:v>1.2534810771895718E-2</c:v>
                </c:pt>
                <c:pt idx="44">
                  <c:v>0</c:v>
                </c:pt>
                <c:pt idx="45">
                  <c:v>5.7695496894641695E-3</c:v>
                </c:pt>
                <c:pt idx="46">
                  <c:v>0</c:v>
                </c:pt>
                <c:pt idx="47">
                  <c:v>3.4450743857396993E-2</c:v>
                </c:pt>
                <c:pt idx="48">
                  <c:v>3.3616228572681692E-2</c:v>
                </c:pt>
                <c:pt idx="49">
                  <c:v>1.7202606801317417E-2</c:v>
                </c:pt>
                <c:pt idx="50">
                  <c:v>9.9469525848266474E-3</c:v>
                </c:pt>
                <c:pt idx="51">
                  <c:v>5.9451278506955307E-2</c:v>
                </c:pt>
                <c:pt idx="52">
                  <c:v>0</c:v>
                </c:pt>
                <c:pt idx="53">
                  <c:v>1.8227009269512319E-3</c:v>
                </c:pt>
                <c:pt idx="54">
                  <c:v>3.3134342215718777E-3</c:v>
                </c:pt>
                <c:pt idx="55">
                  <c:v>4.5999092403194589E-3</c:v>
                </c:pt>
                <c:pt idx="56">
                  <c:v>0</c:v>
                </c:pt>
                <c:pt idx="57">
                  <c:v>5.1560891437505548E-3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3.6825384193230351E-2</c:v>
                </c:pt>
                <c:pt idx="62">
                  <c:v>8.227467863405195E-3</c:v>
                </c:pt>
                <c:pt idx="63">
                  <c:v>2.5369318529407277E-3</c:v>
                </c:pt>
                <c:pt idx="64">
                  <c:v>0</c:v>
                </c:pt>
                <c:pt idx="65">
                  <c:v>2.7687657024930644E-3</c:v>
                </c:pt>
                <c:pt idx="66">
                  <c:v>0</c:v>
                </c:pt>
                <c:pt idx="67">
                  <c:v>8.1643163867479681E-4</c:v>
                </c:pt>
                <c:pt idx="68">
                  <c:v>5.3551445859149019E-2</c:v>
                </c:pt>
                <c:pt idx="69">
                  <c:v>4.8412468984398282E-3</c:v>
                </c:pt>
                <c:pt idx="70">
                  <c:v>0</c:v>
                </c:pt>
                <c:pt idx="71">
                  <c:v>2.2192923875388247E-3</c:v>
                </c:pt>
                <c:pt idx="72">
                  <c:v>0</c:v>
                </c:pt>
                <c:pt idx="73">
                  <c:v>2.5023456630196263E-2</c:v>
                </c:pt>
                <c:pt idx="74">
                  <c:v>0</c:v>
                </c:pt>
                <c:pt idx="75">
                  <c:v>5.4413429728176178E-2</c:v>
                </c:pt>
                <c:pt idx="76">
                  <c:v>8.8660594418463936E-3</c:v>
                </c:pt>
                <c:pt idx="77">
                  <c:v>0.15330568484976226</c:v>
                </c:pt>
                <c:pt idx="78">
                  <c:v>0</c:v>
                </c:pt>
                <c:pt idx="79">
                  <c:v>1.8938977900135257E-2</c:v>
                </c:pt>
                <c:pt idx="80">
                  <c:v>0</c:v>
                </c:pt>
                <c:pt idx="81">
                  <c:v>1.4951605431676675E-2</c:v>
                </c:pt>
                <c:pt idx="82">
                  <c:v>0</c:v>
                </c:pt>
                <c:pt idx="83">
                  <c:v>9.9901413296392596E-3</c:v>
                </c:pt>
                <c:pt idx="84">
                  <c:v>0</c:v>
                </c:pt>
                <c:pt idx="85">
                  <c:v>1.1269924948342881E-2</c:v>
                </c:pt>
                <c:pt idx="86">
                  <c:v>1.2262711577803391E-3</c:v>
                </c:pt>
                <c:pt idx="87">
                  <c:v>3.7626934615990451E-3</c:v>
                </c:pt>
                <c:pt idx="88">
                  <c:v>0</c:v>
                </c:pt>
                <c:pt idx="89">
                  <c:v>1.0401894595684788E-2</c:v>
                </c:pt>
                <c:pt idx="90">
                  <c:v>0</c:v>
                </c:pt>
                <c:pt idx="91">
                  <c:v>2.8503934197738619E-2</c:v>
                </c:pt>
                <c:pt idx="92">
                  <c:v>0</c:v>
                </c:pt>
                <c:pt idx="93">
                  <c:v>5.056587550305381E-2</c:v>
                </c:pt>
                <c:pt idx="94">
                  <c:v>0.17147968737937011</c:v>
                </c:pt>
                <c:pt idx="95">
                  <c:v>0.12652994103808907</c:v>
                </c:pt>
                <c:pt idx="96">
                  <c:v>2.4091960623714541E-3</c:v>
                </c:pt>
                <c:pt idx="97">
                  <c:v>6.9496888167944776E-2</c:v>
                </c:pt>
                <c:pt idx="98">
                  <c:v>0.14872509996356403</c:v>
                </c:pt>
                <c:pt idx="99">
                  <c:v>8.7386475542672787E-2</c:v>
                </c:pt>
                <c:pt idx="100">
                  <c:v>0.12813573733763889</c:v>
                </c:pt>
                <c:pt idx="101">
                  <c:v>6.1394855386033668E-2</c:v>
                </c:pt>
                <c:pt idx="102">
                  <c:v>2.9830413654058645E-3</c:v>
                </c:pt>
                <c:pt idx="103">
                  <c:v>6.2972254799224095E-2</c:v>
                </c:pt>
                <c:pt idx="104">
                  <c:v>1.6603653105386171E-2</c:v>
                </c:pt>
                <c:pt idx="105">
                  <c:v>4.6361152898905023E-2</c:v>
                </c:pt>
                <c:pt idx="106">
                  <c:v>1.2599092445374186E-3</c:v>
                </c:pt>
                <c:pt idx="107">
                  <c:v>5.0599534595395103E-2</c:v>
                </c:pt>
                <c:pt idx="108">
                  <c:v>0</c:v>
                </c:pt>
                <c:pt idx="109">
                  <c:v>9.6098948589186495E-2</c:v>
                </c:pt>
                <c:pt idx="110">
                  <c:v>6.6007451903755834E-4</c:v>
                </c:pt>
                <c:pt idx="111">
                  <c:v>2.0800281067523917E-2</c:v>
                </c:pt>
                <c:pt idx="112">
                  <c:v>0</c:v>
                </c:pt>
                <c:pt idx="113">
                  <c:v>5.6165913522076935E-2</c:v>
                </c:pt>
                <c:pt idx="114">
                  <c:v>0</c:v>
                </c:pt>
                <c:pt idx="115">
                  <c:v>2.0244222464285175E-2</c:v>
                </c:pt>
                <c:pt idx="116">
                  <c:v>0</c:v>
                </c:pt>
                <c:pt idx="117">
                  <c:v>2.138380321673659E-2</c:v>
                </c:pt>
                <c:pt idx="118">
                  <c:v>0</c:v>
                </c:pt>
                <c:pt idx="119">
                  <c:v>1.0135551717588129E-2</c:v>
                </c:pt>
                <c:pt idx="120">
                  <c:v>0</c:v>
                </c:pt>
                <c:pt idx="121">
                  <c:v>1.8728411935187313E-2</c:v>
                </c:pt>
                <c:pt idx="122">
                  <c:v>0</c:v>
                </c:pt>
                <c:pt idx="123">
                  <c:v>5.141436824401726E-2</c:v>
                </c:pt>
                <c:pt idx="124">
                  <c:v>0</c:v>
                </c:pt>
                <c:pt idx="125">
                  <c:v>4.2206193705585676E-2</c:v>
                </c:pt>
                <c:pt idx="126">
                  <c:v>3.9501016412329633E-4</c:v>
                </c:pt>
                <c:pt idx="127">
                  <c:v>4.0859493330962247E-2</c:v>
                </c:pt>
                <c:pt idx="128">
                  <c:v>2.2579627966465252E-4</c:v>
                </c:pt>
                <c:pt idx="129">
                  <c:v>1.1428085085997859E-2</c:v>
                </c:pt>
                <c:pt idx="130">
                  <c:v>2.9341702553221943E-4</c:v>
                </c:pt>
                <c:pt idx="131">
                  <c:v>2.2662308659952527E-3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56C-4311-ACE3-0CD35100A9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3"/>
        <c:overlap val="100"/>
        <c:axId val="445852975"/>
        <c:axId val="1786664000"/>
      </c:barChart>
      <c:catAx>
        <c:axId val="445852975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extTo"/>
        <c:crossAx val="1786664000"/>
        <c:crosses val="autoZero"/>
        <c:auto val="1"/>
        <c:lblAlgn val="ctr"/>
        <c:lblOffset val="100"/>
        <c:noMultiLvlLbl val="0"/>
      </c:catAx>
      <c:valAx>
        <c:axId val="178666400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458529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2"/>
          <c:tx>
            <c:strRef>
              <c:f>'OD K'!$G$1</c:f>
              <c:strCache>
                <c:ptCount val="1"/>
                <c:pt idx="0">
                  <c:v>Průměr od_s na 1 HP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rgbClr val="92D05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'OD K'!$A$2:$D$1025</c:f>
              <c:multiLvlStrCache>
                <c:ptCount val="1024"/>
                <c:lvl>
                  <c:pt idx="0">
                    <c:v>NEM40</c:v>
                  </c:pt>
                  <c:pt idx="1">
                    <c:v>Ostatni</c:v>
                  </c:pt>
                  <c:pt idx="2">
                    <c:v>NEM40</c:v>
                  </c:pt>
                  <c:pt idx="3">
                    <c:v>Ostatni</c:v>
                  </c:pt>
                  <c:pt idx="4">
                    <c:v>NEM40</c:v>
                  </c:pt>
                  <c:pt idx="5">
                    <c:v>Ostatni</c:v>
                  </c:pt>
                  <c:pt idx="6">
                    <c:v>NEM40</c:v>
                  </c:pt>
                  <c:pt idx="7">
                    <c:v>Ostatni</c:v>
                  </c:pt>
                  <c:pt idx="8">
                    <c:v>NEM40</c:v>
                  </c:pt>
                  <c:pt idx="9">
                    <c:v>Ostatni</c:v>
                  </c:pt>
                  <c:pt idx="10">
                    <c:v>NEM40</c:v>
                  </c:pt>
                  <c:pt idx="11">
                    <c:v>Ostatni</c:v>
                  </c:pt>
                  <c:pt idx="12">
                    <c:v>NEM40</c:v>
                  </c:pt>
                  <c:pt idx="13">
                    <c:v>Ostatni</c:v>
                  </c:pt>
                  <c:pt idx="14">
                    <c:v>NEM40</c:v>
                  </c:pt>
                  <c:pt idx="15">
                    <c:v>Ostatni</c:v>
                  </c:pt>
                  <c:pt idx="16">
                    <c:v>NEM40</c:v>
                  </c:pt>
                  <c:pt idx="17">
                    <c:v>Ostatni</c:v>
                  </c:pt>
                  <c:pt idx="18">
                    <c:v>NEM40</c:v>
                  </c:pt>
                  <c:pt idx="19">
                    <c:v>Ostatni</c:v>
                  </c:pt>
                  <c:pt idx="20">
                    <c:v>NEM40</c:v>
                  </c:pt>
                  <c:pt idx="21">
                    <c:v>Ostatni</c:v>
                  </c:pt>
                  <c:pt idx="22">
                    <c:v>NEM40</c:v>
                  </c:pt>
                  <c:pt idx="23">
                    <c:v>Ostatni</c:v>
                  </c:pt>
                  <c:pt idx="24">
                    <c:v>NEM40</c:v>
                  </c:pt>
                  <c:pt idx="25">
                    <c:v>Ostatni</c:v>
                  </c:pt>
                  <c:pt idx="26">
                    <c:v>NEM40</c:v>
                  </c:pt>
                  <c:pt idx="27">
                    <c:v>Ostatni</c:v>
                  </c:pt>
                  <c:pt idx="28">
                    <c:v>NEM40</c:v>
                  </c:pt>
                  <c:pt idx="29">
                    <c:v>Ostatni</c:v>
                  </c:pt>
                  <c:pt idx="30">
                    <c:v>NEM40</c:v>
                  </c:pt>
                  <c:pt idx="31">
                    <c:v>Ostatni</c:v>
                  </c:pt>
                  <c:pt idx="32">
                    <c:v>NEM40</c:v>
                  </c:pt>
                  <c:pt idx="33">
                    <c:v>Ostatni</c:v>
                  </c:pt>
                  <c:pt idx="34">
                    <c:v>NEM40</c:v>
                  </c:pt>
                  <c:pt idx="35">
                    <c:v>Ostatni</c:v>
                  </c:pt>
                  <c:pt idx="36">
                    <c:v>NEM40</c:v>
                  </c:pt>
                  <c:pt idx="37">
                    <c:v>Ostatni</c:v>
                  </c:pt>
                  <c:pt idx="38">
                    <c:v>NEM40</c:v>
                  </c:pt>
                  <c:pt idx="39">
                    <c:v>Ostatni</c:v>
                  </c:pt>
                  <c:pt idx="40">
                    <c:v>NEM40</c:v>
                  </c:pt>
                  <c:pt idx="41">
                    <c:v>Ostatni</c:v>
                  </c:pt>
                  <c:pt idx="42">
                    <c:v>NEM40</c:v>
                  </c:pt>
                  <c:pt idx="43">
                    <c:v>Ostatni</c:v>
                  </c:pt>
                  <c:pt idx="44">
                    <c:v>NEM40</c:v>
                  </c:pt>
                  <c:pt idx="45">
                    <c:v>Ostatni</c:v>
                  </c:pt>
                  <c:pt idx="46">
                    <c:v>NEM40</c:v>
                  </c:pt>
                  <c:pt idx="47">
                    <c:v>Ostatni</c:v>
                  </c:pt>
                  <c:pt idx="48">
                    <c:v>NEM40</c:v>
                  </c:pt>
                  <c:pt idx="49">
                    <c:v>Ostatni</c:v>
                  </c:pt>
                  <c:pt idx="50">
                    <c:v>NEM40</c:v>
                  </c:pt>
                  <c:pt idx="51">
                    <c:v>Ostatni</c:v>
                  </c:pt>
                  <c:pt idx="52">
                    <c:v>NEM40</c:v>
                  </c:pt>
                  <c:pt idx="53">
                    <c:v>Ostatni</c:v>
                  </c:pt>
                  <c:pt idx="54">
                    <c:v>NEM40</c:v>
                  </c:pt>
                  <c:pt idx="55">
                    <c:v>Ostatni</c:v>
                  </c:pt>
                  <c:pt idx="56">
                    <c:v>NEM40</c:v>
                  </c:pt>
                  <c:pt idx="57">
                    <c:v>Ostatni</c:v>
                  </c:pt>
                  <c:pt idx="58">
                    <c:v>NEM40</c:v>
                  </c:pt>
                  <c:pt idx="59">
                    <c:v>Ostatni</c:v>
                  </c:pt>
                  <c:pt idx="60">
                    <c:v>NEM40</c:v>
                  </c:pt>
                  <c:pt idx="61">
                    <c:v>Ostatni</c:v>
                  </c:pt>
                  <c:pt idx="62">
                    <c:v>NEM40</c:v>
                  </c:pt>
                  <c:pt idx="63">
                    <c:v>Ostatni</c:v>
                  </c:pt>
                  <c:pt idx="64">
                    <c:v>NEM40</c:v>
                  </c:pt>
                  <c:pt idx="65">
                    <c:v>Ostatni</c:v>
                  </c:pt>
                  <c:pt idx="66">
                    <c:v>NEM40</c:v>
                  </c:pt>
                  <c:pt idx="67">
                    <c:v>Ostatni</c:v>
                  </c:pt>
                  <c:pt idx="68">
                    <c:v>NEM40</c:v>
                  </c:pt>
                  <c:pt idx="69">
                    <c:v>Ostatni</c:v>
                  </c:pt>
                  <c:pt idx="70">
                    <c:v>NEM40</c:v>
                  </c:pt>
                  <c:pt idx="71">
                    <c:v>Ostatni</c:v>
                  </c:pt>
                  <c:pt idx="72">
                    <c:v>NEM40</c:v>
                  </c:pt>
                  <c:pt idx="73">
                    <c:v>Ostatni</c:v>
                  </c:pt>
                  <c:pt idx="74">
                    <c:v>NEM40</c:v>
                  </c:pt>
                  <c:pt idx="75">
                    <c:v>Ostatni</c:v>
                  </c:pt>
                  <c:pt idx="76">
                    <c:v>NEM40</c:v>
                  </c:pt>
                  <c:pt idx="77">
                    <c:v>Ostatni</c:v>
                  </c:pt>
                  <c:pt idx="78">
                    <c:v>NEM40</c:v>
                  </c:pt>
                  <c:pt idx="79">
                    <c:v>Ostatni</c:v>
                  </c:pt>
                  <c:pt idx="80">
                    <c:v>NEM40</c:v>
                  </c:pt>
                  <c:pt idx="81">
                    <c:v>Ostatni</c:v>
                  </c:pt>
                  <c:pt idx="82">
                    <c:v>NEM40</c:v>
                  </c:pt>
                  <c:pt idx="83">
                    <c:v>Ostatni</c:v>
                  </c:pt>
                  <c:pt idx="84">
                    <c:v>NEM40</c:v>
                  </c:pt>
                  <c:pt idx="85">
                    <c:v>Ostatni</c:v>
                  </c:pt>
                  <c:pt idx="86">
                    <c:v>NEM40</c:v>
                  </c:pt>
                  <c:pt idx="87">
                    <c:v>Ostatni</c:v>
                  </c:pt>
                  <c:pt idx="88">
                    <c:v>NEM40</c:v>
                  </c:pt>
                  <c:pt idx="89">
                    <c:v>Ostatni</c:v>
                  </c:pt>
                  <c:pt idx="90">
                    <c:v>NEM40</c:v>
                  </c:pt>
                  <c:pt idx="91">
                    <c:v>Ostatni</c:v>
                  </c:pt>
                  <c:pt idx="92">
                    <c:v>NEM40</c:v>
                  </c:pt>
                  <c:pt idx="93">
                    <c:v>Ostatni</c:v>
                  </c:pt>
                  <c:pt idx="94">
                    <c:v>NEM40</c:v>
                  </c:pt>
                  <c:pt idx="95">
                    <c:v>Ostatni</c:v>
                  </c:pt>
                  <c:pt idx="96">
                    <c:v>NEM40</c:v>
                  </c:pt>
                  <c:pt idx="97">
                    <c:v>Ostatni</c:v>
                  </c:pt>
                  <c:pt idx="98">
                    <c:v>NEM40</c:v>
                  </c:pt>
                  <c:pt idx="99">
                    <c:v>Ostatni</c:v>
                  </c:pt>
                  <c:pt idx="100">
                    <c:v>NEM40</c:v>
                  </c:pt>
                  <c:pt idx="101">
                    <c:v>Ostatni</c:v>
                  </c:pt>
                  <c:pt idx="102">
                    <c:v>NEM40</c:v>
                  </c:pt>
                  <c:pt idx="103">
                    <c:v>Ostatni</c:v>
                  </c:pt>
                  <c:pt idx="104">
                    <c:v>NEM40</c:v>
                  </c:pt>
                  <c:pt idx="105">
                    <c:v>Ostatni</c:v>
                  </c:pt>
                  <c:pt idx="106">
                    <c:v>NEM40</c:v>
                  </c:pt>
                  <c:pt idx="107">
                    <c:v>Ostatni</c:v>
                  </c:pt>
                  <c:pt idx="108">
                    <c:v>NEM40</c:v>
                  </c:pt>
                  <c:pt idx="109">
                    <c:v>Ostatni</c:v>
                  </c:pt>
                  <c:pt idx="110">
                    <c:v>NEM40</c:v>
                  </c:pt>
                  <c:pt idx="111">
                    <c:v>Ostatni</c:v>
                  </c:pt>
                  <c:pt idx="112">
                    <c:v>NEM40</c:v>
                  </c:pt>
                  <c:pt idx="113">
                    <c:v>Ostatni</c:v>
                  </c:pt>
                  <c:pt idx="114">
                    <c:v>NEM40</c:v>
                  </c:pt>
                  <c:pt idx="115">
                    <c:v>Ostatni</c:v>
                  </c:pt>
                  <c:pt idx="116">
                    <c:v>NEM40</c:v>
                  </c:pt>
                  <c:pt idx="117">
                    <c:v>Ostatni</c:v>
                  </c:pt>
                  <c:pt idx="118">
                    <c:v>NEM40</c:v>
                  </c:pt>
                  <c:pt idx="119">
                    <c:v>Ostatni</c:v>
                  </c:pt>
                  <c:pt idx="120">
                    <c:v>NEM40</c:v>
                  </c:pt>
                  <c:pt idx="121">
                    <c:v>Ostatni</c:v>
                  </c:pt>
                  <c:pt idx="122">
                    <c:v>NEM40</c:v>
                  </c:pt>
                  <c:pt idx="123">
                    <c:v>Ostatni</c:v>
                  </c:pt>
                  <c:pt idx="124">
                    <c:v>NEM40</c:v>
                  </c:pt>
                  <c:pt idx="125">
                    <c:v>Ostatni</c:v>
                  </c:pt>
                  <c:pt idx="126">
                    <c:v>NEM40</c:v>
                  </c:pt>
                  <c:pt idx="127">
                    <c:v>Ostatni</c:v>
                  </c:pt>
                  <c:pt idx="128">
                    <c:v>NEM40</c:v>
                  </c:pt>
                  <c:pt idx="129">
                    <c:v>Ostatni</c:v>
                  </c:pt>
                  <c:pt idx="130">
                    <c:v>NEM40</c:v>
                  </c:pt>
                  <c:pt idx="131">
                    <c:v>Ostatni</c:v>
                  </c:pt>
                  <c:pt idx="132">
                    <c:v>NEM40</c:v>
                  </c:pt>
                  <c:pt idx="133">
                    <c:v>Ostatni</c:v>
                  </c:pt>
                  <c:pt idx="134">
                    <c:v>NEM40</c:v>
                  </c:pt>
                  <c:pt idx="135">
                    <c:v>Ostatni</c:v>
                  </c:pt>
                  <c:pt idx="136">
                    <c:v>NEM40</c:v>
                  </c:pt>
                  <c:pt idx="137">
                    <c:v>Ostatni</c:v>
                  </c:pt>
                  <c:pt idx="138">
                    <c:v>NEM40</c:v>
                  </c:pt>
                  <c:pt idx="139">
                    <c:v>Ostatni</c:v>
                  </c:pt>
                  <c:pt idx="140">
                    <c:v>NEM40</c:v>
                  </c:pt>
                  <c:pt idx="141">
                    <c:v>Ostatni</c:v>
                  </c:pt>
                  <c:pt idx="142">
                    <c:v>NEM40</c:v>
                  </c:pt>
                  <c:pt idx="143">
                    <c:v>Ostatni</c:v>
                  </c:pt>
                  <c:pt idx="144">
                    <c:v>NEM40</c:v>
                  </c:pt>
                  <c:pt idx="145">
                    <c:v>Ostatni</c:v>
                  </c:pt>
                  <c:pt idx="146">
                    <c:v>NEM40</c:v>
                  </c:pt>
                  <c:pt idx="147">
                    <c:v>Ostatni</c:v>
                  </c:pt>
                  <c:pt idx="148">
                    <c:v>NEM40</c:v>
                  </c:pt>
                  <c:pt idx="149">
                    <c:v>Ostatni</c:v>
                  </c:pt>
                  <c:pt idx="150">
                    <c:v>NEM40</c:v>
                  </c:pt>
                  <c:pt idx="151">
                    <c:v>Ostatni</c:v>
                  </c:pt>
                  <c:pt idx="152">
                    <c:v>NEM40</c:v>
                  </c:pt>
                  <c:pt idx="153">
                    <c:v>Ostatni</c:v>
                  </c:pt>
                  <c:pt idx="154">
                    <c:v>NEM40</c:v>
                  </c:pt>
                  <c:pt idx="155">
                    <c:v>Ostatni</c:v>
                  </c:pt>
                  <c:pt idx="156">
                    <c:v>NEM40</c:v>
                  </c:pt>
                  <c:pt idx="157">
                    <c:v>Ostatni</c:v>
                  </c:pt>
                  <c:pt idx="158">
                    <c:v>NEM40</c:v>
                  </c:pt>
                  <c:pt idx="159">
                    <c:v>Ostatni</c:v>
                  </c:pt>
                  <c:pt idx="160">
                    <c:v>NEM40</c:v>
                  </c:pt>
                  <c:pt idx="161">
                    <c:v>Ostatni</c:v>
                  </c:pt>
                  <c:pt idx="162">
                    <c:v>NEM40</c:v>
                  </c:pt>
                  <c:pt idx="163">
                    <c:v>Ostatni</c:v>
                  </c:pt>
                  <c:pt idx="164">
                    <c:v>NEM40</c:v>
                  </c:pt>
                  <c:pt idx="165">
                    <c:v>Ostatni</c:v>
                  </c:pt>
                  <c:pt idx="166">
                    <c:v>NEM40</c:v>
                  </c:pt>
                  <c:pt idx="167">
                    <c:v>Ostatni</c:v>
                  </c:pt>
                  <c:pt idx="168">
                    <c:v>NEM40</c:v>
                  </c:pt>
                  <c:pt idx="169">
                    <c:v>Ostatni</c:v>
                  </c:pt>
                  <c:pt idx="170">
                    <c:v>NEM40</c:v>
                  </c:pt>
                  <c:pt idx="171">
                    <c:v>Ostatni</c:v>
                  </c:pt>
                  <c:pt idx="172">
                    <c:v>NEM40</c:v>
                  </c:pt>
                  <c:pt idx="173">
                    <c:v>Ostatni</c:v>
                  </c:pt>
                  <c:pt idx="174">
                    <c:v>NEM40</c:v>
                  </c:pt>
                  <c:pt idx="175">
                    <c:v>Ostatni</c:v>
                  </c:pt>
                  <c:pt idx="176">
                    <c:v>NEM40</c:v>
                  </c:pt>
                  <c:pt idx="177">
                    <c:v>Ostatni</c:v>
                  </c:pt>
                  <c:pt idx="178">
                    <c:v>NEM40</c:v>
                  </c:pt>
                  <c:pt idx="179">
                    <c:v>Ostatni</c:v>
                  </c:pt>
                  <c:pt idx="180">
                    <c:v>NEM40</c:v>
                  </c:pt>
                  <c:pt idx="181">
                    <c:v>Ostatni</c:v>
                  </c:pt>
                  <c:pt idx="182">
                    <c:v>NEM40</c:v>
                  </c:pt>
                  <c:pt idx="183">
                    <c:v>Ostatni</c:v>
                  </c:pt>
                  <c:pt idx="184">
                    <c:v>NEM40</c:v>
                  </c:pt>
                  <c:pt idx="185">
                    <c:v>Ostatni</c:v>
                  </c:pt>
                  <c:pt idx="186">
                    <c:v>NEM40</c:v>
                  </c:pt>
                  <c:pt idx="187">
                    <c:v>Ostatni</c:v>
                  </c:pt>
                  <c:pt idx="188">
                    <c:v>NEM40</c:v>
                  </c:pt>
                  <c:pt idx="189">
                    <c:v>Ostatni</c:v>
                  </c:pt>
                  <c:pt idx="190">
                    <c:v>NEM40</c:v>
                  </c:pt>
                  <c:pt idx="191">
                    <c:v>Ostatni</c:v>
                  </c:pt>
                  <c:pt idx="192">
                    <c:v>NEM40</c:v>
                  </c:pt>
                  <c:pt idx="193">
                    <c:v>Ostatni</c:v>
                  </c:pt>
                  <c:pt idx="194">
                    <c:v>NEM40</c:v>
                  </c:pt>
                  <c:pt idx="195">
                    <c:v>Ostatni</c:v>
                  </c:pt>
                  <c:pt idx="196">
                    <c:v>NEM40</c:v>
                  </c:pt>
                  <c:pt idx="197">
                    <c:v>Ostatni</c:v>
                  </c:pt>
                  <c:pt idx="198">
                    <c:v>NEM40</c:v>
                  </c:pt>
                  <c:pt idx="199">
                    <c:v>Ostatni</c:v>
                  </c:pt>
                  <c:pt idx="200">
                    <c:v>NEM40</c:v>
                  </c:pt>
                  <c:pt idx="201">
                    <c:v>Ostatni</c:v>
                  </c:pt>
                  <c:pt idx="202">
                    <c:v>NEM40</c:v>
                  </c:pt>
                  <c:pt idx="203">
                    <c:v>Ostatni</c:v>
                  </c:pt>
                  <c:pt idx="204">
                    <c:v>NEM40</c:v>
                  </c:pt>
                  <c:pt idx="205">
                    <c:v>Ostatni</c:v>
                  </c:pt>
                  <c:pt idx="206">
                    <c:v>NEM40</c:v>
                  </c:pt>
                  <c:pt idx="207">
                    <c:v>Ostatni</c:v>
                  </c:pt>
                  <c:pt idx="208">
                    <c:v>NEM40</c:v>
                  </c:pt>
                  <c:pt idx="209">
                    <c:v>Ostatni</c:v>
                  </c:pt>
                  <c:pt idx="210">
                    <c:v>NEM40</c:v>
                  </c:pt>
                  <c:pt idx="211">
                    <c:v>Ostatni</c:v>
                  </c:pt>
                  <c:pt idx="212">
                    <c:v>NEM40</c:v>
                  </c:pt>
                  <c:pt idx="213">
                    <c:v>Ostatni</c:v>
                  </c:pt>
                  <c:pt idx="214">
                    <c:v>NEM40</c:v>
                  </c:pt>
                  <c:pt idx="215">
                    <c:v>Ostatni</c:v>
                  </c:pt>
                  <c:pt idx="216">
                    <c:v>NEM40</c:v>
                  </c:pt>
                  <c:pt idx="217">
                    <c:v>Ostatni</c:v>
                  </c:pt>
                  <c:pt idx="218">
                    <c:v>NEM40</c:v>
                  </c:pt>
                  <c:pt idx="219">
                    <c:v>Ostatni</c:v>
                  </c:pt>
                  <c:pt idx="220">
                    <c:v>NEM40</c:v>
                  </c:pt>
                  <c:pt idx="221">
                    <c:v>Ostatni</c:v>
                  </c:pt>
                  <c:pt idx="222">
                    <c:v>NEM40</c:v>
                  </c:pt>
                  <c:pt idx="223">
                    <c:v>Ostatni</c:v>
                  </c:pt>
                  <c:pt idx="224">
                    <c:v>NEM40</c:v>
                  </c:pt>
                  <c:pt idx="225">
                    <c:v>Ostatni</c:v>
                  </c:pt>
                  <c:pt idx="226">
                    <c:v>NEM40</c:v>
                  </c:pt>
                  <c:pt idx="227">
                    <c:v>Ostatni</c:v>
                  </c:pt>
                  <c:pt idx="228">
                    <c:v>NEM40</c:v>
                  </c:pt>
                  <c:pt idx="229">
                    <c:v>Ostatni</c:v>
                  </c:pt>
                  <c:pt idx="230">
                    <c:v>NEM40</c:v>
                  </c:pt>
                  <c:pt idx="231">
                    <c:v>Ostatni</c:v>
                  </c:pt>
                  <c:pt idx="232">
                    <c:v>NEM40</c:v>
                  </c:pt>
                  <c:pt idx="233">
                    <c:v>Ostatni</c:v>
                  </c:pt>
                  <c:pt idx="234">
                    <c:v>NEM40</c:v>
                  </c:pt>
                  <c:pt idx="235">
                    <c:v>Ostatni</c:v>
                  </c:pt>
                  <c:pt idx="236">
                    <c:v>NEM40</c:v>
                  </c:pt>
                  <c:pt idx="237">
                    <c:v>Ostatni</c:v>
                  </c:pt>
                  <c:pt idx="238">
                    <c:v>NEM40</c:v>
                  </c:pt>
                  <c:pt idx="239">
                    <c:v>Ostatni</c:v>
                  </c:pt>
                  <c:pt idx="240">
                    <c:v>NEM40</c:v>
                  </c:pt>
                  <c:pt idx="241">
                    <c:v>Ostatni</c:v>
                  </c:pt>
                  <c:pt idx="242">
                    <c:v>NEM40</c:v>
                  </c:pt>
                  <c:pt idx="243">
                    <c:v>Ostatni</c:v>
                  </c:pt>
                  <c:pt idx="244">
                    <c:v>NEM40</c:v>
                  </c:pt>
                  <c:pt idx="245">
                    <c:v>Ostatni</c:v>
                  </c:pt>
                  <c:pt idx="246">
                    <c:v>NEM40</c:v>
                  </c:pt>
                  <c:pt idx="247">
                    <c:v>Ostatni</c:v>
                  </c:pt>
                  <c:pt idx="248">
                    <c:v>NEM40</c:v>
                  </c:pt>
                  <c:pt idx="249">
                    <c:v>Ostatni</c:v>
                  </c:pt>
                  <c:pt idx="250">
                    <c:v>NEM40</c:v>
                  </c:pt>
                  <c:pt idx="251">
                    <c:v>Ostatni</c:v>
                  </c:pt>
                  <c:pt idx="252">
                    <c:v>NEM40</c:v>
                  </c:pt>
                  <c:pt idx="253">
                    <c:v>Ostatni</c:v>
                  </c:pt>
                  <c:pt idx="254">
                    <c:v>NEM40</c:v>
                  </c:pt>
                  <c:pt idx="255">
                    <c:v>Ostatni</c:v>
                  </c:pt>
                  <c:pt idx="256">
                    <c:v>NEM40</c:v>
                  </c:pt>
                  <c:pt idx="257">
                    <c:v>Ostatni</c:v>
                  </c:pt>
                  <c:pt idx="258">
                    <c:v>NEM40</c:v>
                  </c:pt>
                  <c:pt idx="259">
                    <c:v>Ostatni</c:v>
                  </c:pt>
                  <c:pt idx="260">
                    <c:v>NEM40</c:v>
                  </c:pt>
                  <c:pt idx="261">
                    <c:v>Ostatni</c:v>
                  </c:pt>
                  <c:pt idx="262">
                    <c:v>NEM40</c:v>
                  </c:pt>
                  <c:pt idx="263">
                    <c:v>Ostatni</c:v>
                  </c:pt>
                  <c:pt idx="264">
                    <c:v>NEM40</c:v>
                  </c:pt>
                  <c:pt idx="265">
                    <c:v>Ostatni</c:v>
                  </c:pt>
                  <c:pt idx="266">
                    <c:v>NEM40</c:v>
                  </c:pt>
                  <c:pt idx="267">
                    <c:v>Ostatni</c:v>
                  </c:pt>
                  <c:pt idx="268">
                    <c:v>NEM40</c:v>
                  </c:pt>
                  <c:pt idx="269">
                    <c:v>Ostatni</c:v>
                  </c:pt>
                  <c:pt idx="270">
                    <c:v>NEM40</c:v>
                  </c:pt>
                  <c:pt idx="271">
                    <c:v>Ostatni</c:v>
                  </c:pt>
                  <c:pt idx="272">
                    <c:v>NEM40</c:v>
                  </c:pt>
                  <c:pt idx="273">
                    <c:v>Ostatni</c:v>
                  </c:pt>
                  <c:pt idx="274">
                    <c:v>NEM40</c:v>
                  </c:pt>
                  <c:pt idx="275">
                    <c:v>Ostatni</c:v>
                  </c:pt>
                  <c:pt idx="276">
                    <c:v>NEM40</c:v>
                  </c:pt>
                  <c:pt idx="277">
                    <c:v>Ostatni</c:v>
                  </c:pt>
                  <c:pt idx="278">
                    <c:v>NEM40</c:v>
                  </c:pt>
                  <c:pt idx="279">
                    <c:v>Ostatni</c:v>
                  </c:pt>
                  <c:pt idx="280">
                    <c:v>NEM40</c:v>
                  </c:pt>
                  <c:pt idx="281">
                    <c:v>Ostatni</c:v>
                  </c:pt>
                  <c:pt idx="282">
                    <c:v>NEM40</c:v>
                  </c:pt>
                  <c:pt idx="283">
                    <c:v>Ostatni</c:v>
                  </c:pt>
                  <c:pt idx="284">
                    <c:v>NEM40</c:v>
                  </c:pt>
                  <c:pt idx="285">
                    <c:v>Ostatni</c:v>
                  </c:pt>
                  <c:pt idx="286">
                    <c:v>NEM40</c:v>
                  </c:pt>
                  <c:pt idx="287">
                    <c:v>Ostatni</c:v>
                  </c:pt>
                  <c:pt idx="288">
                    <c:v>NEM40</c:v>
                  </c:pt>
                  <c:pt idx="289">
                    <c:v>Ostatni</c:v>
                  </c:pt>
                  <c:pt idx="290">
                    <c:v>NEM40</c:v>
                  </c:pt>
                  <c:pt idx="291">
                    <c:v>Ostatni</c:v>
                  </c:pt>
                  <c:pt idx="292">
                    <c:v>NEM40</c:v>
                  </c:pt>
                  <c:pt idx="293">
                    <c:v>Ostatni</c:v>
                  </c:pt>
                  <c:pt idx="294">
                    <c:v>NEM40</c:v>
                  </c:pt>
                  <c:pt idx="295">
                    <c:v>Ostatni</c:v>
                  </c:pt>
                  <c:pt idx="296">
                    <c:v>NEM40</c:v>
                  </c:pt>
                  <c:pt idx="297">
                    <c:v>Ostatni</c:v>
                  </c:pt>
                  <c:pt idx="298">
                    <c:v>NEM40</c:v>
                  </c:pt>
                  <c:pt idx="299">
                    <c:v>Ostatni</c:v>
                  </c:pt>
                  <c:pt idx="300">
                    <c:v>NEM40</c:v>
                  </c:pt>
                  <c:pt idx="301">
                    <c:v>Ostatni</c:v>
                  </c:pt>
                  <c:pt idx="302">
                    <c:v>NEM40</c:v>
                  </c:pt>
                  <c:pt idx="303">
                    <c:v>Ostatni</c:v>
                  </c:pt>
                  <c:pt idx="304">
                    <c:v>NEM40</c:v>
                  </c:pt>
                  <c:pt idx="305">
                    <c:v>Ostatni</c:v>
                  </c:pt>
                  <c:pt idx="306">
                    <c:v>NEM40</c:v>
                  </c:pt>
                  <c:pt idx="307">
                    <c:v>Ostatni</c:v>
                  </c:pt>
                  <c:pt idx="308">
                    <c:v>NEM40</c:v>
                  </c:pt>
                  <c:pt idx="309">
                    <c:v>Ostatni</c:v>
                  </c:pt>
                  <c:pt idx="310">
                    <c:v>NEM40</c:v>
                  </c:pt>
                  <c:pt idx="311">
                    <c:v>Ostatni</c:v>
                  </c:pt>
                  <c:pt idx="312">
                    <c:v>NEM40</c:v>
                  </c:pt>
                  <c:pt idx="313">
                    <c:v>Ostatni</c:v>
                  </c:pt>
                  <c:pt idx="314">
                    <c:v>NEM40</c:v>
                  </c:pt>
                  <c:pt idx="315">
                    <c:v>Ostatni</c:v>
                  </c:pt>
                  <c:pt idx="316">
                    <c:v>NEM40</c:v>
                  </c:pt>
                  <c:pt idx="317">
                    <c:v>Ostatni</c:v>
                  </c:pt>
                  <c:pt idx="318">
                    <c:v>NEM40</c:v>
                  </c:pt>
                  <c:pt idx="319">
                    <c:v>Ostatni</c:v>
                  </c:pt>
                  <c:pt idx="320">
                    <c:v>NEM40</c:v>
                  </c:pt>
                  <c:pt idx="321">
                    <c:v>Ostatni</c:v>
                  </c:pt>
                  <c:pt idx="322">
                    <c:v>NEM40</c:v>
                  </c:pt>
                  <c:pt idx="323">
                    <c:v>Ostatni</c:v>
                  </c:pt>
                  <c:pt idx="324">
                    <c:v>NEM40</c:v>
                  </c:pt>
                  <c:pt idx="325">
                    <c:v>Ostatni</c:v>
                  </c:pt>
                  <c:pt idx="326">
                    <c:v>NEM40</c:v>
                  </c:pt>
                  <c:pt idx="327">
                    <c:v>Ostatni</c:v>
                  </c:pt>
                  <c:pt idx="328">
                    <c:v>NEM40</c:v>
                  </c:pt>
                  <c:pt idx="329">
                    <c:v>Ostatni</c:v>
                  </c:pt>
                  <c:pt idx="330">
                    <c:v>NEM40</c:v>
                  </c:pt>
                  <c:pt idx="331">
                    <c:v>Ostatni</c:v>
                  </c:pt>
                  <c:pt idx="332">
                    <c:v>NEM40</c:v>
                  </c:pt>
                  <c:pt idx="333">
                    <c:v>Ostatni</c:v>
                  </c:pt>
                  <c:pt idx="334">
                    <c:v>NEM40</c:v>
                  </c:pt>
                  <c:pt idx="335">
                    <c:v>Ostatni</c:v>
                  </c:pt>
                  <c:pt idx="336">
                    <c:v>NEM40</c:v>
                  </c:pt>
                  <c:pt idx="337">
                    <c:v>Ostatni</c:v>
                  </c:pt>
                  <c:pt idx="338">
                    <c:v>NEM40</c:v>
                  </c:pt>
                  <c:pt idx="339">
                    <c:v>Ostatni</c:v>
                  </c:pt>
                  <c:pt idx="340">
                    <c:v>NEM40</c:v>
                  </c:pt>
                  <c:pt idx="341">
                    <c:v>Ostatni</c:v>
                  </c:pt>
                  <c:pt idx="342">
                    <c:v>NEM40</c:v>
                  </c:pt>
                  <c:pt idx="343">
                    <c:v>Ostatni</c:v>
                  </c:pt>
                  <c:pt idx="344">
                    <c:v>NEM40</c:v>
                  </c:pt>
                  <c:pt idx="345">
                    <c:v>Ostatni</c:v>
                  </c:pt>
                  <c:pt idx="346">
                    <c:v>NEM40</c:v>
                  </c:pt>
                  <c:pt idx="347">
                    <c:v>Ostatni</c:v>
                  </c:pt>
                  <c:pt idx="348">
                    <c:v>NEM40</c:v>
                  </c:pt>
                  <c:pt idx="349">
                    <c:v>Ostatni</c:v>
                  </c:pt>
                  <c:pt idx="350">
                    <c:v>NEM40</c:v>
                  </c:pt>
                  <c:pt idx="351">
                    <c:v>Ostatni</c:v>
                  </c:pt>
                  <c:pt idx="352">
                    <c:v>NEM40</c:v>
                  </c:pt>
                  <c:pt idx="353">
                    <c:v>Ostatni</c:v>
                  </c:pt>
                  <c:pt idx="354">
                    <c:v>NEM40</c:v>
                  </c:pt>
                  <c:pt idx="355">
                    <c:v>Ostatni</c:v>
                  </c:pt>
                  <c:pt idx="356">
                    <c:v>NEM40</c:v>
                  </c:pt>
                  <c:pt idx="357">
                    <c:v>Ostatni</c:v>
                  </c:pt>
                  <c:pt idx="358">
                    <c:v>NEM40</c:v>
                  </c:pt>
                  <c:pt idx="359">
                    <c:v>Ostatni</c:v>
                  </c:pt>
                  <c:pt idx="360">
                    <c:v>NEM40</c:v>
                  </c:pt>
                  <c:pt idx="361">
                    <c:v>Ostatni</c:v>
                  </c:pt>
                  <c:pt idx="362">
                    <c:v>NEM40</c:v>
                  </c:pt>
                  <c:pt idx="363">
                    <c:v>Ostatni</c:v>
                  </c:pt>
                  <c:pt idx="364">
                    <c:v>NEM40</c:v>
                  </c:pt>
                  <c:pt idx="365">
                    <c:v>Ostatni</c:v>
                  </c:pt>
                  <c:pt idx="366">
                    <c:v>NEM40</c:v>
                  </c:pt>
                  <c:pt idx="367">
                    <c:v>Ostatni</c:v>
                  </c:pt>
                  <c:pt idx="368">
                    <c:v>NEM40</c:v>
                  </c:pt>
                  <c:pt idx="369">
                    <c:v>Ostatni</c:v>
                  </c:pt>
                  <c:pt idx="370">
                    <c:v>NEM40</c:v>
                  </c:pt>
                  <c:pt idx="371">
                    <c:v>Ostatni</c:v>
                  </c:pt>
                  <c:pt idx="372">
                    <c:v>NEM40</c:v>
                  </c:pt>
                  <c:pt idx="373">
                    <c:v>Ostatni</c:v>
                  </c:pt>
                  <c:pt idx="374">
                    <c:v>NEM40</c:v>
                  </c:pt>
                  <c:pt idx="375">
                    <c:v>Ostatni</c:v>
                  </c:pt>
                  <c:pt idx="376">
                    <c:v>NEM40</c:v>
                  </c:pt>
                  <c:pt idx="377">
                    <c:v>Ostatni</c:v>
                  </c:pt>
                  <c:pt idx="378">
                    <c:v>NEM40</c:v>
                  </c:pt>
                  <c:pt idx="379">
                    <c:v>Ostatni</c:v>
                  </c:pt>
                  <c:pt idx="380">
                    <c:v>NEM40</c:v>
                  </c:pt>
                  <c:pt idx="381">
                    <c:v>Ostatni</c:v>
                  </c:pt>
                  <c:pt idx="382">
                    <c:v>NEM40</c:v>
                  </c:pt>
                  <c:pt idx="383">
                    <c:v>Ostatni</c:v>
                  </c:pt>
                  <c:pt idx="384">
                    <c:v>NEM40</c:v>
                  </c:pt>
                  <c:pt idx="385">
                    <c:v>Ostatni</c:v>
                  </c:pt>
                  <c:pt idx="386">
                    <c:v>NEM40</c:v>
                  </c:pt>
                  <c:pt idx="387">
                    <c:v>Ostatni</c:v>
                  </c:pt>
                  <c:pt idx="388">
                    <c:v>NEM40</c:v>
                  </c:pt>
                  <c:pt idx="389">
                    <c:v>Ostatni</c:v>
                  </c:pt>
                  <c:pt idx="390">
                    <c:v>NEM40</c:v>
                  </c:pt>
                  <c:pt idx="391">
                    <c:v>Ostatni</c:v>
                  </c:pt>
                  <c:pt idx="392">
                    <c:v>NEM40</c:v>
                  </c:pt>
                  <c:pt idx="393">
                    <c:v>Ostatni</c:v>
                  </c:pt>
                  <c:pt idx="394">
                    <c:v>NEM40</c:v>
                  </c:pt>
                  <c:pt idx="395">
                    <c:v>Ostatni</c:v>
                  </c:pt>
                  <c:pt idx="396">
                    <c:v>NEM40</c:v>
                  </c:pt>
                  <c:pt idx="397">
                    <c:v>Ostatni</c:v>
                  </c:pt>
                  <c:pt idx="398">
                    <c:v>NEM40</c:v>
                  </c:pt>
                  <c:pt idx="399">
                    <c:v>Ostatni</c:v>
                  </c:pt>
                  <c:pt idx="400">
                    <c:v>NEM40</c:v>
                  </c:pt>
                  <c:pt idx="401">
                    <c:v>Ostatni</c:v>
                  </c:pt>
                  <c:pt idx="402">
                    <c:v>NEM40</c:v>
                  </c:pt>
                  <c:pt idx="403">
                    <c:v>Ostatni</c:v>
                  </c:pt>
                  <c:pt idx="404">
                    <c:v>NEM40</c:v>
                  </c:pt>
                  <c:pt idx="405">
                    <c:v>Ostatni</c:v>
                  </c:pt>
                  <c:pt idx="406">
                    <c:v>NEM40</c:v>
                  </c:pt>
                  <c:pt idx="407">
                    <c:v>Ostatni</c:v>
                  </c:pt>
                  <c:pt idx="408">
                    <c:v>NEM40</c:v>
                  </c:pt>
                  <c:pt idx="409">
                    <c:v>Ostatni</c:v>
                  </c:pt>
                  <c:pt idx="410">
                    <c:v>NEM40</c:v>
                  </c:pt>
                  <c:pt idx="411">
                    <c:v>Ostatni</c:v>
                  </c:pt>
                  <c:pt idx="412">
                    <c:v>NEM40</c:v>
                  </c:pt>
                  <c:pt idx="413">
                    <c:v>Ostatni</c:v>
                  </c:pt>
                  <c:pt idx="414">
                    <c:v>NEM40</c:v>
                  </c:pt>
                  <c:pt idx="415">
                    <c:v>Ostatni</c:v>
                  </c:pt>
                  <c:pt idx="416">
                    <c:v>NEM40</c:v>
                  </c:pt>
                  <c:pt idx="417">
                    <c:v>Ostatni</c:v>
                  </c:pt>
                  <c:pt idx="418">
                    <c:v>NEM40</c:v>
                  </c:pt>
                  <c:pt idx="419">
                    <c:v>Ostatni</c:v>
                  </c:pt>
                  <c:pt idx="420">
                    <c:v>NEM40</c:v>
                  </c:pt>
                  <c:pt idx="421">
                    <c:v>Ostatni</c:v>
                  </c:pt>
                  <c:pt idx="422">
                    <c:v>NEM40</c:v>
                  </c:pt>
                  <c:pt idx="423">
                    <c:v>Ostatni</c:v>
                  </c:pt>
                  <c:pt idx="424">
                    <c:v>NEM40</c:v>
                  </c:pt>
                  <c:pt idx="425">
                    <c:v>Ostatni</c:v>
                  </c:pt>
                  <c:pt idx="426">
                    <c:v>NEM40</c:v>
                  </c:pt>
                  <c:pt idx="427">
                    <c:v>Ostatni</c:v>
                  </c:pt>
                  <c:pt idx="428">
                    <c:v>NEM40</c:v>
                  </c:pt>
                  <c:pt idx="429">
                    <c:v>Ostatni</c:v>
                  </c:pt>
                  <c:pt idx="430">
                    <c:v>NEM40</c:v>
                  </c:pt>
                  <c:pt idx="431">
                    <c:v>Ostatni</c:v>
                  </c:pt>
                  <c:pt idx="432">
                    <c:v>NEM40</c:v>
                  </c:pt>
                  <c:pt idx="433">
                    <c:v>Ostatni</c:v>
                  </c:pt>
                  <c:pt idx="434">
                    <c:v>NEM40</c:v>
                  </c:pt>
                  <c:pt idx="435">
                    <c:v>Ostatni</c:v>
                  </c:pt>
                  <c:pt idx="436">
                    <c:v>NEM40</c:v>
                  </c:pt>
                  <c:pt idx="437">
                    <c:v>Ostatni</c:v>
                  </c:pt>
                  <c:pt idx="438">
                    <c:v>NEM40</c:v>
                  </c:pt>
                  <c:pt idx="439">
                    <c:v>Ostatni</c:v>
                  </c:pt>
                  <c:pt idx="440">
                    <c:v>NEM40</c:v>
                  </c:pt>
                  <c:pt idx="441">
                    <c:v>Ostatni</c:v>
                  </c:pt>
                  <c:pt idx="442">
                    <c:v>NEM40</c:v>
                  </c:pt>
                  <c:pt idx="443">
                    <c:v>Ostatni</c:v>
                  </c:pt>
                  <c:pt idx="444">
                    <c:v>NEM40</c:v>
                  </c:pt>
                  <c:pt idx="445">
                    <c:v>Ostatni</c:v>
                  </c:pt>
                  <c:pt idx="446">
                    <c:v>NEM40</c:v>
                  </c:pt>
                  <c:pt idx="447">
                    <c:v>Ostatni</c:v>
                  </c:pt>
                  <c:pt idx="448">
                    <c:v>NEM40</c:v>
                  </c:pt>
                  <c:pt idx="449">
                    <c:v>Ostatni</c:v>
                  </c:pt>
                  <c:pt idx="450">
                    <c:v>NEM40</c:v>
                  </c:pt>
                  <c:pt idx="451">
                    <c:v>Ostatni</c:v>
                  </c:pt>
                  <c:pt idx="452">
                    <c:v>NEM40</c:v>
                  </c:pt>
                  <c:pt idx="453">
                    <c:v>Ostatni</c:v>
                  </c:pt>
                  <c:pt idx="454">
                    <c:v>NEM40</c:v>
                  </c:pt>
                  <c:pt idx="455">
                    <c:v>Ostatni</c:v>
                  </c:pt>
                  <c:pt idx="456">
                    <c:v>NEM40</c:v>
                  </c:pt>
                  <c:pt idx="457">
                    <c:v>Ostatni</c:v>
                  </c:pt>
                  <c:pt idx="458">
                    <c:v>NEM40</c:v>
                  </c:pt>
                  <c:pt idx="459">
                    <c:v>Ostatni</c:v>
                  </c:pt>
                  <c:pt idx="460">
                    <c:v>NEM40</c:v>
                  </c:pt>
                  <c:pt idx="461">
                    <c:v>Ostatni</c:v>
                  </c:pt>
                  <c:pt idx="462">
                    <c:v>NEM40</c:v>
                  </c:pt>
                  <c:pt idx="463">
                    <c:v>Ostatni</c:v>
                  </c:pt>
                  <c:pt idx="464">
                    <c:v>NEM40</c:v>
                  </c:pt>
                  <c:pt idx="465">
                    <c:v>Ostatni</c:v>
                  </c:pt>
                  <c:pt idx="466">
                    <c:v>NEM40</c:v>
                  </c:pt>
                  <c:pt idx="467">
                    <c:v>Ostatni</c:v>
                  </c:pt>
                  <c:pt idx="468">
                    <c:v>NEM40</c:v>
                  </c:pt>
                  <c:pt idx="469">
                    <c:v>Ostatni</c:v>
                  </c:pt>
                  <c:pt idx="470">
                    <c:v>NEM40</c:v>
                  </c:pt>
                  <c:pt idx="471">
                    <c:v>Ostatni</c:v>
                  </c:pt>
                  <c:pt idx="472">
                    <c:v>NEM40</c:v>
                  </c:pt>
                  <c:pt idx="473">
                    <c:v>Ostatni</c:v>
                  </c:pt>
                  <c:pt idx="474">
                    <c:v>NEM40</c:v>
                  </c:pt>
                  <c:pt idx="475">
                    <c:v>Ostatni</c:v>
                  </c:pt>
                  <c:pt idx="476">
                    <c:v>NEM40</c:v>
                  </c:pt>
                  <c:pt idx="477">
                    <c:v>Ostatni</c:v>
                  </c:pt>
                  <c:pt idx="478">
                    <c:v>NEM40</c:v>
                  </c:pt>
                  <c:pt idx="479">
                    <c:v>Ostatni</c:v>
                  </c:pt>
                  <c:pt idx="480">
                    <c:v>NEM40</c:v>
                  </c:pt>
                  <c:pt idx="481">
                    <c:v>Ostatni</c:v>
                  </c:pt>
                  <c:pt idx="482">
                    <c:v>NEM40</c:v>
                  </c:pt>
                  <c:pt idx="483">
                    <c:v>Ostatni</c:v>
                  </c:pt>
                  <c:pt idx="484">
                    <c:v>NEM40</c:v>
                  </c:pt>
                  <c:pt idx="485">
                    <c:v>Ostatni</c:v>
                  </c:pt>
                  <c:pt idx="486">
                    <c:v>NEM40</c:v>
                  </c:pt>
                  <c:pt idx="487">
                    <c:v>Ostatni</c:v>
                  </c:pt>
                  <c:pt idx="488">
                    <c:v>NEM40</c:v>
                  </c:pt>
                  <c:pt idx="489">
                    <c:v>Ostatni</c:v>
                  </c:pt>
                  <c:pt idx="490">
                    <c:v>NEM40</c:v>
                  </c:pt>
                  <c:pt idx="491">
                    <c:v>Ostatni</c:v>
                  </c:pt>
                  <c:pt idx="492">
                    <c:v>NEM40</c:v>
                  </c:pt>
                  <c:pt idx="493">
                    <c:v>Ostatni</c:v>
                  </c:pt>
                  <c:pt idx="494">
                    <c:v>NEM40</c:v>
                  </c:pt>
                  <c:pt idx="495">
                    <c:v>Ostatni</c:v>
                  </c:pt>
                  <c:pt idx="496">
                    <c:v>NEM40</c:v>
                  </c:pt>
                  <c:pt idx="497">
                    <c:v>Ostatni</c:v>
                  </c:pt>
                  <c:pt idx="498">
                    <c:v>NEM40</c:v>
                  </c:pt>
                  <c:pt idx="499">
                    <c:v>Ostatni</c:v>
                  </c:pt>
                  <c:pt idx="500">
                    <c:v>NEM40</c:v>
                  </c:pt>
                  <c:pt idx="501">
                    <c:v>Ostatni</c:v>
                  </c:pt>
                  <c:pt idx="502">
                    <c:v>NEM40</c:v>
                  </c:pt>
                  <c:pt idx="503">
                    <c:v>Ostatni</c:v>
                  </c:pt>
                  <c:pt idx="504">
                    <c:v>NEM40</c:v>
                  </c:pt>
                  <c:pt idx="505">
                    <c:v>Ostatni</c:v>
                  </c:pt>
                  <c:pt idx="506">
                    <c:v>NEM40</c:v>
                  </c:pt>
                  <c:pt idx="507">
                    <c:v>Ostatni</c:v>
                  </c:pt>
                  <c:pt idx="508">
                    <c:v>NEM40</c:v>
                  </c:pt>
                  <c:pt idx="509">
                    <c:v>Ostatni</c:v>
                  </c:pt>
                  <c:pt idx="510">
                    <c:v>NEM40</c:v>
                  </c:pt>
                  <c:pt idx="511">
                    <c:v>Ostatni</c:v>
                  </c:pt>
                  <c:pt idx="512">
                    <c:v>NEM40</c:v>
                  </c:pt>
                  <c:pt idx="513">
                    <c:v>Ostatni</c:v>
                  </c:pt>
                  <c:pt idx="514">
                    <c:v>NEM40</c:v>
                  </c:pt>
                  <c:pt idx="515">
                    <c:v>Ostatni</c:v>
                  </c:pt>
                  <c:pt idx="516">
                    <c:v>NEM40</c:v>
                  </c:pt>
                  <c:pt idx="517">
                    <c:v>Ostatni</c:v>
                  </c:pt>
                  <c:pt idx="518">
                    <c:v>NEM40</c:v>
                  </c:pt>
                  <c:pt idx="519">
                    <c:v>Ostatni</c:v>
                  </c:pt>
                  <c:pt idx="520">
                    <c:v>NEM40</c:v>
                  </c:pt>
                  <c:pt idx="521">
                    <c:v>Ostatni</c:v>
                  </c:pt>
                  <c:pt idx="522">
                    <c:v>NEM40</c:v>
                  </c:pt>
                  <c:pt idx="523">
                    <c:v>Ostatni</c:v>
                  </c:pt>
                  <c:pt idx="524">
                    <c:v>NEM40</c:v>
                  </c:pt>
                  <c:pt idx="525">
                    <c:v>Ostatni</c:v>
                  </c:pt>
                  <c:pt idx="526">
                    <c:v>NEM40</c:v>
                  </c:pt>
                  <c:pt idx="527">
                    <c:v>Ostatni</c:v>
                  </c:pt>
                  <c:pt idx="528">
                    <c:v>NEM40</c:v>
                  </c:pt>
                  <c:pt idx="529">
                    <c:v>Ostatni</c:v>
                  </c:pt>
                  <c:pt idx="530">
                    <c:v>NEM40</c:v>
                  </c:pt>
                  <c:pt idx="531">
                    <c:v>Ostatni</c:v>
                  </c:pt>
                  <c:pt idx="532">
                    <c:v>NEM40</c:v>
                  </c:pt>
                  <c:pt idx="533">
                    <c:v>Ostatni</c:v>
                  </c:pt>
                  <c:pt idx="534">
                    <c:v>NEM40</c:v>
                  </c:pt>
                  <c:pt idx="535">
                    <c:v>Ostatni</c:v>
                  </c:pt>
                  <c:pt idx="536">
                    <c:v>NEM40</c:v>
                  </c:pt>
                  <c:pt idx="537">
                    <c:v>Ostatni</c:v>
                  </c:pt>
                  <c:pt idx="538">
                    <c:v>NEM40</c:v>
                  </c:pt>
                  <c:pt idx="539">
                    <c:v>Ostatni</c:v>
                  </c:pt>
                  <c:pt idx="540">
                    <c:v>NEM40</c:v>
                  </c:pt>
                  <c:pt idx="541">
                    <c:v>Ostatni</c:v>
                  </c:pt>
                  <c:pt idx="542">
                    <c:v>NEM40</c:v>
                  </c:pt>
                  <c:pt idx="543">
                    <c:v>Ostatni</c:v>
                  </c:pt>
                  <c:pt idx="544">
                    <c:v>NEM40</c:v>
                  </c:pt>
                  <c:pt idx="545">
                    <c:v>Ostatni</c:v>
                  </c:pt>
                  <c:pt idx="546">
                    <c:v>NEM40</c:v>
                  </c:pt>
                  <c:pt idx="547">
                    <c:v>Ostatni</c:v>
                  </c:pt>
                  <c:pt idx="548">
                    <c:v>NEM40</c:v>
                  </c:pt>
                  <c:pt idx="549">
                    <c:v>Ostatni</c:v>
                  </c:pt>
                  <c:pt idx="550">
                    <c:v>NEM40</c:v>
                  </c:pt>
                  <c:pt idx="551">
                    <c:v>Ostatni</c:v>
                  </c:pt>
                  <c:pt idx="552">
                    <c:v>NEM40</c:v>
                  </c:pt>
                  <c:pt idx="553">
                    <c:v>Ostatni</c:v>
                  </c:pt>
                  <c:pt idx="554">
                    <c:v>NEM40</c:v>
                  </c:pt>
                  <c:pt idx="555">
                    <c:v>Ostatni</c:v>
                  </c:pt>
                  <c:pt idx="556">
                    <c:v>NEM40</c:v>
                  </c:pt>
                  <c:pt idx="557">
                    <c:v>Ostatni</c:v>
                  </c:pt>
                  <c:pt idx="558">
                    <c:v>NEM40</c:v>
                  </c:pt>
                  <c:pt idx="559">
                    <c:v>Ostatni</c:v>
                  </c:pt>
                  <c:pt idx="560">
                    <c:v>NEM40</c:v>
                  </c:pt>
                  <c:pt idx="561">
                    <c:v>Ostatni</c:v>
                  </c:pt>
                  <c:pt idx="562">
                    <c:v>NEM40</c:v>
                  </c:pt>
                  <c:pt idx="563">
                    <c:v>Ostatni</c:v>
                  </c:pt>
                  <c:pt idx="564">
                    <c:v>NEM40</c:v>
                  </c:pt>
                  <c:pt idx="565">
                    <c:v>Ostatni</c:v>
                  </c:pt>
                  <c:pt idx="566">
                    <c:v>NEM40</c:v>
                  </c:pt>
                  <c:pt idx="567">
                    <c:v>Ostatni</c:v>
                  </c:pt>
                  <c:pt idx="568">
                    <c:v>NEM40</c:v>
                  </c:pt>
                  <c:pt idx="569">
                    <c:v>Ostatni</c:v>
                  </c:pt>
                  <c:pt idx="570">
                    <c:v>NEM40</c:v>
                  </c:pt>
                  <c:pt idx="571">
                    <c:v>Ostatni</c:v>
                  </c:pt>
                  <c:pt idx="572">
                    <c:v>NEM40</c:v>
                  </c:pt>
                  <c:pt idx="573">
                    <c:v>Ostatni</c:v>
                  </c:pt>
                  <c:pt idx="574">
                    <c:v>NEM40</c:v>
                  </c:pt>
                  <c:pt idx="575">
                    <c:v>Ostatni</c:v>
                  </c:pt>
                  <c:pt idx="576">
                    <c:v>NEM40</c:v>
                  </c:pt>
                  <c:pt idx="577">
                    <c:v>Ostatni</c:v>
                  </c:pt>
                  <c:pt idx="578">
                    <c:v>NEM40</c:v>
                  </c:pt>
                  <c:pt idx="579">
                    <c:v>Ostatni</c:v>
                  </c:pt>
                  <c:pt idx="580">
                    <c:v>NEM40</c:v>
                  </c:pt>
                  <c:pt idx="581">
                    <c:v>Ostatni</c:v>
                  </c:pt>
                  <c:pt idx="582">
                    <c:v>NEM40</c:v>
                  </c:pt>
                  <c:pt idx="583">
                    <c:v>Ostatni</c:v>
                  </c:pt>
                  <c:pt idx="584">
                    <c:v>NEM40</c:v>
                  </c:pt>
                  <c:pt idx="585">
                    <c:v>Ostatni</c:v>
                  </c:pt>
                  <c:pt idx="586">
                    <c:v>NEM40</c:v>
                  </c:pt>
                  <c:pt idx="587">
                    <c:v>Ostatni</c:v>
                  </c:pt>
                  <c:pt idx="588">
                    <c:v>NEM40</c:v>
                  </c:pt>
                  <c:pt idx="589">
                    <c:v>Ostatni</c:v>
                  </c:pt>
                  <c:pt idx="590">
                    <c:v>NEM40</c:v>
                  </c:pt>
                  <c:pt idx="591">
                    <c:v>Ostatni</c:v>
                  </c:pt>
                  <c:pt idx="592">
                    <c:v>NEM40</c:v>
                  </c:pt>
                  <c:pt idx="593">
                    <c:v>Ostatni</c:v>
                  </c:pt>
                  <c:pt idx="594">
                    <c:v>NEM40</c:v>
                  </c:pt>
                  <c:pt idx="595">
                    <c:v>Ostatni</c:v>
                  </c:pt>
                  <c:pt idx="596">
                    <c:v>NEM40</c:v>
                  </c:pt>
                  <c:pt idx="597">
                    <c:v>Ostatni</c:v>
                  </c:pt>
                  <c:pt idx="598">
                    <c:v>NEM40</c:v>
                  </c:pt>
                  <c:pt idx="599">
                    <c:v>Ostatni</c:v>
                  </c:pt>
                  <c:pt idx="600">
                    <c:v>NEM40</c:v>
                  </c:pt>
                  <c:pt idx="601">
                    <c:v>Ostatni</c:v>
                  </c:pt>
                  <c:pt idx="602">
                    <c:v>NEM40</c:v>
                  </c:pt>
                  <c:pt idx="603">
                    <c:v>Ostatni</c:v>
                  </c:pt>
                  <c:pt idx="604">
                    <c:v>NEM40</c:v>
                  </c:pt>
                  <c:pt idx="605">
                    <c:v>Ostatni</c:v>
                  </c:pt>
                  <c:pt idx="606">
                    <c:v>NEM40</c:v>
                  </c:pt>
                  <c:pt idx="607">
                    <c:v>Ostatni</c:v>
                  </c:pt>
                  <c:pt idx="608">
                    <c:v>NEM40</c:v>
                  </c:pt>
                  <c:pt idx="609">
                    <c:v>Ostatni</c:v>
                  </c:pt>
                  <c:pt idx="610">
                    <c:v>NEM40</c:v>
                  </c:pt>
                  <c:pt idx="611">
                    <c:v>Ostatni</c:v>
                  </c:pt>
                  <c:pt idx="612">
                    <c:v>NEM40</c:v>
                  </c:pt>
                  <c:pt idx="613">
                    <c:v>Ostatni</c:v>
                  </c:pt>
                  <c:pt idx="614">
                    <c:v>NEM40</c:v>
                  </c:pt>
                  <c:pt idx="615">
                    <c:v>Ostatni</c:v>
                  </c:pt>
                  <c:pt idx="616">
                    <c:v>NEM40</c:v>
                  </c:pt>
                  <c:pt idx="617">
                    <c:v>Ostatni</c:v>
                  </c:pt>
                  <c:pt idx="618">
                    <c:v>NEM40</c:v>
                  </c:pt>
                  <c:pt idx="619">
                    <c:v>Ostatni</c:v>
                  </c:pt>
                  <c:pt idx="620">
                    <c:v>NEM40</c:v>
                  </c:pt>
                  <c:pt idx="621">
                    <c:v>Ostatni</c:v>
                  </c:pt>
                  <c:pt idx="622">
                    <c:v>NEM40</c:v>
                  </c:pt>
                  <c:pt idx="623">
                    <c:v>Ostatni</c:v>
                  </c:pt>
                  <c:pt idx="624">
                    <c:v>NEM40</c:v>
                  </c:pt>
                  <c:pt idx="625">
                    <c:v>Ostatni</c:v>
                  </c:pt>
                  <c:pt idx="626">
                    <c:v>NEM40</c:v>
                  </c:pt>
                  <c:pt idx="627">
                    <c:v>Ostatni</c:v>
                  </c:pt>
                  <c:pt idx="628">
                    <c:v>NEM40</c:v>
                  </c:pt>
                  <c:pt idx="629">
                    <c:v>Ostatni</c:v>
                  </c:pt>
                  <c:pt idx="630">
                    <c:v>NEM40</c:v>
                  </c:pt>
                  <c:pt idx="631">
                    <c:v>Ostatni</c:v>
                  </c:pt>
                  <c:pt idx="632">
                    <c:v>NEM40</c:v>
                  </c:pt>
                  <c:pt idx="633">
                    <c:v>Ostatni</c:v>
                  </c:pt>
                  <c:pt idx="634">
                    <c:v>NEM40</c:v>
                  </c:pt>
                  <c:pt idx="635">
                    <c:v>Ostatni</c:v>
                  </c:pt>
                  <c:pt idx="636">
                    <c:v>NEM40</c:v>
                  </c:pt>
                  <c:pt idx="637">
                    <c:v>Ostatni</c:v>
                  </c:pt>
                  <c:pt idx="638">
                    <c:v>NEM40</c:v>
                  </c:pt>
                  <c:pt idx="639">
                    <c:v>Ostatni</c:v>
                  </c:pt>
                  <c:pt idx="640">
                    <c:v>NEM40</c:v>
                  </c:pt>
                  <c:pt idx="641">
                    <c:v>Ostatni</c:v>
                  </c:pt>
                  <c:pt idx="642">
                    <c:v>NEM40</c:v>
                  </c:pt>
                  <c:pt idx="643">
                    <c:v>Ostatni</c:v>
                  </c:pt>
                  <c:pt idx="644">
                    <c:v>NEM40</c:v>
                  </c:pt>
                  <c:pt idx="645">
                    <c:v>Ostatni</c:v>
                  </c:pt>
                  <c:pt idx="646">
                    <c:v>NEM40</c:v>
                  </c:pt>
                  <c:pt idx="647">
                    <c:v>Ostatni</c:v>
                  </c:pt>
                  <c:pt idx="648">
                    <c:v>NEM40</c:v>
                  </c:pt>
                  <c:pt idx="649">
                    <c:v>Ostatni</c:v>
                  </c:pt>
                  <c:pt idx="650">
                    <c:v>NEM40</c:v>
                  </c:pt>
                  <c:pt idx="651">
                    <c:v>Ostatni</c:v>
                  </c:pt>
                  <c:pt idx="652">
                    <c:v>NEM40</c:v>
                  </c:pt>
                  <c:pt idx="653">
                    <c:v>Ostatni</c:v>
                  </c:pt>
                  <c:pt idx="654">
                    <c:v>NEM40</c:v>
                  </c:pt>
                  <c:pt idx="655">
                    <c:v>Ostatni</c:v>
                  </c:pt>
                  <c:pt idx="656">
                    <c:v>NEM40</c:v>
                  </c:pt>
                  <c:pt idx="657">
                    <c:v>Ostatni</c:v>
                  </c:pt>
                  <c:pt idx="658">
                    <c:v>NEM40</c:v>
                  </c:pt>
                  <c:pt idx="659">
                    <c:v>Ostatni</c:v>
                  </c:pt>
                  <c:pt idx="660">
                    <c:v>NEM40</c:v>
                  </c:pt>
                  <c:pt idx="661">
                    <c:v>Ostatni</c:v>
                  </c:pt>
                  <c:pt idx="662">
                    <c:v>NEM40</c:v>
                  </c:pt>
                  <c:pt idx="663">
                    <c:v>Ostatni</c:v>
                  </c:pt>
                  <c:pt idx="664">
                    <c:v>NEM40</c:v>
                  </c:pt>
                  <c:pt idx="665">
                    <c:v>Ostatni</c:v>
                  </c:pt>
                  <c:pt idx="666">
                    <c:v>NEM40</c:v>
                  </c:pt>
                  <c:pt idx="667">
                    <c:v>Ostatni</c:v>
                  </c:pt>
                  <c:pt idx="668">
                    <c:v>NEM40</c:v>
                  </c:pt>
                  <c:pt idx="669">
                    <c:v>Ostatni</c:v>
                  </c:pt>
                  <c:pt idx="670">
                    <c:v>NEM40</c:v>
                  </c:pt>
                  <c:pt idx="671">
                    <c:v>Ostatni</c:v>
                  </c:pt>
                  <c:pt idx="672">
                    <c:v>NEM40</c:v>
                  </c:pt>
                  <c:pt idx="673">
                    <c:v>Ostatni</c:v>
                  </c:pt>
                  <c:pt idx="674">
                    <c:v>NEM40</c:v>
                  </c:pt>
                  <c:pt idx="675">
                    <c:v>Ostatni</c:v>
                  </c:pt>
                  <c:pt idx="676">
                    <c:v>NEM40</c:v>
                  </c:pt>
                  <c:pt idx="677">
                    <c:v>Ostatni</c:v>
                  </c:pt>
                  <c:pt idx="678">
                    <c:v>NEM40</c:v>
                  </c:pt>
                  <c:pt idx="679">
                    <c:v>Ostatni</c:v>
                  </c:pt>
                  <c:pt idx="680">
                    <c:v>NEM40</c:v>
                  </c:pt>
                  <c:pt idx="681">
                    <c:v>Ostatni</c:v>
                  </c:pt>
                  <c:pt idx="682">
                    <c:v>NEM40</c:v>
                  </c:pt>
                  <c:pt idx="683">
                    <c:v>Ostatni</c:v>
                  </c:pt>
                  <c:pt idx="684">
                    <c:v>NEM40</c:v>
                  </c:pt>
                  <c:pt idx="685">
                    <c:v>Ostatni</c:v>
                  </c:pt>
                  <c:pt idx="686">
                    <c:v>NEM40</c:v>
                  </c:pt>
                  <c:pt idx="687">
                    <c:v>Ostatni</c:v>
                  </c:pt>
                  <c:pt idx="688">
                    <c:v>NEM40</c:v>
                  </c:pt>
                  <c:pt idx="689">
                    <c:v>Ostatni</c:v>
                  </c:pt>
                  <c:pt idx="690">
                    <c:v>NEM40</c:v>
                  </c:pt>
                  <c:pt idx="691">
                    <c:v>Ostatni</c:v>
                  </c:pt>
                  <c:pt idx="692">
                    <c:v>NEM40</c:v>
                  </c:pt>
                  <c:pt idx="693">
                    <c:v>Ostatni</c:v>
                  </c:pt>
                  <c:pt idx="694">
                    <c:v>NEM40</c:v>
                  </c:pt>
                  <c:pt idx="695">
                    <c:v>Ostatni</c:v>
                  </c:pt>
                  <c:pt idx="696">
                    <c:v>NEM40</c:v>
                  </c:pt>
                  <c:pt idx="697">
                    <c:v>Ostatni</c:v>
                  </c:pt>
                  <c:pt idx="698">
                    <c:v>NEM40</c:v>
                  </c:pt>
                  <c:pt idx="699">
                    <c:v>Ostatni</c:v>
                  </c:pt>
                  <c:pt idx="700">
                    <c:v>NEM40</c:v>
                  </c:pt>
                  <c:pt idx="701">
                    <c:v>Ostatni</c:v>
                  </c:pt>
                  <c:pt idx="702">
                    <c:v>NEM40</c:v>
                  </c:pt>
                  <c:pt idx="703">
                    <c:v>Ostatni</c:v>
                  </c:pt>
                  <c:pt idx="704">
                    <c:v>NEM40</c:v>
                  </c:pt>
                  <c:pt idx="705">
                    <c:v>Ostatni</c:v>
                  </c:pt>
                  <c:pt idx="706">
                    <c:v>NEM40</c:v>
                  </c:pt>
                  <c:pt idx="707">
                    <c:v>Ostatni</c:v>
                  </c:pt>
                  <c:pt idx="708">
                    <c:v>NEM40</c:v>
                  </c:pt>
                  <c:pt idx="709">
                    <c:v>Ostatni</c:v>
                  </c:pt>
                  <c:pt idx="710">
                    <c:v>NEM40</c:v>
                  </c:pt>
                  <c:pt idx="711">
                    <c:v>Ostatni</c:v>
                  </c:pt>
                  <c:pt idx="712">
                    <c:v>NEM40</c:v>
                  </c:pt>
                  <c:pt idx="713">
                    <c:v>Ostatni</c:v>
                  </c:pt>
                  <c:pt idx="714">
                    <c:v>NEM40</c:v>
                  </c:pt>
                  <c:pt idx="715">
                    <c:v>Ostatni</c:v>
                  </c:pt>
                  <c:pt idx="716">
                    <c:v>NEM40</c:v>
                  </c:pt>
                  <c:pt idx="717">
                    <c:v>Ostatni</c:v>
                  </c:pt>
                  <c:pt idx="718">
                    <c:v>NEM40</c:v>
                  </c:pt>
                  <c:pt idx="719">
                    <c:v>Ostatni</c:v>
                  </c:pt>
                  <c:pt idx="720">
                    <c:v>NEM40</c:v>
                  </c:pt>
                  <c:pt idx="721">
                    <c:v>Ostatni</c:v>
                  </c:pt>
                  <c:pt idx="722">
                    <c:v>NEM40</c:v>
                  </c:pt>
                  <c:pt idx="723">
                    <c:v>Ostatni</c:v>
                  </c:pt>
                  <c:pt idx="724">
                    <c:v>NEM40</c:v>
                  </c:pt>
                  <c:pt idx="725">
                    <c:v>Ostatni</c:v>
                  </c:pt>
                  <c:pt idx="726">
                    <c:v>NEM40</c:v>
                  </c:pt>
                  <c:pt idx="727">
                    <c:v>Ostatni</c:v>
                  </c:pt>
                  <c:pt idx="728">
                    <c:v>NEM40</c:v>
                  </c:pt>
                  <c:pt idx="729">
                    <c:v>Ostatni</c:v>
                  </c:pt>
                  <c:pt idx="730">
                    <c:v>NEM40</c:v>
                  </c:pt>
                  <c:pt idx="731">
                    <c:v>Ostatni</c:v>
                  </c:pt>
                  <c:pt idx="732">
                    <c:v>NEM40</c:v>
                  </c:pt>
                  <c:pt idx="733">
                    <c:v>Ostatni</c:v>
                  </c:pt>
                  <c:pt idx="734">
                    <c:v>NEM40</c:v>
                  </c:pt>
                  <c:pt idx="735">
                    <c:v>Ostatni</c:v>
                  </c:pt>
                  <c:pt idx="736">
                    <c:v>NEM40</c:v>
                  </c:pt>
                  <c:pt idx="737">
                    <c:v>Ostatni</c:v>
                  </c:pt>
                  <c:pt idx="738">
                    <c:v>NEM40</c:v>
                  </c:pt>
                  <c:pt idx="739">
                    <c:v>Ostatni</c:v>
                  </c:pt>
                  <c:pt idx="740">
                    <c:v>NEM40</c:v>
                  </c:pt>
                  <c:pt idx="741">
                    <c:v>Ostatni</c:v>
                  </c:pt>
                  <c:pt idx="742">
                    <c:v>NEM40</c:v>
                  </c:pt>
                  <c:pt idx="743">
                    <c:v>Ostatni</c:v>
                  </c:pt>
                  <c:pt idx="744">
                    <c:v>NEM40</c:v>
                  </c:pt>
                  <c:pt idx="745">
                    <c:v>Ostatni</c:v>
                  </c:pt>
                  <c:pt idx="746">
                    <c:v>NEM40</c:v>
                  </c:pt>
                  <c:pt idx="747">
                    <c:v>Ostatni</c:v>
                  </c:pt>
                  <c:pt idx="748">
                    <c:v>NEM40</c:v>
                  </c:pt>
                  <c:pt idx="749">
                    <c:v>Ostatni</c:v>
                  </c:pt>
                  <c:pt idx="750">
                    <c:v>NEM40</c:v>
                  </c:pt>
                  <c:pt idx="751">
                    <c:v>Ostatni</c:v>
                  </c:pt>
                  <c:pt idx="752">
                    <c:v>NEM40</c:v>
                  </c:pt>
                  <c:pt idx="753">
                    <c:v>Ostatni</c:v>
                  </c:pt>
                  <c:pt idx="754">
                    <c:v>NEM40</c:v>
                  </c:pt>
                  <c:pt idx="755">
                    <c:v>Ostatni</c:v>
                  </c:pt>
                  <c:pt idx="756">
                    <c:v>NEM40</c:v>
                  </c:pt>
                  <c:pt idx="757">
                    <c:v>Ostatni</c:v>
                  </c:pt>
                  <c:pt idx="758">
                    <c:v>NEM40</c:v>
                  </c:pt>
                  <c:pt idx="759">
                    <c:v>Ostatni</c:v>
                  </c:pt>
                  <c:pt idx="760">
                    <c:v>NEM40</c:v>
                  </c:pt>
                  <c:pt idx="761">
                    <c:v>Ostatni</c:v>
                  </c:pt>
                  <c:pt idx="762">
                    <c:v>NEM40</c:v>
                  </c:pt>
                  <c:pt idx="763">
                    <c:v>Ostatni</c:v>
                  </c:pt>
                  <c:pt idx="764">
                    <c:v>NEM40</c:v>
                  </c:pt>
                  <c:pt idx="765">
                    <c:v>Ostatni</c:v>
                  </c:pt>
                  <c:pt idx="766">
                    <c:v>NEM40</c:v>
                  </c:pt>
                  <c:pt idx="767">
                    <c:v>Ostatni</c:v>
                  </c:pt>
                  <c:pt idx="768">
                    <c:v>NEM40</c:v>
                  </c:pt>
                  <c:pt idx="769">
                    <c:v>Ostatni</c:v>
                  </c:pt>
                  <c:pt idx="770">
                    <c:v>NEM40</c:v>
                  </c:pt>
                  <c:pt idx="771">
                    <c:v>Ostatni</c:v>
                  </c:pt>
                  <c:pt idx="772">
                    <c:v>NEM40</c:v>
                  </c:pt>
                  <c:pt idx="773">
                    <c:v>Ostatni</c:v>
                  </c:pt>
                  <c:pt idx="774">
                    <c:v>NEM40</c:v>
                  </c:pt>
                  <c:pt idx="775">
                    <c:v>Ostatni</c:v>
                  </c:pt>
                  <c:pt idx="776">
                    <c:v>NEM40</c:v>
                  </c:pt>
                  <c:pt idx="777">
                    <c:v>Ostatni</c:v>
                  </c:pt>
                  <c:pt idx="778">
                    <c:v>NEM40</c:v>
                  </c:pt>
                  <c:pt idx="779">
                    <c:v>Ostatni</c:v>
                  </c:pt>
                  <c:pt idx="780">
                    <c:v>NEM40</c:v>
                  </c:pt>
                  <c:pt idx="781">
                    <c:v>Ostatni</c:v>
                  </c:pt>
                  <c:pt idx="782">
                    <c:v>NEM40</c:v>
                  </c:pt>
                  <c:pt idx="783">
                    <c:v>Ostatni</c:v>
                  </c:pt>
                  <c:pt idx="784">
                    <c:v>NEM40</c:v>
                  </c:pt>
                  <c:pt idx="785">
                    <c:v>Ostatni</c:v>
                  </c:pt>
                  <c:pt idx="786">
                    <c:v>NEM40</c:v>
                  </c:pt>
                  <c:pt idx="787">
                    <c:v>Ostatni</c:v>
                  </c:pt>
                  <c:pt idx="788">
                    <c:v>NEM40</c:v>
                  </c:pt>
                  <c:pt idx="789">
                    <c:v>Ostatni</c:v>
                  </c:pt>
                  <c:pt idx="790">
                    <c:v>NEM40</c:v>
                  </c:pt>
                  <c:pt idx="791">
                    <c:v>Ostatni</c:v>
                  </c:pt>
                  <c:pt idx="792">
                    <c:v>NEM40</c:v>
                  </c:pt>
                  <c:pt idx="793">
                    <c:v>Ostatni</c:v>
                  </c:pt>
                  <c:pt idx="794">
                    <c:v>NEM40</c:v>
                  </c:pt>
                  <c:pt idx="795">
                    <c:v>Ostatni</c:v>
                  </c:pt>
                  <c:pt idx="796">
                    <c:v>NEM40</c:v>
                  </c:pt>
                  <c:pt idx="797">
                    <c:v>Ostatni</c:v>
                  </c:pt>
                  <c:pt idx="798">
                    <c:v>NEM40</c:v>
                  </c:pt>
                  <c:pt idx="799">
                    <c:v>Ostatni</c:v>
                  </c:pt>
                  <c:pt idx="800">
                    <c:v>NEM40</c:v>
                  </c:pt>
                  <c:pt idx="801">
                    <c:v>Ostatni</c:v>
                  </c:pt>
                  <c:pt idx="802">
                    <c:v>NEM40</c:v>
                  </c:pt>
                  <c:pt idx="803">
                    <c:v>Ostatni</c:v>
                  </c:pt>
                  <c:pt idx="804">
                    <c:v>NEM40</c:v>
                  </c:pt>
                  <c:pt idx="805">
                    <c:v>Ostatni</c:v>
                  </c:pt>
                  <c:pt idx="806">
                    <c:v>NEM40</c:v>
                  </c:pt>
                  <c:pt idx="807">
                    <c:v>Ostatni</c:v>
                  </c:pt>
                  <c:pt idx="808">
                    <c:v>NEM40</c:v>
                  </c:pt>
                  <c:pt idx="809">
                    <c:v>Ostatni</c:v>
                  </c:pt>
                  <c:pt idx="810">
                    <c:v>NEM40</c:v>
                  </c:pt>
                  <c:pt idx="811">
                    <c:v>Ostatni</c:v>
                  </c:pt>
                  <c:pt idx="812">
                    <c:v>NEM40</c:v>
                  </c:pt>
                  <c:pt idx="813">
                    <c:v>Ostatni</c:v>
                  </c:pt>
                  <c:pt idx="814">
                    <c:v>NEM40</c:v>
                  </c:pt>
                  <c:pt idx="815">
                    <c:v>Ostatni</c:v>
                  </c:pt>
                  <c:pt idx="816">
                    <c:v>NEM40</c:v>
                  </c:pt>
                  <c:pt idx="817">
                    <c:v>Ostatni</c:v>
                  </c:pt>
                  <c:pt idx="818">
                    <c:v>NEM40</c:v>
                  </c:pt>
                  <c:pt idx="819">
                    <c:v>Ostatni</c:v>
                  </c:pt>
                  <c:pt idx="820">
                    <c:v>NEM40</c:v>
                  </c:pt>
                  <c:pt idx="821">
                    <c:v>Ostatni</c:v>
                  </c:pt>
                  <c:pt idx="822">
                    <c:v>NEM40</c:v>
                  </c:pt>
                  <c:pt idx="823">
                    <c:v>Ostatni</c:v>
                  </c:pt>
                  <c:pt idx="824">
                    <c:v>NEM40</c:v>
                  </c:pt>
                  <c:pt idx="825">
                    <c:v>Ostatni</c:v>
                  </c:pt>
                  <c:pt idx="826">
                    <c:v>NEM40</c:v>
                  </c:pt>
                  <c:pt idx="827">
                    <c:v>Ostatni</c:v>
                  </c:pt>
                  <c:pt idx="828">
                    <c:v>NEM40</c:v>
                  </c:pt>
                  <c:pt idx="829">
                    <c:v>Ostatni</c:v>
                  </c:pt>
                  <c:pt idx="830">
                    <c:v>NEM40</c:v>
                  </c:pt>
                  <c:pt idx="831">
                    <c:v>Ostatni</c:v>
                  </c:pt>
                  <c:pt idx="832">
                    <c:v>NEM40</c:v>
                  </c:pt>
                  <c:pt idx="833">
                    <c:v>Ostatni</c:v>
                  </c:pt>
                  <c:pt idx="834">
                    <c:v>NEM40</c:v>
                  </c:pt>
                  <c:pt idx="835">
                    <c:v>Ostatni</c:v>
                  </c:pt>
                  <c:pt idx="836">
                    <c:v>NEM40</c:v>
                  </c:pt>
                  <c:pt idx="837">
                    <c:v>Ostatni</c:v>
                  </c:pt>
                  <c:pt idx="838">
                    <c:v>NEM40</c:v>
                  </c:pt>
                  <c:pt idx="839">
                    <c:v>Ostatni</c:v>
                  </c:pt>
                  <c:pt idx="840">
                    <c:v>NEM40</c:v>
                  </c:pt>
                  <c:pt idx="841">
                    <c:v>Ostatni</c:v>
                  </c:pt>
                  <c:pt idx="842">
                    <c:v>NEM40</c:v>
                  </c:pt>
                  <c:pt idx="843">
                    <c:v>Ostatni</c:v>
                  </c:pt>
                  <c:pt idx="844">
                    <c:v>NEM40</c:v>
                  </c:pt>
                  <c:pt idx="845">
                    <c:v>Ostatni</c:v>
                  </c:pt>
                  <c:pt idx="846">
                    <c:v>NEM40</c:v>
                  </c:pt>
                  <c:pt idx="847">
                    <c:v>Ostatni</c:v>
                  </c:pt>
                  <c:pt idx="848">
                    <c:v>NEM40</c:v>
                  </c:pt>
                  <c:pt idx="849">
                    <c:v>Ostatni</c:v>
                  </c:pt>
                  <c:pt idx="850">
                    <c:v>NEM40</c:v>
                  </c:pt>
                  <c:pt idx="851">
                    <c:v>Ostatni</c:v>
                  </c:pt>
                  <c:pt idx="852">
                    <c:v>NEM40</c:v>
                  </c:pt>
                  <c:pt idx="853">
                    <c:v>Ostatni</c:v>
                  </c:pt>
                  <c:pt idx="854">
                    <c:v>NEM40</c:v>
                  </c:pt>
                  <c:pt idx="855">
                    <c:v>Ostatni</c:v>
                  </c:pt>
                  <c:pt idx="856">
                    <c:v>NEM40</c:v>
                  </c:pt>
                  <c:pt idx="857">
                    <c:v>Ostatni</c:v>
                  </c:pt>
                  <c:pt idx="858">
                    <c:v>NEM40</c:v>
                  </c:pt>
                  <c:pt idx="859">
                    <c:v>Ostatni</c:v>
                  </c:pt>
                  <c:pt idx="860">
                    <c:v>NEM40</c:v>
                  </c:pt>
                  <c:pt idx="861">
                    <c:v>Ostatni</c:v>
                  </c:pt>
                  <c:pt idx="862">
                    <c:v>NEM40</c:v>
                  </c:pt>
                  <c:pt idx="863">
                    <c:v>Ostatni</c:v>
                  </c:pt>
                  <c:pt idx="864">
                    <c:v>NEM40</c:v>
                  </c:pt>
                  <c:pt idx="865">
                    <c:v>Ostatni</c:v>
                  </c:pt>
                  <c:pt idx="866">
                    <c:v>NEM40</c:v>
                  </c:pt>
                  <c:pt idx="867">
                    <c:v>Ostatni</c:v>
                  </c:pt>
                  <c:pt idx="868">
                    <c:v>NEM40</c:v>
                  </c:pt>
                  <c:pt idx="869">
                    <c:v>Ostatni</c:v>
                  </c:pt>
                  <c:pt idx="870">
                    <c:v>NEM40</c:v>
                  </c:pt>
                  <c:pt idx="871">
                    <c:v>Ostatni</c:v>
                  </c:pt>
                  <c:pt idx="872">
                    <c:v>NEM40</c:v>
                  </c:pt>
                  <c:pt idx="873">
                    <c:v>Ostatni</c:v>
                  </c:pt>
                  <c:pt idx="874">
                    <c:v>NEM40</c:v>
                  </c:pt>
                  <c:pt idx="875">
                    <c:v>Ostatni</c:v>
                  </c:pt>
                  <c:pt idx="876">
                    <c:v>NEM40</c:v>
                  </c:pt>
                  <c:pt idx="877">
                    <c:v>Ostatni</c:v>
                  </c:pt>
                  <c:pt idx="878">
                    <c:v>NEM40</c:v>
                  </c:pt>
                  <c:pt idx="879">
                    <c:v>Ostatni</c:v>
                  </c:pt>
                  <c:pt idx="880">
                    <c:v>NEM40</c:v>
                  </c:pt>
                  <c:pt idx="881">
                    <c:v>Ostatni</c:v>
                  </c:pt>
                  <c:pt idx="882">
                    <c:v>NEM40</c:v>
                  </c:pt>
                  <c:pt idx="883">
                    <c:v>Ostatni</c:v>
                  </c:pt>
                  <c:pt idx="884">
                    <c:v>NEM40</c:v>
                  </c:pt>
                  <c:pt idx="885">
                    <c:v>Ostatni</c:v>
                  </c:pt>
                  <c:pt idx="886">
                    <c:v>NEM40</c:v>
                  </c:pt>
                  <c:pt idx="887">
                    <c:v>Ostatni</c:v>
                  </c:pt>
                  <c:pt idx="888">
                    <c:v>NEM40</c:v>
                  </c:pt>
                  <c:pt idx="889">
                    <c:v>Ostatni</c:v>
                  </c:pt>
                  <c:pt idx="890">
                    <c:v>NEM40</c:v>
                  </c:pt>
                  <c:pt idx="891">
                    <c:v>Ostatni</c:v>
                  </c:pt>
                  <c:pt idx="892">
                    <c:v>NEM40</c:v>
                  </c:pt>
                  <c:pt idx="893">
                    <c:v>Ostatni</c:v>
                  </c:pt>
                  <c:pt idx="894">
                    <c:v>NEM40</c:v>
                  </c:pt>
                  <c:pt idx="895">
                    <c:v>Ostatni</c:v>
                  </c:pt>
                  <c:pt idx="896">
                    <c:v>NEM40</c:v>
                  </c:pt>
                  <c:pt idx="897">
                    <c:v>Ostatni</c:v>
                  </c:pt>
                  <c:pt idx="898">
                    <c:v>NEM40</c:v>
                  </c:pt>
                  <c:pt idx="899">
                    <c:v>Ostatni</c:v>
                  </c:pt>
                  <c:pt idx="900">
                    <c:v>NEM40</c:v>
                  </c:pt>
                  <c:pt idx="901">
                    <c:v>Ostatni</c:v>
                  </c:pt>
                  <c:pt idx="902">
                    <c:v>NEM40</c:v>
                  </c:pt>
                  <c:pt idx="903">
                    <c:v>Ostatni</c:v>
                  </c:pt>
                  <c:pt idx="904">
                    <c:v>NEM40</c:v>
                  </c:pt>
                  <c:pt idx="905">
                    <c:v>Ostatni</c:v>
                  </c:pt>
                  <c:pt idx="906">
                    <c:v>NEM40</c:v>
                  </c:pt>
                  <c:pt idx="907">
                    <c:v>Ostatni</c:v>
                  </c:pt>
                  <c:pt idx="908">
                    <c:v>NEM40</c:v>
                  </c:pt>
                  <c:pt idx="909">
                    <c:v>Ostatni</c:v>
                  </c:pt>
                  <c:pt idx="910">
                    <c:v>NEM40</c:v>
                  </c:pt>
                  <c:pt idx="911">
                    <c:v>Ostatni</c:v>
                  </c:pt>
                  <c:pt idx="912">
                    <c:v>NEM40</c:v>
                  </c:pt>
                  <c:pt idx="913">
                    <c:v>Ostatni</c:v>
                  </c:pt>
                  <c:pt idx="914">
                    <c:v>NEM40</c:v>
                  </c:pt>
                  <c:pt idx="915">
                    <c:v>Ostatni</c:v>
                  </c:pt>
                  <c:pt idx="916">
                    <c:v>NEM40</c:v>
                  </c:pt>
                  <c:pt idx="917">
                    <c:v>Ostatni</c:v>
                  </c:pt>
                  <c:pt idx="918">
                    <c:v>NEM40</c:v>
                  </c:pt>
                  <c:pt idx="919">
                    <c:v>Ostatni</c:v>
                  </c:pt>
                  <c:pt idx="920">
                    <c:v>NEM40</c:v>
                  </c:pt>
                  <c:pt idx="921">
                    <c:v>Ostatni</c:v>
                  </c:pt>
                  <c:pt idx="922">
                    <c:v>NEM40</c:v>
                  </c:pt>
                  <c:pt idx="923">
                    <c:v>Ostatni</c:v>
                  </c:pt>
                  <c:pt idx="924">
                    <c:v>NEM40</c:v>
                  </c:pt>
                  <c:pt idx="925">
                    <c:v>Ostatni</c:v>
                  </c:pt>
                  <c:pt idx="926">
                    <c:v>NEM40</c:v>
                  </c:pt>
                  <c:pt idx="927">
                    <c:v>Ostatni</c:v>
                  </c:pt>
                  <c:pt idx="928">
                    <c:v>NEM40</c:v>
                  </c:pt>
                  <c:pt idx="929">
                    <c:v>Ostatni</c:v>
                  </c:pt>
                  <c:pt idx="930">
                    <c:v>NEM40</c:v>
                  </c:pt>
                  <c:pt idx="931">
                    <c:v>Ostatni</c:v>
                  </c:pt>
                  <c:pt idx="932">
                    <c:v>NEM40</c:v>
                  </c:pt>
                  <c:pt idx="933">
                    <c:v>Ostatni</c:v>
                  </c:pt>
                  <c:pt idx="934">
                    <c:v>NEM40</c:v>
                  </c:pt>
                  <c:pt idx="935">
                    <c:v>Ostatni</c:v>
                  </c:pt>
                  <c:pt idx="936">
                    <c:v>NEM40</c:v>
                  </c:pt>
                  <c:pt idx="937">
                    <c:v>Ostatni</c:v>
                  </c:pt>
                  <c:pt idx="938">
                    <c:v>NEM40</c:v>
                  </c:pt>
                  <c:pt idx="939">
                    <c:v>Ostatni</c:v>
                  </c:pt>
                  <c:pt idx="940">
                    <c:v>NEM40</c:v>
                  </c:pt>
                  <c:pt idx="941">
                    <c:v>Ostatni</c:v>
                  </c:pt>
                  <c:pt idx="942">
                    <c:v>NEM40</c:v>
                  </c:pt>
                  <c:pt idx="943">
                    <c:v>Ostatni</c:v>
                  </c:pt>
                  <c:pt idx="944">
                    <c:v>NEM40</c:v>
                  </c:pt>
                  <c:pt idx="945">
                    <c:v>Ostatni</c:v>
                  </c:pt>
                  <c:pt idx="946">
                    <c:v>NEM40</c:v>
                  </c:pt>
                  <c:pt idx="947">
                    <c:v>Ostatni</c:v>
                  </c:pt>
                  <c:pt idx="948">
                    <c:v>NEM40</c:v>
                  </c:pt>
                  <c:pt idx="949">
                    <c:v>Ostatni</c:v>
                  </c:pt>
                  <c:pt idx="950">
                    <c:v>NEM40</c:v>
                  </c:pt>
                  <c:pt idx="951">
                    <c:v>Ostatni</c:v>
                  </c:pt>
                  <c:pt idx="952">
                    <c:v>NEM40</c:v>
                  </c:pt>
                  <c:pt idx="953">
                    <c:v>Ostatni</c:v>
                  </c:pt>
                  <c:pt idx="954">
                    <c:v>NEM40</c:v>
                  </c:pt>
                  <c:pt idx="955">
                    <c:v>Ostatni</c:v>
                  </c:pt>
                  <c:pt idx="956">
                    <c:v>NEM40</c:v>
                  </c:pt>
                  <c:pt idx="957">
                    <c:v>Ostatni</c:v>
                  </c:pt>
                  <c:pt idx="958">
                    <c:v>NEM40</c:v>
                  </c:pt>
                  <c:pt idx="959">
                    <c:v>Ostatni</c:v>
                  </c:pt>
                  <c:pt idx="960">
                    <c:v>NEM40</c:v>
                  </c:pt>
                  <c:pt idx="961">
                    <c:v>Ostatni</c:v>
                  </c:pt>
                  <c:pt idx="962">
                    <c:v>NEM40</c:v>
                  </c:pt>
                  <c:pt idx="963">
                    <c:v>Ostatni</c:v>
                  </c:pt>
                  <c:pt idx="964">
                    <c:v>NEM40</c:v>
                  </c:pt>
                  <c:pt idx="965">
                    <c:v>Ostatni</c:v>
                  </c:pt>
                  <c:pt idx="966">
                    <c:v>NEM40</c:v>
                  </c:pt>
                  <c:pt idx="967">
                    <c:v>Ostatni</c:v>
                  </c:pt>
                  <c:pt idx="968">
                    <c:v>NEM40</c:v>
                  </c:pt>
                  <c:pt idx="969">
                    <c:v>Ostatni</c:v>
                  </c:pt>
                  <c:pt idx="970">
                    <c:v>NEM40</c:v>
                  </c:pt>
                  <c:pt idx="971">
                    <c:v>Ostatni</c:v>
                  </c:pt>
                  <c:pt idx="972">
                    <c:v>NEM40</c:v>
                  </c:pt>
                  <c:pt idx="973">
                    <c:v>Ostatni</c:v>
                  </c:pt>
                  <c:pt idx="974">
                    <c:v>NEM40</c:v>
                  </c:pt>
                  <c:pt idx="975">
                    <c:v>Ostatni</c:v>
                  </c:pt>
                  <c:pt idx="976">
                    <c:v>NEM40</c:v>
                  </c:pt>
                  <c:pt idx="977">
                    <c:v>Ostatni</c:v>
                  </c:pt>
                  <c:pt idx="978">
                    <c:v>NEM40</c:v>
                  </c:pt>
                  <c:pt idx="979">
                    <c:v>Ostatni</c:v>
                  </c:pt>
                  <c:pt idx="980">
                    <c:v>NEM40</c:v>
                  </c:pt>
                  <c:pt idx="981">
                    <c:v>Ostatni</c:v>
                  </c:pt>
                  <c:pt idx="982">
                    <c:v>NEM40</c:v>
                  </c:pt>
                  <c:pt idx="983">
                    <c:v>Ostatni</c:v>
                  </c:pt>
                  <c:pt idx="984">
                    <c:v>NEM40</c:v>
                  </c:pt>
                  <c:pt idx="985">
                    <c:v>Ostatni</c:v>
                  </c:pt>
                  <c:pt idx="986">
                    <c:v>NEM40</c:v>
                  </c:pt>
                  <c:pt idx="987">
                    <c:v>Ostatni</c:v>
                  </c:pt>
                  <c:pt idx="988">
                    <c:v>NEM40</c:v>
                  </c:pt>
                  <c:pt idx="989">
                    <c:v>Ostatni</c:v>
                  </c:pt>
                  <c:pt idx="990">
                    <c:v>NEM40</c:v>
                  </c:pt>
                  <c:pt idx="991">
                    <c:v>Ostatni</c:v>
                  </c:pt>
                  <c:pt idx="992">
                    <c:v>NEM40</c:v>
                  </c:pt>
                  <c:pt idx="993">
                    <c:v>Ostatni</c:v>
                  </c:pt>
                  <c:pt idx="994">
                    <c:v>NEM40</c:v>
                  </c:pt>
                  <c:pt idx="995">
                    <c:v>Ostatni</c:v>
                  </c:pt>
                  <c:pt idx="996">
                    <c:v>NEM40</c:v>
                  </c:pt>
                  <c:pt idx="997">
                    <c:v>Ostatni</c:v>
                  </c:pt>
                  <c:pt idx="998">
                    <c:v>NEM40</c:v>
                  </c:pt>
                  <c:pt idx="999">
                    <c:v>Ostatni</c:v>
                  </c:pt>
                  <c:pt idx="1000">
                    <c:v>NEM40</c:v>
                  </c:pt>
                  <c:pt idx="1001">
                    <c:v>Ostatni</c:v>
                  </c:pt>
                  <c:pt idx="1002">
                    <c:v>NEM40</c:v>
                  </c:pt>
                  <c:pt idx="1003">
                    <c:v>Ostatni</c:v>
                  </c:pt>
                  <c:pt idx="1004">
                    <c:v>NEM40</c:v>
                  </c:pt>
                  <c:pt idx="1005">
                    <c:v>Ostatni</c:v>
                  </c:pt>
                  <c:pt idx="1006">
                    <c:v>NEM40</c:v>
                  </c:pt>
                  <c:pt idx="1007">
                    <c:v>Ostatni</c:v>
                  </c:pt>
                  <c:pt idx="1008">
                    <c:v>NEM40</c:v>
                  </c:pt>
                  <c:pt idx="1009">
                    <c:v>Ostatni</c:v>
                  </c:pt>
                  <c:pt idx="1010">
                    <c:v>NEM40</c:v>
                  </c:pt>
                  <c:pt idx="1011">
                    <c:v>Ostatni</c:v>
                  </c:pt>
                  <c:pt idx="1012">
                    <c:v>NEM40</c:v>
                  </c:pt>
                  <c:pt idx="1013">
                    <c:v>Ostatni</c:v>
                  </c:pt>
                  <c:pt idx="1014">
                    <c:v>NEM40</c:v>
                  </c:pt>
                  <c:pt idx="1015">
                    <c:v>Ostatni</c:v>
                  </c:pt>
                  <c:pt idx="1016">
                    <c:v>NEM40</c:v>
                  </c:pt>
                  <c:pt idx="1017">
                    <c:v>Ostatni</c:v>
                  </c:pt>
                  <c:pt idx="1018">
                    <c:v>NEM40</c:v>
                  </c:pt>
                  <c:pt idx="1019">
                    <c:v>Ostatni</c:v>
                  </c:pt>
                  <c:pt idx="1020">
                    <c:v>NEM40</c:v>
                  </c:pt>
                  <c:pt idx="1021">
                    <c:v>Ostatni</c:v>
                  </c:pt>
                  <c:pt idx="1022">
                    <c:v>NEM40</c:v>
                  </c:pt>
                  <c:pt idx="1023">
                    <c:v>Ostatni</c:v>
                  </c:pt>
                </c:lvl>
                <c:lvl>
                  <c:pt idx="0">
                    <c:v>Léčba akutní rejekce transplantovaného orgánu u pacientů s CC=0-2</c:v>
                  </c:pt>
                  <c:pt idx="1">
                    <c:v>Léčba akutní rejekce transplantovaného orgánu u pacientů s CC=0-2</c:v>
                  </c:pt>
                  <c:pt idx="2">
                    <c:v>Autoimunitní onemocnění centrální nervové soustavy u pacientů s CC=1-4</c:v>
                  </c:pt>
                  <c:pt idx="3">
                    <c:v>Autoimunitní onemocnění centrální nervové soustavy u pacientů s CC=1-4</c:v>
                  </c:pt>
                  <c:pt idx="4">
                    <c:v>Autoimunitní onemocnění centrální nervové soustavy u pacientů s CC=0</c:v>
                  </c:pt>
                  <c:pt idx="5">
                    <c:v>Autoimunitní onemocnění centrální nervové soustavy u pacientů s CC=0</c:v>
                  </c:pt>
                  <c:pt idx="6">
                    <c:v>Bakteriální neuroinfekce nebo herpetická meningoencefalitida u pacientů s CC=2-4</c:v>
                  </c:pt>
                  <c:pt idx="7">
                    <c:v>Bakteriální neuroinfekce nebo herpetická meningoencefalitida u pacientů s CC=2-4</c:v>
                  </c:pt>
                  <c:pt idx="8">
                    <c:v>Bakteriální neuroinfekce nebo herpetická meningoencefalitida u pacientů s CC=0-1</c:v>
                  </c:pt>
                  <c:pt idx="9">
                    <c:v>Bakteriální neuroinfekce nebo herpetická meningoencefalitida u pacientů s CC=0-1</c:v>
                  </c:pt>
                  <c:pt idx="10">
                    <c:v>Jiná infekční onemocnění nervové soustavy u pacientů s CC=2-4</c:v>
                  </c:pt>
                  <c:pt idx="11">
                    <c:v>Jiná infekční onemocnění nervové soustavy u pacientů s CC=2-4</c:v>
                  </c:pt>
                  <c:pt idx="12">
                    <c:v>Jiná infekční onemocnění nervové soustavy u pacientů s CC=0-1</c:v>
                  </c:pt>
                  <c:pt idx="13">
                    <c:v>Jiná infekční onemocnění nervové soustavy u pacientů s CC=0-1</c:v>
                  </c:pt>
                  <c:pt idx="14">
                    <c:v>Epilepsie mimo CVSP u pacientů s CC=3-4</c:v>
                  </c:pt>
                  <c:pt idx="15">
                    <c:v>Epilepsie mimo CVSP u pacientů s CC=3-4</c:v>
                  </c:pt>
                  <c:pt idx="16">
                    <c:v>Epilepsie mimo CVSP u pacientů s CC=1-2</c:v>
                  </c:pt>
                  <c:pt idx="17">
                    <c:v>Epilepsie mimo CVSP u pacientů s CC=1-2</c:v>
                  </c:pt>
                  <c:pt idx="18">
                    <c:v>Epilepsie mimo CVSP u dětí do 18 let nebo u pacientů ve věku 75 a více let s CC=0</c:v>
                  </c:pt>
                  <c:pt idx="19">
                    <c:v>Epilepsie mimo CVSP u dětí do 18 let nebo u pacientů ve věku 75 a více let s CC=0</c:v>
                  </c:pt>
                  <c:pt idx="20">
                    <c:v>Epilepsie mimo CVSP u pacientů ve věku 18-74 let s CC=0</c:v>
                  </c:pt>
                  <c:pt idx="21">
                    <c:v>Epilepsie mimo CVSP u pacientů ve věku 18-74 let s CC=0</c:v>
                  </c:pt>
                  <c:pt idx="22">
                    <c:v>Neurodegenerativní onemocnění u pacientů s CC=1-4</c:v>
                  </c:pt>
                  <c:pt idx="23">
                    <c:v>Neurodegenerativní onemocnění u pacientů s CC=1-4</c:v>
                  </c:pt>
                  <c:pt idx="24">
                    <c:v>Neurodegenerativní onemocnění u pacientů s CC=0</c:v>
                  </c:pt>
                  <c:pt idx="25">
                    <c:v>Neurodegenerativní onemocnění u pacientů s CC=0</c:v>
                  </c:pt>
                  <c:pt idx="26">
                    <c:v>Hydrocefalus u pacientů s CC=0</c:v>
                  </c:pt>
                  <c:pt idx="27">
                    <c:v>Hydrocefalus u pacientů s CC=0</c:v>
                  </c:pt>
                  <c:pt idx="28">
                    <c:v>Poruchy spánku</c:v>
                  </c:pt>
                  <c:pt idx="29">
                    <c:v>Poruchy spánku</c:v>
                  </c:pt>
                  <c:pt idx="30">
                    <c:v>Poruchy mozkových nervů u dětí do 18 let věku</c:v>
                  </c:pt>
                  <c:pt idx="31">
                    <c:v>Poruchy mozkových nervů u dětí do 18 let věku</c:v>
                  </c:pt>
                  <c:pt idx="32">
                    <c:v>Poruchy mozkových nervů u pacientů ve věku 18 a více let nebo jiná bolest hlavy u pacientů s CC=1-4</c:v>
                  </c:pt>
                  <c:pt idx="33">
                    <c:v>Poruchy mozkových nervů u pacientů ve věku 18 a více let nebo jiná bolest hlavy u pacientů s CC=1-4</c:v>
                  </c:pt>
                  <c:pt idx="34">
                    <c:v>Jiné bolesti hlavy u pacientů s CC=0</c:v>
                  </c:pt>
                  <c:pt idx="35">
                    <c:v>Jiné bolesti hlavy u pacientů s CC=0</c:v>
                  </c:pt>
                  <c:pt idx="36">
                    <c:v>Neuropatie a onemocnění motoneuronu u pacientů s CC=1-4</c:v>
                  </c:pt>
                  <c:pt idx="37">
                    <c:v>Neuropatie a onemocnění motoneuronu u pacientů s CC=1-4</c:v>
                  </c:pt>
                  <c:pt idx="38">
                    <c:v>Neuropatie a onemocnění motoneuronu (mimo mononeuropatie horní končetiny) u pacientů s CC=0</c:v>
                  </c:pt>
                  <c:pt idx="39">
                    <c:v>Neuropatie a onemocnění motoneuronu (mimo mononeuropatie horní končetiny) u pacientů s CC=0</c:v>
                  </c:pt>
                  <c:pt idx="40">
                    <c:v>Mononeuropatie horní končetiny u pacientů s CC=0</c:v>
                  </c:pt>
                  <c:pt idx="41">
                    <c:v>Mononeuropatie horní končetiny u pacientů s CC=0</c:v>
                  </c:pt>
                  <c:pt idx="42">
                    <c:v>Onemocnění nervosvalového přenosu u pacientů s CC=0</c:v>
                  </c:pt>
                  <c:pt idx="43">
                    <c:v>Onemocnění nervosvalového přenosu u pacientů s CC=0</c:v>
                  </c:pt>
                  <c:pt idx="44">
                    <c:v>Mozkový infarkt v komplexním CVSP u pacientů s CC=3-4</c:v>
                  </c:pt>
                  <c:pt idx="45">
                    <c:v>Mozkový infarkt v komplexním CVSP u pacientů s CC=3-4</c:v>
                  </c:pt>
                  <c:pt idx="46">
                    <c:v>Mozkový infarkt v komplexním CVSP u pacientů s CC=1-2</c:v>
                  </c:pt>
                  <c:pt idx="47">
                    <c:v>Mozkový infarkt v komplexním CVSP u pacientů s CC=1-2</c:v>
                  </c:pt>
                  <c:pt idx="48">
                    <c:v>Mozkový infarkt v komplexním CVSP u pacientů s CC=0</c:v>
                  </c:pt>
                  <c:pt idx="49">
                    <c:v>Mozkový infarkt v komplexním CVSP u pacientů s CC=0</c:v>
                  </c:pt>
                  <c:pt idx="50">
                    <c:v>Netraumatické intrakraniální krvácení v komplexním CVSP u pacientů s CC=3-4</c:v>
                  </c:pt>
                  <c:pt idx="51">
                    <c:v>Netraumatické intrakraniální krvácení v komplexním CVSP u pacientů s CC=3-4</c:v>
                  </c:pt>
                  <c:pt idx="52">
                    <c:v>Netraumatické intrakraniální krvácení v komplexním CVSP u pacientů s CC=1-2</c:v>
                  </c:pt>
                  <c:pt idx="53">
                    <c:v>Netraumatické intrakraniální krvácení v komplexním CVSP u pacientů s CC=1-2</c:v>
                  </c:pt>
                  <c:pt idx="54">
                    <c:v>Netraumatické intrakraniální krvácení v komplexním CVSP u pacientů s CC=0</c:v>
                  </c:pt>
                  <c:pt idx="55">
                    <c:v>Netraumatické intrakraniální krvácení v komplexním CVSP u pacientů s CC=0</c:v>
                  </c:pt>
                  <c:pt idx="56">
                    <c:v>Jiná cévní onemocnění mozku a míchy v komplexním CVSP</c:v>
                  </c:pt>
                  <c:pt idx="57">
                    <c:v>Jiná cévní onemocnění mozku a míchy v komplexním CVSP</c:v>
                  </c:pt>
                  <c:pt idx="58">
                    <c:v>Novotvary mozku a mozkových plen v CVSP u pacientů s CC=2-4</c:v>
                  </c:pt>
                  <c:pt idx="59">
                    <c:v>Novotvary mozku a mozkových plen v CVSP u pacientů s CC=2-4</c:v>
                  </c:pt>
                  <c:pt idx="60">
                    <c:v>Novotvary mozku a mozkových plen v CVSP u pacientů s CC=0-1</c:v>
                  </c:pt>
                  <c:pt idx="61">
                    <c:v>Novotvary mozku a mozkových plen v CVSP u pacientů s CC=0-1</c:v>
                  </c:pt>
                  <c:pt idx="62">
                    <c:v>Novotvary periferních nervů</c:v>
                  </c:pt>
                  <c:pt idx="63">
                    <c:v>Novotvary periferních nervů</c:v>
                  </c:pt>
                  <c:pt idx="64">
                    <c:v>Vrozené vady nervové soustavy</c:v>
                  </c:pt>
                  <c:pt idx="65">
                    <c:v>Vrozené vady nervové soustavy</c:v>
                  </c:pt>
                  <c:pt idx="66">
                    <c:v>Závažná kraniocerebrální poranění v CVSP u pacientů s CC=3-4</c:v>
                  </c:pt>
                  <c:pt idx="67">
                    <c:v>Závažná kraniocerebrální poranění v CVSP u pacientů s CC=3-4</c:v>
                  </c:pt>
                  <c:pt idx="68">
                    <c:v>Závažná kraniocerebrální poranění v CVSP u pacientů s CC=0-2</c:v>
                  </c:pt>
                  <c:pt idx="69">
                    <c:v>Závažná kraniocerebrální poranění v CVSP u pacientů s CC=0-2</c:v>
                  </c:pt>
                  <c:pt idx="70">
                    <c:v>Zlomeniny lebky</c:v>
                  </c:pt>
                  <c:pt idx="71">
                    <c:v>Zlomeniny lebky</c:v>
                  </c:pt>
                  <c:pt idx="72">
                    <c:v>Otřes mozku</c:v>
                  </c:pt>
                  <c:pt idx="73">
                    <c:v>Otřes mozku</c:v>
                  </c:pt>
                  <c:pt idx="74">
                    <c:v>Poranění periferních nervů</c:v>
                  </c:pt>
                  <c:pt idx="75">
                    <c:v>Poranění periferních nervů</c:v>
                  </c:pt>
                  <c:pt idx="76">
                    <c:v>Jiná onemocnění a poruchy nervové soustavy s umělou plicní ventilací v délce 25-96 hodin (2-4 dny) nebo u pacientů s CC=4</c:v>
                  </c:pt>
                  <c:pt idx="77">
                    <c:v>Jiná onemocnění a poruchy nervové soustavy s umělou plicní ventilací v délce 25-96 hodin (2-4 dny) nebo u pacientů s CC=4</c:v>
                  </c:pt>
                  <c:pt idx="78">
                    <c:v>Jiná onemocnění a poruchy nervové soustavy u pacientů s CC=2-3</c:v>
                  </c:pt>
                  <c:pt idx="79">
                    <c:v>Jiná onemocnění a poruchy nervové soustavy u pacientů s CC=2-3</c:v>
                  </c:pt>
                  <c:pt idx="80">
                    <c:v>Jiná onemocnění a poruchy nervové soustavy u pacientů s CC=1</c:v>
                  </c:pt>
                  <c:pt idx="81">
                    <c:v>Jiná onemocnění a poruchy nervové soustavy u pacientů s CC=1</c:v>
                  </c:pt>
                  <c:pt idx="82">
                    <c:v>Jiná onemocnění a poruchy nervové soustavy u pacientů s CC=0</c:v>
                  </c:pt>
                  <c:pt idx="83">
                    <c:v>Jiná onemocnění a poruchy nervové soustavy u pacientů s CC=0</c:v>
                  </c:pt>
                  <c:pt idx="84">
                    <c:v>Zánětlivá onemocnění oka u pacientů s CC=2-4</c:v>
                  </c:pt>
                  <c:pt idx="85">
                    <c:v>Zánětlivá onemocnění oka u pacientů s CC=2-4</c:v>
                  </c:pt>
                  <c:pt idx="86">
                    <c:v>Zánětlivá onemocnění oka u pacientů s CC=0-1</c:v>
                  </c:pt>
                  <c:pt idx="87">
                    <c:v>Zánětlivá onemocnění oka u pacientů s CC=0-1</c:v>
                  </c:pt>
                  <c:pt idx="88">
                    <c:v>Závažná zánětlivá onemocnění očních adnex a očnice</c:v>
                  </c:pt>
                  <c:pt idx="89">
                    <c:v>Závažná zánětlivá onemocnění očních adnex a očnice</c:v>
                  </c:pt>
                  <c:pt idx="90">
                    <c:v>Ostatní zánětlivá onemocnění očních adnex a očnice</c:v>
                  </c:pt>
                  <c:pt idx="91">
                    <c:v>Ostatní zánětlivá onemocnění očních adnex a očnice</c:v>
                  </c:pt>
                  <c:pt idx="92">
                    <c:v>Funkční poruchy rohovky</c:v>
                  </c:pt>
                  <c:pt idx="93">
                    <c:v>Funkční poruchy rohovky</c:v>
                  </c:pt>
                  <c:pt idx="94">
                    <c:v>Funkční poruchy čočky</c:v>
                  </c:pt>
                  <c:pt idx="95">
                    <c:v>Funkční poruchy čočky</c:v>
                  </c:pt>
                  <c:pt idx="96">
                    <c:v>Funkční poruchy sklivce, sítnice a cévnatky u dětí do 18 let nebo sítnicové cévní uzávěry</c:v>
                  </c:pt>
                  <c:pt idx="97">
                    <c:v>Funkční poruchy sklivce, sítnice a cévnatky u dětí do 18 let nebo sítnicové cévní uzávěry</c:v>
                  </c:pt>
                  <c:pt idx="98">
                    <c:v>Ostatní funkční poruchy sklivce, sítnice a cévnatky u pacientů ve věku 18 a více let</c:v>
                  </c:pt>
                  <c:pt idx="99">
                    <c:v>Ostatní funkční poruchy sklivce, sítnice a cévnatky u pacientů ve věku 18 a více let</c:v>
                  </c:pt>
                  <c:pt idx="100">
                    <c:v>Glaukom u dětí do 18 let</c:v>
                  </c:pt>
                  <c:pt idx="101">
                    <c:v>Glaukom u dětí do 18 let</c:v>
                  </c:pt>
                  <c:pt idx="102">
                    <c:v>Glaukom u pacientů ve věku 18 a více let</c:v>
                  </c:pt>
                  <c:pt idx="103">
                    <c:v>Glaukom u pacientů ve věku 18 a více let</c:v>
                  </c:pt>
                  <c:pt idx="104">
                    <c:v>Paralytický strabismus</c:v>
                  </c:pt>
                  <c:pt idx="105">
                    <c:v>Paralytický strabismus</c:v>
                  </c:pt>
                  <c:pt idx="106">
                    <c:v>Ostatní funkční poruchy očních adnex</c:v>
                  </c:pt>
                  <c:pt idx="107">
                    <c:v>Ostatní funkční poruchy očních adnex</c:v>
                  </c:pt>
                  <c:pt idx="108">
                    <c:v>Novotvary oka, očních adnex a očnice</c:v>
                  </c:pt>
                  <c:pt idx="109">
                    <c:v>Novotvary oka, očních adnex a očnice</c:v>
                  </c:pt>
                  <c:pt idx="110">
                    <c:v>Oční traumata</c:v>
                  </c:pt>
                  <c:pt idx="111">
                    <c:v>Oční traumata</c:v>
                  </c:pt>
                  <c:pt idx="112">
                    <c:v>Onemocnění zrakového nervu a zrakových drah</c:v>
                  </c:pt>
                  <c:pt idx="113">
                    <c:v>Onemocnění zrakového nervu a zrakových drah</c:v>
                  </c:pt>
                  <c:pt idx="114">
                    <c:v>Jiné onemocnění oka, očních adnex nebo očnice</c:v>
                  </c:pt>
                  <c:pt idx="115">
                    <c:v>Jiné onemocnění oka, očních adnex nebo očnice</c:v>
                  </c:pt>
                  <c:pt idx="116">
                    <c:v>Záněty ucha mimo nehnisavý zánět středního ucha</c:v>
                  </c:pt>
                  <c:pt idx="117">
                    <c:v>Záněty ucha mimo nehnisavý zánět středního ucha</c:v>
                  </c:pt>
                  <c:pt idx="118">
                    <c:v>Nehnisavý zánět středního ucha</c:v>
                  </c:pt>
                  <c:pt idx="119">
                    <c:v>Nehnisavý zánět středního ucha</c:v>
                  </c:pt>
                  <c:pt idx="120">
                    <c:v>Záněty horních cest dýchacích a hrtanu s CC=3-4</c:v>
                  </c:pt>
                  <c:pt idx="121">
                    <c:v>Záněty horních cest dýchacích a hrtanu s CC=3-4</c:v>
                  </c:pt>
                  <c:pt idx="122">
                    <c:v>Záněty horních cest dýchacích a hrtanu u pacientů ve věku 65 a více let nebo s CC=1-2</c:v>
                  </c:pt>
                  <c:pt idx="123">
                    <c:v>Záněty horních cest dýchacích a hrtanu u pacientů ve věku 65 a více let nebo s CC=1-2</c:v>
                  </c:pt>
                  <c:pt idx="124">
                    <c:v>Záněty horních cest dýchacích a hrtanu u pacientů do 65 let věku s CC=0</c:v>
                  </c:pt>
                  <c:pt idx="125">
                    <c:v>Záněty horních cest dýchacích a hrtanu u pacientů do 65 let věku s CC=0</c:v>
                  </c:pt>
                  <c:pt idx="126">
                    <c:v>Záněty úst, ústní dutiny a čelisti u pacientů s CC=2-4</c:v>
                  </c:pt>
                  <c:pt idx="127">
                    <c:v>Záněty úst, ústní dutiny a čelisti u pacientů s CC=2-4</c:v>
                  </c:pt>
                  <c:pt idx="128">
                    <c:v>Záněty úst, ústní dutiny a čelisti u pacientů s CC=0-1</c:v>
                  </c:pt>
                  <c:pt idx="129">
                    <c:v>Záněty úst, ústní dutiny a čelisti u pacientů s CC=0-1</c:v>
                  </c:pt>
                  <c:pt idx="130">
                    <c:v>Funkční a strukturální poruchy ucha u pacientů ve věku 18 a více let</c:v>
                  </c:pt>
                  <c:pt idx="131">
                    <c:v>Funkční a strukturální poruchy ucha u pacientů ve věku 18 a více let</c:v>
                  </c:pt>
                  <c:pt idx="132">
                    <c:v>Funkční a strukturální poruchy ucha u dětí do 18 let věku</c:v>
                  </c:pt>
                  <c:pt idx="133">
                    <c:v>Funkční a strukturální poruchy ucha u dětí do 18 let věku</c:v>
                  </c:pt>
                  <c:pt idx="134">
                    <c:v>Funkční a strukturální poruchy nosu a nosních dutin</c:v>
                  </c:pt>
                  <c:pt idx="135">
                    <c:v>Funkční a strukturální poruchy nosu a nosních dutin</c:v>
                  </c:pt>
                  <c:pt idx="136">
                    <c:v>Akutní záněty krčních mandlí</c:v>
                  </c:pt>
                  <c:pt idx="137">
                    <c:v>Akutní záněty krčních mandlí</c:v>
                  </c:pt>
                  <c:pt idx="138">
                    <c:v>Nemoci mandlí a adenoidní tkáně mimo akutní záněty</c:v>
                  </c:pt>
                  <c:pt idx="139">
                    <c:v>Nemoci mandlí a adenoidní tkáně mimo akutní záněty</c:v>
                  </c:pt>
                  <c:pt idx="140">
                    <c:v>Funkční a strukturální poruchy hrtanu</c:v>
                  </c:pt>
                  <c:pt idx="141">
                    <c:v>Funkční a strukturální poruchy hrtanu</c:v>
                  </c:pt>
                  <c:pt idx="142">
                    <c:v>Nezánětlivé nemoci úst, ústní dutiny a čelisti</c:v>
                  </c:pt>
                  <c:pt idx="143">
                    <c:v>Nezánětlivé nemoci úst, ústní dutiny a čelisti</c:v>
                  </c:pt>
                  <c:pt idx="144">
                    <c:v>Zhoubný novotvar ucha, nosu, dutiny ústní a krku v CVSP</c:v>
                  </c:pt>
                  <c:pt idx="145">
                    <c:v>Zhoubný novotvar ucha, nosu, dutiny ústní a krku v CVSP</c:v>
                  </c:pt>
                  <c:pt idx="146">
                    <c:v>Novotvary ucha, nosu, dutiny ústní a krku mimo zhoubné</c:v>
                  </c:pt>
                  <c:pt idx="147">
                    <c:v>Novotvary ucha, nosu, dutiny ústní a krku mimo zhoubné</c:v>
                  </c:pt>
                  <c:pt idx="148">
                    <c:v>Polypy nosu a hrdla</c:v>
                  </c:pt>
                  <c:pt idx="149">
                    <c:v>Polypy nosu a hrdla</c:v>
                  </c:pt>
                  <c:pt idx="150">
                    <c:v>Vrozené vady ucha, nosu, dutiny ústní a krku</c:v>
                  </c:pt>
                  <c:pt idx="151">
                    <c:v>Vrozené vady ucha, nosu, dutiny ústní a krku</c:v>
                  </c:pt>
                  <c:pt idx="152">
                    <c:v>Traumata ucha, nosu, dutiny ústní a krku v CVSP</c:v>
                  </c:pt>
                  <c:pt idx="153">
                    <c:v>Traumata ucha, nosu, dutiny ústní a krku v CVSP</c:v>
                  </c:pt>
                  <c:pt idx="154">
                    <c:v>Jiné nemoci ucha, nosu, dutiny ústní a krku u pacientů s CC=1-4</c:v>
                  </c:pt>
                  <c:pt idx="155">
                    <c:v>Jiné nemoci ucha, nosu, dutiny ústní a krku u pacientů s CC=1-4</c:v>
                  </c:pt>
                  <c:pt idx="156">
                    <c:v>Jiné nemoci ucha, nosu, dutiny ústní a krku u pacientů s CC=0</c:v>
                  </c:pt>
                  <c:pt idx="157">
                    <c:v>Jiné nemoci ucha, nosu, dutiny ústní a krku u pacientů s CC=0</c:v>
                  </c:pt>
                  <c:pt idx="158">
                    <c:v>Tuberkulóza u dětí do 18 let věku nebo u pacientů s CC=1-4</c:v>
                  </c:pt>
                  <c:pt idx="159">
                    <c:v>Tuberkulóza u dětí do 18 let věku nebo u pacientů s CC=1-4</c:v>
                  </c:pt>
                  <c:pt idx="160">
                    <c:v>Tuberkulóza u pacientů ve věku 18 a více let s CC=0</c:v>
                  </c:pt>
                  <c:pt idx="161">
                    <c:v>Tuberkulóza u pacientů ve věku 18 a více let s CC=0</c:v>
                  </c:pt>
                  <c:pt idx="162">
                    <c:v>Časné úmrtí do 2 dnů pro zánět plic</c:v>
                  </c:pt>
                  <c:pt idx="163">
                    <c:v>Časné úmrtí do 2 dnů pro zánět plic</c:v>
                  </c:pt>
                  <c:pt idx="164">
                    <c:v>Záněty plic u pacientů s CC=4 nebo s umělou plicní ventilací v délce 25-96 hodin (2-4 dny)</c:v>
                  </c:pt>
                  <c:pt idx="165">
                    <c:v>Záněty plic u pacientů s CC=4 nebo s umělou plicní ventilací v délce 25-96 hodin (2-4 dny)</c:v>
                  </c:pt>
                  <c:pt idx="166">
                    <c:v>Záněty plic u pacientů s CC=2-3</c:v>
                  </c:pt>
                  <c:pt idx="167">
                    <c:v>Záněty plic u pacientů s CC=2-3</c:v>
                  </c:pt>
                  <c:pt idx="168">
                    <c:v>Záněty plic u pacientů s CC=0-1</c:v>
                  </c:pt>
                  <c:pt idx="169">
                    <c:v>Záněty plic u pacientů s CC=0-1</c:v>
                  </c:pt>
                  <c:pt idx="170">
                    <c:v>Záněty průdušnice, průdušek a průdušinek u pacientů s CC=3-4</c:v>
                  </c:pt>
                  <c:pt idx="171">
                    <c:v>Záněty průdušnice, průdušek a průdušinek u pacientů s CC=3-4</c:v>
                  </c:pt>
                  <c:pt idx="172">
                    <c:v>Záněty průdušnice, průdušek a průdušinek u pacientů s CC=1-2</c:v>
                  </c:pt>
                  <c:pt idx="173">
                    <c:v>Záněty průdušnice, průdušek a průdušinek u pacientů s CC=1-2</c:v>
                  </c:pt>
                  <c:pt idx="174">
                    <c:v>Záněty průdušnice, průdušek a průdušinek u pacientů s CC=0</c:v>
                  </c:pt>
                  <c:pt idx="175">
                    <c:v>Záněty průdušnice, průdušek a průdušinek u pacientů s CC=0</c:v>
                  </c:pt>
                  <c:pt idx="176">
                    <c:v>Astma u pacientů s CC=2-4</c:v>
                  </c:pt>
                  <c:pt idx="177">
                    <c:v>Astma u pacientů s CC=2-4</c:v>
                  </c:pt>
                  <c:pt idx="178">
                    <c:v>Astma u pacientů s CC=0-1</c:v>
                  </c:pt>
                  <c:pt idx="179">
                    <c:v>Astma u pacientů s CC=0-1</c:v>
                  </c:pt>
                  <c:pt idx="180">
                    <c:v>Časné úmrtí do 2 dnů pro plicní embolii</c:v>
                  </c:pt>
                  <c:pt idx="181">
                    <c:v>Časné úmrtí do 2 dnů pro plicní embolii</c:v>
                  </c:pt>
                  <c:pt idx="182">
                    <c:v>Plicní embolie v CVSP u pacientů s akutním cor pulmonale, CC=3-4 nebo s umělou plicní ventilací v délce 25-96 hodin (2-4 dny)</c:v>
                  </c:pt>
                  <c:pt idx="183">
                    <c:v>Plicní embolie v CVSP u pacientů s akutním cor pulmonale, CC=3-4 nebo s umělou plicní ventilací v délce 25-96 hodin (2-4 dny)</c:v>
                  </c:pt>
                  <c:pt idx="184">
                    <c:v>Plicní embolie v CVSP u pacientů bez akutního cor pulmonale s CC=0-2</c:v>
                  </c:pt>
                  <c:pt idx="185">
                    <c:v>Plicní embolie v CVSP u pacientů bez akutního cor pulmonale s CC=0-2</c:v>
                  </c:pt>
                  <c:pt idx="186">
                    <c:v>Chronická obstrukční plicní nemoc u pacientů s CC=4</c:v>
                  </c:pt>
                  <c:pt idx="187">
                    <c:v>Chronická obstrukční plicní nemoc u pacientů s CC=4</c:v>
                  </c:pt>
                  <c:pt idx="188">
                    <c:v>Chronická obstrukční plicní nemoc u pacientů s CC=2-3</c:v>
                  </c:pt>
                  <c:pt idx="189">
                    <c:v>Chronická obstrukční plicní nemoc u pacientů s CC=2-3</c:v>
                  </c:pt>
                  <c:pt idx="190">
                    <c:v>Chronická obstrukční plicní nemoc u pacientů s CC=0-1</c:v>
                  </c:pt>
                  <c:pt idx="191">
                    <c:v>Chronická obstrukční plicní nemoc u pacientů s CC=0-1</c:v>
                  </c:pt>
                  <c:pt idx="192">
                    <c:v>Intersticiální plicní nemoc u pacientů s CC=4</c:v>
                  </c:pt>
                  <c:pt idx="193">
                    <c:v>Intersticiální plicní nemoc u pacientů s CC=4</c:v>
                  </c:pt>
                  <c:pt idx="194">
                    <c:v>Intersticiální plicní nemoc u pacientů s CC=2-3</c:v>
                  </c:pt>
                  <c:pt idx="195">
                    <c:v>Intersticiální plicní nemoc u pacientů s CC=2-3</c:v>
                  </c:pt>
                  <c:pt idx="196">
                    <c:v>Intersticiální plicní nemoc u pacientů s CC=0-1</c:v>
                  </c:pt>
                  <c:pt idx="197">
                    <c:v>Intersticiální plicní nemoc u pacientů s CC=0-1</c:v>
                  </c:pt>
                  <c:pt idx="198">
                    <c:v>Časné úmrtí do 2 dnů pro respirační selhání</c:v>
                  </c:pt>
                  <c:pt idx="199">
                    <c:v>Časné úmrtí do 2 dnů pro respirační selhání</c:v>
                  </c:pt>
                  <c:pt idx="200">
                    <c:v>Respirační selhání u pacientů s CC=4</c:v>
                  </c:pt>
                  <c:pt idx="201">
                    <c:v>Respirační selhání u pacientů s CC=4</c:v>
                  </c:pt>
                  <c:pt idx="202">
                    <c:v>Respirační selhání u pacientů s CC=2-3</c:v>
                  </c:pt>
                  <c:pt idx="203">
                    <c:v>Respirační selhání u pacientů s CC=2-3</c:v>
                  </c:pt>
                  <c:pt idx="204">
                    <c:v>Respirační selhání u pacientů s CC=0-1</c:v>
                  </c:pt>
                  <c:pt idx="205">
                    <c:v>Respirační selhání u pacientů s CC=0-1</c:v>
                  </c:pt>
                  <c:pt idx="206">
                    <c:v>Časné úmrtí do 2 dnů pro zhoubný novotvar dýchací soustavy a hrudníku</c:v>
                  </c:pt>
                  <c:pt idx="207">
                    <c:v>Časné úmrtí do 2 dnů pro zhoubný novotvar dýchací soustavy a hrudníku</c:v>
                  </c:pt>
                  <c:pt idx="208">
                    <c:v>Zhoubný novotvar dýchací soustavy a hrudníku v CVSP u pacientů s CC=2-4</c:v>
                  </c:pt>
                  <c:pt idx="209">
                    <c:v>Zhoubný novotvar dýchací soustavy a hrudníku v CVSP u pacientů s CC=2-4</c:v>
                  </c:pt>
                  <c:pt idx="210">
                    <c:v>Zhoubný novotvar dýchací soustavy a hrudníku v CVSP u pacientů s CC=0-1</c:v>
                  </c:pt>
                  <c:pt idx="211">
                    <c:v>Zhoubný novotvar dýchací soustavy a hrudníku v CVSP u pacientů s CC=0-1</c:v>
                  </c:pt>
                  <c:pt idx="212">
                    <c:v>Novotvary dýchací soustavy mimo zhoubné u pacientů s CC=2-4</c:v>
                  </c:pt>
                  <c:pt idx="213">
                    <c:v>Novotvary dýchací soustavy mimo zhoubné u pacientů s CC=2-4</c:v>
                  </c:pt>
                  <c:pt idx="214">
                    <c:v>Novotvary dýchací soustavy mimo zhoubné u pacientů s CC=0-1</c:v>
                  </c:pt>
                  <c:pt idx="215">
                    <c:v>Novotvary dýchací soustavy mimo zhoubné u pacientů s CC=0-1</c:v>
                  </c:pt>
                  <c:pt idx="216">
                    <c:v>Cystická fibróza u pacientů ve věku 16 a více let</c:v>
                  </c:pt>
                  <c:pt idx="217">
                    <c:v>Cystická fibróza u pacientů ve věku 16 a více let</c:v>
                  </c:pt>
                  <c:pt idx="218">
                    <c:v>Cystická fibróza u dětí do 16 let věku</c:v>
                  </c:pt>
                  <c:pt idx="219">
                    <c:v>Cystická fibróza u dětí do 16 let věku</c:v>
                  </c:pt>
                  <c:pt idx="220">
                    <c:v>Vrozené vady dýchací soustavy mimo cystickou fibrózu</c:v>
                  </c:pt>
                  <c:pt idx="221">
                    <c:v>Vrozené vady dýchací soustavy mimo cystickou fibrózu</c:v>
                  </c:pt>
                  <c:pt idx="222">
                    <c:v>Trauma dýchací soustavy a hrudníku v CVSP</c:v>
                  </c:pt>
                  <c:pt idx="223">
                    <c:v>Trauma dýchací soustavy a hrudníku v CVSP</c:v>
                  </c:pt>
                  <c:pt idx="224">
                    <c:v>Pneumotorax a hemotorax u pacientů s CC=3-4</c:v>
                  </c:pt>
                  <c:pt idx="225">
                    <c:v>Pneumotorax a hemotorax u pacientů s CC=3-4</c:v>
                  </c:pt>
                  <c:pt idx="226">
                    <c:v>Pneumotorax a hemotorax u pacientů s CC=1-2</c:v>
                  </c:pt>
                  <c:pt idx="227">
                    <c:v>Pneumotorax a hemotorax u pacientů s CC=1-2</c:v>
                  </c:pt>
                  <c:pt idx="228">
                    <c:v>Pneumotorax a hemotorax u pacientů s CC=0</c:v>
                  </c:pt>
                  <c:pt idx="229">
                    <c:v>Pneumotorax a hemotorax u pacientů s CC=0</c:v>
                  </c:pt>
                  <c:pt idx="230">
                    <c:v>Jiné nemoci dýchací soustavy u pacientů s CC=4</c:v>
                  </c:pt>
                  <c:pt idx="231">
                    <c:v>Jiné nemoci dýchací soustavy u pacientů s CC=4</c:v>
                  </c:pt>
                  <c:pt idx="232">
                    <c:v>Plicní edém nebo jiné nemoci dýchací soustavy u pacientů s CC=2-3</c:v>
                  </c:pt>
                  <c:pt idx="233">
                    <c:v>Plicní edém nebo jiné nemoci dýchací soustavy u pacientů s CC=2-3</c:v>
                  </c:pt>
                  <c:pt idx="234">
                    <c:v>Jiné nemoci dýchací soustavy u pacientů s CC=0-1</c:v>
                  </c:pt>
                  <c:pt idx="235">
                    <c:v>Jiné nemoci dýchací soustavy u pacientů s CC=0-1</c:v>
                  </c:pt>
                  <c:pt idx="236">
                    <c:v>Nemoci myokardu u pacientů s CC=3-4</c:v>
                  </c:pt>
                  <c:pt idx="237">
                    <c:v>Nemoci myokardu u pacientů s CC=3-4</c:v>
                  </c:pt>
                  <c:pt idx="238">
                    <c:v>Nemoci myokardu u pacientů s CC=1-2</c:v>
                  </c:pt>
                  <c:pt idx="239">
                    <c:v>Nemoci myokardu u pacientů s CC=1-2</c:v>
                  </c:pt>
                  <c:pt idx="240">
                    <c:v>Nemoci myokardu u pacientů s CC=0</c:v>
                  </c:pt>
                  <c:pt idx="241">
                    <c:v>Nemoci myokardu u pacientů s CC=0</c:v>
                  </c:pt>
                  <c:pt idx="242">
                    <c:v>Nemoci perikardu v CVSP u pacientů s CC=1-4</c:v>
                  </c:pt>
                  <c:pt idx="243">
                    <c:v>Nemoci perikardu v CVSP u pacientů s CC=1-4</c:v>
                  </c:pt>
                  <c:pt idx="244">
                    <c:v>Nemoci perikardu v CVSP u pacientů s CC=0</c:v>
                  </c:pt>
                  <c:pt idx="245">
                    <c:v>Nemoci perikardu v CVSP u pacientů s CC=0</c:v>
                  </c:pt>
                  <c:pt idx="246">
                    <c:v>Akutní koronární syndrom v CVSP u pacientů s CC=3-4</c:v>
                  </c:pt>
                  <c:pt idx="247">
                    <c:v>Akutní koronární syndrom v CVSP u pacientů s CC=3-4</c:v>
                  </c:pt>
                  <c:pt idx="248">
                    <c:v>Akutní koronární syndrom v CVSP u pacientů s CC=1-2</c:v>
                  </c:pt>
                  <c:pt idx="249">
                    <c:v>Akutní koronární syndrom v CVSP u pacientů s CC=1-2</c:v>
                  </c:pt>
                  <c:pt idx="250">
                    <c:v>Akutní koronární syndrom v CVSP u pacientů s CC=0</c:v>
                  </c:pt>
                  <c:pt idx="251">
                    <c:v>Akutní koronární syndrom v CVSP u pacientů s CC=0</c:v>
                  </c:pt>
                  <c:pt idx="252">
                    <c:v>Chronická ischemická choroba srdeční v CVSP u pacientů s CC=2-4</c:v>
                  </c:pt>
                  <c:pt idx="253">
                    <c:v>Chronická ischemická choroba srdeční v CVSP u pacientů s CC=2-4</c:v>
                  </c:pt>
                  <c:pt idx="254">
                    <c:v>Chronická ischemická choroba srdeční v CVSP u pacientů s CC=0-1</c:v>
                  </c:pt>
                  <c:pt idx="255">
                    <c:v>Chronická ischemická choroba srdeční v CVSP u pacientů s CC=0-1</c:v>
                  </c:pt>
                  <c:pt idx="256">
                    <c:v>Poruchy srdečního rytmu v CVSP u pacientů s CC=3-4</c:v>
                  </c:pt>
                  <c:pt idx="257">
                    <c:v>Poruchy srdečního rytmu v CVSP u pacientů s CC=3-4</c:v>
                  </c:pt>
                  <c:pt idx="258">
                    <c:v>Poruchy srdečního rytmu v CVSP u pacientů s CC=1-2</c:v>
                  </c:pt>
                  <c:pt idx="259">
                    <c:v>Poruchy srdečního rytmu v CVSP u pacientů s CC=1-2</c:v>
                  </c:pt>
                  <c:pt idx="260">
                    <c:v>Poruchy srdečního rytmu u pacientů s CC=0</c:v>
                  </c:pt>
                  <c:pt idx="261">
                    <c:v>Poruchy srdečního rytmu u pacientů s CC=0</c:v>
                  </c:pt>
                  <c:pt idx="262">
                    <c:v>Srdeční zástava a šok v CVSP u pacientů s CC=4 nebo umělou plicní ventilací v délce 25-96 hodin (2-4 dny)</c:v>
                  </c:pt>
                  <c:pt idx="263">
                    <c:v>Srdeční zástava a šok v CVSP u pacientů s CC=4 nebo umělou plicní ventilací v délce 25-96 hodin (2-4 dny)</c:v>
                  </c:pt>
                  <c:pt idx="264">
                    <c:v>Časné úmrtí do 2 dnů pro srdeční zástavu nebo šok</c:v>
                  </c:pt>
                  <c:pt idx="265">
                    <c:v>Časné úmrtí do 2 dnů pro srdeční zástavu nebo šok</c:v>
                  </c:pt>
                  <c:pt idx="266">
                    <c:v>Srdeční zástava a šok v CVSP u pacientů s CC=0-3</c:v>
                  </c:pt>
                  <c:pt idx="267">
                    <c:v>Srdeční zástava a šok v CVSP u pacientů s CC=0-3</c:v>
                  </c:pt>
                  <c:pt idx="268">
                    <c:v>Srdeční selhání s umělou plicní ventilací v délce 25-96 hodin (2-4 dny)</c:v>
                  </c:pt>
                  <c:pt idx="269">
                    <c:v>Srdeční selhání s umělou plicní ventilací v délce 25-96 hodin (2-4 dny)</c:v>
                  </c:pt>
                  <c:pt idx="270">
                    <c:v>Časné úmrtí do 2 dnů pro srdeční selhání</c:v>
                  </c:pt>
                  <c:pt idx="271">
                    <c:v>Časné úmrtí do 2 dnů pro srdeční selhání</c:v>
                  </c:pt>
                  <c:pt idx="272">
                    <c:v>Srdeční selhání v CVSP u pacientů s CC=3-4</c:v>
                  </c:pt>
                  <c:pt idx="273">
                    <c:v>Srdeční selhání v CVSP u pacientů s CC=3-4</c:v>
                  </c:pt>
                  <c:pt idx="274">
                    <c:v>Srdeční selhání v CVSP u pacientů s CC=1-2</c:v>
                  </c:pt>
                  <c:pt idx="275">
                    <c:v>Srdeční selhání v CVSP u pacientů s CC=1-2</c:v>
                  </c:pt>
                  <c:pt idx="276">
                    <c:v>Srdeční selhání v CVSP u pacientů s CC=0</c:v>
                  </c:pt>
                  <c:pt idx="277">
                    <c:v>Srdeční selhání v CVSP u pacientů s CC=0</c:v>
                  </c:pt>
                  <c:pt idx="278">
                    <c:v>Zánět endokardu v CVSP u pacientů s CC=3-4</c:v>
                  </c:pt>
                  <c:pt idx="279">
                    <c:v>Zánět endokardu v CVSP u pacientů s CC=3-4</c:v>
                  </c:pt>
                  <c:pt idx="280">
                    <c:v>Zánět endokardu v CVSP u pacientů s CC=0-2</c:v>
                  </c:pt>
                  <c:pt idx="281">
                    <c:v>Zánět endokardu v CVSP u pacientů s CC=0-2</c:v>
                  </c:pt>
                  <c:pt idx="282">
                    <c:v>Funkční a strukturální poruchy chlopní u pacientů s CC=3-4</c:v>
                  </c:pt>
                  <c:pt idx="283">
                    <c:v>Funkční a strukturální poruchy chlopní u pacientů s CC=3-4</c:v>
                  </c:pt>
                  <c:pt idx="284">
                    <c:v>Funkční a strukturální poruchy chlopní u pacientů s CC=1-2</c:v>
                  </c:pt>
                  <c:pt idx="285">
                    <c:v>Funkční a strukturální poruchy chlopní u pacientů s CC=1-2</c:v>
                  </c:pt>
                  <c:pt idx="286">
                    <c:v>Funkční a strukturální poruchy chlopní u pacientů s CC=0</c:v>
                  </c:pt>
                  <c:pt idx="287">
                    <c:v>Funkční a strukturální poruchy chlopní u pacientů s CC=0</c:v>
                  </c:pt>
                  <c:pt idx="288">
                    <c:v>Funkční a strukturální poruchy aorty</c:v>
                  </c:pt>
                  <c:pt idx="289">
                    <c:v>Funkční a strukturální poruchy aorty</c:v>
                  </c:pt>
                  <c:pt idx="290">
                    <c:v>Funkční a strukturální poruchy plicní cirkulace u pacientů s CC=1-4</c:v>
                  </c:pt>
                  <c:pt idx="291">
                    <c:v>Funkční a strukturální poruchy plicní cirkulace u pacientů s CC=1-4</c:v>
                  </c:pt>
                  <c:pt idx="292">
                    <c:v>Funkční a strukturální poruchy plicní cirkulace u pacientů s CC=0</c:v>
                  </c:pt>
                  <c:pt idx="293">
                    <c:v>Funkční a strukturální poruchy plicní cirkulace u pacientů s CC=0</c:v>
                  </c:pt>
                  <c:pt idx="294">
                    <c:v>Funkční a strukturální poruchy periferních tepen u pacientů s CC=3-4</c:v>
                  </c:pt>
                  <c:pt idx="295">
                    <c:v>Funkční a strukturální poruchy periferních tepen u pacientů s CC=3-4</c:v>
                  </c:pt>
                  <c:pt idx="296">
                    <c:v>Funkční a strukturální poruchy periferních tepen u pacientů s CC=0-2</c:v>
                  </c:pt>
                  <c:pt idx="297">
                    <c:v>Funkční a strukturální poruchy periferních tepen u pacientů s CC=0-2</c:v>
                  </c:pt>
                  <c:pt idx="298">
                    <c:v>Trombóza hlubokých žil nebo žilní městky s vředem nebo jiné nemoci žil u pacientů s CC=3-4 v CVSP</c:v>
                  </c:pt>
                  <c:pt idx="299">
                    <c:v>Trombóza hlubokých žil nebo žilní městky s vředem nebo jiné nemoci žil u pacientů s CC=3-4 v CVSP</c:v>
                  </c:pt>
                  <c:pt idx="300">
                    <c:v>Jiné nemoci žil v CVSP u pacientů s CC=0-2</c:v>
                  </c:pt>
                  <c:pt idx="301">
                    <c:v>Jiné nemoci žil v CVSP u pacientů s CC=0-2</c:v>
                  </c:pt>
                  <c:pt idx="302">
                    <c:v>Hypertenze se selháním srdce nebo ledvin v CVSP</c:v>
                  </c:pt>
                  <c:pt idx="303">
                    <c:v>Hypertenze se selháním srdce nebo ledvin v CVSP</c:v>
                  </c:pt>
                  <c:pt idx="304">
                    <c:v>Hypertenze v CVSP u pacientů s CC=1-4</c:v>
                  </c:pt>
                  <c:pt idx="305">
                    <c:v>Hypertenze v CVSP u pacientů s CC=1-4</c:v>
                  </c:pt>
                  <c:pt idx="306">
                    <c:v>Hypertenze v CVSP u pacientů s CC=0</c:v>
                  </c:pt>
                  <c:pt idx="307">
                    <c:v>Hypertenze v CVSP u pacientů s CC=0</c:v>
                  </c:pt>
                  <c:pt idx="308">
                    <c:v>Hypotenze a kolaps v CVSP u pacientů s CC=1-4</c:v>
                  </c:pt>
                  <c:pt idx="309">
                    <c:v>Hypotenze a kolaps v CVSP u pacientů s CC=1-4</c:v>
                  </c:pt>
                  <c:pt idx="310">
                    <c:v>Hypotenze a kolaps v CVSP u pacientů s CC=0</c:v>
                  </c:pt>
                  <c:pt idx="311">
                    <c:v>Hypotenze a kolaps v CVSP u pacientů s CC=0</c:v>
                  </c:pt>
                  <c:pt idx="312">
                    <c:v>Vrozené vady oběhové soustavy</c:v>
                  </c:pt>
                  <c:pt idx="313">
                    <c:v>Vrozené vady oběhové soustavy</c:v>
                  </c:pt>
                  <c:pt idx="314">
                    <c:v>Traumata oběhové soustavy</c:v>
                  </c:pt>
                  <c:pt idx="315">
                    <c:v>Traumata oběhové soustavy</c:v>
                  </c:pt>
                  <c:pt idx="316">
                    <c:v>Komplikace umělých náhrad</c:v>
                  </c:pt>
                  <c:pt idx="317">
                    <c:v>Komplikace umělých náhrad</c:v>
                  </c:pt>
                  <c:pt idx="318">
                    <c:v>Jiné nemoci a poruchy oběhové soustavy v CVSP</c:v>
                  </c:pt>
                  <c:pt idx="319">
                    <c:v>Jiné nemoci a poruchy oběhové soustavy v CVSP</c:v>
                  </c:pt>
                  <c:pt idx="320">
                    <c:v>Klostridiová střevní infekce u pacientů s CC=4</c:v>
                  </c:pt>
                  <c:pt idx="321">
                    <c:v>Klostridiová střevní infekce u pacientů s CC=4</c:v>
                  </c:pt>
                  <c:pt idx="322">
                    <c:v>Klostridiová střevní infekce u pacientů s CC=2-3</c:v>
                  </c:pt>
                  <c:pt idx="323">
                    <c:v>Klostridiová střevní infekce u pacientů s CC=2-3</c:v>
                  </c:pt>
                  <c:pt idx="324">
                    <c:v>Klostridiová střevní infekce u pacientů s CC=0-1</c:v>
                  </c:pt>
                  <c:pt idx="325">
                    <c:v>Klostridiová střevní infekce u pacientů s CC=0-1</c:v>
                  </c:pt>
                  <c:pt idx="326">
                    <c:v>Střevní infekce mimo klostridiové u pacientů s CC=4</c:v>
                  </c:pt>
                  <c:pt idx="327">
                    <c:v>Střevní infekce mimo klostridiové u pacientů s CC=4</c:v>
                  </c:pt>
                  <c:pt idx="328">
                    <c:v>Střevní infekce mimo klostridiové u pacientů s CC=2-3</c:v>
                  </c:pt>
                  <c:pt idx="329">
                    <c:v>Střevní infekce mimo klostridiové u pacientů s CC=2-3</c:v>
                  </c:pt>
                  <c:pt idx="330">
                    <c:v>Parazitární a bakteriální střevní infekce mimo klostridiové u pacientů s CC=0-1</c:v>
                  </c:pt>
                  <c:pt idx="331">
                    <c:v>Parazitární a bakteriální střevní infekce mimo klostridiové u pacientů s CC=0-1</c:v>
                  </c:pt>
                  <c:pt idx="332">
                    <c:v>Virové střevní infekce u pacientů s CC=0-1</c:v>
                  </c:pt>
                  <c:pt idx="333">
                    <c:v>Virové střevní infekce u pacientů s CC=0-1</c:v>
                  </c:pt>
                  <c:pt idx="334">
                    <c:v>Refluxní onemocnění a zánět jícnu u pacientů s CC=2-3</c:v>
                  </c:pt>
                  <c:pt idx="335">
                    <c:v>Refluxní onemocnění a zánět jícnu u pacientů s CC=2-3</c:v>
                  </c:pt>
                  <c:pt idx="336">
                    <c:v>Refluxní onemocnění a zánět jícnu u pacientů s CC=0-1</c:v>
                  </c:pt>
                  <c:pt idx="337">
                    <c:v>Refluxní onemocnění a zánět jícnu u pacientů s CC=0-1</c:v>
                  </c:pt>
                  <c:pt idx="338">
                    <c:v>Peptický vřed a zánět žaludku u pacientů s CC=4</c:v>
                  </c:pt>
                  <c:pt idx="339">
                    <c:v>Peptický vřed a zánět žaludku u pacientů s CC=4</c:v>
                  </c:pt>
                  <c:pt idx="340">
                    <c:v>Peptický vřed a zánět žaludku s perforací nebo krvácením nebo u pacientů s CC=2-3</c:v>
                  </c:pt>
                  <c:pt idx="341">
                    <c:v>Peptický vřed a zánět žaludku s perforací nebo krvácením nebo u pacientů s CC=2-3</c:v>
                  </c:pt>
                  <c:pt idx="342">
                    <c:v>Peptický vřed bez perforace a krvácení a jiný zánět žaludku u pacientů s CC=0-1</c:v>
                  </c:pt>
                  <c:pt idx="343">
                    <c:v>Peptický vřed bez perforace a krvácení a jiný zánět žaludku u pacientů s CC=0-1</c:v>
                  </c:pt>
                  <c:pt idx="344">
                    <c:v>Nemoci apendixu se zánětem peritonea</c:v>
                  </c:pt>
                  <c:pt idx="345">
                    <c:v>Nemoci apendixu se zánětem peritonea</c:v>
                  </c:pt>
                  <c:pt idx="346">
                    <c:v>Nemoci apendixu bez zánětu peritonea</c:v>
                  </c:pt>
                  <c:pt idx="347">
                    <c:v>Nemoci apendixu bez zánětu peritonea</c:v>
                  </c:pt>
                  <c:pt idx="348">
                    <c:v>Crohnova nemoc a ulcerózní kolitida u pacientů s CC=1-4</c:v>
                  </c:pt>
                  <c:pt idx="349">
                    <c:v>Crohnova nemoc a ulcerózní kolitida u pacientů s CC=1-4</c:v>
                  </c:pt>
                  <c:pt idx="350">
                    <c:v>Crohnova nemoc a ulcerózní kolitida u pacientů s CC=0</c:v>
                  </c:pt>
                  <c:pt idx="351">
                    <c:v>Crohnova nemoc a ulcerózní kolitida u pacientů s CC=0</c:v>
                  </c:pt>
                  <c:pt idx="352">
                    <c:v>Divertikulární nemoc střeva s perforací a abscesem nebo u pacientů s CC=2-4</c:v>
                  </c:pt>
                  <c:pt idx="353">
                    <c:v>Divertikulární nemoc střeva s perforací a abscesem nebo u pacientů s CC=2-4</c:v>
                  </c:pt>
                  <c:pt idx="354">
                    <c:v>Divertikulární nemoc střeva bez perforace a abscesu u pacientů s CC=0-1</c:v>
                  </c:pt>
                  <c:pt idx="355">
                    <c:v>Divertikulární nemoc střeva bez perforace a abscesu u pacientů s CC=0-1</c:v>
                  </c:pt>
                  <c:pt idx="356">
                    <c:v>Varixy jícnu s krvácením nebo jiné funkční a strukturální poruchy jícnu a žaludku u pacientů s CC=3-4</c:v>
                  </c:pt>
                  <c:pt idx="357">
                    <c:v>Varixy jícnu s krvácením nebo jiné funkční a strukturální poruchy jícnu a žaludku u pacientů s CC=3-4</c:v>
                  </c:pt>
                  <c:pt idx="358">
                    <c:v>Funkční a strukturální poruchy jícnu a žaludku mimo krvácející varixy s CC=0-2</c:v>
                  </c:pt>
                  <c:pt idx="359">
                    <c:v>Funkční a strukturální poruchy jícnu a žaludku mimo krvácející varixy s CC=0-2</c:v>
                  </c:pt>
                  <c:pt idx="360">
                    <c:v>Kýly u pacientů s CC=2-4</c:v>
                  </c:pt>
                  <c:pt idx="361">
                    <c:v>Kýly u pacientů s CC=2-4</c:v>
                  </c:pt>
                  <c:pt idx="362">
                    <c:v>Kýly u pacientů s CC=0-1</c:v>
                  </c:pt>
                  <c:pt idx="363">
                    <c:v>Kýly u pacientů s CC=0-1</c:v>
                  </c:pt>
                  <c:pt idx="364">
                    <c:v>Vaskulární onemocnění střeva nebo obstrukce trávicí soustavy u pacientů s CC=3-4</c:v>
                  </c:pt>
                  <c:pt idx="365">
                    <c:v>Vaskulární onemocnění střeva nebo obstrukce trávicí soustavy u pacientů s CC=3-4</c:v>
                  </c:pt>
                  <c:pt idx="366">
                    <c:v>Vaskulární onemocnění střeva u pacientů s CC=0-2 nebo obstrukce trávicí soustavy u pacientů s CC=1-2</c:v>
                  </c:pt>
                  <c:pt idx="367">
                    <c:v>Vaskulární onemocnění střeva u pacientů s CC=0-2 nebo obstrukce trávicí soustavy u pacientů s CC=1-2</c:v>
                  </c:pt>
                  <c:pt idx="368">
                    <c:v>Obstrukce trávicí soustavy u pacientů s CC=0</c:v>
                  </c:pt>
                  <c:pt idx="369">
                    <c:v>Obstrukce trávicí soustavy u pacientů s CC=0</c:v>
                  </c:pt>
                  <c:pt idx="370">
                    <c:v>Nemoci anorekta</c:v>
                  </c:pt>
                  <c:pt idx="371">
                    <c:v>Nemoci anorekta</c:v>
                  </c:pt>
                  <c:pt idx="372">
                    <c:v>Pooperační střevní malabsorpce</c:v>
                  </c:pt>
                  <c:pt idx="373">
                    <c:v>Pooperační střevní malabsorpce</c:v>
                  </c:pt>
                  <c:pt idx="374">
                    <c:v>Střevní malabsorpce mimo pooperační</c:v>
                  </c:pt>
                  <c:pt idx="375">
                    <c:v>Střevní malabsorpce mimo pooperační</c:v>
                  </c:pt>
                  <c:pt idx="376">
                    <c:v>Zhoubný novotvar jícnu a žaludku v CVSP u pacientů s CC=2-4</c:v>
                  </c:pt>
                  <c:pt idx="377">
                    <c:v>Zhoubný novotvar jícnu a žaludku v CVSP u pacientů s CC=2-4</c:v>
                  </c:pt>
                  <c:pt idx="378">
                    <c:v>Zhoubný novotvar jícnu a žaludku v CVSP u pacientů s CC=0-1</c:v>
                  </c:pt>
                  <c:pt idx="379">
                    <c:v>Zhoubný novotvar jícnu a žaludku v CVSP u pacientů s CC=0-1</c:v>
                  </c:pt>
                  <c:pt idx="380">
                    <c:v>Zhoubný novotvar střeva, konečníku, řiti a řitního kanálu v CVSP u pacientů s CC=2-4</c:v>
                  </c:pt>
                  <c:pt idx="381">
                    <c:v>Zhoubný novotvar střeva, konečníku, řiti a řitního kanálu v CVSP u pacientů s CC=2-4</c:v>
                  </c:pt>
                  <c:pt idx="382">
                    <c:v>Zhoubný novotvar střeva, konečníku, řiti a řitního kanálu v CVSP u pacientů s CC=0-1</c:v>
                  </c:pt>
                  <c:pt idx="383">
                    <c:v>Zhoubný novotvar střeva, konečníku, řiti a řitního kanálu v CVSP u pacientů s CC=0-1</c:v>
                  </c:pt>
                  <c:pt idx="384">
                    <c:v>Novotvary trávicích orgánů mimo zhoubné u pacientů s CC=1-4</c:v>
                  </c:pt>
                  <c:pt idx="385">
                    <c:v>Novotvary trávicích orgánů mimo zhoubné u pacientů s CC=1-4</c:v>
                  </c:pt>
                  <c:pt idx="386">
                    <c:v>Novotvary trávicích orgánů mimo zhoubné u pacientů s CC=0</c:v>
                  </c:pt>
                  <c:pt idx="387">
                    <c:v>Novotvary trávicích orgánů mimo zhoubné u pacientů s CC=0</c:v>
                  </c:pt>
                  <c:pt idx="388">
                    <c:v>Vrozené vady trávicí soustavy</c:v>
                  </c:pt>
                  <c:pt idx="389">
                    <c:v>Vrozené vady trávicí soustavy</c:v>
                  </c:pt>
                  <c:pt idx="390">
                    <c:v>Traumata trávicí soustavy mimo cizí těleso</c:v>
                  </c:pt>
                  <c:pt idx="391">
                    <c:v>Traumata trávicí soustavy mimo cizí těleso</c:v>
                  </c:pt>
                  <c:pt idx="392">
                    <c:v>Cizí těleso v trávicí soustavě</c:v>
                  </c:pt>
                  <c:pt idx="393">
                    <c:v>Cizí těleso v trávicí soustavě</c:v>
                  </c:pt>
                  <c:pt idx="394">
                    <c:v>Umělá vyústění trávicí soustavy</c:v>
                  </c:pt>
                  <c:pt idx="395">
                    <c:v>Umělá vyústění trávicí soustavy</c:v>
                  </c:pt>
                  <c:pt idx="396">
                    <c:v>Zánět pobřišnice nebo střeva u pacientů s CC=3-4</c:v>
                  </c:pt>
                  <c:pt idx="397">
                    <c:v>Zánět pobřišnice nebo střeva u pacientů s CC=3-4</c:v>
                  </c:pt>
                  <c:pt idx="398">
                    <c:v>Zánět pobřišnice nebo střeva u pacientů s CC=1-2</c:v>
                  </c:pt>
                  <c:pt idx="399">
                    <c:v>Zánět pobřišnice nebo střeva u pacientů s CC=1-2</c:v>
                  </c:pt>
                  <c:pt idx="400">
                    <c:v>Zánět pobřišnice nebo střeva u pacientů s CC=0</c:v>
                  </c:pt>
                  <c:pt idx="401">
                    <c:v>Zánět pobřišnice nebo střeva u pacientů s CC=0</c:v>
                  </c:pt>
                  <c:pt idx="402">
                    <c:v>Krvácení z trávicí soustavy u pacientů s CC=3-4</c:v>
                  </c:pt>
                  <c:pt idx="403">
                    <c:v>Krvácení z trávicí soustavy u pacientů s CC=3-4</c:v>
                  </c:pt>
                  <c:pt idx="404">
                    <c:v>Krvácení z trávicí soustavy u pacientů s CC=1-2</c:v>
                  </c:pt>
                  <c:pt idx="405">
                    <c:v>Krvácení z trávicí soustavy u pacientů s CC=1-2</c:v>
                  </c:pt>
                  <c:pt idx="406">
                    <c:v>Krvácení z trávicí soustavy u pacientů s CC=0</c:v>
                  </c:pt>
                  <c:pt idx="407">
                    <c:v>Krvácení z trávicí soustavy u pacientů s CC=0</c:v>
                  </c:pt>
                  <c:pt idx="408">
                    <c:v>Jiný neinfekční střevní zánět u pacientů s CC=3-4</c:v>
                  </c:pt>
                  <c:pt idx="409">
                    <c:v>Jiný neinfekční střevní zánět u pacientů s CC=3-4</c:v>
                  </c:pt>
                  <c:pt idx="410">
                    <c:v>Jiný neinfekční střevní zánět u pacientů s CC=1-2</c:v>
                  </c:pt>
                  <c:pt idx="411">
                    <c:v>Jiný neinfekční střevní zánět u pacientů s CC=1-2</c:v>
                  </c:pt>
                  <c:pt idx="412">
                    <c:v>Jiný neinfekční střevní zánět u pacientů s CC=0</c:v>
                  </c:pt>
                  <c:pt idx="413">
                    <c:v>Jiný neinfekční střevní zánět u pacientů s CC=0</c:v>
                  </c:pt>
                  <c:pt idx="414">
                    <c:v>Jiné onemocnění trávicí soustavy u pacientů s CC=3-4</c:v>
                  </c:pt>
                  <c:pt idx="415">
                    <c:v>Jiné onemocnění trávicí soustavy u pacientů s CC=3-4</c:v>
                  </c:pt>
                  <c:pt idx="416">
                    <c:v>Jiné onemocnění trávicí soustavy u pacientů s CC=1-2</c:v>
                  </c:pt>
                  <c:pt idx="417">
                    <c:v>Jiné onemocnění trávicí soustavy u pacientů s CC=1-2</c:v>
                  </c:pt>
                  <c:pt idx="418">
                    <c:v>Jiné onemocnění trávicí soustavy u pacientů s CC=0</c:v>
                  </c:pt>
                  <c:pt idx="419">
                    <c:v>Jiné onemocnění trávicí soustavy u pacientů s CC=0</c:v>
                  </c:pt>
                  <c:pt idx="420">
                    <c:v>Zánět a selhání jater u pacientů s CC=3-4</c:v>
                  </c:pt>
                  <c:pt idx="421">
                    <c:v>Zánět a selhání jater u pacientů s CC=3-4</c:v>
                  </c:pt>
                  <c:pt idx="422">
                    <c:v>Zánět a selhání jater u pacientů s CC=0-2</c:v>
                  </c:pt>
                  <c:pt idx="423">
                    <c:v>Zánět a selhání jater u pacientů s CC=0-2</c:v>
                  </c:pt>
                  <c:pt idx="424">
                    <c:v>Akutní zánět slinivky břišní u pacientů s CC=3-4</c:v>
                  </c:pt>
                  <c:pt idx="425">
                    <c:v>Akutní zánět slinivky břišní u pacientů s CC=3-4</c:v>
                  </c:pt>
                  <c:pt idx="426">
                    <c:v>Akutní zánět slinivky břišní u dětí do 18 let věku nebo u pacientů s CC=2</c:v>
                  </c:pt>
                  <c:pt idx="427">
                    <c:v>Akutní zánět slinivky břišní u dětí do 18 let věku nebo u pacientů s CC=2</c:v>
                  </c:pt>
                  <c:pt idx="428">
                    <c:v>Akutní zánět slinivky břišní u pacientů ve věku 18 a více let s CC=0-1</c:v>
                  </c:pt>
                  <c:pt idx="429">
                    <c:v>Akutní zánět slinivky břišní u pacientů ve věku 18 a více let s CC=0-1</c:v>
                  </c:pt>
                  <c:pt idx="430">
                    <c:v>Chronický zánět a cysta slinivky břišní u pacientů s CC=3-4</c:v>
                  </c:pt>
                  <c:pt idx="431">
                    <c:v>Chronický zánět a cysta slinivky břišní u pacientů s CC=3-4</c:v>
                  </c:pt>
                  <c:pt idx="432">
                    <c:v>Chronický zánět a cysta slinivky břišní u pacientů s CC=0-2</c:v>
                  </c:pt>
                  <c:pt idx="433">
                    <c:v>Chronický zánět a cysta slinivky břišní u pacientů s CC=0-2</c:v>
                  </c:pt>
                  <c:pt idx="434">
                    <c:v>Cirhóza a alkoholová hepatitida u pacientů s CC=4</c:v>
                  </c:pt>
                  <c:pt idx="435">
                    <c:v>Cirhóza a alkoholová hepatitida u pacientů s CC=4</c:v>
                  </c:pt>
                  <c:pt idx="436">
                    <c:v>Cirhóza a alkoholová hepatitida u pacientů s CC=3</c:v>
                  </c:pt>
                  <c:pt idx="437">
                    <c:v>Cirhóza a alkoholová hepatitida u pacientů s CC=3</c:v>
                  </c:pt>
                  <c:pt idx="438">
                    <c:v>Cirhóza a alkoholová hepatitida u pacientů s CC=1-2 nebo hepatorenální syndrom</c:v>
                  </c:pt>
                  <c:pt idx="439">
                    <c:v>Cirhóza a alkoholová hepatitida u pacientů s CC=1-2 nebo hepatorenální syndrom</c:v>
                  </c:pt>
                  <c:pt idx="440">
                    <c:v>Cirhóza a alkoholová hepatitida u pacientů s CC=0</c:v>
                  </c:pt>
                  <c:pt idx="441">
                    <c:v>Cirhóza a alkoholová hepatitida u pacientů s CC=0</c:v>
                  </c:pt>
                  <c:pt idx="442">
                    <c:v>Obstrukce nebo zánět žlučníku a žlučových cest u pacientů s CC=3-4</c:v>
                  </c:pt>
                  <c:pt idx="443">
                    <c:v>Obstrukce nebo zánět žlučníku a žlučových cest u pacientů s CC=3-4</c:v>
                  </c:pt>
                  <c:pt idx="444">
                    <c:v>Zánět žlučníku a žlučových cest u pacientů s CC=0-2</c:v>
                  </c:pt>
                  <c:pt idx="445">
                    <c:v>Zánět žlučníku a žlučových cest u pacientů s CC=0-2</c:v>
                  </c:pt>
                  <c:pt idx="446">
                    <c:v>Obstrukce žlučníku a žlučových cest u pacientů s CC=0-2</c:v>
                  </c:pt>
                  <c:pt idx="447">
                    <c:v>Obstrukce žlučníku a žlučových cest u pacientů s CC=0-2</c:v>
                  </c:pt>
                  <c:pt idx="448">
                    <c:v>Zhoubný novotvar jater, žlučníku a žlučových cest v CVSP u pacientů s CC=2-4</c:v>
                  </c:pt>
                  <c:pt idx="449">
                    <c:v>Zhoubný novotvar jater, žlučníku a žlučových cest v CVSP u pacientů s CC=2-4</c:v>
                  </c:pt>
                  <c:pt idx="450">
                    <c:v>Zhoubný novotvar jater, žlučníku a žlučových cest v CVSP u pacientů s CC=0-1</c:v>
                  </c:pt>
                  <c:pt idx="451">
                    <c:v>Zhoubný novotvar jater, žlučníku a žlučových cest v CVSP u pacientů s CC=0-1</c:v>
                  </c:pt>
                  <c:pt idx="452">
                    <c:v>Zhoubný novotvar slinivky břišní v CVSP u pacientů s CC=2-4</c:v>
                  </c:pt>
                  <c:pt idx="453">
                    <c:v>Zhoubný novotvar slinivky břišní v CVSP u pacientů s CC=2-4</c:v>
                  </c:pt>
                  <c:pt idx="454">
                    <c:v>Zhoubný novotvar slinivky břišní v CVSP u pacientů s CC=0-1</c:v>
                  </c:pt>
                  <c:pt idx="455">
                    <c:v>Zhoubný novotvar slinivky břišní v CVSP u pacientů s CC=0-1</c:v>
                  </c:pt>
                  <c:pt idx="456">
                    <c:v>Novotvary hepatobiliární soustavy a slinivky břišní mimo zhoubné u pacientů s CC=2-4</c:v>
                  </c:pt>
                  <c:pt idx="457">
                    <c:v>Novotvary hepatobiliární soustavy a slinivky břišní mimo zhoubné u pacientů s CC=2-4</c:v>
                  </c:pt>
                  <c:pt idx="458">
                    <c:v>Novotvary hepatobiliární soustavy a slinivky břišní mimo zhoubné u pacientů s CC=0-1</c:v>
                  </c:pt>
                  <c:pt idx="459">
                    <c:v>Novotvary hepatobiliární soustavy a slinivky břišní mimo zhoubné u pacientů s CC=0-1</c:v>
                  </c:pt>
                  <c:pt idx="460">
                    <c:v>Vrozené vady hepatobiliární soustavy a slinivky břišní</c:v>
                  </c:pt>
                  <c:pt idx="461">
                    <c:v>Vrozené vady hepatobiliární soustavy a slinivky břišní</c:v>
                  </c:pt>
                  <c:pt idx="462">
                    <c:v>Traumata hepatobiliární soustavy a slinivky břišní</c:v>
                  </c:pt>
                  <c:pt idx="463">
                    <c:v>Traumata hepatobiliární soustavy a slinivky břišní</c:v>
                  </c:pt>
                  <c:pt idx="464">
                    <c:v>Jiné nemoci hepatobiliární soustavy a slinivky břišní u pacientů s CC=3-4</c:v>
                  </c:pt>
                  <c:pt idx="465">
                    <c:v>Jiné nemoci hepatobiliární soustavy a slinivky břišní u pacientů s CC=3-4</c:v>
                  </c:pt>
                  <c:pt idx="466">
                    <c:v>Jiné nemoci hepatobiliární soustavy a slinivky břišní u dětí do 18 let věku s CC=0-2</c:v>
                  </c:pt>
                  <c:pt idx="467">
                    <c:v>Jiné nemoci hepatobiliární soustavy a slinivky břišní u dětí do 18 let věku s CC=0-2</c:v>
                  </c:pt>
                  <c:pt idx="468">
                    <c:v>Jiné nemoci hepatobiliární soustavy a slinivky břišní u pacientů ve věku 18 a více let s CC=0-2</c:v>
                  </c:pt>
                  <c:pt idx="469">
                    <c:v>Jiné nemoci hepatobiliární soustavy a slinivky břišní u pacientů ve věku 18 a více let s CC=0-2</c:v>
                  </c:pt>
                  <c:pt idx="470">
                    <c:v>Systémová onemocnění pojivových tkání u pacientů s CC=2-4</c:v>
                  </c:pt>
                  <c:pt idx="471">
                    <c:v>Systémová onemocnění pojivových tkání u pacientů s CC=2-4</c:v>
                  </c:pt>
                  <c:pt idx="472">
                    <c:v>Systémová onemocnění pojivových tkání u pacientů s CC=1</c:v>
                  </c:pt>
                  <c:pt idx="473">
                    <c:v>Systémová onemocnění pojivových tkání u pacientů s CC=1</c:v>
                  </c:pt>
                  <c:pt idx="474">
                    <c:v>Systémová onemocnění pojivových tkání u pacientů s CC=0</c:v>
                  </c:pt>
                  <c:pt idx="475">
                    <c:v>Systémová onemocnění pojivových tkání u pacientů s CC=0</c:v>
                  </c:pt>
                  <c:pt idx="476">
                    <c:v>Neinfekční zánětlivá onemocnění kloubů a páteře u pacientů s CC=2-4</c:v>
                  </c:pt>
                  <c:pt idx="477">
                    <c:v>Neinfekční zánětlivá onemocnění kloubů a páteře u pacientů s CC=2-4</c:v>
                  </c:pt>
                  <c:pt idx="478">
                    <c:v>Neinfekční zánětlivá onemocnění kloubů a páteře u pacientů s CC=1</c:v>
                  </c:pt>
                  <c:pt idx="479">
                    <c:v>Neinfekční zánětlivá onemocnění kloubů a páteře u pacientů s CC=1</c:v>
                  </c:pt>
                  <c:pt idx="480">
                    <c:v>Neinfekční zánětlivá onemocnění kloubů a páteře u pacientů s CC=0</c:v>
                  </c:pt>
                  <c:pt idx="481">
                    <c:v>Neinfekční zánětlivá onemocnění kloubů a páteře u pacientů s CC=0</c:v>
                  </c:pt>
                  <c:pt idx="482">
                    <c:v>Infekční onemocnění obratlů a meziobratlových plotének u pacientů s CC=1-4</c:v>
                  </c:pt>
                  <c:pt idx="483">
                    <c:v>Infekční onemocnění obratlů a meziobratlových plotének u pacientů s CC=1-4</c:v>
                  </c:pt>
                  <c:pt idx="484">
                    <c:v>Infekční onemocnění obratlů a meziobratlových plotének u pacientů s CC=0 nebo ostatní infekce kloubů a kostí u pacientů s CC=1-4 nebo akutní osteomyelitida</c:v>
                  </c:pt>
                  <c:pt idx="485">
                    <c:v>Infekční onemocnění obratlů a meziobratlových plotének u pacientů s CC=0 nebo ostatní infekce kloubů a kostí u pacientů s CC=1-4 nebo akutní osteomyelitida</c:v>
                  </c:pt>
                  <c:pt idx="486">
                    <c:v>Ostatní infekční onemocnění kloubů a kostí u pacientů s CC=0</c:v>
                  </c:pt>
                  <c:pt idx="487">
                    <c:v>Ostatní infekční onemocnění kloubů a kostí u pacientů s CC=0</c:v>
                  </c:pt>
                  <c:pt idx="488">
                    <c:v>Jiná onemocnění kostí, kloubů a měkkých tkání u pacientů s CC=1-4</c:v>
                  </c:pt>
                  <c:pt idx="489">
                    <c:v>Jiná onemocnění kostí, kloubů a měkkých tkání u pacientů s CC=1-4</c:v>
                  </c:pt>
                  <c:pt idx="490">
                    <c:v>Jiná onemocnění kostí, kloubů a měkkých tkání u pacientů do 18 let s CC=0</c:v>
                  </c:pt>
                  <c:pt idx="491">
                    <c:v>Jiná onemocnění kostí, kloubů a měkkých tkání u pacientů do 18 let s CC=0</c:v>
                  </c:pt>
                  <c:pt idx="492">
                    <c:v>Jiná onemocnění kostí, kloubů a měkkých tkání u pacientů ve věku 18 a více let s CC=0</c:v>
                  </c:pt>
                  <c:pt idx="493">
                    <c:v>Jiná onemocnění kostí, kloubů a měkkých tkání u pacientů ve věku 18 a více let s CC=0</c:v>
                  </c:pt>
                  <c:pt idx="494">
                    <c:v>Patologické zlomeniny</c:v>
                  </c:pt>
                  <c:pt idx="495">
                    <c:v>Patologické zlomeniny</c:v>
                  </c:pt>
                  <c:pt idx="496">
                    <c:v>Deformity a vrozené vady pohybového aparátu kromě páteře, ruky a chodidla</c:v>
                  </c:pt>
                  <c:pt idx="497">
                    <c:v>Deformity a vrozené vady pohybového aparátu kromě páteře, ruky a chodidla</c:v>
                  </c:pt>
                  <c:pt idx="498">
                    <c:v>Deformity a vrozené vady ruky a chodidla</c:v>
                  </c:pt>
                  <c:pt idx="499">
                    <c:v>Deformity a vrozené vady ruky a chodidla</c:v>
                  </c:pt>
                  <c:pt idx="500">
                    <c:v>Mozková obrna a jiné syndromy ochrnutí</c:v>
                  </c:pt>
                  <c:pt idx="501">
                    <c:v>Mozková obrna a jiné syndromy ochrnutí</c:v>
                  </c:pt>
                  <c:pt idx="502">
                    <c:v>Jiná onemocnění páteře a bolest zad</c:v>
                  </c:pt>
                  <c:pt idx="503">
                    <c:v>Jiná onemocnění páteře a bolest zad</c:v>
                  </c:pt>
                  <c:pt idx="504">
                    <c:v>Zhoubný novotvar míchy, míšních obalů, kostí a měkkých tkání v CVSP u pacientů s CC=2-4</c:v>
                  </c:pt>
                  <c:pt idx="505">
                    <c:v>Zhoubný novotvar míchy, míšních obalů, kostí a měkkých tkání v CVSP u pacientů s CC=2-4</c:v>
                  </c:pt>
                  <c:pt idx="506">
                    <c:v>Zhoubný novotvar míchy, míšních obalů, kostí a měkkých tkání v CVSP u pacientů s CC=0-1</c:v>
                  </c:pt>
                  <c:pt idx="507">
                    <c:v>Zhoubný novotvar míchy, míšních obalů, kostí a měkkých tkání v CVSP u pacientů s CC=0-1</c:v>
                  </c:pt>
                  <c:pt idx="508">
                    <c:v>Nezhoubný novotvar míchy, míšních obalů, kostí a měkkých tkání</c:v>
                  </c:pt>
                  <c:pt idx="509">
                    <c:v>Nezhoubný novotvar míchy, míšních obalů, kostí a měkkých tkání</c:v>
                  </c:pt>
                  <c:pt idx="510">
                    <c:v>Poranění míchy a zlomeniny obratlů v CVSP u pacientů ve věku 16 a více let a s CC=1-4</c:v>
                  </c:pt>
                  <c:pt idx="511">
                    <c:v>Poranění míchy a zlomeniny obratlů v CVSP u pacientů ve věku 16 a více let a s CC=1-4</c:v>
                  </c:pt>
                  <c:pt idx="512">
                    <c:v>Poranění míchy a zlomeniny obratlů v CVSP u pacientů ve věku 16 a více let a s CC=0</c:v>
                  </c:pt>
                  <c:pt idx="513">
                    <c:v>Poranění míchy a zlomeniny obratlů v CVSP u pacientů ve věku 16 a více let a s CC=0</c:v>
                  </c:pt>
                  <c:pt idx="514">
                    <c:v>Ostatní poranění páteře v CVSP u pacientů ve věku 16 a více let</c:v>
                  </c:pt>
                  <c:pt idx="515">
                    <c:v>Ostatní poranění páteře v CVSP u pacientů ve věku 16 a více let</c:v>
                  </c:pt>
                  <c:pt idx="516">
                    <c:v>Poranění pánve a stehna v CVSP u pacientů ve věku 16 a více let a s CC=1-4</c:v>
                  </c:pt>
                  <c:pt idx="517">
                    <c:v>Poranění pánve a stehna v CVSP u pacientů ve věku 16 a více let a s CC=1-4</c:v>
                  </c:pt>
                  <c:pt idx="518">
                    <c:v>Poranění pánve a stehna v CVSP u pacientů ve věku 16 a více let a s CC=0</c:v>
                  </c:pt>
                  <c:pt idx="519">
                    <c:v>Poranění pánve a stehna v CVSP u pacientů ve věku 16 a více let a s CC=0</c:v>
                  </c:pt>
                  <c:pt idx="520">
                    <c:v>Poranění končetin mimo pánev a stehno v CVSP u pacientů ve věku 16 a více let a s CC=1-4</c:v>
                  </c:pt>
                  <c:pt idx="521">
                    <c:v>Poranění končetin mimo pánev a stehno v CVSP u pacientů ve věku 16 a více let a s CC=1-4</c:v>
                  </c:pt>
                  <c:pt idx="522">
                    <c:v>Poranění končetin mimo pánev a stehno v CVSP u pacientů ve věku 16 a více let a s CC=0</c:v>
                  </c:pt>
                  <c:pt idx="523">
                    <c:v>Poranění končetin mimo pánev a stehno v CVSP u pacientů ve věku 16 a více let a s CC=0</c:v>
                  </c:pt>
                  <c:pt idx="524">
                    <c:v>Poranění páteře, pánve a stehna v CVSP u dětí do 16 let</c:v>
                  </c:pt>
                  <c:pt idx="525">
                    <c:v>Poranění páteře, pánve a stehna v CVSP u dětí do 16 let</c:v>
                  </c:pt>
                  <c:pt idx="526">
                    <c:v>Poranění dolní končetiny mimo pánev a stehno v CVSP u dětí do 16 let</c:v>
                  </c:pt>
                  <c:pt idx="527">
                    <c:v>Poranění dolní končetiny mimo pánev a stehno v CVSP u dětí do 16 let</c:v>
                  </c:pt>
                  <c:pt idx="528">
                    <c:v>Poranění horní končetiny v CVSP u dětí do 16 let</c:v>
                  </c:pt>
                  <c:pt idx="529">
                    <c:v>Poranění horní končetiny v CVSP u dětí do 16 let</c:v>
                  </c:pt>
                  <c:pt idx="530">
                    <c:v>Následná ortopedická péče nebo neurčené poruchy muskuloskeletální soustavy a pojivových tkání</c:v>
                  </c:pt>
                  <c:pt idx="531">
                    <c:v>Následná ortopedická péče nebo neurčené poruchy muskuloskeletální soustavy a pojivových tkání</c:v>
                  </c:pt>
                  <c:pt idx="532">
                    <c:v>Onemocnění kůže způsobená mikroorganismy a parazity u pacientů s CC=4</c:v>
                  </c:pt>
                  <c:pt idx="533">
                    <c:v>Onemocnění kůže způsobená mikroorganismy a parazity u pacientů s CC=4</c:v>
                  </c:pt>
                  <c:pt idx="534">
                    <c:v>Onemocnění kůže způsobená mikroorganismy a parazity u pacientů s CC=1-3</c:v>
                  </c:pt>
                  <c:pt idx="535">
                    <c:v>Onemocnění kůže způsobená mikroorganismy a parazity u pacientů s CC=1-3</c:v>
                  </c:pt>
                  <c:pt idx="536">
                    <c:v>Růže u pacientů s CC=0</c:v>
                  </c:pt>
                  <c:pt idx="537">
                    <c:v>Růže u pacientů s CC=0</c:v>
                  </c:pt>
                  <c:pt idx="538">
                    <c:v>Jiná onemocnění kůže způsobená mikroorganismy a parazity u pacientů s CC=0</c:v>
                  </c:pt>
                  <c:pt idx="539">
                    <c:v>Jiná onemocnění kůže způsobená mikroorganismy a parazity u pacientů s CC=0</c:v>
                  </c:pt>
                  <c:pt idx="540">
                    <c:v>Bulózní dermatózy a papuloskvamózní onemocnění</c:v>
                  </c:pt>
                  <c:pt idx="541">
                    <c:v>Bulózní dermatózy a papuloskvamózní onemocnění</c:v>
                  </c:pt>
                  <c:pt idx="542">
                    <c:v>Vředová onemocnění kůže u pacientů s CC=1-4</c:v>
                  </c:pt>
                  <c:pt idx="543">
                    <c:v>Vředová onemocnění kůže u pacientů s CC=1-4</c:v>
                  </c:pt>
                  <c:pt idx="544">
                    <c:v>Vředová onemocnění kůže u pacientů s CC=0</c:v>
                  </c:pt>
                  <c:pt idx="545">
                    <c:v>Vředová onemocnění kůže u pacientů s CC=0</c:v>
                  </c:pt>
                  <c:pt idx="546">
                    <c:v>Jiná zánětlivá onemocnění kůže u pacientů s CC=1-4</c:v>
                  </c:pt>
                  <c:pt idx="547">
                    <c:v>Jiná zánětlivá onemocnění kůže u pacientů s CC=1-4</c:v>
                  </c:pt>
                  <c:pt idx="548">
                    <c:v>Jiná zánětlivá onemocnění kůže u pacientů s CC=0</c:v>
                  </c:pt>
                  <c:pt idx="549">
                    <c:v>Jiná zánětlivá onemocnění kůže u pacientů s CC=0</c:v>
                  </c:pt>
                  <c:pt idx="550">
                    <c:v>Erytematózní onemocnění</c:v>
                  </c:pt>
                  <c:pt idx="551">
                    <c:v>Erytematózní onemocnění</c:v>
                  </c:pt>
                  <c:pt idx="552">
                    <c:v>Lymfedém</c:v>
                  </c:pt>
                  <c:pt idx="553">
                    <c:v>Lymfedém</c:v>
                  </c:pt>
                  <c:pt idx="554">
                    <c:v>Zhoubný novotvar kůže u pacientů s CC=2-4</c:v>
                  </c:pt>
                  <c:pt idx="555">
                    <c:v>Zhoubný novotvar kůže u pacientů s CC=2-4</c:v>
                  </c:pt>
                  <c:pt idx="556">
                    <c:v>Zhoubný novotvar kůže u pacientů s CC=0-1</c:v>
                  </c:pt>
                  <c:pt idx="557">
                    <c:v>Zhoubný novotvar kůže u pacientů s CC=0-1</c:v>
                  </c:pt>
                  <c:pt idx="558">
                    <c:v>Zhoubný novotvar prsu v CVSP u pacientů s CC=2-4</c:v>
                  </c:pt>
                  <c:pt idx="559">
                    <c:v>Zhoubný novotvar prsu v CVSP u pacientů s CC=2-4</c:v>
                  </c:pt>
                  <c:pt idx="560">
                    <c:v>Zhoubný novotvar prsu v CVSP u pacientů s CC=0-1</c:v>
                  </c:pt>
                  <c:pt idx="561">
                    <c:v>Zhoubný novotvar prsu v CVSP u pacientů s CC=0-1</c:v>
                  </c:pt>
                  <c:pt idx="562">
                    <c:v>Novotvary kůže mimo zhoubné</c:v>
                  </c:pt>
                  <c:pt idx="563">
                    <c:v>Novotvary kůže mimo zhoubné</c:v>
                  </c:pt>
                  <c:pt idx="564">
                    <c:v>Novotvary prsu mimo zhoubné</c:v>
                  </c:pt>
                  <c:pt idx="565">
                    <c:v>Novotvary prsu mimo zhoubné</c:v>
                  </c:pt>
                  <c:pt idx="566">
                    <c:v>Vrozené vady kůže, podkožní tkáně a prsu</c:v>
                  </c:pt>
                  <c:pt idx="567">
                    <c:v>Vrozené vady kůže, podkožní tkáně a prsu</c:v>
                  </c:pt>
                  <c:pt idx="568">
                    <c:v>Poranění kožního krytu hlavy a krku</c:v>
                  </c:pt>
                  <c:pt idx="569">
                    <c:v>Poranění kožního krytu hlavy a krku</c:v>
                  </c:pt>
                  <c:pt idx="570">
                    <c:v>Otevřené poranění kožního krytu trupu nebo končetin nebo povrchové poranění kožního krytu trupu nebo končetin u pacientů s CC=1-4</c:v>
                  </c:pt>
                  <c:pt idx="571">
                    <c:v>Otevřené poranění kožního krytu trupu nebo končetin nebo povrchové poranění kožního krytu trupu nebo končetin u pacientů s CC=1-4</c:v>
                  </c:pt>
                  <c:pt idx="572">
                    <c:v>Povrchové poranění kožního krytu trupu nebo končetin u pacientů s CC=0</c:v>
                  </c:pt>
                  <c:pt idx="573">
                    <c:v>Povrchové poranění kožního krytu trupu nebo končetin u pacientů s CC=0</c:v>
                  </c:pt>
                  <c:pt idx="574">
                    <c:v>Jiná onemocnění kůže a podkožního vaziva u pacientů s CC=1-4</c:v>
                  </c:pt>
                  <c:pt idx="575">
                    <c:v>Jiná onemocnění kůže a podkožního vaziva u pacientů s CC=1-4</c:v>
                  </c:pt>
                  <c:pt idx="576">
                    <c:v>Jiná onemocnění kůže a podkožního vaziva u pacientů s CC=0</c:v>
                  </c:pt>
                  <c:pt idx="577">
                    <c:v>Jiná onemocnění kůže a podkožního vaziva u pacientů s CC=0</c:v>
                  </c:pt>
                  <c:pt idx="578">
                    <c:v>Jiné nemoci a poruchy prsní tkáně</c:v>
                  </c:pt>
                  <c:pt idx="579">
                    <c:v>Jiné nemoci a poruchy prsní tkáně</c:v>
                  </c:pt>
                  <c:pt idx="580">
                    <c:v>Následky poranění a následná péče</c:v>
                  </c:pt>
                  <c:pt idx="581">
                    <c:v>Následky poranění a následná péče</c:v>
                  </c:pt>
                  <c:pt idx="582">
                    <c:v>Nemoci štítné žlázy a příštítných tělísek u pacientů s CC=3-4</c:v>
                  </c:pt>
                  <c:pt idx="583">
                    <c:v>Nemoci štítné žlázy a příštítných tělísek u pacientů s CC=3-4</c:v>
                  </c:pt>
                  <c:pt idx="584">
                    <c:v>Záněty a funkční poruchy štítné žlázy a příštítných tělísek u pacientů s CC=0-2</c:v>
                  </c:pt>
                  <c:pt idx="585">
                    <c:v>Záněty a funkční poruchy štítné žlázy a příštítných tělísek u pacientů s CC=0-2</c:v>
                  </c:pt>
                  <c:pt idx="586">
                    <c:v>Strukturální a jiné poruchy štítné žlázy a příštítných tělísek u pacientů s CC=0-2</c:v>
                  </c:pt>
                  <c:pt idx="587">
                    <c:v>Strukturální a jiné poruchy štítné žlázy a příštítných tělísek u pacientů s CC=0-2</c:v>
                  </c:pt>
                  <c:pt idx="588">
                    <c:v>Syndrom diabetické nohy u pacientů s CC=3-4 nebo s infekcí</c:v>
                  </c:pt>
                  <c:pt idx="589">
                    <c:v>Syndrom diabetické nohy u pacientů s CC=3-4 nebo s infekcí</c:v>
                  </c:pt>
                  <c:pt idx="590">
                    <c:v>Syndrom diabetické nohy u pacientů s CC=0-2 bez infekce</c:v>
                  </c:pt>
                  <c:pt idx="591">
                    <c:v>Syndrom diabetické nohy u pacientů s CC=0-2 bez infekce</c:v>
                  </c:pt>
                  <c:pt idx="592">
                    <c:v>Diabetická ketoacidóza nebo kóma u pacientů s CC=4</c:v>
                  </c:pt>
                  <c:pt idx="593">
                    <c:v>Diabetická ketoacidóza nebo kóma u pacientů s CC=4</c:v>
                  </c:pt>
                  <c:pt idx="594">
                    <c:v>Diabetická ketoacidóza nebo kóma u dětí do 16 let věku s CC=0-3</c:v>
                  </c:pt>
                  <c:pt idx="595">
                    <c:v>Diabetická ketoacidóza nebo kóma u dětí do 16 let věku s CC=0-3</c:v>
                  </c:pt>
                  <c:pt idx="596">
                    <c:v>Diabetická ketoacidóza nebo kóma u pacientů ve věku 16 a více let s CC=2-3</c:v>
                  </c:pt>
                  <c:pt idx="597">
                    <c:v>Diabetická ketoacidóza nebo kóma u pacientů ve věku 16 a více let s CC=2-3</c:v>
                  </c:pt>
                  <c:pt idx="598">
                    <c:v>Diabetická ketoacidóza nebo kóma u pacientů ve věku 16 a více let s CC=0-1</c:v>
                  </c:pt>
                  <c:pt idx="599">
                    <c:v>Diabetická ketoacidóza nebo kóma u pacientů ve věku 16 a více let s CC=0-1</c:v>
                  </c:pt>
                  <c:pt idx="600">
                    <c:v>Diabetes mellitus u pacientů s CC=4</c:v>
                  </c:pt>
                  <c:pt idx="601">
                    <c:v>Diabetes mellitus u pacientů s CC=4</c:v>
                  </c:pt>
                  <c:pt idx="602">
                    <c:v>Diabetes mellitus u pacientů ve věku 16 a více let s CC=2-3</c:v>
                  </c:pt>
                  <c:pt idx="603">
                    <c:v>Diabetes mellitus u pacientů ve věku 16 a více let s CC=2-3</c:v>
                  </c:pt>
                  <c:pt idx="604">
                    <c:v>Diabetes mellitus u dětí do 16 let věku s CC=0-3</c:v>
                  </c:pt>
                  <c:pt idx="605">
                    <c:v>Diabetes mellitus u dětí do 16 let věku s CC=0-3</c:v>
                  </c:pt>
                  <c:pt idx="606">
                    <c:v>Diabetes mellitus u pacientů ve věku 16 a více let s CC=0-1</c:v>
                  </c:pt>
                  <c:pt idx="607">
                    <c:v>Diabetes mellitus u pacientů ve věku 16 a více let s CC=0-1</c:v>
                  </c:pt>
                  <c:pt idx="608">
                    <c:v>Funkční poruchy hypofýzy a nadledviny u pacientů s CC=1-4</c:v>
                  </c:pt>
                  <c:pt idx="609">
                    <c:v>Funkční poruchy hypofýzy a nadledviny u pacientů s CC=1-4</c:v>
                  </c:pt>
                  <c:pt idx="610">
                    <c:v>Funkční poruchy hypofýzy a nadledviny u pacientů s CC=0</c:v>
                  </c:pt>
                  <c:pt idx="611">
                    <c:v>Funkční poruchy hypofýzy a nadledviny u pacientů s CC=0</c:v>
                  </c:pt>
                  <c:pt idx="612">
                    <c:v>Zhoubný novotvar štítné žlázy a příštítných tělísek</c:v>
                  </c:pt>
                  <c:pt idx="613">
                    <c:v>Zhoubný novotvar štítné žlázy a příštítných tělísek</c:v>
                  </c:pt>
                  <c:pt idx="614">
                    <c:v>Zhoubný novotvar nadledviny</c:v>
                  </c:pt>
                  <c:pt idx="615">
                    <c:v>Zhoubný novotvar nadledviny</c:v>
                  </c:pt>
                  <c:pt idx="616">
                    <c:v>Novotvary endokrinních žláz mimo zhoubné</c:v>
                  </c:pt>
                  <c:pt idx="617">
                    <c:v>Novotvary endokrinních žláz mimo zhoubné</c:v>
                  </c:pt>
                  <c:pt idx="618">
                    <c:v>Poruchy pohlavního a fyziologického vývoje</c:v>
                  </c:pt>
                  <c:pt idx="619">
                    <c:v>Poruchy pohlavního a fyziologického vývoje</c:v>
                  </c:pt>
                  <c:pt idx="620">
                    <c:v>Těžká podvýživa a nutriční karence u pacientů s CC=2-4</c:v>
                  </c:pt>
                  <c:pt idx="621">
                    <c:v>Těžká podvýživa a nutriční karence u pacientů s CC=2-4</c:v>
                  </c:pt>
                  <c:pt idx="622">
                    <c:v>Těžká podvýživa a nutriční karence u pacientů s CC=0-1</c:v>
                  </c:pt>
                  <c:pt idx="623">
                    <c:v>Těžká podvýživa a nutriční karence u pacientů s CC=0-1</c:v>
                  </c:pt>
                  <c:pt idx="624">
                    <c:v>Poruchy metabolismu a vnitřního prostředí mimo dehydrataci u pacientů s CC=4</c:v>
                  </c:pt>
                  <c:pt idx="625">
                    <c:v>Poruchy metabolismu a vnitřního prostředí mimo dehydrataci u pacientů s CC=4</c:v>
                  </c:pt>
                  <c:pt idx="626">
                    <c:v>Poruchy metabolismu a vnitřního prostředí mimo dehydrataci u pacientů s CC=1-3</c:v>
                  </c:pt>
                  <c:pt idx="627">
                    <c:v>Poruchy metabolismu a vnitřního prostředí mimo dehydrataci u pacientů s CC=1-3</c:v>
                  </c:pt>
                  <c:pt idx="628">
                    <c:v>Poruchy metabolismu a vnitřního prostředí mimo dehydrataci u pacientů s CC=0</c:v>
                  </c:pt>
                  <c:pt idx="629">
                    <c:v>Poruchy metabolismu a vnitřního prostředí mimo dehydrataci u pacientů s CC=0</c:v>
                  </c:pt>
                  <c:pt idx="630">
                    <c:v>Jiné nutriční poruchy u pacientů s CC=4</c:v>
                  </c:pt>
                  <c:pt idx="631">
                    <c:v>Jiné nutriční poruchy u pacientů s CC=4</c:v>
                  </c:pt>
                  <c:pt idx="632">
                    <c:v>Jiné nutriční poruchy u pacientů s CC=1-3</c:v>
                  </c:pt>
                  <c:pt idx="633">
                    <c:v>Jiné nutriční poruchy u pacientů s CC=1-3</c:v>
                  </c:pt>
                  <c:pt idx="634">
                    <c:v>Jiné nutriční poruchy u pacientů s CC=0</c:v>
                  </c:pt>
                  <c:pt idx="635">
                    <c:v>Jiné nutriční poruchy u pacientů s CC=0</c:v>
                  </c:pt>
                  <c:pt idx="636">
                    <c:v>Dehydratace u pacientů s CC=4</c:v>
                  </c:pt>
                  <c:pt idx="637">
                    <c:v>Dehydratace u pacientů s CC=4</c:v>
                  </c:pt>
                  <c:pt idx="638">
                    <c:v>Dehydratace u pacientů ve věku 65 a více let s CC=2-3</c:v>
                  </c:pt>
                  <c:pt idx="639">
                    <c:v>Dehydratace u pacientů ve věku 65 a více let s CC=2-3</c:v>
                  </c:pt>
                  <c:pt idx="640">
                    <c:v>Dehydratace u pacientů ve věku 65 a více let s CC=0-1</c:v>
                  </c:pt>
                  <c:pt idx="641">
                    <c:v>Dehydratace u pacientů ve věku 65 a více let s CC=0-1</c:v>
                  </c:pt>
                  <c:pt idx="642">
                    <c:v>Dehydratace u pacientů do 65 let věku s CC=2-3</c:v>
                  </c:pt>
                  <c:pt idx="643">
                    <c:v>Dehydratace u pacientů do 65 let věku s CC=2-3</c:v>
                  </c:pt>
                  <c:pt idx="644">
                    <c:v>Dehydratace u pacientů do 65 let věku s CC=0-1</c:v>
                  </c:pt>
                  <c:pt idx="645">
                    <c:v>Dehydratace u pacientů do 65 let věku s CC=0-1</c:v>
                  </c:pt>
                  <c:pt idx="646">
                    <c:v>Obezita u pacientů s CC=2-4</c:v>
                  </c:pt>
                  <c:pt idx="647">
                    <c:v>Obezita u pacientů s CC=2-4</c:v>
                  </c:pt>
                  <c:pt idx="648">
                    <c:v>Obezita u pacientů s CC=0-1</c:v>
                  </c:pt>
                  <c:pt idx="649">
                    <c:v>Obezita u pacientů s CC=0-1</c:v>
                  </c:pt>
                  <c:pt idx="650">
                    <c:v>Jiné nemoci endokrinních žláz u pacientů s CC=4</c:v>
                  </c:pt>
                  <c:pt idx="651">
                    <c:v>Jiné nemoci endokrinních žláz u pacientů s CC=4</c:v>
                  </c:pt>
                  <c:pt idx="652">
                    <c:v>Jiné nemoci endokrinních žláz u pacientů s CC=1-3</c:v>
                  </c:pt>
                  <c:pt idx="653">
                    <c:v>Jiné nemoci endokrinních žláz u pacientů s CC=1-3</c:v>
                  </c:pt>
                  <c:pt idx="654">
                    <c:v>Jiné nemoci endokrinních žláz u pacientů s CC=0</c:v>
                  </c:pt>
                  <c:pt idx="655">
                    <c:v>Jiné nemoci endokrinních žláz u pacientů s CC=0</c:v>
                  </c:pt>
                  <c:pt idx="656">
                    <c:v>Záněty močových cest u pacientů s CC=3-4</c:v>
                  </c:pt>
                  <c:pt idx="657">
                    <c:v>Záněty močových cest u pacientů s CC=3-4</c:v>
                  </c:pt>
                  <c:pt idx="658">
                    <c:v>Záněty močových cest u pacientů s CC=1-2</c:v>
                  </c:pt>
                  <c:pt idx="659">
                    <c:v>Záněty močových cest u pacientů s CC=1-2</c:v>
                  </c:pt>
                  <c:pt idx="660">
                    <c:v>Záněty močových cest u dětí do 18 let s CC=0</c:v>
                  </c:pt>
                  <c:pt idx="661">
                    <c:v>Záněty močových cest u dětí do 18 let s CC=0</c:v>
                  </c:pt>
                  <c:pt idx="662">
                    <c:v>Záněty močových cest u pacientů ve věku 18 a více let s CC=0</c:v>
                  </c:pt>
                  <c:pt idx="663">
                    <c:v>Záněty močových cest u pacientů ve věku 18 a více let s CC=0</c:v>
                  </c:pt>
                  <c:pt idx="664">
                    <c:v>Hemolyticko-uremický syndrom nebo jiné akutní onemocnění ledvin u pacientů s CC=4</c:v>
                  </c:pt>
                  <c:pt idx="665">
                    <c:v>Hemolyticko-uremický syndrom nebo jiné akutní onemocnění ledvin u pacientů s CC=4</c:v>
                  </c:pt>
                  <c:pt idx="666">
                    <c:v>Jiné akutní onemocnění ledvin u dětí do 18 let nebo u pacientů s CC=2-3</c:v>
                  </c:pt>
                  <c:pt idx="667">
                    <c:v>Jiné akutní onemocnění ledvin u dětí do 18 let nebo u pacientů s CC=2-3</c:v>
                  </c:pt>
                  <c:pt idx="668">
                    <c:v>Jiné akutní onemocnění ledvin u pacientů ve věku 18 a více let s CC=0-1</c:v>
                  </c:pt>
                  <c:pt idx="669">
                    <c:v>Jiné akutní onemocnění ledvin u pacientů ve věku 18 a více let s CC=0-1</c:v>
                  </c:pt>
                  <c:pt idx="670">
                    <c:v>Chronické onemocnění ledvin u dětí do 18 let nebo u pacientů s CC=3-4</c:v>
                  </c:pt>
                  <c:pt idx="671">
                    <c:v>Chronické onemocnění ledvin u dětí do 18 let nebo u pacientů s CC=3-4</c:v>
                  </c:pt>
                  <c:pt idx="672">
                    <c:v>Chronické onemocnění ledvin u pacientů ve věku 18 a více let s CC=0-2</c:v>
                  </c:pt>
                  <c:pt idx="673">
                    <c:v>Chronické onemocnění ledvin u pacientů ve věku 18 a více let s CC=0-2</c:v>
                  </c:pt>
                  <c:pt idx="674">
                    <c:v>Pyonefróza nebo jiné obstruktivní, strukturální a funkční poruchy horních cest močových u pacientů s CC=2-4</c:v>
                  </c:pt>
                  <c:pt idx="675">
                    <c:v>Pyonefróza nebo jiné obstruktivní, strukturální a funkční poruchy horních cest močových u pacientů s CC=2-4</c:v>
                  </c:pt>
                  <c:pt idx="676">
                    <c:v>Jiné obstruktivní, strukturální a funkční poruchy horních cest močových u pacientů s CC=0-1</c:v>
                  </c:pt>
                  <c:pt idx="677">
                    <c:v>Jiné obstruktivní, strukturální a funkční poruchy horních cest močových u pacientů s CC=0-1</c:v>
                  </c:pt>
                  <c:pt idx="678">
                    <c:v>Obstruktivní, strukturální a funkční poruchy dolních cest močových</c:v>
                  </c:pt>
                  <c:pt idx="679">
                    <c:v>Obstruktivní, strukturální a funkční poruchy dolních cest močových</c:v>
                  </c:pt>
                  <c:pt idx="680">
                    <c:v>Močové kameny u dětí do 18 let nebo pacientů ve věku 60 a více let</c:v>
                  </c:pt>
                  <c:pt idx="681">
                    <c:v>Močové kameny u dětí do 18 let nebo pacientů ve věku 60 a více let</c:v>
                  </c:pt>
                  <c:pt idx="682">
                    <c:v>Močové kameny u pacientů ve věku 18-59 let</c:v>
                  </c:pt>
                  <c:pt idx="683">
                    <c:v>Močové kameny u pacientů ve věku 18-59 let</c:v>
                  </c:pt>
                  <c:pt idx="684">
                    <c:v>Zhoubný novotvar ledviny a horních cest močových v CVSP u pacientů s CC=2-4</c:v>
                  </c:pt>
                  <c:pt idx="685">
                    <c:v>Zhoubný novotvar ledviny a horních cest močových v CVSP u pacientů s CC=2-4</c:v>
                  </c:pt>
                  <c:pt idx="686">
                    <c:v>Zhoubný novotvar ledviny a horních cest močových v CVSP u pacientů s CC=0-1</c:v>
                  </c:pt>
                  <c:pt idx="687">
                    <c:v>Zhoubný novotvar ledviny a horních cest močových v CVSP u pacientů s CC=0-1</c:v>
                  </c:pt>
                  <c:pt idx="688">
                    <c:v>Zhoubný novotvar močového měchýře a dolních cest močových v CVSP u pacientů s CC=2-4</c:v>
                  </c:pt>
                  <c:pt idx="689">
                    <c:v>Zhoubný novotvar močového měchýře a dolních cest močových v CVSP u pacientů s CC=2-4</c:v>
                  </c:pt>
                  <c:pt idx="690">
                    <c:v>Zhoubný novotvar močového měchýře a dolních cest močových v CVSP u pacientů s CC=0-1</c:v>
                  </c:pt>
                  <c:pt idx="691">
                    <c:v>Zhoubný novotvar močového měchýře a dolních cest močových v CVSP u pacientů s CC=0-1</c:v>
                  </c:pt>
                  <c:pt idx="692">
                    <c:v>Novotvary ledviny a horních cest močových mimo zhoubné</c:v>
                  </c:pt>
                  <c:pt idx="693">
                    <c:v>Novotvary ledviny a horních cest močových mimo zhoubné</c:v>
                  </c:pt>
                  <c:pt idx="694">
                    <c:v>Vrozené vady vylučovací soustavy</c:v>
                  </c:pt>
                  <c:pt idx="695">
                    <c:v>Vrozené vady vylučovací soustavy</c:v>
                  </c:pt>
                  <c:pt idx="696">
                    <c:v>Traumata vylučovací soustavy u dětí do 18 let nebo u pacientů s CC=2-4</c:v>
                  </c:pt>
                  <c:pt idx="697">
                    <c:v>Traumata vylučovací soustavy u dětí do 18 let nebo u pacientů s CC=2-4</c:v>
                  </c:pt>
                  <c:pt idx="698">
                    <c:v>Traumata vylučovací soustavy u pacientů ve věku 18 a více let s CC=0-1</c:v>
                  </c:pt>
                  <c:pt idx="699">
                    <c:v>Traumata vylučovací soustavy u pacientů ve věku 18 a více let s CC=0-1</c:v>
                  </c:pt>
                  <c:pt idx="700">
                    <c:v>Ošetření umělých vyústění u dětí do 18 let nebo u pacientů s CC=1-4</c:v>
                  </c:pt>
                  <c:pt idx="701">
                    <c:v>Ošetření umělých vyústění u dětí do 18 let nebo u pacientů s CC=1-4</c:v>
                  </c:pt>
                  <c:pt idx="702">
                    <c:v>Jiné nemoci vylučovací soustavy u pacientů ve věku 18 a více let s CC=3-4 nebo u dětí do 18 let věku s CC=1-4</c:v>
                  </c:pt>
                  <c:pt idx="703">
                    <c:v>Jiné nemoci vylučovací soustavy u pacientů ve věku 18 a více let s CC=3-4 nebo u dětí do 18 let věku s CC=1-4</c:v>
                  </c:pt>
                  <c:pt idx="704">
                    <c:v>Jiné nemoci vylučovací soustavy u pacientů ve věku 18 a více let s CC=1-2 nebo u dětí do 18 let věku s CC=0</c:v>
                  </c:pt>
                  <c:pt idx="705">
                    <c:v>Jiné nemoci vylučovací soustavy u pacientů ve věku 18 a více let s CC=1-2 nebo u dětí do 18 let věku s CC=0</c:v>
                  </c:pt>
                  <c:pt idx="706">
                    <c:v>Jiné nemoci vylučovací soustavy u pacientů ve věku 18 a více let s CC=0</c:v>
                  </c:pt>
                  <c:pt idx="707">
                    <c:v>Jiné nemoci vylučovací soustavy u pacientů ve věku 18 a více let s CC=0</c:v>
                  </c:pt>
                  <c:pt idx="708">
                    <c:v>Záněty mužské reprodukční soustavy u pacientů s CC=3-4</c:v>
                  </c:pt>
                  <c:pt idx="709">
                    <c:v>Záněty mužské reprodukční soustavy u pacientů s CC=3-4</c:v>
                  </c:pt>
                  <c:pt idx="710">
                    <c:v>Záněty mužské reprodukční soustavy u pacientů ve věku 18 a více let s CC=0-2</c:v>
                  </c:pt>
                  <c:pt idx="711">
                    <c:v>Záněty mužské reprodukční soustavy u pacientů ve věku 18 a více let s CC=0-2</c:v>
                  </c:pt>
                  <c:pt idx="712">
                    <c:v>Záněty mužské reprodukční soustavy u dětí do 18 let s CC=0-2</c:v>
                  </c:pt>
                  <c:pt idx="713">
                    <c:v>Záněty mužské reprodukční soustavy u dětí do 18 let s CC=0-2</c:v>
                  </c:pt>
                  <c:pt idx="714">
                    <c:v>Funkční nebo strukturální poruchy prostaty u pacientů s CC=3-4</c:v>
                  </c:pt>
                  <c:pt idx="715">
                    <c:v>Funkční nebo strukturální poruchy prostaty u pacientů s CC=3-4</c:v>
                  </c:pt>
                  <c:pt idx="716">
                    <c:v>Funkční nebo strukturální poruchy prostaty u pacientů s CC=0-2</c:v>
                  </c:pt>
                  <c:pt idx="717">
                    <c:v>Funkční nebo strukturální poruchy prostaty u pacientů s CC=0-2</c:v>
                  </c:pt>
                  <c:pt idx="718">
                    <c:v>Funkční nebo strukturální poruchy penisu</c:v>
                  </c:pt>
                  <c:pt idx="719">
                    <c:v>Funkční nebo strukturální poruchy penisu</c:v>
                  </c:pt>
                  <c:pt idx="720">
                    <c:v>Funkční nebo strukturální poruchy šourku, varlete nebo testikulárních adnex</c:v>
                  </c:pt>
                  <c:pt idx="721">
                    <c:v>Funkční nebo strukturální poruchy šourku, varlete nebo testikulárních adnex</c:v>
                  </c:pt>
                  <c:pt idx="722">
                    <c:v>Zhoubný novotvar prostaty v CVSP u pacientů s CC=2-4</c:v>
                  </c:pt>
                  <c:pt idx="723">
                    <c:v>Zhoubný novotvar prostaty v CVSP u pacientů s CC=2-4</c:v>
                  </c:pt>
                  <c:pt idx="724">
                    <c:v>Zhoubný novotvar prostaty v CVSP u pacientů s CC=0-1</c:v>
                  </c:pt>
                  <c:pt idx="725">
                    <c:v>Zhoubný novotvar prostaty v CVSP u pacientů s CC=0-1</c:v>
                  </c:pt>
                  <c:pt idx="726">
                    <c:v>Zhoubný novotvar penisu</c:v>
                  </c:pt>
                  <c:pt idx="727">
                    <c:v>Zhoubný novotvar penisu</c:v>
                  </c:pt>
                  <c:pt idx="728">
                    <c:v>Zhoubný novotvar šourku, varlat a testikulárních adnex</c:v>
                  </c:pt>
                  <c:pt idx="729">
                    <c:v>Zhoubný novotvar šourku, varlat a testikulárních adnex</c:v>
                  </c:pt>
                  <c:pt idx="730">
                    <c:v>Novotvary mužské reprodukční soustavy mimo zhoubné</c:v>
                  </c:pt>
                  <c:pt idx="731">
                    <c:v>Novotvary mužské reprodukční soustavy mimo zhoubné</c:v>
                  </c:pt>
                  <c:pt idx="732">
                    <c:v>Vrozené vady mužské reprodukční soustavy</c:v>
                  </c:pt>
                  <c:pt idx="733">
                    <c:v>Vrozené vady mužské reprodukční soustavy</c:v>
                  </c:pt>
                  <c:pt idx="734">
                    <c:v>Traumata mužské reprodukční soustavy</c:v>
                  </c:pt>
                  <c:pt idx="735">
                    <c:v>Traumata mužské reprodukční soustavy</c:v>
                  </c:pt>
                  <c:pt idx="736">
                    <c:v>Jiné nemoci mužské reprodukční soustavy</c:v>
                  </c:pt>
                  <c:pt idx="737">
                    <c:v>Jiné nemoci mužské reprodukční soustavy</c:v>
                  </c:pt>
                  <c:pt idx="738">
                    <c:v>Záněty ženské reprodukční soustavy u pacientek ve věku 60 a více let</c:v>
                  </c:pt>
                  <c:pt idx="739">
                    <c:v>Záněty ženské reprodukční soustavy u pacientek ve věku 60 a více let</c:v>
                  </c:pt>
                  <c:pt idx="740">
                    <c:v>Záněty ženské reprodukční soustavy u pacientek do 60 let věku</c:v>
                  </c:pt>
                  <c:pt idx="741">
                    <c:v>Záněty ženské reprodukční soustavy u pacientek do 60 let věku</c:v>
                  </c:pt>
                  <c:pt idx="742">
                    <c:v>Funkční a strukturální poruchy děložních adnex</c:v>
                  </c:pt>
                  <c:pt idx="743">
                    <c:v>Funkční a strukturální poruchy děložních adnex</c:v>
                  </c:pt>
                  <c:pt idx="744">
                    <c:v>Funkční a strukturální poruchy dělohy</c:v>
                  </c:pt>
                  <c:pt idx="745">
                    <c:v>Funkční a strukturální poruchy dělohy</c:v>
                  </c:pt>
                  <c:pt idx="746">
                    <c:v>Funkční a strukturální poruchy pochvy a vulvy</c:v>
                  </c:pt>
                  <c:pt idx="747">
                    <c:v>Funkční a strukturální poruchy pochvy a vulvy</c:v>
                  </c:pt>
                  <c:pt idx="748">
                    <c:v>Genitální píštěle a sestup ženských pohlavních orgánů</c:v>
                  </c:pt>
                  <c:pt idx="749">
                    <c:v>Genitální píštěle a sestup ženských pohlavních orgánů</c:v>
                  </c:pt>
                  <c:pt idx="750">
                    <c:v>Endometrióza</c:v>
                  </c:pt>
                  <c:pt idx="751">
                    <c:v>Endometrióza</c:v>
                  </c:pt>
                  <c:pt idx="752">
                    <c:v>Zhoubný novotvar děložních adnex u pacientek s CC=2-4</c:v>
                  </c:pt>
                  <c:pt idx="753">
                    <c:v>Zhoubný novotvar děložních adnex u pacientek s CC=2-4</c:v>
                  </c:pt>
                  <c:pt idx="754">
                    <c:v>Zhoubný novotvar děložních adnex u pacientek s CC=0-1</c:v>
                  </c:pt>
                  <c:pt idx="755">
                    <c:v>Zhoubný novotvar děložních adnex u pacientek s CC=0-1</c:v>
                  </c:pt>
                  <c:pt idx="756">
                    <c:v>Zhoubný novotvar dělohy u pacientek s CC=2-4</c:v>
                  </c:pt>
                  <c:pt idx="757">
                    <c:v>Zhoubný novotvar dělohy u pacientek s CC=2-4</c:v>
                  </c:pt>
                  <c:pt idx="758">
                    <c:v>Zhoubný novotvar dělohy u pacientek s CC=0-1</c:v>
                  </c:pt>
                  <c:pt idx="759">
                    <c:v>Zhoubný novotvar dělohy u pacientek s CC=0-1</c:v>
                  </c:pt>
                  <c:pt idx="760">
                    <c:v>Zhoubný novotvar pochvy a vulvy u pacientek s CC=0-1</c:v>
                  </c:pt>
                  <c:pt idx="761">
                    <c:v>Zhoubný novotvar pochvy a vulvy u pacientek s CC=0-1</c:v>
                  </c:pt>
                  <c:pt idx="762">
                    <c:v>Novotvary děložních adnex mimo zhoubné</c:v>
                  </c:pt>
                  <c:pt idx="763">
                    <c:v>Novotvary děložních adnex mimo zhoubné</c:v>
                  </c:pt>
                  <c:pt idx="764">
                    <c:v>Novotvary dělohy mimo zhoubné</c:v>
                  </c:pt>
                  <c:pt idx="765">
                    <c:v>Novotvary dělohy mimo zhoubné</c:v>
                  </c:pt>
                  <c:pt idx="766">
                    <c:v>Novotvary pochvy a vulvy mimo zhoubné</c:v>
                  </c:pt>
                  <c:pt idx="767">
                    <c:v>Novotvary pochvy a vulvy mimo zhoubné</c:v>
                  </c:pt>
                  <c:pt idx="768">
                    <c:v>Jiné nemoci ženské reprodukční soustavy u pacientek ve věku 60 a více let</c:v>
                  </c:pt>
                  <c:pt idx="769">
                    <c:v>Jiné nemoci ženské reprodukční soustavy u pacientek ve věku 60 a více let</c:v>
                  </c:pt>
                  <c:pt idx="770">
                    <c:v>Jiné nemoci ženské reprodukční soustavy u pacientek do 60 let věku</c:v>
                  </c:pt>
                  <c:pt idx="771">
                    <c:v>Jiné nemoci ženské reprodukční soustavy u pacientek do 60 let věku</c:v>
                  </c:pt>
                  <c:pt idx="772">
                    <c:v>Potrat</c:v>
                  </c:pt>
                  <c:pt idx="773">
                    <c:v>Potrat</c:v>
                  </c:pt>
                  <c:pt idx="774">
                    <c:v>Předporodní diagnózy při mnohočetném těhotenství nebo se závažnou diagnózou</c:v>
                  </c:pt>
                  <c:pt idx="775">
                    <c:v>Předporodní diagnózy při mnohočetném těhotenství nebo se závažnou diagnózou</c:v>
                  </c:pt>
                  <c:pt idx="776">
                    <c:v>Předporodní diagnózy při těhotenství jednoho dítěte bez závažné diagnózy</c:v>
                  </c:pt>
                  <c:pt idx="777">
                    <c:v>Předporodní diagnózy při těhotenství jednoho dítěte bez závažné diagnózy</c:v>
                  </c:pt>
                  <c:pt idx="778">
                    <c:v>Péče o pacientku bezprostředně po porodu mimo zdravotnické zařízení</c:v>
                  </c:pt>
                  <c:pt idx="779">
                    <c:v>Péče o pacientku bezprostředně po porodu mimo zdravotnické zařízení</c:v>
                  </c:pt>
                  <c:pt idx="780">
                    <c:v>Poporodní a popotratové diagnózy u pacientek ve věku 40 a více let nebo se závažnou diagnózou</c:v>
                  </c:pt>
                  <c:pt idx="781">
                    <c:v>Poporodní a popotratové diagnózy u pacientek ve věku 40 a více let nebo se závažnou diagnózou</c:v>
                  </c:pt>
                  <c:pt idx="782">
                    <c:v>Poporodní a popotratové diagnózy u pacientek do 40 let věku bez závažné diagnózy</c:v>
                  </c:pt>
                  <c:pt idx="783">
                    <c:v>Poporodní a popotratové diagnózy u pacientek do 40 let věku bez závažné diagnózy</c:v>
                  </c:pt>
                  <c:pt idx="784">
                    <c:v>Časný překlad novorozence</c:v>
                  </c:pt>
                  <c:pt idx="785">
                    <c:v>Časný překlad novorozence</c:v>
                  </c:pt>
                  <c:pt idx="786">
                    <c:v>Časné úmrtí do 2 dnů u novorozence s hmotností do 1000 g</c:v>
                  </c:pt>
                  <c:pt idx="787">
                    <c:v>Časné úmrtí do 2 dnů u novorozence s hmotností do 1000 g</c:v>
                  </c:pt>
                  <c:pt idx="788">
                    <c:v>Novorozenci s hmotností 1000-1499 g a velmi závažnou diagnózou</c:v>
                  </c:pt>
                  <c:pt idx="789">
                    <c:v>Novorozenci s hmotností 1000-1499 g a velmi závažnou diagnózou</c:v>
                  </c:pt>
                  <c:pt idx="790">
                    <c:v>Novorozenci s hmotností 1000-1499 g bez velmi závažné diagnózy</c:v>
                  </c:pt>
                  <c:pt idx="791">
                    <c:v>Novorozenci s hmotností 1000-1499 g bez velmi závažné diagnózy</c:v>
                  </c:pt>
                  <c:pt idx="792">
                    <c:v>Novorozenci s hmotností 1500-1999 g a velmi závažnou diagnózou</c:v>
                  </c:pt>
                  <c:pt idx="793">
                    <c:v>Novorozenci s hmotností 1500-1999 g a velmi závažnou diagnózou</c:v>
                  </c:pt>
                  <c:pt idx="794">
                    <c:v>Novorozenci s hmotností 1500-1999 g a závažnou diagnózou</c:v>
                  </c:pt>
                  <c:pt idx="795">
                    <c:v>Novorozenci s hmotností 1500-1999 g a závažnou diagnózou</c:v>
                  </c:pt>
                  <c:pt idx="796">
                    <c:v>Novorozenci s hmotností 1500-1999 g bez závažné diagnózy</c:v>
                  </c:pt>
                  <c:pt idx="797">
                    <c:v>Novorozenci s hmotností 1500-1999 g bez závažné diagnózy</c:v>
                  </c:pt>
                  <c:pt idx="798">
                    <c:v>Novorozenci s hmotností 2000-2499 g v CVSP a s velmi závažnou diagnózou</c:v>
                  </c:pt>
                  <c:pt idx="799">
                    <c:v>Novorozenci s hmotností 2000-2499 g v CVSP a s velmi závažnou diagnózou</c:v>
                  </c:pt>
                  <c:pt idx="800">
                    <c:v>Novorozenci s hmotností 2000-2499 g v CVSP a se závažnou diagnózou</c:v>
                  </c:pt>
                  <c:pt idx="801">
                    <c:v>Novorozenci s hmotností 2000-2499 g v CVSP a se závažnou diagnózou</c:v>
                  </c:pt>
                  <c:pt idx="802">
                    <c:v>Novorozenci s hmotností 2000-2499 g v CVSP bez závažné diagnózy</c:v>
                  </c:pt>
                  <c:pt idx="803">
                    <c:v>Novorozenci s hmotností 2000-2499 g v CVSP bez závažné diagnózy</c:v>
                  </c:pt>
                  <c:pt idx="804">
                    <c:v>Novorozenci s hmotností 2500 a více g v CVSP a s velmi závažnou diagnózou narození v daném zdravotnickém zařízení</c:v>
                  </c:pt>
                  <c:pt idx="805">
                    <c:v>Novorozenci s hmotností 2500 a více g v CVSP a s velmi závažnou diagnózou narození v daném zdravotnickém zařízení</c:v>
                  </c:pt>
                  <c:pt idx="806">
                    <c:v>Novorozenci s hmotností 2500 a více g v CVSP a se závažnou diagnózou narození v daném zdravotnickém zařízení</c:v>
                  </c:pt>
                  <c:pt idx="807">
                    <c:v>Novorozenci s hmotností 2500 a více g v CVSP a se závažnou diagnózou narození v daném zdravotnickém zařízení</c:v>
                  </c:pt>
                  <c:pt idx="808">
                    <c:v>Novorozenci s hmotností 2500 a více g bez závažné diagnózy narození v daném zdravotnickém zařízení</c:v>
                  </c:pt>
                  <c:pt idx="809">
                    <c:v>Novorozenci s hmotností 2500 a více g bez závažné diagnózy narození v daném zdravotnickém zařízení</c:v>
                  </c:pt>
                  <c:pt idx="810">
                    <c:v>Novorozenci s hmotností 2500 a více g v CVSP a s velmi závažnou diagnózou nenarození v daném zdravotnickém zařízení</c:v>
                  </c:pt>
                  <c:pt idx="811">
                    <c:v>Novorozenci s hmotností 2500 a více g v CVSP a s velmi závažnou diagnózou nenarození v daném zdravotnickém zařízení</c:v>
                  </c:pt>
                  <c:pt idx="812">
                    <c:v>Novorozenci s hmotností 2500 a více g v CVSP a se závažnou diagnózou nenarození v daném zdravotnickém zařízení</c:v>
                  </c:pt>
                  <c:pt idx="813">
                    <c:v>Novorozenci s hmotností 2500 a více g v CVSP a se závažnou diagnózou nenarození v daném zdravotnickém zařízení</c:v>
                  </c:pt>
                  <c:pt idx="814">
                    <c:v>Novorozenci s hmotností 2500 a více g v CVSP bez závažné diagnózy nenarození v daném zdravotnickém zařízení</c:v>
                  </c:pt>
                  <c:pt idx="815">
                    <c:v>Novorozenci s hmotností 2500 a více g v CVSP bez závažné diagnózy nenarození v daném zdravotnickém zařízení</c:v>
                  </c:pt>
                  <c:pt idx="816">
                    <c:v>Zvětšení a zánět mízních uzlin u pacientů s CC=1-4</c:v>
                  </c:pt>
                  <c:pt idx="817">
                    <c:v>Zvětšení a zánět mízních uzlin u pacientů s CC=1-4</c:v>
                  </c:pt>
                  <c:pt idx="818">
                    <c:v>Zvětšení a zánět mízních uzlin u pacientů s CC=0</c:v>
                  </c:pt>
                  <c:pt idx="819">
                    <c:v>Zvětšení a zánět mízních uzlin u pacientů s CC=0</c:v>
                  </c:pt>
                  <c:pt idx="820">
                    <c:v>Anémie u pacientů s CC=3-4</c:v>
                  </c:pt>
                  <c:pt idx="821">
                    <c:v>Anémie u pacientů s CC=3-4</c:v>
                  </c:pt>
                  <c:pt idx="822">
                    <c:v>Anémie u pacientů s CC=1-2</c:v>
                  </c:pt>
                  <c:pt idx="823">
                    <c:v>Anémie u pacientů s CC=1-2</c:v>
                  </c:pt>
                  <c:pt idx="824">
                    <c:v>Anémie u pacientů s CC=0</c:v>
                  </c:pt>
                  <c:pt idx="825">
                    <c:v>Anémie u pacientů s CC=0</c:v>
                  </c:pt>
                  <c:pt idx="826">
                    <c:v>Poruchy krevního srážení u pacientů s CC=3-4</c:v>
                  </c:pt>
                  <c:pt idx="827">
                    <c:v>Poruchy krevního srážení u pacientů s CC=3-4</c:v>
                  </c:pt>
                  <c:pt idx="828">
                    <c:v>Poruchy krevního srážení u pacientů s CC=1-2</c:v>
                  </c:pt>
                  <c:pt idx="829">
                    <c:v>Poruchy krevního srážení u pacientů s CC=1-2</c:v>
                  </c:pt>
                  <c:pt idx="830">
                    <c:v>Poruchy krevního srážení u pacientů s CC=0</c:v>
                  </c:pt>
                  <c:pt idx="831">
                    <c:v>Poruchy krevního srážení u pacientů s CC=0</c:v>
                  </c:pt>
                  <c:pt idx="832">
                    <c:v>Poruchy kostní dřeně v CVSP u pacientů s CC=1-4</c:v>
                  </c:pt>
                  <c:pt idx="833">
                    <c:v>Poruchy kostní dřeně v CVSP u pacientů s CC=1-4</c:v>
                  </c:pt>
                  <c:pt idx="834">
                    <c:v>Poruchy kostní dřeně v CVSP u pacientů s CC=0</c:v>
                  </c:pt>
                  <c:pt idx="835">
                    <c:v>Poruchy kostní dřeně v CVSP u pacientů s CC=0</c:v>
                  </c:pt>
                  <c:pt idx="836">
                    <c:v>Poruchy imunitních mechanismů</c:v>
                  </c:pt>
                  <c:pt idx="837">
                    <c:v>Poruchy imunitních mechanismů</c:v>
                  </c:pt>
                  <c:pt idx="838">
                    <c:v>Nemoci sleziny a brzlíku</c:v>
                  </c:pt>
                  <c:pt idx="839">
                    <c:v>Nemoci sleziny a brzlíku</c:v>
                  </c:pt>
                  <c:pt idx="840">
                    <c:v>Akutní leukémie v CVSP u pacientů s CC=2-4</c:v>
                  </c:pt>
                  <c:pt idx="841">
                    <c:v>Akutní leukémie v CVSP u pacientů s CC=2-4</c:v>
                  </c:pt>
                  <c:pt idx="842">
                    <c:v>Akutní leukémie v CVSP u pacientů s CC=0-1</c:v>
                  </c:pt>
                  <c:pt idx="843">
                    <c:v>Akutní leukémie v CVSP u pacientů s CC=0-1</c:v>
                  </c:pt>
                  <c:pt idx="844">
                    <c:v>Chronická lymfocytární leukémie v CVSP u pacientů s CC=2-4</c:v>
                  </c:pt>
                  <c:pt idx="845">
                    <c:v>Chronická lymfocytární leukémie v CVSP u pacientů s CC=2-4</c:v>
                  </c:pt>
                  <c:pt idx="846">
                    <c:v>Chronická lymfocytární leukémie v CVSP u pacientů s CC=0-1</c:v>
                  </c:pt>
                  <c:pt idx="847">
                    <c:v>Chronická lymfocytární leukémie v CVSP u pacientů s CC=0-1</c:v>
                  </c:pt>
                  <c:pt idx="848">
                    <c:v>Mnohočetný myelom v CVSP u pacientů s CC=2-4</c:v>
                  </c:pt>
                  <c:pt idx="849">
                    <c:v>Mnohočetný myelom v CVSP u pacientů s CC=2-4</c:v>
                  </c:pt>
                  <c:pt idx="850">
                    <c:v>Mnohočetný myelom v CVSP u pacientů s CC=0-1</c:v>
                  </c:pt>
                  <c:pt idx="851">
                    <c:v>Mnohočetný myelom v CVSP u pacientů s CC=0-1</c:v>
                  </c:pt>
                  <c:pt idx="852">
                    <c:v>Hodgkinův lymfom</c:v>
                  </c:pt>
                  <c:pt idx="853">
                    <c:v>Hodgkinův lymfom</c:v>
                  </c:pt>
                  <c:pt idx="854">
                    <c:v>Non-Hodgkinův lymfom v CVSP u pacientů s CC=2-4</c:v>
                  </c:pt>
                  <c:pt idx="855">
                    <c:v>Non-Hodgkinův lymfom v CVSP u pacientů s CC=2-4</c:v>
                  </c:pt>
                  <c:pt idx="856">
                    <c:v>Non-Hodgkinův lymfom v CVSP u pacientů s CC=0-1</c:v>
                  </c:pt>
                  <c:pt idx="857">
                    <c:v>Non-Hodgkinův lymfom v CVSP u pacientů s CC=0-1</c:v>
                  </c:pt>
                  <c:pt idx="858">
                    <c:v>Primárně kožní non-Hodgkinův lymfom</c:v>
                  </c:pt>
                  <c:pt idx="859">
                    <c:v>Primárně kožní non-Hodgkinův lymfom</c:v>
                  </c:pt>
                  <c:pt idx="860">
                    <c:v>Jiné myeloproliferativní poruchy a novotvary v CVSP u pacientů s CC=2-4</c:v>
                  </c:pt>
                  <c:pt idx="861">
                    <c:v>Jiné myeloproliferativní poruchy a novotvary v CVSP u pacientů s CC=2-4</c:v>
                  </c:pt>
                  <c:pt idx="862">
                    <c:v>Jiné myeloproliferativní poruchy a novotvary v CVSP u pacientů s CC=0-1</c:v>
                  </c:pt>
                  <c:pt idx="863">
                    <c:v>Jiné myeloproliferativní poruchy a novotvary v CVSP u pacientů s CC=0-1</c:v>
                  </c:pt>
                  <c:pt idx="864">
                    <c:v>Novotvary mízních uzlin mimo lymfomy</c:v>
                  </c:pt>
                  <c:pt idx="865">
                    <c:v>Novotvary mízních uzlin mimo lymfomy</c:v>
                  </c:pt>
                  <c:pt idx="866">
                    <c:v>Novotvary peritonea, retroperitonea a jiných pojivových a měkkých tkání v CVSP u pacientů s CC=2-4</c:v>
                  </c:pt>
                  <c:pt idx="867">
                    <c:v>Novotvary peritonea, retroperitonea a jiných pojivových a měkkých tkání v CVSP u pacientů s CC=2-4</c:v>
                  </c:pt>
                  <c:pt idx="868">
                    <c:v>Novotvary peritonea, retroperitonea a jiných pojivových a měkkých tkání v CVSP u pacientů s CC=0-1</c:v>
                  </c:pt>
                  <c:pt idx="869">
                    <c:v>Novotvary peritonea, retroperitonea a jiných pojivových a měkkých tkání v CVSP u pacientů s CC=0-1</c:v>
                  </c:pt>
                  <c:pt idx="870">
                    <c:v>Novotvary neznámé lokalizace a nezařazené jinde v CVSP u pacientů s CC=2-4</c:v>
                  </c:pt>
                  <c:pt idx="871">
                    <c:v>Novotvary neznámé lokalizace a nezařazené jinde v CVSP u pacientů s CC=2-4</c:v>
                  </c:pt>
                  <c:pt idx="872">
                    <c:v>Novotvary neznámé lokalizace a nezařazené jinde v CVSP u pacientů s CC=0-1</c:v>
                  </c:pt>
                  <c:pt idx="873">
                    <c:v>Novotvary neznámé lokalizace a nezařazené jinde v CVSP u pacientů s CC=0-1</c:v>
                  </c:pt>
                  <c:pt idx="874">
                    <c:v>Těžká sepse u pacientů s CC=4 nebo sepse u dětí do 18 let věku s CC=4</c:v>
                  </c:pt>
                  <c:pt idx="875">
                    <c:v>Těžká sepse u pacientů s CC=4 nebo sepse u dětí do 18 let věku s CC=4</c:v>
                  </c:pt>
                  <c:pt idx="876">
                    <c:v>Těžká sepse u pacientů s CC=0-3 nebo sepse u dětí do 18 let věku s CC=2-3</c:v>
                  </c:pt>
                  <c:pt idx="877">
                    <c:v>Těžká sepse u pacientů s CC=0-3 nebo sepse u dětí do 18 let věku s CC=2-3</c:v>
                  </c:pt>
                  <c:pt idx="878">
                    <c:v>Sepse u dětí do 18 let věku s CC=0-1</c:v>
                  </c:pt>
                  <c:pt idx="879">
                    <c:v>Sepse u dětí do 18 let věku s CC=0-1</c:v>
                  </c:pt>
                  <c:pt idx="880">
                    <c:v>Sepse u pacientů ve věku 18 a více let s CC=4</c:v>
                  </c:pt>
                  <c:pt idx="881">
                    <c:v>Sepse u pacientů ve věku 18 a více let s CC=4</c:v>
                  </c:pt>
                  <c:pt idx="882">
                    <c:v>Sepse u pacientů ve věku 18 a více let s CC=3</c:v>
                  </c:pt>
                  <c:pt idx="883">
                    <c:v>Sepse u pacientů ve věku 18 a více let s CC=3</c:v>
                  </c:pt>
                  <c:pt idx="884">
                    <c:v>Sepse u pacientů ve věku 18 a více let s CC=1-2</c:v>
                  </c:pt>
                  <c:pt idx="885">
                    <c:v>Sepse u pacientů ve věku 18 a více let s CC=1-2</c:v>
                  </c:pt>
                  <c:pt idx="886">
                    <c:v>Sepse u pacientů ve věku 18 a více let s CC=0</c:v>
                  </c:pt>
                  <c:pt idx="887">
                    <c:v>Sepse u pacientů ve věku 18 a více let s CC=0</c:v>
                  </c:pt>
                  <c:pt idx="888">
                    <c:v>Bakteriální, mykotické a parazitární nemoci nezařazené jinde u pacientů s CC=3-4</c:v>
                  </c:pt>
                  <c:pt idx="889">
                    <c:v>Bakteriální, mykotické a parazitární nemoci nezařazené jinde u pacientů s CC=3-4</c:v>
                  </c:pt>
                  <c:pt idx="890">
                    <c:v>Bakteriální, mykotické a parazitární nemoci nezařazené jinde u pacientů s CC=1-2</c:v>
                  </c:pt>
                  <c:pt idx="891">
                    <c:v>Bakteriální, mykotické a parazitární nemoci nezařazené jinde u pacientů s CC=1-2</c:v>
                  </c:pt>
                  <c:pt idx="892">
                    <c:v>Bakteriální, mykotické a parazitární nemoci nezařazené jinde u pacientů s CC=0</c:v>
                  </c:pt>
                  <c:pt idx="893">
                    <c:v>Bakteriální, mykotické a parazitární nemoci nezařazené jinde u pacientů s CC=0</c:v>
                  </c:pt>
                  <c:pt idx="894">
                    <c:v>Virové nemoci a neurčené následky infekcí nezařazené jinde u pacientů s CC=1-4</c:v>
                  </c:pt>
                  <c:pt idx="895">
                    <c:v>Virové nemoci a neurčené následky infekcí nezařazené jinde u pacientů s CC=1-4</c:v>
                  </c:pt>
                  <c:pt idx="896">
                    <c:v>Virové nemoci a neurčené následky infekcí nezařazené jinde u pacientů s CC=0</c:v>
                  </c:pt>
                  <c:pt idx="897">
                    <c:v>Virové nemoci a neurčené následky infekcí nezařazené jinde u pacientů s CC=0</c:v>
                  </c:pt>
                  <c:pt idx="898">
                    <c:v>Zánětlivé a systémové stavy nezařazené jinde u pacientů s CC=2-4</c:v>
                  </c:pt>
                  <c:pt idx="899">
                    <c:v>Zánětlivé a systémové stavy nezařazené jinde u pacientů s CC=2-4</c:v>
                  </c:pt>
                  <c:pt idx="900">
                    <c:v>Zánětlivé a systémové stavy nezařazené jinde u pacientů s CC=0-1</c:v>
                  </c:pt>
                  <c:pt idx="901">
                    <c:v>Zánětlivé a systémové stavy nezařazené jinde u pacientů s CC=0-1</c:v>
                  </c:pt>
                  <c:pt idx="902">
                    <c:v>Krátkodobá akutní a zvýšená psychiatrická péče pro duševní onemocnění</c:v>
                  </c:pt>
                  <c:pt idx="903">
                    <c:v>Krátkodobá akutní a zvýšená psychiatrická péče pro duševní onemocnění</c:v>
                  </c:pt>
                  <c:pt idx="904">
                    <c:v>Krátkodobá akutní psychiatrická péče nebo diagnostika pro duševní onemocnění u pacientů s poruchami příjmu potravy nebo s CC=2-4</c:v>
                  </c:pt>
                  <c:pt idx="905">
                    <c:v>Krátkodobá akutní psychiatrická péče nebo diagnostika pro duševní onemocnění u pacientů s poruchami příjmu potravy nebo s CC=2-4</c:v>
                  </c:pt>
                  <c:pt idx="906">
                    <c:v>Krátkodobá akutní psychiatrická péče nebo diagnostika pro duševní onemocnění u pacientů s CC=0-1</c:v>
                  </c:pt>
                  <c:pt idx="907">
                    <c:v>Krátkodobá akutní psychiatrická péče nebo diagnostika pro duševní onemocnění u pacientů s CC=0-1</c:v>
                  </c:pt>
                  <c:pt idx="908">
                    <c:v>Akutní psychiatrická péče 2-5 dnů a zvýšená psychiatrická péče pro duševní onemocnění</c:v>
                  </c:pt>
                  <c:pt idx="909">
                    <c:v>Akutní psychiatrická péče 2-5 dnů a zvýšená psychiatrická péče pro duševní onemocnění</c:v>
                  </c:pt>
                  <c:pt idx="910">
                    <c:v>Akutní psychiatrická péče 2-5 dnů pro duševní onemocnění u pacientů s poruchami příjmu potravy nebo s CC=2-4</c:v>
                  </c:pt>
                  <c:pt idx="911">
                    <c:v>Akutní psychiatrická péče 2-5 dnů pro duševní onemocnění u pacientů s poruchami příjmu potravy nebo s CC=2-4</c:v>
                  </c:pt>
                  <c:pt idx="912">
                    <c:v>Akutní psychiatrická péče 2-5 dnů pro duševní onemocnění u pacientů s CC=0-1</c:v>
                  </c:pt>
                  <c:pt idx="913">
                    <c:v>Akutní psychiatrická péče 2-5 dnů pro duševní onemocnění u pacientů s CC=0-1</c:v>
                  </c:pt>
                  <c:pt idx="914">
                    <c:v>Akutní psychiatrická péče 6-10 dnů a zvýšená psychiatrická péče pro duševní onemocnění</c:v>
                  </c:pt>
                  <c:pt idx="915">
                    <c:v>Akutní psychiatrická péče 6-10 dnů a zvýšená psychiatrická péče pro duševní onemocnění</c:v>
                  </c:pt>
                  <c:pt idx="916">
                    <c:v>Akutní psychiatrická péče 6-10 dnů pro duševní onemocnění u pacientů s poruchami příjmu potravy nebo s CC=2-4</c:v>
                  </c:pt>
                  <c:pt idx="917">
                    <c:v>Akutní psychiatrická péče 6-10 dnů pro duševní onemocnění u pacientů s poruchami příjmu potravy nebo s CC=2-4</c:v>
                  </c:pt>
                  <c:pt idx="918">
                    <c:v>Akutní psychiatrická péče 6-10 dnů pro duševní onemocnění u pacientů s CC=0-1</c:v>
                  </c:pt>
                  <c:pt idx="919">
                    <c:v>Akutní psychiatrická péče 6-10 dnů pro duševní onemocnění u pacientů s CC=0-1</c:v>
                  </c:pt>
                  <c:pt idx="920">
                    <c:v>Akutní psychiatrická péče 11-15 dnů pro duševní onemocnění se zvýšenou psychiatrickou péčí, u pacientů s poruchami příjmu potravy nebo u pacientů s CC=2-4</c:v>
                  </c:pt>
                  <c:pt idx="921">
                    <c:v>Akutní psychiatrická péče 11-15 dnů pro duševní onemocnění se zvýšenou psychiatrickou péčí, u pacientů s poruchami příjmu potravy nebo u pacientů s CC=2-4</c:v>
                  </c:pt>
                  <c:pt idx="922">
                    <c:v>Akutní psychiatrická péče 11-15 dnů bez zvýšené psychiatrické péče pro duševní onemocnění u pacientů s CC=0-1</c:v>
                  </c:pt>
                  <c:pt idx="923">
                    <c:v>Akutní psychiatrická péče 11-15 dnů bez zvýšené psychiatrické péče pro duševní onemocnění u pacientů s CC=0-1</c:v>
                  </c:pt>
                  <c:pt idx="924">
                    <c:v>Akutní psychiatrická péče 16-20 dnů pro duševní onemocnění se zvýšenou psychiatrickou péčí, u pacientů s poruchami příjmu potravy nebo u pacientů s CC=2-4</c:v>
                  </c:pt>
                  <c:pt idx="925">
                    <c:v>Akutní psychiatrická péče 16-20 dnů pro duševní onemocnění se zvýšenou psychiatrickou péčí, u pacientů s poruchami příjmu potravy nebo u pacientů s CC=2-4</c:v>
                  </c:pt>
                  <c:pt idx="926">
                    <c:v>Akutní psychiatrická péče 16-20 dnů bez zvýšené psychiatrické péče pro duševní onemocnění u pacientů s CC=0-1</c:v>
                  </c:pt>
                  <c:pt idx="927">
                    <c:v>Akutní psychiatrická péče 16-20 dnů bez zvýšené psychiatrické péče pro duševní onemocnění u pacientů s CC=0-1</c:v>
                  </c:pt>
                  <c:pt idx="928">
                    <c:v>Akutní psychiatrická péče 21-25 dnů pro duševní onemocnění se zvýšenou psychiatrickou péčí, u pacientů s poruchami příjmu potravy nebo u pacientů s CC=2-4</c:v>
                  </c:pt>
                  <c:pt idx="929">
                    <c:v>Akutní psychiatrická péče 21-25 dnů pro duševní onemocnění se zvýšenou psychiatrickou péčí, u pacientů s poruchami příjmu potravy nebo u pacientů s CC=2-4</c:v>
                  </c:pt>
                  <c:pt idx="930">
                    <c:v>Akutní psychiatrická péče 21-25 dnů bez zvýšené psychiatrické péče pro duševní onemocnění u pacientů s CC=0-1</c:v>
                  </c:pt>
                  <c:pt idx="931">
                    <c:v>Akutní psychiatrická péče 21-25 dnů bez zvýšené psychiatrické péče pro duševní onemocnění u pacientů s CC=0-1</c:v>
                  </c:pt>
                  <c:pt idx="932">
                    <c:v>Akutní psychiatrická péče 26-30 dnů pro duševní onemocnění se zvýšenou psychiatrickou péčí, u pacientů s poruchami příjmu potravy nebo u pacientů s CC=2-4</c:v>
                  </c:pt>
                  <c:pt idx="933">
                    <c:v>Akutní psychiatrická péče 26-30 dnů pro duševní onemocnění se zvýšenou psychiatrickou péčí, u pacientů s poruchami příjmu potravy nebo u pacientů s CC=2-4</c:v>
                  </c:pt>
                  <c:pt idx="934">
                    <c:v>Akutní psychiatrická péče 26-30 dnů bez zvýšené psychiatrické péče pro duševní onemocnění u pacientů s CC=0-1</c:v>
                  </c:pt>
                  <c:pt idx="935">
                    <c:v>Akutní psychiatrická péče 26-30 dnů bez zvýšené psychiatrické péče pro duševní onemocnění u pacientů s CC=0-1</c:v>
                  </c:pt>
                  <c:pt idx="936">
                    <c:v>Akutní psychiatrická péče 31 a více dnů pro duševní onemocnění se zvýšenou psychiatrickou péčí, u pacientů s poruchami příjmu potravy nebo u pacientů s CC=2-4</c:v>
                  </c:pt>
                  <c:pt idx="937">
                    <c:v>Akutní psychiatrická péče 31 a více dnů pro duševní onemocnění se zvýšenou psychiatrickou péčí, u pacientů s poruchami příjmu potravy nebo u pacientů s CC=2-4</c:v>
                  </c:pt>
                  <c:pt idx="938">
                    <c:v>Akutní psychiatrická péče 31 a více dnů bez zvýšené psychiatrické péče pro duševní onemocnění u pacientů s CC=0-1</c:v>
                  </c:pt>
                  <c:pt idx="939">
                    <c:v>Akutní psychiatrická péče 31 a více dnů bez zvýšené psychiatrické péče pro duševní onemocnění u pacientů s CC=0-1</c:v>
                  </c:pt>
                  <c:pt idx="940">
                    <c:v>Předčasné ukončení hospitalizace proti doporučení lékaře pro nadužívání psychoaktivních látek</c:v>
                  </c:pt>
                  <c:pt idx="941">
                    <c:v>Předčasné ukončení hospitalizace proti doporučení lékaře pro nadužívání psychoaktivních látek</c:v>
                  </c:pt>
                  <c:pt idx="942">
                    <c:v>Akutní intoxikace psychoaktivními látkami u pacientů s CC=2-4</c:v>
                  </c:pt>
                  <c:pt idx="943">
                    <c:v>Akutní intoxikace psychoaktivními látkami u pacientů s CC=2-4</c:v>
                  </c:pt>
                  <c:pt idx="944">
                    <c:v>Krátkodobá akutní psychiatrická péče nebo diagnostika pro duševní poruchy a poruchy chování způsobené psychoaktivními látkami</c:v>
                  </c:pt>
                  <c:pt idx="945">
                    <c:v>Krátkodobá akutní psychiatrická péče nebo diagnostika pro duševní poruchy a poruchy chování způsobené psychoaktivními látkami</c:v>
                  </c:pt>
                  <c:pt idx="946">
                    <c:v>Akutní intoxikace léky nebo drogami u pacientů s CC=0-1</c:v>
                  </c:pt>
                  <c:pt idx="947">
                    <c:v>Akutní intoxikace léky nebo drogami u pacientů s CC=0-1</c:v>
                  </c:pt>
                  <c:pt idx="948">
                    <c:v>Akutní intoxikace alkoholem u pacientů s CC=0-1</c:v>
                  </c:pt>
                  <c:pt idx="949">
                    <c:v>Akutní intoxikace alkoholem u pacientů s CC=0-1</c:v>
                  </c:pt>
                  <c:pt idx="950">
                    <c:v>Akutní psychiatrická péče 2-5 dnů pro nadužívání alkoholu, léků nebo drog u pacientů s CC=2-4</c:v>
                  </c:pt>
                  <c:pt idx="951">
                    <c:v>Akutní psychiatrická péče 2-5 dnů pro nadužívání alkoholu, léků nebo drog u pacientů s CC=2-4</c:v>
                  </c:pt>
                  <c:pt idx="952">
                    <c:v>Akutní psychiatrická péče 2-5 dnů pro nadužívání alkoholu, léků nebo drog u pacientů s CC=0-1</c:v>
                  </c:pt>
                  <c:pt idx="953">
                    <c:v>Akutní psychiatrická péče 2-5 dnů pro nadužívání alkoholu, léků nebo drog u pacientů s CC=0-1</c:v>
                  </c:pt>
                  <c:pt idx="954">
                    <c:v>Akutní psychiatrická péče 6-10 dnů a zvýšená psychiatrická péče pro nadužívání alkoholu, léků nebo drog</c:v>
                  </c:pt>
                  <c:pt idx="955">
                    <c:v>Akutní psychiatrická péče 6-10 dnů a zvýšená psychiatrická péče pro nadužívání alkoholu, léků nebo drog</c:v>
                  </c:pt>
                  <c:pt idx="956">
                    <c:v>Akutní psychiatrická péče 6-10 dnů pro nadužívání alkoholu, léků nebo drog u pacientů s CC=2-4</c:v>
                  </c:pt>
                  <c:pt idx="957">
                    <c:v>Akutní psychiatrická péče 6-10 dnů pro nadužívání alkoholu, léků nebo drog u pacientů s CC=2-4</c:v>
                  </c:pt>
                  <c:pt idx="958">
                    <c:v>Akutní psychiatrická péče 6-10 dnů pro nadužívání alkoholu, léků nebo drog u pacientů s CC=0-1</c:v>
                  </c:pt>
                  <c:pt idx="959">
                    <c:v>Akutní psychiatrická péče 6-10 dnů pro nadužívání alkoholu, léků nebo drog u pacientů s CC=0-1</c:v>
                  </c:pt>
                  <c:pt idx="960">
                    <c:v>Akutní psychiatrická péče 11-15 dnů pro nadužívání alkoholu, léků nebo drog se zvýšenou psychiatrickou péčí nebo u pacientů s CC=2-4</c:v>
                  </c:pt>
                  <c:pt idx="961">
                    <c:v>Akutní psychiatrická péče 11-15 dnů pro nadužívání alkoholu, léků nebo drog se zvýšenou psychiatrickou péčí nebo u pacientů s CC=2-4</c:v>
                  </c:pt>
                  <c:pt idx="962">
                    <c:v>Akutní psychiatrická péče 11-15 dnů bez zvýšené psychiatrické péče pro nadužívání alkoholu, léků nebo drog u pacientů s CC=0-1</c:v>
                  </c:pt>
                  <c:pt idx="963">
                    <c:v>Akutní psychiatrická péče 11-15 dnů bez zvýšené psychiatrické péče pro nadužívání alkoholu, léků nebo drog u pacientů s CC=0-1</c:v>
                  </c:pt>
                  <c:pt idx="964">
                    <c:v>Akutní psychiatrická péče 16-20 dnů bez zvýšené psychiatrické péče pro nadužívání alkoholu, léků nebo drog u pacientů s CC=0-1</c:v>
                  </c:pt>
                  <c:pt idx="965">
                    <c:v>Akutní psychiatrická péče 16-20 dnů bez zvýšené psychiatrické péče pro nadužívání alkoholu, léků nebo drog u pacientů s CC=0-1</c:v>
                  </c:pt>
                  <c:pt idx="966">
                    <c:v>Akutní psychiatrická péče 21-25 dnů pro nadužívání alkoholu, léků nebo drog se zvýšenou psychiatrickou péčí nebo u pacientů s CC=2-4</c:v>
                  </c:pt>
                  <c:pt idx="967">
                    <c:v>Akutní psychiatrická péče 21-25 dnů pro nadužívání alkoholu, léků nebo drog se zvýšenou psychiatrickou péčí nebo u pacientů s CC=2-4</c:v>
                  </c:pt>
                  <c:pt idx="968">
                    <c:v>Akutní psychiatrická péče 21-25 dnů bez zvýšené psychiatrické péče pro nadužívání alkoholu, léků nebo drog u pacientů s CC=0-1</c:v>
                  </c:pt>
                  <c:pt idx="969">
                    <c:v>Akutní psychiatrická péče 21-25 dnů bez zvýšené psychiatrické péče pro nadužívání alkoholu, léků nebo drog u pacientů s CC=0-1</c:v>
                  </c:pt>
                  <c:pt idx="970">
                    <c:v>Akutní psychiatrická péče 26-30 dnů bez zvýšené psychiatrické péče pro nadužívání alkoholu, léků nebo drog u pacientů s CC=0-1</c:v>
                  </c:pt>
                  <c:pt idx="971">
                    <c:v>Akutní psychiatrická péče 26-30 dnů bez zvýšené psychiatrické péče pro nadužívání alkoholu, léků nebo drog u pacientů s CC=0-1</c:v>
                  </c:pt>
                  <c:pt idx="972">
                    <c:v>Mnohočetná a jiná poranění nezařazená jinde</c:v>
                  </c:pt>
                  <c:pt idx="973">
                    <c:v>Mnohočetná a jiná poranění nezařazená jinde</c:v>
                  </c:pt>
                  <c:pt idx="974">
                    <c:v>Účinky vnějších příčin nezařazené jinde</c:v>
                  </c:pt>
                  <c:pt idx="975">
                    <c:v>Účinky vnějších příčin nezařazené jinde</c:v>
                  </c:pt>
                  <c:pt idx="976">
                    <c:v>Vyšetření a pozorování po úrazu a otravě</c:v>
                  </c:pt>
                  <c:pt idx="977">
                    <c:v>Vyšetření a pozorování po úrazu a otravě</c:v>
                  </c:pt>
                  <c:pt idx="978">
                    <c:v>Alergické reakce</c:v>
                  </c:pt>
                  <c:pt idx="979">
                    <c:v>Alergické reakce</c:v>
                  </c:pt>
                  <c:pt idx="980">
                    <c:v>Toxické účinky u pacientů s CC=3-4</c:v>
                  </c:pt>
                  <c:pt idx="981">
                    <c:v>Toxické účinky u pacientů s CC=3-4</c:v>
                  </c:pt>
                  <c:pt idx="982">
                    <c:v>Toxické účinky u pacientů s CC=1-2</c:v>
                  </c:pt>
                  <c:pt idx="983">
                    <c:v>Toxické účinky u pacientů s CC=1-2</c:v>
                  </c:pt>
                  <c:pt idx="984">
                    <c:v>Toxické účinky léčiv a drog u pacientů s CC=0</c:v>
                  </c:pt>
                  <c:pt idx="985">
                    <c:v>Toxické účinky léčiv a drog u pacientů s CC=0</c:v>
                  </c:pt>
                  <c:pt idx="986">
                    <c:v>Toxické účinky jiných látek u pacientů s CC=0</c:v>
                  </c:pt>
                  <c:pt idx="987">
                    <c:v>Toxické účinky jiných látek u pacientů s CC=0</c:v>
                  </c:pt>
                  <c:pt idx="988">
                    <c:v>Závažné komplikace zdravotní péče u pacientů s CC=0-2</c:v>
                  </c:pt>
                  <c:pt idx="989">
                    <c:v>Závažné komplikace zdravotní péče u pacientů s CC=0-2</c:v>
                  </c:pt>
                  <c:pt idx="990">
                    <c:v>Popáleniny a poleptání dětí ve věku do 3 let</c:v>
                  </c:pt>
                  <c:pt idx="991">
                    <c:v>Popáleniny a poleptání dětí ve věku do 3 let</c:v>
                  </c:pt>
                  <c:pt idx="992">
                    <c:v>Popáleniny a poleptání dětí ve věku 3-14 let</c:v>
                  </c:pt>
                  <c:pt idx="993">
                    <c:v>Popáleniny a poleptání dětí ve věku 3-14 let</c:v>
                  </c:pt>
                  <c:pt idx="994">
                    <c:v>Neprovedení plánované péče</c:v>
                  </c:pt>
                  <c:pt idx="995">
                    <c:v>Neprovedení plánované péče</c:v>
                  </c:pt>
                  <c:pt idx="996">
                    <c:v>Léčba související se zkráceným trváním těhotenství a nízkou porodní hmotností u dětí s věkem 29 dnů a více</c:v>
                  </c:pt>
                  <c:pt idx="997">
                    <c:v>Léčba související se zkráceným trváním těhotenství a nízkou porodní hmotností u dětí s věkem 29 dnů a více</c:v>
                  </c:pt>
                  <c:pt idx="998">
                    <c:v>Léčba ostatních stavů vzniklých v perinatálním období u dětí s věkem 29 dnů a více</c:v>
                  </c:pt>
                  <c:pt idx="999">
                    <c:v>Léčba ostatních stavů vzniklých v perinatálním období u dětí s věkem 29 dnů a více</c:v>
                  </c:pt>
                  <c:pt idx="1000">
                    <c:v>Jiná péče o osoby bez obtíží nebo známé diagnózy</c:v>
                  </c:pt>
                  <c:pt idx="1001">
                    <c:v>Jiná péče o osoby bez obtíží nebo známé diagnózy</c:v>
                  </c:pt>
                  <c:pt idx="1002">
                    <c:v>Vyšetření a pozorování pro podezření na nemoci a patologické stavy u pacientů ve věku 80 a více let</c:v>
                  </c:pt>
                  <c:pt idx="1003">
                    <c:v>Vyšetření a pozorování pro podezření na nemoci a patologické stavy u pacientů ve věku 80 a více let</c:v>
                  </c:pt>
                  <c:pt idx="1004">
                    <c:v>Vyšetření a pozorování pro podezření na nemoci a patologické stavy u pacientů do 79 let věku</c:v>
                  </c:pt>
                  <c:pt idx="1005">
                    <c:v>Vyšetření a pozorování pro podezření na nemoci a patologické stavy u pacientů do 79 let věku</c:v>
                  </c:pt>
                  <c:pt idx="1006">
                    <c:v>Následné vyšetření pro již dříve léčený zhoubný novotvar štítné žlázy</c:v>
                  </c:pt>
                  <c:pt idx="1007">
                    <c:v>Následné vyšetření pro již dříve léčený zhoubný novotvar štítné žlázy</c:v>
                  </c:pt>
                  <c:pt idx="1008">
                    <c:v>Následné vyšetření pro již dříve léčené onemocnění</c:v>
                  </c:pt>
                  <c:pt idx="1009">
                    <c:v>Následné vyšetření pro již dříve léčené onemocnění</c:v>
                  </c:pt>
                  <c:pt idx="1010">
                    <c:v>Péče a diagnostika pro nemoci a stavy nezařazené jinde</c:v>
                  </c:pt>
                  <c:pt idx="1011">
                    <c:v>Péče a diagnostika pro nemoci a stavy nezařazené jinde</c:v>
                  </c:pt>
                  <c:pt idx="1012">
                    <c:v>Polytrauma s umělou plicní ventilací v délce 25-96 hodin (2-4 dny)</c:v>
                  </c:pt>
                  <c:pt idx="1013">
                    <c:v>Polytrauma s umělou plicní ventilací v délce 25-96 hodin (2-4 dny)</c:v>
                  </c:pt>
                  <c:pt idx="1014">
                    <c:v>Polytrauma bez umělé plicní ventilace (nebo max. 1 den)</c:v>
                  </c:pt>
                  <c:pt idx="1015">
                    <c:v>Polytrauma bez umělé plicní ventilace (nebo max. 1 den)</c:v>
                  </c:pt>
                  <c:pt idx="1016">
                    <c:v>Nepřípustná hlavní diagnóza</c:v>
                  </c:pt>
                  <c:pt idx="1017">
                    <c:v>Nepřípustná hlavní diagnóza</c:v>
                  </c:pt>
                  <c:pt idx="1018">
                    <c:v>Nekonzistence hlavní diagnózy a údaje přímo s ní souvisejícího</c:v>
                  </c:pt>
                  <c:pt idx="1019">
                    <c:v>Nekonzistence hlavní diagnózy a údaje přímo s ní souvisejícího</c:v>
                  </c:pt>
                  <c:pt idx="1020">
                    <c:v>Novorozenec s nekonzistentními údaji</c:v>
                  </c:pt>
                  <c:pt idx="1021">
                    <c:v>Novorozenec s nekonzistentními údaji</c:v>
                  </c:pt>
                  <c:pt idx="1022">
                    <c:v>Neklasifikovatelné</c:v>
                  </c:pt>
                  <c:pt idx="1023">
                    <c:v>Neklasifikovatelné</c:v>
                  </c:pt>
                </c:lvl>
                <c:lvl>
                  <c:pt idx="0">
                    <c:v>00-K01-02</c:v>
                  </c:pt>
                  <c:pt idx="1">
                    <c:v>00-K01-02</c:v>
                  </c:pt>
                  <c:pt idx="2">
                    <c:v>01-K01-01</c:v>
                  </c:pt>
                  <c:pt idx="3">
                    <c:v>01-K01-01</c:v>
                  </c:pt>
                  <c:pt idx="4">
                    <c:v>01-K01-02</c:v>
                  </c:pt>
                  <c:pt idx="5">
                    <c:v>01-K01-02</c:v>
                  </c:pt>
                  <c:pt idx="6">
                    <c:v>01-K02-01</c:v>
                  </c:pt>
                  <c:pt idx="7">
                    <c:v>01-K02-01</c:v>
                  </c:pt>
                  <c:pt idx="8">
                    <c:v>01-K02-02</c:v>
                  </c:pt>
                  <c:pt idx="9">
                    <c:v>01-K02-02</c:v>
                  </c:pt>
                  <c:pt idx="10">
                    <c:v>01-K02-03</c:v>
                  </c:pt>
                  <c:pt idx="11">
                    <c:v>01-K02-03</c:v>
                  </c:pt>
                  <c:pt idx="12">
                    <c:v>01-K02-04</c:v>
                  </c:pt>
                  <c:pt idx="13">
                    <c:v>01-K02-04</c:v>
                  </c:pt>
                  <c:pt idx="14">
                    <c:v>01-K03-05</c:v>
                  </c:pt>
                  <c:pt idx="15">
                    <c:v>01-K03-05</c:v>
                  </c:pt>
                  <c:pt idx="16">
                    <c:v>01-K03-06</c:v>
                  </c:pt>
                  <c:pt idx="17">
                    <c:v>01-K03-06</c:v>
                  </c:pt>
                  <c:pt idx="18">
                    <c:v>01-K03-07</c:v>
                  </c:pt>
                  <c:pt idx="19">
                    <c:v>01-K03-07</c:v>
                  </c:pt>
                  <c:pt idx="20">
                    <c:v>01-K03-08</c:v>
                  </c:pt>
                  <c:pt idx="21">
                    <c:v>01-K03-08</c:v>
                  </c:pt>
                  <c:pt idx="22">
                    <c:v>01-K04-01</c:v>
                  </c:pt>
                  <c:pt idx="23">
                    <c:v>01-K04-01</c:v>
                  </c:pt>
                  <c:pt idx="24">
                    <c:v>01-K04-02</c:v>
                  </c:pt>
                  <c:pt idx="25">
                    <c:v>01-K04-02</c:v>
                  </c:pt>
                  <c:pt idx="26">
                    <c:v>01-K05-02</c:v>
                  </c:pt>
                  <c:pt idx="27">
                    <c:v>01-K05-02</c:v>
                  </c:pt>
                  <c:pt idx="28">
                    <c:v>01-K06-00</c:v>
                  </c:pt>
                  <c:pt idx="29">
                    <c:v>01-K06-00</c:v>
                  </c:pt>
                  <c:pt idx="30">
                    <c:v>01-K07-01</c:v>
                  </c:pt>
                  <c:pt idx="31">
                    <c:v>01-K07-01</c:v>
                  </c:pt>
                  <c:pt idx="32">
                    <c:v>01-K07-02</c:v>
                  </c:pt>
                  <c:pt idx="33">
                    <c:v>01-K07-02</c:v>
                  </c:pt>
                  <c:pt idx="34">
                    <c:v>01-K07-03</c:v>
                  </c:pt>
                  <c:pt idx="35">
                    <c:v>01-K07-03</c:v>
                  </c:pt>
                  <c:pt idx="36">
                    <c:v>01-K08-01</c:v>
                  </c:pt>
                  <c:pt idx="37">
                    <c:v>01-K08-01</c:v>
                  </c:pt>
                  <c:pt idx="38">
                    <c:v>01-K08-02</c:v>
                  </c:pt>
                  <c:pt idx="39">
                    <c:v>01-K08-02</c:v>
                  </c:pt>
                  <c:pt idx="40">
                    <c:v>01-K08-03</c:v>
                  </c:pt>
                  <c:pt idx="41">
                    <c:v>01-K08-03</c:v>
                  </c:pt>
                  <c:pt idx="42">
                    <c:v>01-K09-02</c:v>
                  </c:pt>
                  <c:pt idx="43">
                    <c:v>01-K09-02</c:v>
                  </c:pt>
                  <c:pt idx="44">
                    <c:v>01-K10-01</c:v>
                  </c:pt>
                  <c:pt idx="45">
                    <c:v>01-K10-01</c:v>
                  </c:pt>
                  <c:pt idx="46">
                    <c:v>01-K10-02</c:v>
                  </c:pt>
                  <c:pt idx="47">
                    <c:v>01-K10-02</c:v>
                  </c:pt>
                  <c:pt idx="48">
                    <c:v>01-K10-03</c:v>
                  </c:pt>
                  <c:pt idx="49">
                    <c:v>01-K10-03</c:v>
                  </c:pt>
                  <c:pt idx="50">
                    <c:v>01-K11-01</c:v>
                  </c:pt>
                  <c:pt idx="51">
                    <c:v>01-K11-01</c:v>
                  </c:pt>
                  <c:pt idx="52">
                    <c:v>01-K11-02</c:v>
                  </c:pt>
                  <c:pt idx="53">
                    <c:v>01-K11-02</c:v>
                  </c:pt>
                  <c:pt idx="54">
                    <c:v>01-K11-03</c:v>
                  </c:pt>
                  <c:pt idx="55">
                    <c:v>01-K11-03</c:v>
                  </c:pt>
                  <c:pt idx="56">
                    <c:v>01-K12-01</c:v>
                  </c:pt>
                  <c:pt idx="57">
                    <c:v>01-K12-01</c:v>
                  </c:pt>
                  <c:pt idx="58">
                    <c:v>01-K13-01</c:v>
                  </c:pt>
                  <c:pt idx="59">
                    <c:v>01-K13-01</c:v>
                  </c:pt>
                  <c:pt idx="60">
                    <c:v>01-K13-02</c:v>
                  </c:pt>
                  <c:pt idx="61">
                    <c:v>01-K13-02</c:v>
                  </c:pt>
                  <c:pt idx="62">
                    <c:v>01-K14-00</c:v>
                  </c:pt>
                  <c:pt idx="63">
                    <c:v>01-K14-00</c:v>
                  </c:pt>
                  <c:pt idx="64">
                    <c:v>01-K15-00</c:v>
                  </c:pt>
                  <c:pt idx="65">
                    <c:v>01-K15-00</c:v>
                  </c:pt>
                  <c:pt idx="66">
                    <c:v>01-K16-01</c:v>
                  </c:pt>
                  <c:pt idx="67">
                    <c:v>01-K16-01</c:v>
                  </c:pt>
                  <c:pt idx="68">
                    <c:v>01-K16-02</c:v>
                  </c:pt>
                  <c:pt idx="69">
                    <c:v>01-K16-02</c:v>
                  </c:pt>
                  <c:pt idx="70">
                    <c:v>01-K16-05</c:v>
                  </c:pt>
                  <c:pt idx="71">
                    <c:v>01-K16-05</c:v>
                  </c:pt>
                  <c:pt idx="72">
                    <c:v>01-K16-06</c:v>
                  </c:pt>
                  <c:pt idx="73">
                    <c:v>01-K16-06</c:v>
                  </c:pt>
                  <c:pt idx="74">
                    <c:v>01-K17-00</c:v>
                  </c:pt>
                  <c:pt idx="75">
                    <c:v>01-K17-00</c:v>
                  </c:pt>
                  <c:pt idx="76">
                    <c:v>01-K18-01</c:v>
                  </c:pt>
                  <c:pt idx="77">
                    <c:v>01-K18-01</c:v>
                  </c:pt>
                  <c:pt idx="78">
                    <c:v>01-K18-02</c:v>
                  </c:pt>
                  <c:pt idx="79">
                    <c:v>01-K18-02</c:v>
                  </c:pt>
                  <c:pt idx="80">
                    <c:v>01-K18-03</c:v>
                  </c:pt>
                  <c:pt idx="81">
                    <c:v>01-K18-03</c:v>
                  </c:pt>
                  <c:pt idx="82">
                    <c:v>01-K18-04</c:v>
                  </c:pt>
                  <c:pt idx="83">
                    <c:v>01-K18-04</c:v>
                  </c:pt>
                  <c:pt idx="84">
                    <c:v>02-K01-01</c:v>
                  </c:pt>
                  <c:pt idx="85">
                    <c:v>02-K01-01</c:v>
                  </c:pt>
                  <c:pt idx="86">
                    <c:v>02-K01-02</c:v>
                  </c:pt>
                  <c:pt idx="87">
                    <c:v>02-K01-02</c:v>
                  </c:pt>
                  <c:pt idx="88">
                    <c:v>02-K02-01</c:v>
                  </c:pt>
                  <c:pt idx="89">
                    <c:v>02-K02-01</c:v>
                  </c:pt>
                  <c:pt idx="90">
                    <c:v>02-K02-02</c:v>
                  </c:pt>
                  <c:pt idx="91">
                    <c:v>02-K02-02</c:v>
                  </c:pt>
                  <c:pt idx="92">
                    <c:v>02-K03-00</c:v>
                  </c:pt>
                  <c:pt idx="93">
                    <c:v>02-K03-00</c:v>
                  </c:pt>
                  <c:pt idx="94">
                    <c:v>02-K04-00</c:v>
                  </c:pt>
                  <c:pt idx="95">
                    <c:v>02-K04-00</c:v>
                  </c:pt>
                  <c:pt idx="96">
                    <c:v>02-K05-01</c:v>
                  </c:pt>
                  <c:pt idx="97">
                    <c:v>02-K05-01</c:v>
                  </c:pt>
                  <c:pt idx="98">
                    <c:v>02-K05-02</c:v>
                  </c:pt>
                  <c:pt idx="99">
                    <c:v>02-K05-02</c:v>
                  </c:pt>
                  <c:pt idx="100">
                    <c:v>02-K06-01</c:v>
                  </c:pt>
                  <c:pt idx="101">
                    <c:v>02-K06-01</c:v>
                  </c:pt>
                  <c:pt idx="102">
                    <c:v>02-K06-02</c:v>
                  </c:pt>
                  <c:pt idx="103">
                    <c:v>02-K06-02</c:v>
                  </c:pt>
                  <c:pt idx="104">
                    <c:v>02-K07-01</c:v>
                  </c:pt>
                  <c:pt idx="105">
                    <c:v>02-K07-01</c:v>
                  </c:pt>
                  <c:pt idx="106">
                    <c:v>02-K07-02</c:v>
                  </c:pt>
                  <c:pt idx="107">
                    <c:v>02-K07-02</c:v>
                  </c:pt>
                  <c:pt idx="108">
                    <c:v>02-K08-00</c:v>
                  </c:pt>
                  <c:pt idx="109">
                    <c:v>02-K08-00</c:v>
                  </c:pt>
                  <c:pt idx="110">
                    <c:v>02-K09-00</c:v>
                  </c:pt>
                  <c:pt idx="111">
                    <c:v>02-K09-00</c:v>
                  </c:pt>
                  <c:pt idx="112">
                    <c:v>02-K11-01</c:v>
                  </c:pt>
                  <c:pt idx="113">
                    <c:v>02-K11-01</c:v>
                  </c:pt>
                  <c:pt idx="114">
                    <c:v>02-K11-02</c:v>
                  </c:pt>
                  <c:pt idx="115">
                    <c:v>02-K11-02</c:v>
                  </c:pt>
                  <c:pt idx="116">
                    <c:v>03-K01-01</c:v>
                  </c:pt>
                  <c:pt idx="117">
                    <c:v>03-K01-01</c:v>
                  </c:pt>
                  <c:pt idx="118">
                    <c:v>03-K01-02</c:v>
                  </c:pt>
                  <c:pt idx="119">
                    <c:v>03-K01-02</c:v>
                  </c:pt>
                  <c:pt idx="120">
                    <c:v>03-K02-01</c:v>
                  </c:pt>
                  <c:pt idx="121">
                    <c:v>03-K02-01</c:v>
                  </c:pt>
                  <c:pt idx="122">
                    <c:v>03-K02-02</c:v>
                  </c:pt>
                  <c:pt idx="123">
                    <c:v>03-K02-02</c:v>
                  </c:pt>
                  <c:pt idx="124">
                    <c:v>03-K02-03</c:v>
                  </c:pt>
                  <c:pt idx="125">
                    <c:v>03-K02-03</c:v>
                  </c:pt>
                  <c:pt idx="126">
                    <c:v>03-K03-01</c:v>
                  </c:pt>
                  <c:pt idx="127">
                    <c:v>03-K03-01</c:v>
                  </c:pt>
                  <c:pt idx="128">
                    <c:v>03-K03-02</c:v>
                  </c:pt>
                  <c:pt idx="129">
                    <c:v>03-K03-02</c:v>
                  </c:pt>
                  <c:pt idx="130">
                    <c:v>03-K04-01</c:v>
                  </c:pt>
                  <c:pt idx="131">
                    <c:v>03-K04-01</c:v>
                  </c:pt>
                  <c:pt idx="132">
                    <c:v>03-K04-02</c:v>
                  </c:pt>
                  <c:pt idx="133">
                    <c:v>03-K04-02</c:v>
                  </c:pt>
                  <c:pt idx="134">
                    <c:v>03-K05-00</c:v>
                  </c:pt>
                  <c:pt idx="135">
                    <c:v>03-K05-00</c:v>
                  </c:pt>
                  <c:pt idx="136">
                    <c:v>03-K06-01</c:v>
                  </c:pt>
                  <c:pt idx="137">
                    <c:v>03-K06-01</c:v>
                  </c:pt>
                  <c:pt idx="138">
                    <c:v>03-K06-02</c:v>
                  </c:pt>
                  <c:pt idx="139">
                    <c:v>03-K06-02</c:v>
                  </c:pt>
                  <c:pt idx="140">
                    <c:v>03-K07-00</c:v>
                  </c:pt>
                  <c:pt idx="141">
                    <c:v>03-K07-00</c:v>
                  </c:pt>
                  <c:pt idx="142">
                    <c:v>03-K08-00</c:v>
                  </c:pt>
                  <c:pt idx="143">
                    <c:v>03-K08-00</c:v>
                  </c:pt>
                  <c:pt idx="144">
                    <c:v>03-K09-01</c:v>
                  </c:pt>
                  <c:pt idx="145">
                    <c:v>03-K09-01</c:v>
                  </c:pt>
                  <c:pt idx="146">
                    <c:v>03-K10-01</c:v>
                  </c:pt>
                  <c:pt idx="147">
                    <c:v>03-K10-01</c:v>
                  </c:pt>
                  <c:pt idx="148">
                    <c:v>03-K10-02</c:v>
                  </c:pt>
                  <c:pt idx="149">
                    <c:v>03-K10-02</c:v>
                  </c:pt>
                  <c:pt idx="150">
                    <c:v>03-K11-00</c:v>
                  </c:pt>
                  <c:pt idx="151">
                    <c:v>03-K11-00</c:v>
                  </c:pt>
                  <c:pt idx="152">
                    <c:v>03-K12-01</c:v>
                  </c:pt>
                  <c:pt idx="153">
                    <c:v>03-K12-01</c:v>
                  </c:pt>
                  <c:pt idx="154">
                    <c:v>03-K13-01</c:v>
                  </c:pt>
                  <c:pt idx="155">
                    <c:v>03-K13-01</c:v>
                  </c:pt>
                  <c:pt idx="156">
                    <c:v>03-K13-02</c:v>
                  </c:pt>
                  <c:pt idx="157">
                    <c:v>03-K13-02</c:v>
                  </c:pt>
                  <c:pt idx="158">
                    <c:v>04-K01-01</c:v>
                  </c:pt>
                  <c:pt idx="159">
                    <c:v>04-K01-01</c:v>
                  </c:pt>
                  <c:pt idx="160">
                    <c:v>04-K01-02</c:v>
                  </c:pt>
                  <c:pt idx="161">
                    <c:v>04-K01-02</c:v>
                  </c:pt>
                  <c:pt idx="162">
                    <c:v>04-K02-01</c:v>
                  </c:pt>
                  <c:pt idx="163">
                    <c:v>04-K02-01</c:v>
                  </c:pt>
                  <c:pt idx="164">
                    <c:v>04-K02-02</c:v>
                  </c:pt>
                  <c:pt idx="165">
                    <c:v>04-K02-02</c:v>
                  </c:pt>
                  <c:pt idx="166">
                    <c:v>04-K02-03</c:v>
                  </c:pt>
                  <c:pt idx="167">
                    <c:v>04-K02-03</c:v>
                  </c:pt>
                  <c:pt idx="168">
                    <c:v>04-K02-04</c:v>
                  </c:pt>
                  <c:pt idx="169">
                    <c:v>04-K02-04</c:v>
                  </c:pt>
                  <c:pt idx="170">
                    <c:v>04-K03-01</c:v>
                  </c:pt>
                  <c:pt idx="171">
                    <c:v>04-K03-01</c:v>
                  </c:pt>
                  <c:pt idx="172">
                    <c:v>04-K03-02</c:v>
                  </c:pt>
                  <c:pt idx="173">
                    <c:v>04-K03-02</c:v>
                  </c:pt>
                  <c:pt idx="174">
                    <c:v>04-K03-03</c:v>
                  </c:pt>
                  <c:pt idx="175">
                    <c:v>04-K03-03</c:v>
                  </c:pt>
                  <c:pt idx="176">
                    <c:v>04-K04-01</c:v>
                  </c:pt>
                  <c:pt idx="177">
                    <c:v>04-K04-01</c:v>
                  </c:pt>
                  <c:pt idx="178">
                    <c:v>04-K04-02</c:v>
                  </c:pt>
                  <c:pt idx="179">
                    <c:v>04-K04-02</c:v>
                  </c:pt>
                  <c:pt idx="180">
                    <c:v>04-K05-01</c:v>
                  </c:pt>
                  <c:pt idx="181">
                    <c:v>04-K05-01</c:v>
                  </c:pt>
                  <c:pt idx="182">
                    <c:v>04-K05-02</c:v>
                  </c:pt>
                  <c:pt idx="183">
                    <c:v>04-K05-02</c:v>
                  </c:pt>
                  <c:pt idx="184">
                    <c:v>04-K05-03</c:v>
                  </c:pt>
                  <c:pt idx="185">
                    <c:v>04-K05-03</c:v>
                  </c:pt>
                  <c:pt idx="186">
                    <c:v>04-K06-01</c:v>
                  </c:pt>
                  <c:pt idx="187">
                    <c:v>04-K06-01</c:v>
                  </c:pt>
                  <c:pt idx="188">
                    <c:v>04-K06-02</c:v>
                  </c:pt>
                  <c:pt idx="189">
                    <c:v>04-K06-02</c:v>
                  </c:pt>
                  <c:pt idx="190">
                    <c:v>04-K06-03</c:v>
                  </c:pt>
                  <c:pt idx="191">
                    <c:v>04-K06-03</c:v>
                  </c:pt>
                  <c:pt idx="192">
                    <c:v>04-K07-01</c:v>
                  </c:pt>
                  <c:pt idx="193">
                    <c:v>04-K07-01</c:v>
                  </c:pt>
                  <c:pt idx="194">
                    <c:v>04-K07-02</c:v>
                  </c:pt>
                  <c:pt idx="195">
                    <c:v>04-K07-02</c:v>
                  </c:pt>
                  <c:pt idx="196">
                    <c:v>04-K07-03</c:v>
                  </c:pt>
                  <c:pt idx="197">
                    <c:v>04-K07-03</c:v>
                  </c:pt>
                  <c:pt idx="198">
                    <c:v>04-K08-01</c:v>
                  </c:pt>
                  <c:pt idx="199">
                    <c:v>04-K08-01</c:v>
                  </c:pt>
                  <c:pt idx="200">
                    <c:v>04-K08-02</c:v>
                  </c:pt>
                  <c:pt idx="201">
                    <c:v>04-K08-02</c:v>
                  </c:pt>
                  <c:pt idx="202">
                    <c:v>04-K08-03</c:v>
                  </c:pt>
                  <c:pt idx="203">
                    <c:v>04-K08-03</c:v>
                  </c:pt>
                  <c:pt idx="204">
                    <c:v>04-K08-04</c:v>
                  </c:pt>
                  <c:pt idx="205">
                    <c:v>04-K08-04</c:v>
                  </c:pt>
                  <c:pt idx="206">
                    <c:v>04-K09-01</c:v>
                  </c:pt>
                  <c:pt idx="207">
                    <c:v>04-K09-01</c:v>
                  </c:pt>
                  <c:pt idx="208">
                    <c:v>04-K09-02</c:v>
                  </c:pt>
                  <c:pt idx="209">
                    <c:v>04-K09-02</c:v>
                  </c:pt>
                  <c:pt idx="210">
                    <c:v>04-K09-03</c:v>
                  </c:pt>
                  <c:pt idx="211">
                    <c:v>04-K09-03</c:v>
                  </c:pt>
                  <c:pt idx="212">
                    <c:v>04-K10-01</c:v>
                  </c:pt>
                  <c:pt idx="213">
                    <c:v>04-K10-01</c:v>
                  </c:pt>
                  <c:pt idx="214">
                    <c:v>04-K10-02</c:v>
                  </c:pt>
                  <c:pt idx="215">
                    <c:v>04-K10-02</c:v>
                  </c:pt>
                  <c:pt idx="216">
                    <c:v>04-K11-01</c:v>
                  </c:pt>
                  <c:pt idx="217">
                    <c:v>04-K11-01</c:v>
                  </c:pt>
                  <c:pt idx="218">
                    <c:v>04-K11-02</c:v>
                  </c:pt>
                  <c:pt idx="219">
                    <c:v>04-K11-02</c:v>
                  </c:pt>
                  <c:pt idx="220">
                    <c:v>04-K12-00</c:v>
                  </c:pt>
                  <c:pt idx="221">
                    <c:v>04-K12-00</c:v>
                  </c:pt>
                  <c:pt idx="222">
                    <c:v>04-K13-01</c:v>
                  </c:pt>
                  <c:pt idx="223">
                    <c:v>04-K13-01</c:v>
                  </c:pt>
                  <c:pt idx="224">
                    <c:v>04-K14-01</c:v>
                  </c:pt>
                  <c:pt idx="225">
                    <c:v>04-K14-01</c:v>
                  </c:pt>
                  <c:pt idx="226">
                    <c:v>04-K14-02</c:v>
                  </c:pt>
                  <c:pt idx="227">
                    <c:v>04-K14-02</c:v>
                  </c:pt>
                  <c:pt idx="228">
                    <c:v>04-K14-03</c:v>
                  </c:pt>
                  <c:pt idx="229">
                    <c:v>04-K14-03</c:v>
                  </c:pt>
                  <c:pt idx="230">
                    <c:v>04-K15-01</c:v>
                  </c:pt>
                  <c:pt idx="231">
                    <c:v>04-K15-01</c:v>
                  </c:pt>
                  <c:pt idx="232">
                    <c:v>04-K15-02</c:v>
                  </c:pt>
                  <c:pt idx="233">
                    <c:v>04-K15-02</c:v>
                  </c:pt>
                  <c:pt idx="234">
                    <c:v>04-K15-03</c:v>
                  </c:pt>
                  <c:pt idx="235">
                    <c:v>04-K15-03</c:v>
                  </c:pt>
                  <c:pt idx="236">
                    <c:v>05-K01-01</c:v>
                  </c:pt>
                  <c:pt idx="237">
                    <c:v>05-K01-01</c:v>
                  </c:pt>
                  <c:pt idx="238">
                    <c:v>05-K01-02</c:v>
                  </c:pt>
                  <c:pt idx="239">
                    <c:v>05-K01-02</c:v>
                  </c:pt>
                  <c:pt idx="240">
                    <c:v>05-K01-03</c:v>
                  </c:pt>
                  <c:pt idx="241">
                    <c:v>05-K01-03</c:v>
                  </c:pt>
                  <c:pt idx="242">
                    <c:v>05-K02-01</c:v>
                  </c:pt>
                  <c:pt idx="243">
                    <c:v>05-K02-01</c:v>
                  </c:pt>
                  <c:pt idx="244">
                    <c:v>05-K02-02</c:v>
                  </c:pt>
                  <c:pt idx="245">
                    <c:v>05-K02-02</c:v>
                  </c:pt>
                  <c:pt idx="246">
                    <c:v>05-K03-01</c:v>
                  </c:pt>
                  <c:pt idx="247">
                    <c:v>05-K03-01</c:v>
                  </c:pt>
                  <c:pt idx="248">
                    <c:v>05-K03-02</c:v>
                  </c:pt>
                  <c:pt idx="249">
                    <c:v>05-K03-02</c:v>
                  </c:pt>
                  <c:pt idx="250">
                    <c:v>05-K03-03</c:v>
                  </c:pt>
                  <c:pt idx="251">
                    <c:v>05-K03-03</c:v>
                  </c:pt>
                  <c:pt idx="252">
                    <c:v>05-K04-01</c:v>
                  </c:pt>
                  <c:pt idx="253">
                    <c:v>05-K04-01</c:v>
                  </c:pt>
                  <c:pt idx="254">
                    <c:v>05-K04-02</c:v>
                  </c:pt>
                  <c:pt idx="255">
                    <c:v>05-K04-02</c:v>
                  </c:pt>
                  <c:pt idx="256">
                    <c:v>05-K05-01</c:v>
                  </c:pt>
                  <c:pt idx="257">
                    <c:v>05-K05-01</c:v>
                  </c:pt>
                  <c:pt idx="258">
                    <c:v>05-K05-02</c:v>
                  </c:pt>
                  <c:pt idx="259">
                    <c:v>05-K05-02</c:v>
                  </c:pt>
                  <c:pt idx="260">
                    <c:v>05-K05-05</c:v>
                  </c:pt>
                  <c:pt idx="261">
                    <c:v>05-K05-05</c:v>
                  </c:pt>
                  <c:pt idx="262">
                    <c:v>05-K06-01</c:v>
                  </c:pt>
                  <c:pt idx="263">
                    <c:v>05-K06-01</c:v>
                  </c:pt>
                  <c:pt idx="264">
                    <c:v>05-K06-03</c:v>
                  </c:pt>
                  <c:pt idx="265">
                    <c:v>05-K06-03</c:v>
                  </c:pt>
                  <c:pt idx="266">
                    <c:v>05-K06-04</c:v>
                  </c:pt>
                  <c:pt idx="267">
                    <c:v>05-K06-04</c:v>
                  </c:pt>
                  <c:pt idx="268">
                    <c:v>05-K07-01</c:v>
                  </c:pt>
                  <c:pt idx="269">
                    <c:v>05-K07-01</c:v>
                  </c:pt>
                  <c:pt idx="270">
                    <c:v>05-K07-02</c:v>
                  </c:pt>
                  <c:pt idx="271">
                    <c:v>05-K07-02</c:v>
                  </c:pt>
                  <c:pt idx="272">
                    <c:v>05-K07-03</c:v>
                  </c:pt>
                  <c:pt idx="273">
                    <c:v>05-K07-03</c:v>
                  </c:pt>
                  <c:pt idx="274">
                    <c:v>05-K07-04</c:v>
                  </c:pt>
                  <c:pt idx="275">
                    <c:v>05-K07-04</c:v>
                  </c:pt>
                  <c:pt idx="276">
                    <c:v>05-K07-05</c:v>
                  </c:pt>
                  <c:pt idx="277">
                    <c:v>05-K07-05</c:v>
                  </c:pt>
                  <c:pt idx="278">
                    <c:v>05-K08-01</c:v>
                  </c:pt>
                  <c:pt idx="279">
                    <c:v>05-K08-01</c:v>
                  </c:pt>
                  <c:pt idx="280">
                    <c:v>05-K08-02</c:v>
                  </c:pt>
                  <c:pt idx="281">
                    <c:v>05-K08-02</c:v>
                  </c:pt>
                  <c:pt idx="282">
                    <c:v>05-K09-01</c:v>
                  </c:pt>
                  <c:pt idx="283">
                    <c:v>05-K09-01</c:v>
                  </c:pt>
                  <c:pt idx="284">
                    <c:v>05-K09-02</c:v>
                  </c:pt>
                  <c:pt idx="285">
                    <c:v>05-K09-02</c:v>
                  </c:pt>
                  <c:pt idx="286">
                    <c:v>05-K09-03</c:v>
                  </c:pt>
                  <c:pt idx="287">
                    <c:v>05-K09-03</c:v>
                  </c:pt>
                  <c:pt idx="288">
                    <c:v>05-K10-00</c:v>
                  </c:pt>
                  <c:pt idx="289">
                    <c:v>05-K10-00</c:v>
                  </c:pt>
                  <c:pt idx="290">
                    <c:v>05-K11-01</c:v>
                  </c:pt>
                  <c:pt idx="291">
                    <c:v>05-K11-01</c:v>
                  </c:pt>
                  <c:pt idx="292">
                    <c:v>05-K11-02</c:v>
                  </c:pt>
                  <c:pt idx="293">
                    <c:v>05-K11-02</c:v>
                  </c:pt>
                  <c:pt idx="294">
                    <c:v>05-K12-01</c:v>
                  </c:pt>
                  <c:pt idx="295">
                    <c:v>05-K12-01</c:v>
                  </c:pt>
                  <c:pt idx="296">
                    <c:v>05-K12-02</c:v>
                  </c:pt>
                  <c:pt idx="297">
                    <c:v>05-K12-02</c:v>
                  </c:pt>
                  <c:pt idx="298">
                    <c:v>05-K13-01</c:v>
                  </c:pt>
                  <c:pt idx="299">
                    <c:v>05-K13-01</c:v>
                  </c:pt>
                  <c:pt idx="300">
                    <c:v>05-K13-02</c:v>
                  </c:pt>
                  <c:pt idx="301">
                    <c:v>05-K13-02</c:v>
                  </c:pt>
                  <c:pt idx="302">
                    <c:v>05-K14-01</c:v>
                  </c:pt>
                  <c:pt idx="303">
                    <c:v>05-K14-01</c:v>
                  </c:pt>
                  <c:pt idx="304">
                    <c:v>05-K14-02</c:v>
                  </c:pt>
                  <c:pt idx="305">
                    <c:v>05-K14-02</c:v>
                  </c:pt>
                  <c:pt idx="306">
                    <c:v>05-K14-03</c:v>
                  </c:pt>
                  <c:pt idx="307">
                    <c:v>05-K14-03</c:v>
                  </c:pt>
                  <c:pt idx="308">
                    <c:v>05-K15-01</c:v>
                  </c:pt>
                  <c:pt idx="309">
                    <c:v>05-K15-01</c:v>
                  </c:pt>
                  <c:pt idx="310">
                    <c:v>05-K15-02</c:v>
                  </c:pt>
                  <c:pt idx="311">
                    <c:v>05-K15-02</c:v>
                  </c:pt>
                  <c:pt idx="312">
                    <c:v>05-K16-00</c:v>
                  </c:pt>
                  <c:pt idx="313">
                    <c:v>05-K16-00</c:v>
                  </c:pt>
                  <c:pt idx="314">
                    <c:v>05-K17-00</c:v>
                  </c:pt>
                  <c:pt idx="315">
                    <c:v>05-K17-00</c:v>
                  </c:pt>
                  <c:pt idx="316">
                    <c:v>05-K18-00</c:v>
                  </c:pt>
                  <c:pt idx="317">
                    <c:v>05-K18-00</c:v>
                  </c:pt>
                  <c:pt idx="318">
                    <c:v>05-K19-01</c:v>
                  </c:pt>
                  <c:pt idx="319">
                    <c:v>05-K19-01</c:v>
                  </c:pt>
                  <c:pt idx="320">
                    <c:v>06-K01-01</c:v>
                  </c:pt>
                  <c:pt idx="321">
                    <c:v>06-K01-01</c:v>
                  </c:pt>
                  <c:pt idx="322">
                    <c:v>06-K01-02</c:v>
                  </c:pt>
                  <c:pt idx="323">
                    <c:v>06-K01-02</c:v>
                  </c:pt>
                  <c:pt idx="324">
                    <c:v>06-K01-03</c:v>
                  </c:pt>
                  <c:pt idx="325">
                    <c:v>06-K01-03</c:v>
                  </c:pt>
                  <c:pt idx="326">
                    <c:v>06-K02-01</c:v>
                  </c:pt>
                  <c:pt idx="327">
                    <c:v>06-K02-01</c:v>
                  </c:pt>
                  <c:pt idx="328">
                    <c:v>06-K02-02</c:v>
                  </c:pt>
                  <c:pt idx="329">
                    <c:v>06-K02-02</c:v>
                  </c:pt>
                  <c:pt idx="330">
                    <c:v>06-K02-03</c:v>
                  </c:pt>
                  <c:pt idx="331">
                    <c:v>06-K02-03</c:v>
                  </c:pt>
                  <c:pt idx="332">
                    <c:v>06-K02-04</c:v>
                  </c:pt>
                  <c:pt idx="333">
                    <c:v>06-K02-04</c:v>
                  </c:pt>
                  <c:pt idx="334">
                    <c:v>06-K03-02</c:v>
                  </c:pt>
                  <c:pt idx="335">
                    <c:v>06-K03-02</c:v>
                  </c:pt>
                  <c:pt idx="336">
                    <c:v>06-K03-03</c:v>
                  </c:pt>
                  <c:pt idx="337">
                    <c:v>06-K03-03</c:v>
                  </c:pt>
                  <c:pt idx="338">
                    <c:v>06-K04-01</c:v>
                  </c:pt>
                  <c:pt idx="339">
                    <c:v>06-K04-01</c:v>
                  </c:pt>
                  <c:pt idx="340">
                    <c:v>06-K04-02</c:v>
                  </c:pt>
                  <c:pt idx="341">
                    <c:v>06-K04-02</c:v>
                  </c:pt>
                  <c:pt idx="342">
                    <c:v>06-K04-03</c:v>
                  </c:pt>
                  <c:pt idx="343">
                    <c:v>06-K04-03</c:v>
                  </c:pt>
                  <c:pt idx="344">
                    <c:v>06-K05-01</c:v>
                  </c:pt>
                  <c:pt idx="345">
                    <c:v>06-K05-01</c:v>
                  </c:pt>
                  <c:pt idx="346">
                    <c:v>06-K05-02</c:v>
                  </c:pt>
                  <c:pt idx="347">
                    <c:v>06-K05-02</c:v>
                  </c:pt>
                  <c:pt idx="348">
                    <c:v>06-K06-01</c:v>
                  </c:pt>
                  <c:pt idx="349">
                    <c:v>06-K06-01</c:v>
                  </c:pt>
                  <c:pt idx="350">
                    <c:v>06-K06-02</c:v>
                  </c:pt>
                  <c:pt idx="351">
                    <c:v>06-K06-02</c:v>
                  </c:pt>
                  <c:pt idx="352">
                    <c:v>06-K07-01</c:v>
                  </c:pt>
                  <c:pt idx="353">
                    <c:v>06-K07-01</c:v>
                  </c:pt>
                  <c:pt idx="354">
                    <c:v>06-K07-02</c:v>
                  </c:pt>
                  <c:pt idx="355">
                    <c:v>06-K07-02</c:v>
                  </c:pt>
                  <c:pt idx="356">
                    <c:v>06-K08-01</c:v>
                  </c:pt>
                  <c:pt idx="357">
                    <c:v>06-K08-01</c:v>
                  </c:pt>
                  <c:pt idx="358">
                    <c:v>06-K08-02</c:v>
                  </c:pt>
                  <c:pt idx="359">
                    <c:v>06-K08-02</c:v>
                  </c:pt>
                  <c:pt idx="360">
                    <c:v>06-K09-01</c:v>
                  </c:pt>
                  <c:pt idx="361">
                    <c:v>06-K09-01</c:v>
                  </c:pt>
                  <c:pt idx="362">
                    <c:v>06-K09-02</c:v>
                  </c:pt>
                  <c:pt idx="363">
                    <c:v>06-K09-02</c:v>
                  </c:pt>
                  <c:pt idx="364">
                    <c:v>06-K10-01</c:v>
                  </c:pt>
                  <c:pt idx="365">
                    <c:v>06-K10-01</c:v>
                  </c:pt>
                  <c:pt idx="366">
                    <c:v>06-K10-02</c:v>
                  </c:pt>
                  <c:pt idx="367">
                    <c:v>06-K10-02</c:v>
                  </c:pt>
                  <c:pt idx="368">
                    <c:v>06-K10-03</c:v>
                  </c:pt>
                  <c:pt idx="369">
                    <c:v>06-K10-03</c:v>
                  </c:pt>
                  <c:pt idx="370">
                    <c:v>06-K11-00</c:v>
                  </c:pt>
                  <c:pt idx="371">
                    <c:v>06-K11-00</c:v>
                  </c:pt>
                  <c:pt idx="372">
                    <c:v>06-K12-01</c:v>
                  </c:pt>
                  <c:pt idx="373">
                    <c:v>06-K12-01</c:v>
                  </c:pt>
                  <c:pt idx="374">
                    <c:v>06-K12-02</c:v>
                  </c:pt>
                  <c:pt idx="375">
                    <c:v>06-K12-02</c:v>
                  </c:pt>
                  <c:pt idx="376">
                    <c:v>06-K13-01</c:v>
                  </c:pt>
                  <c:pt idx="377">
                    <c:v>06-K13-01</c:v>
                  </c:pt>
                  <c:pt idx="378">
                    <c:v>06-K13-02</c:v>
                  </c:pt>
                  <c:pt idx="379">
                    <c:v>06-K13-02</c:v>
                  </c:pt>
                  <c:pt idx="380">
                    <c:v>06-K14-01</c:v>
                  </c:pt>
                  <c:pt idx="381">
                    <c:v>06-K14-01</c:v>
                  </c:pt>
                  <c:pt idx="382">
                    <c:v>06-K14-02</c:v>
                  </c:pt>
                  <c:pt idx="383">
                    <c:v>06-K14-02</c:v>
                  </c:pt>
                  <c:pt idx="384">
                    <c:v>06-K15-01</c:v>
                  </c:pt>
                  <c:pt idx="385">
                    <c:v>06-K15-01</c:v>
                  </c:pt>
                  <c:pt idx="386">
                    <c:v>06-K15-02</c:v>
                  </c:pt>
                  <c:pt idx="387">
                    <c:v>06-K15-02</c:v>
                  </c:pt>
                  <c:pt idx="388">
                    <c:v>06-K16-00</c:v>
                  </c:pt>
                  <c:pt idx="389">
                    <c:v>06-K16-00</c:v>
                  </c:pt>
                  <c:pt idx="390">
                    <c:v>06-K17-01</c:v>
                  </c:pt>
                  <c:pt idx="391">
                    <c:v>06-K17-01</c:v>
                  </c:pt>
                  <c:pt idx="392">
                    <c:v>06-K17-02</c:v>
                  </c:pt>
                  <c:pt idx="393">
                    <c:v>06-K17-02</c:v>
                  </c:pt>
                  <c:pt idx="394">
                    <c:v>06-K18-00</c:v>
                  </c:pt>
                  <c:pt idx="395">
                    <c:v>06-K18-00</c:v>
                  </c:pt>
                  <c:pt idx="396">
                    <c:v>06-K19-01</c:v>
                  </c:pt>
                  <c:pt idx="397">
                    <c:v>06-K19-01</c:v>
                  </c:pt>
                  <c:pt idx="398">
                    <c:v>06-K19-02</c:v>
                  </c:pt>
                  <c:pt idx="399">
                    <c:v>06-K19-02</c:v>
                  </c:pt>
                  <c:pt idx="400">
                    <c:v>06-K19-03</c:v>
                  </c:pt>
                  <c:pt idx="401">
                    <c:v>06-K19-03</c:v>
                  </c:pt>
                  <c:pt idx="402">
                    <c:v>06-K20-01</c:v>
                  </c:pt>
                  <c:pt idx="403">
                    <c:v>06-K20-01</c:v>
                  </c:pt>
                  <c:pt idx="404">
                    <c:v>06-K20-02</c:v>
                  </c:pt>
                  <c:pt idx="405">
                    <c:v>06-K20-02</c:v>
                  </c:pt>
                  <c:pt idx="406">
                    <c:v>06-K20-03</c:v>
                  </c:pt>
                  <c:pt idx="407">
                    <c:v>06-K20-03</c:v>
                  </c:pt>
                  <c:pt idx="408">
                    <c:v>06-K21-01</c:v>
                  </c:pt>
                  <c:pt idx="409">
                    <c:v>06-K21-01</c:v>
                  </c:pt>
                  <c:pt idx="410">
                    <c:v>06-K21-02</c:v>
                  </c:pt>
                  <c:pt idx="411">
                    <c:v>06-K21-02</c:v>
                  </c:pt>
                  <c:pt idx="412">
                    <c:v>06-K21-03</c:v>
                  </c:pt>
                  <c:pt idx="413">
                    <c:v>06-K21-03</c:v>
                  </c:pt>
                  <c:pt idx="414">
                    <c:v>06-K22-01</c:v>
                  </c:pt>
                  <c:pt idx="415">
                    <c:v>06-K22-01</c:v>
                  </c:pt>
                  <c:pt idx="416">
                    <c:v>06-K22-02</c:v>
                  </c:pt>
                  <c:pt idx="417">
                    <c:v>06-K22-02</c:v>
                  </c:pt>
                  <c:pt idx="418">
                    <c:v>06-K22-03</c:v>
                  </c:pt>
                  <c:pt idx="419">
                    <c:v>06-K22-03</c:v>
                  </c:pt>
                  <c:pt idx="420">
                    <c:v>07-K01-01</c:v>
                  </c:pt>
                  <c:pt idx="421">
                    <c:v>07-K01-01</c:v>
                  </c:pt>
                  <c:pt idx="422">
                    <c:v>07-K01-02</c:v>
                  </c:pt>
                  <c:pt idx="423">
                    <c:v>07-K01-02</c:v>
                  </c:pt>
                  <c:pt idx="424">
                    <c:v>07-K02-01</c:v>
                  </c:pt>
                  <c:pt idx="425">
                    <c:v>07-K02-01</c:v>
                  </c:pt>
                  <c:pt idx="426">
                    <c:v>07-K02-02</c:v>
                  </c:pt>
                  <c:pt idx="427">
                    <c:v>07-K02-02</c:v>
                  </c:pt>
                  <c:pt idx="428">
                    <c:v>07-K02-03</c:v>
                  </c:pt>
                  <c:pt idx="429">
                    <c:v>07-K02-03</c:v>
                  </c:pt>
                  <c:pt idx="430">
                    <c:v>07-K03-01</c:v>
                  </c:pt>
                  <c:pt idx="431">
                    <c:v>07-K03-01</c:v>
                  </c:pt>
                  <c:pt idx="432">
                    <c:v>07-K03-02</c:v>
                  </c:pt>
                  <c:pt idx="433">
                    <c:v>07-K03-02</c:v>
                  </c:pt>
                  <c:pt idx="434">
                    <c:v>07-K04-01</c:v>
                  </c:pt>
                  <c:pt idx="435">
                    <c:v>07-K04-01</c:v>
                  </c:pt>
                  <c:pt idx="436">
                    <c:v>07-K04-02</c:v>
                  </c:pt>
                  <c:pt idx="437">
                    <c:v>07-K04-02</c:v>
                  </c:pt>
                  <c:pt idx="438">
                    <c:v>07-K04-03</c:v>
                  </c:pt>
                  <c:pt idx="439">
                    <c:v>07-K04-03</c:v>
                  </c:pt>
                  <c:pt idx="440">
                    <c:v>07-K04-04</c:v>
                  </c:pt>
                  <c:pt idx="441">
                    <c:v>07-K04-04</c:v>
                  </c:pt>
                  <c:pt idx="442">
                    <c:v>07-K05-01</c:v>
                  </c:pt>
                  <c:pt idx="443">
                    <c:v>07-K05-01</c:v>
                  </c:pt>
                  <c:pt idx="444">
                    <c:v>07-K05-02</c:v>
                  </c:pt>
                  <c:pt idx="445">
                    <c:v>07-K05-02</c:v>
                  </c:pt>
                  <c:pt idx="446">
                    <c:v>07-K05-03</c:v>
                  </c:pt>
                  <c:pt idx="447">
                    <c:v>07-K05-03</c:v>
                  </c:pt>
                  <c:pt idx="448">
                    <c:v>07-K06-01</c:v>
                  </c:pt>
                  <c:pt idx="449">
                    <c:v>07-K06-01</c:v>
                  </c:pt>
                  <c:pt idx="450">
                    <c:v>07-K06-02</c:v>
                  </c:pt>
                  <c:pt idx="451">
                    <c:v>07-K06-02</c:v>
                  </c:pt>
                  <c:pt idx="452">
                    <c:v>07-K07-01</c:v>
                  </c:pt>
                  <c:pt idx="453">
                    <c:v>07-K07-01</c:v>
                  </c:pt>
                  <c:pt idx="454">
                    <c:v>07-K07-02</c:v>
                  </c:pt>
                  <c:pt idx="455">
                    <c:v>07-K07-02</c:v>
                  </c:pt>
                  <c:pt idx="456">
                    <c:v>07-K08-01</c:v>
                  </c:pt>
                  <c:pt idx="457">
                    <c:v>07-K08-01</c:v>
                  </c:pt>
                  <c:pt idx="458">
                    <c:v>07-K08-02</c:v>
                  </c:pt>
                  <c:pt idx="459">
                    <c:v>07-K08-02</c:v>
                  </c:pt>
                  <c:pt idx="460">
                    <c:v>07-K09-00</c:v>
                  </c:pt>
                  <c:pt idx="461">
                    <c:v>07-K09-00</c:v>
                  </c:pt>
                  <c:pt idx="462">
                    <c:v>07-K10-00</c:v>
                  </c:pt>
                  <c:pt idx="463">
                    <c:v>07-K10-00</c:v>
                  </c:pt>
                  <c:pt idx="464">
                    <c:v>07-K11-01</c:v>
                  </c:pt>
                  <c:pt idx="465">
                    <c:v>07-K11-01</c:v>
                  </c:pt>
                  <c:pt idx="466">
                    <c:v>07-K11-02</c:v>
                  </c:pt>
                  <c:pt idx="467">
                    <c:v>07-K11-02</c:v>
                  </c:pt>
                  <c:pt idx="468">
                    <c:v>07-K11-03</c:v>
                  </c:pt>
                  <c:pt idx="469">
                    <c:v>07-K11-03</c:v>
                  </c:pt>
                  <c:pt idx="470">
                    <c:v>08-K01-01</c:v>
                  </c:pt>
                  <c:pt idx="471">
                    <c:v>08-K01-01</c:v>
                  </c:pt>
                  <c:pt idx="472">
                    <c:v>08-K01-02</c:v>
                  </c:pt>
                  <c:pt idx="473">
                    <c:v>08-K01-02</c:v>
                  </c:pt>
                  <c:pt idx="474">
                    <c:v>08-K01-03</c:v>
                  </c:pt>
                  <c:pt idx="475">
                    <c:v>08-K01-03</c:v>
                  </c:pt>
                  <c:pt idx="476">
                    <c:v>08-K02-01</c:v>
                  </c:pt>
                  <c:pt idx="477">
                    <c:v>08-K02-01</c:v>
                  </c:pt>
                  <c:pt idx="478">
                    <c:v>08-K02-02</c:v>
                  </c:pt>
                  <c:pt idx="479">
                    <c:v>08-K02-02</c:v>
                  </c:pt>
                  <c:pt idx="480">
                    <c:v>08-K02-03</c:v>
                  </c:pt>
                  <c:pt idx="481">
                    <c:v>08-K02-03</c:v>
                  </c:pt>
                  <c:pt idx="482">
                    <c:v>08-K03-01</c:v>
                  </c:pt>
                  <c:pt idx="483">
                    <c:v>08-K03-01</c:v>
                  </c:pt>
                  <c:pt idx="484">
                    <c:v>08-K03-02</c:v>
                  </c:pt>
                  <c:pt idx="485">
                    <c:v>08-K03-02</c:v>
                  </c:pt>
                  <c:pt idx="486">
                    <c:v>08-K03-03</c:v>
                  </c:pt>
                  <c:pt idx="487">
                    <c:v>08-K03-03</c:v>
                  </c:pt>
                  <c:pt idx="488">
                    <c:v>08-K04-01</c:v>
                  </c:pt>
                  <c:pt idx="489">
                    <c:v>08-K04-01</c:v>
                  </c:pt>
                  <c:pt idx="490">
                    <c:v>08-K04-02</c:v>
                  </c:pt>
                  <c:pt idx="491">
                    <c:v>08-K04-02</c:v>
                  </c:pt>
                  <c:pt idx="492">
                    <c:v>08-K04-03</c:v>
                  </c:pt>
                  <c:pt idx="493">
                    <c:v>08-K04-03</c:v>
                  </c:pt>
                  <c:pt idx="494">
                    <c:v>08-K05-00</c:v>
                  </c:pt>
                  <c:pt idx="495">
                    <c:v>08-K05-00</c:v>
                  </c:pt>
                  <c:pt idx="496">
                    <c:v>08-K06-01</c:v>
                  </c:pt>
                  <c:pt idx="497">
                    <c:v>08-K06-01</c:v>
                  </c:pt>
                  <c:pt idx="498">
                    <c:v>08-K06-02</c:v>
                  </c:pt>
                  <c:pt idx="499">
                    <c:v>08-K06-02</c:v>
                  </c:pt>
                  <c:pt idx="500">
                    <c:v>08-K07-00</c:v>
                  </c:pt>
                  <c:pt idx="501">
                    <c:v>08-K07-00</c:v>
                  </c:pt>
                  <c:pt idx="502">
                    <c:v>08-K08-00</c:v>
                  </c:pt>
                  <c:pt idx="503">
                    <c:v>08-K08-00</c:v>
                  </c:pt>
                  <c:pt idx="504">
                    <c:v>08-K09-01</c:v>
                  </c:pt>
                  <c:pt idx="505">
                    <c:v>08-K09-01</c:v>
                  </c:pt>
                  <c:pt idx="506">
                    <c:v>08-K09-02</c:v>
                  </c:pt>
                  <c:pt idx="507">
                    <c:v>08-K09-02</c:v>
                  </c:pt>
                  <c:pt idx="508">
                    <c:v>08-K10-00</c:v>
                  </c:pt>
                  <c:pt idx="509">
                    <c:v>08-K10-00</c:v>
                  </c:pt>
                  <c:pt idx="510">
                    <c:v>08-K11-01</c:v>
                  </c:pt>
                  <c:pt idx="511">
                    <c:v>08-K11-01</c:v>
                  </c:pt>
                  <c:pt idx="512">
                    <c:v>08-K11-02</c:v>
                  </c:pt>
                  <c:pt idx="513">
                    <c:v>08-K11-02</c:v>
                  </c:pt>
                  <c:pt idx="514">
                    <c:v>08-K11-03</c:v>
                  </c:pt>
                  <c:pt idx="515">
                    <c:v>08-K11-03</c:v>
                  </c:pt>
                  <c:pt idx="516">
                    <c:v>08-K12-01</c:v>
                  </c:pt>
                  <c:pt idx="517">
                    <c:v>08-K12-01</c:v>
                  </c:pt>
                  <c:pt idx="518">
                    <c:v>08-K12-02</c:v>
                  </c:pt>
                  <c:pt idx="519">
                    <c:v>08-K12-02</c:v>
                  </c:pt>
                  <c:pt idx="520">
                    <c:v>08-K13-01</c:v>
                  </c:pt>
                  <c:pt idx="521">
                    <c:v>08-K13-01</c:v>
                  </c:pt>
                  <c:pt idx="522">
                    <c:v>08-K13-02</c:v>
                  </c:pt>
                  <c:pt idx="523">
                    <c:v>08-K13-02</c:v>
                  </c:pt>
                  <c:pt idx="524">
                    <c:v>08-K14-01</c:v>
                  </c:pt>
                  <c:pt idx="525">
                    <c:v>08-K14-01</c:v>
                  </c:pt>
                  <c:pt idx="526">
                    <c:v>08-K14-02</c:v>
                  </c:pt>
                  <c:pt idx="527">
                    <c:v>08-K14-02</c:v>
                  </c:pt>
                  <c:pt idx="528">
                    <c:v>08-K14-03</c:v>
                  </c:pt>
                  <c:pt idx="529">
                    <c:v>08-K14-03</c:v>
                  </c:pt>
                  <c:pt idx="530">
                    <c:v>08-K15-00</c:v>
                  </c:pt>
                  <c:pt idx="531">
                    <c:v>08-K15-00</c:v>
                  </c:pt>
                  <c:pt idx="532">
                    <c:v>09-K01-01</c:v>
                  </c:pt>
                  <c:pt idx="533">
                    <c:v>09-K01-01</c:v>
                  </c:pt>
                  <c:pt idx="534">
                    <c:v>09-K01-02</c:v>
                  </c:pt>
                  <c:pt idx="535">
                    <c:v>09-K01-02</c:v>
                  </c:pt>
                  <c:pt idx="536">
                    <c:v>09-K01-03</c:v>
                  </c:pt>
                  <c:pt idx="537">
                    <c:v>09-K01-03</c:v>
                  </c:pt>
                  <c:pt idx="538">
                    <c:v>09-K01-04</c:v>
                  </c:pt>
                  <c:pt idx="539">
                    <c:v>09-K01-04</c:v>
                  </c:pt>
                  <c:pt idx="540">
                    <c:v>09-K02-00</c:v>
                  </c:pt>
                  <c:pt idx="541">
                    <c:v>09-K02-00</c:v>
                  </c:pt>
                  <c:pt idx="542">
                    <c:v>09-K03-01</c:v>
                  </c:pt>
                  <c:pt idx="543">
                    <c:v>09-K03-01</c:v>
                  </c:pt>
                  <c:pt idx="544">
                    <c:v>09-K03-02</c:v>
                  </c:pt>
                  <c:pt idx="545">
                    <c:v>09-K03-02</c:v>
                  </c:pt>
                  <c:pt idx="546">
                    <c:v>09-K04-01</c:v>
                  </c:pt>
                  <c:pt idx="547">
                    <c:v>09-K04-01</c:v>
                  </c:pt>
                  <c:pt idx="548">
                    <c:v>09-K04-02</c:v>
                  </c:pt>
                  <c:pt idx="549">
                    <c:v>09-K04-02</c:v>
                  </c:pt>
                  <c:pt idx="550">
                    <c:v>09-K05-00</c:v>
                  </c:pt>
                  <c:pt idx="551">
                    <c:v>09-K05-00</c:v>
                  </c:pt>
                  <c:pt idx="552">
                    <c:v>09-K06-00</c:v>
                  </c:pt>
                  <c:pt idx="553">
                    <c:v>09-K06-00</c:v>
                  </c:pt>
                  <c:pt idx="554">
                    <c:v>09-K07-01</c:v>
                  </c:pt>
                  <c:pt idx="555">
                    <c:v>09-K07-01</c:v>
                  </c:pt>
                  <c:pt idx="556">
                    <c:v>09-K07-02</c:v>
                  </c:pt>
                  <c:pt idx="557">
                    <c:v>09-K07-02</c:v>
                  </c:pt>
                  <c:pt idx="558">
                    <c:v>09-K08-01</c:v>
                  </c:pt>
                  <c:pt idx="559">
                    <c:v>09-K08-01</c:v>
                  </c:pt>
                  <c:pt idx="560">
                    <c:v>09-K08-02</c:v>
                  </c:pt>
                  <c:pt idx="561">
                    <c:v>09-K08-02</c:v>
                  </c:pt>
                  <c:pt idx="562">
                    <c:v>09-K09-00</c:v>
                  </c:pt>
                  <c:pt idx="563">
                    <c:v>09-K09-00</c:v>
                  </c:pt>
                  <c:pt idx="564">
                    <c:v>09-K10-00</c:v>
                  </c:pt>
                  <c:pt idx="565">
                    <c:v>09-K10-00</c:v>
                  </c:pt>
                  <c:pt idx="566">
                    <c:v>09-K11-00</c:v>
                  </c:pt>
                  <c:pt idx="567">
                    <c:v>09-K11-00</c:v>
                  </c:pt>
                  <c:pt idx="568">
                    <c:v>09-K12-00</c:v>
                  </c:pt>
                  <c:pt idx="569">
                    <c:v>09-K12-00</c:v>
                  </c:pt>
                  <c:pt idx="570">
                    <c:v>09-K13-01</c:v>
                  </c:pt>
                  <c:pt idx="571">
                    <c:v>09-K13-01</c:v>
                  </c:pt>
                  <c:pt idx="572">
                    <c:v>09-K13-02</c:v>
                  </c:pt>
                  <c:pt idx="573">
                    <c:v>09-K13-02</c:v>
                  </c:pt>
                  <c:pt idx="574">
                    <c:v>09-K14-01</c:v>
                  </c:pt>
                  <c:pt idx="575">
                    <c:v>09-K14-01</c:v>
                  </c:pt>
                  <c:pt idx="576">
                    <c:v>09-K14-02</c:v>
                  </c:pt>
                  <c:pt idx="577">
                    <c:v>09-K14-02</c:v>
                  </c:pt>
                  <c:pt idx="578">
                    <c:v>09-K15-00</c:v>
                  </c:pt>
                  <c:pt idx="579">
                    <c:v>09-K15-00</c:v>
                  </c:pt>
                  <c:pt idx="580">
                    <c:v>09-K16-00</c:v>
                  </c:pt>
                  <c:pt idx="581">
                    <c:v>09-K16-00</c:v>
                  </c:pt>
                  <c:pt idx="582">
                    <c:v>10-K01-01</c:v>
                  </c:pt>
                  <c:pt idx="583">
                    <c:v>10-K01-01</c:v>
                  </c:pt>
                  <c:pt idx="584">
                    <c:v>10-K01-02</c:v>
                  </c:pt>
                  <c:pt idx="585">
                    <c:v>10-K01-02</c:v>
                  </c:pt>
                  <c:pt idx="586">
                    <c:v>10-K01-03</c:v>
                  </c:pt>
                  <c:pt idx="587">
                    <c:v>10-K01-03</c:v>
                  </c:pt>
                  <c:pt idx="588">
                    <c:v>10-K02-01</c:v>
                  </c:pt>
                  <c:pt idx="589">
                    <c:v>10-K02-01</c:v>
                  </c:pt>
                  <c:pt idx="590">
                    <c:v>10-K02-02</c:v>
                  </c:pt>
                  <c:pt idx="591">
                    <c:v>10-K02-02</c:v>
                  </c:pt>
                  <c:pt idx="592">
                    <c:v>10-K03-01</c:v>
                  </c:pt>
                  <c:pt idx="593">
                    <c:v>10-K03-01</c:v>
                  </c:pt>
                  <c:pt idx="594">
                    <c:v>10-K03-02</c:v>
                  </c:pt>
                  <c:pt idx="595">
                    <c:v>10-K03-02</c:v>
                  </c:pt>
                  <c:pt idx="596">
                    <c:v>10-K03-03</c:v>
                  </c:pt>
                  <c:pt idx="597">
                    <c:v>10-K03-03</c:v>
                  </c:pt>
                  <c:pt idx="598">
                    <c:v>10-K03-04</c:v>
                  </c:pt>
                  <c:pt idx="599">
                    <c:v>10-K03-04</c:v>
                  </c:pt>
                  <c:pt idx="600">
                    <c:v>10-K04-01</c:v>
                  </c:pt>
                  <c:pt idx="601">
                    <c:v>10-K04-01</c:v>
                  </c:pt>
                  <c:pt idx="602">
                    <c:v>10-K04-02</c:v>
                  </c:pt>
                  <c:pt idx="603">
                    <c:v>10-K04-02</c:v>
                  </c:pt>
                  <c:pt idx="604">
                    <c:v>10-K04-03</c:v>
                  </c:pt>
                  <c:pt idx="605">
                    <c:v>10-K04-03</c:v>
                  </c:pt>
                  <c:pt idx="606">
                    <c:v>10-K04-04</c:v>
                  </c:pt>
                  <c:pt idx="607">
                    <c:v>10-K04-04</c:v>
                  </c:pt>
                  <c:pt idx="608">
                    <c:v>10-K05-01</c:v>
                  </c:pt>
                  <c:pt idx="609">
                    <c:v>10-K05-01</c:v>
                  </c:pt>
                  <c:pt idx="610">
                    <c:v>10-K05-02</c:v>
                  </c:pt>
                  <c:pt idx="611">
                    <c:v>10-K05-02</c:v>
                  </c:pt>
                  <c:pt idx="612">
                    <c:v>10-K06-00</c:v>
                  </c:pt>
                  <c:pt idx="613">
                    <c:v>10-K06-00</c:v>
                  </c:pt>
                  <c:pt idx="614">
                    <c:v>10-K07-00</c:v>
                  </c:pt>
                  <c:pt idx="615">
                    <c:v>10-K07-00</c:v>
                  </c:pt>
                  <c:pt idx="616">
                    <c:v>10-K08-00</c:v>
                  </c:pt>
                  <c:pt idx="617">
                    <c:v>10-K08-00</c:v>
                  </c:pt>
                  <c:pt idx="618">
                    <c:v>10-K10-00</c:v>
                  </c:pt>
                  <c:pt idx="619">
                    <c:v>10-K10-00</c:v>
                  </c:pt>
                  <c:pt idx="620">
                    <c:v>10-K11-01</c:v>
                  </c:pt>
                  <c:pt idx="621">
                    <c:v>10-K11-01</c:v>
                  </c:pt>
                  <c:pt idx="622">
                    <c:v>10-K11-02</c:v>
                  </c:pt>
                  <c:pt idx="623">
                    <c:v>10-K11-02</c:v>
                  </c:pt>
                  <c:pt idx="624">
                    <c:v>10-K12-01</c:v>
                  </c:pt>
                  <c:pt idx="625">
                    <c:v>10-K12-01</c:v>
                  </c:pt>
                  <c:pt idx="626">
                    <c:v>10-K12-02</c:v>
                  </c:pt>
                  <c:pt idx="627">
                    <c:v>10-K12-02</c:v>
                  </c:pt>
                  <c:pt idx="628">
                    <c:v>10-K12-03</c:v>
                  </c:pt>
                  <c:pt idx="629">
                    <c:v>10-K12-03</c:v>
                  </c:pt>
                  <c:pt idx="630">
                    <c:v>10-K13-01</c:v>
                  </c:pt>
                  <c:pt idx="631">
                    <c:v>10-K13-01</c:v>
                  </c:pt>
                  <c:pt idx="632">
                    <c:v>10-K13-02</c:v>
                  </c:pt>
                  <c:pt idx="633">
                    <c:v>10-K13-02</c:v>
                  </c:pt>
                  <c:pt idx="634">
                    <c:v>10-K13-03</c:v>
                  </c:pt>
                  <c:pt idx="635">
                    <c:v>10-K13-03</c:v>
                  </c:pt>
                  <c:pt idx="636">
                    <c:v>10-K14-01</c:v>
                  </c:pt>
                  <c:pt idx="637">
                    <c:v>10-K14-01</c:v>
                  </c:pt>
                  <c:pt idx="638">
                    <c:v>10-K14-02</c:v>
                  </c:pt>
                  <c:pt idx="639">
                    <c:v>10-K14-02</c:v>
                  </c:pt>
                  <c:pt idx="640">
                    <c:v>10-K14-03</c:v>
                  </c:pt>
                  <c:pt idx="641">
                    <c:v>10-K14-03</c:v>
                  </c:pt>
                  <c:pt idx="642">
                    <c:v>10-K14-04</c:v>
                  </c:pt>
                  <c:pt idx="643">
                    <c:v>10-K14-04</c:v>
                  </c:pt>
                  <c:pt idx="644">
                    <c:v>10-K14-05</c:v>
                  </c:pt>
                  <c:pt idx="645">
                    <c:v>10-K14-05</c:v>
                  </c:pt>
                  <c:pt idx="646">
                    <c:v>10-K15-01</c:v>
                  </c:pt>
                  <c:pt idx="647">
                    <c:v>10-K15-01</c:v>
                  </c:pt>
                  <c:pt idx="648">
                    <c:v>10-K15-02</c:v>
                  </c:pt>
                  <c:pt idx="649">
                    <c:v>10-K15-02</c:v>
                  </c:pt>
                  <c:pt idx="650">
                    <c:v>10-K16-01</c:v>
                  </c:pt>
                  <c:pt idx="651">
                    <c:v>10-K16-01</c:v>
                  </c:pt>
                  <c:pt idx="652">
                    <c:v>10-K16-02</c:v>
                  </c:pt>
                  <c:pt idx="653">
                    <c:v>10-K16-02</c:v>
                  </c:pt>
                  <c:pt idx="654">
                    <c:v>10-K16-03</c:v>
                  </c:pt>
                  <c:pt idx="655">
                    <c:v>10-K16-03</c:v>
                  </c:pt>
                  <c:pt idx="656">
                    <c:v>11-K01-01</c:v>
                  </c:pt>
                  <c:pt idx="657">
                    <c:v>11-K01-01</c:v>
                  </c:pt>
                  <c:pt idx="658">
                    <c:v>11-K01-02</c:v>
                  </c:pt>
                  <c:pt idx="659">
                    <c:v>11-K01-02</c:v>
                  </c:pt>
                  <c:pt idx="660">
                    <c:v>11-K01-03</c:v>
                  </c:pt>
                  <c:pt idx="661">
                    <c:v>11-K01-03</c:v>
                  </c:pt>
                  <c:pt idx="662">
                    <c:v>11-K01-04</c:v>
                  </c:pt>
                  <c:pt idx="663">
                    <c:v>11-K01-04</c:v>
                  </c:pt>
                  <c:pt idx="664">
                    <c:v>11-K02-01</c:v>
                  </c:pt>
                  <c:pt idx="665">
                    <c:v>11-K02-01</c:v>
                  </c:pt>
                  <c:pt idx="666">
                    <c:v>11-K02-02</c:v>
                  </c:pt>
                  <c:pt idx="667">
                    <c:v>11-K02-02</c:v>
                  </c:pt>
                  <c:pt idx="668">
                    <c:v>11-K02-03</c:v>
                  </c:pt>
                  <c:pt idx="669">
                    <c:v>11-K02-03</c:v>
                  </c:pt>
                  <c:pt idx="670">
                    <c:v>11-K03-01</c:v>
                  </c:pt>
                  <c:pt idx="671">
                    <c:v>11-K03-01</c:v>
                  </c:pt>
                  <c:pt idx="672">
                    <c:v>11-K03-02</c:v>
                  </c:pt>
                  <c:pt idx="673">
                    <c:v>11-K03-02</c:v>
                  </c:pt>
                  <c:pt idx="674">
                    <c:v>11-K04-01</c:v>
                  </c:pt>
                  <c:pt idx="675">
                    <c:v>11-K04-01</c:v>
                  </c:pt>
                  <c:pt idx="676">
                    <c:v>11-K04-02</c:v>
                  </c:pt>
                  <c:pt idx="677">
                    <c:v>11-K04-02</c:v>
                  </c:pt>
                  <c:pt idx="678">
                    <c:v>11-K05-00</c:v>
                  </c:pt>
                  <c:pt idx="679">
                    <c:v>11-K05-00</c:v>
                  </c:pt>
                  <c:pt idx="680">
                    <c:v>11-K06-01</c:v>
                  </c:pt>
                  <c:pt idx="681">
                    <c:v>11-K06-01</c:v>
                  </c:pt>
                  <c:pt idx="682">
                    <c:v>11-K06-02</c:v>
                  </c:pt>
                  <c:pt idx="683">
                    <c:v>11-K06-02</c:v>
                  </c:pt>
                  <c:pt idx="684">
                    <c:v>11-K07-01</c:v>
                  </c:pt>
                  <c:pt idx="685">
                    <c:v>11-K07-01</c:v>
                  </c:pt>
                  <c:pt idx="686">
                    <c:v>11-K07-02</c:v>
                  </c:pt>
                  <c:pt idx="687">
                    <c:v>11-K07-02</c:v>
                  </c:pt>
                  <c:pt idx="688">
                    <c:v>11-K08-01</c:v>
                  </c:pt>
                  <c:pt idx="689">
                    <c:v>11-K08-01</c:v>
                  </c:pt>
                  <c:pt idx="690">
                    <c:v>11-K08-02</c:v>
                  </c:pt>
                  <c:pt idx="691">
                    <c:v>11-K08-02</c:v>
                  </c:pt>
                  <c:pt idx="692">
                    <c:v>11-K09-00</c:v>
                  </c:pt>
                  <c:pt idx="693">
                    <c:v>11-K09-00</c:v>
                  </c:pt>
                  <c:pt idx="694">
                    <c:v>11-K11-00</c:v>
                  </c:pt>
                  <c:pt idx="695">
                    <c:v>11-K11-00</c:v>
                  </c:pt>
                  <c:pt idx="696">
                    <c:v>11-K12-01</c:v>
                  </c:pt>
                  <c:pt idx="697">
                    <c:v>11-K12-01</c:v>
                  </c:pt>
                  <c:pt idx="698">
                    <c:v>11-K12-02</c:v>
                  </c:pt>
                  <c:pt idx="699">
                    <c:v>11-K12-02</c:v>
                  </c:pt>
                  <c:pt idx="700">
                    <c:v>11-K13-01</c:v>
                  </c:pt>
                  <c:pt idx="701">
                    <c:v>11-K13-01</c:v>
                  </c:pt>
                  <c:pt idx="702">
                    <c:v>11-K14-01</c:v>
                  </c:pt>
                  <c:pt idx="703">
                    <c:v>11-K14-01</c:v>
                  </c:pt>
                  <c:pt idx="704">
                    <c:v>11-K14-02</c:v>
                  </c:pt>
                  <c:pt idx="705">
                    <c:v>11-K14-02</c:v>
                  </c:pt>
                  <c:pt idx="706">
                    <c:v>11-K14-03</c:v>
                  </c:pt>
                  <c:pt idx="707">
                    <c:v>11-K14-03</c:v>
                  </c:pt>
                  <c:pt idx="708">
                    <c:v>12-K01-01</c:v>
                  </c:pt>
                  <c:pt idx="709">
                    <c:v>12-K01-01</c:v>
                  </c:pt>
                  <c:pt idx="710">
                    <c:v>12-K01-02</c:v>
                  </c:pt>
                  <c:pt idx="711">
                    <c:v>12-K01-02</c:v>
                  </c:pt>
                  <c:pt idx="712">
                    <c:v>12-K01-03</c:v>
                  </c:pt>
                  <c:pt idx="713">
                    <c:v>12-K01-03</c:v>
                  </c:pt>
                  <c:pt idx="714">
                    <c:v>12-K02-01</c:v>
                  </c:pt>
                  <c:pt idx="715">
                    <c:v>12-K02-01</c:v>
                  </c:pt>
                  <c:pt idx="716">
                    <c:v>12-K02-02</c:v>
                  </c:pt>
                  <c:pt idx="717">
                    <c:v>12-K02-02</c:v>
                  </c:pt>
                  <c:pt idx="718">
                    <c:v>12-K03-00</c:v>
                  </c:pt>
                  <c:pt idx="719">
                    <c:v>12-K03-00</c:v>
                  </c:pt>
                  <c:pt idx="720">
                    <c:v>12-K04-00</c:v>
                  </c:pt>
                  <c:pt idx="721">
                    <c:v>12-K04-00</c:v>
                  </c:pt>
                  <c:pt idx="722">
                    <c:v>12-K05-01</c:v>
                  </c:pt>
                  <c:pt idx="723">
                    <c:v>12-K05-01</c:v>
                  </c:pt>
                  <c:pt idx="724">
                    <c:v>12-K05-02</c:v>
                  </c:pt>
                  <c:pt idx="725">
                    <c:v>12-K05-02</c:v>
                  </c:pt>
                  <c:pt idx="726">
                    <c:v>12-K06-00</c:v>
                  </c:pt>
                  <c:pt idx="727">
                    <c:v>12-K06-00</c:v>
                  </c:pt>
                  <c:pt idx="728">
                    <c:v>12-K07-00</c:v>
                  </c:pt>
                  <c:pt idx="729">
                    <c:v>12-K07-00</c:v>
                  </c:pt>
                  <c:pt idx="730">
                    <c:v>12-K08-00</c:v>
                  </c:pt>
                  <c:pt idx="731">
                    <c:v>12-K08-00</c:v>
                  </c:pt>
                  <c:pt idx="732">
                    <c:v>12-K09-00</c:v>
                  </c:pt>
                  <c:pt idx="733">
                    <c:v>12-K09-00</c:v>
                  </c:pt>
                  <c:pt idx="734">
                    <c:v>12-K10-00</c:v>
                  </c:pt>
                  <c:pt idx="735">
                    <c:v>12-K10-00</c:v>
                  </c:pt>
                  <c:pt idx="736">
                    <c:v>12-K11-00</c:v>
                  </c:pt>
                  <c:pt idx="737">
                    <c:v>12-K11-00</c:v>
                  </c:pt>
                  <c:pt idx="738">
                    <c:v>13-K01-01</c:v>
                  </c:pt>
                  <c:pt idx="739">
                    <c:v>13-K01-01</c:v>
                  </c:pt>
                  <c:pt idx="740">
                    <c:v>13-K01-02</c:v>
                  </c:pt>
                  <c:pt idx="741">
                    <c:v>13-K01-02</c:v>
                  </c:pt>
                  <c:pt idx="742">
                    <c:v>13-K02-00</c:v>
                  </c:pt>
                  <c:pt idx="743">
                    <c:v>13-K02-00</c:v>
                  </c:pt>
                  <c:pt idx="744">
                    <c:v>13-K03-00</c:v>
                  </c:pt>
                  <c:pt idx="745">
                    <c:v>13-K03-00</c:v>
                  </c:pt>
                  <c:pt idx="746">
                    <c:v>13-K04-00</c:v>
                  </c:pt>
                  <c:pt idx="747">
                    <c:v>13-K04-00</c:v>
                  </c:pt>
                  <c:pt idx="748">
                    <c:v>13-K05-00</c:v>
                  </c:pt>
                  <c:pt idx="749">
                    <c:v>13-K05-00</c:v>
                  </c:pt>
                  <c:pt idx="750">
                    <c:v>13-K06-00</c:v>
                  </c:pt>
                  <c:pt idx="751">
                    <c:v>13-K06-00</c:v>
                  </c:pt>
                  <c:pt idx="752">
                    <c:v>13-K07-01</c:v>
                  </c:pt>
                  <c:pt idx="753">
                    <c:v>13-K07-01</c:v>
                  </c:pt>
                  <c:pt idx="754">
                    <c:v>13-K07-02</c:v>
                  </c:pt>
                  <c:pt idx="755">
                    <c:v>13-K07-02</c:v>
                  </c:pt>
                  <c:pt idx="756">
                    <c:v>13-K08-01</c:v>
                  </c:pt>
                  <c:pt idx="757">
                    <c:v>13-K08-01</c:v>
                  </c:pt>
                  <c:pt idx="758">
                    <c:v>13-K08-02</c:v>
                  </c:pt>
                  <c:pt idx="759">
                    <c:v>13-K08-02</c:v>
                  </c:pt>
                  <c:pt idx="760">
                    <c:v>13-K09-02</c:v>
                  </c:pt>
                  <c:pt idx="761">
                    <c:v>13-K09-02</c:v>
                  </c:pt>
                  <c:pt idx="762">
                    <c:v>13-K10-00</c:v>
                  </c:pt>
                  <c:pt idx="763">
                    <c:v>13-K10-00</c:v>
                  </c:pt>
                  <c:pt idx="764">
                    <c:v>13-K11-00</c:v>
                  </c:pt>
                  <c:pt idx="765">
                    <c:v>13-K11-00</c:v>
                  </c:pt>
                  <c:pt idx="766">
                    <c:v>13-K12-00</c:v>
                  </c:pt>
                  <c:pt idx="767">
                    <c:v>13-K12-00</c:v>
                  </c:pt>
                  <c:pt idx="768">
                    <c:v>13-K15-01</c:v>
                  </c:pt>
                  <c:pt idx="769">
                    <c:v>13-K15-01</c:v>
                  </c:pt>
                  <c:pt idx="770">
                    <c:v>13-K15-02</c:v>
                  </c:pt>
                  <c:pt idx="771">
                    <c:v>13-K15-02</c:v>
                  </c:pt>
                  <c:pt idx="772">
                    <c:v>14-K02-00</c:v>
                  </c:pt>
                  <c:pt idx="773">
                    <c:v>14-K02-00</c:v>
                  </c:pt>
                  <c:pt idx="774">
                    <c:v>14-K03-01</c:v>
                  </c:pt>
                  <c:pt idx="775">
                    <c:v>14-K03-01</c:v>
                  </c:pt>
                  <c:pt idx="776">
                    <c:v>14-K03-02</c:v>
                  </c:pt>
                  <c:pt idx="777">
                    <c:v>14-K03-02</c:v>
                  </c:pt>
                  <c:pt idx="778">
                    <c:v>14-K05-01</c:v>
                  </c:pt>
                  <c:pt idx="779">
                    <c:v>14-K05-01</c:v>
                  </c:pt>
                  <c:pt idx="780">
                    <c:v>14-K05-02</c:v>
                  </c:pt>
                  <c:pt idx="781">
                    <c:v>14-K05-02</c:v>
                  </c:pt>
                  <c:pt idx="782">
                    <c:v>14-K05-03</c:v>
                  </c:pt>
                  <c:pt idx="783">
                    <c:v>14-K05-03</c:v>
                  </c:pt>
                  <c:pt idx="784">
                    <c:v>15-K01-00</c:v>
                  </c:pt>
                  <c:pt idx="785">
                    <c:v>15-K01-00</c:v>
                  </c:pt>
                  <c:pt idx="786">
                    <c:v>15-K02-01</c:v>
                  </c:pt>
                  <c:pt idx="787">
                    <c:v>15-K02-01</c:v>
                  </c:pt>
                  <c:pt idx="788">
                    <c:v>15-K03-01</c:v>
                  </c:pt>
                  <c:pt idx="789">
                    <c:v>15-K03-01</c:v>
                  </c:pt>
                  <c:pt idx="790">
                    <c:v>15-K03-02</c:v>
                  </c:pt>
                  <c:pt idx="791">
                    <c:v>15-K03-02</c:v>
                  </c:pt>
                  <c:pt idx="792">
                    <c:v>15-K04-01</c:v>
                  </c:pt>
                  <c:pt idx="793">
                    <c:v>15-K04-01</c:v>
                  </c:pt>
                  <c:pt idx="794">
                    <c:v>15-K04-02</c:v>
                  </c:pt>
                  <c:pt idx="795">
                    <c:v>15-K04-02</c:v>
                  </c:pt>
                  <c:pt idx="796">
                    <c:v>15-K04-03</c:v>
                  </c:pt>
                  <c:pt idx="797">
                    <c:v>15-K04-03</c:v>
                  </c:pt>
                  <c:pt idx="798">
                    <c:v>15-K05-01</c:v>
                  </c:pt>
                  <c:pt idx="799">
                    <c:v>15-K05-01</c:v>
                  </c:pt>
                  <c:pt idx="800">
                    <c:v>15-K05-02</c:v>
                  </c:pt>
                  <c:pt idx="801">
                    <c:v>15-K05-02</c:v>
                  </c:pt>
                  <c:pt idx="802">
                    <c:v>15-K05-03</c:v>
                  </c:pt>
                  <c:pt idx="803">
                    <c:v>15-K05-03</c:v>
                  </c:pt>
                  <c:pt idx="804">
                    <c:v>15-K06-01</c:v>
                  </c:pt>
                  <c:pt idx="805">
                    <c:v>15-K06-01</c:v>
                  </c:pt>
                  <c:pt idx="806">
                    <c:v>15-K06-02</c:v>
                  </c:pt>
                  <c:pt idx="807">
                    <c:v>15-K06-02</c:v>
                  </c:pt>
                  <c:pt idx="808">
                    <c:v>15-K06-04</c:v>
                  </c:pt>
                  <c:pt idx="809">
                    <c:v>15-K06-04</c:v>
                  </c:pt>
                  <c:pt idx="810">
                    <c:v>15-K07-01</c:v>
                  </c:pt>
                  <c:pt idx="811">
                    <c:v>15-K07-01</c:v>
                  </c:pt>
                  <c:pt idx="812">
                    <c:v>15-K07-02</c:v>
                  </c:pt>
                  <c:pt idx="813">
                    <c:v>15-K07-02</c:v>
                  </c:pt>
                  <c:pt idx="814">
                    <c:v>15-K07-03</c:v>
                  </c:pt>
                  <c:pt idx="815">
                    <c:v>15-K07-03</c:v>
                  </c:pt>
                  <c:pt idx="816">
                    <c:v>16-K01-01</c:v>
                  </c:pt>
                  <c:pt idx="817">
                    <c:v>16-K01-01</c:v>
                  </c:pt>
                  <c:pt idx="818">
                    <c:v>16-K01-02</c:v>
                  </c:pt>
                  <c:pt idx="819">
                    <c:v>16-K01-02</c:v>
                  </c:pt>
                  <c:pt idx="820">
                    <c:v>16-K02-01</c:v>
                  </c:pt>
                  <c:pt idx="821">
                    <c:v>16-K02-01</c:v>
                  </c:pt>
                  <c:pt idx="822">
                    <c:v>16-K02-02</c:v>
                  </c:pt>
                  <c:pt idx="823">
                    <c:v>16-K02-02</c:v>
                  </c:pt>
                  <c:pt idx="824">
                    <c:v>16-K02-03</c:v>
                  </c:pt>
                  <c:pt idx="825">
                    <c:v>16-K02-03</c:v>
                  </c:pt>
                  <c:pt idx="826">
                    <c:v>16-K03-01</c:v>
                  </c:pt>
                  <c:pt idx="827">
                    <c:v>16-K03-01</c:v>
                  </c:pt>
                  <c:pt idx="828">
                    <c:v>16-K03-02</c:v>
                  </c:pt>
                  <c:pt idx="829">
                    <c:v>16-K03-02</c:v>
                  </c:pt>
                  <c:pt idx="830">
                    <c:v>16-K03-03</c:v>
                  </c:pt>
                  <c:pt idx="831">
                    <c:v>16-K03-03</c:v>
                  </c:pt>
                  <c:pt idx="832">
                    <c:v>16-K04-01</c:v>
                  </c:pt>
                  <c:pt idx="833">
                    <c:v>16-K04-01</c:v>
                  </c:pt>
                  <c:pt idx="834">
                    <c:v>16-K04-02</c:v>
                  </c:pt>
                  <c:pt idx="835">
                    <c:v>16-K04-02</c:v>
                  </c:pt>
                  <c:pt idx="836">
                    <c:v>16-K05-00</c:v>
                  </c:pt>
                  <c:pt idx="837">
                    <c:v>16-K05-00</c:v>
                  </c:pt>
                  <c:pt idx="838">
                    <c:v>16-K07-00</c:v>
                  </c:pt>
                  <c:pt idx="839">
                    <c:v>16-K07-00</c:v>
                  </c:pt>
                  <c:pt idx="840">
                    <c:v>17-K01-01</c:v>
                  </c:pt>
                  <c:pt idx="841">
                    <c:v>17-K01-01</c:v>
                  </c:pt>
                  <c:pt idx="842">
                    <c:v>17-K01-02</c:v>
                  </c:pt>
                  <c:pt idx="843">
                    <c:v>17-K01-02</c:v>
                  </c:pt>
                  <c:pt idx="844">
                    <c:v>17-K02-01</c:v>
                  </c:pt>
                  <c:pt idx="845">
                    <c:v>17-K02-01</c:v>
                  </c:pt>
                  <c:pt idx="846">
                    <c:v>17-K02-02</c:v>
                  </c:pt>
                  <c:pt idx="847">
                    <c:v>17-K02-02</c:v>
                  </c:pt>
                  <c:pt idx="848">
                    <c:v>17-K03-01</c:v>
                  </c:pt>
                  <c:pt idx="849">
                    <c:v>17-K03-01</c:v>
                  </c:pt>
                  <c:pt idx="850">
                    <c:v>17-K03-02</c:v>
                  </c:pt>
                  <c:pt idx="851">
                    <c:v>17-K03-02</c:v>
                  </c:pt>
                  <c:pt idx="852">
                    <c:v>17-K04-00</c:v>
                  </c:pt>
                  <c:pt idx="853">
                    <c:v>17-K04-00</c:v>
                  </c:pt>
                  <c:pt idx="854">
                    <c:v>17-K05-01</c:v>
                  </c:pt>
                  <c:pt idx="855">
                    <c:v>17-K05-01</c:v>
                  </c:pt>
                  <c:pt idx="856">
                    <c:v>17-K05-02</c:v>
                  </c:pt>
                  <c:pt idx="857">
                    <c:v>17-K05-02</c:v>
                  </c:pt>
                  <c:pt idx="858">
                    <c:v>17-K06-00</c:v>
                  </c:pt>
                  <c:pt idx="859">
                    <c:v>17-K06-00</c:v>
                  </c:pt>
                  <c:pt idx="860">
                    <c:v>17-K07-01</c:v>
                  </c:pt>
                  <c:pt idx="861">
                    <c:v>17-K07-01</c:v>
                  </c:pt>
                  <c:pt idx="862">
                    <c:v>17-K07-02</c:v>
                  </c:pt>
                  <c:pt idx="863">
                    <c:v>17-K07-02</c:v>
                  </c:pt>
                  <c:pt idx="864">
                    <c:v>17-K08-00</c:v>
                  </c:pt>
                  <c:pt idx="865">
                    <c:v>17-K08-00</c:v>
                  </c:pt>
                  <c:pt idx="866">
                    <c:v>17-K09-01</c:v>
                  </c:pt>
                  <c:pt idx="867">
                    <c:v>17-K09-01</c:v>
                  </c:pt>
                  <c:pt idx="868">
                    <c:v>17-K09-02</c:v>
                  </c:pt>
                  <c:pt idx="869">
                    <c:v>17-K09-02</c:v>
                  </c:pt>
                  <c:pt idx="870">
                    <c:v>17-K10-01</c:v>
                  </c:pt>
                  <c:pt idx="871">
                    <c:v>17-K10-01</c:v>
                  </c:pt>
                  <c:pt idx="872">
                    <c:v>17-K10-02</c:v>
                  </c:pt>
                  <c:pt idx="873">
                    <c:v>17-K10-02</c:v>
                  </c:pt>
                  <c:pt idx="874">
                    <c:v>18-K01-01</c:v>
                  </c:pt>
                  <c:pt idx="875">
                    <c:v>18-K01-01</c:v>
                  </c:pt>
                  <c:pt idx="876">
                    <c:v>18-K01-02</c:v>
                  </c:pt>
                  <c:pt idx="877">
                    <c:v>18-K01-02</c:v>
                  </c:pt>
                  <c:pt idx="878">
                    <c:v>18-K01-03</c:v>
                  </c:pt>
                  <c:pt idx="879">
                    <c:v>18-K01-03</c:v>
                  </c:pt>
                  <c:pt idx="880">
                    <c:v>18-K01-04</c:v>
                  </c:pt>
                  <c:pt idx="881">
                    <c:v>18-K01-04</c:v>
                  </c:pt>
                  <c:pt idx="882">
                    <c:v>18-K01-05</c:v>
                  </c:pt>
                  <c:pt idx="883">
                    <c:v>18-K01-05</c:v>
                  </c:pt>
                  <c:pt idx="884">
                    <c:v>18-K01-06</c:v>
                  </c:pt>
                  <c:pt idx="885">
                    <c:v>18-K01-06</c:v>
                  </c:pt>
                  <c:pt idx="886">
                    <c:v>18-K01-07</c:v>
                  </c:pt>
                  <c:pt idx="887">
                    <c:v>18-K01-07</c:v>
                  </c:pt>
                  <c:pt idx="888">
                    <c:v>18-K02-01</c:v>
                  </c:pt>
                  <c:pt idx="889">
                    <c:v>18-K02-01</c:v>
                  </c:pt>
                  <c:pt idx="890">
                    <c:v>18-K02-02</c:v>
                  </c:pt>
                  <c:pt idx="891">
                    <c:v>18-K02-02</c:v>
                  </c:pt>
                  <c:pt idx="892">
                    <c:v>18-K02-03</c:v>
                  </c:pt>
                  <c:pt idx="893">
                    <c:v>18-K02-03</c:v>
                  </c:pt>
                  <c:pt idx="894">
                    <c:v>18-K02-04</c:v>
                  </c:pt>
                  <c:pt idx="895">
                    <c:v>18-K02-04</c:v>
                  </c:pt>
                  <c:pt idx="896">
                    <c:v>18-K02-05</c:v>
                  </c:pt>
                  <c:pt idx="897">
                    <c:v>18-K02-05</c:v>
                  </c:pt>
                  <c:pt idx="898">
                    <c:v>18-K03-01</c:v>
                  </c:pt>
                  <c:pt idx="899">
                    <c:v>18-K03-01</c:v>
                  </c:pt>
                  <c:pt idx="900">
                    <c:v>18-K03-02</c:v>
                  </c:pt>
                  <c:pt idx="901">
                    <c:v>18-K03-02</c:v>
                  </c:pt>
                  <c:pt idx="902">
                    <c:v>19-K01-01</c:v>
                  </c:pt>
                  <c:pt idx="903">
                    <c:v>19-K01-01</c:v>
                  </c:pt>
                  <c:pt idx="904">
                    <c:v>19-K01-02</c:v>
                  </c:pt>
                  <c:pt idx="905">
                    <c:v>19-K01-02</c:v>
                  </c:pt>
                  <c:pt idx="906">
                    <c:v>19-K01-03</c:v>
                  </c:pt>
                  <c:pt idx="907">
                    <c:v>19-K01-03</c:v>
                  </c:pt>
                  <c:pt idx="908">
                    <c:v>19-K02-01</c:v>
                  </c:pt>
                  <c:pt idx="909">
                    <c:v>19-K02-01</c:v>
                  </c:pt>
                  <c:pt idx="910">
                    <c:v>19-K02-02</c:v>
                  </c:pt>
                  <c:pt idx="911">
                    <c:v>19-K02-02</c:v>
                  </c:pt>
                  <c:pt idx="912">
                    <c:v>19-K02-03</c:v>
                  </c:pt>
                  <c:pt idx="913">
                    <c:v>19-K02-03</c:v>
                  </c:pt>
                  <c:pt idx="914">
                    <c:v>19-K03-01</c:v>
                  </c:pt>
                  <c:pt idx="915">
                    <c:v>19-K03-01</c:v>
                  </c:pt>
                  <c:pt idx="916">
                    <c:v>19-K03-02</c:v>
                  </c:pt>
                  <c:pt idx="917">
                    <c:v>19-K03-02</c:v>
                  </c:pt>
                  <c:pt idx="918">
                    <c:v>19-K03-03</c:v>
                  </c:pt>
                  <c:pt idx="919">
                    <c:v>19-K03-03</c:v>
                  </c:pt>
                  <c:pt idx="920">
                    <c:v>19-K04-01</c:v>
                  </c:pt>
                  <c:pt idx="921">
                    <c:v>19-K04-01</c:v>
                  </c:pt>
                  <c:pt idx="922">
                    <c:v>19-K04-02</c:v>
                  </c:pt>
                  <c:pt idx="923">
                    <c:v>19-K04-02</c:v>
                  </c:pt>
                  <c:pt idx="924">
                    <c:v>19-K05-01</c:v>
                  </c:pt>
                  <c:pt idx="925">
                    <c:v>19-K05-01</c:v>
                  </c:pt>
                  <c:pt idx="926">
                    <c:v>19-K05-02</c:v>
                  </c:pt>
                  <c:pt idx="927">
                    <c:v>19-K05-02</c:v>
                  </c:pt>
                  <c:pt idx="928">
                    <c:v>19-K06-01</c:v>
                  </c:pt>
                  <c:pt idx="929">
                    <c:v>19-K06-01</c:v>
                  </c:pt>
                  <c:pt idx="930">
                    <c:v>19-K06-02</c:v>
                  </c:pt>
                  <c:pt idx="931">
                    <c:v>19-K06-02</c:v>
                  </c:pt>
                  <c:pt idx="932">
                    <c:v>19-K07-01</c:v>
                  </c:pt>
                  <c:pt idx="933">
                    <c:v>19-K07-01</c:v>
                  </c:pt>
                  <c:pt idx="934">
                    <c:v>19-K07-02</c:v>
                  </c:pt>
                  <c:pt idx="935">
                    <c:v>19-K07-02</c:v>
                  </c:pt>
                  <c:pt idx="936">
                    <c:v>19-K08-01</c:v>
                  </c:pt>
                  <c:pt idx="937">
                    <c:v>19-K08-01</c:v>
                  </c:pt>
                  <c:pt idx="938">
                    <c:v>19-K08-02</c:v>
                  </c:pt>
                  <c:pt idx="939">
                    <c:v>19-K08-02</c:v>
                  </c:pt>
                  <c:pt idx="940">
                    <c:v>20-K01-01</c:v>
                  </c:pt>
                  <c:pt idx="941">
                    <c:v>20-K01-01</c:v>
                  </c:pt>
                  <c:pt idx="942">
                    <c:v>20-K01-02</c:v>
                  </c:pt>
                  <c:pt idx="943">
                    <c:v>20-K01-02</c:v>
                  </c:pt>
                  <c:pt idx="944">
                    <c:v>20-K01-04</c:v>
                  </c:pt>
                  <c:pt idx="945">
                    <c:v>20-K01-04</c:v>
                  </c:pt>
                  <c:pt idx="946">
                    <c:v>20-K01-05</c:v>
                  </c:pt>
                  <c:pt idx="947">
                    <c:v>20-K01-05</c:v>
                  </c:pt>
                  <c:pt idx="948">
                    <c:v>20-K01-06</c:v>
                  </c:pt>
                  <c:pt idx="949">
                    <c:v>20-K01-06</c:v>
                  </c:pt>
                  <c:pt idx="950">
                    <c:v>20-K02-02</c:v>
                  </c:pt>
                  <c:pt idx="951">
                    <c:v>20-K02-02</c:v>
                  </c:pt>
                  <c:pt idx="952">
                    <c:v>20-K02-03</c:v>
                  </c:pt>
                  <c:pt idx="953">
                    <c:v>20-K02-03</c:v>
                  </c:pt>
                  <c:pt idx="954">
                    <c:v>20-K03-01</c:v>
                  </c:pt>
                  <c:pt idx="955">
                    <c:v>20-K03-01</c:v>
                  </c:pt>
                  <c:pt idx="956">
                    <c:v>20-K03-02</c:v>
                  </c:pt>
                  <c:pt idx="957">
                    <c:v>20-K03-02</c:v>
                  </c:pt>
                  <c:pt idx="958">
                    <c:v>20-K03-03</c:v>
                  </c:pt>
                  <c:pt idx="959">
                    <c:v>20-K03-03</c:v>
                  </c:pt>
                  <c:pt idx="960">
                    <c:v>20-K04-01</c:v>
                  </c:pt>
                  <c:pt idx="961">
                    <c:v>20-K04-01</c:v>
                  </c:pt>
                  <c:pt idx="962">
                    <c:v>20-K04-02</c:v>
                  </c:pt>
                  <c:pt idx="963">
                    <c:v>20-K04-02</c:v>
                  </c:pt>
                  <c:pt idx="964">
                    <c:v>20-K05-02</c:v>
                  </c:pt>
                  <c:pt idx="965">
                    <c:v>20-K05-02</c:v>
                  </c:pt>
                  <c:pt idx="966">
                    <c:v>20-K06-01</c:v>
                  </c:pt>
                  <c:pt idx="967">
                    <c:v>20-K06-01</c:v>
                  </c:pt>
                  <c:pt idx="968">
                    <c:v>20-K06-02</c:v>
                  </c:pt>
                  <c:pt idx="969">
                    <c:v>20-K06-02</c:v>
                  </c:pt>
                  <c:pt idx="970">
                    <c:v>20-K07-02</c:v>
                  </c:pt>
                  <c:pt idx="971">
                    <c:v>20-K07-02</c:v>
                  </c:pt>
                  <c:pt idx="972">
                    <c:v>21-K01-00</c:v>
                  </c:pt>
                  <c:pt idx="973">
                    <c:v>21-K01-00</c:v>
                  </c:pt>
                  <c:pt idx="974">
                    <c:v>21-K02-00</c:v>
                  </c:pt>
                  <c:pt idx="975">
                    <c:v>21-K02-00</c:v>
                  </c:pt>
                  <c:pt idx="976">
                    <c:v>21-K03-00</c:v>
                  </c:pt>
                  <c:pt idx="977">
                    <c:v>21-K03-00</c:v>
                  </c:pt>
                  <c:pt idx="978">
                    <c:v>21-K04-00</c:v>
                  </c:pt>
                  <c:pt idx="979">
                    <c:v>21-K04-00</c:v>
                  </c:pt>
                  <c:pt idx="980">
                    <c:v>21-K05-01</c:v>
                  </c:pt>
                  <c:pt idx="981">
                    <c:v>21-K05-01</c:v>
                  </c:pt>
                  <c:pt idx="982">
                    <c:v>21-K05-02</c:v>
                  </c:pt>
                  <c:pt idx="983">
                    <c:v>21-K05-02</c:v>
                  </c:pt>
                  <c:pt idx="984">
                    <c:v>21-K05-03</c:v>
                  </c:pt>
                  <c:pt idx="985">
                    <c:v>21-K05-03</c:v>
                  </c:pt>
                  <c:pt idx="986">
                    <c:v>21-K05-04</c:v>
                  </c:pt>
                  <c:pt idx="987">
                    <c:v>21-K05-04</c:v>
                  </c:pt>
                  <c:pt idx="988">
                    <c:v>21-K06-02</c:v>
                  </c:pt>
                  <c:pt idx="989">
                    <c:v>21-K06-02</c:v>
                  </c:pt>
                  <c:pt idx="990">
                    <c:v>22-K01-00</c:v>
                  </c:pt>
                  <c:pt idx="991">
                    <c:v>22-K01-00</c:v>
                  </c:pt>
                  <c:pt idx="992">
                    <c:v>22-K02-00</c:v>
                  </c:pt>
                  <c:pt idx="993">
                    <c:v>22-K02-00</c:v>
                  </c:pt>
                  <c:pt idx="994">
                    <c:v>23-K01-00</c:v>
                  </c:pt>
                  <c:pt idx="995">
                    <c:v>23-K01-00</c:v>
                  </c:pt>
                  <c:pt idx="996">
                    <c:v>23-K02-01</c:v>
                  </c:pt>
                  <c:pt idx="997">
                    <c:v>23-K02-01</c:v>
                  </c:pt>
                  <c:pt idx="998">
                    <c:v>23-K02-02</c:v>
                  </c:pt>
                  <c:pt idx="999">
                    <c:v>23-K02-02</c:v>
                  </c:pt>
                  <c:pt idx="1000">
                    <c:v>23-K03-02</c:v>
                  </c:pt>
                  <c:pt idx="1001">
                    <c:v>23-K03-02</c:v>
                  </c:pt>
                  <c:pt idx="1002">
                    <c:v>23-K04-01</c:v>
                  </c:pt>
                  <c:pt idx="1003">
                    <c:v>23-K04-01</c:v>
                  </c:pt>
                  <c:pt idx="1004">
                    <c:v>23-K04-02</c:v>
                  </c:pt>
                  <c:pt idx="1005">
                    <c:v>23-K04-02</c:v>
                  </c:pt>
                  <c:pt idx="1006">
                    <c:v>23-K05-01</c:v>
                  </c:pt>
                  <c:pt idx="1007">
                    <c:v>23-K05-01</c:v>
                  </c:pt>
                  <c:pt idx="1008">
                    <c:v>23-K05-02</c:v>
                  </c:pt>
                  <c:pt idx="1009">
                    <c:v>23-K05-02</c:v>
                  </c:pt>
                  <c:pt idx="1010">
                    <c:v>23-K06-00</c:v>
                  </c:pt>
                  <c:pt idx="1011">
                    <c:v>23-K06-00</c:v>
                  </c:pt>
                  <c:pt idx="1012">
                    <c:v>25-K01-01</c:v>
                  </c:pt>
                  <c:pt idx="1013">
                    <c:v>25-K01-01</c:v>
                  </c:pt>
                  <c:pt idx="1014">
                    <c:v>25-K01-02</c:v>
                  </c:pt>
                  <c:pt idx="1015">
                    <c:v>25-K01-02</c:v>
                  </c:pt>
                  <c:pt idx="1016">
                    <c:v>99-K01-00</c:v>
                  </c:pt>
                  <c:pt idx="1017">
                    <c:v>99-K01-00</c:v>
                  </c:pt>
                  <c:pt idx="1018">
                    <c:v>99-K02-00</c:v>
                  </c:pt>
                  <c:pt idx="1019">
                    <c:v>99-K02-00</c:v>
                  </c:pt>
                  <c:pt idx="1020">
                    <c:v>99-K03-00</c:v>
                  </c:pt>
                  <c:pt idx="1021">
                    <c:v>99-K03-00</c:v>
                  </c:pt>
                  <c:pt idx="1022">
                    <c:v>99-K04-00</c:v>
                  </c:pt>
                  <c:pt idx="1023">
                    <c:v>99-K04-00</c:v>
                  </c:pt>
                </c:lvl>
                <c:lvl>
                  <c:pt idx="0">
                    <c:v>K</c:v>
                  </c:pt>
                  <c:pt idx="1">
                    <c:v>K</c:v>
                  </c:pt>
                  <c:pt idx="2">
                    <c:v>K</c:v>
                  </c:pt>
                  <c:pt idx="3">
                    <c:v>K</c:v>
                  </c:pt>
                  <c:pt idx="4">
                    <c:v>K</c:v>
                  </c:pt>
                  <c:pt idx="5">
                    <c:v>K</c:v>
                  </c:pt>
                  <c:pt idx="6">
                    <c:v>K</c:v>
                  </c:pt>
                  <c:pt idx="7">
                    <c:v>K</c:v>
                  </c:pt>
                  <c:pt idx="8">
                    <c:v>K</c:v>
                  </c:pt>
                  <c:pt idx="9">
                    <c:v>K</c:v>
                  </c:pt>
                  <c:pt idx="10">
                    <c:v>K</c:v>
                  </c:pt>
                  <c:pt idx="11">
                    <c:v>K</c:v>
                  </c:pt>
                  <c:pt idx="12">
                    <c:v>K</c:v>
                  </c:pt>
                  <c:pt idx="13">
                    <c:v>K</c:v>
                  </c:pt>
                  <c:pt idx="14">
                    <c:v>K</c:v>
                  </c:pt>
                  <c:pt idx="15">
                    <c:v>K</c:v>
                  </c:pt>
                  <c:pt idx="16">
                    <c:v>K</c:v>
                  </c:pt>
                  <c:pt idx="17">
                    <c:v>K</c:v>
                  </c:pt>
                  <c:pt idx="18">
                    <c:v>K</c:v>
                  </c:pt>
                  <c:pt idx="19">
                    <c:v>K</c:v>
                  </c:pt>
                  <c:pt idx="20">
                    <c:v>K</c:v>
                  </c:pt>
                  <c:pt idx="21">
                    <c:v>K</c:v>
                  </c:pt>
                  <c:pt idx="22">
                    <c:v>K</c:v>
                  </c:pt>
                  <c:pt idx="23">
                    <c:v>K</c:v>
                  </c:pt>
                  <c:pt idx="24">
                    <c:v>K</c:v>
                  </c:pt>
                  <c:pt idx="25">
                    <c:v>K</c:v>
                  </c:pt>
                  <c:pt idx="26">
                    <c:v>K</c:v>
                  </c:pt>
                  <c:pt idx="27">
                    <c:v>K</c:v>
                  </c:pt>
                  <c:pt idx="28">
                    <c:v>K</c:v>
                  </c:pt>
                  <c:pt idx="29">
                    <c:v>K</c:v>
                  </c:pt>
                  <c:pt idx="30">
                    <c:v>K</c:v>
                  </c:pt>
                  <c:pt idx="31">
                    <c:v>K</c:v>
                  </c:pt>
                  <c:pt idx="32">
                    <c:v>K</c:v>
                  </c:pt>
                  <c:pt idx="33">
                    <c:v>K</c:v>
                  </c:pt>
                  <c:pt idx="34">
                    <c:v>K</c:v>
                  </c:pt>
                  <c:pt idx="35">
                    <c:v>K</c:v>
                  </c:pt>
                  <c:pt idx="36">
                    <c:v>K</c:v>
                  </c:pt>
                  <c:pt idx="37">
                    <c:v>K</c:v>
                  </c:pt>
                  <c:pt idx="38">
                    <c:v>K</c:v>
                  </c:pt>
                  <c:pt idx="39">
                    <c:v>K</c:v>
                  </c:pt>
                  <c:pt idx="40">
                    <c:v>K</c:v>
                  </c:pt>
                  <c:pt idx="41">
                    <c:v>K</c:v>
                  </c:pt>
                  <c:pt idx="42">
                    <c:v>K</c:v>
                  </c:pt>
                  <c:pt idx="43">
                    <c:v>K</c:v>
                  </c:pt>
                  <c:pt idx="44">
                    <c:v>K</c:v>
                  </c:pt>
                  <c:pt idx="45">
                    <c:v>K</c:v>
                  </c:pt>
                  <c:pt idx="46">
                    <c:v>K</c:v>
                  </c:pt>
                  <c:pt idx="47">
                    <c:v>K</c:v>
                  </c:pt>
                  <c:pt idx="48">
                    <c:v>K</c:v>
                  </c:pt>
                  <c:pt idx="49">
                    <c:v>K</c:v>
                  </c:pt>
                  <c:pt idx="50">
                    <c:v>K</c:v>
                  </c:pt>
                  <c:pt idx="51">
                    <c:v>K</c:v>
                  </c:pt>
                  <c:pt idx="52">
                    <c:v>K</c:v>
                  </c:pt>
                  <c:pt idx="53">
                    <c:v>K</c:v>
                  </c:pt>
                  <c:pt idx="54">
                    <c:v>K</c:v>
                  </c:pt>
                  <c:pt idx="55">
                    <c:v>K</c:v>
                  </c:pt>
                  <c:pt idx="56">
                    <c:v>K</c:v>
                  </c:pt>
                  <c:pt idx="57">
                    <c:v>K</c:v>
                  </c:pt>
                  <c:pt idx="58">
                    <c:v>K</c:v>
                  </c:pt>
                  <c:pt idx="59">
                    <c:v>K</c:v>
                  </c:pt>
                  <c:pt idx="60">
                    <c:v>K</c:v>
                  </c:pt>
                  <c:pt idx="61">
                    <c:v>K</c:v>
                  </c:pt>
                  <c:pt idx="62">
                    <c:v>K</c:v>
                  </c:pt>
                  <c:pt idx="63">
                    <c:v>K</c:v>
                  </c:pt>
                  <c:pt idx="64">
                    <c:v>K</c:v>
                  </c:pt>
                  <c:pt idx="65">
                    <c:v>K</c:v>
                  </c:pt>
                  <c:pt idx="66">
                    <c:v>K</c:v>
                  </c:pt>
                  <c:pt idx="67">
                    <c:v>K</c:v>
                  </c:pt>
                  <c:pt idx="68">
                    <c:v>K</c:v>
                  </c:pt>
                  <c:pt idx="69">
                    <c:v>K</c:v>
                  </c:pt>
                  <c:pt idx="70">
                    <c:v>K</c:v>
                  </c:pt>
                  <c:pt idx="71">
                    <c:v>K</c:v>
                  </c:pt>
                  <c:pt idx="72">
                    <c:v>K</c:v>
                  </c:pt>
                  <c:pt idx="73">
                    <c:v>K</c:v>
                  </c:pt>
                  <c:pt idx="74">
                    <c:v>K</c:v>
                  </c:pt>
                  <c:pt idx="75">
                    <c:v>K</c:v>
                  </c:pt>
                  <c:pt idx="76">
                    <c:v>K</c:v>
                  </c:pt>
                  <c:pt idx="77">
                    <c:v>K</c:v>
                  </c:pt>
                  <c:pt idx="78">
                    <c:v>K</c:v>
                  </c:pt>
                  <c:pt idx="79">
                    <c:v>K</c:v>
                  </c:pt>
                  <c:pt idx="80">
                    <c:v>K</c:v>
                  </c:pt>
                  <c:pt idx="81">
                    <c:v>K</c:v>
                  </c:pt>
                  <c:pt idx="82">
                    <c:v>K</c:v>
                  </c:pt>
                  <c:pt idx="83">
                    <c:v>K</c:v>
                  </c:pt>
                  <c:pt idx="84">
                    <c:v>K</c:v>
                  </c:pt>
                  <c:pt idx="85">
                    <c:v>K</c:v>
                  </c:pt>
                  <c:pt idx="86">
                    <c:v>K</c:v>
                  </c:pt>
                  <c:pt idx="87">
                    <c:v>K</c:v>
                  </c:pt>
                  <c:pt idx="88">
                    <c:v>K</c:v>
                  </c:pt>
                  <c:pt idx="89">
                    <c:v>K</c:v>
                  </c:pt>
                  <c:pt idx="90">
                    <c:v>K</c:v>
                  </c:pt>
                  <c:pt idx="91">
                    <c:v>K</c:v>
                  </c:pt>
                  <c:pt idx="92">
                    <c:v>K</c:v>
                  </c:pt>
                  <c:pt idx="93">
                    <c:v>K</c:v>
                  </c:pt>
                  <c:pt idx="94">
                    <c:v>K</c:v>
                  </c:pt>
                  <c:pt idx="95">
                    <c:v>K</c:v>
                  </c:pt>
                  <c:pt idx="96">
                    <c:v>K</c:v>
                  </c:pt>
                  <c:pt idx="97">
                    <c:v>K</c:v>
                  </c:pt>
                  <c:pt idx="98">
                    <c:v>K</c:v>
                  </c:pt>
                  <c:pt idx="99">
                    <c:v>K</c:v>
                  </c:pt>
                  <c:pt idx="100">
                    <c:v>K</c:v>
                  </c:pt>
                  <c:pt idx="101">
                    <c:v>K</c:v>
                  </c:pt>
                  <c:pt idx="102">
                    <c:v>K</c:v>
                  </c:pt>
                  <c:pt idx="103">
                    <c:v>K</c:v>
                  </c:pt>
                  <c:pt idx="104">
                    <c:v>K</c:v>
                  </c:pt>
                  <c:pt idx="105">
                    <c:v>K</c:v>
                  </c:pt>
                  <c:pt idx="106">
                    <c:v>K</c:v>
                  </c:pt>
                  <c:pt idx="107">
                    <c:v>K</c:v>
                  </c:pt>
                  <c:pt idx="108">
                    <c:v>K</c:v>
                  </c:pt>
                  <c:pt idx="109">
                    <c:v>K</c:v>
                  </c:pt>
                  <c:pt idx="110">
                    <c:v>K</c:v>
                  </c:pt>
                  <c:pt idx="111">
                    <c:v>K</c:v>
                  </c:pt>
                  <c:pt idx="112">
                    <c:v>K</c:v>
                  </c:pt>
                  <c:pt idx="113">
                    <c:v>K</c:v>
                  </c:pt>
                  <c:pt idx="114">
                    <c:v>K</c:v>
                  </c:pt>
                  <c:pt idx="115">
                    <c:v>K</c:v>
                  </c:pt>
                  <c:pt idx="116">
                    <c:v>K</c:v>
                  </c:pt>
                  <c:pt idx="117">
                    <c:v>K</c:v>
                  </c:pt>
                  <c:pt idx="118">
                    <c:v>K</c:v>
                  </c:pt>
                  <c:pt idx="119">
                    <c:v>K</c:v>
                  </c:pt>
                  <c:pt idx="120">
                    <c:v>K</c:v>
                  </c:pt>
                  <c:pt idx="121">
                    <c:v>K</c:v>
                  </c:pt>
                  <c:pt idx="122">
                    <c:v>K</c:v>
                  </c:pt>
                  <c:pt idx="123">
                    <c:v>K</c:v>
                  </c:pt>
                  <c:pt idx="124">
                    <c:v>K</c:v>
                  </c:pt>
                  <c:pt idx="125">
                    <c:v>K</c:v>
                  </c:pt>
                  <c:pt idx="126">
                    <c:v>K</c:v>
                  </c:pt>
                  <c:pt idx="127">
                    <c:v>K</c:v>
                  </c:pt>
                  <c:pt idx="128">
                    <c:v>K</c:v>
                  </c:pt>
                  <c:pt idx="129">
                    <c:v>K</c:v>
                  </c:pt>
                  <c:pt idx="130">
                    <c:v>K</c:v>
                  </c:pt>
                  <c:pt idx="131">
                    <c:v>K</c:v>
                  </c:pt>
                  <c:pt idx="132">
                    <c:v>K</c:v>
                  </c:pt>
                  <c:pt idx="133">
                    <c:v>K</c:v>
                  </c:pt>
                  <c:pt idx="134">
                    <c:v>K</c:v>
                  </c:pt>
                  <c:pt idx="135">
                    <c:v>K</c:v>
                  </c:pt>
                  <c:pt idx="136">
                    <c:v>K</c:v>
                  </c:pt>
                  <c:pt idx="137">
                    <c:v>K</c:v>
                  </c:pt>
                  <c:pt idx="138">
                    <c:v>K</c:v>
                  </c:pt>
                  <c:pt idx="139">
                    <c:v>K</c:v>
                  </c:pt>
                  <c:pt idx="140">
                    <c:v>K</c:v>
                  </c:pt>
                  <c:pt idx="141">
                    <c:v>K</c:v>
                  </c:pt>
                  <c:pt idx="142">
                    <c:v>K</c:v>
                  </c:pt>
                  <c:pt idx="143">
                    <c:v>K</c:v>
                  </c:pt>
                  <c:pt idx="144">
                    <c:v>K</c:v>
                  </c:pt>
                  <c:pt idx="145">
                    <c:v>K</c:v>
                  </c:pt>
                  <c:pt idx="146">
                    <c:v>K</c:v>
                  </c:pt>
                  <c:pt idx="147">
                    <c:v>K</c:v>
                  </c:pt>
                  <c:pt idx="148">
                    <c:v>K</c:v>
                  </c:pt>
                  <c:pt idx="149">
                    <c:v>K</c:v>
                  </c:pt>
                  <c:pt idx="150">
                    <c:v>K</c:v>
                  </c:pt>
                  <c:pt idx="151">
                    <c:v>K</c:v>
                  </c:pt>
                  <c:pt idx="152">
                    <c:v>K</c:v>
                  </c:pt>
                  <c:pt idx="153">
                    <c:v>K</c:v>
                  </c:pt>
                  <c:pt idx="154">
                    <c:v>K</c:v>
                  </c:pt>
                  <c:pt idx="155">
                    <c:v>K</c:v>
                  </c:pt>
                  <c:pt idx="156">
                    <c:v>K</c:v>
                  </c:pt>
                  <c:pt idx="157">
                    <c:v>K</c:v>
                  </c:pt>
                  <c:pt idx="158">
                    <c:v>K</c:v>
                  </c:pt>
                  <c:pt idx="159">
                    <c:v>K</c:v>
                  </c:pt>
                  <c:pt idx="160">
                    <c:v>K</c:v>
                  </c:pt>
                  <c:pt idx="161">
                    <c:v>K</c:v>
                  </c:pt>
                  <c:pt idx="162">
                    <c:v>K</c:v>
                  </c:pt>
                  <c:pt idx="163">
                    <c:v>K</c:v>
                  </c:pt>
                  <c:pt idx="164">
                    <c:v>K</c:v>
                  </c:pt>
                  <c:pt idx="165">
                    <c:v>K</c:v>
                  </c:pt>
                  <c:pt idx="166">
                    <c:v>K</c:v>
                  </c:pt>
                  <c:pt idx="167">
                    <c:v>K</c:v>
                  </c:pt>
                  <c:pt idx="168">
                    <c:v>K</c:v>
                  </c:pt>
                  <c:pt idx="169">
                    <c:v>K</c:v>
                  </c:pt>
                  <c:pt idx="170">
                    <c:v>K</c:v>
                  </c:pt>
                  <c:pt idx="171">
                    <c:v>K</c:v>
                  </c:pt>
                  <c:pt idx="172">
                    <c:v>K</c:v>
                  </c:pt>
                  <c:pt idx="173">
                    <c:v>K</c:v>
                  </c:pt>
                  <c:pt idx="174">
                    <c:v>K</c:v>
                  </c:pt>
                  <c:pt idx="175">
                    <c:v>K</c:v>
                  </c:pt>
                  <c:pt idx="176">
                    <c:v>K</c:v>
                  </c:pt>
                  <c:pt idx="177">
                    <c:v>K</c:v>
                  </c:pt>
                  <c:pt idx="178">
                    <c:v>K</c:v>
                  </c:pt>
                  <c:pt idx="179">
                    <c:v>K</c:v>
                  </c:pt>
                  <c:pt idx="180">
                    <c:v>K</c:v>
                  </c:pt>
                  <c:pt idx="181">
                    <c:v>K</c:v>
                  </c:pt>
                  <c:pt idx="182">
                    <c:v>K</c:v>
                  </c:pt>
                  <c:pt idx="183">
                    <c:v>K</c:v>
                  </c:pt>
                  <c:pt idx="184">
                    <c:v>K</c:v>
                  </c:pt>
                  <c:pt idx="185">
                    <c:v>K</c:v>
                  </c:pt>
                  <c:pt idx="186">
                    <c:v>K</c:v>
                  </c:pt>
                  <c:pt idx="187">
                    <c:v>K</c:v>
                  </c:pt>
                  <c:pt idx="188">
                    <c:v>K</c:v>
                  </c:pt>
                  <c:pt idx="189">
                    <c:v>K</c:v>
                  </c:pt>
                  <c:pt idx="190">
                    <c:v>K</c:v>
                  </c:pt>
                  <c:pt idx="191">
                    <c:v>K</c:v>
                  </c:pt>
                  <c:pt idx="192">
                    <c:v>K</c:v>
                  </c:pt>
                  <c:pt idx="193">
                    <c:v>K</c:v>
                  </c:pt>
                  <c:pt idx="194">
                    <c:v>K</c:v>
                  </c:pt>
                  <c:pt idx="195">
                    <c:v>K</c:v>
                  </c:pt>
                  <c:pt idx="196">
                    <c:v>K</c:v>
                  </c:pt>
                  <c:pt idx="197">
                    <c:v>K</c:v>
                  </c:pt>
                  <c:pt idx="198">
                    <c:v>K</c:v>
                  </c:pt>
                  <c:pt idx="199">
                    <c:v>K</c:v>
                  </c:pt>
                  <c:pt idx="200">
                    <c:v>K</c:v>
                  </c:pt>
                  <c:pt idx="201">
                    <c:v>K</c:v>
                  </c:pt>
                  <c:pt idx="202">
                    <c:v>K</c:v>
                  </c:pt>
                  <c:pt idx="203">
                    <c:v>K</c:v>
                  </c:pt>
                  <c:pt idx="204">
                    <c:v>K</c:v>
                  </c:pt>
                  <c:pt idx="205">
                    <c:v>K</c:v>
                  </c:pt>
                  <c:pt idx="206">
                    <c:v>K</c:v>
                  </c:pt>
                  <c:pt idx="207">
                    <c:v>K</c:v>
                  </c:pt>
                  <c:pt idx="208">
                    <c:v>K</c:v>
                  </c:pt>
                  <c:pt idx="209">
                    <c:v>K</c:v>
                  </c:pt>
                  <c:pt idx="210">
                    <c:v>K</c:v>
                  </c:pt>
                  <c:pt idx="211">
                    <c:v>K</c:v>
                  </c:pt>
                  <c:pt idx="212">
                    <c:v>K</c:v>
                  </c:pt>
                  <c:pt idx="213">
                    <c:v>K</c:v>
                  </c:pt>
                  <c:pt idx="214">
                    <c:v>K</c:v>
                  </c:pt>
                  <c:pt idx="215">
                    <c:v>K</c:v>
                  </c:pt>
                  <c:pt idx="216">
                    <c:v>K</c:v>
                  </c:pt>
                  <c:pt idx="217">
                    <c:v>K</c:v>
                  </c:pt>
                  <c:pt idx="218">
                    <c:v>K</c:v>
                  </c:pt>
                  <c:pt idx="219">
                    <c:v>K</c:v>
                  </c:pt>
                  <c:pt idx="220">
                    <c:v>K</c:v>
                  </c:pt>
                  <c:pt idx="221">
                    <c:v>K</c:v>
                  </c:pt>
                  <c:pt idx="222">
                    <c:v>K</c:v>
                  </c:pt>
                  <c:pt idx="223">
                    <c:v>K</c:v>
                  </c:pt>
                  <c:pt idx="224">
                    <c:v>K</c:v>
                  </c:pt>
                  <c:pt idx="225">
                    <c:v>K</c:v>
                  </c:pt>
                  <c:pt idx="226">
                    <c:v>K</c:v>
                  </c:pt>
                  <c:pt idx="227">
                    <c:v>K</c:v>
                  </c:pt>
                  <c:pt idx="228">
                    <c:v>K</c:v>
                  </c:pt>
                  <c:pt idx="229">
                    <c:v>K</c:v>
                  </c:pt>
                  <c:pt idx="230">
                    <c:v>K</c:v>
                  </c:pt>
                  <c:pt idx="231">
                    <c:v>K</c:v>
                  </c:pt>
                  <c:pt idx="232">
                    <c:v>K</c:v>
                  </c:pt>
                  <c:pt idx="233">
                    <c:v>K</c:v>
                  </c:pt>
                  <c:pt idx="234">
                    <c:v>K</c:v>
                  </c:pt>
                  <c:pt idx="235">
                    <c:v>K</c:v>
                  </c:pt>
                  <c:pt idx="236">
                    <c:v>K</c:v>
                  </c:pt>
                  <c:pt idx="237">
                    <c:v>K</c:v>
                  </c:pt>
                  <c:pt idx="238">
                    <c:v>K</c:v>
                  </c:pt>
                  <c:pt idx="239">
                    <c:v>K</c:v>
                  </c:pt>
                  <c:pt idx="240">
                    <c:v>K</c:v>
                  </c:pt>
                  <c:pt idx="241">
                    <c:v>K</c:v>
                  </c:pt>
                  <c:pt idx="242">
                    <c:v>K</c:v>
                  </c:pt>
                  <c:pt idx="243">
                    <c:v>K</c:v>
                  </c:pt>
                  <c:pt idx="244">
                    <c:v>K</c:v>
                  </c:pt>
                  <c:pt idx="245">
                    <c:v>K</c:v>
                  </c:pt>
                  <c:pt idx="246">
                    <c:v>K</c:v>
                  </c:pt>
                  <c:pt idx="247">
                    <c:v>K</c:v>
                  </c:pt>
                  <c:pt idx="248">
                    <c:v>K</c:v>
                  </c:pt>
                  <c:pt idx="249">
                    <c:v>K</c:v>
                  </c:pt>
                  <c:pt idx="250">
                    <c:v>K</c:v>
                  </c:pt>
                  <c:pt idx="251">
                    <c:v>K</c:v>
                  </c:pt>
                  <c:pt idx="252">
                    <c:v>K</c:v>
                  </c:pt>
                  <c:pt idx="253">
                    <c:v>K</c:v>
                  </c:pt>
                  <c:pt idx="254">
                    <c:v>K</c:v>
                  </c:pt>
                  <c:pt idx="255">
                    <c:v>K</c:v>
                  </c:pt>
                  <c:pt idx="256">
                    <c:v>K</c:v>
                  </c:pt>
                  <c:pt idx="257">
                    <c:v>K</c:v>
                  </c:pt>
                  <c:pt idx="258">
                    <c:v>K</c:v>
                  </c:pt>
                  <c:pt idx="259">
                    <c:v>K</c:v>
                  </c:pt>
                  <c:pt idx="260">
                    <c:v>K</c:v>
                  </c:pt>
                  <c:pt idx="261">
                    <c:v>K</c:v>
                  </c:pt>
                  <c:pt idx="262">
                    <c:v>K</c:v>
                  </c:pt>
                  <c:pt idx="263">
                    <c:v>K</c:v>
                  </c:pt>
                  <c:pt idx="264">
                    <c:v>K</c:v>
                  </c:pt>
                  <c:pt idx="265">
                    <c:v>K</c:v>
                  </c:pt>
                  <c:pt idx="266">
                    <c:v>K</c:v>
                  </c:pt>
                  <c:pt idx="267">
                    <c:v>K</c:v>
                  </c:pt>
                  <c:pt idx="268">
                    <c:v>K</c:v>
                  </c:pt>
                  <c:pt idx="269">
                    <c:v>K</c:v>
                  </c:pt>
                  <c:pt idx="270">
                    <c:v>K</c:v>
                  </c:pt>
                  <c:pt idx="271">
                    <c:v>K</c:v>
                  </c:pt>
                  <c:pt idx="272">
                    <c:v>K</c:v>
                  </c:pt>
                  <c:pt idx="273">
                    <c:v>K</c:v>
                  </c:pt>
                  <c:pt idx="274">
                    <c:v>K</c:v>
                  </c:pt>
                  <c:pt idx="275">
                    <c:v>K</c:v>
                  </c:pt>
                  <c:pt idx="276">
                    <c:v>K</c:v>
                  </c:pt>
                  <c:pt idx="277">
                    <c:v>K</c:v>
                  </c:pt>
                  <c:pt idx="278">
                    <c:v>K</c:v>
                  </c:pt>
                  <c:pt idx="279">
                    <c:v>K</c:v>
                  </c:pt>
                  <c:pt idx="280">
                    <c:v>K</c:v>
                  </c:pt>
                  <c:pt idx="281">
                    <c:v>K</c:v>
                  </c:pt>
                  <c:pt idx="282">
                    <c:v>K</c:v>
                  </c:pt>
                  <c:pt idx="283">
                    <c:v>K</c:v>
                  </c:pt>
                  <c:pt idx="284">
                    <c:v>K</c:v>
                  </c:pt>
                  <c:pt idx="285">
                    <c:v>K</c:v>
                  </c:pt>
                  <c:pt idx="286">
                    <c:v>K</c:v>
                  </c:pt>
                  <c:pt idx="287">
                    <c:v>K</c:v>
                  </c:pt>
                  <c:pt idx="288">
                    <c:v>K</c:v>
                  </c:pt>
                  <c:pt idx="289">
                    <c:v>K</c:v>
                  </c:pt>
                  <c:pt idx="290">
                    <c:v>K</c:v>
                  </c:pt>
                  <c:pt idx="291">
                    <c:v>K</c:v>
                  </c:pt>
                  <c:pt idx="292">
                    <c:v>K</c:v>
                  </c:pt>
                  <c:pt idx="293">
                    <c:v>K</c:v>
                  </c:pt>
                  <c:pt idx="294">
                    <c:v>K</c:v>
                  </c:pt>
                  <c:pt idx="295">
                    <c:v>K</c:v>
                  </c:pt>
                  <c:pt idx="296">
                    <c:v>K</c:v>
                  </c:pt>
                  <c:pt idx="297">
                    <c:v>K</c:v>
                  </c:pt>
                  <c:pt idx="298">
                    <c:v>K</c:v>
                  </c:pt>
                  <c:pt idx="299">
                    <c:v>K</c:v>
                  </c:pt>
                  <c:pt idx="300">
                    <c:v>K</c:v>
                  </c:pt>
                  <c:pt idx="301">
                    <c:v>K</c:v>
                  </c:pt>
                  <c:pt idx="302">
                    <c:v>K</c:v>
                  </c:pt>
                  <c:pt idx="303">
                    <c:v>K</c:v>
                  </c:pt>
                  <c:pt idx="304">
                    <c:v>K</c:v>
                  </c:pt>
                  <c:pt idx="305">
                    <c:v>K</c:v>
                  </c:pt>
                  <c:pt idx="306">
                    <c:v>K</c:v>
                  </c:pt>
                  <c:pt idx="307">
                    <c:v>K</c:v>
                  </c:pt>
                  <c:pt idx="308">
                    <c:v>K</c:v>
                  </c:pt>
                  <c:pt idx="309">
                    <c:v>K</c:v>
                  </c:pt>
                  <c:pt idx="310">
                    <c:v>K</c:v>
                  </c:pt>
                  <c:pt idx="311">
                    <c:v>K</c:v>
                  </c:pt>
                  <c:pt idx="312">
                    <c:v>K</c:v>
                  </c:pt>
                  <c:pt idx="313">
                    <c:v>K</c:v>
                  </c:pt>
                  <c:pt idx="314">
                    <c:v>K</c:v>
                  </c:pt>
                  <c:pt idx="315">
                    <c:v>K</c:v>
                  </c:pt>
                  <c:pt idx="316">
                    <c:v>K</c:v>
                  </c:pt>
                  <c:pt idx="317">
                    <c:v>K</c:v>
                  </c:pt>
                  <c:pt idx="318">
                    <c:v>K</c:v>
                  </c:pt>
                  <c:pt idx="319">
                    <c:v>K</c:v>
                  </c:pt>
                  <c:pt idx="320">
                    <c:v>K</c:v>
                  </c:pt>
                  <c:pt idx="321">
                    <c:v>K</c:v>
                  </c:pt>
                  <c:pt idx="322">
                    <c:v>K</c:v>
                  </c:pt>
                  <c:pt idx="323">
                    <c:v>K</c:v>
                  </c:pt>
                  <c:pt idx="324">
                    <c:v>K</c:v>
                  </c:pt>
                  <c:pt idx="325">
                    <c:v>K</c:v>
                  </c:pt>
                  <c:pt idx="326">
                    <c:v>K</c:v>
                  </c:pt>
                  <c:pt idx="327">
                    <c:v>K</c:v>
                  </c:pt>
                  <c:pt idx="328">
                    <c:v>K</c:v>
                  </c:pt>
                  <c:pt idx="329">
                    <c:v>K</c:v>
                  </c:pt>
                  <c:pt idx="330">
                    <c:v>K</c:v>
                  </c:pt>
                  <c:pt idx="331">
                    <c:v>K</c:v>
                  </c:pt>
                  <c:pt idx="332">
                    <c:v>K</c:v>
                  </c:pt>
                  <c:pt idx="333">
                    <c:v>K</c:v>
                  </c:pt>
                  <c:pt idx="334">
                    <c:v>K</c:v>
                  </c:pt>
                  <c:pt idx="335">
                    <c:v>K</c:v>
                  </c:pt>
                  <c:pt idx="336">
                    <c:v>K</c:v>
                  </c:pt>
                  <c:pt idx="337">
                    <c:v>K</c:v>
                  </c:pt>
                  <c:pt idx="338">
                    <c:v>K</c:v>
                  </c:pt>
                  <c:pt idx="339">
                    <c:v>K</c:v>
                  </c:pt>
                  <c:pt idx="340">
                    <c:v>K</c:v>
                  </c:pt>
                  <c:pt idx="341">
                    <c:v>K</c:v>
                  </c:pt>
                  <c:pt idx="342">
                    <c:v>K</c:v>
                  </c:pt>
                  <c:pt idx="343">
                    <c:v>K</c:v>
                  </c:pt>
                  <c:pt idx="344">
                    <c:v>K</c:v>
                  </c:pt>
                  <c:pt idx="345">
                    <c:v>K</c:v>
                  </c:pt>
                  <c:pt idx="346">
                    <c:v>K</c:v>
                  </c:pt>
                  <c:pt idx="347">
                    <c:v>K</c:v>
                  </c:pt>
                  <c:pt idx="348">
                    <c:v>K</c:v>
                  </c:pt>
                  <c:pt idx="349">
                    <c:v>K</c:v>
                  </c:pt>
                  <c:pt idx="350">
                    <c:v>K</c:v>
                  </c:pt>
                  <c:pt idx="351">
                    <c:v>K</c:v>
                  </c:pt>
                  <c:pt idx="352">
                    <c:v>K</c:v>
                  </c:pt>
                  <c:pt idx="353">
                    <c:v>K</c:v>
                  </c:pt>
                  <c:pt idx="354">
                    <c:v>K</c:v>
                  </c:pt>
                  <c:pt idx="355">
                    <c:v>K</c:v>
                  </c:pt>
                  <c:pt idx="356">
                    <c:v>K</c:v>
                  </c:pt>
                  <c:pt idx="357">
                    <c:v>K</c:v>
                  </c:pt>
                  <c:pt idx="358">
                    <c:v>K</c:v>
                  </c:pt>
                  <c:pt idx="359">
                    <c:v>K</c:v>
                  </c:pt>
                  <c:pt idx="360">
                    <c:v>K</c:v>
                  </c:pt>
                  <c:pt idx="361">
                    <c:v>K</c:v>
                  </c:pt>
                  <c:pt idx="362">
                    <c:v>K</c:v>
                  </c:pt>
                  <c:pt idx="363">
                    <c:v>K</c:v>
                  </c:pt>
                  <c:pt idx="364">
                    <c:v>K</c:v>
                  </c:pt>
                  <c:pt idx="365">
                    <c:v>K</c:v>
                  </c:pt>
                  <c:pt idx="366">
                    <c:v>K</c:v>
                  </c:pt>
                  <c:pt idx="367">
                    <c:v>K</c:v>
                  </c:pt>
                  <c:pt idx="368">
                    <c:v>K</c:v>
                  </c:pt>
                  <c:pt idx="369">
                    <c:v>K</c:v>
                  </c:pt>
                  <c:pt idx="370">
                    <c:v>K</c:v>
                  </c:pt>
                  <c:pt idx="371">
                    <c:v>K</c:v>
                  </c:pt>
                  <c:pt idx="372">
                    <c:v>K</c:v>
                  </c:pt>
                  <c:pt idx="373">
                    <c:v>K</c:v>
                  </c:pt>
                  <c:pt idx="374">
                    <c:v>K</c:v>
                  </c:pt>
                  <c:pt idx="375">
                    <c:v>K</c:v>
                  </c:pt>
                  <c:pt idx="376">
                    <c:v>K</c:v>
                  </c:pt>
                  <c:pt idx="377">
                    <c:v>K</c:v>
                  </c:pt>
                  <c:pt idx="378">
                    <c:v>K</c:v>
                  </c:pt>
                  <c:pt idx="379">
                    <c:v>K</c:v>
                  </c:pt>
                  <c:pt idx="380">
                    <c:v>K</c:v>
                  </c:pt>
                  <c:pt idx="381">
                    <c:v>K</c:v>
                  </c:pt>
                  <c:pt idx="382">
                    <c:v>K</c:v>
                  </c:pt>
                  <c:pt idx="383">
                    <c:v>K</c:v>
                  </c:pt>
                  <c:pt idx="384">
                    <c:v>K</c:v>
                  </c:pt>
                  <c:pt idx="385">
                    <c:v>K</c:v>
                  </c:pt>
                  <c:pt idx="386">
                    <c:v>K</c:v>
                  </c:pt>
                  <c:pt idx="387">
                    <c:v>K</c:v>
                  </c:pt>
                  <c:pt idx="388">
                    <c:v>K</c:v>
                  </c:pt>
                  <c:pt idx="389">
                    <c:v>K</c:v>
                  </c:pt>
                  <c:pt idx="390">
                    <c:v>K</c:v>
                  </c:pt>
                  <c:pt idx="391">
                    <c:v>K</c:v>
                  </c:pt>
                  <c:pt idx="392">
                    <c:v>K</c:v>
                  </c:pt>
                  <c:pt idx="393">
                    <c:v>K</c:v>
                  </c:pt>
                  <c:pt idx="394">
                    <c:v>K</c:v>
                  </c:pt>
                  <c:pt idx="395">
                    <c:v>K</c:v>
                  </c:pt>
                  <c:pt idx="396">
                    <c:v>K</c:v>
                  </c:pt>
                  <c:pt idx="397">
                    <c:v>K</c:v>
                  </c:pt>
                  <c:pt idx="398">
                    <c:v>K</c:v>
                  </c:pt>
                  <c:pt idx="399">
                    <c:v>K</c:v>
                  </c:pt>
                  <c:pt idx="400">
                    <c:v>K</c:v>
                  </c:pt>
                  <c:pt idx="401">
                    <c:v>K</c:v>
                  </c:pt>
                  <c:pt idx="402">
                    <c:v>K</c:v>
                  </c:pt>
                  <c:pt idx="403">
                    <c:v>K</c:v>
                  </c:pt>
                  <c:pt idx="404">
                    <c:v>K</c:v>
                  </c:pt>
                  <c:pt idx="405">
                    <c:v>K</c:v>
                  </c:pt>
                  <c:pt idx="406">
                    <c:v>K</c:v>
                  </c:pt>
                  <c:pt idx="407">
                    <c:v>K</c:v>
                  </c:pt>
                  <c:pt idx="408">
                    <c:v>K</c:v>
                  </c:pt>
                  <c:pt idx="409">
                    <c:v>K</c:v>
                  </c:pt>
                  <c:pt idx="410">
                    <c:v>K</c:v>
                  </c:pt>
                  <c:pt idx="411">
                    <c:v>K</c:v>
                  </c:pt>
                  <c:pt idx="412">
                    <c:v>K</c:v>
                  </c:pt>
                  <c:pt idx="413">
                    <c:v>K</c:v>
                  </c:pt>
                  <c:pt idx="414">
                    <c:v>K</c:v>
                  </c:pt>
                  <c:pt idx="415">
                    <c:v>K</c:v>
                  </c:pt>
                  <c:pt idx="416">
                    <c:v>K</c:v>
                  </c:pt>
                  <c:pt idx="417">
                    <c:v>K</c:v>
                  </c:pt>
                  <c:pt idx="418">
                    <c:v>K</c:v>
                  </c:pt>
                  <c:pt idx="419">
                    <c:v>K</c:v>
                  </c:pt>
                  <c:pt idx="420">
                    <c:v>K</c:v>
                  </c:pt>
                  <c:pt idx="421">
                    <c:v>K</c:v>
                  </c:pt>
                  <c:pt idx="422">
                    <c:v>K</c:v>
                  </c:pt>
                  <c:pt idx="423">
                    <c:v>K</c:v>
                  </c:pt>
                  <c:pt idx="424">
                    <c:v>K</c:v>
                  </c:pt>
                  <c:pt idx="425">
                    <c:v>K</c:v>
                  </c:pt>
                  <c:pt idx="426">
                    <c:v>K</c:v>
                  </c:pt>
                  <c:pt idx="427">
                    <c:v>K</c:v>
                  </c:pt>
                  <c:pt idx="428">
                    <c:v>K</c:v>
                  </c:pt>
                  <c:pt idx="429">
                    <c:v>K</c:v>
                  </c:pt>
                  <c:pt idx="430">
                    <c:v>K</c:v>
                  </c:pt>
                  <c:pt idx="431">
                    <c:v>K</c:v>
                  </c:pt>
                  <c:pt idx="432">
                    <c:v>K</c:v>
                  </c:pt>
                  <c:pt idx="433">
                    <c:v>K</c:v>
                  </c:pt>
                  <c:pt idx="434">
                    <c:v>K</c:v>
                  </c:pt>
                  <c:pt idx="435">
                    <c:v>K</c:v>
                  </c:pt>
                  <c:pt idx="436">
                    <c:v>K</c:v>
                  </c:pt>
                  <c:pt idx="437">
                    <c:v>K</c:v>
                  </c:pt>
                  <c:pt idx="438">
                    <c:v>K</c:v>
                  </c:pt>
                  <c:pt idx="439">
                    <c:v>K</c:v>
                  </c:pt>
                  <c:pt idx="440">
                    <c:v>K</c:v>
                  </c:pt>
                  <c:pt idx="441">
                    <c:v>K</c:v>
                  </c:pt>
                  <c:pt idx="442">
                    <c:v>K</c:v>
                  </c:pt>
                  <c:pt idx="443">
                    <c:v>K</c:v>
                  </c:pt>
                  <c:pt idx="444">
                    <c:v>K</c:v>
                  </c:pt>
                  <c:pt idx="445">
                    <c:v>K</c:v>
                  </c:pt>
                  <c:pt idx="446">
                    <c:v>K</c:v>
                  </c:pt>
                  <c:pt idx="447">
                    <c:v>K</c:v>
                  </c:pt>
                  <c:pt idx="448">
                    <c:v>K</c:v>
                  </c:pt>
                  <c:pt idx="449">
                    <c:v>K</c:v>
                  </c:pt>
                  <c:pt idx="450">
                    <c:v>K</c:v>
                  </c:pt>
                  <c:pt idx="451">
                    <c:v>K</c:v>
                  </c:pt>
                  <c:pt idx="452">
                    <c:v>K</c:v>
                  </c:pt>
                  <c:pt idx="453">
                    <c:v>K</c:v>
                  </c:pt>
                  <c:pt idx="454">
                    <c:v>K</c:v>
                  </c:pt>
                  <c:pt idx="455">
                    <c:v>K</c:v>
                  </c:pt>
                  <c:pt idx="456">
                    <c:v>K</c:v>
                  </c:pt>
                  <c:pt idx="457">
                    <c:v>K</c:v>
                  </c:pt>
                  <c:pt idx="458">
                    <c:v>K</c:v>
                  </c:pt>
                  <c:pt idx="459">
                    <c:v>K</c:v>
                  </c:pt>
                  <c:pt idx="460">
                    <c:v>K</c:v>
                  </c:pt>
                  <c:pt idx="461">
                    <c:v>K</c:v>
                  </c:pt>
                  <c:pt idx="462">
                    <c:v>K</c:v>
                  </c:pt>
                  <c:pt idx="463">
                    <c:v>K</c:v>
                  </c:pt>
                  <c:pt idx="464">
                    <c:v>K</c:v>
                  </c:pt>
                  <c:pt idx="465">
                    <c:v>K</c:v>
                  </c:pt>
                  <c:pt idx="466">
                    <c:v>K</c:v>
                  </c:pt>
                  <c:pt idx="467">
                    <c:v>K</c:v>
                  </c:pt>
                  <c:pt idx="468">
                    <c:v>K</c:v>
                  </c:pt>
                  <c:pt idx="469">
                    <c:v>K</c:v>
                  </c:pt>
                  <c:pt idx="470">
                    <c:v>K</c:v>
                  </c:pt>
                  <c:pt idx="471">
                    <c:v>K</c:v>
                  </c:pt>
                  <c:pt idx="472">
                    <c:v>K</c:v>
                  </c:pt>
                  <c:pt idx="473">
                    <c:v>K</c:v>
                  </c:pt>
                  <c:pt idx="474">
                    <c:v>K</c:v>
                  </c:pt>
                  <c:pt idx="475">
                    <c:v>K</c:v>
                  </c:pt>
                  <c:pt idx="476">
                    <c:v>K</c:v>
                  </c:pt>
                  <c:pt idx="477">
                    <c:v>K</c:v>
                  </c:pt>
                  <c:pt idx="478">
                    <c:v>K</c:v>
                  </c:pt>
                  <c:pt idx="479">
                    <c:v>K</c:v>
                  </c:pt>
                  <c:pt idx="480">
                    <c:v>K</c:v>
                  </c:pt>
                  <c:pt idx="481">
                    <c:v>K</c:v>
                  </c:pt>
                  <c:pt idx="482">
                    <c:v>K</c:v>
                  </c:pt>
                  <c:pt idx="483">
                    <c:v>K</c:v>
                  </c:pt>
                  <c:pt idx="484">
                    <c:v>K</c:v>
                  </c:pt>
                  <c:pt idx="485">
                    <c:v>K</c:v>
                  </c:pt>
                  <c:pt idx="486">
                    <c:v>K</c:v>
                  </c:pt>
                  <c:pt idx="487">
                    <c:v>K</c:v>
                  </c:pt>
                  <c:pt idx="488">
                    <c:v>K</c:v>
                  </c:pt>
                  <c:pt idx="489">
                    <c:v>K</c:v>
                  </c:pt>
                  <c:pt idx="490">
                    <c:v>K</c:v>
                  </c:pt>
                  <c:pt idx="491">
                    <c:v>K</c:v>
                  </c:pt>
                  <c:pt idx="492">
                    <c:v>K</c:v>
                  </c:pt>
                  <c:pt idx="493">
                    <c:v>K</c:v>
                  </c:pt>
                  <c:pt idx="494">
                    <c:v>K</c:v>
                  </c:pt>
                  <c:pt idx="495">
                    <c:v>K</c:v>
                  </c:pt>
                  <c:pt idx="496">
                    <c:v>K</c:v>
                  </c:pt>
                  <c:pt idx="497">
                    <c:v>K</c:v>
                  </c:pt>
                  <c:pt idx="498">
                    <c:v>K</c:v>
                  </c:pt>
                  <c:pt idx="499">
                    <c:v>K</c:v>
                  </c:pt>
                  <c:pt idx="500">
                    <c:v>K</c:v>
                  </c:pt>
                  <c:pt idx="501">
                    <c:v>K</c:v>
                  </c:pt>
                  <c:pt idx="502">
                    <c:v>K</c:v>
                  </c:pt>
                  <c:pt idx="503">
                    <c:v>K</c:v>
                  </c:pt>
                  <c:pt idx="504">
                    <c:v>K</c:v>
                  </c:pt>
                  <c:pt idx="505">
                    <c:v>K</c:v>
                  </c:pt>
                  <c:pt idx="506">
                    <c:v>K</c:v>
                  </c:pt>
                  <c:pt idx="507">
                    <c:v>K</c:v>
                  </c:pt>
                  <c:pt idx="508">
                    <c:v>K</c:v>
                  </c:pt>
                  <c:pt idx="509">
                    <c:v>K</c:v>
                  </c:pt>
                  <c:pt idx="510">
                    <c:v>K</c:v>
                  </c:pt>
                  <c:pt idx="511">
                    <c:v>K</c:v>
                  </c:pt>
                  <c:pt idx="512">
                    <c:v>K</c:v>
                  </c:pt>
                  <c:pt idx="513">
                    <c:v>K</c:v>
                  </c:pt>
                  <c:pt idx="514">
                    <c:v>K</c:v>
                  </c:pt>
                  <c:pt idx="515">
                    <c:v>K</c:v>
                  </c:pt>
                  <c:pt idx="516">
                    <c:v>K</c:v>
                  </c:pt>
                  <c:pt idx="517">
                    <c:v>K</c:v>
                  </c:pt>
                  <c:pt idx="518">
                    <c:v>K</c:v>
                  </c:pt>
                  <c:pt idx="519">
                    <c:v>K</c:v>
                  </c:pt>
                  <c:pt idx="520">
                    <c:v>K</c:v>
                  </c:pt>
                  <c:pt idx="521">
                    <c:v>K</c:v>
                  </c:pt>
                  <c:pt idx="522">
                    <c:v>K</c:v>
                  </c:pt>
                  <c:pt idx="523">
                    <c:v>K</c:v>
                  </c:pt>
                  <c:pt idx="524">
                    <c:v>K</c:v>
                  </c:pt>
                  <c:pt idx="525">
                    <c:v>K</c:v>
                  </c:pt>
                  <c:pt idx="526">
                    <c:v>K</c:v>
                  </c:pt>
                  <c:pt idx="527">
                    <c:v>K</c:v>
                  </c:pt>
                  <c:pt idx="528">
                    <c:v>K</c:v>
                  </c:pt>
                  <c:pt idx="529">
                    <c:v>K</c:v>
                  </c:pt>
                  <c:pt idx="530">
                    <c:v>K</c:v>
                  </c:pt>
                  <c:pt idx="531">
                    <c:v>K</c:v>
                  </c:pt>
                  <c:pt idx="532">
                    <c:v>K</c:v>
                  </c:pt>
                  <c:pt idx="533">
                    <c:v>K</c:v>
                  </c:pt>
                  <c:pt idx="534">
                    <c:v>K</c:v>
                  </c:pt>
                  <c:pt idx="535">
                    <c:v>K</c:v>
                  </c:pt>
                  <c:pt idx="536">
                    <c:v>K</c:v>
                  </c:pt>
                  <c:pt idx="537">
                    <c:v>K</c:v>
                  </c:pt>
                  <c:pt idx="538">
                    <c:v>K</c:v>
                  </c:pt>
                  <c:pt idx="539">
                    <c:v>K</c:v>
                  </c:pt>
                  <c:pt idx="540">
                    <c:v>K</c:v>
                  </c:pt>
                  <c:pt idx="541">
                    <c:v>K</c:v>
                  </c:pt>
                  <c:pt idx="542">
                    <c:v>K</c:v>
                  </c:pt>
                  <c:pt idx="543">
                    <c:v>K</c:v>
                  </c:pt>
                  <c:pt idx="544">
                    <c:v>K</c:v>
                  </c:pt>
                  <c:pt idx="545">
                    <c:v>K</c:v>
                  </c:pt>
                  <c:pt idx="546">
                    <c:v>K</c:v>
                  </c:pt>
                  <c:pt idx="547">
                    <c:v>K</c:v>
                  </c:pt>
                  <c:pt idx="548">
                    <c:v>K</c:v>
                  </c:pt>
                  <c:pt idx="549">
                    <c:v>K</c:v>
                  </c:pt>
                  <c:pt idx="550">
                    <c:v>K</c:v>
                  </c:pt>
                  <c:pt idx="551">
                    <c:v>K</c:v>
                  </c:pt>
                  <c:pt idx="552">
                    <c:v>K</c:v>
                  </c:pt>
                  <c:pt idx="553">
                    <c:v>K</c:v>
                  </c:pt>
                  <c:pt idx="554">
                    <c:v>K</c:v>
                  </c:pt>
                  <c:pt idx="555">
                    <c:v>K</c:v>
                  </c:pt>
                  <c:pt idx="556">
                    <c:v>K</c:v>
                  </c:pt>
                  <c:pt idx="557">
                    <c:v>K</c:v>
                  </c:pt>
                  <c:pt idx="558">
                    <c:v>K</c:v>
                  </c:pt>
                  <c:pt idx="559">
                    <c:v>K</c:v>
                  </c:pt>
                  <c:pt idx="560">
                    <c:v>K</c:v>
                  </c:pt>
                  <c:pt idx="561">
                    <c:v>K</c:v>
                  </c:pt>
                  <c:pt idx="562">
                    <c:v>K</c:v>
                  </c:pt>
                  <c:pt idx="563">
                    <c:v>K</c:v>
                  </c:pt>
                  <c:pt idx="564">
                    <c:v>K</c:v>
                  </c:pt>
                  <c:pt idx="565">
                    <c:v>K</c:v>
                  </c:pt>
                  <c:pt idx="566">
                    <c:v>K</c:v>
                  </c:pt>
                  <c:pt idx="567">
                    <c:v>K</c:v>
                  </c:pt>
                  <c:pt idx="568">
                    <c:v>K</c:v>
                  </c:pt>
                  <c:pt idx="569">
                    <c:v>K</c:v>
                  </c:pt>
                  <c:pt idx="570">
                    <c:v>K</c:v>
                  </c:pt>
                  <c:pt idx="571">
                    <c:v>K</c:v>
                  </c:pt>
                  <c:pt idx="572">
                    <c:v>K</c:v>
                  </c:pt>
                  <c:pt idx="573">
                    <c:v>K</c:v>
                  </c:pt>
                  <c:pt idx="574">
                    <c:v>K</c:v>
                  </c:pt>
                  <c:pt idx="575">
                    <c:v>K</c:v>
                  </c:pt>
                  <c:pt idx="576">
                    <c:v>K</c:v>
                  </c:pt>
                  <c:pt idx="577">
                    <c:v>K</c:v>
                  </c:pt>
                  <c:pt idx="578">
                    <c:v>K</c:v>
                  </c:pt>
                  <c:pt idx="579">
                    <c:v>K</c:v>
                  </c:pt>
                  <c:pt idx="580">
                    <c:v>K</c:v>
                  </c:pt>
                  <c:pt idx="581">
                    <c:v>K</c:v>
                  </c:pt>
                  <c:pt idx="582">
                    <c:v>K</c:v>
                  </c:pt>
                  <c:pt idx="583">
                    <c:v>K</c:v>
                  </c:pt>
                  <c:pt idx="584">
                    <c:v>K</c:v>
                  </c:pt>
                  <c:pt idx="585">
                    <c:v>K</c:v>
                  </c:pt>
                  <c:pt idx="586">
                    <c:v>K</c:v>
                  </c:pt>
                  <c:pt idx="587">
                    <c:v>K</c:v>
                  </c:pt>
                  <c:pt idx="588">
                    <c:v>K</c:v>
                  </c:pt>
                  <c:pt idx="589">
                    <c:v>K</c:v>
                  </c:pt>
                  <c:pt idx="590">
                    <c:v>K</c:v>
                  </c:pt>
                  <c:pt idx="591">
                    <c:v>K</c:v>
                  </c:pt>
                  <c:pt idx="592">
                    <c:v>K</c:v>
                  </c:pt>
                  <c:pt idx="593">
                    <c:v>K</c:v>
                  </c:pt>
                  <c:pt idx="594">
                    <c:v>K</c:v>
                  </c:pt>
                  <c:pt idx="595">
                    <c:v>K</c:v>
                  </c:pt>
                  <c:pt idx="596">
                    <c:v>K</c:v>
                  </c:pt>
                  <c:pt idx="597">
                    <c:v>K</c:v>
                  </c:pt>
                  <c:pt idx="598">
                    <c:v>K</c:v>
                  </c:pt>
                  <c:pt idx="599">
                    <c:v>K</c:v>
                  </c:pt>
                  <c:pt idx="600">
                    <c:v>K</c:v>
                  </c:pt>
                  <c:pt idx="601">
                    <c:v>K</c:v>
                  </c:pt>
                  <c:pt idx="602">
                    <c:v>K</c:v>
                  </c:pt>
                  <c:pt idx="603">
                    <c:v>K</c:v>
                  </c:pt>
                  <c:pt idx="604">
                    <c:v>K</c:v>
                  </c:pt>
                  <c:pt idx="605">
                    <c:v>K</c:v>
                  </c:pt>
                  <c:pt idx="606">
                    <c:v>K</c:v>
                  </c:pt>
                  <c:pt idx="607">
                    <c:v>K</c:v>
                  </c:pt>
                  <c:pt idx="608">
                    <c:v>K</c:v>
                  </c:pt>
                  <c:pt idx="609">
                    <c:v>K</c:v>
                  </c:pt>
                  <c:pt idx="610">
                    <c:v>K</c:v>
                  </c:pt>
                  <c:pt idx="611">
                    <c:v>K</c:v>
                  </c:pt>
                  <c:pt idx="612">
                    <c:v>K</c:v>
                  </c:pt>
                  <c:pt idx="613">
                    <c:v>K</c:v>
                  </c:pt>
                  <c:pt idx="614">
                    <c:v>K</c:v>
                  </c:pt>
                  <c:pt idx="615">
                    <c:v>K</c:v>
                  </c:pt>
                  <c:pt idx="616">
                    <c:v>K</c:v>
                  </c:pt>
                  <c:pt idx="617">
                    <c:v>K</c:v>
                  </c:pt>
                  <c:pt idx="618">
                    <c:v>K</c:v>
                  </c:pt>
                  <c:pt idx="619">
                    <c:v>K</c:v>
                  </c:pt>
                  <c:pt idx="620">
                    <c:v>K</c:v>
                  </c:pt>
                  <c:pt idx="621">
                    <c:v>K</c:v>
                  </c:pt>
                  <c:pt idx="622">
                    <c:v>K</c:v>
                  </c:pt>
                  <c:pt idx="623">
                    <c:v>K</c:v>
                  </c:pt>
                  <c:pt idx="624">
                    <c:v>K</c:v>
                  </c:pt>
                  <c:pt idx="625">
                    <c:v>K</c:v>
                  </c:pt>
                  <c:pt idx="626">
                    <c:v>K</c:v>
                  </c:pt>
                  <c:pt idx="627">
                    <c:v>K</c:v>
                  </c:pt>
                  <c:pt idx="628">
                    <c:v>K</c:v>
                  </c:pt>
                  <c:pt idx="629">
                    <c:v>K</c:v>
                  </c:pt>
                  <c:pt idx="630">
                    <c:v>K</c:v>
                  </c:pt>
                  <c:pt idx="631">
                    <c:v>K</c:v>
                  </c:pt>
                  <c:pt idx="632">
                    <c:v>K</c:v>
                  </c:pt>
                  <c:pt idx="633">
                    <c:v>K</c:v>
                  </c:pt>
                  <c:pt idx="634">
                    <c:v>K</c:v>
                  </c:pt>
                  <c:pt idx="635">
                    <c:v>K</c:v>
                  </c:pt>
                  <c:pt idx="636">
                    <c:v>K</c:v>
                  </c:pt>
                  <c:pt idx="637">
                    <c:v>K</c:v>
                  </c:pt>
                  <c:pt idx="638">
                    <c:v>K</c:v>
                  </c:pt>
                  <c:pt idx="639">
                    <c:v>K</c:v>
                  </c:pt>
                  <c:pt idx="640">
                    <c:v>K</c:v>
                  </c:pt>
                  <c:pt idx="641">
                    <c:v>K</c:v>
                  </c:pt>
                  <c:pt idx="642">
                    <c:v>K</c:v>
                  </c:pt>
                  <c:pt idx="643">
                    <c:v>K</c:v>
                  </c:pt>
                  <c:pt idx="644">
                    <c:v>K</c:v>
                  </c:pt>
                  <c:pt idx="645">
                    <c:v>K</c:v>
                  </c:pt>
                  <c:pt idx="646">
                    <c:v>K</c:v>
                  </c:pt>
                  <c:pt idx="647">
                    <c:v>K</c:v>
                  </c:pt>
                  <c:pt idx="648">
                    <c:v>K</c:v>
                  </c:pt>
                  <c:pt idx="649">
                    <c:v>K</c:v>
                  </c:pt>
                  <c:pt idx="650">
                    <c:v>K</c:v>
                  </c:pt>
                  <c:pt idx="651">
                    <c:v>K</c:v>
                  </c:pt>
                  <c:pt idx="652">
                    <c:v>K</c:v>
                  </c:pt>
                  <c:pt idx="653">
                    <c:v>K</c:v>
                  </c:pt>
                  <c:pt idx="654">
                    <c:v>K</c:v>
                  </c:pt>
                  <c:pt idx="655">
                    <c:v>K</c:v>
                  </c:pt>
                  <c:pt idx="656">
                    <c:v>K</c:v>
                  </c:pt>
                  <c:pt idx="657">
                    <c:v>K</c:v>
                  </c:pt>
                  <c:pt idx="658">
                    <c:v>K</c:v>
                  </c:pt>
                  <c:pt idx="659">
                    <c:v>K</c:v>
                  </c:pt>
                  <c:pt idx="660">
                    <c:v>K</c:v>
                  </c:pt>
                  <c:pt idx="661">
                    <c:v>K</c:v>
                  </c:pt>
                  <c:pt idx="662">
                    <c:v>K</c:v>
                  </c:pt>
                  <c:pt idx="663">
                    <c:v>K</c:v>
                  </c:pt>
                  <c:pt idx="664">
                    <c:v>K</c:v>
                  </c:pt>
                  <c:pt idx="665">
                    <c:v>K</c:v>
                  </c:pt>
                  <c:pt idx="666">
                    <c:v>K</c:v>
                  </c:pt>
                  <c:pt idx="667">
                    <c:v>K</c:v>
                  </c:pt>
                  <c:pt idx="668">
                    <c:v>K</c:v>
                  </c:pt>
                  <c:pt idx="669">
                    <c:v>K</c:v>
                  </c:pt>
                  <c:pt idx="670">
                    <c:v>K</c:v>
                  </c:pt>
                  <c:pt idx="671">
                    <c:v>K</c:v>
                  </c:pt>
                  <c:pt idx="672">
                    <c:v>K</c:v>
                  </c:pt>
                  <c:pt idx="673">
                    <c:v>K</c:v>
                  </c:pt>
                  <c:pt idx="674">
                    <c:v>K</c:v>
                  </c:pt>
                  <c:pt idx="675">
                    <c:v>K</c:v>
                  </c:pt>
                  <c:pt idx="676">
                    <c:v>K</c:v>
                  </c:pt>
                  <c:pt idx="677">
                    <c:v>K</c:v>
                  </c:pt>
                  <c:pt idx="678">
                    <c:v>K</c:v>
                  </c:pt>
                  <c:pt idx="679">
                    <c:v>K</c:v>
                  </c:pt>
                  <c:pt idx="680">
                    <c:v>K</c:v>
                  </c:pt>
                  <c:pt idx="681">
                    <c:v>K</c:v>
                  </c:pt>
                  <c:pt idx="682">
                    <c:v>K</c:v>
                  </c:pt>
                  <c:pt idx="683">
                    <c:v>K</c:v>
                  </c:pt>
                  <c:pt idx="684">
                    <c:v>K</c:v>
                  </c:pt>
                  <c:pt idx="685">
                    <c:v>K</c:v>
                  </c:pt>
                  <c:pt idx="686">
                    <c:v>K</c:v>
                  </c:pt>
                  <c:pt idx="687">
                    <c:v>K</c:v>
                  </c:pt>
                  <c:pt idx="688">
                    <c:v>K</c:v>
                  </c:pt>
                  <c:pt idx="689">
                    <c:v>K</c:v>
                  </c:pt>
                  <c:pt idx="690">
                    <c:v>K</c:v>
                  </c:pt>
                  <c:pt idx="691">
                    <c:v>K</c:v>
                  </c:pt>
                  <c:pt idx="692">
                    <c:v>K</c:v>
                  </c:pt>
                  <c:pt idx="693">
                    <c:v>K</c:v>
                  </c:pt>
                  <c:pt idx="694">
                    <c:v>K</c:v>
                  </c:pt>
                  <c:pt idx="695">
                    <c:v>K</c:v>
                  </c:pt>
                  <c:pt idx="696">
                    <c:v>K</c:v>
                  </c:pt>
                  <c:pt idx="697">
                    <c:v>K</c:v>
                  </c:pt>
                  <c:pt idx="698">
                    <c:v>K</c:v>
                  </c:pt>
                  <c:pt idx="699">
                    <c:v>K</c:v>
                  </c:pt>
                  <c:pt idx="700">
                    <c:v>K</c:v>
                  </c:pt>
                  <c:pt idx="701">
                    <c:v>K</c:v>
                  </c:pt>
                  <c:pt idx="702">
                    <c:v>K</c:v>
                  </c:pt>
                  <c:pt idx="703">
                    <c:v>K</c:v>
                  </c:pt>
                  <c:pt idx="704">
                    <c:v>K</c:v>
                  </c:pt>
                  <c:pt idx="705">
                    <c:v>K</c:v>
                  </c:pt>
                  <c:pt idx="706">
                    <c:v>K</c:v>
                  </c:pt>
                  <c:pt idx="707">
                    <c:v>K</c:v>
                  </c:pt>
                  <c:pt idx="708">
                    <c:v>K</c:v>
                  </c:pt>
                  <c:pt idx="709">
                    <c:v>K</c:v>
                  </c:pt>
                  <c:pt idx="710">
                    <c:v>K</c:v>
                  </c:pt>
                  <c:pt idx="711">
                    <c:v>K</c:v>
                  </c:pt>
                  <c:pt idx="712">
                    <c:v>K</c:v>
                  </c:pt>
                  <c:pt idx="713">
                    <c:v>K</c:v>
                  </c:pt>
                  <c:pt idx="714">
                    <c:v>K</c:v>
                  </c:pt>
                  <c:pt idx="715">
                    <c:v>K</c:v>
                  </c:pt>
                  <c:pt idx="716">
                    <c:v>K</c:v>
                  </c:pt>
                  <c:pt idx="717">
                    <c:v>K</c:v>
                  </c:pt>
                  <c:pt idx="718">
                    <c:v>K</c:v>
                  </c:pt>
                  <c:pt idx="719">
                    <c:v>K</c:v>
                  </c:pt>
                  <c:pt idx="720">
                    <c:v>K</c:v>
                  </c:pt>
                  <c:pt idx="721">
                    <c:v>K</c:v>
                  </c:pt>
                  <c:pt idx="722">
                    <c:v>K</c:v>
                  </c:pt>
                  <c:pt idx="723">
                    <c:v>K</c:v>
                  </c:pt>
                  <c:pt idx="724">
                    <c:v>K</c:v>
                  </c:pt>
                  <c:pt idx="725">
                    <c:v>K</c:v>
                  </c:pt>
                  <c:pt idx="726">
                    <c:v>K</c:v>
                  </c:pt>
                  <c:pt idx="727">
                    <c:v>K</c:v>
                  </c:pt>
                  <c:pt idx="728">
                    <c:v>K</c:v>
                  </c:pt>
                  <c:pt idx="729">
                    <c:v>K</c:v>
                  </c:pt>
                  <c:pt idx="730">
                    <c:v>K</c:v>
                  </c:pt>
                  <c:pt idx="731">
                    <c:v>K</c:v>
                  </c:pt>
                  <c:pt idx="732">
                    <c:v>K</c:v>
                  </c:pt>
                  <c:pt idx="733">
                    <c:v>K</c:v>
                  </c:pt>
                  <c:pt idx="734">
                    <c:v>K</c:v>
                  </c:pt>
                  <c:pt idx="735">
                    <c:v>K</c:v>
                  </c:pt>
                  <c:pt idx="736">
                    <c:v>K</c:v>
                  </c:pt>
                  <c:pt idx="737">
                    <c:v>K</c:v>
                  </c:pt>
                  <c:pt idx="738">
                    <c:v>K</c:v>
                  </c:pt>
                  <c:pt idx="739">
                    <c:v>K</c:v>
                  </c:pt>
                  <c:pt idx="740">
                    <c:v>K</c:v>
                  </c:pt>
                  <c:pt idx="741">
                    <c:v>K</c:v>
                  </c:pt>
                  <c:pt idx="742">
                    <c:v>K</c:v>
                  </c:pt>
                  <c:pt idx="743">
                    <c:v>K</c:v>
                  </c:pt>
                  <c:pt idx="744">
                    <c:v>K</c:v>
                  </c:pt>
                  <c:pt idx="745">
                    <c:v>K</c:v>
                  </c:pt>
                  <c:pt idx="746">
                    <c:v>K</c:v>
                  </c:pt>
                  <c:pt idx="747">
                    <c:v>K</c:v>
                  </c:pt>
                  <c:pt idx="748">
                    <c:v>K</c:v>
                  </c:pt>
                  <c:pt idx="749">
                    <c:v>K</c:v>
                  </c:pt>
                  <c:pt idx="750">
                    <c:v>K</c:v>
                  </c:pt>
                  <c:pt idx="751">
                    <c:v>K</c:v>
                  </c:pt>
                  <c:pt idx="752">
                    <c:v>K</c:v>
                  </c:pt>
                  <c:pt idx="753">
                    <c:v>K</c:v>
                  </c:pt>
                  <c:pt idx="754">
                    <c:v>K</c:v>
                  </c:pt>
                  <c:pt idx="755">
                    <c:v>K</c:v>
                  </c:pt>
                  <c:pt idx="756">
                    <c:v>K</c:v>
                  </c:pt>
                  <c:pt idx="757">
                    <c:v>K</c:v>
                  </c:pt>
                  <c:pt idx="758">
                    <c:v>K</c:v>
                  </c:pt>
                  <c:pt idx="759">
                    <c:v>K</c:v>
                  </c:pt>
                  <c:pt idx="760">
                    <c:v>K</c:v>
                  </c:pt>
                  <c:pt idx="761">
                    <c:v>K</c:v>
                  </c:pt>
                  <c:pt idx="762">
                    <c:v>K</c:v>
                  </c:pt>
                  <c:pt idx="763">
                    <c:v>K</c:v>
                  </c:pt>
                  <c:pt idx="764">
                    <c:v>K</c:v>
                  </c:pt>
                  <c:pt idx="765">
                    <c:v>K</c:v>
                  </c:pt>
                  <c:pt idx="766">
                    <c:v>K</c:v>
                  </c:pt>
                  <c:pt idx="767">
                    <c:v>K</c:v>
                  </c:pt>
                  <c:pt idx="768">
                    <c:v>K</c:v>
                  </c:pt>
                  <c:pt idx="769">
                    <c:v>K</c:v>
                  </c:pt>
                  <c:pt idx="770">
                    <c:v>K</c:v>
                  </c:pt>
                  <c:pt idx="771">
                    <c:v>K</c:v>
                  </c:pt>
                  <c:pt idx="772">
                    <c:v>K</c:v>
                  </c:pt>
                  <c:pt idx="773">
                    <c:v>K</c:v>
                  </c:pt>
                  <c:pt idx="774">
                    <c:v>K</c:v>
                  </c:pt>
                  <c:pt idx="775">
                    <c:v>K</c:v>
                  </c:pt>
                  <c:pt idx="776">
                    <c:v>K</c:v>
                  </c:pt>
                  <c:pt idx="777">
                    <c:v>K</c:v>
                  </c:pt>
                  <c:pt idx="778">
                    <c:v>K</c:v>
                  </c:pt>
                  <c:pt idx="779">
                    <c:v>K</c:v>
                  </c:pt>
                  <c:pt idx="780">
                    <c:v>K</c:v>
                  </c:pt>
                  <c:pt idx="781">
                    <c:v>K</c:v>
                  </c:pt>
                  <c:pt idx="782">
                    <c:v>K</c:v>
                  </c:pt>
                  <c:pt idx="783">
                    <c:v>K</c:v>
                  </c:pt>
                  <c:pt idx="784">
                    <c:v>K</c:v>
                  </c:pt>
                  <c:pt idx="785">
                    <c:v>K</c:v>
                  </c:pt>
                  <c:pt idx="786">
                    <c:v>K</c:v>
                  </c:pt>
                  <c:pt idx="787">
                    <c:v>K</c:v>
                  </c:pt>
                  <c:pt idx="788">
                    <c:v>K</c:v>
                  </c:pt>
                  <c:pt idx="789">
                    <c:v>K</c:v>
                  </c:pt>
                  <c:pt idx="790">
                    <c:v>K</c:v>
                  </c:pt>
                  <c:pt idx="791">
                    <c:v>K</c:v>
                  </c:pt>
                  <c:pt idx="792">
                    <c:v>K</c:v>
                  </c:pt>
                  <c:pt idx="793">
                    <c:v>K</c:v>
                  </c:pt>
                  <c:pt idx="794">
                    <c:v>K</c:v>
                  </c:pt>
                  <c:pt idx="795">
                    <c:v>K</c:v>
                  </c:pt>
                  <c:pt idx="796">
                    <c:v>K</c:v>
                  </c:pt>
                  <c:pt idx="797">
                    <c:v>K</c:v>
                  </c:pt>
                  <c:pt idx="798">
                    <c:v>K</c:v>
                  </c:pt>
                  <c:pt idx="799">
                    <c:v>K</c:v>
                  </c:pt>
                  <c:pt idx="800">
                    <c:v>K</c:v>
                  </c:pt>
                  <c:pt idx="801">
                    <c:v>K</c:v>
                  </c:pt>
                  <c:pt idx="802">
                    <c:v>K</c:v>
                  </c:pt>
                  <c:pt idx="803">
                    <c:v>K</c:v>
                  </c:pt>
                  <c:pt idx="804">
                    <c:v>K</c:v>
                  </c:pt>
                  <c:pt idx="805">
                    <c:v>K</c:v>
                  </c:pt>
                  <c:pt idx="806">
                    <c:v>K</c:v>
                  </c:pt>
                  <c:pt idx="807">
                    <c:v>K</c:v>
                  </c:pt>
                  <c:pt idx="808">
                    <c:v>K</c:v>
                  </c:pt>
                  <c:pt idx="809">
                    <c:v>K</c:v>
                  </c:pt>
                  <c:pt idx="810">
                    <c:v>K</c:v>
                  </c:pt>
                  <c:pt idx="811">
                    <c:v>K</c:v>
                  </c:pt>
                  <c:pt idx="812">
                    <c:v>K</c:v>
                  </c:pt>
                  <c:pt idx="813">
                    <c:v>K</c:v>
                  </c:pt>
                  <c:pt idx="814">
                    <c:v>K</c:v>
                  </c:pt>
                  <c:pt idx="815">
                    <c:v>K</c:v>
                  </c:pt>
                  <c:pt idx="816">
                    <c:v>K</c:v>
                  </c:pt>
                  <c:pt idx="817">
                    <c:v>K</c:v>
                  </c:pt>
                  <c:pt idx="818">
                    <c:v>K</c:v>
                  </c:pt>
                  <c:pt idx="819">
                    <c:v>K</c:v>
                  </c:pt>
                  <c:pt idx="820">
                    <c:v>K</c:v>
                  </c:pt>
                  <c:pt idx="821">
                    <c:v>K</c:v>
                  </c:pt>
                  <c:pt idx="822">
                    <c:v>K</c:v>
                  </c:pt>
                  <c:pt idx="823">
                    <c:v>K</c:v>
                  </c:pt>
                  <c:pt idx="824">
                    <c:v>K</c:v>
                  </c:pt>
                  <c:pt idx="825">
                    <c:v>K</c:v>
                  </c:pt>
                  <c:pt idx="826">
                    <c:v>K</c:v>
                  </c:pt>
                  <c:pt idx="827">
                    <c:v>K</c:v>
                  </c:pt>
                  <c:pt idx="828">
                    <c:v>K</c:v>
                  </c:pt>
                  <c:pt idx="829">
                    <c:v>K</c:v>
                  </c:pt>
                  <c:pt idx="830">
                    <c:v>K</c:v>
                  </c:pt>
                  <c:pt idx="831">
                    <c:v>K</c:v>
                  </c:pt>
                  <c:pt idx="832">
                    <c:v>K</c:v>
                  </c:pt>
                  <c:pt idx="833">
                    <c:v>K</c:v>
                  </c:pt>
                  <c:pt idx="834">
                    <c:v>K</c:v>
                  </c:pt>
                  <c:pt idx="835">
                    <c:v>K</c:v>
                  </c:pt>
                  <c:pt idx="836">
                    <c:v>K</c:v>
                  </c:pt>
                  <c:pt idx="837">
                    <c:v>K</c:v>
                  </c:pt>
                  <c:pt idx="838">
                    <c:v>K</c:v>
                  </c:pt>
                  <c:pt idx="839">
                    <c:v>K</c:v>
                  </c:pt>
                  <c:pt idx="840">
                    <c:v>K</c:v>
                  </c:pt>
                  <c:pt idx="841">
                    <c:v>K</c:v>
                  </c:pt>
                  <c:pt idx="842">
                    <c:v>K</c:v>
                  </c:pt>
                  <c:pt idx="843">
                    <c:v>K</c:v>
                  </c:pt>
                  <c:pt idx="844">
                    <c:v>K</c:v>
                  </c:pt>
                  <c:pt idx="845">
                    <c:v>K</c:v>
                  </c:pt>
                  <c:pt idx="846">
                    <c:v>K</c:v>
                  </c:pt>
                  <c:pt idx="847">
                    <c:v>K</c:v>
                  </c:pt>
                  <c:pt idx="848">
                    <c:v>K</c:v>
                  </c:pt>
                  <c:pt idx="849">
                    <c:v>K</c:v>
                  </c:pt>
                  <c:pt idx="850">
                    <c:v>K</c:v>
                  </c:pt>
                  <c:pt idx="851">
                    <c:v>K</c:v>
                  </c:pt>
                  <c:pt idx="852">
                    <c:v>K</c:v>
                  </c:pt>
                  <c:pt idx="853">
                    <c:v>K</c:v>
                  </c:pt>
                  <c:pt idx="854">
                    <c:v>K</c:v>
                  </c:pt>
                  <c:pt idx="855">
                    <c:v>K</c:v>
                  </c:pt>
                  <c:pt idx="856">
                    <c:v>K</c:v>
                  </c:pt>
                  <c:pt idx="857">
                    <c:v>K</c:v>
                  </c:pt>
                  <c:pt idx="858">
                    <c:v>K</c:v>
                  </c:pt>
                  <c:pt idx="859">
                    <c:v>K</c:v>
                  </c:pt>
                  <c:pt idx="860">
                    <c:v>K</c:v>
                  </c:pt>
                  <c:pt idx="861">
                    <c:v>K</c:v>
                  </c:pt>
                  <c:pt idx="862">
                    <c:v>K</c:v>
                  </c:pt>
                  <c:pt idx="863">
                    <c:v>K</c:v>
                  </c:pt>
                  <c:pt idx="864">
                    <c:v>K</c:v>
                  </c:pt>
                  <c:pt idx="865">
                    <c:v>K</c:v>
                  </c:pt>
                  <c:pt idx="866">
                    <c:v>K</c:v>
                  </c:pt>
                  <c:pt idx="867">
                    <c:v>K</c:v>
                  </c:pt>
                  <c:pt idx="868">
                    <c:v>K</c:v>
                  </c:pt>
                  <c:pt idx="869">
                    <c:v>K</c:v>
                  </c:pt>
                  <c:pt idx="870">
                    <c:v>K</c:v>
                  </c:pt>
                  <c:pt idx="871">
                    <c:v>K</c:v>
                  </c:pt>
                  <c:pt idx="872">
                    <c:v>K</c:v>
                  </c:pt>
                  <c:pt idx="873">
                    <c:v>K</c:v>
                  </c:pt>
                  <c:pt idx="874">
                    <c:v>K</c:v>
                  </c:pt>
                  <c:pt idx="875">
                    <c:v>K</c:v>
                  </c:pt>
                  <c:pt idx="876">
                    <c:v>K</c:v>
                  </c:pt>
                  <c:pt idx="877">
                    <c:v>K</c:v>
                  </c:pt>
                  <c:pt idx="878">
                    <c:v>K</c:v>
                  </c:pt>
                  <c:pt idx="879">
                    <c:v>K</c:v>
                  </c:pt>
                  <c:pt idx="880">
                    <c:v>K</c:v>
                  </c:pt>
                  <c:pt idx="881">
                    <c:v>K</c:v>
                  </c:pt>
                  <c:pt idx="882">
                    <c:v>K</c:v>
                  </c:pt>
                  <c:pt idx="883">
                    <c:v>K</c:v>
                  </c:pt>
                  <c:pt idx="884">
                    <c:v>K</c:v>
                  </c:pt>
                  <c:pt idx="885">
                    <c:v>K</c:v>
                  </c:pt>
                  <c:pt idx="886">
                    <c:v>K</c:v>
                  </c:pt>
                  <c:pt idx="887">
                    <c:v>K</c:v>
                  </c:pt>
                  <c:pt idx="888">
                    <c:v>K</c:v>
                  </c:pt>
                  <c:pt idx="889">
                    <c:v>K</c:v>
                  </c:pt>
                  <c:pt idx="890">
                    <c:v>K</c:v>
                  </c:pt>
                  <c:pt idx="891">
                    <c:v>K</c:v>
                  </c:pt>
                  <c:pt idx="892">
                    <c:v>K</c:v>
                  </c:pt>
                  <c:pt idx="893">
                    <c:v>K</c:v>
                  </c:pt>
                  <c:pt idx="894">
                    <c:v>K</c:v>
                  </c:pt>
                  <c:pt idx="895">
                    <c:v>K</c:v>
                  </c:pt>
                  <c:pt idx="896">
                    <c:v>K</c:v>
                  </c:pt>
                  <c:pt idx="897">
                    <c:v>K</c:v>
                  </c:pt>
                  <c:pt idx="898">
                    <c:v>K</c:v>
                  </c:pt>
                  <c:pt idx="899">
                    <c:v>K</c:v>
                  </c:pt>
                  <c:pt idx="900">
                    <c:v>K</c:v>
                  </c:pt>
                  <c:pt idx="901">
                    <c:v>K</c:v>
                  </c:pt>
                  <c:pt idx="902">
                    <c:v>K</c:v>
                  </c:pt>
                  <c:pt idx="903">
                    <c:v>K</c:v>
                  </c:pt>
                  <c:pt idx="904">
                    <c:v>K</c:v>
                  </c:pt>
                  <c:pt idx="905">
                    <c:v>K</c:v>
                  </c:pt>
                  <c:pt idx="906">
                    <c:v>K</c:v>
                  </c:pt>
                  <c:pt idx="907">
                    <c:v>K</c:v>
                  </c:pt>
                  <c:pt idx="908">
                    <c:v>K</c:v>
                  </c:pt>
                  <c:pt idx="909">
                    <c:v>K</c:v>
                  </c:pt>
                  <c:pt idx="910">
                    <c:v>K</c:v>
                  </c:pt>
                  <c:pt idx="911">
                    <c:v>K</c:v>
                  </c:pt>
                  <c:pt idx="912">
                    <c:v>K</c:v>
                  </c:pt>
                  <c:pt idx="913">
                    <c:v>K</c:v>
                  </c:pt>
                  <c:pt idx="914">
                    <c:v>K</c:v>
                  </c:pt>
                  <c:pt idx="915">
                    <c:v>K</c:v>
                  </c:pt>
                  <c:pt idx="916">
                    <c:v>K</c:v>
                  </c:pt>
                  <c:pt idx="917">
                    <c:v>K</c:v>
                  </c:pt>
                  <c:pt idx="918">
                    <c:v>K</c:v>
                  </c:pt>
                  <c:pt idx="919">
                    <c:v>K</c:v>
                  </c:pt>
                  <c:pt idx="920">
                    <c:v>K</c:v>
                  </c:pt>
                  <c:pt idx="921">
                    <c:v>K</c:v>
                  </c:pt>
                  <c:pt idx="922">
                    <c:v>K</c:v>
                  </c:pt>
                  <c:pt idx="923">
                    <c:v>K</c:v>
                  </c:pt>
                  <c:pt idx="924">
                    <c:v>K</c:v>
                  </c:pt>
                  <c:pt idx="925">
                    <c:v>K</c:v>
                  </c:pt>
                  <c:pt idx="926">
                    <c:v>K</c:v>
                  </c:pt>
                  <c:pt idx="927">
                    <c:v>K</c:v>
                  </c:pt>
                  <c:pt idx="928">
                    <c:v>K</c:v>
                  </c:pt>
                  <c:pt idx="929">
                    <c:v>K</c:v>
                  </c:pt>
                  <c:pt idx="930">
                    <c:v>K</c:v>
                  </c:pt>
                  <c:pt idx="931">
                    <c:v>K</c:v>
                  </c:pt>
                  <c:pt idx="932">
                    <c:v>K</c:v>
                  </c:pt>
                  <c:pt idx="933">
                    <c:v>K</c:v>
                  </c:pt>
                  <c:pt idx="934">
                    <c:v>K</c:v>
                  </c:pt>
                  <c:pt idx="935">
                    <c:v>K</c:v>
                  </c:pt>
                  <c:pt idx="936">
                    <c:v>K</c:v>
                  </c:pt>
                  <c:pt idx="937">
                    <c:v>K</c:v>
                  </c:pt>
                  <c:pt idx="938">
                    <c:v>K</c:v>
                  </c:pt>
                  <c:pt idx="939">
                    <c:v>K</c:v>
                  </c:pt>
                  <c:pt idx="940">
                    <c:v>K</c:v>
                  </c:pt>
                  <c:pt idx="941">
                    <c:v>K</c:v>
                  </c:pt>
                  <c:pt idx="942">
                    <c:v>K</c:v>
                  </c:pt>
                  <c:pt idx="943">
                    <c:v>K</c:v>
                  </c:pt>
                  <c:pt idx="944">
                    <c:v>K</c:v>
                  </c:pt>
                  <c:pt idx="945">
                    <c:v>K</c:v>
                  </c:pt>
                  <c:pt idx="946">
                    <c:v>K</c:v>
                  </c:pt>
                  <c:pt idx="947">
                    <c:v>K</c:v>
                  </c:pt>
                  <c:pt idx="948">
                    <c:v>K</c:v>
                  </c:pt>
                  <c:pt idx="949">
                    <c:v>K</c:v>
                  </c:pt>
                  <c:pt idx="950">
                    <c:v>K</c:v>
                  </c:pt>
                  <c:pt idx="951">
                    <c:v>K</c:v>
                  </c:pt>
                  <c:pt idx="952">
                    <c:v>K</c:v>
                  </c:pt>
                  <c:pt idx="953">
                    <c:v>K</c:v>
                  </c:pt>
                  <c:pt idx="954">
                    <c:v>K</c:v>
                  </c:pt>
                  <c:pt idx="955">
                    <c:v>K</c:v>
                  </c:pt>
                  <c:pt idx="956">
                    <c:v>K</c:v>
                  </c:pt>
                  <c:pt idx="957">
                    <c:v>K</c:v>
                  </c:pt>
                  <c:pt idx="958">
                    <c:v>K</c:v>
                  </c:pt>
                  <c:pt idx="959">
                    <c:v>K</c:v>
                  </c:pt>
                  <c:pt idx="960">
                    <c:v>K</c:v>
                  </c:pt>
                  <c:pt idx="961">
                    <c:v>K</c:v>
                  </c:pt>
                  <c:pt idx="962">
                    <c:v>K</c:v>
                  </c:pt>
                  <c:pt idx="963">
                    <c:v>K</c:v>
                  </c:pt>
                  <c:pt idx="964">
                    <c:v>K</c:v>
                  </c:pt>
                  <c:pt idx="965">
                    <c:v>K</c:v>
                  </c:pt>
                  <c:pt idx="966">
                    <c:v>K</c:v>
                  </c:pt>
                  <c:pt idx="967">
                    <c:v>K</c:v>
                  </c:pt>
                  <c:pt idx="968">
                    <c:v>K</c:v>
                  </c:pt>
                  <c:pt idx="969">
                    <c:v>K</c:v>
                  </c:pt>
                  <c:pt idx="970">
                    <c:v>K</c:v>
                  </c:pt>
                  <c:pt idx="971">
                    <c:v>K</c:v>
                  </c:pt>
                  <c:pt idx="972">
                    <c:v>K</c:v>
                  </c:pt>
                  <c:pt idx="973">
                    <c:v>K</c:v>
                  </c:pt>
                  <c:pt idx="974">
                    <c:v>K</c:v>
                  </c:pt>
                  <c:pt idx="975">
                    <c:v>K</c:v>
                  </c:pt>
                  <c:pt idx="976">
                    <c:v>K</c:v>
                  </c:pt>
                  <c:pt idx="977">
                    <c:v>K</c:v>
                  </c:pt>
                  <c:pt idx="978">
                    <c:v>K</c:v>
                  </c:pt>
                  <c:pt idx="979">
                    <c:v>K</c:v>
                  </c:pt>
                  <c:pt idx="980">
                    <c:v>K</c:v>
                  </c:pt>
                  <c:pt idx="981">
                    <c:v>K</c:v>
                  </c:pt>
                  <c:pt idx="982">
                    <c:v>K</c:v>
                  </c:pt>
                  <c:pt idx="983">
                    <c:v>K</c:v>
                  </c:pt>
                  <c:pt idx="984">
                    <c:v>K</c:v>
                  </c:pt>
                  <c:pt idx="985">
                    <c:v>K</c:v>
                  </c:pt>
                  <c:pt idx="986">
                    <c:v>K</c:v>
                  </c:pt>
                  <c:pt idx="987">
                    <c:v>K</c:v>
                  </c:pt>
                  <c:pt idx="988">
                    <c:v>K</c:v>
                  </c:pt>
                  <c:pt idx="989">
                    <c:v>K</c:v>
                  </c:pt>
                  <c:pt idx="990">
                    <c:v>K</c:v>
                  </c:pt>
                  <c:pt idx="991">
                    <c:v>K</c:v>
                  </c:pt>
                  <c:pt idx="992">
                    <c:v>K</c:v>
                  </c:pt>
                  <c:pt idx="993">
                    <c:v>K</c:v>
                  </c:pt>
                  <c:pt idx="994">
                    <c:v>K</c:v>
                  </c:pt>
                  <c:pt idx="995">
                    <c:v>K</c:v>
                  </c:pt>
                  <c:pt idx="996">
                    <c:v>K</c:v>
                  </c:pt>
                  <c:pt idx="997">
                    <c:v>K</c:v>
                  </c:pt>
                  <c:pt idx="998">
                    <c:v>K</c:v>
                  </c:pt>
                  <c:pt idx="999">
                    <c:v>K</c:v>
                  </c:pt>
                  <c:pt idx="1000">
                    <c:v>K</c:v>
                  </c:pt>
                  <c:pt idx="1001">
                    <c:v>K</c:v>
                  </c:pt>
                  <c:pt idx="1002">
                    <c:v>K</c:v>
                  </c:pt>
                  <c:pt idx="1003">
                    <c:v>K</c:v>
                  </c:pt>
                  <c:pt idx="1004">
                    <c:v>K</c:v>
                  </c:pt>
                  <c:pt idx="1005">
                    <c:v>K</c:v>
                  </c:pt>
                  <c:pt idx="1006">
                    <c:v>K</c:v>
                  </c:pt>
                  <c:pt idx="1007">
                    <c:v>K</c:v>
                  </c:pt>
                  <c:pt idx="1008">
                    <c:v>K</c:v>
                  </c:pt>
                  <c:pt idx="1009">
                    <c:v>K</c:v>
                  </c:pt>
                  <c:pt idx="1010">
                    <c:v>K</c:v>
                  </c:pt>
                  <c:pt idx="1011">
                    <c:v>K</c:v>
                  </c:pt>
                  <c:pt idx="1012">
                    <c:v>K</c:v>
                  </c:pt>
                  <c:pt idx="1013">
                    <c:v>K</c:v>
                  </c:pt>
                  <c:pt idx="1014">
                    <c:v>K</c:v>
                  </c:pt>
                  <c:pt idx="1015">
                    <c:v>K</c:v>
                  </c:pt>
                  <c:pt idx="1016">
                    <c:v>K</c:v>
                  </c:pt>
                  <c:pt idx="1017">
                    <c:v>K</c:v>
                  </c:pt>
                  <c:pt idx="1018">
                    <c:v>K</c:v>
                  </c:pt>
                  <c:pt idx="1019">
                    <c:v>K</c:v>
                  </c:pt>
                  <c:pt idx="1020">
                    <c:v>K</c:v>
                  </c:pt>
                  <c:pt idx="1021">
                    <c:v>K</c:v>
                  </c:pt>
                  <c:pt idx="1022">
                    <c:v>K</c:v>
                  </c:pt>
                  <c:pt idx="1023">
                    <c:v>K</c:v>
                  </c:pt>
                </c:lvl>
              </c:multiLvlStrCache>
            </c:multiLvlStrRef>
          </c:cat>
          <c:val>
            <c:numRef>
              <c:f>'OD K'!$G$2:$G$1025</c:f>
              <c:numCache>
                <c:formatCode>0.0</c:formatCode>
                <c:ptCount val="1024"/>
                <c:pt idx="0">
                  <c:v>4.3181818181818183</c:v>
                </c:pt>
                <c:pt idx="1">
                  <c:v>5.4491525423728815</c:v>
                </c:pt>
                <c:pt idx="2">
                  <c:v>3.88</c:v>
                </c:pt>
                <c:pt idx="3">
                  <c:v>7.4042553191489358</c:v>
                </c:pt>
                <c:pt idx="4">
                  <c:v>2.641711229946524</c:v>
                </c:pt>
                <c:pt idx="5">
                  <c:v>3.8002735978112177</c:v>
                </c:pt>
                <c:pt idx="6">
                  <c:v>10.428571428571429</c:v>
                </c:pt>
                <c:pt idx="7">
                  <c:v>13.653465346534654</c:v>
                </c:pt>
                <c:pt idx="8">
                  <c:v>9.25</c:v>
                </c:pt>
                <c:pt idx="9">
                  <c:v>7.3739130434782609</c:v>
                </c:pt>
                <c:pt idx="10">
                  <c:v>13.2</c:v>
                </c:pt>
                <c:pt idx="11">
                  <c:v>10.444444444444445</c:v>
                </c:pt>
                <c:pt idx="12">
                  <c:v>8.1363636363636367</c:v>
                </c:pt>
                <c:pt idx="13">
                  <c:v>7.4092009685230025</c:v>
                </c:pt>
                <c:pt idx="14">
                  <c:v>1.6666666666666667</c:v>
                </c:pt>
                <c:pt idx="15">
                  <c:v>7.4464831804281344</c:v>
                </c:pt>
                <c:pt idx="16">
                  <c:v>3.8</c:v>
                </c:pt>
                <c:pt idx="17">
                  <c:v>4.1473429951690823</c:v>
                </c:pt>
                <c:pt idx="18">
                  <c:v>2.6666666666666665</c:v>
                </c:pt>
                <c:pt idx="19">
                  <c:v>2.5686274509803924</c:v>
                </c:pt>
                <c:pt idx="20">
                  <c:v>3.8</c:v>
                </c:pt>
                <c:pt idx="21">
                  <c:v>2.1183252427184467</c:v>
                </c:pt>
                <c:pt idx="22">
                  <c:v>6.8409090909090908</c:v>
                </c:pt>
                <c:pt idx="23">
                  <c:v>10.722916666666666</c:v>
                </c:pt>
                <c:pt idx="24">
                  <c:v>5.6960784313725492</c:v>
                </c:pt>
                <c:pt idx="25">
                  <c:v>5.7347188264058682</c:v>
                </c:pt>
                <c:pt idx="26">
                  <c:v>3.625</c:v>
                </c:pt>
                <c:pt idx="27">
                  <c:v>4.2016460905349797</c:v>
                </c:pt>
                <c:pt idx="28">
                  <c:v>2.9333333333333331</c:v>
                </c:pt>
                <c:pt idx="29">
                  <c:v>1.2192307692307693</c:v>
                </c:pt>
                <c:pt idx="30">
                  <c:v>2</c:v>
                </c:pt>
                <c:pt idx="31">
                  <c:v>7.0311284046692606</c:v>
                </c:pt>
                <c:pt idx="32">
                  <c:v>4.7894736842105265</c:v>
                </c:pt>
                <c:pt idx="33">
                  <c:v>4.2791586998087956</c:v>
                </c:pt>
                <c:pt idx="34">
                  <c:v>2.737704918032787</c:v>
                </c:pt>
                <c:pt idx="35">
                  <c:v>2.722826086956522</c:v>
                </c:pt>
                <c:pt idx="36">
                  <c:v>5.666666666666667</c:v>
                </c:pt>
                <c:pt idx="37">
                  <c:v>8.9507042253521121</c:v>
                </c:pt>
                <c:pt idx="38">
                  <c:v>4.2525252525252526</c:v>
                </c:pt>
                <c:pt idx="39">
                  <c:v>3.5717277486910994</c:v>
                </c:pt>
                <c:pt idx="40">
                  <c:v>1.4</c:v>
                </c:pt>
                <c:pt idx="41">
                  <c:v>2.8333333333333335</c:v>
                </c:pt>
                <c:pt idx="42">
                  <c:v>6.5</c:v>
                </c:pt>
                <c:pt idx="43">
                  <c:v>4.0353982300884956</c:v>
                </c:pt>
                <c:pt idx="44">
                  <c:v>6.935483870967742</c:v>
                </c:pt>
                <c:pt idx="45">
                  <c:v>9.3163538873994636</c:v>
                </c:pt>
                <c:pt idx="46">
                  <c:v>7.9736842105263159</c:v>
                </c:pt>
                <c:pt idx="47">
                  <c:v>7.8478260869565215</c:v>
                </c:pt>
                <c:pt idx="48">
                  <c:v>4.8109090909090906</c:v>
                </c:pt>
                <c:pt idx="49">
                  <c:v>5.1138535031847132</c:v>
                </c:pt>
                <c:pt idx="50">
                  <c:v>0.57894736842105265</c:v>
                </c:pt>
                <c:pt idx="51">
                  <c:v>4.1071428571428568</c:v>
                </c:pt>
                <c:pt idx="52">
                  <c:v>1.9230769230769231</c:v>
                </c:pt>
                <c:pt idx="53">
                  <c:v>5.7577092511013213</c:v>
                </c:pt>
                <c:pt idx="54">
                  <c:v>3.3275862068965516</c:v>
                </c:pt>
                <c:pt idx="55">
                  <c:v>3.611842105263158</c:v>
                </c:pt>
                <c:pt idx="56">
                  <c:v>6.4661016949152543</c:v>
                </c:pt>
                <c:pt idx="57">
                  <c:v>3.2939130434782609</c:v>
                </c:pt>
                <c:pt idx="58">
                  <c:v>6.5</c:v>
                </c:pt>
                <c:pt idx="59">
                  <c:v>7.4058295964125564</c:v>
                </c:pt>
                <c:pt idx="60">
                  <c:v>5.5681818181818183</c:v>
                </c:pt>
                <c:pt idx="61">
                  <c:v>4.5163841807909604</c:v>
                </c:pt>
                <c:pt idx="62">
                  <c:v>4</c:v>
                </c:pt>
                <c:pt idx="63">
                  <c:v>3.1490683229813663</c:v>
                </c:pt>
                <c:pt idx="64">
                  <c:v>2</c:v>
                </c:pt>
                <c:pt idx="65">
                  <c:v>2.9481641468682507</c:v>
                </c:pt>
                <c:pt idx="66">
                  <c:v>0.83333333333333337</c:v>
                </c:pt>
                <c:pt idx="67">
                  <c:v>4.339130434782609</c:v>
                </c:pt>
                <c:pt idx="68">
                  <c:v>3.8227848101265822</c:v>
                </c:pt>
                <c:pt idx="69">
                  <c:v>3.8997395833333335</c:v>
                </c:pt>
                <c:pt idx="70">
                  <c:v>1.7307692307692308</c:v>
                </c:pt>
                <c:pt idx="71">
                  <c:v>2.8816466552315609</c:v>
                </c:pt>
                <c:pt idx="72">
                  <c:v>1.5784313725490196</c:v>
                </c:pt>
                <c:pt idx="73">
                  <c:v>1.8785862785862786</c:v>
                </c:pt>
                <c:pt idx="74">
                  <c:v>2</c:v>
                </c:pt>
                <c:pt idx="75">
                  <c:v>2.90625</c:v>
                </c:pt>
                <c:pt idx="76">
                  <c:v>1.7777777777777777</c:v>
                </c:pt>
                <c:pt idx="77">
                  <c:v>6.7701149425287355</c:v>
                </c:pt>
                <c:pt idx="78">
                  <c:v>3.9166666666666665</c:v>
                </c:pt>
                <c:pt idx="79">
                  <c:v>5.7790055248618781</c:v>
                </c:pt>
                <c:pt idx="80">
                  <c:v>4.3478260869565215</c:v>
                </c:pt>
                <c:pt idx="81">
                  <c:v>3.7568134171907759</c:v>
                </c:pt>
                <c:pt idx="82">
                  <c:v>3.3312101910828025</c:v>
                </c:pt>
                <c:pt idx="83">
                  <c:v>2.4757469926270859</c:v>
                </c:pt>
                <c:pt idx="84">
                  <c:v>30</c:v>
                </c:pt>
                <c:pt idx="85">
                  <c:v>10.586956521739131</c:v>
                </c:pt>
                <c:pt idx="86">
                  <c:v>7.65</c:v>
                </c:pt>
                <c:pt idx="87">
                  <c:v>6.1727272727272728</c:v>
                </c:pt>
                <c:pt idx="88">
                  <c:v>3.4</c:v>
                </c:pt>
                <c:pt idx="89">
                  <c:v>4.9098712446351929</c:v>
                </c:pt>
                <c:pt idx="90">
                  <c:v>1.8571428571428572</c:v>
                </c:pt>
                <c:pt idx="91">
                  <c:v>3.2</c:v>
                </c:pt>
                <c:pt idx="92">
                  <c:v>1.1818181818181819</c:v>
                </c:pt>
                <c:pt idx="93">
                  <c:v>3.6153846153846154</c:v>
                </c:pt>
                <c:pt idx="94">
                  <c:v>1</c:v>
                </c:pt>
                <c:pt idx="95">
                  <c:v>1.6460176991150441</c:v>
                </c:pt>
                <c:pt idx="96">
                  <c:v>3.9285714285714284</c:v>
                </c:pt>
                <c:pt idx="97">
                  <c:v>3.2682926829268291</c:v>
                </c:pt>
                <c:pt idx="98">
                  <c:v>3.4</c:v>
                </c:pt>
                <c:pt idx="99">
                  <c:v>2.7757352941176472</c:v>
                </c:pt>
                <c:pt idx="100">
                  <c:v>1</c:v>
                </c:pt>
                <c:pt idx="101">
                  <c:v>1.9285714285714286</c:v>
                </c:pt>
                <c:pt idx="102">
                  <c:v>1.875</c:v>
                </c:pt>
                <c:pt idx="103">
                  <c:v>1.7813432835820895</c:v>
                </c:pt>
                <c:pt idx="104">
                  <c:v>5</c:v>
                </c:pt>
                <c:pt idx="105">
                  <c:v>5.4787234042553195</c:v>
                </c:pt>
                <c:pt idx="106">
                  <c:v>1.4</c:v>
                </c:pt>
                <c:pt idx="107">
                  <c:v>2.9655172413793105</c:v>
                </c:pt>
                <c:pt idx="108">
                  <c:v>2</c:v>
                </c:pt>
                <c:pt idx="109">
                  <c:v>2.298136645962733</c:v>
                </c:pt>
                <c:pt idx="110">
                  <c:v>2.2142857142857144</c:v>
                </c:pt>
                <c:pt idx="111">
                  <c:v>3.022598870056497</c:v>
                </c:pt>
                <c:pt idx="112">
                  <c:v>4.8235294117647056</c:v>
                </c:pt>
                <c:pt idx="113">
                  <c:v>4.9613733905579398</c:v>
                </c:pt>
                <c:pt idx="114">
                  <c:v>2.330275229357798</c:v>
                </c:pt>
                <c:pt idx="115">
                  <c:v>3.5723076923076924</c:v>
                </c:pt>
                <c:pt idx="116">
                  <c:v>3.5333333333333332</c:v>
                </c:pt>
                <c:pt idx="117">
                  <c:v>4.6125654450261777</c:v>
                </c:pt>
                <c:pt idx="118">
                  <c:v>2</c:v>
                </c:pt>
                <c:pt idx="119">
                  <c:v>2.0673684210526315</c:v>
                </c:pt>
                <c:pt idx="120">
                  <c:v>5.7857142857142856</c:v>
                </c:pt>
                <c:pt idx="121">
                  <c:v>9.3565573770491799</c:v>
                </c:pt>
                <c:pt idx="122">
                  <c:v>4.96</c:v>
                </c:pt>
                <c:pt idx="123">
                  <c:v>5.127061105722599</c:v>
                </c:pt>
                <c:pt idx="124">
                  <c:v>1.9420289855072463</c:v>
                </c:pt>
                <c:pt idx="125">
                  <c:v>2.1011513157894739</c:v>
                </c:pt>
                <c:pt idx="126">
                  <c:v>5.25</c:v>
                </c:pt>
                <c:pt idx="127">
                  <c:v>6.831325301204819</c:v>
                </c:pt>
                <c:pt idx="128">
                  <c:v>3.1764705882352939</c:v>
                </c:pt>
                <c:pt idx="129">
                  <c:v>4.3666666666666663</c:v>
                </c:pt>
                <c:pt idx="130">
                  <c:v>3.3166666666666669</c:v>
                </c:pt>
                <c:pt idx="131">
                  <c:v>4.4611916264090175</c:v>
                </c:pt>
                <c:pt idx="132">
                  <c:v>2.25</c:v>
                </c:pt>
                <c:pt idx="133">
                  <c:v>1.9539170506912442</c:v>
                </c:pt>
                <c:pt idx="134">
                  <c:v>1</c:v>
                </c:pt>
                <c:pt idx="135">
                  <c:v>2.1860465116279069</c:v>
                </c:pt>
                <c:pt idx="136">
                  <c:v>2.7681159420289854</c:v>
                </c:pt>
                <c:pt idx="137">
                  <c:v>3.3342059336823735</c:v>
                </c:pt>
                <c:pt idx="138">
                  <c:v>1.8571428571428572</c:v>
                </c:pt>
                <c:pt idx="139">
                  <c:v>1.674074074074074</c:v>
                </c:pt>
                <c:pt idx="140">
                  <c:v>1.7</c:v>
                </c:pt>
                <c:pt idx="141">
                  <c:v>2.6748466257668713</c:v>
                </c:pt>
                <c:pt idx="142">
                  <c:v>1.868421052631579</c:v>
                </c:pt>
                <c:pt idx="143">
                  <c:v>2.0715287517531555</c:v>
                </c:pt>
                <c:pt idx="144">
                  <c:v>4.01123595505618</c:v>
                </c:pt>
                <c:pt idx="145">
                  <c:v>5.527047913446677</c:v>
                </c:pt>
                <c:pt idx="146">
                  <c:v>1.7777777777777777</c:v>
                </c:pt>
                <c:pt idx="147">
                  <c:v>2.7236842105263159</c:v>
                </c:pt>
                <c:pt idx="148">
                  <c:v>1.5</c:v>
                </c:pt>
                <c:pt idx="149">
                  <c:v>2.4</c:v>
                </c:pt>
                <c:pt idx="150">
                  <c:v>1</c:v>
                </c:pt>
                <c:pt idx="151">
                  <c:v>1.8976377952755905</c:v>
                </c:pt>
                <c:pt idx="152">
                  <c:v>1.7903225806451613</c:v>
                </c:pt>
                <c:pt idx="153">
                  <c:v>2.0486486486486486</c:v>
                </c:pt>
                <c:pt idx="154">
                  <c:v>2.4166666666666665</c:v>
                </c:pt>
                <c:pt idx="155">
                  <c:v>3.8031496062992125</c:v>
                </c:pt>
                <c:pt idx="156">
                  <c:v>1.1363636363636365</c:v>
                </c:pt>
                <c:pt idx="157">
                  <c:v>1.8411214953271029</c:v>
                </c:pt>
                <c:pt idx="158">
                  <c:v>8.5</c:v>
                </c:pt>
                <c:pt idx="159">
                  <c:v>13.277777777777779</c:v>
                </c:pt>
                <c:pt idx="160">
                  <c:v>5</c:v>
                </c:pt>
                <c:pt idx="161">
                  <c:v>2.7222222222222223</c:v>
                </c:pt>
                <c:pt idx="162">
                  <c:v>0.625</c:v>
                </c:pt>
                <c:pt idx="163">
                  <c:v>0.85934819897084047</c:v>
                </c:pt>
                <c:pt idx="164">
                  <c:v>5.9622641509433958</c:v>
                </c:pt>
                <c:pt idx="165">
                  <c:v>11.231624459542928</c:v>
                </c:pt>
                <c:pt idx="166">
                  <c:v>8.2465116279069761</c:v>
                </c:pt>
                <c:pt idx="167">
                  <c:v>10.085668881826061</c:v>
                </c:pt>
                <c:pt idx="168">
                  <c:v>5.9222222222222225</c:v>
                </c:pt>
                <c:pt idx="169">
                  <c:v>6.9520063991467804</c:v>
                </c:pt>
                <c:pt idx="170">
                  <c:v>6.5238095238095237</c:v>
                </c:pt>
                <c:pt idx="171">
                  <c:v>8.6175999999999995</c:v>
                </c:pt>
                <c:pt idx="172">
                  <c:v>5.4383561643835616</c:v>
                </c:pt>
                <c:pt idx="173">
                  <c:v>5.7187899446101405</c:v>
                </c:pt>
                <c:pt idx="174">
                  <c:v>3.905263157894737</c:v>
                </c:pt>
                <c:pt idx="175">
                  <c:v>3.4146023468057365</c:v>
                </c:pt>
                <c:pt idx="176">
                  <c:v>6.5384615384615383</c:v>
                </c:pt>
                <c:pt idx="177">
                  <c:v>6.9943502824858754</c:v>
                </c:pt>
                <c:pt idx="178">
                  <c:v>5.0877192982456139</c:v>
                </c:pt>
                <c:pt idx="179">
                  <c:v>4.8349168646080756</c:v>
                </c:pt>
                <c:pt idx="180">
                  <c:v>1</c:v>
                </c:pt>
                <c:pt idx="181">
                  <c:v>0.41666666666666669</c:v>
                </c:pt>
                <c:pt idx="182">
                  <c:v>6.0158730158730158</c:v>
                </c:pt>
                <c:pt idx="183">
                  <c:v>7.5218934911242608</c:v>
                </c:pt>
                <c:pt idx="184">
                  <c:v>4.5117647058823529</c:v>
                </c:pt>
                <c:pt idx="185">
                  <c:v>4.9983333333333331</c:v>
                </c:pt>
                <c:pt idx="186">
                  <c:v>9.1666666666666661</c:v>
                </c:pt>
                <c:pt idx="187">
                  <c:v>11.842857142857143</c:v>
                </c:pt>
                <c:pt idx="188">
                  <c:v>7.5957446808510642</c:v>
                </c:pt>
                <c:pt idx="189">
                  <c:v>8.4950495049504955</c:v>
                </c:pt>
                <c:pt idx="190">
                  <c:v>6.3522012578616351</c:v>
                </c:pt>
                <c:pt idx="191">
                  <c:v>6.1995257452574526</c:v>
                </c:pt>
                <c:pt idx="192">
                  <c:v>8</c:v>
                </c:pt>
                <c:pt idx="193">
                  <c:v>15.962962962962964</c:v>
                </c:pt>
                <c:pt idx="194">
                  <c:v>6.5277777777777777</c:v>
                </c:pt>
                <c:pt idx="195">
                  <c:v>8.6439024390243908</c:v>
                </c:pt>
                <c:pt idx="196">
                  <c:v>3.4740740740740739</c:v>
                </c:pt>
                <c:pt idx="197">
                  <c:v>4.9912739965095989</c:v>
                </c:pt>
                <c:pt idx="198">
                  <c:v>0</c:v>
                </c:pt>
                <c:pt idx="199">
                  <c:v>0.34579439252336447</c:v>
                </c:pt>
                <c:pt idx="200">
                  <c:v>1.411764705882353</c:v>
                </c:pt>
                <c:pt idx="201">
                  <c:v>8.1079136690647484</c:v>
                </c:pt>
                <c:pt idx="202">
                  <c:v>4.4146341463414638</c:v>
                </c:pt>
                <c:pt idx="203">
                  <c:v>5.4444444444444446</c:v>
                </c:pt>
                <c:pt idx="204">
                  <c:v>4.1914893617021276</c:v>
                </c:pt>
                <c:pt idx="205">
                  <c:v>3.0422535211267605</c:v>
                </c:pt>
                <c:pt idx="206">
                  <c:v>1</c:v>
                </c:pt>
                <c:pt idx="207">
                  <c:v>0.85333333333333339</c:v>
                </c:pt>
                <c:pt idx="208">
                  <c:v>8.3515625</c:v>
                </c:pt>
                <c:pt idx="209">
                  <c:v>9.185314685314685</c:v>
                </c:pt>
                <c:pt idx="210">
                  <c:v>5.1090909090909093</c:v>
                </c:pt>
                <c:pt idx="211">
                  <c:v>4.6787989080982708</c:v>
                </c:pt>
                <c:pt idx="212">
                  <c:v>5.7222222222222223</c:v>
                </c:pt>
                <c:pt idx="213">
                  <c:v>6.1829268292682924</c:v>
                </c:pt>
                <c:pt idx="214">
                  <c:v>2.7735849056603774</c:v>
                </c:pt>
                <c:pt idx="215">
                  <c:v>2.63</c:v>
                </c:pt>
                <c:pt idx="216">
                  <c:v>6</c:v>
                </c:pt>
                <c:pt idx="217">
                  <c:v>8.064516129032258</c:v>
                </c:pt>
                <c:pt idx="218">
                  <c:v>6.5</c:v>
                </c:pt>
                <c:pt idx="219">
                  <c:v>3.5357142857142856</c:v>
                </c:pt>
                <c:pt idx="220">
                  <c:v>1.5</c:v>
                </c:pt>
                <c:pt idx="221">
                  <c:v>3.425925925925926</c:v>
                </c:pt>
                <c:pt idx="222">
                  <c:v>2.7884615384615383</c:v>
                </c:pt>
                <c:pt idx="223">
                  <c:v>4.318037974683544</c:v>
                </c:pt>
                <c:pt idx="224">
                  <c:v>6</c:v>
                </c:pt>
                <c:pt idx="225">
                  <c:v>4.8901098901098905</c:v>
                </c:pt>
                <c:pt idx="226">
                  <c:v>3</c:v>
                </c:pt>
                <c:pt idx="227">
                  <c:v>4.6870748299319729</c:v>
                </c:pt>
                <c:pt idx="228">
                  <c:v>3.2</c:v>
                </c:pt>
                <c:pt idx="229">
                  <c:v>3.6217948717948718</c:v>
                </c:pt>
                <c:pt idx="230">
                  <c:v>0</c:v>
                </c:pt>
                <c:pt idx="231">
                  <c:v>9.3804347826086953</c:v>
                </c:pt>
                <c:pt idx="232">
                  <c:v>5.7</c:v>
                </c:pt>
                <c:pt idx="233">
                  <c:v>7.1287726358148893</c:v>
                </c:pt>
                <c:pt idx="234">
                  <c:v>2.4963503649635035</c:v>
                </c:pt>
                <c:pt idx="235">
                  <c:v>3.0620155038759691</c:v>
                </c:pt>
                <c:pt idx="236">
                  <c:v>5.4285714285714288</c:v>
                </c:pt>
                <c:pt idx="237">
                  <c:v>5.7073170731707314</c:v>
                </c:pt>
                <c:pt idx="238">
                  <c:v>8.75</c:v>
                </c:pt>
                <c:pt idx="239">
                  <c:v>4.6095238095238091</c:v>
                </c:pt>
                <c:pt idx="240">
                  <c:v>3.2222222222222223</c:v>
                </c:pt>
                <c:pt idx="241">
                  <c:v>3.497907949790795</c:v>
                </c:pt>
                <c:pt idx="242">
                  <c:v>12.5</c:v>
                </c:pt>
                <c:pt idx="243">
                  <c:v>6.34375</c:v>
                </c:pt>
                <c:pt idx="244">
                  <c:v>5</c:v>
                </c:pt>
                <c:pt idx="245">
                  <c:v>3.7134831460674156</c:v>
                </c:pt>
                <c:pt idx="246">
                  <c:v>3.3333333333333335</c:v>
                </c:pt>
                <c:pt idx="247">
                  <c:v>3.8484848484848486</c:v>
                </c:pt>
                <c:pt idx="248">
                  <c:v>3.8</c:v>
                </c:pt>
                <c:pt idx="249">
                  <c:v>4.4910714285714288</c:v>
                </c:pt>
                <c:pt idx="250">
                  <c:v>2.25</c:v>
                </c:pt>
                <c:pt idx="251">
                  <c:v>2.1169354838709675</c:v>
                </c:pt>
                <c:pt idx="252">
                  <c:v>3.4</c:v>
                </c:pt>
                <c:pt idx="253">
                  <c:v>5.4235294117647062</c:v>
                </c:pt>
                <c:pt idx="254">
                  <c:v>2.6969696969696968</c:v>
                </c:pt>
                <c:pt idx="255">
                  <c:v>2.5991285403050108</c:v>
                </c:pt>
                <c:pt idx="256">
                  <c:v>7.9090909090909092</c:v>
                </c:pt>
                <c:pt idx="257">
                  <c:v>9.668674698795181</c:v>
                </c:pt>
                <c:pt idx="258">
                  <c:v>3.4666666666666668</c:v>
                </c:pt>
                <c:pt idx="259">
                  <c:v>5.3066666666666666</c:v>
                </c:pt>
                <c:pt idx="260">
                  <c:v>2.1555555555555554</c:v>
                </c:pt>
                <c:pt idx="261">
                  <c:v>1.8153667054714784</c:v>
                </c:pt>
                <c:pt idx="262">
                  <c:v>1.4782608695652173</c:v>
                </c:pt>
                <c:pt idx="263">
                  <c:v>1.1444444444444444</c:v>
                </c:pt>
                <c:pt idx="264">
                  <c:v>0.5</c:v>
                </c:pt>
                <c:pt idx="265">
                  <c:v>0.14893617021276595</c:v>
                </c:pt>
                <c:pt idx="266">
                  <c:v>4.8</c:v>
                </c:pt>
                <c:pt idx="267">
                  <c:v>3</c:v>
                </c:pt>
                <c:pt idx="268">
                  <c:v>10.75</c:v>
                </c:pt>
                <c:pt idx="269">
                  <c:v>4.8742514970059876</c:v>
                </c:pt>
                <c:pt idx="270">
                  <c:v>1</c:v>
                </c:pt>
                <c:pt idx="271">
                  <c:v>0.66343042071197411</c:v>
                </c:pt>
                <c:pt idx="272">
                  <c:v>10.98165137614679</c:v>
                </c:pt>
                <c:pt idx="273">
                  <c:v>12.400151860288535</c:v>
                </c:pt>
                <c:pt idx="274">
                  <c:v>7.4103773584905657</c:v>
                </c:pt>
                <c:pt idx="275">
                  <c:v>9.1099878689850389</c:v>
                </c:pt>
                <c:pt idx="276">
                  <c:v>5.0103092783505154</c:v>
                </c:pt>
                <c:pt idx="277">
                  <c:v>6.2316731952993845</c:v>
                </c:pt>
                <c:pt idx="278">
                  <c:v>33</c:v>
                </c:pt>
                <c:pt idx="279">
                  <c:v>17.544554455445546</c:v>
                </c:pt>
                <c:pt idx="280">
                  <c:v>14.111111111111111</c:v>
                </c:pt>
                <c:pt idx="281">
                  <c:v>17.491379310344829</c:v>
                </c:pt>
                <c:pt idx="282">
                  <c:v>9</c:v>
                </c:pt>
                <c:pt idx="283">
                  <c:v>7.9545454545454541</c:v>
                </c:pt>
                <c:pt idx="284">
                  <c:v>4.1428571428571432</c:v>
                </c:pt>
                <c:pt idx="285">
                  <c:v>3.8653846153846154</c:v>
                </c:pt>
                <c:pt idx="286">
                  <c:v>3</c:v>
                </c:pt>
                <c:pt idx="287">
                  <c:v>3.0822368421052633</c:v>
                </c:pt>
                <c:pt idx="288">
                  <c:v>4.1818181818181817</c:v>
                </c:pt>
                <c:pt idx="289">
                  <c:v>2.8133971291866029</c:v>
                </c:pt>
                <c:pt idx="290">
                  <c:v>10.199999999999999</c:v>
                </c:pt>
                <c:pt idx="291">
                  <c:v>3.975609756097561</c:v>
                </c:pt>
                <c:pt idx="292">
                  <c:v>3.3333333333333335</c:v>
                </c:pt>
                <c:pt idx="293">
                  <c:v>3.3529411764705883</c:v>
                </c:pt>
                <c:pt idx="294">
                  <c:v>3.6666666666666665</c:v>
                </c:pt>
                <c:pt idx="295">
                  <c:v>6.9752475247524757</c:v>
                </c:pt>
                <c:pt idx="296">
                  <c:v>5.4967741935483874</c:v>
                </c:pt>
                <c:pt idx="297">
                  <c:v>4.1026438569206842</c:v>
                </c:pt>
                <c:pt idx="298">
                  <c:v>8.2439024390243905</c:v>
                </c:pt>
                <c:pt idx="299">
                  <c:v>12.382978723404255</c:v>
                </c:pt>
                <c:pt idx="300">
                  <c:v>3.3880597014925371</c:v>
                </c:pt>
                <c:pt idx="301">
                  <c:v>4.7209302325581399</c:v>
                </c:pt>
                <c:pt idx="302">
                  <c:v>7.5714285714285712</c:v>
                </c:pt>
                <c:pt idx="303">
                  <c:v>8.514705882352942</c:v>
                </c:pt>
                <c:pt idx="304">
                  <c:v>3.0434782608695654</c:v>
                </c:pt>
                <c:pt idx="305">
                  <c:v>6.8021390374331547</c:v>
                </c:pt>
                <c:pt idx="306">
                  <c:v>2.2777777777777777</c:v>
                </c:pt>
                <c:pt idx="307">
                  <c:v>3.4394213381555154</c:v>
                </c:pt>
                <c:pt idx="308">
                  <c:v>3.125</c:v>
                </c:pt>
                <c:pt idx="309">
                  <c:v>6.3765060240963853</c:v>
                </c:pt>
                <c:pt idx="310">
                  <c:v>2.25</c:v>
                </c:pt>
                <c:pt idx="311">
                  <c:v>2.5995599559955997</c:v>
                </c:pt>
                <c:pt idx="312">
                  <c:v>4.5384615384615383</c:v>
                </c:pt>
                <c:pt idx="313">
                  <c:v>2.3990384615384617</c:v>
                </c:pt>
                <c:pt idx="314">
                  <c:v>2</c:v>
                </c:pt>
                <c:pt idx="315">
                  <c:v>3.3488372093023258</c:v>
                </c:pt>
                <c:pt idx="316">
                  <c:v>5.833333333333333</c:v>
                </c:pt>
                <c:pt idx="317">
                  <c:v>4.9873684210526319</c:v>
                </c:pt>
                <c:pt idx="318">
                  <c:v>2.4705882352941178</c:v>
                </c:pt>
                <c:pt idx="319">
                  <c:v>2.6337522441651706</c:v>
                </c:pt>
                <c:pt idx="320">
                  <c:v>7</c:v>
                </c:pt>
                <c:pt idx="321">
                  <c:v>14.43157894736842</c:v>
                </c:pt>
                <c:pt idx="322">
                  <c:v>11.833333333333334</c:v>
                </c:pt>
                <c:pt idx="323">
                  <c:v>10.675438596491228</c:v>
                </c:pt>
                <c:pt idx="324">
                  <c:v>6.0909090909090908</c:v>
                </c:pt>
                <c:pt idx="325">
                  <c:v>7.0829875518672196</c:v>
                </c:pt>
                <c:pt idx="326">
                  <c:v>7.2</c:v>
                </c:pt>
                <c:pt idx="327">
                  <c:v>10.415094339622641</c:v>
                </c:pt>
                <c:pt idx="328">
                  <c:v>4.5151515151515156</c:v>
                </c:pt>
                <c:pt idx="329">
                  <c:v>3.9220014716703457</c:v>
                </c:pt>
                <c:pt idx="330">
                  <c:v>4.5476190476190474</c:v>
                </c:pt>
                <c:pt idx="331">
                  <c:v>3.6174282678002125</c:v>
                </c:pt>
                <c:pt idx="332">
                  <c:v>2.691823899371069</c:v>
                </c:pt>
                <c:pt idx="333">
                  <c:v>2.587558069076954</c:v>
                </c:pt>
                <c:pt idx="334">
                  <c:v>4.166666666666667</c:v>
                </c:pt>
                <c:pt idx="335">
                  <c:v>5.7315789473684209</c:v>
                </c:pt>
                <c:pt idx="336">
                  <c:v>3.25</c:v>
                </c:pt>
                <c:pt idx="337">
                  <c:v>2.9468911917098444</c:v>
                </c:pt>
                <c:pt idx="338">
                  <c:v>6</c:v>
                </c:pt>
                <c:pt idx="339">
                  <c:v>10.030612244897959</c:v>
                </c:pt>
                <c:pt idx="340">
                  <c:v>4.9629629629629628</c:v>
                </c:pt>
                <c:pt idx="341">
                  <c:v>5.4135135135135135</c:v>
                </c:pt>
                <c:pt idx="342">
                  <c:v>3.1176470588235294</c:v>
                </c:pt>
                <c:pt idx="343">
                  <c:v>3.4409448818897639</c:v>
                </c:pt>
                <c:pt idx="344">
                  <c:v>8</c:v>
                </c:pt>
                <c:pt idx="345">
                  <c:v>5.808988764044944</c:v>
                </c:pt>
                <c:pt idx="346">
                  <c:v>5.0999999999999996</c:v>
                </c:pt>
                <c:pt idx="347">
                  <c:v>3.2647058823529411</c:v>
                </c:pt>
                <c:pt idx="348">
                  <c:v>8.7619047619047628</c:v>
                </c:pt>
                <c:pt idx="349">
                  <c:v>8.4166666666666661</c:v>
                </c:pt>
                <c:pt idx="350">
                  <c:v>3.7931034482758621</c:v>
                </c:pt>
                <c:pt idx="351">
                  <c:v>3.9790076335877864</c:v>
                </c:pt>
                <c:pt idx="352">
                  <c:v>7.3809523809523814</c:v>
                </c:pt>
                <c:pt idx="353">
                  <c:v>6.6867469879518069</c:v>
                </c:pt>
                <c:pt idx="354">
                  <c:v>4.8139534883720927</c:v>
                </c:pt>
                <c:pt idx="355">
                  <c:v>4.3602110022607388</c:v>
                </c:pt>
                <c:pt idx="356">
                  <c:v>5.5</c:v>
                </c:pt>
                <c:pt idx="357">
                  <c:v>4.8194444444444446</c:v>
                </c:pt>
                <c:pt idx="358">
                  <c:v>2.8571428571428572</c:v>
                </c:pt>
                <c:pt idx="359">
                  <c:v>3.0300429184549356</c:v>
                </c:pt>
                <c:pt idx="360">
                  <c:v>7.5</c:v>
                </c:pt>
                <c:pt idx="361">
                  <c:v>7.6086956521739131</c:v>
                </c:pt>
                <c:pt idx="362">
                  <c:v>2.5263157894736841</c:v>
                </c:pt>
                <c:pt idx="363">
                  <c:v>2.9878345498783454</c:v>
                </c:pt>
                <c:pt idx="364">
                  <c:v>4.666666666666667</c:v>
                </c:pt>
                <c:pt idx="365">
                  <c:v>8.935483870967742</c:v>
                </c:pt>
                <c:pt idx="366">
                  <c:v>3.6875</c:v>
                </c:pt>
                <c:pt idx="367">
                  <c:v>5.4659090909090908</c:v>
                </c:pt>
                <c:pt idx="368">
                  <c:v>3.671875</c:v>
                </c:pt>
                <c:pt idx="369">
                  <c:v>3.5682819383259914</c:v>
                </c:pt>
                <c:pt idx="370">
                  <c:v>2.9487179487179489</c:v>
                </c:pt>
                <c:pt idx="371">
                  <c:v>2.9634025717111769</c:v>
                </c:pt>
                <c:pt idx="372">
                  <c:v>4</c:v>
                </c:pt>
                <c:pt idx="373">
                  <c:v>8.9038461538461533</c:v>
                </c:pt>
                <c:pt idx="374">
                  <c:v>2.7142857142857144</c:v>
                </c:pt>
                <c:pt idx="375">
                  <c:v>2.2692307692307692</c:v>
                </c:pt>
                <c:pt idx="376">
                  <c:v>8</c:v>
                </c:pt>
                <c:pt idx="377">
                  <c:v>9.3190184049079754</c:v>
                </c:pt>
                <c:pt idx="378">
                  <c:v>4.8305084745762707</c:v>
                </c:pt>
                <c:pt idx="379">
                  <c:v>4.9708222811671083</c:v>
                </c:pt>
                <c:pt idx="380">
                  <c:v>9.0701754385964914</c:v>
                </c:pt>
                <c:pt idx="381">
                  <c:v>8.7931034482758612</c:v>
                </c:pt>
                <c:pt idx="382">
                  <c:v>4.8240740740740744</c:v>
                </c:pt>
                <c:pt idx="383">
                  <c:v>4.8708946772366932</c:v>
                </c:pt>
                <c:pt idx="384">
                  <c:v>3.5833333333333335</c:v>
                </c:pt>
                <c:pt idx="385">
                  <c:v>5.1420118343195265</c:v>
                </c:pt>
                <c:pt idx="386">
                  <c:v>2.4848484848484849</c:v>
                </c:pt>
                <c:pt idx="387">
                  <c:v>2.0789473684210527</c:v>
                </c:pt>
                <c:pt idx="388">
                  <c:v>8.3333333333333339</c:v>
                </c:pt>
                <c:pt idx="389">
                  <c:v>2.3641618497109826</c:v>
                </c:pt>
                <c:pt idx="390">
                  <c:v>3.25</c:v>
                </c:pt>
                <c:pt idx="391">
                  <c:v>4.1946902654867255</c:v>
                </c:pt>
                <c:pt idx="392">
                  <c:v>1.2244897959183674</c:v>
                </c:pt>
                <c:pt idx="393">
                  <c:v>1.5673352435530086</c:v>
                </c:pt>
                <c:pt idx="394">
                  <c:v>4</c:v>
                </c:pt>
                <c:pt idx="395">
                  <c:v>3.6386554621848739</c:v>
                </c:pt>
                <c:pt idx="396">
                  <c:v>13</c:v>
                </c:pt>
                <c:pt idx="397">
                  <c:v>11.518987341772151</c:v>
                </c:pt>
                <c:pt idx="398">
                  <c:v>1.5</c:v>
                </c:pt>
                <c:pt idx="399">
                  <c:v>8.3090909090909086</c:v>
                </c:pt>
                <c:pt idx="400">
                  <c:v>8.125</c:v>
                </c:pt>
                <c:pt idx="401">
                  <c:v>5.7443609022556394</c:v>
                </c:pt>
                <c:pt idx="402">
                  <c:v>8.6666666666666661</c:v>
                </c:pt>
                <c:pt idx="403">
                  <c:v>7.6010638297872344</c:v>
                </c:pt>
                <c:pt idx="404">
                  <c:v>5.56</c:v>
                </c:pt>
                <c:pt idx="405">
                  <c:v>4.9534206695778744</c:v>
                </c:pt>
                <c:pt idx="406">
                  <c:v>3.4210526315789473</c:v>
                </c:pt>
                <c:pt idx="407">
                  <c:v>3.0560109289617485</c:v>
                </c:pt>
                <c:pt idx="408">
                  <c:v>9.5714285714285712</c:v>
                </c:pt>
                <c:pt idx="409">
                  <c:v>11.868686868686869</c:v>
                </c:pt>
                <c:pt idx="410">
                  <c:v>5.6</c:v>
                </c:pt>
                <c:pt idx="411">
                  <c:v>6.1784776902887142</c:v>
                </c:pt>
                <c:pt idx="412">
                  <c:v>4.4000000000000004</c:v>
                </c:pt>
                <c:pt idx="413">
                  <c:v>3.1259029927760578</c:v>
                </c:pt>
                <c:pt idx="414">
                  <c:v>14.6</c:v>
                </c:pt>
                <c:pt idx="415">
                  <c:v>9.4156626506024104</c:v>
                </c:pt>
                <c:pt idx="416">
                  <c:v>4.2727272727272725</c:v>
                </c:pt>
                <c:pt idx="417">
                  <c:v>4.6916167664670656</c:v>
                </c:pt>
                <c:pt idx="418">
                  <c:v>2.6224489795918369</c:v>
                </c:pt>
                <c:pt idx="419">
                  <c:v>2.6717928752189994</c:v>
                </c:pt>
                <c:pt idx="420">
                  <c:v>3.6666666666666665</c:v>
                </c:pt>
                <c:pt idx="421">
                  <c:v>9.2900763358778633</c:v>
                </c:pt>
                <c:pt idx="422">
                  <c:v>4.612903225806452</c:v>
                </c:pt>
                <c:pt idx="423">
                  <c:v>6.893428063943162</c:v>
                </c:pt>
                <c:pt idx="424">
                  <c:v>6.2142857142857144</c:v>
                </c:pt>
                <c:pt idx="425">
                  <c:v>10.611940298507463</c:v>
                </c:pt>
                <c:pt idx="426">
                  <c:v>5.5714285714285712</c:v>
                </c:pt>
                <c:pt idx="427">
                  <c:v>7.5506607929515415</c:v>
                </c:pt>
                <c:pt idx="428">
                  <c:v>5.5058823529411764</c:v>
                </c:pt>
                <c:pt idx="429">
                  <c:v>6.0504385964912277</c:v>
                </c:pt>
                <c:pt idx="430">
                  <c:v>7.333333333333333</c:v>
                </c:pt>
                <c:pt idx="431">
                  <c:v>13.222222222222221</c:v>
                </c:pt>
                <c:pt idx="432">
                  <c:v>3.5714285714285716</c:v>
                </c:pt>
                <c:pt idx="433">
                  <c:v>4.3822463768115938</c:v>
                </c:pt>
                <c:pt idx="434">
                  <c:v>2.2000000000000002</c:v>
                </c:pt>
                <c:pt idx="435">
                  <c:v>12.5</c:v>
                </c:pt>
                <c:pt idx="436">
                  <c:v>9.4583333333333339</c:v>
                </c:pt>
                <c:pt idx="437">
                  <c:v>10.703081232492996</c:v>
                </c:pt>
                <c:pt idx="438">
                  <c:v>6.5121951219512191</c:v>
                </c:pt>
                <c:pt idx="439">
                  <c:v>8.0977722772277225</c:v>
                </c:pt>
                <c:pt idx="440">
                  <c:v>5.0714285714285712</c:v>
                </c:pt>
                <c:pt idx="441">
                  <c:v>5.1904761904761907</c:v>
                </c:pt>
                <c:pt idx="442">
                  <c:v>9.2727272727272734</c:v>
                </c:pt>
                <c:pt idx="443">
                  <c:v>9.98326359832636</c:v>
                </c:pt>
                <c:pt idx="444">
                  <c:v>6.3384615384615381</c:v>
                </c:pt>
                <c:pt idx="445">
                  <c:v>6.0837758112094393</c:v>
                </c:pt>
                <c:pt idx="446">
                  <c:v>2.7</c:v>
                </c:pt>
                <c:pt idx="447">
                  <c:v>3.348086124401914</c:v>
                </c:pt>
                <c:pt idx="448">
                  <c:v>6.4814814814814818</c:v>
                </c:pt>
                <c:pt idx="449">
                  <c:v>8.4277108433734949</c:v>
                </c:pt>
                <c:pt idx="450">
                  <c:v>4.333333333333333</c:v>
                </c:pt>
                <c:pt idx="451">
                  <c:v>3.6216216216216215</c:v>
                </c:pt>
                <c:pt idx="452">
                  <c:v>7.5294117647058822</c:v>
                </c:pt>
                <c:pt idx="453">
                  <c:v>7.5611111111111109</c:v>
                </c:pt>
                <c:pt idx="454">
                  <c:v>4.5094339622641506</c:v>
                </c:pt>
                <c:pt idx="455">
                  <c:v>3.9948892674616694</c:v>
                </c:pt>
                <c:pt idx="456">
                  <c:v>9</c:v>
                </c:pt>
                <c:pt idx="457">
                  <c:v>6.441860465116279</c:v>
                </c:pt>
                <c:pt idx="458">
                  <c:v>2.4444444444444446</c:v>
                </c:pt>
                <c:pt idx="459">
                  <c:v>2.7920489296636086</c:v>
                </c:pt>
                <c:pt idx="460">
                  <c:v>0.5</c:v>
                </c:pt>
                <c:pt idx="461">
                  <c:v>5.53125</c:v>
                </c:pt>
                <c:pt idx="462">
                  <c:v>12</c:v>
                </c:pt>
                <c:pt idx="463">
                  <c:v>5.2179487179487181</c:v>
                </c:pt>
                <c:pt idx="464">
                  <c:v>3</c:v>
                </c:pt>
                <c:pt idx="465">
                  <c:v>7.117647058823529</c:v>
                </c:pt>
                <c:pt idx="466">
                  <c:v>3.1428571428571428</c:v>
                </c:pt>
                <c:pt idx="467">
                  <c:v>3.7126436781609193</c:v>
                </c:pt>
                <c:pt idx="468">
                  <c:v>4.6842105263157894</c:v>
                </c:pt>
                <c:pt idx="469">
                  <c:v>3.7146433041301625</c:v>
                </c:pt>
                <c:pt idx="470">
                  <c:v>5.7254901960784315</c:v>
                </c:pt>
                <c:pt idx="471">
                  <c:v>11.382165605095542</c:v>
                </c:pt>
                <c:pt idx="472">
                  <c:v>6.4230769230769234</c:v>
                </c:pt>
                <c:pt idx="473">
                  <c:v>7.7063197026022303</c:v>
                </c:pt>
                <c:pt idx="474">
                  <c:v>5.40625</c:v>
                </c:pt>
                <c:pt idx="475">
                  <c:v>4.8308641975308646</c:v>
                </c:pt>
                <c:pt idx="476">
                  <c:v>10.5</c:v>
                </c:pt>
                <c:pt idx="477">
                  <c:v>10.992753623188406</c:v>
                </c:pt>
                <c:pt idx="478">
                  <c:v>6.36</c:v>
                </c:pt>
                <c:pt idx="479">
                  <c:v>8.6137566137566139</c:v>
                </c:pt>
                <c:pt idx="480">
                  <c:v>4.8793103448275863</c:v>
                </c:pt>
                <c:pt idx="481">
                  <c:v>5.3442367601246108</c:v>
                </c:pt>
                <c:pt idx="482">
                  <c:v>10.166666666666666</c:v>
                </c:pt>
                <c:pt idx="483">
                  <c:v>24.088105726872246</c:v>
                </c:pt>
                <c:pt idx="484">
                  <c:v>19.285714285714285</c:v>
                </c:pt>
                <c:pt idx="485">
                  <c:v>12.260526315789473</c:v>
                </c:pt>
                <c:pt idx="486">
                  <c:v>5.2352941176470589</c:v>
                </c:pt>
                <c:pt idx="487">
                  <c:v>4.9301675977653634</c:v>
                </c:pt>
                <c:pt idx="488">
                  <c:v>6.4130434782608692</c:v>
                </c:pt>
                <c:pt idx="489">
                  <c:v>8.6300174520069817</c:v>
                </c:pt>
                <c:pt idx="490">
                  <c:v>2</c:v>
                </c:pt>
                <c:pt idx="491">
                  <c:v>3.1724137931034484</c:v>
                </c:pt>
                <c:pt idx="492">
                  <c:v>3.2795698924731185</c:v>
                </c:pt>
                <c:pt idx="493">
                  <c:v>4.2997010463378178</c:v>
                </c:pt>
                <c:pt idx="494">
                  <c:v>13.428571428571429</c:v>
                </c:pt>
                <c:pt idx="495">
                  <c:v>8.5257270693512304</c:v>
                </c:pt>
                <c:pt idx="496">
                  <c:v>6.833333333333333</c:v>
                </c:pt>
                <c:pt idx="497">
                  <c:v>6.4595588235294121</c:v>
                </c:pt>
                <c:pt idx="498">
                  <c:v>1.5</c:v>
                </c:pt>
                <c:pt idx="499">
                  <c:v>1.5041322314049588</c:v>
                </c:pt>
                <c:pt idx="500">
                  <c:v>5.4</c:v>
                </c:pt>
                <c:pt idx="501">
                  <c:v>5.8917431192660548</c:v>
                </c:pt>
                <c:pt idx="502">
                  <c:v>6.3101851851851851</c:v>
                </c:pt>
                <c:pt idx="503">
                  <c:v>5.4213149774507476</c:v>
                </c:pt>
                <c:pt idx="504">
                  <c:v>7</c:v>
                </c:pt>
                <c:pt idx="505">
                  <c:v>6.4380165289256199</c:v>
                </c:pt>
                <c:pt idx="506">
                  <c:v>5.5</c:v>
                </c:pt>
                <c:pt idx="507">
                  <c:v>3.875</c:v>
                </c:pt>
                <c:pt idx="508">
                  <c:v>3.1666666666666665</c:v>
                </c:pt>
                <c:pt idx="509">
                  <c:v>3.8151815181518152</c:v>
                </c:pt>
                <c:pt idx="510">
                  <c:v>5.4117647058823533</c:v>
                </c:pt>
                <c:pt idx="511">
                  <c:v>9.4007220216606502</c:v>
                </c:pt>
                <c:pt idx="512">
                  <c:v>3.0606060606060606</c:v>
                </c:pt>
                <c:pt idx="513">
                  <c:v>4.307377049180328</c:v>
                </c:pt>
                <c:pt idx="514">
                  <c:v>2.2222222222222223</c:v>
                </c:pt>
                <c:pt idx="515">
                  <c:v>2.0634920634920637</c:v>
                </c:pt>
                <c:pt idx="516">
                  <c:v>12</c:v>
                </c:pt>
                <c:pt idx="517">
                  <c:v>12.283870967741935</c:v>
                </c:pt>
                <c:pt idx="518">
                  <c:v>6.9545454545454541</c:v>
                </c:pt>
                <c:pt idx="519">
                  <c:v>7.7347480106100797</c:v>
                </c:pt>
                <c:pt idx="520">
                  <c:v>4.9047619047619051</c:v>
                </c:pt>
                <c:pt idx="521">
                  <c:v>7.5804597701149428</c:v>
                </c:pt>
                <c:pt idx="522">
                  <c:v>2.3777777777777778</c:v>
                </c:pt>
                <c:pt idx="523">
                  <c:v>3.630859375</c:v>
                </c:pt>
                <c:pt idx="524">
                  <c:v>1.3333333333333333</c:v>
                </c:pt>
                <c:pt idx="525">
                  <c:v>4.628571428571429</c:v>
                </c:pt>
                <c:pt idx="526">
                  <c:v>1</c:v>
                </c:pt>
                <c:pt idx="527">
                  <c:v>2.386861313868613</c:v>
                </c:pt>
                <c:pt idx="528">
                  <c:v>1.1200000000000001</c:v>
                </c:pt>
                <c:pt idx="529">
                  <c:v>1.5315934065934067</c:v>
                </c:pt>
                <c:pt idx="530">
                  <c:v>2.5454545454545454</c:v>
                </c:pt>
                <c:pt idx="531">
                  <c:v>3.5992217898832686</c:v>
                </c:pt>
                <c:pt idx="532">
                  <c:v>13.75</c:v>
                </c:pt>
                <c:pt idx="533">
                  <c:v>13.776978417266188</c:v>
                </c:pt>
                <c:pt idx="534">
                  <c:v>9.0410958904109595</c:v>
                </c:pt>
                <c:pt idx="535">
                  <c:v>9.3043256997455472</c:v>
                </c:pt>
                <c:pt idx="536">
                  <c:v>8.5</c:v>
                </c:pt>
                <c:pt idx="537">
                  <c:v>8.0606796116504853</c:v>
                </c:pt>
                <c:pt idx="538">
                  <c:v>6.32</c:v>
                </c:pt>
                <c:pt idx="539">
                  <c:v>4.4661166764879194</c:v>
                </c:pt>
                <c:pt idx="540">
                  <c:v>5.881720430107527</c:v>
                </c:pt>
                <c:pt idx="541">
                  <c:v>9.7604519774011305</c:v>
                </c:pt>
                <c:pt idx="542">
                  <c:v>9.6785714285714288</c:v>
                </c:pt>
                <c:pt idx="543">
                  <c:v>11.534005037783375</c:v>
                </c:pt>
                <c:pt idx="544">
                  <c:v>7.9473684210526319</c:v>
                </c:pt>
                <c:pt idx="545">
                  <c:v>9.0769230769230766</c:v>
                </c:pt>
                <c:pt idx="546">
                  <c:v>6.125</c:v>
                </c:pt>
                <c:pt idx="547">
                  <c:v>7.8855932203389827</c:v>
                </c:pt>
                <c:pt idx="548">
                  <c:v>5.8604651162790695</c:v>
                </c:pt>
                <c:pt idx="549">
                  <c:v>6.0820829655781115</c:v>
                </c:pt>
                <c:pt idx="550">
                  <c:v>5.333333333333333</c:v>
                </c:pt>
                <c:pt idx="551">
                  <c:v>6.4358974358974361</c:v>
                </c:pt>
                <c:pt idx="552">
                  <c:v>9.75</c:v>
                </c:pt>
                <c:pt idx="553">
                  <c:v>7.9568627450980394</c:v>
                </c:pt>
                <c:pt idx="554">
                  <c:v>7.2857142857142856</c:v>
                </c:pt>
                <c:pt idx="555">
                  <c:v>9.1296296296296298</c:v>
                </c:pt>
                <c:pt idx="556">
                  <c:v>4</c:v>
                </c:pt>
                <c:pt idx="557">
                  <c:v>4.2524752475247523</c:v>
                </c:pt>
                <c:pt idx="558">
                  <c:v>8.9705882352941178</c:v>
                </c:pt>
                <c:pt idx="559">
                  <c:v>9.0608695652173914</c:v>
                </c:pt>
                <c:pt idx="560">
                  <c:v>5.1071428571428568</c:v>
                </c:pt>
                <c:pt idx="561">
                  <c:v>4.6952662721893494</c:v>
                </c:pt>
                <c:pt idx="562">
                  <c:v>4.1818181818181817</c:v>
                </c:pt>
                <c:pt idx="563">
                  <c:v>2.4943310657596371</c:v>
                </c:pt>
                <c:pt idx="564">
                  <c:v>1</c:v>
                </c:pt>
                <c:pt idx="565">
                  <c:v>2.6666666666666665</c:v>
                </c:pt>
                <c:pt idx="566">
                  <c:v>6.5</c:v>
                </c:pt>
                <c:pt idx="567">
                  <c:v>4.5119047619047619</c:v>
                </c:pt>
                <c:pt idx="568">
                  <c:v>1.467741935483871</c:v>
                </c:pt>
                <c:pt idx="569">
                  <c:v>1.550309162450815</c:v>
                </c:pt>
                <c:pt idx="570">
                  <c:v>4.5</c:v>
                </c:pt>
                <c:pt idx="571">
                  <c:v>5.0110935023771788</c:v>
                </c:pt>
                <c:pt idx="572">
                  <c:v>2.5238095238095237</c:v>
                </c:pt>
                <c:pt idx="573">
                  <c:v>2.5238424326192122</c:v>
                </c:pt>
                <c:pt idx="574">
                  <c:v>5.9411764705882355</c:v>
                </c:pt>
                <c:pt idx="575">
                  <c:v>7.1688311688311686</c:v>
                </c:pt>
                <c:pt idx="576">
                  <c:v>4.2982456140350873</c:v>
                </c:pt>
                <c:pt idx="577">
                  <c:v>4.1279904306220097</c:v>
                </c:pt>
                <c:pt idx="578">
                  <c:v>7.333333333333333</c:v>
                </c:pt>
                <c:pt idx="579">
                  <c:v>3.6730769230769229</c:v>
                </c:pt>
                <c:pt idx="580">
                  <c:v>2.6363636363636362</c:v>
                </c:pt>
                <c:pt idx="581">
                  <c:v>3.2892561983471076</c:v>
                </c:pt>
                <c:pt idx="582">
                  <c:v>7</c:v>
                </c:pt>
                <c:pt idx="583">
                  <c:v>11.12</c:v>
                </c:pt>
                <c:pt idx="584">
                  <c:v>3.3181818181818183</c:v>
                </c:pt>
                <c:pt idx="585">
                  <c:v>4.7412587412587417</c:v>
                </c:pt>
                <c:pt idx="586">
                  <c:v>1</c:v>
                </c:pt>
                <c:pt idx="587">
                  <c:v>3.2962962962962963</c:v>
                </c:pt>
                <c:pt idx="588">
                  <c:v>7.3529411764705879</c:v>
                </c:pt>
                <c:pt idx="589">
                  <c:v>10.152380952380952</c:v>
                </c:pt>
                <c:pt idx="590">
                  <c:v>6</c:v>
                </c:pt>
                <c:pt idx="591">
                  <c:v>5.3596491228070171</c:v>
                </c:pt>
                <c:pt idx="592">
                  <c:v>6</c:v>
                </c:pt>
                <c:pt idx="593">
                  <c:v>9.6545454545454543</c:v>
                </c:pt>
                <c:pt idx="594">
                  <c:v>4.9090909090909092</c:v>
                </c:pt>
                <c:pt idx="595">
                  <c:v>4.7421383647798745</c:v>
                </c:pt>
                <c:pt idx="596">
                  <c:v>4.9090909090909092</c:v>
                </c:pt>
                <c:pt idx="597">
                  <c:v>6.3071895424836599</c:v>
                </c:pt>
                <c:pt idx="598">
                  <c:v>3.2</c:v>
                </c:pt>
                <c:pt idx="599">
                  <c:v>3.4943181818181817</c:v>
                </c:pt>
                <c:pt idx="600">
                  <c:v>13</c:v>
                </c:pt>
                <c:pt idx="601">
                  <c:v>18.592592592592592</c:v>
                </c:pt>
                <c:pt idx="602">
                  <c:v>5.5142857142857142</c:v>
                </c:pt>
                <c:pt idx="603">
                  <c:v>8.287234042553191</c:v>
                </c:pt>
                <c:pt idx="604">
                  <c:v>4.5714285714285712</c:v>
                </c:pt>
                <c:pt idx="605">
                  <c:v>4.7371007371007368</c:v>
                </c:pt>
                <c:pt idx="606">
                  <c:v>3.4714285714285715</c:v>
                </c:pt>
                <c:pt idx="607">
                  <c:v>5.3020787262273332</c:v>
                </c:pt>
                <c:pt idx="608">
                  <c:v>5.5</c:v>
                </c:pt>
                <c:pt idx="609">
                  <c:v>5.6441717791411046</c:v>
                </c:pt>
                <c:pt idx="610">
                  <c:v>2.4411764705882355</c:v>
                </c:pt>
                <c:pt idx="611">
                  <c:v>3.8447488584474887</c:v>
                </c:pt>
                <c:pt idx="612">
                  <c:v>4.7727272727272725</c:v>
                </c:pt>
                <c:pt idx="613">
                  <c:v>3.9085106382978725</c:v>
                </c:pt>
                <c:pt idx="614">
                  <c:v>3.75</c:v>
                </c:pt>
                <c:pt idx="615">
                  <c:v>5.2794117647058822</c:v>
                </c:pt>
                <c:pt idx="616">
                  <c:v>1.7142857142857142</c:v>
                </c:pt>
                <c:pt idx="617">
                  <c:v>3.3181818181818183</c:v>
                </c:pt>
                <c:pt idx="618">
                  <c:v>2.8571428571428572</c:v>
                </c:pt>
                <c:pt idx="619">
                  <c:v>2.8683274021352312</c:v>
                </c:pt>
                <c:pt idx="620">
                  <c:v>9</c:v>
                </c:pt>
                <c:pt idx="621">
                  <c:v>12.181818181818182</c:v>
                </c:pt>
                <c:pt idx="622">
                  <c:v>6.2</c:v>
                </c:pt>
                <c:pt idx="623">
                  <c:v>6.7435897435897436</c:v>
                </c:pt>
                <c:pt idx="624">
                  <c:v>5.5</c:v>
                </c:pt>
                <c:pt idx="625">
                  <c:v>11.895833333333334</c:v>
                </c:pt>
                <c:pt idx="626">
                  <c:v>8.0425531914893611</c:v>
                </c:pt>
                <c:pt idx="627">
                  <c:v>6.7658058771148708</c:v>
                </c:pt>
                <c:pt idx="628">
                  <c:v>3.26</c:v>
                </c:pt>
                <c:pt idx="629">
                  <c:v>3.9217105263157896</c:v>
                </c:pt>
                <c:pt idx="630">
                  <c:v>21.5</c:v>
                </c:pt>
                <c:pt idx="631">
                  <c:v>11.5</c:v>
                </c:pt>
                <c:pt idx="632">
                  <c:v>6.8666666666666663</c:v>
                </c:pt>
                <c:pt idx="633">
                  <c:v>7.1210762331838566</c:v>
                </c:pt>
                <c:pt idx="634">
                  <c:v>4.8461538461538458</c:v>
                </c:pt>
                <c:pt idx="635">
                  <c:v>3.0769230769230771</c:v>
                </c:pt>
                <c:pt idx="636">
                  <c:v>12.333333333333334</c:v>
                </c:pt>
                <c:pt idx="637">
                  <c:v>12.166666666666666</c:v>
                </c:pt>
                <c:pt idx="638">
                  <c:v>9.1818181818181817</c:v>
                </c:pt>
                <c:pt idx="639">
                  <c:v>8.828522920203735</c:v>
                </c:pt>
                <c:pt idx="640">
                  <c:v>5.8518518518518521</c:v>
                </c:pt>
                <c:pt idx="641">
                  <c:v>5.6039166140240049</c:v>
                </c:pt>
                <c:pt idx="642">
                  <c:v>4.333333333333333</c:v>
                </c:pt>
                <c:pt idx="643">
                  <c:v>2.9658119658119659</c:v>
                </c:pt>
                <c:pt idx="644">
                  <c:v>2.3783783783783785</c:v>
                </c:pt>
                <c:pt idx="645">
                  <c:v>2.3262260127931769</c:v>
                </c:pt>
                <c:pt idx="646">
                  <c:v>2.5789473684210527</c:v>
                </c:pt>
                <c:pt idx="647">
                  <c:v>10.166666666666666</c:v>
                </c:pt>
                <c:pt idx="648">
                  <c:v>2.0328467153284673</c:v>
                </c:pt>
                <c:pt idx="649">
                  <c:v>7.2290748898678414</c:v>
                </c:pt>
                <c:pt idx="650">
                  <c:v>6</c:v>
                </c:pt>
                <c:pt idx="651">
                  <c:v>14.5</c:v>
                </c:pt>
                <c:pt idx="652">
                  <c:v>4.9000000000000004</c:v>
                </c:pt>
                <c:pt idx="653">
                  <c:v>6.3023255813953485</c:v>
                </c:pt>
                <c:pt idx="654">
                  <c:v>2.1333333333333333</c:v>
                </c:pt>
                <c:pt idx="655">
                  <c:v>2.4164810690423164</c:v>
                </c:pt>
                <c:pt idx="656">
                  <c:v>10.55952380952381</c:v>
                </c:pt>
                <c:pt idx="657">
                  <c:v>12.320218579234973</c:v>
                </c:pt>
                <c:pt idx="658">
                  <c:v>7.6291666666666664</c:v>
                </c:pt>
                <c:pt idx="659">
                  <c:v>7.9555598680380362</c:v>
                </c:pt>
                <c:pt idx="660">
                  <c:v>4.776470588235294</c:v>
                </c:pt>
                <c:pt idx="661">
                  <c:v>3.9274770173646578</c:v>
                </c:pt>
                <c:pt idx="662">
                  <c:v>5.8157894736842106</c:v>
                </c:pt>
                <c:pt idx="663">
                  <c:v>5.4819364161849711</c:v>
                </c:pt>
                <c:pt idx="664">
                  <c:v>7.4117647058823533</c:v>
                </c:pt>
                <c:pt idx="665">
                  <c:v>10.323529411764707</c:v>
                </c:pt>
                <c:pt idx="666">
                  <c:v>6.7666666666666666</c:v>
                </c:pt>
                <c:pt idx="667">
                  <c:v>8.8744186046511633</c:v>
                </c:pt>
                <c:pt idx="668">
                  <c:v>4.8730158730158726</c:v>
                </c:pt>
                <c:pt idx="669">
                  <c:v>6.3831578947368417</c:v>
                </c:pt>
                <c:pt idx="670">
                  <c:v>8.865384615384615</c:v>
                </c:pt>
                <c:pt idx="671">
                  <c:v>6.906705539358601</c:v>
                </c:pt>
                <c:pt idx="672">
                  <c:v>3.8087431693989071</c:v>
                </c:pt>
                <c:pt idx="673">
                  <c:v>4.2429667519181589</c:v>
                </c:pt>
                <c:pt idx="674">
                  <c:v>4.5</c:v>
                </c:pt>
                <c:pt idx="675">
                  <c:v>6.25</c:v>
                </c:pt>
                <c:pt idx="676">
                  <c:v>4.0999999999999996</c:v>
                </c:pt>
                <c:pt idx="677">
                  <c:v>2.6041131105398456</c:v>
                </c:pt>
                <c:pt idx="678">
                  <c:v>2.0769230769230771</c:v>
                </c:pt>
                <c:pt idx="679">
                  <c:v>2.5835913312693499</c:v>
                </c:pt>
                <c:pt idx="680">
                  <c:v>2.5357142857142856</c:v>
                </c:pt>
                <c:pt idx="681">
                  <c:v>2.8389021479713605</c:v>
                </c:pt>
                <c:pt idx="682">
                  <c:v>2.1333333333333333</c:v>
                </c:pt>
                <c:pt idx="683">
                  <c:v>2.0253521126760563</c:v>
                </c:pt>
                <c:pt idx="684">
                  <c:v>9.0952380952380949</c:v>
                </c:pt>
                <c:pt idx="685">
                  <c:v>8.1743119266055047</c:v>
                </c:pt>
                <c:pt idx="686">
                  <c:v>4.9855072463768115</c:v>
                </c:pt>
                <c:pt idx="687">
                  <c:v>4.2733644859813085</c:v>
                </c:pt>
                <c:pt idx="688">
                  <c:v>6.125</c:v>
                </c:pt>
                <c:pt idx="689">
                  <c:v>8.8235294117647065</c:v>
                </c:pt>
                <c:pt idx="690">
                  <c:v>5.2413793103448274</c:v>
                </c:pt>
                <c:pt idx="691">
                  <c:v>4.3842364532019706</c:v>
                </c:pt>
                <c:pt idx="692">
                  <c:v>2.4</c:v>
                </c:pt>
                <c:pt idx="693">
                  <c:v>3.097826086956522</c:v>
                </c:pt>
                <c:pt idx="694">
                  <c:v>2.9189189189189189</c:v>
                </c:pt>
                <c:pt idx="695">
                  <c:v>2.5294117647058822</c:v>
                </c:pt>
                <c:pt idx="696">
                  <c:v>5.5</c:v>
                </c:pt>
                <c:pt idx="697">
                  <c:v>5.2698412698412698</c:v>
                </c:pt>
                <c:pt idx="698">
                  <c:v>5</c:v>
                </c:pt>
                <c:pt idx="699">
                  <c:v>3.536</c:v>
                </c:pt>
                <c:pt idx="700">
                  <c:v>2</c:v>
                </c:pt>
                <c:pt idx="701">
                  <c:v>3.9636363636363638</c:v>
                </c:pt>
                <c:pt idx="702">
                  <c:v>6.5</c:v>
                </c:pt>
                <c:pt idx="703">
                  <c:v>5.5666666666666664</c:v>
                </c:pt>
                <c:pt idx="704">
                  <c:v>6.2941176470588234</c:v>
                </c:pt>
                <c:pt idx="705">
                  <c:v>4.0377358490566042</c:v>
                </c:pt>
                <c:pt idx="706">
                  <c:v>4.1481481481481479</c:v>
                </c:pt>
                <c:pt idx="707">
                  <c:v>2.75</c:v>
                </c:pt>
                <c:pt idx="708">
                  <c:v>7.5</c:v>
                </c:pt>
                <c:pt idx="709">
                  <c:v>8.5500000000000007</c:v>
                </c:pt>
                <c:pt idx="710">
                  <c:v>6.9047619047619051</c:v>
                </c:pt>
                <c:pt idx="711">
                  <c:v>5.8017543859649123</c:v>
                </c:pt>
                <c:pt idx="712">
                  <c:v>3</c:v>
                </c:pt>
                <c:pt idx="713">
                  <c:v>2.4137931034482758</c:v>
                </c:pt>
                <c:pt idx="714">
                  <c:v>2.5</c:v>
                </c:pt>
                <c:pt idx="715">
                  <c:v>5.333333333333333</c:v>
                </c:pt>
                <c:pt idx="716">
                  <c:v>2.1111111111111112</c:v>
                </c:pt>
                <c:pt idx="717">
                  <c:v>4.0961538461538458</c:v>
                </c:pt>
                <c:pt idx="718">
                  <c:v>2.3333333333333335</c:v>
                </c:pt>
                <c:pt idx="719">
                  <c:v>1.8055555555555556</c:v>
                </c:pt>
                <c:pt idx="720">
                  <c:v>3.75</c:v>
                </c:pt>
                <c:pt idx="721">
                  <c:v>2.1976744186046511</c:v>
                </c:pt>
                <c:pt idx="722">
                  <c:v>6.68</c:v>
                </c:pt>
                <c:pt idx="723">
                  <c:v>10.329411764705883</c:v>
                </c:pt>
                <c:pt idx="724">
                  <c:v>8.0714285714285712</c:v>
                </c:pt>
                <c:pt idx="725">
                  <c:v>4.73992673992674</c:v>
                </c:pt>
                <c:pt idx="726">
                  <c:v>2</c:v>
                </c:pt>
                <c:pt idx="727">
                  <c:v>2.984375</c:v>
                </c:pt>
                <c:pt idx="728">
                  <c:v>5</c:v>
                </c:pt>
                <c:pt idx="729">
                  <c:v>3.8444444444444446</c:v>
                </c:pt>
                <c:pt idx="730">
                  <c:v>1</c:v>
                </c:pt>
                <c:pt idx="731">
                  <c:v>2.4666666666666668</c:v>
                </c:pt>
                <c:pt idx="732">
                  <c:v>4.333333333333333</c:v>
                </c:pt>
                <c:pt idx="733">
                  <c:v>1.596774193548387</c:v>
                </c:pt>
                <c:pt idx="734">
                  <c:v>1</c:v>
                </c:pt>
                <c:pt idx="735">
                  <c:v>2.5</c:v>
                </c:pt>
                <c:pt idx="736">
                  <c:v>2.1428571428571428</c:v>
                </c:pt>
                <c:pt idx="737">
                  <c:v>1.588235294117647</c:v>
                </c:pt>
                <c:pt idx="738">
                  <c:v>2.6666666666666665</c:v>
                </c:pt>
                <c:pt idx="739">
                  <c:v>7.3</c:v>
                </c:pt>
                <c:pt idx="740">
                  <c:v>4.1111111111111107</c:v>
                </c:pt>
                <c:pt idx="741">
                  <c:v>3.8309178743961354</c:v>
                </c:pt>
                <c:pt idx="742">
                  <c:v>3.6551724137931036</c:v>
                </c:pt>
                <c:pt idx="743">
                  <c:v>2.1672727272727275</c:v>
                </c:pt>
                <c:pt idx="744">
                  <c:v>2</c:v>
                </c:pt>
                <c:pt idx="745">
                  <c:v>2.290909090909091</c:v>
                </c:pt>
                <c:pt idx="746">
                  <c:v>1.3333333333333333</c:v>
                </c:pt>
                <c:pt idx="747">
                  <c:v>1.8958333333333333</c:v>
                </c:pt>
                <c:pt idx="748">
                  <c:v>3.5</c:v>
                </c:pt>
                <c:pt idx="749">
                  <c:v>3.2427184466019416</c:v>
                </c:pt>
                <c:pt idx="750">
                  <c:v>1.7894736842105263</c:v>
                </c:pt>
                <c:pt idx="751">
                  <c:v>2.3801652892561984</c:v>
                </c:pt>
                <c:pt idx="752">
                  <c:v>4.4000000000000004</c:v>
                </c:pt>
                <c:pt idx="753">
                  <c:v>8.7142857142857135</c:v>
                </c:pt>
                <c:pt idx="754">
                  <c:v>4.3</c:v>
                </c:pt>
                <c:pt idx="755">
                  <c:v>3.8356940509915014</c:v>
                </c:pt>
                <c:pt idx="756">
                  <c:v>10.692307692307692</c:v>
                </c:pt>
                <c:pt idx="757">
                  <c:v>9.9655172413793096</c:v>
                </c:pt>
                <c:pt idx="758">
                  <c:v>2.5263157894736841</c:v>
                </c:pt>
                <c:pt idx="759">
                  <c:v>3.4595185995623634</c:v>
                </c:pt>
                <c:pt idx="760">
                  <c:v>3.1666666666666665</c:v>
                </c:pt>
                <c:pt idx="761">
                  <c:v>4.7922077922077921</c:v>
                </c:pt>
                <c:pt idx="762">
                  <c:v>1</c:v>
                </c:pt>
                <c:pt idx="763">
                  <c:v>2.5754716981132075</c:v>
                </c:pt>
                <c:pt idx="764">
                  <c:v>1</c:v>
                </c:pt>
                <c:pt idx="765">
                  <c:v>2.0232558139534884</c:v>
                </c:pt>
                <c:pt idx="766">
                  <c:v>1.3333333333333333</c:v>
                </c:pt>
                <c:pt idx="767">
                  <c:v>1.5740740740740742</c:v>
                </c:pt>
                <c:pt idx="768">
                  <c:v>4.25</c:v>
                </c:pt>
                <c:pt idx="769">
                  <c:v>3.1058823529411765</c:v>
                </c:pt>
                <c:pt idx="770">
                  <c:v>2.0769230769230771</c:v>
                </c:pt>
                <c:pt idx="771">
                  <c:v>1.6259314456035767</c:v>
                </c:pt>
                <c:pt idx="772">
                  <c:v>1.4375</c:v>
                </c:pt>
                <c:pt idx="773">
                  <c:v>1.7004504504504505</c:v>
                </c:pt>
                <c:pt idx="774">
                  <c:v>10.058823529411764</c:v>
                </c:pt>
                <c:pt idx="775">
                  <c:v>3.46875</c:v>
                </c:pt>
                <c:pt idx="776">
                  <c:v>4.0355329949238579</c:v>
                </c:pt>
                <c:pt idx="777">
                  <c:v>2.2625529340592863</c:v>
                </c:pt>
                <c:pt idx="778">
                  <c:v>2.5</c:v>
                </c:pt>
                <c:pt idx="779">
                  <c:v>2.943548387096774</c:v>
                </c:pt>
                <c:pt idx="780">
                  <c:v>7</c:v>
                </c:pt>
                <c:pt idx="781">
                  <c:v>4.583333333333333</c:v>
                </c:pt>
                <c:pt idx="782">
                  <c:v>4</c:v>
                </c:pt>
                <c:pt idx="783">
                  <c:v>3.2432432432432434</c:v>
                </c:pt>
                <c:pt idx="784">
                  <c:v>0</c:v>
                </c:pt>
                <c:pt idx="785">
                  <c:v>0.56230031948881787</c:v>
                </c:pt>
                <c:pt idx="786">
                  <c:v>0</c:v>
                </c:pt>
                <c:pt idx="787">
                  <c:v>0.14285714285714285</c:v>
                </c:pt>
                <c:pt idx="788">
                  <c:v>0.16666666666666666</c:v>
                </c:pt>
                <c:pt idx="789">
                  <c:v>4.4090909090909092</c:v>
                </c:pt>
                <c:pt idx="790">
                  <c:v>0</c:v>
                </c:pt>
                <c:pt idx="791">
                  <c:v>3.9743589743589745</c:v>
                </c:pt>
                <c:pt idx="792">
                  <c:v>0.35714285714285715</c:v>
                </c:pt>
                <c:pt idx="793">
                  <c:v>3.9431279620853079</c:v>
                </c:pt>
                <c:pt idx="794">
                  <c:v>2.4117647058823528</c:v>
                </c:pt>
                <c:pt idx="795">
                  <c:v>4.0414937759336098</c:v>
                </c:pt>
                <c:pt idx="796">
                  <c:v>3.25</c:v>
                </c:pt>
                <c:pt idx="797">
                  <c:v>4.198924731182796</c:v>
                </c:pt>
                <c:pt idx="798">
                  <c:v>0.7142857142857143</c:v>
                </c:pt>
                <c:pt idx="799">
                  <c:v>3.436548223350254</c:v>
                </c:pt>
                <c:pt idx="800">
                  <c:v>3.98</c:v>
                </c:pt>
                <c:pt idx="801">
                  <c:v>4.3522504892367904</c:v>
                </c:pt>
                <c:pt idx="802">
                  <c:v>4.078125</c:v>
                </c:pt>
                <c:pt idx="803">
                  <c:v>4.3217468805704096</c:v>
                </c:pt>
                <c:pt idx="804">
                  <c:v>5.3666666666666663</c:v>
                </c:pt>
                <c:pt idx="805">
                  <c:v>3.4010025062656641</c:v>
                </c:pt>
                <c:pt idx="806">
                  <c:v>3.9210526315789473</c:v>
                </c:pt>
                <c:pt idx="807">
                  <c:v>4.2529950669485554</c:v>
                </c:pt>
                <c:pt idx="808">
                  <c:v>2.9868835257082895</c:v>
                </c:pt>
                <c:pt idx="809">
                  <c:v>3.4435450286309215</c:v>
                </c:pt>
                <c:pt idx="810">
                  <c:v>3.25</c:v>
                </c:pt>
                <c:pt idx="811">
                  <c:v>3.1358695652173911</c:v>
                </c:pt>
                <c:pt idx="812">
                  <c:v>2</c:v>
                </c:pt>
                <c:pt idx="813">
                  <c:v>2.3127035830618894</c:v>
                </c:pt>
                <c:pt idx="814">
                  <c:v>2.9107142857142856</c:v>
                </c:pt>
                <c:pt idx="815">
                  <c:v>2.7286036036036037</c:v>
                </c:pt>
                <c:pt idx="816">
                  <c:v>6.333333333333333</c:v>
                </c:pt>
                <c:pt idx="817">
                  <c:v>6.1716417910447765</c:v>
                </c:pt>
                <c:pt idx="818">
                  <c:v>2.9047619047619047</c:v>
                </c:pt>
                <c:pt idx="819">
                  <c:v>3.1041666666666665</c:v>
                </c:pt>
                <c:pt idx="820">
                  <c:v>6.6470588235294121</c:v>
                </c:pt>
                <c:pt idx="821">
                  <c:v>8.9139999999999997</c:v>
                </c:pt>
                <c:pt idx="822">
                  <c:v>5.6097560975609753</c:v>
                </c:pt>
                <c:pt idx="823">
                  <c:v>5.8917647058823528</c:v>
                </c:pt>
                <c:pt idx="824">
                  <c:v>2.9878048780487805</c:v>
                </c:pt>
                <c:pt idx="825">
                  <c:v>3.4925436727737535</c:v>
                </c:pt>
                <c:pt idx="826">
                  <c:v>4.4000000000000004</c:v>
                </c:pt>
                <c:pt idx="827">
                  <c:v>8.6666666666666661</c:v>
                </c:pt>
                <c:pt idx="828">
                  <c:v>5.625</c:v>
                </c:pt>
                <c:pt idx="829">
                  <c:v>5.9771689497716896</c:v>
                </c:pt>
                <c:pt idx="830">
                  <c:v>2.7692307692307692</c:v>
                </c:pt>
                <c:pt idx="831">
                  <c:v>4.0543735224586293</c:v>
                </c:pt>
                <c:pt idx="832">
                  <c:v>3.3</c:v>
                </c:pt>
                <c:pt idx="833">
                  <c:v>5.9249999999999998</c:v>
                </c:pt>
                <c:pt idx="834">
                  <c:v>2.4</c:v>
                </c:pt>
                <c:pt idx="835">
                  <c:v>2.8888888888888888</c:v>
                </c:pt>
                <c:pt idx="836">
                  <c:v>24</c:v>
                </c:pt>
                <c:pt idx="837">
                  <c:v>6.0357142857142856</c:v>
                </c:pt>
                <c:pt idx="838">
                  <c:v>2.3333333333333335</c:v>
                </c:pt>
                <c:pt idx="839">
                  <c:v>4.741935483870968</c:v>
                </c:pt>
                <c:pt idx="840">
                  <c:v>5.8571428571428568</c:v>
                </c:pt>
                <c:pt idx="841">
                  <c:v>7.7037037037037033</c:v>
                </c:pt>
                <c:pt idx="842">
                  <c:v>3.3235294117647061</c:v>
                </c:pt>
                <c:pt idx="843">
                  <c:v>3.5333333333333332</c:v>
                </c:pt>
                <c:pt idx="844">
                  <c:v>11.045454545454545</c:v>
                </c:pt>
                <c:pt idx="845">
                  <c:v>7.2625000000000002</c:v>
                </c:pt>
                <c:pt idx="846">
                  <c:v>7.5641025641025639</c:v>
                </c:pt>
                <c:pt idx="847">
                  <c:v>2.535211267605634</c:v>
                </c:pt>
                <c:pt idx="848">
                  <c:v>9.8333333333333339</c:v>
                </c:pt>
                <c:pt idx="849">
                  <c:v>6.1234567901234565</c:v>
                </c:pt>
                <c:pt idx="850">
                  <c:v>4.2678571428571432</c:v>
                </c:pt>
                <c:pt idx="851">
                  <c:v>4.1052631578947372</c:v>
                </c:pt>
                <c:pt idx="852">
                  <c:v>3.4615384615384617</c:v>
                </c:pt>
                <c:pt idx="853">
                  <c:v>2.7553191489361701</c:v>
                </c:pt>
                <c:pt idx="854">
                  <c:v>6.4871794871794872</c:v>
                </c:pt>
                <c:pt idx="855">
                  <c:v>5.6337209302325579</c:v>
                </c:pt>
                <c:pt idx="856">
                  <c:v>4.8863636363636367</c:v>
                </c:pt>
                <c:pt idx="857">
                  <c:v>2.7859078590785908</c:v>
                </c:pt>
                <c:pt idx="858">
                  <c:v>5.8571428571428568</c:v>
                </c:pt>
                <c:pt idx="859">
                  <c:v>4.5412844036697244</c:v>
                </c:pt>
                <c:pt idx="860">
                  <c:v>7.7333333333333334</c:v>
                </c:pt>
                <c:pt idx="861">
                  <c:v>8.1590909090909083</c:v>
                </c:pt>
                <c:pt idx="862">
                  <c:v>7.7333333333333334</c:v>
                </c:pt>
                <c:pt idx="863">
                  <c:v>2.5444444444444443</c:v>
                </c:pt>
                <c:pt idx="864">
                  <c:v>5.2142857142857144</c:v>
                </c:pt>
                <c:pt idx="865">
                  <c:v>3.4662921348314608</c:v>
                </c:pt>
                <c:pt idx="866">
                  <c:v>4.625</c:v>
                </c:pt>
                <c:pt idx="867">
                  <c:v>5.9342105263157894</c:v>
                </c:pt>
                <c:pt idx="868">
                  <c:v>5.7</c:v>
                </c:pt>
                <c:pt idx="869">
                  <c:v>3.0174825174825175</c:v>
                </c:pt>
                <c:pt idx="870">
                  <c:v>10.125</c:v>
                </c:pt>
                <c:pt idx="871">
                  <c:v>9.46875</c:v>
                </c:pt>
                <c:pt idx="872">
                  <c:v>5.8421052631578947</c:v>
                </c:pt>
                <c:pt idx="873">
                  <c:v>3.8247978436657681</c:v>
                </c:pt>
                <c:pt idx="874">
                  <c:v>1.4285714285714286</c:v>
                </c:pt>
                <c:pt idx="875">
                  <c:v>4.9294117647058826</c:v>
                </c:pt>
                <c:pt idx="876">
                  <c:v>1.625</c:v>
                </c:pt>
                <c:pt idx="877">
                  <c:v>3.4280303030303032</c:v>
                </c:pt>
                <c:pt idx="878">
                  <c:v>4.666666666666667</c:v>
                </c:pt>
                <c:pt idx="879">
                  <c:v>3.7045454545454546</c:v>
                </c:pt>
                <c:pt idx="880">
                  <c:v>5.615384615384615</c:v>
                </c:pt>
                <c:pt idx="881">
                  <c:v>11.917525773195877</c:v>
                </c:pt>
                <c:pt idx="882">
                  <c:v>8.9791666666666661</c:v>
                </c:pt>
                <c:pt idx="883">
                  <c:v>9.0288135593220336</c:v>
                </c:pt>
                <c:pt idx="884">
                  <c:v>9.0408163265306118</c:v>
                </c:pt>
                <c:pt idx="885">
                  <c:v>8.1458333333333339</c:v>
                </c:pt>
                <c:pt idx="886">
                  <c:v>6.4285714285714288</c:v>
                </c:pt>
                <c:pt idx="887">
                  <c:v>6.4272727272727277</c:v>
                </c:pt>
                <c:pt idx="888">
                  <c:v>18.2</c:v>
                </c:pt>
                <c:pt idx="889">
                  <c:v>13.501010101010101</c:v>
                </c:pt>
                <c:pt idx="890">
                  <c:v>10.520833333333334</c:v>
                </c:pt>
                <c:pt idx="891">
                  <c:v>9.5628691983122369</c:v>
                </c:pt>
                <c:pt idx="892">
                  <c:v>7.2409638554216871</c:v>
                </c:pt>
                <c:pt idx="893">
                  <c:v>7.1924439197166468</c:v>
                </c:pt>
                <c:pt idx="894">
                  <c:v>4.1428571428571432</c:v>
                </c:pt>
                <c:pt idx="895">
                  <c:v>6.0634075508228458</c:v>
                </c:pt>
                <c:pt idx="896">
                  <c:v>3.2592592592592591</c:v>
                </c:pt>
                <c:pt idx="897">
                  <c:v>3.1456726649528708</c:v>
                </c:pt>
                <c:pt idx="898">
                  <c:v>9.75</c:v>
                </c:pt>
                <c:pt idx="899">
                  <c:v>6.0827067669172932</c:v>
                </c:pt>
                <c:pt idx="900">
                  <c:v>3.75</c:v>
                </c:pt>
                <c:pt idx="901">
                  <c:v>4.2662192393736014</c:v>
                </c:pt>
                <c:pt idx="902">
                  <c:v>8</c:v>
                </c:pt>
                <c:pt idx="903">
                  <c:v>3.0545454545454547</c:v>
                </c:pt>
                <c:pt idx="904">
                  <c:v>3.9090909090909092</c:v>
                </c:pt>
                <c:pt idx="905">
                  <c:v>7.1552238805970152</c:v>
                </c:pt>
                <c:pt idx="906">
                  <c:v>2.4444444444444446</c:v>
                </c:pt>
                <c:pt idx="907">
                  <c:v>3.8782412626832019</c:v>
                </c:pt>
                <c:pt idx="908">
                  <c:v>7</c:v>
                </c:pt>
                <c:pt idx="909">
                  <c:v>4.5787401574803148</c:v>
                </c:pt>
                <c:pt idx="910">
                  <c:v>6.1111111111111107</c:v>
                </c:pt>
                <c:pt idx="911">
                  <c:v>8.9440559440559433</c:v>
                </c:pt>
                <c:pt idx="912">
                  <c:v>3.3173076923076925</c:v>
                </c:pt>
                <c:pt idx="913">
                  <c:v>3.9170168067226889</c:v>
                </c:pt>
                <c:pt idx="914">
                  <c:v>7.333333333333333</c:v>
                </c:pt>
                <c:pt idx="915">
                  <c:v>9.5092592592592595</c:v>
                </c:pt>
                <c:pt idx="916">
                  <c:v>9.6</c:v>
                </c:pt>
                <c:pt idx="917">
                  <c:v>11.678160919540231</c:v>
                </c:pt>
                <c:pt idx="918">
                  <c:v>7.1610738255033555</c:v>
                </c:pt>
                <c:pt idx="919">
                  <c:v>8.3060888645090518</c:v>
                </c:pt>
                <c:pt idx="920">
                  <c:v>12.727272727272727</c:v>
                </c:pt>
                <c:pt idx="921">
                  <c:v>15.153996101364523</c:v>
                </c:pt>
                <c:pt idx="922">
                  <c:v>12.138364779874214</c:v>
                </c:pt>
                <c:pt idx="923">
                  <c:v>13.314960629921259</c:v>
                </c:pt>
                <c:pt idx="924">
                  <c:v>18</c:v>
                </c:pt>
                <c:pt idx="925">
                  <c:v>19.521008403361346</c:v>
                </c:pt>
                <c:pt idx="926">
                  <c:v>17.164705882352941</c:v>
                </c:pt>
                <c:pt idx="927">
                  <c:v>18.011396011396013</c:v>
                </c:pt>
                <c:pt idx="928">
                  <c:v>20.5</c:v>
                </c:pt>
                <c:pt idx="929">
                  <c:v>24</c:v>
                </c:pt>
                <c:pt idx="930">
                  <c:v>21.734375</c:v>
                </c:pt>
                <c:pt idx="931">
                  <c:v>22.737106918238993</c:v>
                </c:pt>
                <c:pt idx="932">
                  <c:v>26.5</c:v>
                </c:pt>
                <c:pt idx="933">
                  <c:v>29.029411764705884</c:v>
                </c:pt>
                <c:pt idx="934">
                  <c:v>28.358974358974358</c:v>
                </c:pt>
                <c:pt idx="935">
                  <c:v>27.688311688311689</c:v>
                </c:pt>
                <c:pt idx="936">
                  <c:v>36</c:v>
                </c:pt>
                <c:pt idx="937">
                  <c:v>45.133200795228625</c:v>
                </c:pt>
                <c:pt idx="938">
                  <c:v>31.717241379310344</c:v>
                </c:pt>
                <c:pt idx="939">
                  <c:v>38.562645011600928</c:v>
                </c:pt>
                <c:pt idx="940">
                  <c:v>0</c:v>
                </c:pt>
                <c:pt idx="941">
                  <c:v>0.81481481481481477</c:v>
                </c:pt>
                <c:pt idx="942">
                  <c:v>0.66666666666666663</c:v>
                </c:pt>
                <c:pt idx="943">
                  <c:v>2.5987261146496814</c:v>
                </c:pt>
                <c:pt idx="944">
                  <c:v>1.7857142857142858</c:v>
                </c:pt>
                <c:pt idx="945">
                  <c:v>2.6265822784810124</c:v>
                </c:pt>
                <c:pt idx="946">
                  <c:v>0.90909090909090906</c:v>
                </c:pt>
                <c:pt idx="947">
                  <c:v>2.5762942779291551</c:v>
                </c:pt>
                <c:pt idx="948">
                  <c:v>0.7857142857142857</c:v>
                </c:pt>
                <c:pt idx="949">
                  <c:v>1.2683114880493447</c:v>
                </c:pt>
                <c:pt idx="950">
                  <c:v>8</c:v>
                </c:pt>
                <c:pt idx="951">
                  <c:v>7.8181818181818183</c:v>
                </c:pt>
                <c:pt idx="952">
                  <c:v>3.6</c:v>
                </c:pt>
                <c:pt idx="953">
                  <c:v>3.619808306709265</c:v>
                </c:pt>
                <c:pt idx="954">
                  <c:v>7</c:v>
                </c:pt>
                <c:pt idx="955">
                  <c:v>8.5966850828729289</c:v>
                </c:pt>
                <c:pt idx="956">
                  <c:v>7.75</c:v>
                </c:pt>
                <c:pt idx="957">
                  <c:v>7.7333333333333334</c:v>
                </c:pt>
                <c:pt idx="958">
                  <c:v>7.2115384615384617</c:v>
                </c:pt>
                <c:pt idx="959">
                  <c:v>7.9727095516569202</c:v>
                </c:pt>
                <c:pt idx="960">
                  <c:v>14</c:v>
                </c:pt>
                <c:pt idx="961">
                  <c:v>12.689655172413794</c:v>
                </c:pt>
                <c:pt idx="962">
                  <c:v>11.627906976744185</c:v>
                </c:pt>
                <c:pt idx="963">
                  <c:v>12.248587570621469</c:v>
                </c:pt>
                <c:pt idx="964">
                  <c:v>16.600000000000001</c:v>
                </c:pt>
                <c:pt idx="965">
                  <c:v>17.662650602409638</c:v>
                </c:pt>
                <c:pt idx="966">
                  <c:v>21</c:v>
                </c:pt>
                <c:pt idx="967">
                  <c:v>23.722222222222221</c:v>
                </c:pt>
                <c:pt idx="968">
                  <c:v>21.25</c:v>
                </c:pt>
                <c:pt idx="969">
                  <c:v>23.027027027027028</c:v>
                </c:pt>
                <c:pt idx="970">
                  <c:v>27.25</c:v>
                </c:pt>
                <c:pt idx="971">
                  <c:v>27.842105263157894</c:v>
                </c:pt>
                <c:pt idx="972">
                  <c:v>4.9444444444444446</c:v>
                </c:pt>
                <c:pt idx="973">
                  <c:v>5.1927710843373491</c:v>
                </c:pt>
                <c:pt idx="974">
                  <c:v>2.1538461538461537</c:v>
                </c:pt>
                <c:pt idx="975">
                  <c:v>2.0028818443804033</c:v>
                </c:pt>
                <c:pt idx="976">
                  <c:v>1</c:v>
                </c:pt>
                <c:pt idx="977">
                  <c:v>1.2960526315789473</c:v>
                </c:pt>
                <c:pt idx="978">
                  <c:v>1.3333333333333333</c:v>
                </c:pt>
                <c:pt idx="979">
                  <c:v>1.201312910284464</c:v>
                </c:pt>
                <c:pt idx="980">
                  <c:v>2.5</c:v>
                </c:pt>
                <c:pt idx="981">
                  <c:v>5.4328358208955221</c:v>
                </c:pt>
                <c:pt idx="982">
                  <c:v>5.5</c:v>
                </c:pt>
                <c:pt idx="983">
                  <c:v>4.7225609756097562</c:v>
                </c:pt>
                <c:pt idx="984">
                  <c:v>1.34375</c:v>
                </c:pt>
                <c:pt idx="985">
                  <c:v>2.2686666666666668</c:v>
                </c:pt>
                <c:pt idx="986">
                  <c:v>0.91176470588235292</c:v>
                </c:pt>
                <c:pt idx="987">
                  <c:v>1.0897832817337461</c:v>
                </c:pt>
                <c:pt idx="988">
                  <c:v>5.7241379310344831</c:v>
                </c:pt>
                <c:pt idx="989">
                  <c:v>4.9714889123548049</c:v>
                </c:pt>
                <c:pt idx="990">
                  <c:v>1</c:v>
                </c:pt>
                <c:pt idx="991">
                  <c:v>1.5714285714285714</c:v>
                </c:pt>
                <c:pt idx="992">
                  <c:v>1</c:v>
                </c:pt>
                <c:pt idx="993">
                  <c:v>1.2777777777777777</c:v>
                </c:pt>
                <c:pt idx="994">
                  <c:v>1</c:v>
                </c:pt>
                <c:pt idx="995">
                  <c:v>0.91036668175645086</c:v>
                </c:pt>
                <c:pt idx="996">
                  <c:v>0</c:v>
                </c:pt>
                <c:pt idx="997">
                  <c:v>3.9333333333333331</c:v>
                </c:pt>
                <c:pt idx="998">
                  <c:v>2</c:v>
                </c:pt>
                <c:pt idx="999">
                  <c:v>1.5625</c:v>
                </c:pt>
                <c:pt idx="1000">
                  <c:v>1.7272727272727273</c:v>
                </c:pt>
                <c:pt idx="1001">
                  <c:v>1.6560587515299878</c:v>
                </c:pt>
                <c:pt idx="1002">
                  <c:v>3</c:v>
                </c:pt>
                <c:pt idx="1003">
                  <c:v>6.5636363636363635</c:v>
                </c:pt>
                <c:pt idx="1004">
                  <c:v>2.7972972972972974</c:v>
                </c:pt>
                <c:pt idx="1005">
                  <c:v>2.5652993870815655</c:v>
                </c:pt>
                <c:pt idx="1006">
                  <c:v>4.7142857142857144</c:v>
                </c:pt>
                <c:pt idx="1007">
                  <c:v>4.7878787878787881</c:v>
                </c:pt>
                <c:pt idx="1008">
                  <c:v>3.9629629629629628</c:v>
                </c:pt>
                <c:pt idx="1009">
                  <c:v>3.6871450696954051</c:v>
                </c:pt>
                <c:pt idx="1010">
                  <c:v>3.875</c:v>
                </c:pt>
                <c:pt idx="1011">
                  <c:v>2.503576537911302</c:v>
                </c:pt>
                <c:pt idx="1012">
                  <c:v>2.2857142857142856</c:v>
                </c:pt>
                <c:pt idx="1013">
                  <c:v>1.6451612903225807</c:v>
                </c:pt>
                <c:pt idx="1014">
                  <c:v>2.8684210526315788</c:v>
                </c:pt>
                <c:pt idx="1015">
                  <c:v>3.9214876033057853</c:v>
                </c:pt>
                <c:pt idx="1016">
                  <c:v>4</c:v>
                </c:pt>
                <c:pt idx="1017">
                  <c:v>4.9259259259259256</c:v>
                </c:pt>
                <c:pt idx="1018">
                  <c:v>2</c:v>
                </c:pt>
                <c:pt idx="1019">
                  <c:v>4.875</c:v>
                </c:pt>
                <c:pt idx="1020">
                  <c:v>2.4</c:v>
                </c:pt>
                <c:pt idx="1021">
                  <c:v>0.22113022113022113</c:v>
                </c:pt>
                <c:pt idx="1022">
                  <c:v>3</c:v>
                </c:pt>
                <c:pt idx="102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42-4EEE-AD8F-2098B6252A7D}"/>
            </c:ext>
          </c:extLst>
        </c:ser>
        <c:ser>
          <c:idx val="1"/>
          <c:order val="3"/>
          <c:tx>
            <c:strRef>
              <c:f>'OD K'!$H$1</c:f>
              <c:strCache>
                <c:ptCount val="1"/>
                <c:pt idx="0">
                  <c:v>Průměr od_jip na 1 HP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'OD K'!$A$2:$D$1025</c:f>
              <c:multiLvlStrCache>
                <c:ptCount val="1024"/>
                <c:lvl>
                  <c:pt idx="0">
                    <c:v>NEM40</c:v>
                  </c:pt>
                  <c:pt idx="1">
                    <c:v>Ostatni</c:v>
                  </c:pt>
                  <c:pt idx="2">
                    <c:v>NEM40</c:v>
                  </c:pt>
                  <c:pt idx="3">
                    <c:v>Ostatni</c:v>
                  </c:pt>
                  <c:pt idx="4">
                    <c:v>NEM40</c:v>
                  </c:pt>
                  <c:pt idx="5">
                    <c:v>Ostatni</c:v>
                  </c:pt>
                  <c:pt idx="6">
                    <c:v>NEM40</c:v>
                  </c:pt>
                  <c:pt idx="7">
                    <c:v>Ostatni</c:v>
                  </c:pt>
                  <c:pt idx="8">
                    <c:v>NEM40</c:v>
                  </c:pt>
                  <c:pt idx="9">
                    <c:v>Ostatni</c:v>
                  </c:pt>
                  <c:pt idx="10">
                    <c:v>NEM40</c:v>
                  </c:pt>
                  <c:pt idx="11">
                    <c:v>Ostatni</c:v>
                  </c:pt>
                  <c:pt idx="12">
                    <c:v>NEM40</c:v>
                  </c:pt>
                  <c:pt idx="13">
                    <c:v>Ostatni</c:v>
                  </c:pt>
                  <c:pt idx="14">
                    <c:v>NEM40</c:v>
                  </c:pt>
                  <c:pt idx="15">
                    <c:v>Ostatni</c:v>
                  </c:pt>
                  <c:pt idx="16">
                    <c:v>NEM40</c:v>
                  </c:pt>
                  <c:pt idx="17">
                    <c:v>Ostatni</c:v>
                  </c:pt>
                  <c:pt idx="18">
                    <c:v>NEM40</c:v>
                  </c:pt>
                  <c:pt idx="19">
                    <c:v>Ostatni</c:v>
                  </c:pt>
                  <c:pt idx="20">
                    <c:v>NEM40</c:v>
                  </c:pt>
                  <c:pt idx="21">
                    <c:v>Ostatni</c:v>
                  </c:pt>
                  <c:pt idx="22">
                    <c:v>NEM40</c:v>
                  </c:pt>
                  <c:pt idx="23">
                    <c:v>Ostatni</c:v>
                  </c:pt>
                  <c:pt idx="24">
                    <c:v>NEM40</c:v>
                  </c:pt>
                  <c:pt idx="25">
                    <c:v>Ostatni</c:v>
                  </c:pt>
                  <c:pt idx="26">
                    <c:v>NEM40</c:v>
                  </c:pt>
                  <c:pt idx="27">
                    <c:v>Ostatni</c:v>
                  </c:pt>
                  <c:pt idx="28">
                    <c:v>NEM40</c:v>
                  </c:pt>
                  <c:pt idx="29">
                    <c:v>Ostatni</c:v>
                  </c:pt>
                  <c:pt idx="30">
                    <c:v>NEM40</c:v>
                  </c:pt>
                  <c:pt idx="31">
                    <c:v>Ostatni</c:v>
                  </c:pt>
                  <c:pt idx="32">
                    <c:v>NEM40</c:v>
                  </c:pt>
                  <c:pt idx="33">
                    <c:v>Ostatni</c:v>
                  </c:pt>
                  <c:pt idx="34">
                    <c:v>NEM40</c:v>
                  </c:pt>
                  <c:pt idx="35">
                    <c:v>Ostatni</c:v>
                  </c:pt>
                  <c:pt idx="36">
                    <c:v>NEM40</c:v>
                  </c:pt>
                  <c:pt idx="37">
                    <c:v>Ostatni</c:v>
                  </c:pt>
                  <c:pt idx="38">
                    <c:v>NEM40</c:v>
                  </c:pt>
                  <c:pt idx="39">
                    <c:v>Ostatni</c:v>
                  </c:pt>
                  <c:pt idx="40">
                    <c:v>NEM40</c:v>
                  </c:pt>
                  <c:pt idx="41">
                    <c:v>Ostatni</c:v>
                  </c:pt>
                  <c:pt idx="42">
                    <c:v>NEM40</c:v>
                  </c:pt>
                  <c:pt idx="43">
                    <c:v>Ostatni</c:v>
                  </c:pt>
                  <c:pt idx="44">
                    <c:v>NEM40</c:v>
                  </c:pt>
                  <c:pt idx="45">
                    <c:v>Ostatni</c:v>
                  </c:pt>
                  <c:pt idx="46">
                    <c:v>NEM40</c:v>
                  </c:pt>
                  <c:pt idx="47">
                    <c:v>Ostatni</c:v>
                  </c:pt>
                  <c:pt idx="48">
                    <c:v>NEM40</c:v>
                  </c:pt>
                  <c:pt idx="49">
                    <c:v>Ostatni</c:v>
                  </c:pt>
                  <c:pt idx="50">
                    <c:v>NEM40</c:v>
                  </c:pt>
                  <c:pt idx="51">
                    <c:v>Ostatni</c:v>
                  </c:pt>
                  <c:pt idx="52">
                    <c:v>NEM40</c:v>
                  </c:pt>
                  <c:pt idx="53">
                    <c:v>Ostatni</c:v>
                  </c:pt>
                  <c:pt idx="54">
                    <c:v>NEM40</c:v>
                  </c:pt>
                  <c:pt idx="55">
                    <c:v>Ostatni</c:v>
                  </c:pt>
                  <c:pt idx="56">
                    <c:v>NEM40</c:v>
                  </c:pt>
                  <c:pt idx="57">
                    <c:v>Ostatni</c:v>
                  </c:pt>
                  <c:pt idx="58">
                    <c:v>NEM40</c:v>
                  </c:pt>
                  <c:pt idx="59">
                    <c:v>Ostatni</c:v>
                  </c:pt>
                  <c:pt idx="60">
                    <c:v>NEM40</c:v>
                  </c:pt>
                  <c:pt idx="61">
                    <c:v>Ostatni</c:v>
                  </c:pt>
                  <c:pt idx="62">
                    <c:v>NEM40</c:v>
                  </c:pt>
                  <c:pt idx="63">
                    <c:v>Ostatni</c:v>
                  </c:pt>
                  <c:pt idx="64">
                    <c:v>NEM40</c:v>
                  </c:pt>
                  <c:pt idx="65">
                    <c:v>Ostatni</c:v>
                  </c:pt>
                  <c:pt idx="66">
                    <c:v>NEM40</c:v>
                  </c:pt>
                  <c:pt idx="67">
                    <c:v>Ostatni</c:v>
                  </c:pt>
                  <c:pt idx="68">
                    <c:v>NEM40</c:v>
                  </c:pt>
                  <c:pt idx="69">
                    <c:v>Ostatni</c:v>
                  </c:pt>
                  <c:pt idx="70">
                    <c:v>NEM40</c:v>
                  </c:pt>
                  <c:pt idx="71">
                    <c:v>Ostatni</c:v>
                  </c:pt>
                  <c:pt idx="72">
                    <c:v>NEM40</c:v>
                  </c:pt>
                  <c:pt idx="73">
                    <c:v>Ostatni</c:v>
                  </c:pt>
                  <c:pt idx="74">
                    <c:v>NEM40</c:v>
                  </c:pt>
                  <c:pt idx="75">
                    <c:v>Ostatni</c:v>
                  </c:pt>
                  <c:pt idx="76">
                    <c:v>NEM40</c:v>
                  </c:pt>
                  <c:pt idx="77">
                    <c:v>Ostatni</c:v>
                  </c:pt>
                  <c:pt idx="78">
                    <c:v>NEM40</c:v>
                  </c:pt>
                  <c:pt idx="79">
                    <c:v>Ostatni</c:v>
                  </c:pt>
                  <c:pt idx="80">
                    <c:v>NEM40</c:v>
                  </c:pt>
                  <c:pt idx="81">
                    <c:v>Ostatni</c:v>
                  </c:pt>
                  <c:pt idx="82">
                    <c:v>NEM40</c:v>
                  </c:pt>
                  <c:pt idx="83">
                    <c:v>Ostatni</c:v>
                  </c:pt>
                  <c:pt idx="84">
                    <c:v>NEM40</c:v>
                  </c:pt>
                  <c:pt idx="85">
                    <c:v>Ostatni</c:v>
                  </c:pt>
                  <c:pt idx="86">
                    <c:v>NEM40</c:v>
                  </c:pt>
                  <c:pt idx="87">
                    <c:v>Ostatni</c:v>
                  </c:pt>
                  <c:pt idx="88">
                    <c:v>NEM40</c:v>
                  </c:pt>
                  <c:pt idx="89">
                    <c:v>Ostatni</c:v>
                  </c:pt>
                  <c:pt idx="90">
                    <c:v>NEM40</c:v>
                  </c:pt>
                  <c:pt idx="91">
                    <c:v>Ostatni</c:v>
                  </c:pt>
                  <c:pt idx="92">
                    <c:v>NEM40</c:v>
                  </c:pt>
                  <c:pt idx="93">
                    <c:v>Ostatni</c:v>
                  </c:pt>
                  <c:pt idx="94">
                    <c:v>NEM40</c:v>
                  </c:pt>
                  <c:pt idx="95">
                    <c:v>Ostatni</c:v>
                  </c:pt>
                  <c:pt idx="96">
                    <c:v>NEM40</c:v>
                  </c:pt>
                  <c:pt idx="97">
                    <c:v>Ostatni</c:v>
                  </c:pt>
                  <c:pt idx="98">
                    <c:v>NEM40</c:v>
                  </c:pt>
                  <c:pt idx="99">
                    <c:v>Ostatni</c:v>
                  </c:pt>
                  <c:pt idx="100">
                    <c:v>NEM40</c:v>
                  </c:pt>
                  <c:pt idx="101">
                    <c:v>Ostatni</c:v>
                  </c:pt>
                  <c:pt idx="102">
                    <c:v>NEM40</c:v>
                  </c:pt>
                  <c:pt idx="103">
                    <c:v>Ostatni</c:v>
                  </c:pt>
                  <c:pt idx="104">
                    <c:v>NEM40</c:v>
                  </c:pt>
                  <c:pt idx="105">
                    <c:v>Ostatni</c:v>
                  </c:pt>
                  <c:pt idx="106">
                    <c:v>NEM40</c:v>
                  </c:pt>
                  <c:pt idx="107">
                    <c:v>Ostatni</c:v>
                  </c:pt>
                  <c:pt idx="108">
                    <c:v>NEM40</c:v>
                  </c:pt>
                  <c:pt idx="109">
                    <c:v>Ostatni</c:v>
                  </c:pt>
                  <c:pt idx="110">
                    <c:v>NEM40</c:v>
                  </c:pt>
                  <c:pt idx="111">
                    <c:v>Ostatni</c:v>
                  </c:pt>
                  <c:pt idx="112">
                    <c:v>NEM40</c:v>
                  </c:pt>
                  <c:pt idx="113">
                    <c:v>Ostatni</c:v>
                  </c:pt>
                  <c:pt idx="114">
                    <c:v>NEM40</c:v>
                  </c:pt>
                  <c:pt idx="115">
                    <c:v>Ostatni</c:v>
                  </c:pt>
                  <c:pt idx="116">
                    <c:v>NEM40</c:v>
                  </c:pt>
                  <c:pt idx="117">
                    <c:v>Ostatni</c:v>
                  </c:pt>
                  <c:pt idx="118">
                    <c:v>NEM40</c:v>
                  </c:pt>
                  <c:pt idx="119">
                    <c:v>Ostatni</c:v>
                  </c:pt>
                  <c:pt idx="120">
                    <c:v>NEM40</c:v>
                  </c:pt>
                  <c:pt idx="121">
                    <c:v>Ostatni</c:v>
                  </c:pt>
                  <c:pt idx="122">
                    <c:v>NEM40</c:v>
                  </c:pt>
                  <c:pt idx="123">
                    <c:v>Ostatni</c:v>
                  </c:pt>
                  <c:pt idx="124">
                    <c:v>NEM40</c:v>
                  </c:pt>
                  <c:pt idx="125">
                    <c:v>Ostatni</c:v>
                  </c:pt>
                  <c:pt idx="126">
                    <c:v>NEM40</c:v>
                  </c:pt>
                  <c:pt idx="127">
                    <c:v>Ostatni</c:v>
                  </c:pt>
                  <c:pt idx="128">
                    <c:v>NEM40</c:v>
                  </c:pt>
                  <c:pt idx="129">
                    <c:v>Ostatni</c:v>
                  </c:pt>
                  <c:pt idx="130">
                    <c:v>NEM40</c:v>
                  </c:pt>
                  <c:pt idx="131">
                    <c:v>Ostatni</c:v>
                  </c:pt>
                  <c:pt idx="132">
                    <c:v>NEM40</c:v>
                  </c:pt>
                  <c:pt idx="133">
                    <c:v>Ostatni</c:v>
                  </c:pt>
                  <c:pt idx="134">
                    <c:v>NEM40</c:v>
                  </c:pt>
                  <c:pt idx="135">
                    <c:v>Ostatni</c:v>
                  </c:pt>
                  <c:pt idx="136">
                    <c:v>NEM40</c:v>
                  </c:pt>
                  <c:pt idx="137">
                    <c:v>Ostatni</c:v>
                  </c:pt>
                  <c:pt idx="138">
                    <c:v>NEM40</c:v>
                  </c:pt>
                  <c:pt idx="139">
                    <c:v>Ostatni</c:v>
                  </c:pt>
                  <c:pt idx="140">
                    <c:v>NEM40</c:v>
                  </c:pt>
                  <c:pt idx="141">
                    <c:v>Ostatni</c:v>
                  </c:pt>
                  <c:pt idx="142">
                    <c:v>NEM40</c:v>
                  </c:pt>
                  <c:pt idx="143">
                    <c:v>Ostatni</c:v>
                  </c:pt>
                  <c:pt idx="144">
                    <c:v>NEM40</c:v>
                  </c:pt>
                  <c:pt idx="145">
                    <c:v>Ostatni</c:v>
                  </c:pt>
                  <c:pt idx="146">
                    <c:v>NEM40</c:v>
                  </c:pt>
                  <c:pt idx="147">
                    <c:v>Ostatni</c:v>
                  </c:pt>
                  <c:pt idx="148">
                    <c:v>NEM40</c:v>
                  </c:pt>
                  <c:pt idx="149">
                    <c:v>Ostatni</c:v>
                  </c:pt>
                  <c:pt idx="150">
                    <c:v>NEM40</c:v>
                  </c:pt>
                  <c:pt idx="151">
                    <c:v>Ostatni</c:v>
                  </c:pt>
                  <c:pt idx="152">
                    <c:v>NEM40</c:v>
                  </c:pt>
                  <c:pt idx="153">
                    <c:v>Ostatni</c:v>
                  </c:pt>
                  <c:pt idx="154">
                    <c:v>NEM40</c:v>
                  </c:pt>
                  <c:pt idx="155">
                    <c:v>Ostatni</c:v>
                  </c:pt>
                  <c:pt idx="156">
                    <c:v>NEM40</c:v>
                  </c:pt>
                  <c:pt idx="157">
                    <c:v>Ostatni</c:v>
                  </c:pt>
                  <c:pt idx="158">
                    <c:v>NEM40</c:v>
                  </c:pt>
                  <c:pt idx="159">
                    <c:v>Ostatni</c:v>
                  </c:pt>
                  <c:pt idx="160">
                    <c:v>NEM40</c:v>
                  </c:pt>
                  <c:pt idx="161">
                    <c:v>Ostatni</c:v>
                  </c:pt>
                  <c:pt idx="162">
                    <c:v>NEM40</c:v>
                  </c:pt>
                  <c:pt idx="163">
                    <c:v>Ostatni</c:v>
                  </c:pt>
                  <c:pt idx="164">
                    <c:v>NEM40</c:v>
                  </c:pt>
                  <c:pt idx="165">
                    <c:v>Ostatni</c:v>
                  </c:pt>
                  <c:pt idx="166">
                    <c:v>NEM40</c:v>
                  </c:pt>
                  <c:pt idx="167">
                    <c:v>Ostatni</c:v>
                  </c:pt>
                  <c:pt idx="168">
                    <c:v>NEM40</c:v>
                  </c:pt>
                  <c:pt idx="169">
                    <c:v>Ostatni</c:v>
                  </c:pt>
                  <c:pt idx="170">
                    <c:v>NEM40</c:v>
                  </c:pt>
                  <c:pt idx="171">
                    <c:v>Ostatni</c:v>
                  </c:pt>
                  <c:pt idx="172">
                    <c:v>NEM40</c:v>
                  </c:pt>
                  <c:pt idx="173">
                    <c:v>Ostatni</c:v>
                  </c:pt>
                  <c:pt idx="174">
                    <c:v>NEM40</c:v>
                  </c:pt>
                  <c:pt idx="175">
                    <c:v>Ostatni</c:v>
                  </c:pt>
                  <c:pt idx="176">
                    <c:v>NEM40</c:v>
                  </c:pt>
                  <c:pt idx="177">
                    <c:v>Ostatni</c:v>
                  </c:pt>
                  <c:pt idx="178">
                    <c:v>NEM40</c:v>
                  </c:pt>
                  <c:pt idx="179">
                    <c:v>Ostatni</c:v>
                  </c:pt>
                  <c:pt idx="180">
                    <c:v>NEM40</c:v>
                  </c:pt>
                  <c:pt idx="181">
                    <c:v>Ostatni</c:v>
                  </c:pt>
                  <c:pt idx="182">
                    <c:v>NEM40</c:v>
                  </c:pt>
                  <c:pt idx="183">
                    <c:v>Ostatni</c:v>
                  </c:pt>
                  <c:pt idx="184">
                    <c:v>NEM40</c:v>
                  </c:pt>
                  <c:pt idx="185">
                    <c:v>Ostatni</c:v>
                  </c:pt>
                  <c:pt idx="186">
                    <c:v>NEM40</c:v>
                  </c:pt>
                  <c:pt idx="187">
                    <c:v>Ostatni</c:v>
                  </c:pt>
                  <c:pt idx="188">
                    <c:v>NEM40</c:v>
                  </c:pt>
                  <c:pt idx="189">
                    <c:v>Ostatni</c:v>
                  </c:pt>
                  <c:pt idx="190">
                    <c:v>NEM40</c:v>
                  </c:pt>
                  <c:pt idx="191">
                    <c:v>Ostatni</c:v>
                  </c:pt>
                  <c:pt idx="192">
                    <c:v>NEM40</c:v>
                  </c:pt>
                  <c:pt idx="193">
                    <c:v>Ostatni</c:v>
                  </c:pt>
                  <c:pt idx="194">
                    <c:v>NEM40</c:v>
                  </c:pt>
                  <c:pt idx="195">
                    <c:v>Ostatni</c:v>
                  </c:pt>
                  <c:pt idx="196">
                    <c:v>NEM40</c:v>
                  </c:pt>
                  <c:pt idx="197">
                    <c:v>Ostatni</c:v>
                  </c:pt>
                  <c:pt idx="198">
                    <c:v>NEM40</c:v>
                  </c:pt>
                  <c:pt idx="199">
                    <c:v>Ostatni</c:v>
                  </c:pt>
                  <c:pt idx="200">
                    <c:v>NEM40</c:v>
                  </c:pt>
                  <c:pt idx="201">
                    <c:v>Ostatni</c:v>
                  </c:pt>
                  <c:pt idx="202">
                    <c:v>NEM40</c:v>
                  </c:pt>
                  <c:pt idx="203">
                    <c:v>Ostatni</c:v>
                  </c:pt>
                  <c:pt idx="204">
                    <c:v>NEM40</c:v>
                  </c:pt>
                  <c:pt idx="205">
                    <c:v>Ostatni</c:v>
                  </c:pt>
                  <c:pt idx="206">
                    <c:v>NEM40</c:v>
                  </c:pt>
                  <c:pt idx="207">
                    <c:v>Ostatni</c:v>
                  </c:pt>
                  <c:pt idx="208">
                    <c:v>NEM40</c:v>
                  </c:pt>
                  <c:pt idx="209">
                    <c:v>Ostatni</c:v>
                  </c:pt>
                  <c:pt idx="210">
                    <c:v>NEM40</c:v>
                  </c:pt>
                  <c:pt idx="211">
                    <c:v>Ostatni</c:v>
                  </c:pt>
                  <c:pt idx="212">
                    <c:v>NEM40</c:v>
                  </c:pt>
                  <c:pt idx="213">
                    <c:v>Ostatni</c:v>
                  </c:pt>
                  <c:pt idx="214">
                    <c:v>NEM40</c:v>
                  </c:pt>
                  <c:pt idx="215">
                    <c:v>Ostatni</c:v>
                  </c:pt>
                  <c:pt idx="216">
                    <c:v>NEM40</c:v>
                  </c:pt>
                  <c:pt idx="217">
                    <c:v>Ostatni</c:v>
                  </c:pt>
                  <c:pt idx="218">
                    <c:v>NEM40</c:v>
                  </c:pt>
                  <c:pt idx="219">
                    <c:v>Ostatni</c:v>
                  </c:pt>
                  <c:pt idx="220">
                    <c:v>NEM40</c:v>
                  </c:pt>
                  <c:pt idx="221">
                    <c:v>Ostatni</c:v>
                  </c:pt>
                  <c:pt idx="222">
                    <c:v>NEM40</c:v>
                  </c:pt>
                  <c:pt idx="223">
                    <c:v>Ostatni</c:v>
                  </c:pt>
                  <c:pt idx="224">
                    <c:v>NEM40</c:v>
                  </c:pt>
                  <c:pt idx="225">
                    <c:v>Ostatni</c:v>
                  </c:pt>
                  <c:pt idx="226">
                    <c:v>NEM40</c:v>
                  </c:pt>
                  <c:pt idx="227">
                    <c:v>Ostatni</c:v>
                  </c:pt>
                  <c:pt idx="228">
                    <c:v>NEM40</c:v>
                  </c:pt>
                  <c:pt idx="229">
                    <c:v>Ostatni</c:v>
                  </c:pt>
                  <c:pt idx="230">
                    <c:v>NEM40</c:v>
                  </c:pt>
                  <c:pt idx="231">
                    <c:v>Ostatni</c:v>
                  </c:pt>
                  <c:pt idx="232">
                    <c:v>NEM40</c:v>
                  </c:pt>
                  <c:pt idx="233">
                    <c:v>Ostatni</c:v>
                  </c:pt>
                  <c:pt idx="234">
                    <c:v>NEM40</c:v>
                  </c:pt>
                  <c:pt idx="235">
                    <c:v>Ostatni</c:v>
                  </c:pt>
                  <c:pt idx="236">
                    <c:v>NEM40</c:v>
                  </c:pt>
                  <c:pt idx="237">
                    <c:v>Ostatni</c:v>
                  </c:pt>
                  <c:pt idx="238">
                    <c:v>NEM40</c:v>
                  </c:pt>
                  <c:pt idx="239">
                    <c:v>Ostatni</c:v>
                  </c:pt>
                  <c:pt idx="240">
                    <c:v>NEM40</c:v>
                  </c:pt>
                  <c:pt idx="241">
                    <c:v>Ostatni</c:v>
                  </c:pt>
                  <c:pt idx="242">
                    <c:v>NEM40</c:v>
                  </c:pt>
                  <c:pt idx="243">
                    <c:v>Ostatni</c:v>
                  </c:pt>
                  <c:pt idx="244">
                    <c:v>NEM40</c:v>
                  </c:pt>
                  <c:pt idx="245">
                    <c:v>Ostatni</c:v>
                  </c:pt>
                  <c:pt idx="246">
                    <c:v>NEM40</c:v>
                  </c:pt>
                  <c:pt idx="247">
                    <c:v>Ostatni</c:v>
                  </c:pt>
                  <c:pt idx="248">
                    <c:v>NEM40</c:v>
                  </c:pt>
                  <c:pt idx="249">
                    <c:v>Ostatni</c:v>
                  </c:pt>
                  <c:pt idx="250">
                    <c:v>NEM40</c:v>
                  </c:pt>
                  <c:pt idx="251">
                    <c:v>Ostatni</c:v>
                  </c:pt>
                  <c:pt idx="252">
                    <c:v>NEM40</c:v>
                  </c:pt>
                  <c:pt idx="253">
                    <c:v>Ostatni</c:v>
                  </c:pt>
                  <c:pt idx="254">
                    <c:v>NEM40</c:v>
                  </c:pt>
                  <c:pt idx="255">
                    <c:v>Ostatni</c:v>
                  </c:pt>
                  <c:pt idx="256">
                    <c:v>NEM40</c:v>
                  </c:pt>
                  <c:pt idx="257">
                    <c:v>Ostatni</c:v>
                  </c:pt>
                  <c:pt idx="258">
                    <c:v>NEM40</c:v>
                  </c:pt>
                  <c:pt idx="259">
                    <c:v>Ostatni</c:v>
                  </c:pt>
                  <c:pt idx="260">
                    <c:v>NEM40</c:v>
                  </c:pt>
                  <c:pt idx="261">
                    <c:v>Ostatni</c:v>
                  </c:pt>
                  <c:pt idx="262">
                    <c:v>NEM40</c:v>
                  </c:pt>
                  <c:pt idx="263">
                    <c:v>Ostatni</c:v>
                  </c:pt>
                  <c:pt idx="264">
                    <c:v>NEM40</c:v>
                  </c:pt>
                  <c:pt idx="265">
                    <c:v>Ostatni</c:v>
                  </c:pt>
                  <c:pt idx="266">
                    <c:v>NEM40</c:v>
                  </c:pt>
                  <c:pt idx="267">
                    <c:v>Ostatni</c:v>
                  </c:pt>
                  <c:pt idx="268">
                    <c:v>NEM40</c:v>
                  </c:pt>
                  <c:pt idx="269">
                    <c:v>Ostatni</c:v>
                  </c:pt>
                  <c:pt idx="270">
                    <c:v>NEM40</c:v>
                  </c:pt>
                  <c:pt idx="271">
                    <c:v>Ostatni</c:v>
                  </c:pt>
                  <c:pt idx="272">
                    <c:v>NEM40</c:v>
                  </c:pt>
                  <c:pt idx="273">
                    <c:v>Ostatni</c:v>
                  </c:pt>
                  <c:pt idx="274">
                    <c:v>NEM40</c:v>
                  </c:pt>
                  <c:pt idx="275">
                    <c:v>Ostatni</c:v>
                  </c:pt>
                  <c:pt idx="276">
                    <c:v>NEM40</c:v>
                  </c:pt>
                  <c:pt idx="277">
                    <c:v>Ostatni</c:v>
                  </c:pt>
                  <c:pt idx="278">
                    <c:v>NEM40</c:v>
                  </c:pt>
                  <c:pt idx="279">
                    <c:v>Ostatni</c:v>
                  </c:pt>
                  <c:pt idx="280">
                    <c:v>NEM40</c:v>
                  </c:pt>
                  <c:pt idx="281">
                    <c:v>Ostatni</c:v>
                  </c:pt>
                  <c:pt idx="282">
                    <c:v>NEM40</c:v>
                  </c:pt>
                  <c:pt idx="283">
                    <c:v>Ostatni</c:v>
                  </c:pt>
                  <c:pt idx="284">
                    <c:v>NEM40</c:v>
                  </c:pt>
                  <c:pt idx="285">
                    <c:v>Ostatni</c:v>
                  </c:pt>
                  <c:pt idx="286">
                    <c:v>NEM40</c:v>
                  </c:pt>
                  <c:pt idx="287">
                    <c:v>Ostatni</c:v>
                  </c:pt>
                  <c:pt idx="288">
                    <c:v>NEM40</c:v>
                  </c:pt>
                  <c:pt idx="289">
                    <c:v>Ostatni</c:v>
                  </c:pt>
                  <c:pt idx="290">
                    <c:v>NEM40</c:v>
                  </c:pt>
                  <c:pt idx="291">
                    <c:v>Ostatni</c:v>
                  </c:pt>
                  <c:pt idx="292">
                    <c:v>NEM40</c:v>
                  </c:pt>
                  <c:pt idx="293">
                    <c:v>Ostatni</c:v>
                  </c:pt>
                  <c:pt idx="294">
                    <c:v>NEM40</c:v>
                  </c:pt>
                  <c:pt idx="295">
                    <c:v>Ostatni</c:v>
                  </c:pt>
                  <c:pt idx="296">
                    <c:v>NEM40</c:v>
                  </c:pt>
                  <c:pt idx="297">
                    <c:v>Ostatni</c:v>
                  </c:pt>
                  <c:pt idx="298">
                    <c:v>NEM40</c:v>
                  </c:pt>
                  <c:pt idx="299">
                    <c:v>Ostatni</c:v>
                  </c:pt>
                  <c:pt idx="300">
                    <c:v>NEM40</c:v>
                  </c:pt>
                  <c:pt idx="301">
                    <c:v>Ostatni</c:v>
                  </c:pt>
                  <c:pt idx="302">
                    <c:v>NEM40</c:v>
                  </c:pt>
                  <c:pt idx="303">
                    <c:v>Ostatni</c:v>
                  </c:pt>
                  <c:pt idx="304">
                    <c:v>NEM40</c:v>
                  </c:pt>
                  <c:pt idx="305">
                    <c:v>Ostatni</c:v>
                  </c:pt>
                  <c:pt idx="306">
                    <c:v>NEM40</c:v>
                  </c:pt>
                  <c:pt idx="307">
                    <c:v>Ostatni</c:v>
                  </c:pt>
                  <c:pt idx="308">
                    <c:v>NEM40</c:v>
                  </c:pt>
                  <c:pt idx="309">
                    <c:v>Ostatni</c:v>
                  </c:pt>
                  <c:pt idx="310">
                    <c:v>NEM40</c:v>
                  </c:pt>
                  <c:pt idx="311">
                    <c:v>Ostatni</c:v>
                  </c:pt>
                  <c:pt idx="312">
                    <c:v>NEM40</c:v>
                  </c:pt>
                  <c:pt idx="313">
                    <c:v>Ostatni</c:v>
                  </c:pt>
                  <c:pt idx="314">
                    <c:v>NEM40</c:v>
                  </c:pt>
                  <c:pt idx="315">
                    <c:v>Ostatni</c:v>
                  </c:pt>
                  <c:pt idx="316">
                    <c:v>NEM40</c:v>
                  </c:pt>
                  <c:pt idx="317">
                    <c:v>Ostatni</c:v>
                  </c:pt>
                  <c:pt idx="318">
                    <c:v>NEM40</c:v>
                  </c:pt>
                  <c:pt idx="319">
                    <c:v>Ostatni</c:v>
                  </c:pt>
                  <c:pt idx="320">
                    <c:v>NEM40</c:v>
                  </c:pt>
                  <c:pt idx="321">
                    <c:v>Ostatni</c:v>
                  </c:pt>
                  <c:pt idx="322">
                    <c:v>NEM40</c:v>
                  </c:pt>
                  <c:pt idx="323">
                    <c:v>Ostatni</c:v>
                  </c:pt>
                  <c:pt idx="324">
                    <c:v>NEM40</c:v>
                  </c:pt>
                  <c:pt idx="325">
                    <c:v>Ostatni</c:v>
                  </c:pt>
                  <c:pt idx="326">
                    <c:v>NEM40</c:v>
                  </c:pt>
                  <c:pt idx="327">
                    <c:v>Ostatni</c:v>
                  </c:pt>
                  <c:pt idx="328">
                    <c:v>NEM40</c:v>
                  </c:pt>
                  <c:pt idx="329">
                    <c:v>Ostatni</c:v>
                  </c:pt>
                  <c:pt idx="330">
                    <c:v>NEM40</c:v>
                  </c:pt>
                  <c:pt idx="331">
                    <c:v>Ostatni</c:v>
                  </c:pt>
                  <c:pt idx="332">
                    <c:v>NEM40</c:v>
                  </c:pt>
                  <c:pt idx="333">
                    <c:v>Ostatni</c:v>
                  </c:pt>
                  <c:pt idx="334">
                    <c:v>NEM40</c:v>
                  </c:pt>
                  <c:pt idx="335">
                    <c:v>Ostatni</c:v>
                  </c:pt>
                  <c:pt idx="336">
                    <c:v>NEM40</c:v>
                  </c:pt>
                  <c:pt idx="337">
                    <c:v>Ostatni</c:v>
                  </c:pt>
                  <c:pt idx="338">
                    <c:v>NEM40</c:v>
                  </c:pt>
                  <c:pt idx="339">
                    <c:v>Ostatni</c:v>
                  </c:pt>
                  <c:pt idx="340">
                    <c:v>NEM40</c:v>
                  </c:pt>
                  <c:pt idx="341">
                    <c:v>Ostatni</c:v>
                  </c:pt>
                  <c:pt idx="342">
                    <c:v>NEM40</c:v>
                  </c:pt>
                  <c:pt idx="343">
                    <c:v>Ostatni</c:v>
                  </c:pt>
                  <c:pt idx="344">
                    <c:v>NEM40</c:v>
                  </c:pt>
                  <c:pt idx="345">
                    <c:v>Ostatni</c:v>
                  </c:pt>
                  <c:pt idx="346">
                    <c:v>NEM40</c:v>
                  </c:pt>
                  <c:pt idx="347">
                    <c:v>Ostatni</c:v>
                  </c:pt>
                  <c:pt idx="348">
                    <c:v>NEM40</c:v>
                  </c:pt>
                  <c:pt idx="349">
                    <c:v>Ostatni</c:v>
                  </c:pt>
                  <c:pt idx="350">
                    <c:v>NEM40</c:v>
                  </c:pt>
                  <c:pt idx="351">
                    <c:v>Ostatni</c:v>
                  </c:pt>
                  <c:pt idx="352">
                    <c:v>NEM40</c:v>
                  </c:pt>
                  <c:pt idx="353">
                    <c:v>Ostatni</c:v>
                  </c:pt>
                  <c:pt idx="354">
                    <c:v>NEM40</c:v>
                  </c:pt>
                  <c:pt idx="355">
                    <c:v>Ostatni</c:v>
                  </c:pt>
                  <c:pt idx="356">
                    <c:v>NEM40</c:v>
                  </c:pt>
                  <c:pt idx="357">
                    <c:v>Ostatni</c:v>
                  </c:pt>
                  <c:pt idx="358">
                    <c:v>NEM40</c:v>
                  </c:pt>
                  <c:pt idx="359">
                    <c:v>Ostatni</c:v>
                  </c:pt>
                  <c:pt idx="360">
                    <c:v>NEM40</c:v>
                  </c:pt>
                  <c:pt idx="361">
                    <c:v>Ostatni</c:v>
                  </c:pt>
                  <c:pt idx="362">
                    <c:v>NEM40</c:v>
                  </c:pt>
                  <c:pt idx="363">
                    <c:v>Ostatni</c:v>
                  </c:pt>
                  <c:pt idx="364">
                    <c:v>NEM40</c:v>
                  </c:pt>
                  <c:pt idx="365">
                    <c:v>Ostatni</c:v>
                  </c:pt>
                  <c:pt idx="366">
                    <c:v>NEM40</c:v>
                  </c:pt>
                  <c:pt idx="367">
                    <c:v>Ostatni</c:v>
                  </c:pt>
                  <c:pt idx="368">
                    <c:v>NEM40</c:v>
                  </c:pt>
                  <c:pt idx="369">
                    <c:v>Ostatni</c:v>
                  </c:pt>
                  <c:pt idx="370">
                    <c:v>NEM40</c:v>
                  </c:pt>
                  <c:pt idx="371">
                    <c:v>Ostatni</c:v>
                  </c:pt>
                  <c:pt idx="372">
                    <c:v>NEM40</c:v>
                  </c:pt>
                  <c:pt idx="373">
                    <c:v>Ostatni</c:v>
                  </c:pt>
                  <c:pt idx="374">
                    <c:v>NEM40</c:v>
                  </c:pt>
                  <c:pt idx="375">
                    <c:v>Ostatni</c:v>
                  </c:pt>
                  <c:pt idx="376">
                    <c:v>NEM40</c:v>
                  </c:pt>
                  <c:pt idx="377">
                    <c:v>Ostatni</c:v>
                  </c:pt>
                  <c:pt idx="378">
                    <c:v>NEM40</c:v>
                  </c:pt>
                  <c:pt idx="379">
                    <c:v>Ostatni</c:v>
                  </c:pt>
                  <c:pt idx="380">
                    <c:v>NEM40</c:v>
                  </c:pt>
                  <c:pt idx="381">
                    <c:v>Ostatni</c:v>
                  </c:pt>
                  <c:pt idx="382">
                    <c:v>NEM40</c:v>
                  </c:pt>
                  <c:pt idx="383">
                    <c:v>Ostatni</c:v>
                  </c:pt>
                  <c:pt idx="384">
                    <c:v>NEM40</c:v>
                  </c:pt>
                  <c:pt idx="385">
                    <c:v>Ostatni</c:v>
                  </c:pt>
                  <c:pt idx="386">
                    <c:v>NEM40</c:v>
                  </c:pt>
                  <c:pt idx="387">
                    <c:v>Ostatni</c:v>
                  </c:pt>
                  <c:pt idx="388">
                    <c:v>NEM40</c:v>
                  </c:pt>
                  <c:pt idx="389">
                    <c:v>Ostatni</c:v>
                  </c:pt>
                  <c:pt idx="390">
                    <c:v>NEM40</c:v>
                  </c:pt>
                  <c:pt idx="391">
                    <c:v>Ostatni</c:v>
                  </c:pt>
                  <c:pt idx="392">
                    <c:v>NEM40</c:v>
                  </c:pt>
                  <c:pt idx="393">
                    <c:v>Ostatni</c:v>
                  </c:pt>
                  <c:pt idx="394">
                    <c:v>NEM40</c:v>
                  </c:pt>
                  <c:pt idx="395">
                    <c:v>Ostatni</c:v>
                  </c:pt>
                  <c:pt idx="396">
                    <c:v>NEM40</c:v>
                  </c:pt>
                  <c:pt idx="397">
                    <c:v>Ostatni</c:v>
                  </c:pt>
                  <c:pt idx="398">
                    <c:v>NEM40</c:v>
                  </c:pt>
                  <c:pt idx="399">
                    <c:v>Ostatni</c:v>
                  </c:pt>
                  <c:pt idx="400">
                    <c:v>NEM40</c:v>
                  </c:pt>
                  <c:pt idx="401">
                    <c:v>Ostatni</c:v>
                  </c:pt>
                  <c:pt idx="402">
                    <c:v>NEM40</c:v>
                  </c:pt>
                  <c:pt idx="403">
                    <c:v>Ostatni</c:v>
                  </c:pt>
                  <c:pt idx="404">
                    <c:v>NEM40</c:v>
                  </c:pt>
                  <c:pt idx="405">
                    <c:v>Ostatni</c:v>
                  </c:pt>
                  <c:pt idx="406">
                    <c:v>NEM40</c:v>
                  </c:pt>
                  <c:pt idx="407">
                    <c:v>Ostatni</c:v>
                  </c:pt>
                  <c:pt idx="408">
                    <c:v>NEM40</c:v>
                  </c:pt>
                  <c:pt idx="409">
                    <c:v>Ostatni</c:v>
                  </c:pt>
                  <c:pt idx="410">
                    <c:v>NEM40</c:v>
                  </c:pt>
                  <c:pt idx="411">
                    <c:v>Ostatni</c:v>
                  </c:pt>
                  <c:pt idx="412">
                    <c:v>NEM40</c:v>
                  </c:pt>
                  <c:pt idx="413">
                    <c:v>Ostatni</c:v>
                  </c:pt>
                  <c:pt idx="414">
                    <c:v>NEM40</c:v>
                  </c:pt>
                  <c:pt idx="415">
                    <c:v>Ostatni</c:v>
                  </c:pt>
                  <c:pt idx="416">
                    <c:v>NEM40</c:v>
                  </c:pt>
                  <c:pt idx="417">
                    <c:v>Ostatni</c:v>
                  </c:pt>
                  <c:pt idx="418">
                    <c:v>NEM40</c:v>
                  </c:pt>
                  <c:pt idx="419">
                    <c:v>Ostatni</c:v>
                  </c:pt>
                  <c:pt idx="420">
                    <c:v>NEM40</c:v>
                  </c:pt>
                  <c:pt idx="421">
                    <c:v>Ostatni</c:v>
                  </c:pt>
                  <c:pt idx="422">
                    <c:v>NEM40</c:v>
                  </c:pt>
                  <c:pt idx="423">
                    <c:v>Ostatni</c:v>
                  </c:pt>
                  <c:pt idx="424">
                    <c:v>NEM40</c:v>
                  </c:pt>
                  <c:pt idx="425">
                    <c:v>Ostatni</c:v>
                  </c:pt>
                  <c:pt idx="426">
                    <c:v>NEM40</c:v>
                  </c:pt>
                  <c:pt idx="427">
                    <c:v>Ostatni</c:v>
                  </c:pt>
                  <c:pt idx="428">
                    <c:v>NEM40</c:v>
                  </c:pt>
                  <c:pt idx="429">
                    <c:v>Ostatni</c:v>
                  </c:pt>
                  <c:pt idx="430">
                    <c:v>NEM40</c:v>
                  </c:pt>
                  <c:pt idx="431">
                    <c:v>Ostatni</c:v>
                  </c:pt>
                  <c:pt idx="432">
                    <c:v>NEM40</c:v>
                  </c:pt>
                  <c:pt idx="433">
                    <c:v>Ostatni</c:v>
                  </c:pt>
                  <c:pt idx="434">
                    <c:v>NEM40</c:v>
                  </c:pt>
                  <c:pt idx="435">
                    <c:v>Ostatni</c:v>
                  </c:pt>
                  <c:pt idx="436">
                    <c:v>NEM40</c:v>
                  </c:pt>
                  <c:pt idx="437">
                    <c:v>Ostatni</c:v>
                  </c:pt>
                  <c:pt idx="438">
                    <c:v>NEM40</c:v>
                  </c:pt>
                  <c:pt idx="439">
                    <c:v>Ostatni</c:v>
                  </c:pt>
                  <c:pt idx="440">
                    <c:v>NEM40</c:v>
                  </c:pt>
                  <c:pt idx="441">
                    <c:v>Ostatni</c:v>
                  </c:pt>
                  <c:pt idx="442">
                    <c:v>NEM40</c:v>
                  </c:pt>
                  <c:pt idx="443">
                    <c:v>Ostatni</c:v>
                  </c:pt>
                  <c:pt idx="444">
                    <c:v>NEM40</c:v>
                  </c:pt>
                  <c:pt idx="445">
                    <c:v>Ostatni</c:v>
                  </c:pt>
                  <c:pt idx="446">
                    <c:v>NEM40</c:v>
                  </c:pt>
                  <c:pt idx="447">
                    <c:v>Ostatni</c:v>
                  </c:pt>
                  <c:pt idx="448">
                    <c:v>NEM40</c:v>
                  </c:pt>
                  <c:pt idx="449">
                    <c:v>Ostatni</c:v>
                  </c:pt>
                  <c:pt idx="450">
                    <c:v>NEM40</c:v>
                  </c:pt>
                  <c:pt idx="451">
                    <c:v>Ostatni</c:v>
                  </c:pt>
                  <c:pt idx="452">
                    <c:v>NEM40</c:v>
                  </c:pt>
                  <c:pt idx="453">
                    <c:v>Ostatni</c:v>
                  </c:pt>
                  <c:pt idx="454">
                    <c:v>NEM40</c:v>
                  </c:pt>
                  <c:pt idx="455">
                    <c:v>Ostatni</c:v>
                  </c:pt>
                  <c:pt idx="456">
                    <c:v>NEM40</c:v>
                  </c:pt>
                  <c:pt idx="457">
                    <c:v>Ostatni</c:v>
                  </c:pt>
                  <c:pt idx="458">
                    <c:v>NEM40</c:v>
                  </c:pt>
                  <c:pt idx="459">
                    <c:v>Ostatni</c:v>
                  </c:pt>
                  <c:pt idx="460">
                    <c:v>NEM40</c:v>
                  </c:pt>
                  <c:pt idx="461">
                    <c:v>Ostatni</c:v>
                  </c:pt>
                  <c:pt idx="462">
                    <c:v>NEM40</c:v>
                  </c:pt>
                  <c:pt idx="463">
                    <c:v>Ostatni</c:v>
                  </c:pt>
                  <c:pt idx="464">
                    <c:v>NEM40</c:v>
                  </c:pt>
                  <c:pt idx="465">
                    <c:v>Ostatni</c:v>
                  </c:pt>
                  <c:pt idx="466">
                    <c:v>NEM40</c:v>
                  </c:pt>
                  <c:pt idx="467">
                    <c:v>Ostatni</c:v>
                  </c:pt>
                  <c:pt idx="468">
                    <c:v>NEM40</c:v>
                  </c:pt>
                  <c:pt idx="469">
                    <c:v>Ostatni</c:v>
                  </c:pt>
                  <c:pt idx="470">
                    <c:v>NEM40</c:v>
                  </c:pt>
                  <c:pt idx="471">
                    <c:v>Ostatni</c:v>
                  </c:pt>
                  <c:pt idx="472">
                    <c:v>NEM40</c:v>
                  </c:pt>
                  <c:pt idx="473">
                    <c:v>Ostatni</c:v>
                  </c:pt>
                  <c:pt idx="474">
                    <c:v>NEM40</c:v>
                  </c:pt>
                  <c:pt idx="475">
                    <c:v>Ostatni</c:v>
                  </c:pt>
                  <c:pt idx="476">
                    <c:v>NEM40</c:v>
                  </c:pt>
                  <c:pt idx="477">
                    <c:v>Ostatni</c:v>
                  </c:pt>
                  <c:pt idx="478">
                    <c:v>NEM40</c:v>
                  </c:pt>
                  <c:pt idx="479">
                    <c:v>Ostatni</c:v>
                  </c:pt>
                  <c:pt idx="480">
                    <c:v>NEM40</c:v>
                  </c:pt>
                  <c:pt idx="481">
                    <c:v>Ostatni</c:v>
                  </c:pt>
                  <c:pt idx="482">
                    <c:v>NEM40</c:v>
                  </c:pt>
                  <c:pt idx="483">
                    <c:v>Ostatni</c:v>
                  </c:pt>
                  <c:pt idx="484">
                    <c:v>NEM40</c:v>
                  </c:pt>
                  <c:pt idx="485">
                    <c:v>Ostatni</c:v>
                  </c:pt>
                  <c:pt idx="486">
                    <c:v>NEM40</c:v>
                  </c:pt>
                  <c:pt idx="487">
                    <c:v>Ostatni</c:v>
                  </c:pt>
                  <c:pt idx="488">
                    <c:v>NEM40</c:v>
                  </c:pt>
                  <c:pt idx="489">
                    <c:v>Ostatni</c:v>
                  </c:pt>
                  <c:pt idx="490">
                    <c:v>NEM40</c:v>
                  </c:pt>
                  <c:pt idx="491">
                    <c:v>Ostatni</c:v>
                  </c:pt>
                  <c:pt idx="492">
                    <c:v>NEM40</c:v>
                  </c:pt>
                  <c:pt idx="493">
                    <c:v>Ostatni</c:v>
                  </c:pt>
                  <c:pt idx="494">
                    <c:v>NEM40</c:v>
                  </c:pt>
                  <c:pt idx="495">
                    <c:v>Ostatni</c:v>
                  </c:pt>
                  <c:pt idx="496">
                    <c:v>NEM40</c:v>
                  </c:pt>
                  <c:pt idx="497">
                    <c:v>Ostatni</c:v>
                  </c:pt>
                  <c:pt idx="498">
                    <c:v>NEM40</c:v>
                  </c:pt>
                  <c:pt idx="499">
                    <c:v>Ostatni</c:v>
                  </c:pt>
                  <c:pt idx="500">
                    <c:v>NEM40</c:v>
                  </c:pt>
                  <c:pt idx="501">
                    <c:v>Ostatni</c:v>
                  </c:pt>
                  <c:pt idx="502">
                    <c:v>NEM40</c:v>
                  </c:pt>
                  <c:pt idx="503">
                    <c:v>Ostatni</c:v>
                  </c:pt>
                  <c:pt idx="504">
                    <c:v>NEM40</c:v>
                  </c:pt>
                  <c:pt idx="505">
                    <c:v>Ostatni</c:v>
                  </c:pt>
                  <c:pt idx="506">
                    <c:v>NEM40</c:v>
                  </c:pt>
                  <c:pt idx="507">
                    <c:v>Ostatni</c:v>
                  </c:pt>
                  <c:pt idx="508">
                    <c:v>NEM40</c:v>
                  </c:pt>
                  <c:pt idx="509">
                    <c:v>Ostatni</c:v>
                  </c:pt>
                  <c:pt idx="510">
                    <c:v>NEM40</c:v>
                  </c:pt>
                  <c:pt idx="511">
                    <c:v>Ostatni</c:v>
                  </c:pt>
                  <c:pt idx="512">
                    <c:v>NEM40</c:v>
                  </c:pt>
                  <c:pt idx="513">
                    <c:v>Ostatni</c:v>
                  </c:pt>
                  <c:pt idx="514">
                    <c:v>NEM40</c:v>
                  </c:pt>
                  <c:pt idx="515">
                    <c:v>Ostatni</c:v>
                  </c:pt>
                  <c:pt idx="516">
                    <c:v>NEM40</c:v>
                  </c:pt>
                  <c:pt idx="517">
                    <c:v>Ostatni</c:v>
                  </c:pt>
                  <c:pt idx="518">
                    <c:v>NEM40</c:v>
                  </c:pt>
                  <c:pt idx="519">
                    <c:v>Ostatni</c:v>
                  </c:pt>
                  <c:pt idx="520">
                    <c:v>NEM40</c:v>
                  </c:pt>
                  <c:pt idx="521">
                    <c:v>Ostatni</c:v>
                  </c:pt>
                  <c:pt idx="522">
                    <c:v>NEM40</c:v>
                  </c:pt>
                  <c:pt idx="523">
                    <c:v>Ostatni</c:v>
                  </c:pt>
                  <c:pt idx="524">
                    <c:v>NEM40</c:v>
                  </c:pt>
                  <c:pt idx="525">
                    <c:v>Ostatni</c:v>
                  </c:pt>
                  <c:pt idx="526">
                    <c:v>NEM40</c:v>
                  </c:pt>
                  <c:pt idx="527">
                    <c:v>Ostatni</c:v>
                  </c:pt>
                  <c:pt idx="528">
                    <c:v>NEM40</c:v>
                  </c:pt>
                  <c:pt idx="529">
                    <c:v>Ostatni</c:v>
                  </c:pt>
                  <c:pt idx="530">
                    <c:v>NEM40</c:v>
                  </c:pt>
                  <c:pt idx="531">
                    <c:v>Ostatni</c:v>
                  </c:pt>
                  <c:pt idx="532">
                    <c:v>NEM40</c:v>
                  </c:pt>
                  <c:pt idx="533">
                    <c:v>Ostatni</c:v>
                  </c:pt>
                  <c:pt idx="534">
                    <c:v>NEM40</c:v>
                  </c:pt>
                  <c:pt idx="535">
                    <c:v>Ostatni</c:v>
                  </c:pt>
                  <c:pt idx="536">
                    <c:v>NEM40</c:v>
                  </c:pt>
                  <c:pt idx="537">
                    <c:v>Ostatni</c:v>
                  </c:pt>
                  <c:pt idx="538">
                    <c:v>NEM40</c:v>
                  </c:pt>
                  <c:pt idx="539">
                    <c:v>Ostatni</c:v>
                  </c:pt>
                  <c:pt idx="540">
                    <c:v>NEM40</c:v>
                  </c:pt>
                  <c:pt idx="541">
                    <c:v>Ostatni</c:v>
                  </c:pt>
                  <c:pt idx="542">
                    <c:v>NEM40</c:v>
                  </c:pt>
                  <c:pt idx="543">
                    <c:v>Ostatni</c:v>
                  </c:pt>
                  <c:pt idx="544">
                    <c:v>NEM40</c:v>
                  </c:pt>
                  <c:pt idx="545">
                    <c:v>Ostatni</c:v>
                  </c:pt>
                  <c:pt idx="546">
                    <c:v>NEM40</c:v>
                  </c:pt>
                  <c:pt idx="547">
                    <c:v>Ostatni</c:v>
                  </c:pt>
                  <c:pt idx="548">
                    <c:v>NEM40</c:v>
                  </c:pt>
                  <c:pt idx="549">
                    <c:v>Ostatni</c:v>
                  </c:pt>
                  <c:pt idx="550">
                    <c:v>NEM40</c:v>
                  </c:pt>
                  <c:pt idx="551">
                    <c:v>Ostatni</c:v>
                  </c:pt>
                  <c:pt idx="552">
                    <c:v>NEM40</c:v>
                  </c:pt>
                  <c:pt idx="553">
                    <c:v>Ostatni</c:v>
                  </c:pt>
                  <c:pt idx="554">
                    <c:v>NEM40</c:v>
                  </c:pt>
                  <c:pt idx="555">
                    <c:v>Ostatni</c:v>
                  </c:pt>
                  <c:pt idx="556">
                    <c:v>NEM40</c:v>
                  </c:pt>
                  <c:pt idx="557">
                    <c:v>Ostatni</c:v>
                  </c:pt>
                  <c:pt idx="558">
                    <c:v>NEM40</c:v>
                  </c:pt>
                  <c:pt idx="559">
                    <c:v>Ostatni</c:v>
                  </c:pt>
                  <c:pt idx="560">
                    <c:v>NEM40</c:v>
                  </c:pt>
                  <c:pt idx="561">
                    <c:v>Ostatni</c:v>
                  </c:pt>
                  <c:pt idx="562">
                    <c:v>NEM40</c:v>
                  </c:pt>
                  <c:pt idx="563">
                    <c:v>Ostatni</c:v>
                  </c:pt>
                  <c:pt idx="564">
                    <c:v>NEM40</c:v>
                  </c:pt>
                  <c:pt idx="565">
                    <c:v>Ostatni</c:v>
                  </c:pt>
                  <c:pt idx="566">
                    <c:v>NEM40</c:v>
                  </c:pt>
                  <c:pt idx="567">
                    <c:v>Ostatni</c:v>
                  </c:pt>
                  <c:pt idx="568">
                    <c:v>NEM40</c:v>
                  </c:pt>
                  <c:pt idx="569">
                    <c:v>Ostatni</c:v>
                  </c:pt>
                  <c:pt idx="570">
                    <c:v>NEM40</c:v>
                  </c:pt>
                  <c:pt idx="571">
                    <c:v>Ostatni</c:v>
                  </c:pt>
                  <c:pt idx="572">
                    <c:v>NEM40</c:v>
                  </c:pt>
                  <c:pt idx="573">
                    <c:v>Ostatni</c:v>
                  </c:pt>
                  <c:pt idx="574">
                    <c:v>NEM40</c:v>
                  </c:pt>
                  <c:pt idx="575">
                    <c:v>Ostatni</c:v>
                  </c:pt>
                  <c:pt idx="576">
                    <c:v>NEM40</c:v>
                  </c:pt>
                  <c:pt idx="577">
                    <c:v>Ostatni</c:v>
                  </c:pt>
                  <c:pt idx="578">
                    <c:v>NEM40</c:v>
                  </c:pt>
                  <c:pt idx="579">
                    <c:v>Ostatni</c:v>
                  </c:pt>
                  <c:pt idx="580">
                    <c:v>NEM40</c:v>
                  </c:pt>
                  <c:pt idx="581">
                    <c:v>Ostatni</c:v>
                  </c:pt>
                  <c:pt idx="582">
                    <c:v>NEM40</c:v>
                  </c:pt>
                  <c:pt idx="583">
                    <c:v>Ostatni</c:v>
                  </c:pt>
                  <c:pt idx="584">
                    <c:v>NEM40</c:v>
                  </c:pt>
                  <c:pt idx="585">
                    <c:v>Ostatni</c:v>
                  </c:pt>
                  <c:pt idx="586">
                    <c:v>NEM40</c:v>
                  </c:pt>
                  <c:pt idx="587">
                    <c:v>Ostatni</c:v>
                  </c:pt>
                  <c:pt idx="588">
                    <c:v>NEM40</c:v>
                  </c:pt>
                  <c:pt idx="589">
                    <c:v>Ostatni</c:v>
                  </c:pt>
                  <c:pt idx="590">
                    <c:v>NEM40</c:v>
                  </c:pt>
                  <c:pt idx="591">
                    <c:v>Ostatni</c:v>
                  </c:pt>
                  <c:pt idx="592">
                    <c:v>NEM40</c:v>
                  </c:pt>
                  <c:pt idx="593">
                    <c:v>Ostatni</c:v>
                  </c:pt>
                  <c:pt idx="594">
                    <c:v>NEM40</c:v>
                  </c:pt>
                  <c:pt idx="595">
                    <c:v>Ostatni</c:v>
                  </c:pt>
                  <c:pt idx="596">
                    <c:v>NEM40</c:v>
                  </c:pt>
                  <c:pt idx="597">
                    <c:v>Ostatni</c:v>
                  </c:pt>
                  <c:pt idx="598">
                    <c:v>NEM40</c:v>
                  </c:pt>
                  <c:pt idx="599">
                    <c:v>Ostatni</c:v>
                  </c:pt>
                  <c:pt idx="600">
                    <c:v>NEM40</c:v>
                  </c:pt>
                  <c:pt idx="601">
                    <c:v>Ostatni</c:v>
                  </c:pt>
                  <c:pt idx="602">
                    <c:v>NEM40</c:v>
                  </c:pt>
                  <c:pt idx="603">
                    <c:v>Ostatni</c:v>
                  </c:pt>
                  <c:pt idx="604">
                    <c:v>NEM40</c:v>
                  </c:pt>
                  <c:pt idx="605">
                    <c:v>Ostatni</c:v>
                  </c:pt>
                  <c:pt idx="606">
                    <c:v>NEM40</c:v>
                  </c:pt>
                  <c:pt idx="607">
                    <c:v>Ostatni</c:v>
                  </c:pt>
                  <c:pt idx="608">
                    <c:v>NEM40</c:v>
                  </c:pt>
                  <c:pt idx="609">
                    <c:v>Ostatni</c:v>
                  </c:pt>
                  <c:pt idx="610">
                    <c:v>NEM40</c:v>
                  </c:pt>
                  <c:pt idx="611">
                    <c:v>Ostatni</c:v>
                  </c:pt>
                  <c:pt idx="612">
                    <c:v>NEM40</c:v>
                  </c:pt>
                  <c:pt idx="613">
                    <c:v>Ostatni</c:v>
                  </c:pt>
                  <c:pt idx="614">
                    <c:v>NEM40</c:v>
                  </c:pt>
                  <c:pt idx="615">
                    <c:v>Ostatni</c:v>
                  </c:pt>
                  <c:pt idx="616">
                    <c:v>NEM40</c:v>
                  </c:pt>
                  <c:pt idx="617">
                    <c:v>Ostatni</c:v>
                  </c:pt>
                  <c:pt idx="618">
                    <c:v>NEM40</c:v>
                  </c:pt>
                  <c:pt idx="619">
                    <c:v>Ostatni</c:v>
                  </c:pt>
                  <c:pt idx="620">
                    <c:v>NEM40</c:v>
                  </c:pt>
                  <c:pt idx="621">
                    <c:v>Ostatni</c:v>
                  </c:pt>
                  <c:pt idx="622">
                    <c:v>NEM40</c:v>
                  </c:pt>
                  <c:pt idx="623">
                    <c:v>Ostatni</c:v>
                  </c:pt>
                  <c:pt idx="624">
                    <c:v>NEM40</c:v>
                  </c:pt>
                  <c:pt idx="625">
                    <c:v>Ostatni</c:v>
                  </c:pt>
                  <c:pt idx="626">
                    <c:v>NEM40</c:v>
                  </c:pt>
                  <c:pt idx="627">
                    <c:v>Ostatni</c:v>
                  </c:pt>
                  <c:pt idx="628">
                    <c:v>NEM40</c:v>
                  </c:pt>
                  <c:pt idx="629">
                    <c:v>Ostatni</c:v>
                  </c:pt>
                  <c:pt idx="630">
                    <c:v>NEM40</c:v>
                  </c:pt>
                  <c:pt idx="631">
                    <c:v>Ostatni</c:v>
                  </c:pt>
                  <c:pt idx="632">
                    <c:v>NEM40</c:v>
                  </c:pt>
                  <c:pt idx="633">
                    <c:v>Ostatni</c:v>
                  </c:pt>
                  <c:pt idx="634">
                    <c:v>NEM40</c:v>
                  </c:pt>
                  <c:pt idx="635">
                    <c:v>Ostatni</c:v>
                  </c:pt>
                  <c:pt idx="636">
                    <c:v>NEM40</c:v>
                  </c:pt>
                  <c:pt idx="637">
                    <c:v>Ostatni</c:v>
                  </c:pt>
                  <c:pt idx="638">
                    <c:v>NEM40</c:v>
                  </c:pt>
                  <c:pt idx="639">
                    <c:v>Ostatni</c:v>
                  </c:pt>
                  <c:pt idx="640">
                    <c:v>NEM40</c:v>
                  </c:pt>
                  <c:pt idx="641">
                    <c:v>Ostatni</c:v>
                  </c:pt>
                  <c:pt idx="642">
                    <c:v>NEM40</c:v>
                  </c:pt>
                  <c:pt idx="643">
                    <c:v>Ostatni</c:v>
                  </c:pt>
                  <c:pt idx="644">
                    <c:v>NEM40</c:v>
                  </c:pt>
                  <c:pt idx="645">
                    <c:v>Ostatni</c:v>
                  </c:pt>
                  <c:pt idx="646">
                    <c:v>NEM40</c:v>
                  </c:pt>
                  <c:pt idx="647">
                    <c:v>Ostatni</c:v>
                  </c:pt>
                  <c:pt idx="648">
                    <c:v>NEM40</c:v>
                  </c:pt>
                  <c:pt idx="649">
                    <c:v>Ostatni</c:v>
                  </c:pt>
                  <c:pt idx="650">
                    <c:v>NEM40</c:v>
                  </c:pt>
                  <c:pt idx="651">
                    <c:v>Ostatni</c:v>
                  </c:pt>
                  <c:pt idx="652">
                    <c:v>NEM40</c:v>
                  </c:pt>
                  <c:pt idx="653">
                    <c:v>Ostatni</c:v>
                  </c:pt>
                  <c:pt idx="654">
                    <c:v>NEM40</c:v>
                  </c:pt>
                  <c:pt idx="655">
                    <c:v>Ostatni</c:v>
                  </c:pt>
                  <c:pt idx="656">
                    <c:v>NEM40</c:v>
                  </c:pt>
                  <c:pt idx="657">
                    <c:v>Ostatni</c:v>
                  </c:pt>
                  <c:pt idx="658">
                    <c:v>NEM40</c:v>
                  </c:pt>
                  <c:pt idx="659">
                    <c:v>Ostatni</c:v>
                  </c:pt>
                  <c:pt idx="660">
                    <c:v>NEM40</c:v>
                  </c:pt>
                  <c:pt idx="661">
                    <c:v>Ostatni</c:v>
                  </c:pt>
                  <c:pt idx="662">
                    <c:v>NEM40</c:v>
                  </c:pt>
                  <c:pt idx="663">
                    <c:v>Ostatni</c:v>
                  </c:pt>
                  <c:pt idx="664">
                    <c:v>NEM40</c:v>
                  </c:pt>
                  <c:pt idx="665">
                    <c:v>Ostatni</c:v>
                  </c:pt>
                  <c:pt idx="666">
                    <c:v>NEM40</c:v>
                  </c:pt>
                  <c:pt idx="667">
                    <c:v>Ostatni</c:v>
                  </c:pt>
                  <c:pt idx="668">
                    <c:v>NEM40</c:v>
                  </c:pt>
                  <c:pt idx="669">
                    <c:v>Ostatni</c:v>
                  </c:pt>
                  <c:pt idx="670">
                    <c:v>NEM40</c:v>
                  </c:pt>
                  <c:pt idx="671">
                    <c:v>Ostatni</c:v>
                  </c:pt>
                  <c:pt idx="672">
                    <c:v>NEM40</c:v>
                  </c:pt>
                  <c:pt idx="673">
                    <c:v>Ostatni</c:v>
                  </c:pt>
                  <c:pt idx="674">
                    <c:v>NEM40</c:v>
                  </c:pt>
                  <c:pt idx="675">
                    <c:v>Ostatni</c:v>
                  </c:pt>
                  <c:pt idx="676">
                    <c:v>NEM40</c:v>
                  </c:pt>
                  <c:pt idx="677">
                    <c:v>Ostatni</c:v>
                  </c:pt>
                  <c:pt idx="678">
                    <c:v>NEM40</c:v>
                  </c:pt>
                  <c:pt idx="679">
                    <c:v>Ostatni</c:v>
                  </c:pt>
                  <c:pt idx="680">
                    <c:v>NEM40</c:v>
                  </c:pt>
                  <c:pt idx="681">
                    <c:v>Ostatni</c:v>
                  </c:pt>
                  <c:pt idx="682">
                    <c:v>NEM40</c:v>
                  </c:pt>
                  <c:pt idx="683">
                    <c:v>Ostatni</c:v>
                  </c:pt>
                  <c:pt idx="684">
                    <c:v>NEM40</c:v>
                  </c:pt>
                  <c:pt idx="685">
                    <c:v>Ostatni</c:v>
                  </c:pt>
                  <c:pt idx="686">
                    <c:v>NEM40</c:v>
                  </c:pt>
                  <c:pt idx="687">
                    <c:v>Ostatni</c:v>
                  </c:pt>
                  <c:pt idx="688">
                    <c:v>NEM40</c:v>
                  </c:pt>
                  <c:pt idx="689">
                    <c:v>Ostatni</c:v>
                  </c:pt>
                  <c:pt idx="690">
                    <c:v>NEM40</c:v>
                  </c:pt>
                  <c:pt idx="691">
                    <c:v>Ostatni</c:v>
                  </c:pt>
                  <c:pt idx="692">
                    <c:v>NEM40</c:v>
                  </c:pt>
                  <c:pt idx="693">
                    <c:v>Ostatni</c:v>
                  </c:pt>
                  <c:pt idx="694">
                    <c:v>NEM40</c:v>
                  </c:pt>
                  <c:pt idx="695">
                    <c:v>Ostatni</c:v>
                  </c:pt>
                  <c:pt idx="696">
                    <c:v>NEM40</c:v>
                  </c:pt>
                  <c:pt idx="697">
                    <c:v>Ostatni</c:v>
                  </c:pt>
                  <c:pt idx="698">
                    <c:v>NEM40</c:v>
                  </c:pt>
                  <c:pt idx="699">
                    <c:v>Ostatni</c:v>
                  </c:pt>
                  <c:pt idx="700">
                    <c:v>NEM40</c:v>
                  </c:pt>
                  <c:pt idx="701">
                    <c:v>Ostatni</c:v>
                  </c:pt>
                  <c:pt idx="702">
                    <c:v>NEM40</c:v>
                  </c:pt>
                  <c:pt idx="703">
                    <c:v>Ostatni</c:v>
                  </c:pt>
                  <c:pt idx="704">
                    <c:v>NEM40</c:v>
                  </c:pt>
                  <c:pt idx="705">
                    <c:v>Ostatni</c:v>
                  </c:pt>
                  <c:pt idx="706">
                    <c:v>NEM40</c:v>
                  </c:pt>
                  <c:pt idx="707">
                    <c:v>Ostatni</c:v>
                  </c:pt>
                  <c:pt idx="708">
                    <c:v>NEM40</c:v>
                  </c:pt>
                  <c:pt idx="709">
                    <c:v>Ostatni</c:v>
                  </c:pt>
                  <c:pt idx="710">
                    <c:v>NEM40</c:v>
                  </c:pt>
                  <c:pt idx="711">
                    <c:v>Ostatni</c:v>
                  </c:pt>
                  <c:pt idx="712">
                    <c:v>NEM40</c:v>
                  </c:pt>
                  <c:pt idx="713">
                    <c:v>Ostatni</c:v>
                  </c:pt>
                  <c:pt idx="714">
                    <c:v>NEM40</c:v>
                  </c:pt>
                  <c:pt idx="715">
                    <c:v>Ostatni</c:v>
                  </c:pt>
                  <c:pt idx="716">
                    <c:v>NEM40</c:v>
                  </c:pt>
                  <c:pt idx="717">
                    <c:v>Ostatni</c:v>
                  </c:pt>
                  <c:pt idx="718">
                    <c:v>NEM40</c:v>
                  </c:pt>
                  <c:pt idx="719">
                    <c:v>Ostatni</c:v>
                  </c:pt>
                  <c:pt idx="720">
                    <c:v>NEM40</c:v>
                  </c:pt>
                  <c:pt idx="721">
                    <c:v>Ostatni</c:v>
                  </c:pt>
                  <c:pt idx="722">
                    <c:v>NEM40</c:v>
                  </c:pt>
                  <c:pt idx="723">
                    <c:v>Ostatni</c:v>
                  </c:pt>
                  <c:pt idx="724">
                    <c:v>NEM40</c:v>
                  </c:pt>
                  <c:pt idx="725">
                    <c:v>Ostatni</c:v>
                  </c:pt>
                  <c:pt idx="726">
                    <c:v>NEM40</c:v>
                  </c:pt>
                  <c:pt idx="727">
                    <c:v>Ostatni</c:v>
                  </c:pt>
                  <c:pt idx="728">
                    <c:v>NEM40</c:v>
                  </c:pt>
                  <c:pt idx="729">
                    <c:v>Ostatni</c:v>
                  </c:pt>
                  <c:pt idx="730">
                    <c:v>NEM40</c:v>
                  </c:pt>
                  <c:pt idx="731">
                    <c:v>Ostatni</c:v>
                  </c:pt>
                  <c:pt idx="732">
                    <c:v>NEM40</c:v>
                  </c:pt>
                  <c:pt idx="733">
                    <c:v>Ostatni</c:v>
                  </c:pt>
                  <c:pt idx="734">
                    <c:v>NEM40</c:v>
                  </c:pt>
                  <c:pt idx="735">
                    <c:v>Ostatni</c:v>
                  </c:pt>
                  <c:pt idx="736">
                    <c:v>NEM40</c:v>
                  </c:pt>
                  <c:pt idx="737">
                    <c:v>Ostatni</c:v>
                  </c:pt>
                  <c:pt idx="738">
                    <c:v>NEM40</c:v>
                  </c:pt>
                  <c:pt idx="739">
                    <c:v>Ostatni</c:v>
                  </c:pt>
                  <c:pt idx="740">
                    <c:v>NEM40</c:v>
                  </c:pt>
                  <c:pt idx="741">
                    <c:v>Ostatni</c:v>
                  </c:pt>
                  <c:pt idx="742">
                    <c:v>NEM40</c:v>
                  </c:pt>
                  <c:pt idx="743">
                    <c:v>Ostatni</c:v>
                  </c:pt>
                  <c:pt idx="744">
                    <c:v>NEM40</c:v>
                  </c:pt>
                  <c:pt idx="745">
                    <c:v>Ostatni</c:v>
                  </c:pt>
                  <c:pt idx="746">
                    <c:v>NEM40</c:v>
                  </c:pt>
                  <c:pt idx="747">
                    <c:v>Ostatni</c:v>
                  </c:pt>
                  <c:pt idx="748">
                    <c:v>NEM40</c:v>
                  </c:pt>
                  <c:pt idx="749">
                    <c:v>Ostatni</c:v>
                  </c:pt>
                  <c:pt idx="750">
                    <c:v>NEM40</c:v>
                  </c:pt>
                  <c:pt idx="751">
                    <c:v>Ostatni</c:v>
                  </c:pt>
                  <c:pt idx="752">
                    <c:v>NEM40</c:v>
                  </c:pt>
                  <c:pt idx="753">
                    <c:v>Ostatni</c:v>
                  </c:pt>
                  <c:pt idx="754">
                    <c:v>NEM40</c:v>
                  </c:pt>
                  <c:pt idx="755">
                    <c:v>Ostatni</c:v>
                  </c:pt>
                  <c:pt idx="756">
                    <c:v>NEM40</c:v>
                  </c:pt>
                  <c:pt idx="757">
                    <c:v>Ostatni</c:v>
                  </c:pt>
                  <c:pt idx="758">
                    <c:v>NEM40</c:v>
                  </c:pt>
                  <c:pt idx="759">
                    <c:v>Ostatni</c:v>
                  </c:pt>
                  <c:pt idx="760">
                    <c:v>NEM40</c:v>
                  </c:pt>
                  <c:pt idx="761">
                    <c:v>Ostatni</c:v>
                  </c:pt>
                  <c:pt idx="762">
                    <c:v>NEM40</c:v>
                  </c:pt>
                  <c:pt idx="763">
                    <c:v>Ostatni</c:v>
                  </c:pt>
                  <c:pt idx="764">
                    <c:v>NEM40</c:v>
                  </c:pt>
                  <c:pt idx="765">
                    <c:v>Ostatni</c:v>
                  </c:pt>
                  <c:pt idx="766">
                    <c:v>NEM40</c:v>
                  </c:pt>
                  <c:pt idx="767">
                    <c:v>Ostatni</c:v>
                  </c:pt>
                  <c:pt idx="768">
                    <c:v>NEM40</c:v>
                  </c:pt>
                  <c:pt idx="769">
                    <c:v>Ostatni</c:v>
                  </c:pt>
                  <c:pt idx="770">
                    <c:v>NEM40</c:v>
                  </c:pt>
                  <c:pt idx="771">
                    <c:v>Ostatni</c:v>
                  </c:pt>
                  <c:pt idx="772">
                    <c:v>NEM40</c:v>
                  </c:pt>
                  <c:pt idx="773">
                    <c:v>Ostatni</c:v>
                  </c:pt>
                  <c:pt idx="774">
                    <c:v>NEM40</c:v>
                  </c:pt>
                  <c:pt idx="775">
                    <c:v>Ostatni</c:v>
                  </c:pt>
                  <c:pt idx="776">
                    <c:v>NEM40</c:v>
                  </c:pt>
                  <c:pt idx="777">
                    <c:v>Ostatni</c:v>
                  </c:pt>
                  <c:pt idx="778">
                    <c:v>NEM40</c:v>
                  </c:pt>
                  <c:pt idx="779">
                    <c:v>Ostatni</c:v>
                  </c:pt>
                  <c:pt idx="780">
                    <c:v>NEM40</c:v>
                  </c:pt>
                  <c:pt idx="781">
                    <c:v>Ostatni</c:v>
                  </c:pt>
                  <c:pt idx="782">
                    <c:v>NEM40</c:v>
                  </c:pt>
                  <c:pt idx="783">
                    <c:v>Ostatni</c:v>
                  </c:pt>
                  <c:pt idx="784">
                    <c:v>NEM40</c:v>
                  </c:pt>
                  <c:pt idx="785">
                    <c:v>Ostatni</c:v>
                  </c:pt>
                  <c:pt idx="786">
                    <c:v>NEM40</c:v>
                  </c:pt>
                  <c:pt idx="787">
                    <c:v>Ostatni</c:v>
                  </c:pt>
                  <c:pt idx="788">
                    <c:v>NEM40</c:v>
                  </c:pt>
                  <c:pt idx="789">
                    <c:v>Ostatni</c:v>
                  </c:pt>
                  <c:pt idx="790">
                    <c:v>NEM40</c:v>
                  </c:pt>
                  <c:pt idx="791">
                    <c:v>Ostatni</c:v>
                  </c:pt>
                  <c:pt idx="792">
                    <c:v>NEM40</c:v>
                  </c:pt>
                  <c:pt idx="793">
                    <c:v>Ostatni</c:v>
                  </c:pt>
                  <c:pt idx="794">
                    <c:v>NEM40</c:v>
                  </c:pt>
                  <c:pt idx="795">
                    <c:v>Ostatni</c:v>
                  </c:pt>
                  <c:pt idx="796">
                    <c:v>NEM40</c:v>
                  </c:pt>
                  <c:pt idx="797">
                    <c:v>Ostatni</c:v>
                  </c:pt>
                  <c:pt idx="798">
                    <c:v>NEM40</c:v>
                  </c:pt>
                  <c:pt idx="799">
                    <c:v>Ostatni</c:v>
                  </c:pt>
                  <c:pt idx="800">
                    <c:v>NEM40</c:v>
                  </c:pt>
                  <c:pt idx="801">
                    <c:v>Ostatni</c:v>
                  </c:pt>
                  <c:pt idx="802">
                    <c:v>NEM40</c:v>
                  </c:pt>
                  <c:pt idx="803">
                    <c:v>Ostatni</c:v>
                  </c:pt>
                  <c:pt idx="804">
                    <c:v>NEM40</c:v>
                  </c:pt>
                  <c:pt idx="805">
                    <c:v>Ostatni</c:v>
                  </c:pt>
                  <c:pt idx="806">
                    <c:v>NEM40</c:v>
                  </c:pt>
                  <c:pt idx="807">
                    <c:v>Ostatni</c:v>
                  </c:pt>
                  <c:pt idx="808">
                    <c:v>NEM40</c:v>
                  </c:pt>
                  <c:pt idx="809">
                    <c:v>Ostatni</c:v>
                  </c:pt>
                  <c:pt idx="810">
                    <c:v>NEM40</c:v>
                  </c:pt>
                  <c:pt idx="811">
                    <c:v>Ostatni</c:v>
                  </c:pt>
                  <c:pt idx="812">
                    <c:v>NEM40</c:v>
                  </c:pt>
                  <c:pt idx="813">
                    <c:v>Ostatni</c:v>
                  </c:pt>
                  <c:pt idx="814">
                    <c:v>NEM40</c:v>
                  </c:pt>
                  <c:pt idx="815">
                    <c:v>Ostatni</c:v>
                  </c:pt>
                  <c:pt idx="816">
                    <c:v>NEM40</c:v>
                  </c:pt>
                  <c:pt idx="817">
                    <c:v>Ostatni</c:v>
                  </c:pt>
                  <c:pt idx="818">
                    <c:v>NEM40</c:v>
                  </c:pt>
                  <c:pt idx="819">
                    <c:v>Ostatni</c:v>
                  </c:pt>
                  <c:pt idx="820">
                    <c:v>NEM40</c:v>
                  </c:pt>
                  <c:pt idx="821">
                    <c:v>Ostatni</c:v>
                  </c:pt>
                  <c:pt idx="822">
                    <c:v>NEM40</c:v>
                  </c:pt>
                  <c:pt idx="823">
                    <c:v>Ostatni</c:v>
                  </c:pt>
                  <c:pt idx="824">
                    <c:v>NEM40</c:v>
                  </c:pt>
                  <c:pt idx="825">
                    <c:v>Ostatni</c:v>
                  </c:pt>
                  <c:pt idx="826">
                    <c:v>NEM40</c:v>
                  </c:pt>
                  <c:pt idx="827">
                    <c:v>Ostatni</c:v>
                  </c:pt>
                  <c:pt idx="828">
                    <c:v>NEM40</c:v>
                  </c:pt>
                  <c:pt idx="829">
                    <c:v>Ostatni</c:v>
                  </c:pt>
                  <c:pt idx="830">
                    <c:v>NEM40</c:v>
                  </c:pt>
                  <c:pt idx="831">
                    <c:v>Ostatni</c:v>
                  </c:pt>
                  <c:pt idx="832">
                    <c:v>NEM40</c:v>
                  </c:pt>
                  <c:pt idx="833">
                    <c:v>Ostatni</c:v>
                  </c:pt>
                  <c:pt idx="834">
                    <c:v>NEM40</c:v>
                  </c:pt>
                  <c:pt idx="835">
                    <c:v>Ostatni</c:v>
                  </c:pt>
                  <c:pt idx="836">
                    <c:v>NEM40</c:v>
                  </c:pt>
                  <c:pt idx="837">
                    <c:v>Ostatni</c:v>
                  </c:pt>
                  <c:pt idx="838">
                    <c:v>NEM40</c:v>
                  </c:pt>
                  <c:pt idx="839">
                    <c:v>Ostatni</c:v>
                  </c:pt>
                  <c:pt idx="840">
                    <c:v>NEM40</c:v>
                  </c:pt>
                  <c:pt idx="841">
                    <c:v>Ostatni</c:v>
                  </c:pt>
                  <c:pt idx="842">
                    <c:v>NEM40</c:v>
                  </c:pt>
                  <c:pt idx="843">
                    <c:v>Ostatni</c:v>
                  </c:pt>
                  <c:pt idx="844">
                    <c:v>NEM40</c:v>
                  </c:pt>
                  <c:pt idx="845">
                    <c:v>Ostatni</c:v>
                  </c:pt>
                  <c:pt idx="846">
                    <c:v>NEM40</c:v>
                  </c:pt>
                  <c:pt idx="847">
                    <c:v>Ostatni</c:v>
                  </c:pt>
                  <c:pt idx="848">
                    <c:v>NEM40</c:v>
                  </c:pt>
                  <c:pt idx="849">
                    <c:v>Ostatni</c:v>
                  </c:pt>
                  <c:pt idx="850">
                    <c:v>NEM40</c:v>
                  </c:pt>
                  <c:pt idx="851">
                    <c:v>Ostatni</c:v>
                  </c:pt>
                  <c:pt idx="852">
                    <c:v>NEM40</c:v>
                  </c:pt>
                  <c:pt idx="853">
                    <c:v>Ostatni</c:v>
                  </c:pt>
                  <c:pt idx="854">
                    <c:v>NEM40</c:v>
                  </c:pt>
                  <c:pt idx="855">
                    <c:v>Ostatni</c:v>
                  </c:pt>
                  <c:pt idx="856">
                    <c:v>NEM40</c:v>
                  </c:pt>
                  <c:pt idx="857">
                    <c:v>Ostatni</c:v>
                  </c:pt>
                  <c:pt idx="858">
                    <c:v>NEM40</c:v>
                  </c:pt>
                  <c:pt idx="859">
                    <c:v>Ostatni</c:v>
                  </c:pt>
                  <c:pt idx="860">
                    <c:v>NEM40</c:v>
                  </c:pt>
                  <c:pt idx="861">
                    <c:v>Ostatni</c:v>
                  </c:pt>
                  <c:pt idx="862">
                    <c:v>NEM40</c:v>
                  </c:pt>
                  <c:pt idx="863">
                    <c:v>Ostatni</c:v>
                  </c:pt>
                  <c:pt idx="864">
                    <c:v>NEM40</c:v>
                  </c:pt>
                  <c:pt idx="865">
                    <c:v>Ostatni</c:v>
                  </c:pt>
                  <c:pt idx="866">
                    <c:v>NEM40</c:v>
                  </c:pt>
                  <c:pt idx="867">
                    <c:v>Ostatni</c:v>
                  </c:pt>
                  <c:pt idx="868">
                    <c:v>NEM40</c:v>
                  </c:pt>
                  <c:pt idx="869">
                    <c:v>Ostatni</c:v>
                  </c:pt>
                  <c:pt idx="870">
                    <c:v>NEM40</c:v>
                  </c:pt>
                  <c:pt idx="871">
                    <c:v>Ostatni</c:v>
                  </c:pt>
                  <c:pt idx="872">
                    <c:v>NEM40</c:v>
                  </c:pt>
                  <c:pt idx="873">
                    <c:v>Ostatni</c:v>
                  </c:pt>
                  <c:pt idx="874">
                    <c:v>NEM40</c:v>
                  </c:pt>
                  <c:pt idx="875">
                    <c:v>Ostatni</c:v>
                  </c:pt>
                  <c:pt idx="876">
                    <c:v>NEM40</c:v>
                  </c:pt>
                  <c:pt idx="877">
                    <c:v>Ostatni</c:v>
                  </c:pt>
                  <c:pt idx="878">
                    <c:v>NEM40</c:v>
                  </c:pt>
                  <c:pt idx="879">
                    <c:v>Ostatni</c:v>
                  </c:pt>
                  <c:pt idx="880">
                    <c:v>NEM40</c:v>
                  </c:pt>
                  <c:pt idx="881">
                    <c:v>Ostatni</c:v>
                  </c:pt>
                  <c:pt idx="882">
                    <c:v>NEM40</c:v>
                  </c:pt>
                  <c:pt idx="883">
                    <c:v>Ostatni</c:v>
                  </c:pt>
                  <c:pt idx="884">
                    <c:v>NEM40</c:v>
                  </c:pt>
                  <c:pt idx="885">
                    <c:v>Ostatni</c:v>
                  </c:pt>
                  <c:pt idx="886">
                    <c:v>NEM40</c:v>
                  </c:pt>
                  <c:pt idx="887">
                    <c:v>Ostatni</c:v>
                  </c:pt>
                  <c:pt idx="888">
                    <c:v>NEM40</c:v>
                  </c:pt>
                  <c:pt idx="889">
                    <c:v>Ostatni</c:v>
                  </c:pt>
                  <c:pt idx="890">
                    <c:v>NEM40</c:v>
                  </c:pt>
                  <c:pt idx="891">
                    <c:v>Ostatni</c:v>
                  </c:pt>
                  <c:pt idx="892">
                    <c:v>NEM40</c:v>
                  </c:pt>
                  <c:pt idx="893">
                    <c:v>Ostatni</c:v>
                  </c:pt>
                  <c:pt idx="894">
                    <c:v>NEM40</c:v>
                  </c:pt>
                  <c:pt idx="895">
                    <c:v>Ostatni</c:v>
                  </c:pt>
                  <c:pt idx="896">
                    <c:v>NEM40</c:v>
                  </c:pt>
                  <c:pt idx="897">
                    <c:v>Ostatni</c:v>
                  </c:pt>
                  <c:pt idx="898">
                    <c:v>NEM40</c:v>
                  </c:pt>
                  <c:pt idx="899">
                    <c:v>Ostatni</c:v>
                  </c:pt>
                  <c:pt idx="900">
                    <c:v>NEM40</c:v>
                  </c:pt>
                  <c:pt idx="901">
                    <c:v>Ostatni</c:v>
                  </c:pt>
                  <c:pt idx="902">
                    <c:v>NEM40</c:v>
                  </c:pt>
                  <c:pt idx="903">
                    <c:v>Ostatni</c:v>
                  </c:pt>
                  <c:pt idx="904">
                    <c:v>NEM40</c:v>
                  </c:pt>
                  <c:pt idx="905">
                    <c:v>Ostatni</c:v>
                  </c:pt>
                  <c:pt idx="906">
                    <c:v>NEM40</c:v>
                  </c:pt>
                  <c:pt idx="907">
                    <c:v>Ostatni</c:v>
                  </c:pt>
                  <c:pt idx="908">
                    <c:v>NEM40</c:v>
                  </c:pt>
                  <c:pt idx="909">
                    <c:v>Ostatni</c:v>
                  </c:pt>
                  <c:pt idx="910">
                    <c:v>NEM40</c:v>
                  </c:pt>
                  <c:pt idx="911">
                    <c:v>Ostatni</c:v>
                  </c:pt>
                  <c:pt idx="912">
                    <c:v>NEM40</c:v>
                  </c:pt>
                  <c:pt idx="913">
                    <c:v>Ostatni</c:v>
                  </c:pt>
                  <c:pt idx="914">
                    <c:v>NEM40</c:v>
                  </c:pt>
                  <c:pt idx="915">
                    <c:v>Ostatni</c:v>
                  </c:pt>
                  <c:pt idx="916">
                    <c:v>NEM40</c:v>
                  </c:pt>
                  <c:pt idx="917">
                    <c:v>Ostatni</c:v>
                  </c:pt>
                  <c:pt idx="918">
                    <c:v>NEM40</c:v>
                  </c:pt>
                  <c:pt idx="919">
                    <c:v>Ostatni</c:v>
                  </c:pt>
                  <c:pt idx="920">
                    <c:v>NEM40</c:v>
                  </c:pt>
                  <c:pt idx="921">
                    <c:v>Ostatni</c:v>
                  </c:pt>
                  <c:pt idx="922">
                    <c:v>NEM40</c:v>
                  </c:pt>
                  <c:pt idx="923">
                    <c:v>Ostatni</c:v>
                  </c:pt>
                  <c:pt idx="924">
                    <c:v>NEM40</c:v>
                  </c:pt>
                  <c:pt idx="925">
                    <c:v>Ostatni</c:v>
                  </c:pt>
                  <c:pt idx="926">
                    <c:v>NEM40</c:v>
                  </c:pt>
                  <c:pt idx="927">
                    <c:v>Ostatni</c:v>
                  </c:pt>
                  <c:pt idx="928">
                    <c:v>NEM40</c:v>
                  </c:pt>
                  <c:pt idx="929">
                    <c:v>Ostatni</c:v>
                  </c:pt>
                  <c:pt idx="930">
                    <c:v>NEM40</c:v>
                  </c:pt>
                  <c:pt idx="931">
                    <c:v>Ostatni</c:v>
                  </c:pt>
                  <c:pt idx="932">
                    <c:v>NEM40</c:v>
                  </c:pt>
                  <c:pt idx="933">
                    <c:v>Ostatni</c:v>
                  </c:pt>
                  <c:pt idx="934">
                    <c:v>NEM40</c:v>
                  </c:pt>
                  <c:pt idx="935">
                    <c:v>Ostatni</c:v>
                  </c:pt>
                  <c:pt idx="936">
                    <c:v>NEM40</c:v>
                  </c:pt>
                  <c:pt idx="937">
                    <c:v>Ostatni</c:v>
                  </c:pt>
                  <c:pt idx="938">
                    <c:v>NEM40</c:v>
                  </c:pt>
                  <c:pt idx="939">
                    <c:v>Ostatni</c:v>
                  </c:pt>
                  <c:pt idx="940">
                    <c:v>NEM40</c:v>
                  </c:pt>
                  <c:pt idx="941">
                    <c:v>Ostatni</c:v>
                  </c:pt>
                  <c:pt idx="942">
                    <c:v>NEM40</c:v>
                  </c:pt>
                  <c:pt idx="943">
                    <c:v>Ostatni</c:v>
                  </c:pt>
                  <c:pt idx="944">
                    <c:v>NEM40</c:v>
                  </c:pt>
                  <c:pt idx="945">
                    <c:v>Ostatni</c:v>
                  </c:pt>
                  <c:pt idx="946">
                    <c:v>NEM40</c:v>
                  </c:pt>
                  <c:pt idx="947">
                    <c:v>Ostatni</c:v>
                  </c:pt>
                  <c:pt idx="948">
                    <c:v>NEM40</c:v>
                  </c:pt>
                  <c:pt idx="949">
                    <c:v>Ostatni</c:v>
                  </c:pt>
                  <c:pt idx="950">
                    <c:v>NEM40</c:v>
                  </c:pt>
                  <c:pt idx="951">
                    <c:v>Ostatni</c:v>
                  </c:pt>
                  <c:pt idx="952">
                    <c:v>NEM40</c:v>
                  </c:pt>
                  <c:pt idx="953">
                    <c:v>Ostatni</c:v>
                  </c:pt>
                  <c:pt idx="954">
                    <c:v>NEM40</c:v>
                  </c:pt>
                  <c:pt idx="955">
                    <c:v>Ostatni</c:v>
                  </c:pt>
                  <c:pt idx="956">
                    <c:v>NEM40</c:v>
                  </c:pt>
                  <c:pt idx="957">
                    <c:v>Ostatni</c:v>
                  </c:pt>
                  <c:pt idx="958">
                    <c:v>NEM40</c:v>
                  </c:pt>
                  <c:pt idx="959">
                    <c:v>Ostatni</c:v>
                  </c:pt>
                  <c:pt idx="960">
                    <c:v>NEM40</c:v>
                  </c:pt>
                  <c:pt idx="961">
                    <c:v>Ostatni</c:v>
                  </c:pt>
                  <c:pt idx="962">
                    <c:v>NEM40</c:v>
                  </c:pt>
                  <c:pt idx="963">
                    <c:v>Ostatni</c:v>
                  </c:pt>
                  <c:pt idx="964">
                    <c:v>NEM40</c:v>
                  </c:pt>
                  <c:pt idx="965">
                    <c:v>Ostatni</c:v>
                  </c:pt>
                  <c:pt idx="966">
                    <c:v>NEM40</c:v>
                  </c:pt>
                  <c:pt idx="967">
                    <c:v>Ostatni</c:v>
                  </c:pt>
                  <c:pt idx="968">
                    <c:v>NEM40</c:v>
                  </c:pt>
                  <c:pt idx="969">
                    <c:v>Ostatni</c:v>
                  </c:pt>
                  <c:pt idx="970">
                    <c:v>NEM40</c:v>
                  </c:pt>
                  <c:pt idx="971">
                    <c:v>Ostatni</c:v>
                  </c:pt>
                  <c:pt idx="972">
                    <c:v>NEM40</c:v>
                  </c:pt>
                  <c:pt idx="973">
                    <c:v>Ostatni</c:v>
                  </c:pt>
                  <c:pt idx="974">
                    <c:v>NEM40</c:v>
                  </c:pt>
                  <c:pt idx="975">
                    <c:v>Ostatni</c:v>
                  </c:pt>
                  <c:pt idx="976">
                    <c:v>NEM40</c:v>
                  </c:pt>
                  <c:pt idx="977">
                    <c:v>Ostatni</c:v>
                  </c:pt>
                  <c:pt idx="978">
                    <c:v>NEM40</c:v>
                  </c:pt>
                  <c:pt idx="979">
                    <c:v>Ostatni</c:v>
                  </c:pt>
                  <c:pt idx="980">
                    <c:v>NEM40</c:v>
                  </c:pt>
                  <c:pt idx="981">
                    <c:v>Ostatni</c:v>
                  </c:pt>
                  <c:pt idx="982">
                    <c:v>NEM40</c:v>
                  </c:pt>
                  <c:pt idx="983">
                    <c:v>Ostatni</c:v>
                  </c:pt>
                  <c:pt idx="984">
                    <c:v>NEM40</c:v>
                  </c:pt>
                  <c:pt idx="985">
                    <c:v>Ostatni</c:v>
                  </c:pt>
                  <c:pt idx="986">
                    <c:v>NEM40</c:v>
                  </c:pt>
                  <c:pt idx="987">
                    <c:v>Ostatni</c:v>
                  </c:pt>
                  <c:pt idx="988">
                    <c:v>NEM40</c:v>
                  </c:pt>
                  <c:pt idx="989">
                    <c:v>Ostatni</c:v>
                  </c:pt>
                  <c:pt idx="990">
                    <c:v>NEM40</c:v>
                  </c:pt>
                  <c:pt idx="991">
                    <c:v>Ostatni</c:v>
                  </c:pt>
                  <c:pt idx="992">
                    <c:v>NEM40</c:v>
                  </c:pt>
                  <c:pt idx="993">
                    <c:v>Ostatni</c:v>
                  </c:pt>
                  <c:pt idx="994">
                    <c:v>NEM40</c:v>
                  </c:pt>
                  <c:pt idx="995">
                    <c:v>Ostatni</c:v>
                  </c:pt>
                  <c:pt idx="996">
                    <c:v>NEM40</c:v>
                  </c:pt>
                  <c:pt idx="997">
                    <c:v>Ostatni</c:v>
                  </c:pt>
                  <c:pt idx="998">
                    <c:v>NEM40</c:v>
                  </c:pt>
                  <c:pt idx="999">
                    <c:v>Ostatni</c:v>
                  </c:pt>
                  <c:pt idx="1000">
                    <c:v>NEM40</c:v>
                  </c:pt>
                  <c:pt idx="1001">
                    <c:v>Ostatni</c:v>
                  </c:pt>
                  <c:pt idx="1002">
                    <c:v>NEM40</c:v>
                  </c:pt>
                  <c:pt idx="1003">
                    <c:v>Ostatni</c:v>
                  </c:pt>
                  <c:pt idx="1004">
                    <c:v>NEM40</c:v>
                  </c:pt>
                  <c:pt idx="1005">
                    <c:v>Ostatni</c:v>
                  </c:pt>
                  <c:pt idx="1006">
                    <c:v>NEM40</c:v>
                  </c:pt>
                  <c:pt idx="1007">
                    <c:v>Ostatni</c:v>
                  </c:pt>
                  <c:pt idx="1008">
                    <c:v>NEM40</c:v>
                  </c:pt>
                  <c:pt idx="1009">
                    <c:v>Ostatni</c:v>
                  </c:pt>
                  <c:pt idx="1010">
                    <c:v>NEM40</c:v>
                  </c:pt>
                  <c:pt idx="1011">
                    <c:v>Ostatni</c:v>
                  </c:pt>
                  <c:pt idx="1012">
                    <c:v>NEM40</c:v>
                  </c:pt>
                  <c:pt idx="1013">
                    <c:v>Ostatni</c:v>
                  </c:pt>
                  <c:pt idx="1014">
                    <c:v>NEM40</c:v>
                  </c:pt>
                  <c:pt idx="1015">
                    <c:v>Ostatni</c:v>
                  </c:pt>
                  <c:pt idx="1016">
                    <c:v>NEM40</c:v>
                  </c:pt>
                  <c:pt idx="1017">
                    <c:v>Ostatni</c:v>
                  </c:pt>
                  <c:pt idx="1018">
                    <c:v>NEM40</c:v>
                  </c:pt>
                  <c:pt idx="1019">
                    <c:v>Ostatni</c:v>
                  </c:pt>
                  <c:pt idx="1020">
                    <c:v>NEM40</c:v>
                  </c:pt>
                  <c:pt idx="1021">
                    <c:v>Ostatni</c:v>
                  </c:pt>
                  <c:pt idx="1022">
                    <c:v>NEM40</c:v>
                  </c:pt>
                  <c:pt idx="1023">
                    <c:v>Ostatni</c:v>
                  </c:pt>
                </c:lvl>
                <c:lvl>
                  <c:pt idx="0">
                    <c:v>Léčba akutní rejekce transplantovaného orgánu u pacientů s CC=0-2</c:v>
                  </c:pt>
                  <c:pt idx="1">
                    <c:v>Léčba akutní rejekce transplantovaného orgánu u pacientů s CC=0-2</c:v>
                  </c:pt>
                  <c:pt idx="2">
                    <c:v>Autoimunitní onemocnění centrální nervové soustavy u pacientů s CC=1-4</c:v>
                  </c:pt>
                  <c:pt idx="3">
                    <c:v>Autoimunitní onemocnění centrální nervové soustavy u pacientů s CC=1-4</c:v>
                  </c:pt>
                  <c:pt idx="4">
                    <c:v>Autoimunitní onemocnění centrální nervové soustavy u pacientů s CC=0</c:v>
                  </c:pt>
                  <c:pt idx="5">
                    <c:v>Autoimunitní onemocnění centrální nervové soustavy u pacientů s CC=0</c:v>
                  </c:pt>
                  <c:pt idx="6">
                    <c:v>Bakteriální neuroinfekce nebo herpetická meningoencefalitida u pacientů s CC=2-4</c:v>
                  </c:pt>
                  <c:pt idx="7">
                    <c:v>Bakteriální neuroinfekce nebo herpetická meningoencefalitida u pacientů s CC=2-4</c:v>
                  </c:pt>
                  <c:pt idx="8">
                    <c:v>Bakteriální neuroinfekce nebo herpetická meningoencefalitida u pacientů s CC=0-1</c:v>
                  </c:pt>
                  <c:pt idx="9">
                    <c:v>Bakteriální neuroinfekce nebo herpetická meningoencefalitida u pacientů s CC=0-1</c:v>
                  </c:pt>
                  <c:pt idx="10">
                    <c:v>Jiná infekční onemocnění nervové soustavy u pacientů s CC=2-4</c:v>
                  </c:pt>
                  <c:pt idx="11">
                    <c:v>Jiná infekční onemocnění nervové soustavy u pacientů s CC=2-4</c:v>
                  </c:pt>
                  <c:pt idx="12">
                    <c:v>Jiná infekční onemocnění nervové soustavy u pacientů s CC=0-1</c:v>
                  </c:pt>
                  <c:pt idx="13">
                    <c:v>Jiná infekční onemocnění nervové soustavy u pacientů s CC=0-1</c:v>
                  </c:pt>
                  <c:pt idx="14">
                    <c:v>Epilepsie mimo CVSP u pacientů s CC=3-4</c:v>
                  </c:pt>
                  <c:pt idx="15">
                    <c:v>Epilepsie mimo CVSP u pacientů s CC=3-4</c:v>
                  </c:pt>
                  <c:pt idx="16">
                    <c:v>Epilepsie mimo CVSP u pacientů s CC=1-2</c:v>
                  </c:pt>
                  <c:pt idx="17">
                    <c:v>Epilepsie mimo CVSP u pacientů s CC=1-2</c:v>
                  </c:pt>
                  <c:pt idx="18">
                    <c:v>Epilepsie mimo CVSP u dětí do 18 let nebo u pacientů ve věku 75 a více let s CC=0</c:v>
                  </c:pt>
                  <c:pt idx="19">
                    <c:v>Epilepsie mimo CVSP u dětí do 18 let nebo u pacientů ve věku 75 a více let s CC=0</c:v>
                  </c:pt>
                  <c:pt idx="20">
                    <c:v>Epilepsie mimo CVSP u pacientů ve věku 18-74 let s CC=0</c:v>
                  </c:pt>
                  <c:pt idx="21">
                    <c:v>Epilepsie mimo CVSP u pacientů ve věku 18-74 let s CC=0</c:v>
                  </c:pt>
                  <c:pt idx="22">
                    <c:v>Neurodegenerativní onemocnění u pacientů s CC=1-4</c:v>
                  </c:pt>
                  <c:pt idx="23">
                    <c:v>Neurodegenerativní onemocnění u pacientů s CC=1-4</c:v>
                  </c:pt>
                  <c:pt idx="24">
                    <c:v>Neurodegenerativní onemocnění u pacientů s CC=0</c:v>
                  </c:pt>
                  <c:pt idx="25">
                    <c:v>Neurodegenerativní onemocnění u pacientů s CC=0</c:v>
                  </c:pt>
                  <c:pt idx="26">
                    <c:v>Hydrocefalus u pacientů s CC=0</c:v>
                  </c:pt>
                  <c:pt idx="27">
                    <c:v>Hydrocefalus u pacientů s CC=0</c:v>
                  </c:pt>
                  <c:pt idx="28">
                    <c:v>Poruchy spánku</c:v>
                  </c:pt>
                  <c:pt idx="29">
                    <c:v>Poruchy spánku</c:v>
                  </c:pt>
                  <c:pt idx="30">
                    <c:v>Poruchy mozkových nervů u dětí do 18 let věku</c:v>
                  </c:pt>
                  <c:pt idx="31">
                    <c:v>Poruchy mozkových nervů u dětí do 18 let věku</c:v>
                  </c:pt>
                  <c:pt idx="32">
                    <c:v>Poruchy mozkových nervů u pacientů ve věku 18 a více let nebo jiná bolest hlavy u pacientů s CC=1-4</c:v>
                  </c:pt>
                  <c:pt idx="33">
                    <c:v>Poruchy mozkových nervů u pacientů ve věku 18 a více let nebo jiná bolest hlavy u pacientů s CC=1-4</c:v>
                  </c:pt>
                  <c:pt idx="34">
                    <c:v>Jiné bolesti hlavy u pacientů s CC=0</c:v>
                  </c:pt>
                  <c:pt idx="35">
                    <c:v>Jiné bolesti hlavy u pacientů s CC=0</c:v>
                  </c:pt>
                  <c:pt idx="36">
                    <c:v>Neuropatie a onemocnění motoneuronu u pacientů s CC=1-4</c:v>
                  </c:pt>
                  <c:pt idx="37">
                    <c:v>Neuropatie a onemocnění motoneuronu u pacientů s CC=1-4</c:v>
                  </c:pt>
                  <c:pt idx="38">
                    <c:v>Neuropatie a onemocnění motoneuronu (mimo mononeuropatie horní končetiny) u pacientů s CC=0</c:v>
                  </c:pt>
                  <c:pt idx="39">
                    <c:v>Neuropatie a onemocnění motoneuronu (mimo mononeuropatie horní končetiny) u pacientů s CC=0</c:v>
                  </c:pt>
                  <c:pt idx="40">
                    <c:v>Mononeuropatie horní končetiny u pacientů s CC=0</c:v>
                  </c:pt>
                  <c:pt idx="41">
                    <c:v>Mononeuropatie horní končetiny u pacientů s CC=0</c:v>
                  </c:pt>
                  <c:pt idx="42">
                    <c:v>Onemocnění nervosvalového přenosu u pacientů s CC=0</c:v>
                  </c:pt>
                  <c:pt idx="43">
                    <c:v>Onemocnění nervosvalového přenosu u pacientů s CC=0</c:v>
                  </c:pt>
                  <c:pt idx="44">
                    <c:v>Mozkový infarkt v komplexním CVSP u pacientů s CC=3-4</c:v>
                  </c:pt>
                  <c:pt idx="45">
                    <c:v>Mozkový infarkt v komplexním CVSP u pacientů s CC=3-4</c:v>
                  </c:pt>
                  <c:pt idx="46">
                    <c:v>Mozkový infarkt v komplexním CVSP u pacientů s CC=1-2</c:v>
                  </c:pt>
                  <c:pt idx="47">
                    <c:v>Mozkový infarkt v komplexním CVSP u pacientů s CC=1-2</c:v>
                  </c:pt>
                  <c:pt idx="48">
                    <c:v>Mozkový infarkt v komplexním CVSP u pacientů s CC=0</c:v>
                  </c:pt>
                  <c:pt idx="49">
                    <c:v>Mozkový infarkt v komplexním CVSP u pacientů s CC=0</c:v>
                  </c:pt>
                  <c:pt idx="50">
                    <c:v>Netraumatické intrakraniální krvácení v komplexním CVSP u pacientů s CC=3-4</c:v>
                  </c:pt>
                  <c:pt idx="51">
                    <c:v>Netraumatické intrakraniální krvácení v komplexním CVSP u pacientů s CC=3-4</c:v>
                  </c:pt>
                  <c:pt idx="52">
                    <c:v>Netraumatické intrakraniální krvácení v komplexním CVSP u pacientů s CC=1-2</c:v>
                  </c:pt>
                  <c:pt idx="53">
                    <c:v>Netraumatické intrakraniální krvácení v komplexním CVSP u pacientů s CC=1-2</c:v>
                  </c:pt>
                  <c:pt idx="54">
                    <c:v>Netraumatické intrakraniální krvácení v komplexním CVSP u pacientů s CC=0</c:v>
                  </c:pt>
                  <c:pt idx="55">
                    <c:v>Netraumatické intrakraniální krvácení v komplexním CVSP u pacientů s CC=0</c:v>
                  </c:pt>
                  <c:pt idx="56">
                    <c:v>Jiná cévní onemocnění mozku a míchy v komplexním CVSP</c:v>
                  </c:pt>
                  <c:pt idx="57">
                    <c:v>Jiná cévní onemocnění mozku a míchy v komplexním CVSP</c:v>
                  </c:pt>
                  <c:pt idx="58">
                    <c:v>Novotvary mozku a mozkových plen v CVSP u pacientů s CC=2-4</c:v>
                  </c:pt>
                  <c:pt idx="59">
                    <c:v>Novotvary mozku a mozkových plen v CVSP u pacientů s CC=2-4</c:v>
                  </c:pt>
                  <c:pt idx="60">
                    <c:v>Novotvary mozku a mozkových plen v CVSP u pacientů s CC=0-1</c:v>
                  </c:pt>
                  <c:pt idx="61">
                    <c:v>Novotvary mozku a mozkových plen v CVSP u pacientů s CC=0-1</c:v>
                  </c:pt>
                  <c:pt idx="62">
                    <c:v>Novotvary periferních nervů</c:v>
                  </c:pt>
                  <c:pt idx="63">
                    <c:v>Novotvary periferních nervů</c:v>
                  </c:pt>
                  <c:pt idx="64">
                    <c:v>Vrozené vady nervové soustavy</c:v>
                  </c:pt>
                  <c:pt idx="65">
                    <c:v>Vrozené vady nervové soustavy</c:v>
                  </c:pt>
                  <c:pt idx="66">
                    <c:v>Závažná kraniocerebrální poranění v CVSP u pacientů s CC=3-4</c:v>
                  </c:pt>
                  <c:pt idx="67">
                    <c:v>Závažná kraniocerebrální poranění v CVSP u pacientů s CC=3-4</c:v>
                  </c:pt>
                  <c:pt idx="68">
                    <c:v>Závažná kraniocerebrální poranění v CVSP u pacientů s CC=0-2</c:v>
                  </c:pt>
                  <c:pt idx="69">
                    <c:v>Závažná kraniocerebrální poranění v CVSP u pacientů s CC=0-2</c:v>
                  </c:pt>
                  <c:pt idx="70">
                    <c:v>Zlomeniny lebky</c:v>
                  </c:pt>
                  <c:pt idx="71">
                    <c:v>Zlomeniny lebky</c:v>
                  </c:pt>
                  <c:pt idx="72">
                    <c:v>Otřes mozku</c:v>
                  </c:pt>
                  <c:pt idx="73">
                    <c:v>Otřes mozku</c:v>
                  </c:pt>
                  <c:pt idx="74">
                    <c:v>Poranění periferních nervů</c:v>
                  </c:pt>
                  <c:pt idx="75">
                    <c:v>Poranění periferních nervů</c:v>
                  </c:pt>
                  <c:pt idx="76">
                    <c:v>Jiná onemocnění a poruchy nervové soustavy s umělou plicní ventilací v délce 25-96 hodin (2-4 dny) nebo u pacientů s CC=4</c:v>
                  </c:pt>
                  <c:pt idx="77">
                    <c:v>Jiná onemocnění a poruchy nervové soustavy s umělou plicní ventilací v délce 25-96 hodin (2-4 dny) nebo u pacientů s CC=4</c:v>
                  </c:pt>
                  <c:pt idx="78">
                    <c:v>Jiná onemocnění a poruchy nervové soustavy u pacientů s CC=2-3</c:v>
                  </c:pt>
                  <c:pt idx="79">
                    <c:v>Jiná onemocnění a poruchy nervové soustavy u pacientů s CC=2-3</c:v>
                  </c:pt>
                  <c:pt idx="80">
                    <c:v>Jiná onemocnění a poruchy nervové soustavy u pacientů s CC=1</c:v>
                  </c:pt>
                  <c:pt idx="81">
                    <c:v>Jiná onemocnění a poruchy nervové soustavy u pacientů s CC=1</c:v>
                  </c:pt>
                  <c:pt idx="82">
                    <c:v>Jiná onemocnění a poruchy nervové soustavy u pacientů s CC=0</c:v>
                  </c:pt>
                  <c:pt idx="83">
                    <c:v>Jiná onemocnění a poruchy nervové soustavy u pacientů s CC=0</c:v>
                  </c:pt>
                  <c:pt idx="84">
                    <c:v>Zánětlivá onemocnění oka u pacientů s CC=2-4</c:v>
                  </c:pt>
                  <c:pt idx="85">
                    <c:v>Zánětlivá onemocnění oka u pacientů s CC=2-4</c:v>
                  </c:pt>
                  <c:pt idx="86">
                    <c:v>Zánětlivá onemocnění oka u pacientů s CC=0-1</c:v>
                  </c:pt>
                  <c:pt idx="87">
                    <c:v>Zánětlivá onemocnění oka u pacientů s CC=0-1</c:v>
                  </c:pt>
                  <c:pt idx="88">
                    <c:v>Závažná zánětlivá onemocnění očních adnex a očnice</c:v>
                  </c:pt>
                  <c:pt idx="89">
                    <c:v>Závažná zánětlivá onemocnění očních adnex a očnice</c:v>
                  </c:pt>
                  <c:pt idx="90">
                    <c:v>Ostatní zánětlivá onemocnění očních adnex a očnice</c:v>
                  </c:pt>
                  <c:pt idx="91">
                    <c:v>Ostatní zánětlivá onemocnění očních adnex a očnice</c:v>
                  </c:pt>
                  <c:pt idx="92">
                    <c:v>Funkční poruchy rohovky</c:v>
                  </c:pt>
                  <c:pt idx="93">
                    <c:v>Funkční poruchy rohovky</c:v>
                  </c:pt>
                  <c:pt idx="94">
                    <c:v>Funkční poruchy čočky</c:v>
                  </c:pt>
                  <c:pt idx="95">
                    <c:v>Funkční poruchy čočky</c:v>
                  </c:pt>
                  <c:pt idx="96">
                    <c:v>Funkční poruchy sklivce, sítnice a cévnatky u dětí do 18 let nebo sítnicové cévní uzávěry</c:v>
                  </c:pt>
                  <c:pt idx="97">
                    <c:v>Funkční poruchy sklivce, sítnice a cévnatky u dětí do 18 let nebo sítnicové cévní uzávěry</c:v>
                  </c:pt>
                  <c:pt idx="98">
                    <c:v>Ostatní funkční poruchy sklivce, sítnice a cévnatky u pacientů ve věku 18 a více let</c:v>
                  </c:pt>
                  <c:pt idx="99">
                    <c:v>Ostatní funkční poruchy sklivce, sítnice a cévnatky u pacientů ve věku 18 a více let</c:v>
                  </c:pt>
                  <c:pt idx="100">
                    <c:v>Glaukom u dětí do 18 let</c:v>
                  </c:pt>
                  <c:pt idx="101">
                    <c:v>Glaukom u dětí do 18 let</c:v>
                  </c:pt>
                  <c:pt idx="102">
                    <c:v>Glaukom u pacientů ve věku 18 a více let</c:v>
                  </c:pt>
                  <c:pt idx="103">
                    <c:v>Glaukom u pacientů ve věku 18 a více let</c:v>
                  </c:pt>
                  <c:pt idx="104">
                    <c:v>Paralytický strabismus</c:v>
                  </c:pt>
                  <c:pt idx="105">
                    <c:v>Paralytický strabismus</c:v>
                  </c:pt>
                  <c:pt idx="106">
                    <c:v>Ostatní funkční poruchy očních adnex</c:v>
                  </c:pt>
                  <c:pt idx="107">
                    <c:v>Ostatní funkční poruchy očních adnex</c:v>
                  </c:pt>
                  <c:pt idx="108">
                    <c:v>Novotvary oka, očních adnex a očnice</c:v>
                  </c:pt>
                  <c:pt idx="109">
                    <c:v>Novotvary oka, očních adnex a očnice</c:v>
                  </c:pt>
                  <c:pt idx="110">
                    <c:v>Oční traumata</c:v>
                  </c:pt>
                  <c:pt idx="111">
                    <c:v>Oční traumata</c:v>
                  </c:pt>
                  <c:pt idx="112">
                    <c:v>Onemocnění zrakového nervu a zrakových drah</c:v>
                  </c:pt>
                  <c:pt idx="113">
                    <c:v>Onemocnění zrakového nervu a zrakových drah</c:v>
                  </c:pt>
                  <c:pt idx="114">
                    <c:v>Jiné onemocnění oka, očních adnex nebo očnice</c:v>
                  </c:pt>
                  <c:pt idx="115">
                    <c:v>Jiné onemocnění oka, očních adnex nebo očnice</c:v>
                  </c:pt>
                  <c:pt idx="116">
                    <c:v>Záněty ucha mimo nehnisavý zánět středního ucha</c:v>
                  </c:pt>
                  <c:pt idx="117">
                    <c:v>Záněty ucha mimo nehnisavý zánět středního ucha</c:v>
                  </c:pt>
                  <c:pt idx="118">
                    <c:v>Nehnisavý zánět středního ucha</c:v>
                  </c:pt>
                  <c:pt idx="119">
                    <c:v>Nehnisavý zánět středního ucha</c:v>
                  </c:pt>
                  <c:pt idx="120">
                    <c:v>Záněty horních cest dýchacích a hrtanu s CC=3-4</c:v>
                  </c:pt>
                  <c:pt idx="121">
                    <c:v>Záněty horních cest dýchacích a hrtanu s CC=3-4</c:v>
                  </c:pt>
                  <c:pt idx="122">
                    <c:v>Záněty horních cest dýchacích a hrtanu u pacientů ve věku 65 a více let nebo s CC=1-2</c:v>
                  </c:pt>
                  <c:pt idx="123">
                    <c:v>Záněty horních cest dýchacích a hrtanu u pacientů ve věku 65 a více let nebo s CC=1-2</c:v>
                  </c:pt>
                  <c:pt idx="124">
                    <c:v>Záněty horních cest dýchacích a hrtanu u pacientů do 65 let věku s CC=0</c:v>
                  </c:pt>
                  <c:pt idx="125">
                    <c:v>Záněty horních cest dýchacích a hrtanu u pacientů do 65 let věku s CC=0</c:v>
                  </c:pt>
                  <c:pt idx="126">
                    <c:v>Záněty úst, ústní dutiny a čelisti u pacientů s CC=2-4</c:v>
                  </c:pt>
                  <c:pt idx="127">
                    <c:v>Záněty úst, ústní dutiny a čelisti u pacientů s CC=2-4</c:v>
                  </c:pt>
                  <c:pt idx="128">
                    <c:v>Záněty úst, ústní dutiny a čelisti u pacientů s CC=0-1</c:v>
                  </c:pt>
                  <c:pt idx="129">
                    <c:v>Záněty úst, ústní dutiny a čelisti u pacientů s CC=0-1</c:v>
                  </c:pt>
                  <c:pt idx="130">
                    <c:v>Funkční a strukturální poruchy ucha u pacientů ve věku 18 a více let</c:v>
                  </c:pt>
                  <c:pt idx="131">
                    <c:v>Funkční a strukturální poruchy ucha u pacientů ve věku 18 a více let</c:v>
                  </c:pt>
                  <c:pt idx="132">
                    <c:v>Funkční a strukturální poruchy ucha u dětí do 18 let věku</c:v>
                  </c:pt>
                  <c:pt idx="133">
                    <c:v>Funkční a strukturální poruchy ucha u dětí do 18 let věku</c:v>
                  </c:pt>
                  <c:pt idx="134">
                    <c:v>Funkční a strukturální poruchy nosu a nosních dutin</c:v>
                  </c:pt>
                  <c:pt idx="135">
                    <c:v>Funkční a strukturální poruchy nosu a nosních dutin</c:v>
                  </c:pt>
                  <c:pt idx="136">
                    <c:v>Akutní záněty krčních mandlí</c:v>
                  </c:pt>
                  <c:pt idx="137">
                    <c:v>Akutní záněty krčních mandlí</c:v>
                  </c:pt>
                  <c:pt idx="138">
                    <c:v>Nemoci mandlí a adenoidní tkáně mimo akutní záněty</c:v>
                  </c:pt>
                  <c:pt idx="139">
                    <c:v>Nemoci mandlí a adenoidní tkáně mimo akutní záněty</c:v>
                  </c:pt>
                  <c:pt idx="140">
                    <c:v>Funkční a strukturální poruchy hrtanu</c:v>
                  </c:pt>
                  <c:pt idx="141">
                    <c:v>Funkční a strukturální poruchy hrtanu</c:v>
                  </c:pt>
                  <c:pt idx="142">
                    <c:v>Nezánětlivé nemoci úst, ústní dutiny a čelisti</c:v>
                  </c:pt>
                  <c:pt idx="143">
                    <c:v>Nezánětlivé nemoci úst, ústní dutiny a čelisti</c:v>
                  </c:pt>
                  <c:pt idx="144">
                    <c:v>Zhoubný novotvar ucha, nosu, dutiny ústní a krku v CVSP</c:v>
                  </c:pt>
                  <c:pt idx="145">
                    <c:v>Zhoubný novotvar ucha, nosu, dutiny ústní a krku v CVSP</c:v>
                  </c:pt>
                  <c:pt idx="146">
                    <c:v>Novotvary ucha, nosu, dutiny ústní a krku mimo zhoubné</c:v>
                  </c:pt>
                  <c:pt idx="147">
                    <c:v>Novotvary ucha, nosu, dutiny ústní a krku mimo zhoubné</c:v>
                  </c:pt>
                  <c:pt idx="148">
                    <c:v>Polypy nosu a hrdla</c:v>
                  </c:pt>
                  <c:pt idx="149">
                    <c:v>Polypy nosu a hrdla</c:v>
                  </c:pt>
                  <c:pt idx="150">
                    <c:v>Vrozené vady ucha, nosu, dutiny ústní a krku</c:v>
                  </c:pt>
                  <c:pt idx="151">
                    <c:v>Vrozené vady ucha, nosu, dutiny ústní a krku</c:v>
                  </c:pt>
                  <c:pt idx="152">
                    <c:v>Traumata ucha, nosu, dutiny ústní a krku v CVSP</c:v>
                  </c:pt>
                  <c:pt idx="153">
                    <c:v>Traumata ucha, nosu, dutiny ústní a krku v CVSP</c:v>
                  </c:pt>
                  <c:pt idx="154">
                    <c:v>Jiné nemoci ucha, nosu, dutiny ústní a krku u pacientů s CC=1-4</c:v>
                  </c:pt>
                  <c:pt idx="155">
                    <c:v>Jiné nemoci ucha, nosu, dutiny ústní a krku u pacientů s CC=1-4</c:v>
                  </c:pt>
                  <c:pt idx="156">
                    <c:v>Jiné nemoci ucha, nosu, dutiny ústní a krku u pacientů s CC=0</c:v>
                  </c:pt>
                  <c:pt idx="157">
                    <c:v>Jiné nemoci ucha, nosu, dutiny ústní a krku u pacientů s CC=0</c:v>
                  </c:pt>
                  <c:pt idx="158">
                    <c:v>Tuberkulóza u dětí do 18 let věku nebo u pacientů s CC=1-4</c:v>
                  </c:pt>
                  <c:pt idx="159">
                    <c:v>Tuberkulóza u dětí do 18 let věku nebo u pacientů s CC=1-4</c:v>
                  </c:pt>
                  <c:pt idx="160">
                    <c:v>Tuberkulóza u pacientů ve věku 18 a více let s CC=0</c:v>
                  </c:pt>
                  <c:pt idx="161">
                    <c:v>Tuberkulóza u pacientů ve věku 18 a více let s CC=0</c:v>
                  </c:pt>
                  <c:pt idx="162">
                    <c:v>Časné úmrtí do 2 dnů pro zánět plic</c:v>
                  </c:pt>
                  <c:pt idx="163">
                    <c:v>Časné úmrtí do 2 dnů pro zánět plic</c:v>
                  </c:pt>
                  <c:pt idx="164">
                    <c:v>Záněty plic u pacientů s CC=4 nebo s umělou plicní ventilací v délce 25-96 hodin (2-4 dny)</c:v>
                  </c:pt>
                  <c:pt idx="165">
                    <c:v>Záněty plic u pacientů s CC=4 nebo s umělou plicní ventilací v délce 25-96 hodin (2-4 dny)</c:v>
                  </c:pt>
                  <c:pt idx="166">
                    <c:v>Záněty plic u pacientů s CC=2-3</c:v>
                  </c:pt>
                  <c:pt idx="167">
                    <c:v>Záněty plic u pacientů s CC=2-3</c:v>
                  </c:pt>
                  <c:pt idx="168">
                    <c:v>Záněty plic u pacientů s CC=0-1</c:v>
                  </c:pt>
                  <c:pt idx="169">
                    <c:v>Záněty plic u pacientů s CC=0-1</c:v>
                  </c:pt>
                  <c:pt idx="170">
                    <c:v>Záněty průdušnice, průdušek a průdušinek u pacientů s CC=3-4</c:v>
                  </c:pt>
                  <c:pt idx="171">
                    <c:v>Záněty průdušnice, průdušek a průdušinek u pacientů s CC=3-4</c:v>
                  </c:pt>
                  <c:pt idx="172">
                    <c:v>Záněty průdušnice, průdušek a průdušinek u pacientů s CC=1-2</c:v>
                  </c:pt>
                  <c:pt idx="173">
                    <c:v>Záněty průdušnice, průdušek a průdušinek u pacientů s CC=1-2</c:v>
                  </c:pt>
                  <c:pt idx="174">
                    <c:v>Záněty průdušnice, průdušek a průdušinek u pacientů s CC=0</c:v>
                  </c:pt>
                  <c:pt idx="175">
                    <c:v>Záněty průdušnice, průdušek a průdušinek u pacientů s CC=0</c:v>
                  </c:pt>
                  <c:pt idx="176">
                    <c:v>Astma u pacientů s CC=2-4</c:v>
                  </c:pt>
                  <c:pt idx="177">
                    <c:v>Astma u pacientů s CC=2-4</c:v>
                  </c:pt>
                  <c:pt idx="178">
                    <c:v>Astma u pacientů s CC=0-1</c:v>
                  </c:pt>
                  <c:pt idx="179">
                    <c:v>Astma u pacientů s CC=0-1</c:v>
                  </c:pt>
                  <c:pt idx="180">
                    <c:v>Časné úmrtí do 2 dnů pro plicní embolii</c:v>
                  </c:pt>
                  <c:pt idx="181">
                    <c:v>Časné úmrtí do 2 dnů pro plicní embolii</c:v>
                  </c:pt>
                  <c:pt idx="182">
                    <c:v>Plicní embolie v CVSP u pacientů s akutním cor pulmonale, CC=3-4 nebo s umělou plicní ventilací v délce 25-96 hodin (2-4 dny)</c:v>
                  </c:pt>
                  <c:pt idx="183">
                    <c:v>Plicní embolie v CVSP u pacientů s akutním cor pulmonale, CC=3-4 nebo s umělou plicní ventilací v délce 25-96 hodin (2-4 dny)</c:v>
                  </c:pt>
                  <c:pt idx="184">
                    <c:v>Plicní embolie v CVSP u pacientů bez akutního cor pulmonale s CC=0-2</c:v>
                  </c:pt>
                  <c:pt idx="185">
                    <c:v>Plicní embolie v CVSP u pacientů bez akutního cor pulmonale s CC=0-2</c:v>
                  </c:pt>
                  <c:pt idx="186">
                    <c:v>Chronická obstrukční plicní nemoc u pacientů s CC=4</c:v>
                  </c:pt>
                  <c:pt idx="187">
                    <c:v>Chronická obstrukční plicní nemoc u pacientů s CC=4</c:v>
                  </c:pt>
                  <c:pt idx="188">
                    <c:v>Chronická obstrukční plicní nemoc u pacientů s CC=2-3</c:v>
                  </c:pt>
                  <c:pt idx="189">
                    <c:v>Chronická obstrukční plicní nemoc u pacientů s CC=2-3</c:v>
                  </c:pt>
                  <c:pt idx="190">
                    <c:v>Chronická obstrukční plicní nemoc u pacientů s CC=0-1</c:v>
                  </c:pt>
                  <c:pt idx="191">
                    <c:v>Chronická obstrukční plicní nemoc u pacientů s CC=0-1</c:v>
                  </c:pt>
                  <c:pt idx="192">
                    <c:v>Intersticiální plicní nemoc u pacientů s CC=4</c:v>
                  </c:pt>
                  <c:pt idx="193">
                    <c:v>Intersticiální plicní nemoc u pacientů s CC=4</c:v>
                  </c:pt>
                  <c:pt idx="194">
                    <c:v>Intersticiální plicní nemoc u pacientů s CC=2-3</c:v>
                  </c:pt>
                  <c:pt idx="195">
                    <c:v>Intersticiální plicní nemoc u pacientů s CC=2-3</c:v>
                  </c:pt>
                  <c:pt idx="196">
                    <c:v>Intersticiální plicní nemoc u pacientů s CC=0-1</c:v>
                  </c:pt>
                  <c:pt idx="197">
                    <c:v>Intersticiální plicní nemoc u pacientů s CC=0-1</c:v>
                  </c:pt>
                  <c:pt idx="198">
                    <c:v>Časné úmrtí do 2 dnů pro respirační selhání</c:v>
                  </c:pt>
                  <c:pt idx="199">
                    <c:v>Časné úmrtí do 2 dnů pro respirační selhání</c:v>
                  </c:pt>
                  <c:pt idx="200">
                    <c:v>Respirační selhání u pacientů s CC=4</c:v>
                  </c:pt>
                  <c:pt idx="201">
                    <c:v>Respirační selhání u pacientů s CC=4</c:v>
                  </c:pt>
                  <c:pt idx="202">
                    <c:v>Respirační selhání u pacientů s CC=2-3</c:v>
                  </c:pt>
                  <c:pt idx="203">
                    <c:v>Respirační selhání u pacientů s CC=2-3</c:v>
                  </c:pt>
                  <c:pt idx="204">
                    <c:v>Respirační selhání u pacientů s CC=0-1</c:v>
                  </c:pt>
                  <c:pt idx="205">
                    <c:v>Respirační selhání u pacientů s CC=0-1</c:v>
                  </c:pt>
                  <c:pt idx="206">
                    <c:v>Časné úmrtí do 2 dnů pro zhoubný novotvar dýchací soustavy a hrudníku</c:v>
                  </c:pt>
                  <c:pt idx="207">
                    <c:v>Časné úmrtí do 2 dnů pro zhoubný novotvar dýchací soustavy a hrudníku</c:v>
                  </c:pt>
                  <c:pt idx="208">
                    <c:v>Zhoubný novotvar dýchací soustavy a hrudníku v CVSP u pacientů s CC=2-4</c:v>
                  </c:pt>
                  <c:pt idx="209">
                    <c:v>Zhoubný novotvar dýchací soustavy a hrudníku v CVSP u pacientů s CC=2-4</c:v>
                  </c:pt>
                  <c:pt idx="210">
                    <c:v>Zhoubný novotvar dýchací soustavy a hrudníku v CVSP u pacientů s CC=0-1</c:v>
                  </c:pt>
                  <c:pt idx="211">
                    <c:v>Zhoubný novotvar dýchací soustavy a hrudníku v CVSP u pacientů s CC=0-1</c:v>
                  </c:pt>
                  <c:pt idx="212">
                    <c:v>Novotvary dýchací soustavy mimo zhoubné u pacientů s CC=2-4</c:v>
                  </c:pt>
                  <c:pt idx="213">
                    <c:v>Novotvary dýchací soustavy mimo zhoubné u pacientů s CC=2-4</c:v>
                  </c:pt>
                  <c:pt idx="214">
                    <c:v>Novotvary dýchací soustavy mimo zhoubné u pacientů s CC=0-1</c:v>
                  </c:pt>
                  <c:pt idx="215">
                    <c:v>Novotvary dýchací soustavy mimo zhoubné u pacientů s CC=0-1</c:v>
                  </c:pt>
                  <c:pt idx="216">
                    <c:v>Cystická fibróza u pacientů ve věku 16 a více let</c:v>
                  </c:pt>
                  <c:pt idx="217">
                    <c:v>Cystická fibróza u pacientů ve věku 16 a více let</c:v>
                  </c:pt>
                  <c:pt idx="218">
                    <c:v>Cystická fibróza u dětí do 16 let věku</c:v>
                  </c:pt>
                  <c:pt idx="219">
                    <c:v>Cystická fibróza u dětí do 16 let věku</c:v>
                  </c:pt>
                  <c:pt idx="220">
                    <c:v>Vrozené vady dýchací soustavy mimo cystickou fibrózu</c:v>
                  </c:pt>
                  <c:pt idx="221">
                    <c:v>Vrozené vady dýchací soustavy mimo cystickou fibrózu</c:v>
                  </c:pt>
                  <c:pt idx="222">
                    <c:v>Trauma dýchací soustavy a hrudníku v CVSP</c:v>
                  </c:pt>
                  <c:pt idx="223">
                    <c:v>Trauma dýchací soustavy a hrudníku v CVSP</c:v>
                  </c:pt>
                  <c:pt idx="224">
                    <c:v>Pneumotorax a hemotorax u pacientů s CC=3-4</c:v>
                  </c:pt>
                  <c:pt idx="225">
                    <c:v>Pneumotorax a hemotorax u pacientů s CC=3-4</c:v>
                  </c:pt>
                  <c:pt idx="226">
                    <c:v>Pneumotorax a hemotorax u pacientů s CC=1-2</c:v>
                  </c:pt>
                  <c:pt idx="227">
                    <c:v>Pneumotorax a hemotorax u pacientů s CC=1-2</c:v>
                  </c:pt>
                  <c:pt idx="228">
                    <c:v>Pneumotorax a hemotorax u pacientů s CC=0</c:v>
                  </c:pt>
                  <c:pt idx="229">
                    <c:v>Pneumotorax a hemotorax u pacientů s CC=0</c:v>
                  </c:pt>
                  <c:pt idx="230">
                    <c:v>Jiné nemoci dýchací soustavy u pacientů s CC=4</c:v>
                  </c:pt>
                  <c:pt idx="231">
                    <c:v>Jiné nemoci dýchací soustavy u pacientů s CC=4</c:v>
                  </c:pt>
                  <c:pt idx="232">
                    <c:v>Plicní edém nebo jiné nemoci dýchací soustavy u pacientů s CC=2-3</c:v>
                  </c:pt>
                  <c:pt idx="233">
                    <c:v>Plicní edém nebo jiné nemoci dýchací soustavy u pacientů s CC=2-3</c:v>
                  </c:pt>
                  <c:pt idx="234">
                    <c:v>Jiné nemoci dýchací soustavy u pacientů s CC=0-1</c:v>
                  </c:pt>
                  <c:pt idx="235">
                    <c:v>Jiné nemoci dýchací soustavy u pacientů s CC=0-1</c:v>
                  </c:pt>
                  <c:pt idx="236">
                    <c:v>Nemoci myokardu u pacientů s CC=3-4</c:v>
                  </c:pt>
                  <c:pt idx="237">
                    <c:v>Nemoci myokardu u pacientů s CC=3-4</c:v>
                  </c:pt>
                  <c:pt idx="238">
                    <c:v>Nemoci myokardu u pacientů s CC=1-2</c:v>
                  </c:pt>
                  <c:pt idx="239">
                    <c:v>Nemoci myokardu u pacientů s CC=1-2</c:v>
                  </c:pt>
                  <c:pt idx="240">
                    <c:v>Nemoci myokardu u pacientů s CC=0</c:v>
                  </c:pt>
                  <c:pt idx="241">
                    <c:v>Nemoci myokardu u pacientů s CC=0</c:v>
                  </c:pt>
                  <c:pt idx="242">
                    <c:v>Nemoci perikardu v CVSP u pacientů s CC=1-4</c:v>
                  </c:pt>
                  <c:pt idx="243">
                    <c:v>Nemoci perikardu v CVSP u pacientů s CC=1-4</c:v>
                  </c:pt>
                  <c:pt idx="244">
                    <c:v>Nemoci perikardu v CVSP u pacientů s CC=0</c:v>
                  </c:pt>
                  <c:pt idx="245">
                    <c:v>Nemoci perikardu v CVSP u pacientů s CC=0</c:v>
                  </c:pt>
                  <c:pt idx="246">
                    <c:v>Akutní koronární syndrom v CVSP u pacientů s CC=3-4</c:v>
                  </c:pt>
                  <c:pt idx="247">
                    <c:v>Akutní koronární syndrom v CVSP u pacientů s CC=3-4</c:v>
                  </c:pt>
                  <c:pt idx="248">
                    <c:v>Akutní koronární syndrom v CVSP u pacientů s CC=1-2</c:v>
                  </c:pt>
                  <c:pt idx="249">
                    <c:v>Akutní koronární syndrom v CVSP u pacientů s CC=1-2</c:v>
                  </c:pt>
                  <c:pt idx="250">
                    <c:v>Akutní koronární syndrom v CVSP u pacientů s CC=0</c:v>
                  </c:pt>
                  <c:pt idx="251">
                    <c:v>Akutní koronární syndrom v CVSP u pacientů s CC=0</c:v>
                  </c:pt>
                  <c:pt idx="252">
                    <c:v>Chronická ischemická choroba srdeční v CVSP u pacientů s CC=2-4</c:v>
                  </c:pt>
                  <c:pt idx="253">
                    <c:v>Chronická ischemická choroba srdeční v CVSP u pacientů s CC=2-4</c:v>
                  </c:pt>
                  <c:pt idx="254">
                    <c:v>Chronická ischemická choroba srdeční v CVSP u pacientů s CC=0-1</c:v>
                  </c:pt>
                  <c:pt idx="255">
                    <c:v>Chronická ischemická choroba srdeční v CVSP u pacientů s CC=0-1</c:v>
                  </c:pt>
                  <c:pt idx="256">
                    <c:v>Poruchy srdečního rytmu v CVSP u pacientů s CC=3-4</c:v>
                  </c:pt>
                  <c:pt idx="257">
                    <c:v>Poruchy srdečního rytmu v CVSP u pacientů s CC=3-4</c:v>
                  </c:pt>
                  <c:pt idx="258">
                    <c:v>Poruchy srdečního rytmu v CVSP u pacientů s CC=1-2</c:v>
                  </c:pt>
                  <c:pt idx="259">
                    <c:v>Poruchy srdečního rytmu v CVSP u pacientů s CC=1-2</c:v>
                  </c:pt>
                  <c:pt idx="260">
                    <c:v>Poruchy srdečního rytmu u pacientů s CC=0</c:v>
                  </c:pt>
                  <c:pt idx="261">
                    <c:v>Poruchy srdečního rytmu u pacientů s CC=0</c:v>
                  </c:pt>
                  <c:pt idx="262">
                    <c:v>Srdeční zástava a šok v CVSP u pacientů s CC=4 nebo umělou plicní ventilací v délce 25-96 hodin (2-4 dny)</c:v>
                  </c:pt>
                  <c:pt idx="263">
                    <c:v>Srdeční zástava a šok v CVSP u pacientů s CC=4 nebo umělou plicní ventilací v délce 25-96 hodin (2-4 dny)</c:v>
                  </c:pt>
                  <c:pt idx="264">
                    <c:v>Časné úmrtí do 2 dnů pro srdeční zástavu nebo šok</c:v>
                  </c:pt>
                  <c:pt idx="265">
                    <c:v>Časné úmrtí do 2 dnů pro srdeční zástavu nebo šok</c:v>
                  </c:pt>
                  <c:pt idx="266">
                    <c:v>Srdeční zástava a šok v CVSP u pacientů s CC=0-3</c:v>
                  </c:pt>
                  <c:pt idx="267">
                    <c:v>Srdeční zástava a šok v CVSP u pacientů s CC=0-3</c:v>
                  </c:pt>
                  <c:pt idx="268">
                    <c:v>Srdeční selhání s umělou plicní ventilací v délce 25-96 hodin (2-4 dny)</c:v>
                  </c:pt>
                  <c:pt idx="269">
                    <c:v>Srdeční selhání s umělou plicní ventilací v délce 25-96 hodin (2-4 dny)</c:v>
                  </c:pt>
                  <c:pt idx="270">
                    <c:v>Časné úmrtí do 2 dnů pro srdeční selhání</c:v>
                  </c:pt>
                  <c:pt idx="271">
                    <c:v>Časné úmrtí do 2 dnů pro srdeční selhání</c:v>
                  </c:pt>
                  <c:pt idx="272">
                    <c:v>Srdeční selhání v CVSP u pacientů s CC=3-4</c:v>
                  </c:pt>
                  <c:pt idx="273">
                    <c:v>Srdeční selhání v CVSP u pacientů s CC=3-4</c:v>
                  </c:pt>
                  <c:pt idx="274">
                    <c:v>Srdeční selhání v CVSP u pacientů s CC=1-2</c:v>
                  </c:pt>
                  <c:pt idx="275">
                    <c:v>Srdeční selhání v CVSP u pacientů s CC=1-2</c:v>
                  </c:pt>
                  <c:pt idx="276">
                    <c:v>Srdeční selhání v CVSP u pacientů s CC=0</c:v>
                  </c:pt>
                  <c:pt idx="277">
                    <c:v>Srdeční selhání v CVSP u pacientů s CC=0</c:v>
                  </c:pt>
                  <c:pt idx="278">
                    <c:v>Zánět endokardu v CVSP u pacientů s CC=3-4</c:v>
                  </c:pt>
                  <c:pt idx="279">
                    <c:v>Zánět endokardu v CVSP u pacientů s CC=3-4</c:v>
                  </c:pt>
                  <c:pt idx="280">
                    <c:v>Zánět endokardu v CVSP u pacientů s CC=0-2</c:v>
                  </c:pt>
                  <c:pt idx="281">
                    <c:v>Zánět endokardu v CVSP u pacientů s CC=0-2</c:v>
                  </c:pt>
                  <c:pt idx="282">
                    <c:v>Funkční a strukturální poruchy chlopní u pacientů s CC=3-4</c:v>
                  </c:pt>
                  <c:pt idx="283">
                    <c:v>Funkční a strukturální poruchy chlopní u pacientů s CC=3-4</c:v>
                  </c:pt>
                  <c:pt idx="284">
                    <c:v>Funkční a strukturální poruchy chlopní u pacientů s CC=1-2</c:v>
                  </c:pt>
                  <c:pt idx="285">
                    <c:v>Funkční a strukturální poruchy chlopní u pacientů s CC=1-2</c:v>
                  </c:pt>
                  <c:pt idx="286">
                    <c:v>Funkční a strukturální poruchy chlopní u pacientů s CC=0</c:v>
                  </c:pt>
                  <c:pt idx="287">
                    <c:v>Funkční a strukturální poruchy chlopní u pacientů s CC=0</c:v>
                  </c:pt>
                  <c:pt idx="288">
                    <c:v>Funkční a strukturální poruchy aorty</c:v>
                  </c:pt>
                  <c:pt idx="289">
                    <c:v>Funkční a strukturální poruchy aorty</c:v>
                  </c:pt>
                  <c:pt idx="290">
                    <c:v>Funkční a strukturální poruchy plicní cirkulace u pacientů s CC=1-4</c:v>
                  </c:pt>
                  <c:pt idx="291">
                    <c:v>Funkční a strukturální poruchy plicní cirkulace u pacientů s CC=1-4</c:v>
                  </c:pt>
                  <c:pt idx="292">
                    <c:v>Funkční a strukturální poruchy plicní cirkulace u pacientů s CC=0</c:v>
                  </c:pt>
                  <c:pt idx="293">
                    <c:v>Funkční a strukturální poruchy plicní cirkulace u pacientů s CC=0</c:v>
                  </c:pt>
                  <c:pt idx="294">
                    <c:v>Funkční a strukturální poruchy periferních tepen u pacientů s CC=3-4</c:v>
                  </c:pt>
                  <c:pt idx="295">
                    <c:v>Funkční a strukturální poruchy periferních tepen u pacientů s CC=3-4</c:v>
                  </c:pt>
                  <c:pt idx="296">
                    <c:v>Funkční a strukturální poruchy periferních tepen u pacientů s CC=0-2</c:v>
                  </c:pt>
                  <c:pt idx="297">
                    <c:v>Funkční a strukturální poruchy periferních tepen u pacientů s CC=0-2</c:v>
                  </c:pt>
                  <c:pt idx="298">
                    <c:v>Trombóza hlubokých žil nebo žilní městky s vředem nebo jiné nemoci žil u pacientů s CC=3-4 v CVSP</c:v>
                  </c:pt>
                  <c:pt idx="299">
                    <c:v>Trombóza hlubokých žil nebo žilní městky s vředem nebo jiné nemoci žil u pacientů s CC=3-4 v CVSP</c:v>
                  </c:pt>
                  <c:pt idx="300">
                    <c:v>Jiné nemoci žil v CVSP u pacientů s CC=0-2</c:v>
                  </c:pt>
                  <c:pt idx="301">
                    <c:v>Jiné nemoci žil v CVSP u pacientů s CC=0-2</c:v>
                  </c:pt>
                  <c:pt idx="302">
                    <c:v>Hypertenze se selháním srdce nebo ledvin v CVSP</c:v>
                  </c:pt>
                  <c:pt idx="303">
                    <c:v>Hypertenze se selháním srdce nebo ledvin v CVSP</c:v>
                  </c:pt>
                  <c:pt idx="304">
                    <c:v>Hypertenze v CVSP u pacientů s CC=1-4</c:v>
                  </c:pt>
                  <c:pt idx="305">
                    <c:v>Hypertenze v CVSP u pacientů s CC=1-4</c:v>
                  </c:pt>
                  <c:pt idx="306">
                    <c:v>Hypertenze v CVSP u pacientů s CC=0</c:v>
                  </c:pt>
                  <c:pt idx="307">
                    <c:v>Hypertenze v CVSP u pacientů s CC=0</c:v>
                  </c:pt>
                  <c:pt idx="308">
                    <c:v>Hypotenze a kolaps v CVSP u pacientů s CC=1-4</c:v>
                  </c:pt>
                  <c:pt idx="309">
                    <c:v>Hypotenze a kolaps v CVSP u pacientů s CC=1-4</c:v>
                  </c:pt>
                  <c:pt idx="310">
                    <c:v>Hypotenze a kolaps v CVSP u pacientů s CC=0</c:v>
                  </c:pt>
                  <c:pt idx="311">
                    <c:v>Hypotenze a kolaps v CVSP u pacientů s CC=0</c:v>
                  </c:pt>
                  <c:pt idx="312">
                    <c:v>Vrozené vady oběhové soustavy</c:v>
                  </c:pt>
                  <c:pt idx="313">
                    <c:v>Vrozené vady oběhové soustavy</c:v>
                  </c:pt>
                  <c:pt idx="314">
                    <c:v>Traumata oběhové soustavy</c:v>
                  </c:pt>
                  <c:pt idx="315">
                    <c:v>Traumata oběhové soustavy</c:v>
                  </c:pt>
                  <c:pt idx="316">
                    <c:v>Komplikace umělých náhrad</c:v>
                  </c:pt>
                  <c:pt idx="317">
                    <c:v>Komplikace umělých náhrad</c:v>
                  </c:pt>
                  <c:pt idx="318">
                    <c:v>Jiné nemoci a poruchy oběhové soustavy v CVSP</c:v>
                  </c:pt>
                  <c:pt idx="319">
                    <c:v>Jiné nemoci a poruchy oběhové soustavy v CVSP</c:v>
                  </c:pt>
                  <c:pt idx="320">
                    <c:v>Klostridiová střevní infekce u pacientů s CC=4</c:v>
                  </c:pt>
                  <c:pt idx="321">
                    <c:v>Klostridiová střevní infekce u pacientů s CC=4</c:v>
                  </c:pt>
                  <c:pt idx="322">
                    <c:v>Klostridiová střevní infekce u pacientů s CC=2-3</c:v>
                  </c:pt>
                  <c:pt idx="323">
                    <c:v>Klostridiová střevní infekce u pacientů s CC=2-3</c:v>
                  </c:pt>
                  <c:pt idx="324">
                    <c:v>Klostridiová střevní infekce u pacientů s CC=0-1</c:v>
                  </c:pt>
                  <c:pt idx="325">
                    <c:v>Klostridiová střevní infekce u pacientů s CC=0-1</c:v>
                  </c:pt>
                  <c:pt idx="326">
                    <c:v>Střevní infekce mimo klostridiové u pacientů s CC=4</c:v>
                  </c:pt>
                  <c:pt idx="327">
                    <c:v>Střevní infekce mimo klostridiové u pacientů s CC=4</c:v>
                  </c:pt>
                  <c:pt idx="328">
                    <c:v>Střevní infekce mimo klostridiové u pacientů s CC=2-3</c:v>
                  </c:pt>
                  <c:pt idx="329">
                    <c:v>Střevní infekce mimo klostridiové u pacientů s CC=2-3</c:v>
                  </c:pt>
                  <c:pt idx="330">
                    <c:v>Parazitární a bakteriální střevní infekce mimo klostridiové u pacientů s CC=0-1</c:v>
                  </c:pt>
                  <c:pt idx="331">
                    <c:v>Parazitární a bakteriální střevní infekce mimo klostridiové u pacientů s CC=0-1</c:v>
                  </c:pt>
                  <c:pt idx="332">
                    <c:v>Virové střevní infekce u pacientů s CC=0-1</c:v>
                  </c:pt>
                  <c:pt idx="333">
                    <c:v>Virové střevní infekce u pacientů s CC=0-1</c:v>
                  </c:pt>
                  <c:pt idx="334">
                    <c:v>Refluxní onemocnění a zánět jícnu u pacientů s CC=2-3</c:v>
                  </c:pt>
                  <c:pt idx="335">
                    <c:v>Refluxní onemocnění a zánět jícnu u pacientů s CC=2-3</c:v>
                  </c:pt>
                  <c:pt idx="336">
                    <c:v>Refluxní onemocnění a zánět jícnu u pacientů s CC=0-1</c:v>
                  </c:pt>
                  <c:pt idx="337">
                    <c:v>Refluxní onemocnění a zánět jícnu u pacientů s CC=0-1</c:v>
                  </c:pt>
                  <c:pt idx="338">
                    <c:v>Peptický vřed a zánět žaludku u pacientů s CC=4</c:v>
                  </c:pt>
                  <c:pt idx="339">
                    <c:v>Peptický vřed a zánět žaludku u pacientů s CC=4</c:v>
                  </c:pt>
                  <c:pt idx="340">
                    <c:v>Peptický vřed a zánět žaludku s perforací nebo krvácením nebo u pacientů s CC=2-3</c:v>
                  </c:pt>
                  <c:pt idx="341">
                    <c:v>Peptický vřed a zánět žaludku s perforací nebo krvácením nebo u pacientů s CC=2-3</c:v>
                  </c:pt>
                  <c:pt idx="342">
                    <c:v>Peptický vřed bez perforace a krvácení a jiný zánět žaludku u pacientů s CC=0-1</c:v>
                  </c:pt>
                  <c:pt idx="343">
                    <c:v>Peptický vřed bez perforace a krvácení a jiný zánět žaludku u pacientů s CC=0-1</c:v>
                  </c:pt>
                  <c:pt idx="344">
                    <c:v>Nemoci apendixu se zánětem peritonea</c:v>
                  </c:pt>
                  <c:pt idx="345">
                    <c:v>Nemoci apendixu se zánětem peritonea</c:v>
                  </c:pt>
                  <c:pt idx="346">
                    <c:v>Nemoci apendixu bez zánětu peritonea</c:v>
                  </c:pt>
                  <c:pt idx="347">
                    <c:v>Nemoci apendixu bez zánětu peritonea</c:v>
                  </c:pt>
                  <c:pt idx="348">
                    <c:v>Crohnova nemoc a ulcerózní kolitida u pacientů s CC=1-4</c:v>
                  </c:pt>
                  <c:pt idx="349">
                    <c:v>Crohnova nemoc a ulcerózní kolitida u pacientů s CC=1-4</c:v>
                  </c:pt>
                  <c:pt idx="350">
                    <c:v>Crohnova nemoc a ulcerózní kolitida u pacientů s CC=0</c:v>
                  </c:pt>
                  <c:pt idx="351">
                    <c:v>Crohnova nemoc a ulcerózní kolitida u pacientů s CC=0</c:v>
                  </c:pt>
                  <c:pt idx="352">
                    <c:v>Divertikulární nemoc střeva s perforací a abscesem nebo u pacientů s CC=2-4</c:v>
                  </c:pt>
                  <c:pt idx="353">
                    <c:v>Divertikulární nemoc střeva s perforací a abscesem nebo u pacientů s CC=2-4</c:v>
                  </c:pt>
                  <c:pt idx="354">
                    <c:v>Divertikulární nemoc střeva bez perforace a abscesu u pacientů s CC=0-1</c:v>
                  </c:pt>
                  <c:pt idx="355">
                    <c:v>Divertikulární nemoc střeva bez perforace a abscesu u pacientů s CC=0-1</c:v>
                  </c:pt>
                  <c:pt idx="356">
                    <c:v>Varixy jícnu s krvácením nebo jiné funkční a strukturální poruchy jícnu a žaludku u pacientů s CC=3-4</c:v>
                  </c:pt>
                  <c:pt idx="357">
                    <c:v>Varixy jícnu s krvácením nebo jiné funkční a strukturální poruchy jícnu a žaludku u pacientů s CC=3-4</c:v>
                  </c:pt>
                  <c:pt idx="358">
                    <c:v>Funkční a strukturální poruchy jícnu a žaludku mimo krvácející varixy s CC=0-2</c:v>
                  </c:pt>
                  <c:pt idx="359">
                    <c:v>Funkční a strukturální poruchy jícnu a žaludku mimo krvácející varixy s CC=0-2</c:v>
                  </c:pt>
                  <c:pt idx="360">
                    <c:v>Kýly u pacientů s CC=2-4</c:v>
                  </c:pt>
                  <c:pt idx="361">
                    <c:v>Kýly u pacientů s CC=2-4</c:v>
                  </c:pt>
                  <c:pt idx="362">
                    <c:v>Kýly u pacientů s CC=0-1</c:v>
                  </c:pt>
                  <c:pt idx="363">
                    <c:v>Kýly u pacientů s CC=0-1</c:v>
                  </c:pt>
                  <c:pt idx="364">
                    <c:v>Vaskulární onemocnění střeva nebo obstrukce trávicí soustavy u pacientů s CC=3-4</c:v>
                  </c:pt>
                  <c:pt idx="365">
                    <c:v>Vaskulární onemocnění střeva nebo obstrukce trávicí soustavy u pacientů s CC=3-4</c:v>
                  </c:pt>
                  <c:pt idx="366">
                    <c:v>Vaskulární onemocnění střeva u pacientů s CC=0-2 nebo obstrukce trávicí soustavy u pacientů s CC=1-2</c:v>
                  </c:pt>
                  <c:pt idx="367">
                    <c:v>Vaskulární onemocnění střeva u pacientů s CC=0-2 nebo obstrukce trávicí soustavy u pacientů s CC=1-2</c:v>
                  </c:pt>
                  <c:pt idx="368">
                    <c:v>Obstrukce trávicí soustavy u pacientů s CC=0</c:v>
                  </c:pt>
                  <c:pt idx="369">
                    <c:v>Obstrukce trávicí soustavy u pacientů s CC=0</c:v>
                  </c:pt>
                  <c:pt idx="370">
                    <c:v>Nemoci anorekta</c:v>
                  </c:pt>
                  <c:pt idx="371">
                    <c:v>Nemoci anorekta</c:v>
                  </c:pt>
                  <c:pt idx="372">
                    <c:v>Pooperační střevní malabsorpce</c:v>
                  </c:pt>
                  <c:pt idx="373">
                    <c:v>Pooperační střevní malabsorpce</c:v>
                  </c:pt>
                  <c:pt idx="374">
                    <c:v>Střevní malabsorpce mimo pooperační</c:v>
                  </c:pt>
                  <c:pt idx="375">
                    <c:v>Střevní malabsorpce mimo pooperační</c:v>
                  </c:pt>
                  <c:pt idx="376">
                    <c:v>Zhoubný novotvar jícnu a žaludku v CVSP u pacientů s CC=2-4</c:v>
                  </c:pt>
                  <c:pt idx="377">
                    <c:v>Zhoubný novotvar jícnu a žaludku v CVSP u pacientů s CC=2-4</c:v>
                  </c:pt>
                  <c:pt idx="378">
                    <c:v>Zhoubný novotvar jícnu a žaludku v CVSP u pacientů s CC=0-1</c:v>
                  </c:pt>
                  <c:pt idx="379">
                    <c:v>Zhoubný novotvar jícnu a žaludku v CVSP u pacientů s CC=0-1</c:v>
                  </c:pt>
                  <c:pt idx="380">
                    <c:v>Zhoubný novotvar střeva, konečníku, řiti a řitního kanálu v CVSP u pacientů s CC=2-4</c:v>
                  </c:pt>
                  <c:pt idx="381">
                    <c:v>Zhoubný novotvar střeva, konečníku, řiti a řitního kanálu v CVSP u pacientů s CC=2-4</c:v>
                  </c:pt>
                  <c:pt idx="382">
                    <c:v>Zhoubný novotvar střeva, konečníku, řiti a řitního kanálu v CVSP u pacientů s CC=0-1</c:v>
                  </c:pt>
                  <c:pt idx="383">
                    <c:v>Zhoubný novotvar střeva, konečníku, řiti a řitního kanálu v CVSP u pacientů s CC=0-1</c:v>
                  </c:pt>
                  <c:pt idx="384">
                    <c:v>Novotvary trávicích orgánů mimo zhoubné u pacientů s CC=1-4</c:v>
                  </c:pt>
                  <c:pt idx="385">
                    <c:v>Novotvary trávicích orgánů mimo zhoubné u pacientů s CC=1-4</c:v>
                  </c:pt>
                  <c:pt idx="386">
                    <c:v>Novotvary trávicích orgánů mimo zhoubné u pacientů s CC=0</c:v>
                  </c:pt>
                  <c:pt idx="387">
                    <c:v>Novotvary trávicích orgánů mimo zhoubné u pacientů s CC=0</c:v>
                  </c:pt>
                  <c:pt idx="388">
                    <c:v>Vrozené vady trávicí soustavy</c:v>
                  </c:pt>
                  <c:pt idx="389">
                    <c:v>Vrozené vady trávicí soustavy</c:v>
                  </c:pt>
                  <c:pt idx="390">
                    <c:v>Traumata trávicí soustavy mimo cizí těleso</c:v>
                  </c:pt>
                  <c:pt idx="391">
                    <c:v>Traumata trávicí soustavy mimo cizí těleso</c:v>
                  </c:pt>
                  <c:pt idx="392">
                    <c:v>Cizí těleso v trávicí soustavě</c:v>
                  </c:pt>
                  <c:pt idx="393">
                    <c:v>Cizí těleso v trávicí soustavě</c:v>
                  </c:pt>
                  <c:pt idx="394">
                    <c:v>Umělá vyústění trávicí soustavy</c:v>
                  </c:pt>
                  <c:pt idx="395">
                    <c:v>Umělá vyústění trávicí soustavy</c:v>
                  </c:pt>
                  <c:pt idx="396">
                    <c:v>Zánět pobřišnice nebo střeva u pacientů s CC=3-4</c:v>
                  </c:pt>
                  <c:pt idx="397">
                    <c:v>Zánět pobřišnice nebo střeva u pacientů s CC=3-4</c:v>
                  </c:pt>
                  <c:pt idx="398">
                    <c:v>Zánět pobřišnice nebo střeva u pacientů s CC=1-2</c:v>
                  </c:pt>
                  <c:pt idx="399">
                    <c:v>Zánět pobřišnice nebo střeva u pacientů s CC=1-2</c:v>
                  </c:pt>
                  <c:pt idx="400">
                    <c:v>Zánět pobřišnice nebo střeva u pacientů s CC=0</c:v>
                  </c:pt>
                  <c:pt idx="401">
                    <c:v>Zánět pobřišnice nebo střeva u pacientů s CC=0</c:v>
                  </c:pt>
                  <c:pt idx="402">
                    <c:v>Krvácení z trávicí soustavy u pacientů s CC=3-4</c:v>
                  </c:pt>
                  <c:pt idx="403">
                    <c:v>Krvácení z trávicí soustavy u pacientů s CC=3-4</c:v>
                  </c:pt>
                  <c:pt idx="404">
                    <c:v>Krvácení z trávicí soustavy u pacientů s CC=1-2</c:v>
                  </c:pt>
                  <c:pt idx="405">
                    <c:v>Krvácení z trávicí soustavy u pacientů s CC=1-2</c:v>
                  </c:pt>
                  <c:pt idx="406">
                    <c:v>Krvácení z trávicí soustavy u pacientů s CC=0</c:v>
                  </c:pt>
                  <c:pt idx="407">
                    <c:v>Krvácení z trávicí soustavy u pacientů s CC=0</c:v>
                  </c:pt>
                  <c:pt idx="408">
                    <c:v>Jiný neinfekční střevní zánět u pacientů s CC=3-4</c:v>
                  </c:pt>
                  <c:pt idx="409">
                    <c:v>Jiný neinfekční střevní zánět u pacientů s CC=3-4</c:v>
                  </c:pt>
                  <c:pt idx="410">
                    <c:v>Jiný neinfekční střevní zánět u pacientů s CC=1-2</c:v>
                  </c:pt>
                  <c:pt idx="411">
                    <c:v>Jiný neinfekční střevní zánět u pacientů s CC=1-2</c:v>
                  </c:pt>
                  <c:pt idx="412">
                    <c:v>Jiný neinfekční střevní zánět u pacientů s CC=0</c:v>
                  </c:pt>
                  <c:pt idx="413">
                    <c:v>Jiný neinfekční střevní zánět u pacientů s CC=0</c:v>
                  </c:pt>
                  <c:pt idx="414">
                    <c:v>Jiné onemocnění trávicí soustavy u pacientů s CC=3-4</c:v>
                  </c:pt>
                  <c:pt idx="415">
                    <c:v>Jiné onemocnění trávicí soustavy u pacientů s CC=3-4</c:v>
                  </c:pt>
                  <c:pt idx="416">
                    <c:v>Jiné onemocnění trávicí soustavy u pacientů s CC=1-2</c:v>
                  </c:pt>
                  <c:pt idx="417">
                    <c:v>Jiné onemocnění trávicí soustavy u pacientů s CC=1-2</c:v>
                  </c:pt>
                  <c:pt idx="418">
                    <c:v>Jiné onemocnění trávicí soustavy u pacientů s CC=0</c:v>
                  </c:pt>
                  <c:pt idx="419">
                    <c:v>Jiné onemocnění trávicí soustavy u pacientů s CC=0</c:v>
                  </c:pt>
                  <c:pt idx="420">
                    <c:v>Zánět a selhání jater u pacientů s CC=3-4</c:v>
                  </c:pt>
                  <c:pt idx="421">
                    <c:v>Zánět a selhání jater u pacientů s CC=3-4</c:v>
                  </c:pt>
                  <c:pt idx="422">
                    <c:v>Zánět a selhání jater u pacientů s CC=0-2</c:v>
                  </c:pt>
                  <c:pt idx="423">
                    <c:v>Zánět a selhání jater u pacientů s CC=0-2</c:v>
                  </c:pt>
                  <c:pt idx="424">
                    <c:v>Akutní zánět slinivky břišní u pacientů s CC=3-4</c:v>
                  </c:pt>
                  <c:pt idx="425">
                    <c:v>Akutní zánět slinivky břišní u pacientů s CC=3-4</c:v>
                  </c:pt>
                  <c:pt idx="426">
                    <c:v>Akutní zánět slinivky břišní u dětí do 18 let věku nebo u pacientů s CC=2</c:v>
                  </c:pt>
                  <c:pt idx="427">
                    <c:v>Akutní zánět slinivky břišní u dětí do 18 let věku nebo u pacientů s CC=2</c:v>
                  </c:pt>
                  <c:pt idx="428">
                    <c:v>Akutní zánět slinivky břišní u pacientů ve věku 18 a více let s CC=0-1</c:v>
                  </c:pt>
                  <c:pt idx="429">
                    <c:v>Akutní zánět slinivky břišní u pacientů ve věku 18 a více let s CC=0-1</c:v>
                  </c:pt>
                  <c:pt idx="430">
                    <c:v>Chronický zánět a cysta slinivky břišní u pacientů s CC=3-4</c:v>
                  </c:pt>
                  <c:pt idx="431">
                    <c:v>Chronický zánět a cysta slinivky břišní u pacientů s CC=3-4</c:v>
                  </c:pt>
                  <c:pt idx="432">
                    <c:v>Chronický zánět a cysta slinivky břišní u pacientů s CC=0-2</c:v>
                  </c:pt>
                  <c:pt idx="433">
                    <c:v>Chronický zánět a cysta slinivky břišní u pacientů s CC=0-2</c:v>
                  </c:pt>
                  <c:pt idx="434">
                    <c:v>Cirhóza a alkoholová hepatitida u pacientů s CC=4</c:v>
                  </c:pt>
                  <c:pt idx="435">
                    <c:v>Cirhóza a alkoholová hepatitida u pacientů s CC=4</c:v>
                  </c:pt>
                  <c:pt idx="436">
                    <c:v>Cirhóza a alkoholová hepatitida u pacientů s CC=3</c:v>
                  </c:pt>
                  <c:pt idx="437">
                    <c:v>Cirhóza a alkoholová hepatitida u pacientů s CC=3</c:v>
                  </c:pt>
                  <c:pt idx="438">
                    <c:v>Cirhóza a alkoholová hepatitida u pacientů s CC=1-2 nebo hepatorenální syndrom</c:v>
                  </c:pt>
                  <c:pt idx="439">
                    <c:v>Cirhóza a alkoholová hepatitida u pacientů s CC=1-2 nebo hepatorenální syndrom</c:v>
                  </c:pt>
                  <c:pt idx="440">
                    <c:v>Cirhóza a alkoholová hepatitida u pacientů s CC=0</c:v>
                  </c:pt>
                  <c:pt idx="441">
                    <c:v>Cirhóza a alkoholová hepatitida u pacientů s CC=0</c:v>
                  </c:pt>
                  <c:pt idx="442">
                    <c:v>Obstrukce nebo zánět žlučníku a žlučových cest u pacientů s CC=3-4</c:v>
                  </c:pt>
                  <c:pt idx="443">
                    <c:v>Obstrukce nebo zánět žlučníku a žlučových cest u pacientů s CC=3-4</c:v>
                  </c:pt>
                  <c:pt idx="444">
                    <c:v>Zánět žlučníku a žlučových cest u pacientů s CC=0-2</c:v>
                  </c:pt>
                  <c:pt idx="445">
                    <c:v>Zánět žlučníku a žlučových cest u pacientů s CC=0-2</c:v>
                  </c:pt>
                  <c:pt idx="446">
                    <c:v>Obstrukce žlučníku a žlučových cest u pacientů s CC=0-2</c:v>
                  </c:pt>
                  <c:pt idx="447">
                    <c:v>Obstrukce žlučníku a žlučových cest u pacientů s CC=0-2</c:v>
                  </c:pt>
                  <c:pt idx="448">
                    <c:v>Zhoubný novotvar jater, žlučníku a žlučových cest v CVSP u pacientů s CC=2-4</c:v>
                  </c:pt>
                  <c:pt idx="449">
                    <c:v>Zhoubný novotvar jater, žlučníku a žlučových cest v CVSP u pacientů s CC=2-4</c:v>
                  </c:pt>
                  <c:pt idx="450">
                    <c:v>Zhoubný novotvar jater, žlučníku a žlučových cest v CVSP u pacientů s CC=0-1</c:v>
                  </c:pt>
                  <c:pt idx="451">
                    <c:v>Zhoubný novotvar jater, žlučníku a žlučových cest v CVSP u pacientů s CC=0-1</c:v>
                  </c:pt>
                  <c:pt idx="452">
                    <c:v>Zhoubný novotvar slinivky břišní v CVSP u pacientů s CC=2-4</c:v>
                  </c:pt>
                  <c:pt idx="453">
                    <c:v>Zhoubný novotvar slinivky břišní v CVSP u pacientů s CC=2-4</c:v>
                  </c:pt>
                  <c:pt idx="454">
                    <c:v>Zhoubný novotvar slinivky břišní v CVSP u pacientů s CC=0-1</c:v>
                  </c:pt>
                  <c:pt idx="455">
                    <c:v>Zhoubný novotvar slinivky břišní v CVSP u pacientů s CC=0-1</c:v>
                  </c:pt>
                  <c:pt idx="456">
                    <c:v>Novotvary hepatobiliární soustavy a slinivky břišní mimo zhoubné u pacientů s CC=2-4</c:v>
                  </c:pt>
                  <c:pt idx="457">
                    <c:v>Novotvary hepatobiliární soustavy a slinivky břišní mimo zhoubné u pacientů s CC=2-4</c:v>
                  </c:pt>
                  <c:pt idx="458">
                    <c:v>Novotvary hepatobiliární soustavy a slinivky břišní mimo zhoubné u pacientů s CC=0-1</c:v>
                  </c:pt>
                  <c:pt idx="459">
                    <c:v>Novotvary hepatobiliární soustavy a slinivky břišní mimo zhoubné u pacientů s CC=0-1</c:v>
                  </c:pt>
                  <c:pt idx="460">
                    <c:v>Vrozené vady hepatobiliární soustavy a slinivky břišní</c:v>
                  </c:pt>
                  <c:pt idx="461">
                    <c:v>Vrozené vady hepatobiliární soustavy a slinivky břišní</c:v>
                  </c:pt>
                  <c:pt idx="462">
                    <c:v>Traumata hepatobiliární soustavy a slinivky břišní</c:v>
                  </c:pt>
                  <c:pt idx="463">
                    <c:v>Traumata hepatobiliární soustavy a slinivky břišní</c:v>
                  </c:pt>
                  <c:pt idx="464">
                    <c:v>Jiné nemoci hepatobiliární soustavy a slinivky břišní u pacientů s CC=3-4</c:v>
                  </c:pt>
                  <c:pt idx="465">
                    <c:v>Jiné nemoci hepatobiliární soustavy a slinivky břišní u pacientů s CC=3-4</c:v>
                  </c:pt>
                  <c:pt idx="466">
                    <c:v>Jiné nemoci hepatobiliární soustavy a slinivky břišní u dětí do 18 let věku s CC=0-2</c:v>
                  </c:pt>
                  <c:pt idx="467">
                    <c:v>Jiné nemoci hepatobiliární soustavy a slinivky břišní u dětí do 18 let věku s CC=0-2</c:v>
                  </c:pt>
                  <c:pt idx="468">
                    <c:v>Jiné nemoci hepatobiliární soustavy a slinivky břišní u pacientů ve věku 18 a více let s CC=0-2</c:v>
                  </c:pt>
                  <c:pt idx="469">
                    <c:v>Jiné nemoci hepatobiliární soustavy a slinivky břišní u pacientů ve věku 18 a více let s CC=0-2</c:v>
                  </c:pt>
                  <c:pt idx="470">
                    <c:v>Systémová onemocnění pojivových tkání u pacientů s CC=2-4</c:v>
                  </c:pt>
                  <c:pt idx="471">
                    <c:v>Systémová onemocnění pojivových tkání u pacientů s CC=2-4</c:v>
                  </c:pt>
                  <c:pt idx="472">
                    <c:v>Systémová onemocnění pojivových tkání u pacientů s CC=1</c:v>
                  </c:pt>
                  <c:pt idx="473">
                    <c:v>Systémová onemocnění pojivových tkání u pacientů s CC=1</c:v>
                  </c:pt>
                  <c:pt idx="474">
                    <c:v>Systémová onemocnění pojivových tkání u pacientů s CC=0</c:v>
                  </c:pt>
                  <c:pt idx="475">
                    <c:v>Systémová onemocnění pojivových tkání u pacientů s CC=0</c:v>
                  </c:pt>
                  <c:pt idx="476">
                    <c:v>Neinfekční zánětlivá onemocnění kloubů a páteře u pacientů s CC=2-4</c:v>
                  </c:pt>
                  <c:pt idx="477">
                    <c:v>Neinfekční zánětlivá onemocnění kloubů a páteře u pacientů s CC=2-4</c:v>
                  </c:pt>
                  <c:pt idx="478">
                    <c:v>Neinfekční zánětlivá onemocnění kloubů a páteře u pacientů s CC=1</c:v>
                  </c:pt>
                  <c:pt idx="479">
                    <c:v>Neinfekční zánětlivá onemocnění kloubů a páteře u pacientů s CC=1</c:v>
                  </c:pt>
                  <c:pt idx="480">
                    <c:v>Neinfekční zánětlivá onemocnění kloubů a páteře u pacientů s CC=0</c:v>
                  </c:pt>
                  <c:pt idx="481">
                    <c:v>Neinfekční zánětlivá onemocnění kloubů a páteře u pacientů s CC=0</c:v>
                  </c:pt>
                  <c:pt idx="482">
                    <c:v>Infekční onemocnění obratlů a meziobratlových plotének u pacientů s CC=1-4</c:v>
                  </c:pt>
                  <c:pt idx="483">
                    <c:v>Infekční onemocnění obratlů a meziobratlových plotének u pacientů s CC=1-4</c:v>
                  </c:pt>
                  <c:pt idx="484">
                    <c:v>Infekční onemocnění obratlů a meziobratlových plotének u pacientů s CC=0 nebo ostatní infekce kloubů a kostí u pacientů s CC=1-4 nebo akutní osteomyelitida</c:v>
                  </c:pt>
                  <c:pt idx="485">
                    <c:v>Infekční onemocnění obratlů a meziobratlových plotének u pacientů s CC=0 nebo ostatní infekce kloubů a kostí u pacientů s CC=1-4 nebo akutní osteomyelitida</c:v>
                  </c:pt>
                  <c:pt idx="486">
                    <c:v>Ostatní infekční onemocnění kloubů a kostí u pacientů s CC=0</c:v>
                  </c:pt>
                  <c:pt idx="487">
                    <c:v>Ostatní infekční onemocnění kloubů a kostí u pacientů s CC=0</c:v>
                  </c:pt>
                  <c:pt idx="488">
                    <c:v>Jiná onemocnění kostí, kloubů a měkkých tkání u pacientů s CC=1-4</c:v>
                  </c:pt>
                  <c:pt idx="489">
                    <c:v>Jiná onemocnění kostí, kloubů a měkkých tkání u pacientů s CC=1-4</c:v>
                  </c:pt>
                  <c:pt idx="490">
                    <c:v>Jiná onemocnění kostí, kloubů a měkkých tkání u pacientů do 18 let s CC=0</c:v>
                  </c:pt>
                  <c:pt idx="491">
                    <c:v>Jiná onemocnění kostí, kloubů a měkkých tkání u pacientů do 18 let s CC=0</c:v>
                  </c:pt>
                  <c:pt idx="492">
                    <c:v>Jiná onemocnění kostí, kloubů a měkkých tkání u pacientů ve věku 18 a více let s CC=0</c:v>
                  </c:pt>
                  <c:pt idx="493">
                    <c:v>Jiná onemocnění kostí, kloubů a měkkých tkání u pacientů ve věku 18 a více let s CC=0</c:v>
                  </c:pt>
                  <c:pt idx="494">
                    <c:v>Patologické zlomeniny</c:v>
                  </c:pt>
                  <c:pt idx="495">
                    <c:v>Patologické zlomeniny</c:v>
                  </c:pt>
                  <c:pt idx="496">
                    <c:v>Deformity a vrozené vady pohybového aparátu kromě páteře, ruky a chodidla</c:v>
                  </c:pt>
                  <c:pt idx="497">
                    <c:v>Deformity a vrozené vady pohybového aparátu kromě páteře, ruky a chodidla</c:v>
                  </c:pt>
                  <c:pt idx="498">
                    <c:v>Deformity a vrozené vady ruky a chodidla</c:v>
                  </c:pt>
                  <c:pt idx="499">
                    <c:v>Deformity a vrozené vady ruky a chodidla</c:v>
                  </c:pt>
                  <c:pt idx="500">
                    <c:v>Mozková obrna a jiné syndromy ochrnutí</c:v>
                  </c:pt>
                  <c:pt idx="501">
                    <c:v>Mozková obrna a jiné syndromy ochrnutí</c:v>
                  </c:pt>
                  <c:pt idx="502">
                    <c:v>Jiná onemocnění páteře a bolest zad</c:v>
                  </c:pt>
                  <c:pt idx="503">
                    <c:v>Jiná onemocnění páteře a bolest zad</c:v>
                  </c:pt>
                  <c:pt idx="504">
                    <c:v>Zhoubný novotvar míchy, míšních obalů, kostí a měkkých tkání v CVSP u pacientů s CC=2-4</c:v>
                  </c:pt>
                  <c:pt idx="505">
                    <c:v>Zhoubný novotvar míchy, míšních obalů, kostí a měkkých tkání v CVSP u pacientů s CC=2-4</c:v>
                  </c:pt>
                  <c:pt idx="506">
                    <c:v>Zhoubný novotvar míchy, míšních obalů, kostí a měkkých tkání v CVSP u pacientů s CC=0-1</c:v>
                  </c:pt>
                  <c:pt idx="507">
                    <c:v>Zhoubný novotvar míchy, míšních obalů, kostí a měkkých tkání v CVSP u pacientů s CC=0-1</c:v>
                  </c:pt>
                  <c:pt idx="508">
                    <c:v>Nezhoubný novotvar míchy, míšních obalů, kostí a měkkých tkání</c:v>
                  </c:pt>
                  <c:pt idx="509">
                    <c:v>Nezhoubný novotvar míchy, míšních obalů, kostí a měkkých tkání</c:v>
                  </c:pt>
                  <c:pt idx="510">
                    <c:v>Poranění míchy a zlomeniny obratlů v CVSP u pacientů ve věku 16 a více let a s CC=1-4</c:v>
                  </c:pt>
                  <c:pt idx="511">
                    <c:v>Poranění míchy a zlomeniny obratlů v CVSP u pacientů ve věku 16 a více let a s CC=1-4</c:v>
                  </c:pt>
                  <c:pt idx="512">
                    <c:v>Poranění míchy a zlomeniny obratlů v CVSP u pacientů ve věku 16 a více let a s CC=0</c:v>
                  </c:pt>
                  <c:pt idx="513">
                    <c:v>Poranění míchy a zlomeniny obratlů v CVSP u pacientů ve věku 16 a více let a s CC=0</c:v>
                  </c:pt>
                  <c:pt idx="514">
                    <c:v>Ostatní poranění páteře v CVSP u pacientů ve věku 16 a více let</c:v>
                  </c:pt>
                  <c:pt idx="515">
                    <c:v>Ostatní poranění páteře v CVSP u pacientů ve věku 16 a více let</c:v>
                  </c:pt>
                  <c:pt idx="516">
                    <c:v>Poranění pánve a stehna v CVSP u pacientů ve věku 16 a více let a s CC=1-4</c:v>
                  </c:pt>
                  <c:pt idx="517">
                    <c:v>Poranění pánve a stehna v CVSP u pacientů ve věku 16 a více let a s CC=1-4</c:v>
                  </c:pt>
                  <c:pt idx="518">
                    <c:v>Poranění pánve a stehna v CVSP u pacientů ve věku 16 a více let a s CC=0</c:v>
                  </c:pt>
                  <c:pt idx="519">
                    <c:v>Poranění pánve a stehna v CVSP u pacientů ve věku 16 a více let a s CC=0</c:v>
                  </c:pt>
                  <c:pt idx="520">
                    <c:v>Poranění končetin mimo pánev a stehno v CVSP u pacientů ve věku 16 a více let a s CC=1-4</c:v>
                  </c:pt>
                  <c:pt idx="521">
                    <c:v>Poranění končetin mimo pánev a stehno v CVSP u pacientů ve věku 16 a více let a s CC=1-4</c:v>
                  </c:pt>
                  <c:pt idx="522">
                    <c:v>Poranění končetin mimo pánev a stehno v CVSP u pacientů ve věku 16 a více let a s CC=0</c:v>
                  </c:pt>
                  <c:pt idx="523">
                    <c:v>Poranění končetin mimo pánev a stehno v CVSP u pacientů ve věku 16 a více let a s CC=0</c:v>
                  </c:pt>
                  <c:pt idx="524">
                    <c:v>Poranění páteře, pánve a stehna v CVSP u dětí do 16 let</c:v>
                  </c:pt>
                  <c:pt idx="525">
                    <c:v>Poranění páteře, pánve a stehna v CVSP u dětí do 16 let</c:v>
                  </c:pt>
                  <c:pt idx="526">
                    <c:v>Poranění dolní končetiny mimo pánev a stehno v CVSP u dětí do 16 let</c:v>
                  </c:pt>
                  <c:pt idx="527">
                    <c:v>Poranění dolní končetiny mimo pánev a stehno v CVSP u dětí do 16 let</c:v>
                  </c:pt>
                  <c:pt idx="528">
                    <c:v>Poranění horní končetiny v CVSP u dětí do 16 let</c:v>
                  </c:pt>
                  <c:pt idx="529">
                    <c:v>Poranění horní končetiny v CVSP u dětí do 16 let</c:v>
                  </c:pt>
                  <c:pt idx="530">
                    <c:v>Následná ortopedická péče nebo neurčené poruchy muskuloskeletální soustavy a pojivových tkání</c:v>
                  </c:pt>
                  <c:pt idx="531">
                    <c:v>Následná ortopedická péče nebo neurčené poruchy muskuloskeletální soustavy a pojivových tkání</c:v>
                  </c:pt>
                  <c:pt idx="532">
                    <c:v>Onemocnění kůže způsobená mikroorganismy a parazity u pacientů s CC=4</c:v>
                  </c:pt>
                  <c:pt idx="533">
                    <c:v>Onemocnění kůže způsobená mikroorganismy a parazity u pacientů s CC=4</c:v>
                  </c:pt>
                  <c:pt idx="534">
                    <c:v>Onemocnění kůže způsobená mikroorganismy a parazity u pacientů s CC=1-3</c:v>
                  </c:pt>
                  <c:pt idx="535">
                    <c:v>Onemocnění kůže způsobená mikroorganismy a parazity u pacientů s CC=1-3</c:v>
                  </c:pt>
                  <c:pt idx="536">
                    <c:v>Růže u pacientů s CC=0</c:v>
                  </c:pt>
                  <c:pt idx="537">
                    <c:v>Růže u pacientů s CC=0</c:v>
                  </c:pt>
                  <c:pt idx="538">
                    <c:v>Jiná onemocnění kůže způsobená mikroorganismy a parazity u pacientů s CC=0</c:v>
                  </c:pt>
                  <c:pt idx="539">
                    <c:v>Jiná onemocnění kůže způsobená mikroorganismy a parazity u pacientů s CC=0</c:v>
                  </c:pt>
                  <c:pt idx="540">
                    <c:v>Bulózní dermatózy a papuloskvamózní onemocnění</c:v>
                  </c:pt>
                  <c:pt idx="541">
                    <c:v>Bulózní dermatózy a papuloskvamózní onemocnění</c:v>
                  </c:pt>
                  <c:pt idx="542">
                    <c:v>Vředová onemocnění kůže u pacientů s CC=1-4</c:v>
                  </c:pt>
                  <c:pt idx="543">
                    <c:v>Vředová onemocnění kůže u pacientů s CC=1-4</c:v>
                  </c:pt>
                  <c:pt idx="544">
                    <c:v>Vředová onemocnění kůže u pacientů s CC=0</c:v>
                  </c:pt>
                  <c:pt idx="545">
                    <c:v>Vředová onemocnění kůže u pacientů s CC=0</c:v>
                  </c:pt>
                  <c:pt idx="546">
                    <c:v>Jiná zánětlivá onemocnění kůže u pacientů s CC=1-4</c:v>
                  </c:pt>
                  <c:pt idx="547">
                    <c:v>Jiná zánětlivá onemocnění kůže u pacientů s CC=1-4</c:v>
                  </c:pt>
                  <c:pt idx="548">
                    <c:v>Jiná zánětlivá onemocnění kůže u pacientů s CC=0</c:v>
                  </c:pt>
                  <c:pt idx="549">
                    <c:v>Jiná zánětlivá onemocnění kůže u pacientů s CC=0</c:v>
                  </c:pt>
                  <c:pt idx="550">
                    <c:v>Erytematózní onemocnění</c:v>
                  </c:pt>
                  <c:pt idx="551">
                    <c:v>Erytematózní onemocnění</c:v>
                  </c:pt>
                  <c:pt idx="552">
                    <c:v>Lymfedém</c:v>
                  </c:pt>
                  <c:pt idx="553">
                    <c:v>Lymfedém</c:v>
                  </c:pt>
                  <c:pt idx="554">
                    <c:v>Zhoubný novotvar kůže u pacientů s CC=2-4</c:v>
                  </c:pt>
                  <c:pt idx="555">
                    <c:v>Zhoubný novotvar kůže u pacientů s CC=2-4</c:v>
                  </c:pt>
                  <c:pt idx="556">
                    <c:v>Zhoubný novotvar kůže u pacientů s CC=0-1</c:v>
                  </c:pt>
                  <c:pt idx="557">
                    <c:v>Zhoubný novotvar kůže u pacientů s CC=0-1</c:v>
                  </c:pt>
                  <c:pt idx="558">
                    <c:v>Zhoubný novotvar prsu v CVSP u pacientů s CC=2-4</c:v>
                  </c:pt>
                  <c:pt idx="559">
                    <c:v>Zhoubný novotvar prsu v CVSP u pacientů s CC=2-4</c:v>
                  </c:pt>
                  <c:pt idx="560">
                    <c:v>Zhoubný novotvar prsu v CVSP u pacientů s CC=0-1</c:v>
                  </c:pt>
                  <c:pt idx="561">
                    <c:v>Zhoubný novotvar prsu v CVSP u pacientů s CC=0-1</c:v>
                  </c:pt>
                  <c:pt idx="562">
                    <c:v>Novotvary kůže mimo zhoubné</c:v>
                  </c:pt>
                  <c:pt idx="563">
                    <c:v>Novotvary kůže mimo zhoubné</c:v>
                  </c:pt>
                  <c:pt idx="564">
                    <c:v>Novotvary prsu mimo zhoubné</c:v>
                  </c:pt>
                  <c:pt idx="565">
                    <c:v>Novotvary prsu mimo zhoubné</c:v>
                  </c:pt>
                  <c:pt idx="566">
                    <c:v>Vrozené vady kůže, podkožní tkáně a prsu</c:v>
                  </c:pt>
                  <c:pt idx="567">
                    <c:v>Vrozené vady kůže, podkožní tkáně a prsu</c:v>
                  </c:pt>
                  <c:pt idx="568">
                    <c:v>Poranění kožního krytu hlavy a krku</c:v>
                  </c:pt>
                  <c:pt idx="569">
                    <c:v>Poranění kožního krytu hlavy a krku</c:v>
                  </c:pt>
                  <c:pt idx="570">
                    <c:v>Otevřené poranění kožního krytu trupu nebo končetin nebo povrchové poranění kožního krytu trupu nebo končetin u pacientů s CC=1-4</c:v>
                  </c:pt>
                  <c:pt idx="571">
                    <c:v>Otevřené poranění kožního krytu trupu nebo končetin nebo povrchové poranění kožního krytu trupu nebo končetin u pacientů s CC=1-4</c:v>
                  </c:pt>
                  <c:pt idx="572">
                    <c:v>Povrchové poranění kožního krytu trupu nebo končetin u pacientů s CC=0</c:v>
                  </c:pt>
                  <c:pt idx="573">
                    <c:v>Povrchové poranění kožního krytu trupu nebo končetin u pacientů s CC=0</c:v>
                  </c:pt>
                  <c:pt idx="574">
                    <c:v>Jiná onemocnění kůže a podkožního vaziva u pacientů s CC=1-4</c:v>
                  </c:pt>
                  <c:pt idx="575">
                    <c:v>Jiná onemocnění kůže a podkožního vaziva u pacientů s CC=1-4</c:v>
                  </c:pt>
                  <c:pt idx="576">
                    <c:v>Jiná onemocnění kůže a podkožního vaziva u pacientů s CC=0</c:v>
                  </c:pt>
                  <c:pt idx="577">
                    <c:v>Jiná onemocnění kůže a podkožního vaziva u pacientů s CC=0</c:v>
                  </c:pt>
                  <c:pt idx="578">
                    <c:v>Jiné nemoci a poruchy prsní tkáně</c:v>
                  </c:pt>
                  <c:pt idx="579">
                    <c:v>Jiné nemoci a poruchy prsní tkáně</c:v>
                  </c:pt>
                  <c:pt idx="580">
                    <c:v>Následky poranění a následná péče</c:v>
                  </c:pt>
                  <c:pt idx="581">
                    <c:v>Následky poranění a následná péče</c:v>
                  </c:pt>
                  <c:pt idx="582">
                    <c:v>Nemoci štítné žlázy a příštítných tělísek u pacientů s CC=3-4</c:v>
                  </c:pt>
                  <c:pt idx="583">
                    <c:v>Nemoci štítné žlázy a příštítných tělísek u pacientů s CC=3-4</c:v>
                  </c:pt>
                  <c:pt idx="584">
                    <c:v>Záněty a funkční poruchy štítné žlázy a příštítných tělísek u pacientů s CC=0-2</c:v>
                  </c:pt>
                  <c:pt idx="585">
                    <c:v>Záněty a funkční poruchy štítné žlázy a příštítných tělísek u pacientů s CC=0-2</c:v>
                  </c:pt>
                  <c:pt idx="586">
                    <c:v>Strukturální a jiné poruchy štítné žlázy a příštítných tělísek u pacientů s CC=0-2</c:v>
                  </c:pt>
                  <c:pt idx="587">
                    <c:v>Strukturální a jiné poruchy štítné žlázy a příštítných tělísek u pacientů s CC=0-2</c:v>
                  </c:pt>
                  <c:pt idx="588">
                    <c:v>Syndrom diabetické nohy u pacientů s CC=3-4 nebo s infekcí</c:v>
                  </c:pt>
                  <c:pt idx="589">
                    <c:v>Syndrom diabetické nohy u pacientů s CC=3-4 nebo s infekcí</c:v>
                  </c:pt>
                  <c:pt idx="590">
                    <c:v>Syndrom diabetické nohy u pacientů s CC=0-2 bez infekce</c:v>
                  </c:pt>
                  <c:pt idx="591">
                    <c:v>Syndrom diabetické nohy u pacientů s CC=0-2 bez infekce</c:v>
                  </c:pt>
                  <c:pt idx="592">
                    <c:v>Diabetická ketoacidóza nebo kóma u pacientů s CC=4</c:v>
                  </c:pt>
                  <c:pt idx="593">
                    <c:v>Diabetická ketoacidóza nebo kóma u pacientů s CC=4</c:v>
                  </c:pt>
                  <c:pt idx="594">
                    <c:v>Diabetická ketoacidóza nebo kóma u dětí do 16 let věku s CC=0-3</c:v>
                  </c:pt>
                  <c:pt idx="595">
                    <c:v>Diabetická ketoacidóza nebo kóma u dětí do 16 let věku s CC=0-3</c:v>
                  </c:pt>
                  <c:pt idx="596">
                    <c:v>Diabetická ketoacidóza nebo kóma u pacientů ve věku 16 a více let s CC=2-3</c:v>
                  </c:pt>
                  <c:pt idx="597">
                    <c:v>Diabetická ketoacidóza nebo kóma u pacientů ve věku 16 a více let s CC=2-3</c:v>
                  </c:pt>
                  <c:pt idx="598">
                    <c:v>Diabetická ketoacidóza nebo kóma u pacientů ve věku 16 a více let s CC=0-1</c:v>
                  </c:pt>
                  <c:pt idx="599">
                    <c:v>Diabetická ketoacidóza nebo kóma u pacientů ve věku 16 a více let s CC=0-1</c:v>
                  </c:pt>
                  <c:pt idx="600">
                    <c:v>Diabetes mellitus u pacientů s CC=4</c:v>
                  </c:pt>
                  <c:pt idx="601">
                    <c:v>Diabetes mellitus u pacientů s CC=4</c:v>
                  </c:pt>
                  <c:pt idx="602">
                    <c:v>Diabetes mellitus u pacientů ve věku 16 a více let s CC=2-3</c:v>
                  </c:pt>
                  <c:pt idx="603">
                    <c:v>Diabetes mellitus u pacientů ve věku 16 a více let s CC=2-3</c:v>
                  </c:pt>
                  <c:pt idx="604">
                    <c:v>Diabetes mellitus u dětí do 16 let věku s CC=0-3</c:v>
                  </c:pt>
                  <c:pt idx="605">
                    <c:v>Diabetes mellitus u dětí do 16 let věku s CC=0-3</c:v>
                  </c:pt>
                  <c:pt idx="606">
                    <c:v>Diabetes mellitus u pacientů ve věku 16 a více let s CC=0-1</c:v>
                  </c:pt>
                  <c:pt idx="607">
                    <c:v>Diabetes mellitus u pacientů ve věku 16 a více let s CC=0-1</c:v>
                  </c:pt>
                  <c:pt idx="608">
                    <c:v>Funkční poruchy hypofýzy a nadledviny u pacientů s CC=1-4</c:v>
                  </c:pt>
                  <c:pt idx="609">
                    <c:v>Funkční poruchy hypofýzy a nadledviny u pacientů s CC=1-4</c:v>
                  </c:pt>
                  <c:pt idx="610">
                    <c:v>Funkční poruchy hypofýzy a nadledviny u pacientů s CC=0</c:v>
                  </c:pt>
                  <c:pt idx="611">
                    <c:v>Funkční poruchy hypofýzy a nadledviny u pacientů s CC=0</c:v>
                  </c:pt>
                  <c:pt idx="612">
                    <c:v>Zhoubný novotvar štítné žlázy a příštítných tělísek</c:v>
                  </c:pt>
                  <c:pt idx="613">
                    <c:v>Zhoubný novotvar štítné žlázy a příštítných tělísek</c:v>
                  </c:pt>
                  <c:pt idx="614">
                    <c:v>Zhoubný novotvar nadledviny</c:v>
                  </c:pt>
                  <c:pt idx="615">
                    <c:v>Zhoubný novotvar nadledviny</c:v>
                  </c:pt>
                  <c:pt idx="616">
                    <c:v>Novotvary endokrinních žláz mimo zhoubné</c:v>
                  </c:pt>
                  <c:pt idx="617">
                    <c:v>Novotvary endokrinních žláz mimo zhoubné</c:v>
                  </c:pt>
                  <c:pt idx="618">
                    <c:v>Poruchy pohlavního a fyziologického vývoje</c:v>
                  </c:pt>
                  <c:pt idx="619">
                    <c:v>Poruchy pohlavního a fyziologického vývoje</c:v>
                  </c:pt>
                  <c:pt idx="620">
                    <c:v>Těžká podvýživa a nutriční karence u pacientů s CC=2-4</c:v>
                  </c:pt>
                  <c:pt idx="621">
                    <c:v>Těžká podvýživa a nutriční karence u pacientů s CC=2-4</c:v>
                  </c:pt>
                  <c:pt idx="622">
                    <c:v>Těžká podvýživa a nutriční karence u pacientů s CC=0-1</c:v>
                  </c:pt>
                  <c:pt idx="623">
                    <c:v>Těžká podvýživa a nutriční karence u pacientů s CC=0-1</c:v>
                  </c:pt>
                  <c:pt idx="624">
                    <c:v>Poruchy metabolismu a vnitřního prostředí mimo dehydrataci u pacientů s CC=4</c:v>
                  </c:pt>
                  <c:pt idx="625">
                    <c:v>Poruchy metabolismu a vnitřního prostředí mimo dehydrataci u pacientů s CC=4</c:v>
                  </c:pt>
                  <c:pt idx="626">
                    <c:v>Poruchy metabolismu a vnitřního prostředí mimo dehydrataci u pacientů s CC=1-3</c:v>
                  </c:pt>
                  <c:pt idx="627">
                    <c:v>Poruchy metabolismu a vnitřního prostředí mimo dehydrataci u pacientů s CC=1-3</c:v>
                  </c:pt>
                  <c:pt idx="628">
                    <c:v>Poruchy metabolismu a vnitřního prostředí mimo dehydrataci u pacientů s CC=0</c:v>
                  </c:pt>
                  <c:pt idx="629">
                    <c:v>Poruchy metabolismu a vnitřního prostředí mimo dehydrataci u pacientů s CC=0</c:v>
                  </c:pt>
                  <c:pt idx="630">
                    <c:v>Jiné nutriční poruchy u pacientů s CC=4</c:v>
                  </c:pt>
                  <c:pt idx="631">
                    <c:v>Jiné nutriční poruchy u pacientů s CC=4</c:v>
                  </c:pt>
                  <c:pt idx="632">
                    <c:v>Jiné nutriční poruchy u pacientů s CC=1-3</c:v>
                  </c:pt>
                  <c:pt idx="633">
                    <c:v>Jiné nutriční poruchy u pacientů s CC=1-3</c:v>
                  </c:pt>
                  <c:pt idx="634">
                    <c:v>Jiné nutriční poruchy u pacientů s CC=0</c:v>
                  </c:pt>
                  <c:pt idx="635">
                    <c:v>Jiné nutriční poruchy u pacientů s CC=0</c:v>
                  </c:pt>
                  <c:pt idx="636">
                    <c:v>Dehydratace u pacientů s CC=4</c:v>
                  </c:pt>
                  <c:pt idx="637">
                    <c:v>Dehydratace u pacientů s CC=4</c:v>
                  </c:pt>
                  <c:pt idx="638">
                    <c:v>Dehydratace u pacientů ve věku 65 a více let s CC=2-3</c:v>
                  </c:pt>
                  <c:pt idx="639">
                    <c:v>Dehydratace u pacientů ve věku 65 a více let s CC=2-3</c:v>
                  </c:pt>
                  <c:pt idx="640">
                    <c:v>Dehydratace u pacientů ve věku 65 a více let s CC=0-1</c:v>
                  </c:pt>
                  <c:pt idx="641">
                    <c:v>Dehydratace u pacientů ve věku 65 a více let s CC=0-1</c:v>
                  </c:pt>
                  <c:pt idx="642">
                    <c:v>Dehydratace u pacientů do 65 let věku s CC=2-3</c:v>
                  </c:pt>
                  <c:pt idx="643">
                    <c:v>Dehydratace u pacientů do 65 let věku s CC=2-3</c:v>
                  </c:pt>
                  <c:pt idx="644">
                    <c:v>Dehydratace u pacientů do 65 let věku s CC=0-1</c:v>
                  </c:pt>
                  <c:pt idx="645">
                    <c:v>Dehydratace u pacientů do 65 let věku s CC=0-1</c:v>
                  </c:pt>
                  <c:pt idx="646">
                    <c:v>Obezita u pacientů s CC=2-4</c:v>
                  </c:pt>
                  <c:pt idx="647">
                    <c:v>Obezita u pacientů s CC=2-4</c:v>
                  </c:pt>
                  <c:pt idx="648">
                    <c:v>Obezita u pacientů s CC=0-1</c:v>
                  </c:pt>
                  <c:pt idx="649">
                    <c:v>Obezita u pacientů s CC=0-1</c:v>
                  </c:pt>
                  <c:pt idx="650">
                    <c:v>Jiné nemoci endokrinních žláz u pacientů s CC=4</c:v>
                  </c:pt>
                  <c:pt idx="651">
                    <c:v>Jiné nemoci endokrinních žláz u pacientů s CC=4</c:v>
                  </c:pt>
                  <c:pt idx="652">
                    <c:v>Jiné nemoci endokrinních žláz u pacientů s CC=1-3</c:v>
                  </c:pt>
                  <c:pt idx="653">
                    <c:v>Jiné nemoci endokrinních žláz u pacientů s CC=1-3</c:v>
                  </c:pt>
                  <c:pt idx="654">
                    <c:v>Jiné nemoci endokrinních žláz u pacientů s CC=0</c:v>
                  </c:pt>
                  <c:pt idx="655">
                    <c:v>Jiné nemoci endokrinních žláz u pacientů s CC=0</c:v>
                  </c:pt>
                  <c:pt idx="656">
                    <c:v>Záněty močových cest u pacientů s CC=3-4</c:v>
                  </c:pt>
                  <c:pt idx="657">
                    <c:v>Záněty močových cest u pacientů s CC=3-4</c:v>
                  </c:pt>
                  <c:pt idx="658">
                    <c:v>Záněty močových cest u pacientů s CC=1-2</c:v>
                  </c:pt>
                  <c:pt idx="659">
                    <c:v>Záněty močových cest u pacientů s CC=1-2</c:v>
                  </c:pt>
                  <c:pt idx="660">
                    <c:v>Záněty močových cest u dětí do 18 let s CC=0</c:v>
                  </c:pt>
                  <c:pt idx="661">
                    <c:v>Záněty močových cest u dětí do 18 let s CC=0</c:v>
                  </c:pt>
                  <c:pt idx="662">
                    <c:v>Záněty močových cest u pacientů ve věku 18 a více let s CC=0</c:v>
                  </c:pt>
                  <c:pt idx="663">
                    <c:v>Záněty močových cest u pacientů ve věku 18 a více let s CC=0</c:v>
                  </c:pt>
                  <c:pt idx="664">
                    <c:v>Hemolyticko-uremický syndrom nebo jiné akutní onemocnění ledvin u pacientů s CC=4</c:v>
                  </c:pt>
                  <c:pt idx="665">
                    <c:v>Hemolyticko-uremický syndrom nebo jiné akutní onemocnění ledvin u pacientů s CC=4</c:v>
                  </c:pt>
                  <c:pt idx="666">
                    <c:v>Jiné akutní onemocnění ledvin u dětí do 18 let nebo u pacientů s CC=2-3</c:v>
                  </c:pt>
                  <c:pt idx="667">
                    <c:v>Jiné akutní onemocnění ledvin u dětí do 18 let nebo u pacientů s CC=2-3</c:v>
                  </c:pt>
                  <c:pt idx="668">
                    <c:v>Jiné akutní onemocnění ledvin u pacientů ve věku 18 a více let s CC=0-1</c:v>
                  </c:pt>
                  <c:pt idx="669">
                    <c:v>Jiné akutní onemocnění ledvin u pacientů ve věku 18 a více let s CC=0-1</c:v>
                  </c:pt>
                  <c:pt idx="670">
                    <c:v>Chronické onemocnění ledvin u dětí do 18 let nebo u pacientů s CC=3-4</c:v>
                  </c:pt>
                  <c:pt idx="671">
                    <c:v>Chronické onemocnění ledvin u dětí do 18 let nebo u pacientů s CC=3-4</c:v>
                  </c:pt>
                  <c:pt idx="672">
                    <c:v>Chronické onemocnění ledvin u pacientů ve věku 18 a více let s CC=0-2</c:v>
                  </c:pt>
                  <c:pt idx="673">
                    <c:v>Chronické onemocnění ledvin u pacientů ve věku 18 a více let s CC=0-2</c:v>
                  </c:pt>
                  <c:pt idx="674">
                    <c:v>Pyonefróza nebo jiné obstruktivní, strukturální a funkční poruchy horních cest močových u pacientů s CC=2-4</c:v>
                  </c:pt>
                  <c:pt idx="675">
                    <c:v>Pyonefróza nebo jiné obstruktivní, strukturální a funkční poruchy horních cest močových u pacientů s CC=2-4</c:v>
                  </c:pt>
                  <c:pt idx="676">
                    <c:v>Jiné obstruktivní, strukturální a funkční poruchy horních cest močových u pacientů s CC=0-1</c:v>
                  </c:pt>
                  <c:pt idx="677">
                    <c:v>Jiné obstruktivní, strukturální a funkční poruchy horních cest močových u pacientů s CC=0-1</c:v>
                  </c:pt>
                  <c:pt idx="678">
                    <c:v>Obstruktivní, strukturální a funkční poruchy dolních cest močových</c:v>
                  </c:pt>
                  <c:pt idx="679">
                    <c:v>Obstruktivní, strukturální a funkční poruchy dolních cest močových</c:v>
                  </c:pt>
                  <c:pt idx="680">
                    <c:v>Močové kameny u dětí do 18 let nebo pacientů ve věku 60 a více let</c:v>
                  </c:pt>
                  <c:pt idx="681">
                    <c:v>Močové kameny u dětí do 18 let nebo pacientů ve věku 60 a více let</c:v>
                  </c:pt>
                  <c:pt idx="682">
                    <c:v>Močové kameny u pacientů ve věku 18-59 let</c:v>
                  </c:pt>
                  <c:pt idx="683">
                    <c:v>Močové kameny u pacientů ve věku 18-59 let</c:v>
                  </c:pt>
                  <c:pt idx="684">
                    <c:v>Zhoubný novotvar ledviny a horních cest močových v CVSP u pacientů s CC=2-4</c:v>
                  </c:pt>
                  <c:pt idx="685">
                    <c:v>Zhoubný novotvar ledviny a horních cest močových v CVSP u pacientů s CC=2-4</c:v>
                  </c:pt>
                  <c:pt idx="686">
                    <c:v>Zhoubný novotvar ledviny a horních cest močových v CVSP u pacientů s CC=0-1</c:v>
                  </c:pt>
                  <c:pt idx="687">
                    <c:v>Zhoubný novotvar ledviny a horních cest močových v CVSP u pacientů s CC=0-1</c:v>
                  </c:pt>
                  <c:pt idx="688">
                    <c:v>Zhoubný novotvar močového měchýře a dolních cest močových v CVSP u pacientů s CC=2-4</c:v>
                  </c:pt>
                  <c:pt idx="689">
                    <c:v>Zhoubný novotvar močového měchýře a dolních cest močových v CVSP u pacientů s CC=2-4</c:v>
                  </c:pt>
                  <c:pt idx="690">
                    <c:v>Zhoubný novotvar močového měchýře a dolních cest močových v CVSP u pacientů s CC=0-1</c:v>
                  </c:pt>
                  <c:pt idx="691">
                    <c:v>Zhoubný novotvar močového měchýře a dolních cest močových v CVSP u pacientů s CC=0-1</c:v>
                  </c:pt>
                  <c:pt idx="692">
                    <c:v>Novotvary ledviny a horních cest močových mimo zhoubné</c:v>
                  </c:pt>
                  <c:pt idx="693">
                    <c:v>Novotvary ledviny a horních cest močových mimo zhoubné</c:v>
                  </c:pt>
                  <c:pt idx="694">
                    <c:v>Vrozené vady vylučovací soustavy</c:v>
                  </c:pt>
                  <c:pt idx="695">
                    <c:v>Vrozené vady vylučovací soustavy</c:v>
                  </c:pt>
                  <c:pt idx="696">
                    <c:v>Traumata vylučovací soustavy u dětí do 18 let nebo u pacientů s CC=2-4</c:v>
                  </c:pt>
                  <c:pt idx="697">
                    <c:v>Traumata vylučovací soustavy u dětí do 18 let nebo u pacientů s CC=2-4</c:v>
                  </c:pt>
                  <c:pt idx="698">
                    <c:v>Traumata vylučovací soustavy u pacientů ve věku 18 a více let s CC=0-1</c:v>
                  </c:pt>
                  <c:pt idx="699">
                    <c:v>Traumata vylučovací soustavy u pacientů ve věku 18 a více let s CC=0-1</c:v>
                  </c:pt>
                  <c:pt idx="700">
                    <c:v>Ošetření umělých vyústění u dětí do 18 let nebo u pacientů s CC=1-4</c:v>
                  </c:pt>
                  <c:pt idx="701">
                    <c:v>Ošetření umělých vyústění u dětí do 18 let nebo u pacientů s CC=1-4</c:v>
                  </c:pt>
                  <c:pt idx="702">
                    <c:v>Jiné nemoci vylučovací soustavy u pacientů ve věku 18 a více let s CC=3-4 nebo u dětí do 18 let věku s CC=1-4</c:v>
                  </c:pt>
                  <c:pt idx="703">
                    <c:v>Jiné nemoci vylučovací soustavy u pacientů ve věku 18 a více let s CC=3-4 nebo u dětí do 18 let věku s CC=1-4</c:v>
                  </c:pt>
                  <c:pt idx="704">
                    <c:v>Jiné nemoci vylučovací soustavy u pacientů ve věku 18 a více let s CC=1-2 nebo u dětí do 18 let věku s CC=0</c:v>
                  </c:pt>
                  <c:pt idx="705">
                    <c:v>Jiné nemoci vylučovací soustavy u pacientů ve věku 18 a více let s CC=1-2 nebo u dětí do 18 let věku s CC=0</c:v>
                  </c:pt>
                  <c:pt idx="706">
                    <c:v>Jiné nemoci vylučovací soustavy u pacientů ve věku 18 a více let s CC=0</c:v>
                  </c:pt>
                  <c:pt idx="707">
                    <c:v>Jiné nemoci vylučovací soustavy u pacientů ve věku 18 a více let s CC=0</c:v>
                  </c:pt>
                  <c:pt idx="708">
                    <c:v>Záněty mužské reprodukční soustavy u pacientů s CC=3-4</c:v>
                  </c:pt>
                  <c:pt idx="709">
                    <c:v>Záněty mužské reprodukční soustavy u pacientů s CC=3-4</c:v>
                  </c:pt>
                  <c:pt idx="710">
                    <c:v>Záněty mužské reprodukční soustavy u pacientů ve věku 18 a více let s CC=0-2</c:v>
                  </c:pt>
                  <c:pt idx="711">
                    <c:v>Záněty mužské reprodukční soustavy u pacientů ve věku 18 a více let s CC=0-2</c:v>
                  </c:pt>
                  <c:pt idx="712">
                    <c:v>Záněty mužské reprodukční soustavy u dětí do 18 let s CC=0-2</c:v>
                  </c:pt>
                  <c:pt idx="713">
                    <c:v>Záněty mužské reprodukční soustavy u dětí do 18 let s CC=0-2</c:v>
                  </c:pt>
                  <c:pt idx="714">
                    <c:v>Funkční nebo strukturální poruchy prostaty u pacientů s CC=3-4</c:v>
                  </c:pt>
                  <c:pt idx="715">
                    <c:v>Funkční nebo strukturální poruchy prostaty u pacientů s CC=3-4</c:v>
                  </c:pt>
                  <c:pt idx="716">
                    <c:v>Funkční nebo strukturální poruchy prostaty u pacientů s CC=0-2</c:v>
                  </c:pt>
                  <c:pt idx="717">
                    <c:v>Funkční nebo strukturální poruchy prostaty u pacientů s CC=0-2</c:v>
                  </c:pt>
                  <c:pt idx="718">
                    <c:v>Funkční nebo strukturální poruchy penisu</c:v>
                  </c:pt>
                  <c:pt idx="719">
                    <c:v>Funkční nebo strukturální poruchy penisu</c:v>
                  </c:pt>
                  <c:pt idx="720">
                    <c:v>Funkční nebo strukturální poruchy šourku, varlete nebo testikulárních adnex</c:v>
                  </c:pt>
                  <c:pt idx="721">
                    <c:v>Funkční nebo strukturální poruchy šourku, varlete nebo testikulárních adnex</c:v>
                  </c:pt>
                  <c:pt idx="722">
                    <c:v>Zhoubný novotvar prostaty v CVSP u pacientů s CC=2-4</c:v>
                  </c:pt>
                  <c:pt idx="723">
                    <c:v>Zhoubný novotvar prostaty v CVSP u pacientů s CC=2-4</c:v>
                  </c:pt>
                  <c:pt idx="724">
                    <c:v>Zhoubný novotvar prostaty v CVSP u pacientů s CC=0-1</c:v>
                  </c:pt>
                  <c:pt idx="725">
                    <c:v>Zhoubný novotvar prostaty v CVSP u pacientů s CC=0-1</c:v>
                  </c:pt>
                  <c:pt idx="726">
                    <c:v>Zhoubný novotvar penisu</c:v>
                  </c:pt>
                  <c:pt idx="727">
                    <c:v>Zhoubný novotvar penisu</c:v>
                  </c:pt>
                  <c:pt idx="728">
                    <c:v>Zhoubný novotvar šourku, varlat a testikulárních adnex</c:v>
                  </c:pt>
                  <c:pt idx="729">
                    <c:v>Zhoubný novotvar šourku, varlat a testikulárních adnex</c:v>
                  </c:pt>
                  <c:pt idx="730">
                    <c:v>Novotvary mužské reprodukční soustavy mimo zhoubné</c:v>
                  </c:pt>
                  <c:pt idx="731">
                    <c:v>Novotvary mužské reprodukční soustavy mimo zhoubné</c:v>
                  </c:pt>
                  <c:pt idx="732">
                    <c:v>Vrozené vady mužské reprodukční soustavy</c:v>
                  </c:pt>
                  <c:pt idx="733">
                    <c:v>Vrozené vady mužské reprodukční soustavy</c:v>
                  </c:pt>
                  <c:pt idx="734">
                    <c:v>Traumata mužské reprodukční soustavy</c:v>
                  </c:pt>
                  <c:pt idx="735">
                    <c:v>Traumata mužské reprodukční soustavy</c:v>
                  </c:pt>
                  <c:pt idx="736">
                    <c:v>Jiné nemoci mužské reprodukční soustavy</c:v>
                  </c:pt>
                  <c:pt idx="737">
                    <c:v>Jiné nemoci mužské reprodukční soustavy</c:v>
                  </c:pt>
                  <c:pt idx="738">
                    <c:v>Záněty ženské reprodukční soustavy u pacientek ve věku 60 a více let</c:v>
                  </c:pt>
                  <c:pt idx="739">
                    <c:v>Záněty ženské reprodukční soustavy u pacientek ve věku 60 a více let</c:v>
                  </c:pt>
                  <c:pt idx="740">
                    <c:v>Záněty ženské reprodukční soustavy u pacientek do 60 let věku</c:v>
                  </c:pt>
                  <c:pt idx="741">
                    <c:v>Záněty ženské reprodukční soustavy u pacientek do 60 let věku</c:v>
                  </c:pt>
                  <c:pt idx="742">
                    <c:v>Funkční a strukturální poruchy děložních adnex</c:v>
                  </c:pt>
                  <c:pt idx="743">
                    <c:v>Funkční a strukturální poruchy děložních adnex</c:v>
                  </c:pt>
                  <c:pt idx="744">
                    <c:v>Funkční a strukturální poruchy dělohy</c:v>
                  </c:pt>
                  <c:pt idx="745">
                    <c:v>Funkční a strukturální poruchy dělohy</c:v>
                  </c:pt>
                  <c:pt idx="746">
                    <c:v>Funkční a strukturální poruchy pochvy a vulvy</c:v>
                  </c:pt>
                  <c:pt idx="747">
                    <c:v>Funkční a strukturální poruchy pochvy a vulvy</c:v>
                  </c:pt>
                  <c:pt idx="748">
                    <c:v>Genitální píštěle a sestup ženských pohlavních orgánů</c:v>
                  </c:pt>
                  <c:pt idx="749">
                    <c:v>Genitální píštěle a sestup ženských pohlavních orgánů</c:v>
                  </c:pt>
                  <c:pt idx="750">
                    <c:v>Endometrióza</c:v>
                  </c:pt>
                  <c:pt idx="751">
                    <c:v>Endometrióza</c:v>
                  </c:pt>
                  <c:pt idx="752">
                    <c:v>Zhoubný novotvar děložních adnex u pacientek s CC=2-4</c:v>
                  </c:pt>
                  <c:pt idx="753">
                    <c:v>Zhoubný novotvar děložních adnex u pacientek s CC=2-4</c:v>
                  </c:pt>
                  <c:pt idx="754">
                    <c:v>Zhoubný novotvar děložních adnex u pacientek s CC=0-1</c:v>
                  </c:pt>
                  <c:pt idx="755">
                    <c:v>Zhoubný novotvar děložních adnex u pacientek s CC=0-1</c:v>
                  </c:pt>
                  <c:pt idx="756">
                    <c:v>Zhoubný novotvar dělohy u pacientek s CC=2-4</c:v>
                  </c:pt>
                  <c:pt idx="757">
                    <c:v>Zhoubný novotvar dělohy u pacientek s CC=2-4</c:v>
                  </c:pt>
                  <c:pt idx="758">
                    <c:v>Zhoubný novotvar dělohy u pacientek s CC=0-1</c:v>
                  </c:pt>
                  <c:pt idx="759">
                    <c:v>Zhoubný novotvar dělohy u pacientek s CC=0-1</c:v>
                  </c:pt>
                  <c:pt idx="760">
                    <c:v>Zhoubný novotvar pochvy a vulvy u pacientek s CC=0-1</c:v>
                  </c:pt>
                  <c:pt idx="761">
                    <c:v>Zhoubný novotvar pochvy a vulvy u pacientek s CC=0-1</c:v>
                  </c:pt>
                  <c:pt idx="762">
                    <c:v>Novotvary děložních adnex mimo zhoubné</c:v>
                  </c:pt>
                  <c:pt idx="763">
                    <c:v>Novotvary děložních adnex mimo zhoubné</c:v>
                  </c:pt>
                  <c:pt idx="764">
                    <c:v>Novotvary dělohy mimo zhoubné</c:v>
                  </c:pt>
                  <c:pt idx="765">
                    <c:v>Novotvary dělohy mimo zhoubné</c:v>
                  </c:pt>
                  <c:pt idx="766">
                    <c:v>Novotvary pochvy a vulvy mimo zhoubné</c:v>
                  </c:pt>
                  <c:pt idx="767">
                    <c:v>Novotvary pochvy a vulvy mimo zhoubné</c:v>
                  </c:pt>
                  <c:pt idx="768">
                    <c:v>Jiné nemoci ženské reprodukční soustavy u pacientek ve věku 60 a více let</c:v>
                  </c:pt>
                  <c:pt idx="769">
                    <c:v>Jiné nemoci ženské reprodukční soustavy u pacientek ve věku 60 a více let</c:v>
                  </c:pt>
                  <c:pt idx="770">
                    <c:v>Jiné nemoci ženské reprodukční soustavy u pacientek do 60 let věku</c:v>
                  </c:pt>
                  <c:pt idx="771">
                    <c:v>Jiné nemoci ženské reprodukční soustavy u pacientek do 60 let věku</c:v>
                  </c:pt>
                  <c:pt idx="772">
                    <c:v>Potrat</c:v>
                  </c:pt>
                  <c:pt idx="773">
                    <c:v>Potrat</c:v>
                  </c:pt>
                  <c:pt idx="774">
                    <c:v>Předporodní diagnózy při mnohočetném těhotenství nebo se závažnou diagnózou</c:v>
                  </c:pt>
                  <c:pt idx="775">
                    <c:v>Předporodní diagnózy při mnohočetném těhotenství nebo se závažnou diagnózou</c:v>
                  </c:pt>
                  <c:pt idx="776">
                    <c:v>Předporodní diagnózy při těhotenství jednoho dítěte bez závažné diagnózy</c:v>
                  </c:pt>
                  <c:pt idx="777">
                    <c:v>Předporodní diagnózy při těhotenství jednoho dítěte bez závažné diagnózy</c:v>
                  </c:pt>
                  <c:pt idx="778">
                    <c:v>Péče o pacientku bezprostředně po porodu mimo zdravotnické zařízení</c:v>
                  </c:pt>
                  <c:pt idx="779">
                    <c:v>Péče o pacientku bezprostředně po porodu mimo zdravotnické zařízení</c:v>
                  </c:pt>
                  <c:pt idx="780">
                    <c:v>Poporodní a popotratové diagnózy u pacientek ve věku 40 a více let nebo se závažnou diagnózou</c:v>
                  </c:pt>
                  <c:pt idx="781">
                    <c:v>Poporodní a popotratové diagnózy u pacientek ve věku 40 a více let nebo se závažnou diagnózou</c:v>
                  </c:pt>
                  <c:pt idx="782">
                    <c:v>Poporodní a popotratové diagnózy u pacientek do 40 let věku bez závažné diagnózy</c:v>
                  </c:pt>
                  <c:pt idx="783">
                    <c:v>Poporodní a popotratové diagnózy u pacientek do 40 let věku bez závažné diagnózy</c:v>
                  </c:pt>
                  <c:pt idx="784">
                    <c:v>Časný překlad novorozence</c:v>
                  </c:pt>
                  <c:pt idx="785">
                    <c:v>Časný překlad novorozence</c:v>
                  </c:pt>
                  <c:pt idx="786">
                    <c:v>Časné úmrtí do 2 dnů u novorozence s hmotností do 1000 g</c:v>
                  </c:pt>
                  <c:pt idx="787">
                    <c:v>Časné úmrtí do 2 dnů u novorozence s hmotností do 1000 g</c:v>
                  </c:pt>
                  <c:pt idx="788">
                    <c:v>Novorozenci s hmotností 1000-1499 g a velmi závažnou diagnózou</c:v>
                  </c:pt>
                  <c:pt idx="789">
                    <c:v>Novorozenci s hmotností 1000-1499 g a velmi závažnou diagnózou</c:v>
                  </c:pt>
                  <c:pt idx="790">
                    <c:v>Novorozenci s hmotností 1000-1499 g bez velmi závažné diagnózy</c:v>
                  </c:pt>
                  <c:pt idx="791">
                    <c:v>Novorozenci s hmotností 1000-1499 g bez velmi závažné diagnózy</c:v>
                  </c:pt>
                  <c:pt idx="792">
                    <c:v>Novorozenci s hmotností 1500-1999 g a velmi závažnou diagnózou</c:v>
                  </c:pt>
                  <c:pt idx="793">
                    <c:v>Novorozenci s hmotností 1500-1999 g a velmi závažnou diagnózou</c:v>
                  </c:pt>
                  <c:pt idx="794">
                    <c:v>Novorozenci s hmotností 1500-1999 g a závažnou diagnózou</c:v>
                  </c:pt>
                  <c:pt idx="795">
                    <c:v>Novorozenci s hmotností 1500-1999 g a závažnou diagnózou</c:v>
                  </c:pt>
                  <c:pt idx="796">
                    <c:v>Novorozenci s hmotností 1500-1999 g bez závažné diagnózy</c:v>
                  </c:pt>
                  <c:pt idx="797">
                    <c:v>Novorozenci s hmotností 1500-1999 g bez závažné diagnózy</c:v>
                  </c:pt>
                  <c:pt idx="798">
                    <c:v>Novorozenci s hmotností 2000-2499 g v CVSP a s velmi závažnou diagnózou</c:v>
                  </c:pt>
                  <c:pt idx="799">
                    <c:v>Novorozenci s hmotností 2000-2499 g v CVSP a s velmi závažnou diagnózou</c:v>
                  </c:pt>
                  <c:pt idx="800">
                    <c:v>Novorozenci s hmotností 2000-2499 g v CVSP a se závažnou diagnózou</c:v>
                  </c:pt>
                  <c:pt idx="801">
                    <c:v>Novorozenci s hmotností 2000-2499 g v CVSP a se závažnou diagnózou</c:v>
                  </c:pt>
                  <c:pt idx="802">
                    <c:v>Novorozenci s hmotností 2000-2499 g v CVSP bez závažné diagnózy</c:v>
                  </c:pt>
                  <c:pt idx="803">
                    <c:v>Novorozenci s hmotností 2000-2499 g v CVSP bez závažné diagnózy</c:v>
                  </c:pt>
                  <c:pt idx="804">
                    <c:v>Novorozenci s hmotností 2500 a více g v CVSP a s velmi závažnou diagnózou narození v daném zdravotnickém zařízení</c:v>
                  </c:pt>
                  <c:pt idx="805">
                    <c:v>Novorozenci s hmotností 2500 a více g v CVSP a s velmi závažnou diagnózou narození v daném zdravotnickém zařízení</c:v>
                  </c:pt>
                  <c:pt idx="806">
                    <c:v>Novorozenci s hmotností 2500 a více g v CVSP a se závažnou diagnózou narození v daném zdravotnickém zařízení</c:v>
                  </c:pt>
                  <c:pt idx="807">
                    <c:v>Novorozenci s hmotností 2500 a více g v CVSP a se závažnou diagnózou narození v daném zdravotnickém zařízení</c:v>
                  </c:pt>
                  <c:pt idx="808">
                    <c:v>Novorozenci s hmotností 2500 a více g bez závažné diagnózy narození v daném zdravotnickém zařízení</c:v>
                  </c:pt>
                  <c:pt idx="809">
                    <c:v>Novorozenci s hmotností 2500 a více g bez závažné diagnózy narození v daném zdravotnickém zařízení</c:v>
                  </c:pt>
                  <c:pt idx="810">
                    <c:v>Novorozenci s hmotností 2500 a více g v CVSP a s velmi závažnou diagnózou nenarození v daném zdravotnickém zařízení</c:v>
                  </c:pt>
                  <c:pt idx="811">
                    <c:v>Novorozenci s hmotností 2500 a více g v CVSP a s velmi závažnou diagnózou nenarození v daném zdravotnickém zařízení</c:v>
                  </c:pt>
                  <c:pt idx="812">
                    <c:v>Novorozenci s hmotností 2500 a více g v CVSP a se závažnou diagnózou nenarození v daném zdravotnickém zařízení</c:v>
                  </c:pt>
                  <c:pt idx="813">
                    <c:v>Novorozenci s hmotností 2500 a více g v CVSP a se závažnou diagnózou nenarození v daném zdravotnickém zařízení</c:v>
                  </c:pt>
                  <c:pt idx="814">
                    <c:v>Novorozenci s hmotností 2500 a více g v CVSP bez závažné diagnózy nenarození v daném zdravotnickém zařízení</c:v>
                  </c:pt>
                  <c:pt idx="815">
                    <c:v>Novorozenci s hmotností 2500 a více g v CVSP bez závažné diagnózy nenarození v daném zdravotnickém zařízení</c:v>
                  </c:pt>
                  <c:pt idx="816">
                    <c:v>Zvětšení a zánět mízních uzlin u pacientů s CC=1-4</c:v>
                  </c:pt>
                  <c:pt idx="817">
                    <c:v>Zvětšení a zánět mízních uzlin u pacientů s CC=1-4</c:v>
                  </c:pt>
                  <c:pt idx="818">
                    <c:v>Zvětšení a zánět mízních uzlin u pacientů s CC=0</c:v>
                  </c:pt>
                  <c:pt idx="819">
                    <c:v>Zvětšení a zánět mízních uzlin u pacientů s CC=0</c:v>
                  </c:pt>
                  <c:pt idx="820">
                    <c:v>Anémie u pacientů s CC=3-4</c:v>
                  </c:pt>
                  <c:pt idx="821">
                    <c:v>Anémie u pacientů s CC=3-4</c:v>
                  </c:pt>
                  <c:pt idx="822">
                    <c:v>Anémie u pacientů s CC=1-2</c:v>
                  </c:pt>
                  <c:pt idx="823">
                    <c:v>Anémie u pacientů s CC=1-2</c:v>
                  </c:pt>
                  <c:pt idx="824">
                    <c:v>Anémie u pacientů s CC=0</c:v>
                  </c:pt>
                  <c:pt idx="825">
                    <c:v>Anémie u pacientů s CC=0</c:v>
                  </c:pt>
                  <c:pt idx="826">
                    <c:v>Poruchy krevního srážení u pacientů s CC=3-4</c:v>
                  </c:pt>
                  <c:pt idx="827">
                    <c:v>Poruchy krevního srážení u pacientů s CC=3-4</c:v>
                  </c:pt>
                  <c:pt idx="828">
                    <c:v>Poruchy krevního srážení u pacientů s CC=1-2</c:v>
                  </c:pt>
                  <c:pt idx="829">
                    <c:v>Poruchy krevního srážení u pacientů s CC=1-2</c:v>
                  </c:pt>
                  <c:pt idx="830">
                    <c:v>Poruchy krevního srážení u pacientů s CC=0</c:v>
                  </c:pt>
                  <c:pt idx="831">
                    <c:v>Poruchy krevního srážení u pacientů s CC=0</c:v>
                  </c:pt>
                  <c:pt idx="832">
                    <c:v>Poruchy kostní dřeně v CVSP u pacientů s CC=1-4</c:v>
                  </c:pt>
                  <c:pt idx="833">
                    <c:v>Poruchy kostní dřeně v CVSP u pacientů s CC=1-4</c:v>
                  </c:pt>
                  <c:pt idx="834">
                    <c:v>Poruchy kostní dřeně v CVSP u pacientů s CC=0</c:v>
                  </c:pt>
                  <c:pt idx="835">
                    <c:v>Poruchy kostní dřeně v CVSP u pacientů s CC=0</c:v>
                  </c:pt>
                  <c:pt idx="836">
                    <c:v>Poruchy imunitních mechanismů</c:v>
                  </c:pt>
                  <c:pt idx="837">
                    <c:v>Poruchy imunitních mechanismů</c:v>
                  </c:pt>
                  <c:pt idx="838">
                    <c:v>Nemoci sleziny a brzlíku</c:v>
                  </c:pt>
                  <c:pt idx="839">
                    <c:v>Nemoci sleziny a brzlíku</c:v>
                  </c:pt>
                  <c:pt idx="840">
                    <c:v>Akutní leukémie v CVSP u pacientů s CC=2-4</c:v>
                  </c:pt>
                  <c:pt idx="841">
                    <c:v>Akutní leukémie v CVSP u pacientů s CC=2-4</c:v>
                  </c:pt>
                  <c:pt idx="842">
                    <c:v>Akutní leukémie v CVSP u pacientů s CC=0-1</c:v>
                  </c:pt>
                  <c:pt idx="843">
                    <c:v>Akutní leukémie v CVSP u pacientů s CC=0-1</c:v>
                  </c:pt>
                  <c:pt idx="844">
                    <c:v>Chronická lymfocytární leukémie v CVSP u pacientů s CC=2-4</c:v>
                  </c:pt>
                  <c:pt idx="845">
                    <c:v>Chronická lymfocytární leukémie v CVSP u pacientů s CC=2-4</c:v>
                  </c:pt>
                  <c:pt idx="846">
                    <c:v>Chronická lymfocytární leukémie v CVSP u pacientů s CC=0-1</c:v>
                  </c:pt>
                  <c:pt idx="847">
                    <c:v>Chronická lymfocytární leukémie v CVSP u pacientů s CC=0-1</c:v>
                  </c:pt>
                  <c:pt idx="848">
                    <c:v>Mnohočetný myelom v CVSP u pacientů s CC=2-4</c:v>
                  </c:pt>
                  <c:pt idx="849">
                    <c:v>Mnohočetný myelom v CVSP u pacientů s CC=2-4</c:v>
                  </c:pt>
                  <c:pt idx="850">
                    <c:v>Mnohočetný myelom v CVSP u pacientů s CC=0-1</c:v>
                  </c:pt>
                  <c:pt idx="851">
                    <c:v>Mnohočetný myelom v CVSP u pacientů s CC=0-1</c:v>
                  </c:pt>
                  <c:pt idx="852">
                    <c:v>Hodgkinův lymfom</c:v>
                  </c:pt>
                  <c:pt idx="853">
                    <c:v>Hodgkinův lymfom</c:v>
                  </c:pt>
                  <c:pt idx="854">
                    <c:v>Non-Hodgkinův lymfom v CVSP u pacientů s CC=2-4</c:v>
                  </c:pt>
                  <c:pt idx="855">
                    <c:v>Non-Hodgkinův lymfom v CVSP u pacientů s CC=2-4</c:v>
                  </c:pt>
                  <c:pt idx="856">
                    <c:v>Non-Hodgkinův lymfom v CVSP u pacientů s CC=0-1</c:v>
                  </c:pt>
                  <c:pt idx="857">
                    <c:v>Non-Hodgkinův lymfom v CVSP u pacientů s CC=0-1</c:v>
                  </c:pt>
                  <c:pt idx="858">
                    <c:v>Primárně kožní non-Hodgkinův lymfom</c:v>
                  </c:pt>
                  <c:pt idx="859">
                    <c:v>Primárně kožní non-Hodgkinův lymfom</c:v>
                  </c:pt>
                  <c:pt idx="860">
                    <c:v>Jiné myeloproliferativní poruchy a novotvary v CVSP u pacientů s CC=2-4</c:v>
                  </c:pt>
                  <c:pt idx="861">
                    <c:v>Jiné myeloproliferativní poruchy a novotvary v CVSP u pacientů s CC=2-4</c:v>
                  </c:pt>
                  <c:pt idx="862">
                    <c:v>Jiné myeloproliferativní poruchy a novotvary v CVSP u pacientů s CC=0-1</c:v>
                  </c:pt>
                  <c:pt idx="863">
                    <c:v>Jiné myeloproliferativní poruchy a novotvary v CVSP u pacientů s CC=0-1</c:v>
                  </c:pt>
                  <c:pt idx="864">
                    <c:v>Novotvary mízních uzlin mimo lymfomy</c:v>
                  </c:pt>
                  <c:pt idx="865">
                    <c:v>Novotvary mízních uzlin mimo lymfomy</c:v>
                  </c:pt>
                  <c:pt idx="866">
                    <c:v>Novotvary peritonea, retroperitonea a jiných pojivových a měkkých tkání v CVSP u pacientů s CC=2-4</c:v>
                  </c:pt>
                  <c:pt idx="867">
                    <c:v>Novotvary peritonea, retroperitonea a jiných pojivových a měkkých tkání v CVSP u pacientů s CC=2-4</c:v>
                  </c:pt>
                  <c:pt idx="868">
                    <c:v>Novotvary peritonea, retroperitonea a jiných pojivových a měkkých tkání v CVSP u pacientů s CC=0-1</c:v>
                  </c:pt>
                  <c:pt idx="869">
                    <c:v>Novotvary peritonea, retroperitonea a jiných pojivových a měkkých tkání v CVSP u pacientů s CC=0-1</c:v>
                  </c:pt>
                  <c:pt idx="870">
                    <c:v>Novotvary neznámé lokalizace a nezařazené jinde v CVSP u pacientů s CC=2-4</c:v>
                  </c:pt>
                  <c:pt idx="871">
                    <c:v>Novotvary neznámé lokalizace a nezařazené jinde v CVSP u pacientů s CC=2-4</c:v>
                  </c:pt>
                  <c:pt idx="872">
                    <c:v>Novotvary neznámé lokalizace a nezařazené jinde v CVSP u pacientů s CC=0-1</c:v>
                  </c:pt>
                  <c:pt idx="873">
                    <c:v>Novotvary neznámé lokalizace a nezařazené jinde v CVSP u pacientů s CC=0-1</c:v>
                  </c:pt>
                  <c:pt idx="874">
                    <c:v>Těžká sepse u pacientů s CC=4 nebo sepse u dětí do 18 let věku s CC=4</c:v>
                  </c:pt>
                  <c:pt idx="875">
                    <c:v>Těžká sepse u pacientů s CC=4 nebo sepse u dětí do 18 let věku s CC=4</c:v>
                  </c:pt>
                  <c:pt idx="876">
                    <c:v>Těžká sepse u pacientů s CC=0-3 nebo sepse u dětí do 18 let věku s CC=2-3</c:v>
                  </c:pt>
                  <c:pt idx="877">
                    <c:v>Těžká sepse u pacientů s CC=0-3 nebo sepse u dětí do 18 let věku s CC=2-3</c:v>
                  </c:pt>
                  <c:pt idx="878">
                    <c:v>Sepse u dětí do 18 let věku s CC=0-1</c:v>
                  </c:pt>
                  <c:pt idx="879">
                    <c:v>Sepse u dětí do 18 let věku s CC=0-1</c:v>
                  </c:pt>
                  <c:pt idx="880">
                    <c:v>Sepse u pacientů ve věku 18 a více let s CC=4</c:v>
                  </c:pt>
                  <c:pt idx="881">
                    <c:v>Sepse u pacientů ve věku 18 a více let s CC=4</c:v>
                  </c:pt>
                  <c:pt idx="882">
                    <c:v>Sepse u pacientů ve věku 18 a více let s CC=3</c:v>
                  </c:pt>
                  <c:pt idx="883">
                    <c:v>Sepse u pacientů ve věku 18 a více let s CC=3</c:v>
                  </c:pt>
                  <c:pt idx="884">
                    <c:v>Sepse u pacientů ve věku 18 a více let s CC=1-2</c:v>
                  </c:pt>
                  <c:pt idx="885">
                    <c:v>Sepse u pacientů ve věku 18 a více let s CC=1-2</c:v>
                  </c:pt>
                  <c:pt idx="886">
                    <c:v>Sepse u pacientů ve věku 18 a více let s CC=0</c:v>
                  </c:pt>
                  <c:pt idx="887">
                    <c:v>Sepse u pacientů ve věku 18 a více let s CC=0</c:v>
                  </c:pt>
                  <c:pt idx="888">
                    <c:v>Bakteriální, mykotické a parazitární nemoci nezařazené jinde u pacientů s CC=3-4</c:v>
                  </c:pt>
                  <c:pt idx="889">
                    <c:v>Bakteriální, mykotické a parazitární nemoci nezařazené jinde u pacientů s CC=3-4</c:v>
                  </c:pt>
                  <c:pt idx="890">
                    <c:v>Bakteriální, mykotické a parazitární nemoci nezařazené jinde u pacientů s CC=1-2</c:v>
                  </c:pt>
                  <c:pt idx="891">
                    <c:v>Bakteriální, mykotické a parazitární nemoci nezařazené jinde u pacientů s CC=1-2</c:v>
                  </c:pt>
                  <c:pt idx="892">
                    <c:v>Bakteriální, mykotické a parazitární nemoci nezařazené jinde u pacientů s CC=0</c:v>
                  </c:pt>
                  <c:pt idx="893">
                    <c:v>Bakteriální, mykotické a parazitární nemoci nezařazené jinde u pacientů s CC=0</c:v>
                  </c:pt>
                  <c:pt idx="894">
                    <c:v>Virové nemoci a neurčené následky infekcí nezařazené jinde u pacientů s CC=1-4</c:v>
                  </c:pt>
                  <c:pt idx="895">
                    <c:v>Virové nemoci a neurčené následky infekcí nezařazené jinde u pacientů s CC=1-4</c:v>
                  </c:pt>
                  <c:pt idx="896">
                    <c:v>Virové nemoci a neurčené následky infekcí nezařazené jinde u pacientů s CC=0</c:v>
                  </c:pt>
                  <c:pt idx="897">
                    <c:v>Virové nemoci a neurčené následky infekcí nezařazené jinde u pacientů s CC=0</c:v>
                  </c:pt>
                  <c:pt idx="898">
                    <c:v>Zánětlivé a systémové stavy nezařazené jinde u pacientů s CC=2-4</c:v>
                  </c:pt>
                  <c:pt idx="899">
                    <c:v>Zánětlivé a systémové stavy nezařazené jinde u pacientů s CC=2-4</c:v>
                  </c:pt>
                  <c:pt idx="900">
                    <c:v>Zánětlivé a systémové stavy nezařazené jinde u pacientů s CC=0-1</c:v>
                  </c:pt>
                  <c:pt idx="901">
                    <c:v>Zánětlivé a systémové stavy nezařazené jinde u pacientů s CC=0-1</c:v>
                  </c:pt>
                  <c:pt idx="902">
                    <c:v>Krátkodobá akutní a zvýšená psychiatrická péče pro duševní onemocnění</c:v>
                  </c:pt>
                  <c:pt idx="903">
                    <c:v>Krátkodobá akutní a zvýšená psychiatrická péče pro duševní onemocnění</c:v>
                  </c:pt>
                  <c:pt idx="904">
                    <c:v>Krátkodobá akutní psychiatrická péče nebo diagnostika pro duševní onemocnění u pacientů s poruchami příjmu potravy nebo s CC=2-4</c:v>
                  </c:pt>
                  <c:pt idx="905">
                    <c:v>Krátkodobá akutní psychiatrická péče nebo diagnostika pro duševní onemocnění u pacientů s poruchami příjmu potravy nebo s CC=2-4</c:v>
                  </c:pt>
                  <c:pt idx="906">
                    <c:v>Krátkodobá akutní psychiatrická péče nebo diagnostika pro duševní onemocnění u pacientů s CC=0-1</c:v>
                  </c:pt>
                  <c:pt idx="907">
                    <c:v>Krátkodobá akutní psychiatrická péče nebo diagnostika pro duševní onemocnění u pacientů s CC=0-1</c:v>
                  </c:pt>
                  <c:pt idx="908">
                    <c:v>Akutní psychiatrická péče 2-5 dnů a zvýšená psychiatrická péče pro duševní onemocnění</c:v>
                  </c:pt>
                  <c:pt idx="909">
                    <c:v>Akutní psychiatrická péče 2-5 dnů a zvýšená psychiatrická péče pro duševní onemocnění</c:v>
                  </c:pt>
                  <c:pt idx="910">
                    <c:v>Akutní psychiatrická péče 2-5 dnů pro duševní onemocnění u pacientů s poruchami příjmu potravy nebo s CC=2-4</c:v>
                  </c:pt>
                  <c:pt idx="911">
                    <c:v>Akutní psychiatrická péče 2-5 dnů pro duševní onemocnění u pacientů s poruchami příjmu potravy nebo s CC=2-4</c:v>
                  </c:pt>
                  <c:pt idx="912">
                    <c:v>Akutní psychiatrická péče 2-5 dnů pro duševní onemocnění u pacientů s CC=0-1</c:v>
                  </c:pt>
                  <c:pt idx="913">
                    <c:v>Akutní psychiatrická péče 2-5 dnů pro duševní onemocnění u pacientů s CC=0-1</c:v>
                  </c:pt>
                  <c:pt idx="914">
                    <c:v>Akutní psychiatrická péče 6-10 dnů a zvýšená psychiatrická péče pro duševní onemocnění</c:v>
                  </c:pt>
                  <c:pt idx="915">
                    <c:v>Akutní psychiatrická péče 6-10 dnů a zvýšená psychiatrická péče pro duševní onemocnění</c:v>
                  </c:pt>
                  <c:pt idx="916">
                    <c:v>Akutní psychiatrická péče 6-10 dnů pro duševní onemocnění u pacientů s poruchami příjmu potravy nebo s CC=2-4</c:v>
                  </c:pt>
                  <c:pt idx="917">
                    <c:v>Akutní psychiatrická péče 6-10 dnů pro duševní onemocnění u pacientů s poruchami příjmu potravy nebo s CC=2-4</c:v>
                  </c:pt>
                  <c:pt idx="918">
                    <c:v>Akutní psychiatrická péče 6-10 dnů pro duševní onemocnění u pacientů s CC=0-1</c:v>
                  </c:pt>
                  <c:pt idx="919">
                    <c:v>Akutní psychiatrická péče 6-10 dnů pro duševní onemocnění u pacientů s CC=0-1</c:v>
                  </c:pt>
                  <c:pt idx="920">
                    <c:v>Akutní psychiatrická péče 11-15 dnů pro duševní onemocnění se zvýšenou psychiatrickou péčí, u pacientů s poruchami příjmu potravy nebo u pacientů s CC=2-4</c:v>
                  </c:pt>
                  <c:pt idx="921">
                    <c:v>Akutní psychiatrická péče 11-15 dnů pro duševní onemocnění se zvýšenou psychiatrickou péčí, u pacientů s poruchami příjmu potravy nebo u pacientů s CC=2-4</c:v>
                  </c:pt>
                  <c:pt idx="922">
                    <c:v>Akutní psychiatrická péče 11-15 dnů bez zvýšené psychiatrické péče pro duševní onemocnění u pacientů s CC=0-1</c:v>
                  </c:pt>
                  <c:pt idx="923">
                    <c:v>Akutní psychiatrická péče 11-15 dnů bez zvýšené psychiatrické péče pro duševní onemocnění u pacientů s CC=0-1</c:v>
                  </c:pt>
                  <c:pt idx="924">
                    <c:v>Akutní psychiatrická péče 16-20 dnů pro duševní onemocnění se zvýšenou psychiatrickou péčí, u pacientů s poruchami příjmu potravy nebo u pacientů s CC=2-4</c:v>
                  </c:pt>
                  <c:pt idx="925">
                    <c:v>Akutní psychiatrická péče 16-20 dnů pro duševní onemocnění se zvýšenou psychiatrickou péčí, u pacientů s poruchami příjmu potravy nebo u pacientů s CC=2-4</c:v>
                  </c:pt>
                  <c:pt idx="926">
                    <c:v>Akutní psychiatrická péče 16-20 dnů bez zvýšené psychiatrické péče pro duševní onemocnění u pacientů s CC=0-1</c:v>
                  </c:pt>
                  <c:pt idx="927">
                    <c:v>Akutní psychiatrická péče 16-20 dnů bez zvýšené psychiatrické péče pro duševní onemocnění u pacientů s CC=0-1</c:v>
                  </c:pt>
                  <c:pt idx="928">
                    <c:v>Akutní psychiatrická péče 21-25 dnů pro duševní onemocnění se zvýšenou psychiatrickou péčí, u pacientů s poruchami příjmu potravy nebo u pacientů s CC=2-4</c:v>
                  </c:pt>
                  <c:pt idx="929">
                    <c:v>Akutní psychiatrická péče 21-25 dnů pro duševní onemocnění se zvýšenou psychiatrickou péčí, u pacientů s poruchami příjmu potravy nebo u pacientů s CC=2-4</c:v>
                  </c:pt>
                  <c:pt idx="930">
                    <c:v>Akutní psychiatrická péče 21-25 dnů bez zvýšené psychiatrické péče pro duševní onemocnění u pacientů s CC=0-1</c:v>
                  </c:pt>
                  <c:pt idx="931">
                    <c:v>Akutní psychiatrická péče 21-25 dnů bez zvýšené psychiatrické péče pro duševní onemocnění u pacientů s CC=0-1</c:v>
                  </c:pt>
                  <c:pt idx="932">
                    <c:v>Akutní psychiatrická péče 26-30 dnů pro duševní onemocnění se zvýšenou psychiatrickou péčí, u pacientů s poruchami příjmu potravy nebo u pacientů s CC=2-4</c:v>
                  </c:pt>
                  <c:pt idx="933">
                    <c:v>Akutní psychiatrická péče 26-30 dnů pro duševní onemocnění se zvýšenou psychiatrickou péčí, u pacientů s poruchami příjmu potravy nebo u pacientů s CC=2-4</c:v>
                  </c:pt>
                  <c:pt idx="934">
                    <c:v>Akutní psychiatrická péče 26-30 dnů bez zvýšené psychiatrické péče pro duševní onemocnění u pacientů s CC=0-1</c:v>
                  </c:pt>
                  <c:pt idx="935">
                    <c:v>Akutní psychiatrická péče 26-30 dnů bez zvýšené psychiatrické péče pro duševní onemocnění u pacientů s CC=0-1</c:v>
                  </c:pt>
                  <c:pt idx="936">
                    <c:v>Akutní psychiatrická péče 31 a více dnů pro duševní onemocnění se zvýšenou psychiatrickou péčí, u pacientů s poruchami příjmu potravy nebo u pacientů s CC=2-4</c:v>
                  </c:pt>
                  <c:pt idx="937">
                    <c:v>Akutní psychiatrická péče 31 a více dnů pro duševní onemocnění se zvýšenou psychiatrickou péčí, u pacientů s poruchami příjmu potravy nebo u pacientů s CC=2-4</c:v>
                  </c:pt>
                  <c:pt idx="938">
                    <c:v>Akutní psychiatrická péče 31 a více dnů bez zvýšené psychiatrické péče pro duševní onemocnění u pacientů s CC=0-1</c:v>
                  </c:pt>
                  <c:pt idx="939">
                    <c:v>Akutní psychiatrická péče 31 a více dnů bez zvýšené psychiatrické péče pro duševní onemocnění u pacientů s CC=0-1</c:v>
                  </c:pt>
                  <c:pt idx="940">
                    <c:v>Předčasné ukončení hospitalizace proti doporučení lékaře pro nadužívání psychoaktivních látek</c:v>
                  </c:pt>
                  <c:pt idx="941">
                    <c:v>Předčasné ukončení hospitalizace proti doporučení lékaře pro nadužívání psychoaktivních látek</c:v>
                  </c:pt>
                  <c:pt idx="942">
                    <c:v>Akutní intoxikace psychoaktivními látkami u pacientů s CC=2-4</c:v>
                  </c:pt>
                  <c:pt idx="943">
                    <c:v>Akutní intoxikace psychoaktivními látkami u pacientů s CC=2-4</c:v>
                  </c:pt>
                  <c:pt idx="944">
                    <c:v>Krátkodobá akutní psychiatrická péče nebo diagnostika pro duševní poruchy a poruchy chování způsobené psychoaktivními látkami</c:v>
                  </c:pt>
                  <c:pt idx="945">
                    <c:v>Krátkodobá akutní psychiatrická péče nebo diagnostika pro duševní poruchy a poruchy chování způsobené psychoaktivními látkami</c:v>
                  </c:pt>
                  <c:pt idx="946">
                    <c:v>Akutní intoxikace léky nebo drogami u pacientů s CC=0-1</c:v>
                  </c:pt>
                  <c:pt idx="947">
                    <c:v>Akutní intoxikace léky nebo drogami u pacientů s CC=0-1</c:v>
                  </c:pt>
                  <c:pt idx="948">
                    <c:v>Akutní intoxikace alkoholem u pacientů s CC=0-1</c:v>
                  </c:pt>
                  <c:pt idx="949">
                    <c:v>Akutní intoxikace alkoholem u pacientů s CC=0-1</c:v>
                  </c:pt>
                  <c:pt idx="950">
                    <c:v>Akutní psychiatrická péče 2-5 dnů pro nadužívání alkoholu, léků nebo drog u pacientů s CC=2-4</c:v>
                  </c:pt>
                  <c:pt idx="951">
                    <c:v>Akutní psychiatrická péče 2-5 dnů pro nadužívání alkoholu, léků nebo drog u pacientů s CC=2-4</c:v>
                  </c:pt>
                  <c:pt idx="952">
                    <c:v>Akutní psychiatrická péče 2-5 dnů pro nadužívání alkoholu, léků nebo drog u pacientů s CC=0-1</c:v>
                  </c:pt>
                  <c:pt idx="953">
                    <c:v>Akutní psychiatrická péče 2-5 dnů pro nadužívání alkoholu, léků nebo drog u pacientů s CC=0-1</c:v>
                  </c:pt>
                  <c:pt idx="954">
                    <c:v>Akutní psychiatrická péče 6-10 dnů a zvýšená psychiatrická péče pro nadužívání alkoholu, léků nebo drog</c:v>
                  </c:pt>
                  <c:pt idx="955">
                    <c:v>Akutní psychiatrická péče 6-10 dnů a zvýšená psychiatrická péče pro nadužívání alkoholu, léků nebo drog</c:v>
                  </c:pt>
                  <c:pt idx="956">
                    <c:v>Akutní psychiatrická péče 6-10 dnů pro nadužívání alkoholu, léků nebo drog u pacientů s CC=2-4</c:v>
                  </c:pt>
                  <c:pt idx="957">
                    <c:v>Akutní psychiatrická péče 6-10 dnů pro nadužívání alkoholu, léků nebo drog u pacientů s CC=2-4</c:v>
                  </c:pt>
                  <c:pt idx="958">
                    <c:v>Akutní psychiatrická péče 6-10 dnů pro nadužívání alkoholu, léků nebo drog u pacientů s CC=0-1</c:v>
                  </c:pt>
                  <c:pt idx="959">
                    <c:v>Akutní psychiatrická péče 6-10 dnů pro nadužívání alkoholu, léků nebo drog u pacientů s CC=0-1</c:v>
                  </c:pt>
                  <c:pt idx="960">
                    <c:v>Akutní psychiatrická péče 11-15 dnů pro nadužívání alkoholu, léků nebo drog se zvýšenou psychiatrickou péčí nebo u pacientů s CC=2-4</c:v>
                  </c:pt>
                  <c:pt idx="961">
                    <c:v>Akutní psychiatrická péče 11-15 dnů pro nadužívání alkoholu, léků nebo drog se zvýšenou psychiatrickou péčí nebo u pacientů s CC=2-4</c:v>
                  </c:pt>
                  <c:pt idx="962">
                    <c:v>Akutní psychiatrická péče 11-15 dnů bez zvýšené psychiatrické péče pro nadužívání alkoholu, léků nebo drog u pacientů s CC=0-1</c:v>
                  </c:pt>
                  <c:pt idx="963">
                    <c:v>Akutní psychiatrická péče 11-15 dnů bez zvýšené psychiatrické péče pro nadužívání alkoholu, léků nebo drog u pacientů s CC=0-1</c:v>
                  </c:pt>
                  <c:pt idx="964">
                    <c:v>Akutní psychiatrická péče 16-20 dnů bez zvýšené psychiatrické péče pro nadužívání alkoholu, léků nebo drog u pacientů s CC=0-1</c:v>
                  </c:pt>
                  <c:pt idx="965">
                    <c:v>Akutní psychiatrická péče 16-20 dnů bez zvýšené psychiatrické péče pro nadužívání alkoholu, léků nebo drog u pacientů s CC=0-1</c:v>
                  </c:pt>
                  <c:pt idx="966">
                    <c:v>Akutní psychiatrická péče 21-25 dnů pro nadužívání alkoholu, léků nebo drog se zvýšenou psychiatrickou péčí nebo u pacientů s CC=2-4</c:v>
                  </c:pt>
                  <c:pt idx="967">
                    <c:v>Akutní psychiatrická péče 21-25 dnů pro nadužívání alkoholu, léků nebo drog se zvýšenou psychiatrickou péčí nebo u pacientů s CC=2-4</c:v>
                  </c:pt>
                  <c:pt idx="968">
                    <c:v>Akutní psychiatrická péče 21-25 dnů bez zvýšené psychiatrické péče pro nadužívání alkoholu, léků nebo drog u pacientů s CC=0-1</c:v>
                  </c:pt>
                  <c:pt idx="969">
                    <c:v>Akutní psychiatrická péče 21-25 dnů bez zvýšené psychiatrické péče pro nadužívání alkoholu, léků nebo drog u pacientů s CC=0-1</c:v>
                  </c:pt>
                  <c:pt idx="970">
                    <c:v>Akutní psychiatrická péče 26-30 dnů bez zvýšené psychiatrické péče pro nadužívání alkoholu, léků nebo drog u pacientů s CC=0-1</c:v>
                  </c:pt>
                  <c:pt idx="971">
                    <c:v>Akutní psychiatrická péče 26-30 dnů bez zvýšené psychiatrické péče pro nadužívání alkoholu, léků nebo drog u pacientů s CC=0-1</c:v>
                  </c:pt>
                  <c:pt idx="972">
                    <c:v>Mnohočetná a jiná poranění nezařazená jinde</c:v>
                  </c:pt>
                  <c:pt idx="973">
                    <c:v>Mnohočetná a jiná poranění nezařazená jinde</c:v>
                  </c:pt>
                  <c:pt idx="974">
                    <c:v>Účinky vnějších příčin nezařazené jinde</c:v>
                  </c:pt>
                  <c:pt idx="975">
                    <c:v>Účinky vnějších příčin nezařazené jinde</c:v>
                  </c:pt>
                  <c:pt idx="976">
                    <c:v>Vyšetření a pozorování po úrazu a otravě</c:v>
                  </c:pt>
                  <c:pt idx="977">
                    <c:v>Vyšetření a pozorování po úrazu a otravě</c:v>
                  </c:pt>
                  <c:pt idx="978">
                    <c:v>Alergické reakce</c:v>
                  </c:pt>
                  <c:pt idx="979">
                    <c:v>Alergické reakce</c:v>
                  </c:pt>
                  <c:pt idx="980">
                    <c:v>Toxické účinky u pacientů s CC=3-4</c:v>
                  </c:pt>
                  <c:pt idx="981">
                    <c:v>Toxické účinky u pacientů s CC=3-4</c:v>
                  </c:pt>
                  <c:pt idx="982">
                    <c:v>Toxické účinky u pacientů s CC=1-2</c:v>
                  </c:pt>
                  <c:pt idx="983">
                    <c:v>Toxické účinky u pacientů s CC=1-2</c:v>
                  </c:pt>
                  <c:pt idx="984">
                    <c:v>Toxické účinky léčiv a drog u pacientů s CC=0</c:v>
                  </c:pt>
                  <c:pt idx="985">
                    <c:v>Toxické účinky léčiv a drog u pacientů s CC=0</c:v>
                  </c:pt>
                  <c:pt idx="986">
                    <c:v>Toxické účinky jiných látek u pacientů s CC=0</c:v>
                  </c:pt>
                  <c:pt idx="987">
                    <c:v>Toxické účinky jiných látek u pacientů s CC=0</c:v>
                  </c:pt>
                  <c:pt idx="988">
                    <c:v>Závažné komplikace zdravotní péče u pacientů s CC=0-2</c:v>
                  </c:pt>
                  <c:pt idx="989">
                    <c:v>Závažné komplikace zdravotní péče u pacientů s CC=0-2</c:v>
                  </c:pt>
                  <c:pt idx="990">
                    <c:v>Popáleniny a poleptání dětí ve věku do 3 let</c:v>
                  </c:pt>
                  <c:pt idx="991">
                    <c:v>Popáleniny a poleptání dětí ve věku do 3 let</c:v>
                  </c:pt>
                  <c:pt idx="992">
                    <c:v>Popáleniny a poleptání dětí ve věku 3-14 let</c:v>
                  </c:pt>
                  <c:pt idx="993">
                    <c:v>Popáleniny a poleptání dětí ve věku 3-14 let</c:v>
                  </c:pt>
                  <c:pt idx="994">
                    <c:v>Neprovedení plánované péče</c:v>
                  </c:pt>
                  <c:pt idx="995">
                    <c:v>Neprovedení plánované péče</c:v>
                  </c:pt>
                  <c:pt idx="996">
                    <c:v>Léčba související se zkráceným trváním těhotenství a nízkou porodní hmotností u dětí s věkem 29 dnů a více</c:v>
                  </c:pt>
                  <c:pt idx="997">
                    <c:v>Léčba související se zkráceným trváním těhotenství a nízkou porodní hmotností u dětí s věkem 29 dnů a více</c:v>
                  </c:pt>
                  <c:pt idx="998">
                    <c:v>Léčba ostatních stavů vzniklých v perinatálním období u dětí s věkem 29 dnů a více</c:v>
                  </c:pt>
                  <c:pt idx="999">
                    <c:v>Léčba ostatních stavů vzniklých v perinatálním období u dětí s věkem 29 dnů a více</c:v>
                  </c:pt>
                  <c:pt idx="1000">
                    <c:v>Jiná péče o osoby bez obtíží nebo známé diagnózy</c:v>
                  </c:pt>
                  <c:pt idx="1001">
                    <c:v>Jiná péče o osoby bez obtíží nebo známé diagnózy</c:v>
                  </c:pt>
                  <c:pt idx="1002">
                    <c:v>Vyšetření a pozorování pro podezření na nemoci a patologické stavy u pacientů ve věku 80 a více let</c:v>
                  </c:pt>
                  <c:pt idx="1003">
                    <c:v>Vyšetření a pozorování pro podezření na nemoci a patologické stavy u pacientů ve věku 80 a více let</c:v>
                  </c:pt>
                  <c:pt idx="1004">
                    <c:v>Vyšetření a pozorování pro podezření na nemoci a patologické stavy u pacientů do 79 let věku</c:v>
                  </c:pt>
                  <c:pt idx="1005">
                    <c:v>Vyšetření a pozorování pro podezření na nemoci a patologické stavy u pacientů do 79 let věku</c:v>
                  </c:pt>
                  <c:pt idx="1006">
                    <c:v>Následné vyšetření pro již dříve léčený zhoubný novotvar štítné žlázy</c:v>
                  </c:pt>
                  <c:pt idx="1007">
                    <c:v>Následné vyšetření pro již dříve léčený zhoubný novotvar štítné žlázy</c:v>
                  </c:pt>
                  <c:pt idx="1008">
                    <c:v>Následné vyšetření pro již dříve léčené onemocnění</c:v>
                  </c:pt>
                  <c:pt idx="1009">
                    <c:v>Následné vyšetření pro již dříve léčené onemocnění</c:v>
                  </c:pt>
                  <c:pt idx="1010">
                    <c:v>Péče a diagnostika pro nemoci a stavy nezařazené jinde</c:v>
                  </c:pt>
                  <c:pt idx="1011">
                    <c:v>Péče a diagnostika pro nemoci a stavy nezařazené jinde</c:v>
                  </c:pt>
                  <c:pt idx="1012">
                    <c:v>Polytrauma s umělou plicní ventilací v délce 25-96 hodin (2-4 dny)</c:v>
                  </c:pt>
                  <c:pt idx="1013">
                    <c:v>Polytrauma s umělou plicní ventilací v délce 25-96 hodin (2-4 dny)</c:v>
                  </c:pt>
                  <c:pt idx="1014">
                    <c:v>Polytrauma bez umělé plicní ventilace (nebo max. 1 den)</c:v>
                  </c:pt>
                  <c:pt idx="1015">
                    <c:v>Polytrauma bez umělé plicní ventilace (nebo max. 1 den)</c:v>
                  </c:pt>
                  <c:pt idx="1016">
                    <c:v>Nepřípustná hlavní diagnóza</c:v>
                  </c:pt>
                  <c:pt idx="1017">
                    <c:v>Nepřípustná hlavní diagnóza</c:v>
                  </c:pt>
                  <c:pt idx="1018">
                    <c:v>Nekonzistence hlavní diagnózy a údaje přímo s ní souvisejícího</c:v>
                  </c:pt>
                  <c:pt idx="1019">
                    <c:v>Nekonzistence hlavní diagnózy a údaje přímo s ní souvisejícího</c:v>
                  </c:pt>
                  <c:pt idx="1020">
                    <c:v>Novorozenec s nekonzistentními údaji</c:v>
                  </c:pt>
                  <c:pt idx="1021">
                    <c:v>Novorozenec s nekonzistentními údaji</c:v>
                  </c:pt>
                  <c:pt idx="1022">
                    <c:v>Neklasifikovatelné</c:v>
                  </c:pt>
                  <c:pt idx="1023">
                    <c:v>Neklasifikovatelné</c:v>
                  </c:pt>
                </c:lvl>
                <c:lvl>
                  <c:pt idx="0">
                    <c:v>00-K01-02</c:v>
                  </c:pt>
                  <c:pt idx="1">
                    <c:v>00-K01-02</c:v>
                  </c:pt>
                  <c:pt idx="2">
                    <c:v>01-K01-01</c:v>
                  </c:pt>
                  <c:pt idx="3">
                    <c:v>01-K01-01</c:v>
                  </c:pt>
                  <c:pt idx="4">
                    <c:v>01-K01-02</c:v>
                  </c:pt>
                  <c:pt idx="5">
                    <c:v>01-K01-02</c:v>
                  </c:pt>
                  <c:pt idx="6">
                    <c:v>01-K02-01</c:v>
                  </c:pt>
                  <c:pt idx="7">
                    <c:v>01-K02-01</c:v>
                  </c:pt>
                  <c:pt idx="8">
                    <c:v>01-K02-02</c:v>
                  </c:pt>
                  <c:pt idx="9">
                    <c:v>01-K02-02</c:v>
                  </c:pt>
                  <c:pt idx="10">
                    <c:v>01-K02-03</c:v>
                  </c:pt>
                  <c:pt idx="11">
                    <c:v>01-K02-03</c:v>
                  </c:pt>
                  <c:pt idx="12">
                    <c:v>01-K02-04</c:v>
                  </c:pt>
                  <c:pt idx="13">
                    <c:v>01-K02-04</c:v>
                  </c:pt>
                  <c:pt idx="14">
                    <c:v>01-K03-05</c:v>
                  </c:pt>
                  <c:pt idx="15">
                    <c:v>01-K03-05</c:v>
                  </c:pt>
                  <c:pt idx="16">
                    <c:v>01-K03-06</c:v>
                  </c:pt>
                  <c:pt idx="17">
                    <c:v>01-K03-06</c:v>
                  </c:pt>
                  <c:pt idx="18">
                    <c:v>01-K03-07</c:v>
                  </c:pt>
                  <c:pt idx="19">
                    <c:v>01-K03-07</c:v>
                  </c:pt>
                  <c:pt idx="20">
                    <c:v>01-K03-08</c:v>
                  </c:pt>
                  <c:pt idx="21">
                    <c:v>01-K03-08</c:v>
                  </c:pt>
                  <c:pt idx="22">
                    <c:v>01-K04-01</c:v>
                  </c:pt>
                  <c:pt idx="23">
                    <c:v>01-K04-01</c:v>
                  </c:pt>
                  <c:pt idx="24">
                    <c:v>01-K04-02</c:v>
                  </c:pt>
                  <c:pt idx="25">
                    <c:v>01-K04-02</c:v>
                  </c:pt>
                  <c:pt idx="26">
                    <c:v>01-K05-02</c:v>
                  </c:pt>
                  <c:pt idx="27">
                    <c:v>01-K05-02</c:v>
                  </c:pt>
                  <c:pt idx="28">
                    <c:v>01-K06-00</c:v>
                  </c:pt>
                  <c:pt idx="29">
                    <c:v>01-K06-00</c:v>
                  </c:pt>
                  <c:pt idx="30">
                    <c:v>01-K07-01</c:v>
                  </c:pt>
                  <c:pt idx="31">
                    <c:v>01-K07-01</c:v>
                  </c:pt>
                  <c:pt idx="32">
                    <c:v>01-K07-02</c:v>
                  </c:pt>
                  <c:pt idx="33">
                    <c:v>01-K07-02</c:v>
                  </c:pt>
                  <c:pt idx="34">
                    <c:v>01-K07-03</c:v>
                  </c:pt>
                  <c:pt idx="35">
                    <c:v>01-K07-03</c:v>
                  </c:pt>
                  <c:pt idx="36">
                    <c:v>01-K08-01</c:v>
                  </c:pt>
                  <c:pt idx="37">
                    <c:v>01-K08-01</c:v>
                  </c:pt>
                  <c:pt idx="38">
                    <c:v>01-K08-02</c:v>
                  </c:pt>
                  <c:pt idx="39">
                    <c:v>01-K08-02</c:v>
                  </c:pt>
                  <c:pt idx="40">
                    <c:v>01-K08-03</c:v>
                  </c:pt>
                  <c:pt idx="41">
                    <c:v>01-K08-03</c:v>
                  </c:pt>
                  <c:pt idx="42">
                    <c:v>01-K09-02</c:v>
                  </c:pt>
                  <c:pt idx="43">
                    <c:v>01-K09-02</c:v>
                  </c:pt>
                  <c:pt idx="44">
                    <c:v>01-K10-01</c:v>
                  </c:pt>
                  <c:pt idx="45">
                    <c:v>01-K10-01</c:v>
                  </c:pt>
                  <c:pt idx="46">
                    <c:v>01-K10-02</c:v>
                  </c:pt>
                  <c:pt idx="47">
                    <c:v>01-K10-02</c:v>
                  </c:pt>
                  <c:pt idx="48">
                    <c:v>01-K10-03</c:v>
                  </c:pt>
                  <c:pt idx="49">
                    <c:v>01-K10-03</c:v>
                  </c:pt>
                  <c:pt idx="50">
                    <c:v>01-K11-01</c:v>
                  </c:pt>
                  <c:pt idx="51">
                    <c:v>01-K11-01</c:v>
                  </c:pt>
                  <c:pt idx="52">
                    <c:v>01-K11-02</c:v>
                  </c:pt>
                  <c:pt idx="53">
                    <c:v>01-K11-02</c:v>
                  </c:pt>
                  <c:pt idx="54">
                    <c:v>01-K11-03</c:v>
                  </c:pt>
                  <c:pt idx="55">
                    <c:v>01-K11-03</c:v>
                  </c:pt>
                  <c:pt idx="56">
                    <c:v>01-K12-01</c:v>
                  </c:pt>
                  <c:pt idx="57">
                    <c:v>01-K12-01</c:v>
                  </c:pt>
                  <c:pt idx="58">
                    <c:v>01-K13-01</c:v>
                  </c:pt>
                  <c:pt idx="59">
                    <c:v>01-K13-01</c:v>
                  </c:pt>
                  <c:pt idx="60">
                    <c:v>01-K13-02</c:v>
                  </c:pt>
                  <c:pt idx="61">
                    <c:v>01-K13-02</c:v>
                  </c:pt>
                  <c:pt idx="62">
                    <c:v>01-K14-00</c:v>
                  </c:pt>
                  <c:pt idx="63">
                    <c:v>01-K14-00</c:v>
                  </c:pt>
                  <c:pt idx="64">
                    <c:v>01-K15-00</c:v>
                  </c:pt>
                  <c:pt idx="65">
                    <c:v>01-K15-00</c:v>
                  </c:pt>
                  <c:pt idx="66">
                    <c:v>01-K16-01</c:v>
                  </c:pt>
                  <c:pt idx="67">
                    <c:v>01-K16-01</c:v>
                  </c:pt>
                  <c:pt idx="68">
                    <c:v>01-K16-02</c:v>
                  </c:pt>
                  <c:pt idx="69">
                    <c:v>01-K16-02</c:v>
                  </c:pt>
                  <c:pt idx="70">
                    <c:v>01-K16-05</c:v>
                  </c:pt>
                  <c:pt idx="71">
                    <c:v>01-K16-05</c:v>
                  </c:pt>
                  <c:pt idx="72">
                    <c:v>01-K16-06</c:v>
                  </c:pt>
                  <c:pt idx="73">
                    <c:v>01-K16-06</c:v>
                  </c:pt>
                  <c:pt idx="74">
                    <c:v>01-K17-00</c:v>
                  </c:pt>
                  <c:pt idx="75">
                    <c:v>01-K17-00</c:v>
                  </c:pt>
                  <c:pt idx="76">
                    <c:v>01-K18-01</c:v>
                  </c:pt>
                  <c:pt idx="77">
                    <c:v>01-K18-01</c:v>
                  </c:pt>
                  <c:pt idx="78">
                    <c:v>01-K18-02</c:v>
                  </c:pt>
                  <c:pt idx="79">
                    <c:v>01-K18-02</c:v>
                  </c:pt>
                  <c:pt idx="80">
                    <c:v>01-K18-03</c:v>
                  </c:pt>
                  <c:pt idx="81">
                    <c:v>01-K18-03</c:v>
                  </c:pt>
                  <c:pt idx="82">
                    <c:v>01-K18-04</c:v>
                  </c:pt>
                  <c:pt idx="83">
                    <c:v>01-K18-04</c:v>
                  </c:pt>
                  <c:pt idx="84">
                    <c:v>02-K01-01</c:v>
                  </c:pt>
                  <c:pt idx="85">
                    <c:v>02-K01-01</c:v>
                  </c:pt>
                  <c:pt idx="86">
                    <c:v>02-K01-02</c:v>
                  </c:pt>
                  <c:pt idx="87">
                    <c:v>02-K01-02</c:v>
                  </c:pt>
                  <c:pt idx="88">
                    <c:v>02-K02-01</c:v>
                  </c:pt>
                  <c:pt idx="89">
                    <c:v>02-K02-01</c:v>
                  </c:pt>
                  <c:pt idx="90">
                    <c:v>02-K02-02</c:v>
                  </c:pt>
                  <c:pt idx="91">
                    <c:v>02-K02-02</c:v>
                  </c:pt>
                  <c:pt idx="92">
                    <c:v>02-K03-00</c:v>
                  </c:pt>
                  <c:pt idx="93">
                    <c:v>02-K03-00</c:v>
                  </c:pt>
                  <c:pt idx="94">
                    <c:v>02-K04-00</c:v>
                  </c:pt>
                  <c:pt idx="95">
                    <c:v>02-K04-00</c:v>
                  </c:pt>
                  <c:pt idx="96">
                    <c:v>02-K05-01</c:v>
                  </c:pt>
                  <c:pt idx="97">
                    <c:v>02-K05-01</c:v>
                  </c:pt>
                  <c:pt idx="98">
                    <c:v>02-K05-02</c:v>
                  </c:pt>
                  <c:pt idx="99">
                    <c:v>02-K05-02</c:v>
                  </c:pt>
                  <c:pt idx="100">
                    <c:v>02-K06-01</c:v>
                  </c:pt>
                  <c:pt idx="101">
                    <c:v>02-K06-01</c:v>
                  </c:pt>
                  <c:pt idx="102">
                    <c:v>02-K06-02</c:v>
                  </c:pt>
                  <c:pt idx="103">
                    <c:v>02-K06-02</c:v>
                  </c:pt>
                  <c:pt idx="104">
                    <c:v>02-K07-01</c:v>
                  </c:pt>
                  <c:pt idx="105">
                    <c:v>02-K07-01</c:v>
                  </c:pt>
                  <c:pt idx="106">
                    <c:v>02-K07-02</c:v>
                  </c:pt>
                  <c:pt idx="107">
                    <c:v>02-K07-02</c:v>
                  </c:pt>
                  <c:pt idx="108">
                    <c:v>02-K08-00</c:v>
                  </c:pt>
                  <c:pt idx="109">
                    <c:v>02-K08-00</c:v>
                  </c:pt>
                  <c:pt idx="110">
                    <c:v>02-K09-00</c:v>
                  </c:pt>
                  <c:pt idx="111">
                    <c:v>02-K09-00</c:v>
                  </c:pt>
                  <c:pt idx="112">
                    <c:v>02-K11-01</c:v>
                  </c:pt>
                  <c:pt idx="113">
                    <c:v>02-K11-01</c:v>
                  </c:pt>
                  <c:pt idx="114">
                    <c:v>02-K11-02</c:v>
                  </c:pt>
                  <c:pt idx="115">
                    <c:v>02-K11-02</c:v>
                  </c:pt>
                  <c:pt idx="116">
                    <c:v>03-K01-01</c:v>
                  </c:pt>
                  <c:pt idx="117">
                    <c:v>03-K01-01</c:v>
                  </c:pt>
                  <c:pt idx="118">
                    <c:v>03-K01-02</c:v>
                  </c:pt>
                  <c:pt idx="119">
                    <c:v>03-K01-02</c:v>
                  </c:pt>
                  <c:pt idx="120">
                    <c:v>03-K02-01</c:v>
                  </c:pt>
                  <c:pt idx="121">
                    <c:v>03-K02-01</c:v>
                  </c:pt>
                  <c:pt idx="122">
                    <c:v>03-K02-02</c:v>
                  </c:pt>
                  <c:pt idx="123">
                    <c:v>03-K02-02</c:v>
                  </c:pt>
                  <c:pt idx="124">
                    <c:v>03-K02-03</c:v>
                  </c:pt>
                  <c:pt idx="125">
                    <c:v>03-K02-03</c:v>
                  </c:pt>
                  <c:pt idx="126">
                    <c:v>03-K03-01</c:v>
                  </c:pt>
                  <c:pt idx="127">
                    <c:v>03-K03-01</c:v>
                  </c:pt>
                  <c:pt idx="128">
                    <c:v>03-K03-02</c:v>
                  </c:pt>
                  <c:pt idx="129">
                    <c:v>03-K03-02</c:v>
                  </c:pt>
                  <c:pt idx="130">
                    <c:v>03-K04-01</c:v>
                  </c:pt>
                  <c:pt idx="131">
                    <c:v>03-K04-01</c:v>
                  </c:pt>
                  <c:pt idx="132">
                    <c:v>03-K04-02</c:v>
                  </c:pt>
                  <c:pt idx="133">
                    <c:v>03-K04-02</c:v>
                  </c:pt>
                  <c:pt idx="134">
                    <c:v>03-K05-00</c:v>
                  </c:pt>
                  <c:pt idx="135">
                    <c:v>03-K05-00</c:v>
                  </c:pt>
                  <c:pt idx="136">
                    <c:v>03-K06-01</c:v>
                  </c:pt>
                  <c:pt idx="137">
                    <c:v>03-K06-01</c:v>
                  </c:pt>
                  <c:pt idx="138">
                    <c:v>03-K06-02</c:v>
                  </c:pt>
                  <c:pt idx="139">
                    <c:v>03-K06-02</c:v>
                  </c:pt>
                  <c:pt idx="140">
                    <c:v>03-K07-00</c:v>
                  </c:pt>
                  <c:pt idx="141">
                    <c:v>03-K07-00</c:v>
                  </c:pt>
                  <c:pt idx="142">
                    <c:v>03-K08-00</c:v>
                  </c:pt>
                  <c:pt idx="143">
                    <c:v>03-K08-00</c:v>
                  </c:pt>
                  <c:pt idx="144">
                    <c:v>03-K09-01</c:v>
                  </c:pt>
                  <c:pt idx="145">
                    <c:v>03-K09-01</c:v>
                  </c:pt>
                  <c:pt idx="146">
                    <c:v>03-K10-01</c:v>
                  </c:pt>
                  <c:pt idx="147">
                    <c:v>03-K10-01</c:v>
                  </c:pt>
                  <c:pt idx="148">
                    <c:v>03-K10-02</c:v>
                  </c:pt>
                  <c:pt idx="149">
                    <c:v>03-K10-02</c:v>
                  </c:pt>
                  <c:pt idx="150">
                    <c:v>03-K11-00</c:v>
                  </c:pt>
                  <c:pt idx="151">
                    <c:v>03-K11-00</c:v>
                  </c:pt>
                  <c:pt idx="152">
                    <c:v>03-K12-01</c:v>
                  </c:pt>
                  <c:pt idx="153">
                    <c:v>03-K12-01</c:v>
                  </c:pt>
                  <c:pt idx="154">
                    <c:v>03-K13-01</c:v>
                  </c:pt>
                  <c:pt idx="155">
                    <c:v>03-K13-01</c:v>
                  </c:pt>
                  <c:pt idx="156">
                    <c:v>03-K13-02</c:v>
                  </c:pt>
                  <c:pt idx="157">
                    <c:v>03-K13-02</c:v>
                  </c:pt>
                  <c:pt idx="158">
                    <c:v>04-K01-01</c:v>
                  </c:pt>
                  <c:pt idx="159">
                    <c:v>04-K01-01</c:v>
                  </c:pt>
                  <c:pt idx="160">
                    <c:v>04-K01-02</c:v>
                  </c:pt>
                  <c:pt idx="161">
                    <c:v>04-K01-02</c:v>
                  </c:pt>
                  <c:pt idx="162">
                    <c:v>04-K02-01</c:v>
                  </c:pt>
                  <c:pt idx="163">
                    <c:v>04-K02-01</c:v>
                  </c:pt>
                  <c:pt idx="164">
                    <c:v>04-K02-02</c:v>
                  </c:pt>
                  <c:pt idx="165">
                    <c:v>04-K02-02</c:v>
                  </c:pt>
                  <c:pt idx="166">
                    <c:v>04-K02-03</c:v>
                  </c:pt>
                  <c:pt idx="167">
                    <c:v>04-K02-03</c:v>
                  </c:pt>
                  <c:pt idx="168">
                    <c:v>04-K02-04</c:v>
                  </c:pt>
                  <c:pt idx="169">
                    <c:v>04-K02-04</c:v>
                  </c:pt>
                  <c:pt idx="170">
                    <c:v>04-K03-01</c:v>
                  </c:pt>
                  <c:pt idx="171">
                    <c:v>04-K03-01</c:v>
                  </c:pt>
                  <c:pt idx="172">
                    <c:v>04-K03-02</c:v>
                  </c:pt>
                  <c:pt idx="173">
                    <c:v>04-K03-02</c:v>
                  </c:pt>
                  <c:pt idx="174">
                    <c:v>04-K03-03</c:v>
                  </c:pt>
                  <c:pt idx="175">
                    <c:v>04-K03-03</c:v>
                  </c:pt>
                  <c:pt idx="176">
                    <c:v>04-K04-01</c:v>
                  </c:pt>
                  <c:pt idx="177">
                    <c:v>04-K04-01</c:v>
                  </c:pt>
                  <c:pt idx="178">
                    <c:v>04-K04-02</c:v>
                  </c:pt>
                  <c:pt idx="179">
                    <c:v>04-K04-02</c:v>
                  </c:pt>
                  <c:pt idx="180">
                    <c:v>04-K05-01</c:v>
                  </c:pt>
                  <c:pt idx="181">
                    <c:v>04-K05-01</c:v>
                  </c:pt>
                  <c:pt idx="182">
                    <c:v>04-K05-02</c:v>
                  </c:pt>
                  <c:pt idx="183">
                    <c:v>04-K05-02</c:v>
                  </c:pt>
                  <c:pt idx="184">
                    <c:v>04-K05-03</c:v>
                  </c:pt>
                  <c:pt idx="185">
                    <c:v>04-K05-03</c:v>
                  </c:pt>
                  <c:pt idx="186">
                    <c:v>04-K06-01</c:v>
                  </c:pt>
                  <c:pt idx="187">
                    <c:v>04-K06-01</c:v>
                  </c:pt>
                  <c:pt idx="188">
                    <c:v>04-K06-02</c:v>
                  </c:pt>
                  <c:pt idx="189">
                    <c:v>04-K06-02</c:v>
                  </c:pt>
                  <c:pt idx="190">
                    <c:v>04-K06-03</c:v>
                  </c:pt>
                  <c:pt idx="191">
                    <c:v>04-K06-03</c:v>
                  </c:pt>
                  <c:pt idx="192">
                    <c:v>04-K07-01</c:v>
                  </c:pt>
                  <c:pt idx="193">
                    <c:v>04-K07-01</c:v>
                  </c:pt>
                  <c:pt idx="194">
                    <c:v>04-K07-02</c:v>
                  </c:pt>
                  <c:pt idx="195">
                    <c:v>04-K07-02</c:v>
                  </c:pt>
                  <c:pt idx="196">
                    <c:v>04-K07-03</c:v>
                  </c:pt>
                  <c:pt idx="197">
                    <c:v>04-K07-03</c:v>
                  </c:pt>
                  <c:pt idx="198">
                    <c:v>04-K08-01</c:v>
                  </c:pt>
                  <c:pt idx="199">
                    <c:v>04-K08-01</c:v>
                  </c:pt>
                  <c:pt idx="200">
                    <c:v>04-K08-02</c:v>
                  </c:pt>
                  <c:pt idx="201">
                    <c:v>04-K08-02</c:v>
                  </c:pt>
                  <c:pt idx="202">
                    <c:v>04-K08-03</c:v>
                  </c:pt>
                  <c:pt idx="203">
                    <c:v>04-K08-03</c:v>
                  </c:pt>
                  <c:pt idx="204">
                    <c:v>04-K08-04</c:v>
                  </c:pt>
                  <c:pt idx="205">
                    <c:v>04-K08-04</c:v>
                  </c:pt>
                  <c:pt idx="206">
                    <c:v>04-K09-01</c:v>
                  </c:pt>
                  <c:pt idx="207">
                    <c:v>04-K09-01</c:v>
                  </c:pt>
                  <c:pt idx="208">
                    <c:v>04-K09-02</c:v>
                  </c:pt>
                  <c:pt idx="209">
                    <c:v>04-K09-02</c:v>
                  </c:pt>
                  <c:pt idx="210">
                    <c:v>04-K09-03</c:v>
                  </c:pt>
                  <c:pt idx="211">
                    <c:v>04-K09-03</c:v>
                  </c:pt>
                  <c:pt idx="212">
                    <c:v>04-K10-01</c:v>
                  </c:pt>
                  <c:pt idx="213">
                    <c:v>04-K10-01</c:v>
                  </c:pt>
                  <c:pt idx="214">
                    <c:v>04-K10-02</c:v>
                  </c:pt>
                  <c:pt idx="215">
                    <c:v>04-K10-02</c:v>
                  </c:pt>
                  <c:pt idx="216">
                    <c:v>04-K11-01</c:v>
                  </c:pt>
                  <c:pt idx="217">
                    <c:v>04-K11-01</c:v>
                  </c:pt>
                  <c:pt idx="218">
                    <c:v>04-K11-02</c:v>
                  </c:pt>
                  <c:pt idx="219">
                    <c:v>04-K11-02</c:v>
                  </c:pt>
                  <c:pt idx="220">
                    <c:v>04-K12-00</c:v>
                  </c:pt>
                  <c:pt idx="221">
                    <c:v>04-K12-00</c:v>
                  </c:pt>
                  <c:pt idx="222">
                    <c:v>04-K13-01</c:v>
                  </c:pt>
                  <c:pt idx="223">
                    <c:v>04-K13-01</c:v>
                  </c:pt>
                  <c:pt idx="224">
                    <c:v>04-K14-01</c:v>
                  </c:pt>
                  <c:pt idx="225">
                    <c:v>04-K14-01</c:v>
                  </c:pt>
                  <c:pt idx="226">
                    <c:v>04-K14-02</c:v>
                  </c:pt>
                  <c:pt idx="227">
                    <c:v>04-K14-02</c:v>
                  </c:pt>
                  <c:pt idx="228">
                    <c:v>04-K14-03</c:v>
                  </c:pt>
                  <c:pt idx="229">
                    <c:v>04-K14-03</c:v>
                  </c:pt>
                  <c:pt idx="230">
                    <c:v>04-K15-01</c:v>
                  </c:pt>
                  <c:pt idx="231">
                    <c:v>04-K15-01</c:v>
                  </c:pt>
                  <c:pt idx="232">
                    <c:v>04-K15-02</c:v>
                  </c:pt>
                  <c:pt idx="233">
                    <c:v>04-K15-02</c:v>
                  </c:pt>
                  <c:pt idx="234">
                    <c:v>04-K15-03</c:v>
                  </c:pt>
                  <c:pt idx="235">
                    <c:v>04-K15-03</c:v>
                  </c:pt>
                  <c:pt idx="236">
                    <c:v>05-K01-01</c:v>
                  </c:pt>
                  <c:pt idx="237">
                    <c:v>05-K01-01</c:v>
                  </c:pt>
                  <c:pt idx="238">
                    <c:v>05-K01-02</c:v>
                  </c:pt>
                  <c:pt idx="239">
                    <c:v>05-K01-02</c:v>
                  </c:pt>
                  <c:pt idx="240">
                    <c:v>05-K01-03</c:v>
                  </c:pt>
                  <c:pt idx="241">
                    <c:v>05-K01-03</c:v>
                  </c:pt>
                  <c:pt idx="242">
                    <c:v>05-K02-01</c:v>
                  </c:pt>
                  <c:pt idx="243">
                    <c:v>05-K02-01</c:v>
                  </c:pt>
                  <c:pt idx="244">
                    <c:v>05-K02-02</c:v>
                  </c:pt>
                  <c:pt idx="245">
                    <c:v>05-K02-02</c:v>
                  </c:pt>
                  <c:pt idx="246">
                    <c:v>05-K03-01</c:v>
                  </c:pt>
                  <c:pt idx="247">
                    <c:v>05-K03-01</c:v>
                  </c:pt>
                  <c:pt idx="248">
                    <c:v>05-K03-02</c:v>
                  </c:pt>
                  <c:pt idx="249">
                    <c:v>05-K03-02</c:v>
                  </c:pt>
                  <c:pt idx="250">
                    <c:v>05-K03-03</c:v>
                  </c:pt>
                  <c:pt idx="251">
                    <c:v>05-K03-03</c:v>
                  </c:pt>
                  <c:pt idx="252">
                    <c:v>05-K04-01</c:v>
                  </c:pt>
                  <c:pt idx="253">
                    <c:v>05-K04-01</c:v>
                  </c:pt>
                  <c:pt idx="254">
                    <c:v>05-K04-02</c:v>
                  </c:pt>
                  <c:pt idx="255">
                    <c:v>05-K04-02</c:v>
                  </c:pt>
                  <c:pt idx="256">
                    <c:v>05-K05-01</c:v>
                  </c:pt>
                  <c:pt idx="257">
                    <c:v>05-K05-01</c:v>
                  </c:pt>
                  <c:pt idx="258">
                    <c:v>05-K05-02</c:v>
                  </c:pt>
                  <c:pt idx="259">
                    <c:v>05-K05-02</c:v>
                  </c:pt>
                  <c:pt idx="260">
                    <c:v>05-K05-05</c:v>
                  </c:pt>
                  <c:pt idx="261">
                    <c:v>05-K05-05</c:v>
                  </c:pt>
                  <c:pt idx="262">
                    <c:v>05-K06-01</c:v>
                  </c:pt>
                  <c:pt idx="263">
                    <c:v>05-K06-01</c:v>
                  </c:pt>
                  <c:pt idx="264">
                    <c:v>05-K06-03</c:v>
                  </c:pt>
                  <c:pt idx="265">
                    <c:v>05-K06-03</c:v>
                  </c:pt>
                  <c:pt idx="266">
                    <c:v>05-K06-04</c:v>
                  </c:pt>
                  <c:pt idx="267">
                    <c:v>05-K06-04</c:v>
                  </c:pt>
                  <c:pt idx="268">
                    <c:v>05-K07-01</c:v>
                  </c:pt>
                  <c:pt idx="269">
                    <c:v>05-K07-01</c:v>
                  </c:pt>
                  <c:pt idx="270">
                    <c:v>05-K07-02</c:v>
                  </c:pt>
                  <c:pt idx="271">
                    <c:v>05-K07-02</c:v>
                  </c:pt>
                  <c:pt idx="272">
                    <c:v>05-K07-03</c:v>
                  </c:pt>
                  <c:pt idx="273">
                    <c:v>05-K07-03</c:v>
                  </c:pt>
                  <c:pt idx="274">
                    <c:v>05-K07-04</c:v>
                  </c:pt>
                  <c:pt idx="275">
                    <c:v>05-K07-04</c:v>
                  </c:pt>
                  <c:pt idx="276">
                    <c:v>05-K07-05</c:v>
                  </c:pt>
                  <c:pt idx="277">
                    <c:v>05-K07-05</c:v>
                  </c:pt>
                  <c:pt idx="278">
                    <c:v>05-K08-01</c:v>
                  </c:pt>
                  <c:pt idx="279">
                    <c:v>05-K08-01</c:v>
                  </c:pt>
                  <c:pt idx="280">
                    <c:v>05-K08-02</c:v>
                  </c:pt>
                  <c:pt idx="281">
                    <c:v>05-K08-02</c:v>
                  </c:pt>
                  <c:pt idx="282">
                    <c:v>05-K09-01</c:v>
                  </c:pt>
                  <c:pt idx="283">
                    <c:v>05-K09-01</c:v>
                  </c:pt>
                  <c:pt idx="284">
                    <c:v>05-K09-02</c:v>
                  </c:pt>
                  <c:pt idx="285">
                    <c:v>05-K09-02</c:v>
                  </c:pt>
                  <c:pt idx="286">
                    <c:v>05-K09-03</c:v>
                  </c:pt>
                  <c:pt idx="287">
                    <c:v>05-K09-03</c:v>
                  </c:pt>
                  <c:pt idx="288">
                    <c:v>05-K10-00</c:v>
                  </c:pt>
                  <c:pt idx="289">
                    <c:v>05-K10-00</c:v>
                  </c:pt>
                  <c:pt idx="290">
                    <c:v>05-K11-01</c:v>
                  </c:pt>
                  <c:pt idx="291">
                    <c:v>05-K11-01</c:v>
                  </c:pt>
                  <c:pt idx="292">
                    <c:v>05-K11-02</c:v>
                  </c:pt>
                  <c:pt idx="293">
                    <c:v>05-K11-02</c:v>
                  </c:pt>
                  <c:pt idx="294">
                    <c:v>05-K12-01</c:v>
                  </c:pt>
                  <c:pt idx="295">
                    <c:v>05-K12-01</c:v>
                  </c:pt>
                  <c:pt idx="296">
                    <c:v>05-K12-02</c:v>
                  </c:pt>
                  <c:pt idx="297">
                    <c:v>05-K12-02</c:v>
                  </c:pt>
                  <c:pt idx="298">
                    <c:v>05-K13-01</c:v>
                  </c:pt>
                  <c:pt idx="299">
                    <c:v>05-K13-01</c:v>
                  </c:pt>
                  <c:pt idx="300">
                    <c:v>05-K13-02</c:v>
                  </c:pt>
                  <c:pt idx="301">
                    <c:v>05-K13-02</c:v>
                  </c:pt>
                  <c:pt idx="302">
                    <c:v>05-K14-01</c:v>
                  </c:pt>
                  <c:pt idx="303">
                    <c:v>05-K14-01</c:v>
                  </c:pt>
                  <c:pt idx="304">
                    <c:v>05-K14-02</c:v>
                  </c:pt>
                  <c:pt idx="305">
                    <c:v>05-K14-02</c:v>
                  </c:pt>
                  <c:pt idx="306">
                    <c:v>05-K14-03</c:v>
                  </c:pt>
                  <c:pt idx="307">
                    <c:v>05-K14-03</c:v>
                  </c:pt>
                  <c:pt idx="308">
                    <c:v>05-K15-01</c:v>
                  </c:pt>
                  <c:pt idx="309">
                    <c:v>05-K15-01</c:v>
                  </c:pt>
                  <c:pt idx="310">
                    <c:v>05-K15-02</c:v>
                  </c:pt>
                  <c:pt idx="311">
                    <c:v>05-K15-02</c:v>
                  </c:pt>
                  <c:pt idx="312">
                    <c:v>05-K16-00</c:v>
                  </c:pt>
                  <c:pt idx="313">
                    <c:v>05-K16-00</c:v>
                  </c:pt>
                  <c:pt idx="314">
                    <c:v>05-K17-00</c:v>
                  </c:pt>
                  <c:pt idx="315">
                    <c:v>05-K17-00</c:v>
                  </c:pt>
                  <c:pt idx="316">
                    <c:v>05-K18-00</c:v>
                  </c:pt>
                  <c:pt idx="317">
                    <c:v>05-K18-00</c:v>
                  </c:pt>
                  <c:pt idx="318">
                    <c:v>05-K19-01</c:v>
                  </c:pt>
                  <c:pt idx="319">
                    <c:v>05-K19-01</c:v>
                  </c:pt>
                  <c:pt idx="320">
                    <c:v>06-K01-01</c:v>
                  </c:pt>
                  <c:pt idx="321">
                    <c:v>06-K01-01</c:v>
                  </c:pt>
                  <c:pt idx="322">
                    <c:v>06-K01-02</c:v>
                  </c:pt>
                  <c:pt idx="323">
                    <c:v>06-K01-02</c:v>
                  </c:pt>
                  <c:pt idx="324">
                    <c:v>06-K01-03</c:v>
                  </c:pt>
                  <c:pt idx="325">
                    <c:v>06-K01-03</c:v>
                  </c:pt>
                  <c:pt idx="326">
                    <c:v>06-K02-01</c:v>
                  </c:pt>
                  <c:pt idx="327">
                    <c:v>06-K02-01</c:v>
                  </c:pt>
                  <c:pt idx="328">
                    <c:v>06-K02-02</c:v>
                  </c:pt>
                  <c:pt idx="329">
                    <c:v>06-K02-02</c:v>
                  </c:pt>
                  <c:pt idx="330">
                    <c:v>06-K02-03</c:v>
                  </c:pt>
                  <c:pt idx="331">
                    <c:v>06-K02-03</c:v>
                  </c:pt>
                  <c:pt idx="332">
                    <c:v>06-K02-04</c:v>
                  </c:pt>
                  <c:pt idx="333">
                    <c:v>06-K02-04</c:v>
                  </c:pt>
                  <c:pt idx="334">
                    <c:v>06-K03-02</c:v>
                  </c:pt>
                  <c:pt idx="335">
                    <c:v>06-K03-02</c:v>
                  </c:pt>
                  <c:pt idx="336">
                    <c:v>06-K03-03</c:v>
                  </c:pt>
                  <c:pt idx="337">
                    <c:v>06-K03-03</c:v>
                  </c:pt>
                  <c:pt idx="338">
                    <c:v>06-K04-01</c:v>
                  </c:pt>
                  <c:pt idx="339">
                    <c:v>06-K04-01</c:v>
                  </c:pt>
                  <c:pt idx="340">
                    <c:v>06-K04-02</c:v>
                  </c:pt>
                  <c:pt idx="341">
                    <c:v>06-K04-02</c:v>
                  </c:pt>
                  <c:pt idx="342">
                    <c:v>06-K04-03</c:v>
                  </c:pt>
                  <c:pt idx="343">
                    <c:v>06-K04-03</c:v>
                  </c:pt>
                  <c:pt idx="344">
                    <c:v>06-K05-01</c:v>
                  </c:pt>
                  <c:pt idx="345">
                    <c:v>06-K05-01</c:v>
                  </c:pt>
                  <c:pt idx="346">
                    <c:v>06-K05-02</c:v>
                  </c:pt>
                  <c:pt idx="347">
                    <c:v>06-K05-02</c:v>
                  </c:pt>
                  <c:pt idx="348">
                    <c:v>06-K06-01</c:v>
                  </c:pt>
                  <c:pt idx="349">
                    <c:v>06-K06-01</c:v>
                  </c:pt>
                  <c:pt idx="350">
                    <c:v>06-K06-02</c:v>
                  </c:pt>
                  <c:pt idx="351">
                    <c:v>06-K06-02</c:v>
                  </c:pt>
                  <c:pt idx="352">
                    <c:v>06-K07-01</c:v>
                  </c:pt>
                  <c:pt idx="353">
                    <c:v>06-K07-01</c:v>
                  </c:pt>
                  <c:pt idx="354">
                    <c:v>06-K07-02</c:v>
                  </c:pt>
                  <c:pt idx="355">
                    <c:v>06-K07-02</c:v>
                  </c:pt>
                  <c:pt idx="356">
                    <c:v>06-K08-01</c:v>
                  </c:pt>
                  <c:pt idx="357">
                    <c:v>06-K08-01</c:v>
                  </c:pt>
                  <c:pt idx="358">
                    <c:v>06-K08-02</c:v>
                  </c:pt>
                  <c:pt idx="359">
                    <c:v>06-K08-02</c:v>
                  </c:pt>
                  <c:pt idx="360">
                    <c:v>06-K09-01</c:v>
                  </c:pt>
                  <c:pt idx="361">
                    <c:v>06-K09-01</c:v>
                  </c:pt>
                  <c:pt idx="362">
                    <c:v>06-K09-02</c:v>
                  </c:pt>
                  <c:pt idx="363">
                    <c:v>06-K09-02</c:v>
                  </c:pt>
                  <c:pt idx="364">
                    <c:v>06-K10-01</c:v>
                  </c:pt>
                  <c:pt idx="365">
                    <c:v>06-K10-01</c:v>
                  </c:pt>
                  <c:pt idx="366">
                    <c:v>06-K10-02</c:v>
                  </c:pt>
                  <c:pt idx="367">
                    <c:v>06-K10-02</c:v>
                  </c:pt>
                  <c:pt idx="368">
                    <c:v>06-K10-03</c:v>
                  </c:pt>
                  <c:pt idx="369">
                    <c:v>06-K10-03</c:v>
                  </c:pt>
                  <c:pt idx="370">
                    <c:v>06-K11-00</c:v>
                  </c:pt>
                  <c:pt idx="371">
                    <c:v>06-K11-00</c:v>
                  </c:pt>
                  <c:pt idx="372">
                    <c:v>06-K12-01</c:v>
                  </c:pt>
                  <c:pt idx="373">
                    <c:v>06-K12-01</c:v>
                  </c:pt>
                  <c:pt idx="374">
                    <c:v>06-K12-02</c:v>
                  </c:pt>
                  <c:pt idx="375">
                    <c:v>06-K12-02</c:v>
                  </c:pt>
                  <c:pt idx="376">
                    <c:v>06-K13-01</c:v>
                  </c:pt>
                  <c:pt idx="377">
                    <c:v>06-K13-01</c:v>
                  </c:pt>
                  <c:pt idx="378">
                    <c:v>06-K13-02</c:v>
                  </c:pt>
                  <c:pt idx="379">
                    <c:v>06-K13-02</c:v>
                  </c:pt>
                  <c:pt idx="380">
                    <c:v>06-K14-01</c:v>
                  </c:pt>
                  <c:pt idx="381">
                    <c:v>06-K14-01</c:v>
                  </c:pt>
                  <c:pt idx="382">
                    <c:v>06-K14-02</c:v>
                  </c:pt>
                  <c:pt idx="383">
                    <c:v>06-K14-02</c:v>
                  </c:pt>
                  <c:pt idx="384">
                    <c:v>06-K15-01</c:v>
                  </c:pt>
                  <c:pt idx="385">
                    <c:v>06-K15-01</c:v>
                  </c:pt>
                  <c:pt idx="386">
                    <c:v>06-K15-02</c:v>
                  </c:pt>
                  <c:pt idx="387">
                    <c:v>06-K15-02</c:v>
                  </c:pt>
                  <c:pt idx="388">
                    <c:v>06-K16-00</c:v>
                  </c:pt>
                  <c:pt idx="389">
                    <c:v>06-K16-00</c:v>
                  </c:pt>
                  <c:pt idx="390">
                    <c:v>06-K17-01</c:v>
                  </c:pt>
                  <c:pt idx="391">
                    <c:v>06-K17-01</c:v>
                  </c:pt>
                  <c:pt idx="392">
                    <c:v>06-K17-02</c:v>
                  </c:pt>
                  <c:pt idx="393">
                    <c:v>06-K17-02</c:v>
                  </c:pt>
                  <c:pt idx="394">
                    <c:v>06-K18-00</c:v>
                  </c:pt>
                  <c:pt idx="395">
                    <c:v>06-K18-00</c:v>
                  </c:pt>
                  <c:pt idx="396">
                    <c:v>06-K19-01</c:v>
                  </c:pt>
                  <c:pt idx="397">
                    <c:v>06-K19-01</c:v>
                  </c:pt>
                  <c:pt idx="398">
                    <c:v>06-K19-02</c:v>
                  </c:pt>
                  <c:pt idx="399">
                    <c:v>06-K19-02</c:v>
                  </c:pt>
                  <c:pt idx="400">
                    <c:v>06-K19-03</c:v>
                  </c:pt>
                  <c:pt idx="401">
                    <c:v>06-K19-03</c:v>
                  </c:pt>
                  <c:pt idx="402">
                    <c:v>06-K20-01</c:v>
                  </c:pt>
                  <c:pt idx="403">
                    <c:v>06-K20-01</c:v>
                  </c:pt>
                  <c:pt idx="404">
                    <c:v>06-K20-02</c:v>
                  </c:pt>
                  <c:pt idx="405">
                    <c:v>06-K20-02</c:v>
                  </c:pt>
                  <c:pt idx="406">
                    <c:v>06-K20-03</c:v>
                  </c:pt>
                  <c:pt idx="407">
                    <c:v>06-K20-03</c:v>
                  </c:pt>
                  <c:pt idx="408">
                    <c:v>06-K21-01</c:v>
                  </c:pt>
                  <c:pt idx="409">
                    <c:v>06-K21-01</c:v>
                  </c:pt>
                  <c:pt idx="410">
                    <c:v>06-K21-02</c:v>
                  </c:pt>
                  <c:pt idx="411">
                    <c:v>06-K21-02</c:v>
                  </c:pt>
                  <c:pt idx="412">
                    <c:v>06-K21-03</c:v>
                  </c:pt>
                  <c:pt idx="413">
                    <c:v>06-K21-03</c:v>
                  </c:pt>
                  <c:pt idx="414">
                    <c:v>06-K22-01</c:v>
                  </c:pt>
                  <c:pt idx="415">
                    <c:v>06-K22-01</c:v>
                  </c:pt>
                  <c:pt idx="416">
                    <c:v>06-K22-02</c:v>
                  </c:pt>
                  <c:pt idx="417">
                    <c:v>06-K22-02</c:v>
                  </c:pt>
                  <c:pt idx="418">
                    <c:v>06-K22-03</c:v>
                  </c:pt>
                  <c:pt idx="419">
                    <c:v>06-K22-03</c:v>
                  </c:pt>
                  <c:pt idx="420">
                    <c:v>07-K01-01</c:v>
                  </c:pt>
                  <c:pt idx="421">
                    <c:v>07-K01-01</c:v>
                  </c:pt>
                  <c:pt idx="422">
                    <c:v>07-K01-02</c:v>
                  </c:pt>
                  <c:pt idx="423">
                    <c:v>07-K01-02</c:v>
                  </c:pt>
                  <c:pt idx="424">
                    <c:v>07-K02-01</c:v>
                  </c:pt>
                  <c:pt idx="425">
                    <c:v>07-K02-01</c:v>
                  </c:pt>
                  <c:pt idx="426">
                    <c:v>07-K02-02</c:v>
                  </c:pt>
                  <c:pt idx="427">
                    <c:v>07-K02-02</c:v>
                  </c:pt>
                  <c:pt idx="428">
                    <c:v>07-K02-03</c:v>
                  </c:pt>
                  <c:pt idx="429">
                    <c:v>07-K02-03</c:v>
                  </c:pt>
                  <c:pt idx="430">
                    <c:v>07-K03-01</c:v>
                  </c:pt>
                  <c:pt idx="431">
                    <c:v>07-K03-01</c:v>
                  </c:pt>
                  <c:pt idx="432">
                    <c:v>07-K03-02</c:v>
                  </c:pt>
                  <c:pt idx="433">
                    <c:v>07-K03-02</c:v>
                  </c:pt>
                  <c:pt idx="434">
                    <c:v>07-K04-01</c:v>
                  </c:pt>
                  <c:pt idx="435">
                    <c:v>07-K04-01</c:v>
                  </c:pt>
                  <c:pt idx="436">
                    <c:v>07-K04-02</c:v>
                  </c:pt>
                  <c:pt idx="437">
                    <c:v>07-K04-02</c:v>
                  </c:pt>
                  <c:pt idx="438">
                    <c:v>07-K04-03</c:v>
                  </c:pt>
                  <c:pt idx="439">
                    <c:v>07-K04-03</c:v>
                  </c:pt>
                  <c:pt idx="440">
                    <c:v>07-K04-04</c:v>
                  </c:pt>
                  <c:pt idx="441">
                    <c:v>07-K04-04</c:v>
                  </c:pt>
                  <c:pt idx="442">
                    <c:v>07-K05-01</c:v>
                  </c:pt>
                  <c:pt idx="443">
                    <c:v>07-K05-01</c:v>
                  </c:pt>
                  <c:pt idx="444">
                    <c:v>07-K05-02</c:v>
                  </c:pt>
                  <c:pt idx="445">
                    <c:v>07-K05-02</c:v>
                  </c:pt>
                  <c:pt idx="446">
                    <c:v>07-K05-03</c:v>
                  </c:pt>
                  <c:pt idx="447">
                    <c:v>07-K05-03</c:v>
                  </c:pt>
                  <c:pt idx="448">
                    <c:v>07-K06-01</c:v>
                  </c:pt>
                  <c:pt idx="449">
                    <c:v>07-K06-01</c:v>
                  </c:pt>
                  <c:pt idx="450">
                    <c:v>07-K06-02</c:v>
                  </c:pt>
                  <c:pt idx="451">
                    <c:v>07-K06-02</c:v>
                  </c:pt>
                  <c:pt idx="452">
                    <c:v>07-K07-01</c:v>
                  </c:pt>
                  <c:pt idx="453">
                    <c:v>07-K07-01</c:v>
                  </c:pt>
                  <c:pt idx="454">
                    <c:v>07-K07-02</c:v>
                  </c:pt>
                  <c:pt idx="455">
                    <c:v>07-K07-02</c:v>
                  </c:pt>
                  <c:pt idx="456">
                    <c:v>07-K08-01</c:v>
                  </c:pt>
                  <c:pt idx="457">
                    <c:v>07-K08-01</c:v>
                  </c:pt>
                  <c:pt idx="458">
                    <c:v>07-K08-02</c:v>
                  </c:pt>
                  <c:pt idx="459">
                    <c:v>07-K08-02</c:v>
                  </c:pt>
                  <c:pt idx="460">
                    <c:v>07-K09-00</c:v>
                  </c:pt>
                  <c:pt idx="461">
                    <c:v>07-K09-00</c:v>
                  </c:pt>
                  <c:pt idx="462">
                    <c:v>07-K10-00</c:v>
                  </c:pt>
                  <c:pt idx="463">
                    <c:v>07-K10-00</c:v>
                  </c:pt>
                  <c:pt idx="464">
                    <c:v>07-K11-01</c:v>
                  </c:pt>
                  <c:pt idx="465">
                    <c:v>07-K11-01</c:v>
                  </c:pt>
                  <c:pt idx="466">
                    <c:v>07-K11-02</c:v>
                  </c:pt>
                  <c:pt idx="467">
                    <c:v>07-K11-02</c:v>
                  </c:pt>
                  <c:pt idx="468">
                    <c:v>07-K11-03</c:v>
                  </c:pt>
                  <c:pt idx="469">
                    <c:v>07-K11-03</c:v>
                  </c:pt>
                  <c:pt idx="470">
                    <c:v>08-K01-01</c:v>
                  </c:pt>
                  <c:pt idx="471">
                    <c:v>08-K01-01</c:v>
                  </c:pt>
                  <c:pt idx="472">
                    <c:v>08-K01-02</c:v>
                  </c:pt>
                  <c:pt idx="473">
                    <c:v>08-K01-02</c:v>
                  </c:pt>
                  <c:pt idx="474">
                    <c:v>08-K01-03</c:v>
                  </c:pt>
                  <c:pt idx="475">
                    <c:v>08-K01-03</c:v>
                  </c:pt>
                  <c:pt idx="476">
                    <c:v>08-K02-01</c:v>
                  </c:pt>
                  <c:pt idx="477">
                    <c:v>08-K02-01</c:v>
                  </c:pt>
                  <c:pt idx="478">
                    <c:v>08-K02-02</c:v>
                  </c:pt>
                  <c:pt idx="479">
                    <c:v>08-K02-02</c:v>
                  </c:pt>
                  <c:pt idx="480">
                    <c:v>08-K02-03</c:v>
                  </c:pt>
                  <c:pt idx="481">
                    <c:v>08-K02-03</c:v>
                  </c:pt>
                  <c:pt idx="482">
                    <c:v>08-K03-01</c:v>
                  </c:pt>
                  <c:pt idx="483">
                    <c:v>08-K03-01</c:v>
                  </c:pt>
                  <c:pt idx="484">
                    <c:v>08-K03-02</c:v>
                  </c:pt>
                  <c:pt idx="485">
                    <c:v>08-K03-02</c:v>
                  </c:pt>
                  <c:pt idx="486">
                    <c:v>08-K03-03</c:v>
                  </c:pt>
                  <c:pt idx="487">
                    <c:v>08-K03-03</c:v>
                  </c:pt>
                  <c:pt idx="488">
                    <c:v>08-K04-01</c:v>
                  </c:pt>
                  <c:pt idx="489">
                    <c:v>08-K04-01</c:v>
                  </c:pt>
                  <c:pt idx="490">
                    <c:v>08-K04-02</c:v>
                  </c:pt>
                  <c:pt idx="491">
                    <c:v>08-K04-02</c:v>
                  </c:pt>
                  <c:pt idx="492">
                    <c:v>08-K04-03</c:v>
                  </c:pt>
                  <c:pt idx="493">
                    <c:v>08-K04-03</c:v>
                  </c:pt>
                  <c:pt idx="494">
                    <c:v>08-K05-00</c:v>
                  </c:pt>
                  <c:pt idx="495">
                    <c:v>08-K05-00</c:v>
                  </c:pt>
                  <c:pt idx="496">
                    <c:v>08-K06-01</c:v>
                  </c:pt>
                  <c:pt idx="497">
                    <c:v>08-K06-01</c:v>
                  </c:pt>
                  <c:pt idx="498">
                    <c:v>08-K06-02</c:v>
                  </c:pt>
                  <c:pt idx="499">
                    <c:v>08-K06-02</c:v>
                  </c:pt>
                  <c:pt idx="500">
                    <c:v>08-K07-00</c:v>
                  </c:pt>
                  <c:pt idx="501">
                    <c:v>08-K07-00</c:v>
                  </c:pt>
                  <c:pt idx="502">
                    <c:v>08-K08-00</c:v>
                  </c:pt>
                  <c:pt idx="503">
                    <c:v>08-K08-00</c:v>
                  </c:pt>
                  <c:pt idx="504">
                    <c:v>08-K09-01</c:v>
                  </c:pt>
                  <c:pt idx="505">
                    <c:v>08-K09-01</c:v>
                  </c:pt>
                  <c:pt idx="506">
                    <c:v>08-K09-02</c:v>
                  </c:pt>
                  <c:pt idx="507">
                    <c:v>08-K09-02</c:v>
                  </c:pt>
                  <c:pt idx="508">
                    <c:v>08-K10-00</c:v>
                  </c:pt>
                  <c:pt idx="509">
                    <c:v>08-K10-00</c:v>
                  </c:pt>
                  <c:pt idx="510">
                    <c:v>08-K11-01</c:v>
                  </c:pt>
                  <c:pt idx="511">
                    <c:v>08-K11-01</c:v>
                  </c:pt>
                  <c:pt idx="512">
                    <c:v>08-K11-02</c:v>
                  </c:pt>
                  <c:pt idx="513">
                    <c:v>08-K11-02</c:v>
                  </c:pt>
                  <c:pt idx="514">
                    <c:v>08-K11-03</c:v>
                  </c:pt>
                  <c:pt idx="515">
                    <c:v>08-K11-03</c:v>
                  </c:pt>
                  <c:pt idx="516">
                    <c:v>08-K12-01</c:v>
                  </c:pt>
                  <c:pt idx="517">
                    <c:v>08-K12-01</c:v>
                  </c:pt>
                  <c:pt idx="518">
                    <c:v>08-K12-02</c:v>
                  </c:pt>
                  <c:pt idx="519">
                    <c:v>08-K12-02</c:v>
                  </c:pt>
                  <c:pt idx="520">
                    <c:v>08-K13-01</c:v>
                  </c:pt>
                  <c:pt idx="521">
                    <c:v>08-K13-01</c:v>
                  </c:pt>
                  <c:pt idx="522">
                    <c:v>08-K13-02</c:v>
                  </c:pt>
                  <c:pt idx="523">
                    <c:v>08-K13-02</c:v>
                  </c:pt>
                  <c:pt idx="524">
                    <c:v>08-K14-01</c:v>
                  </c:pt>
                  <c:pt idx="525">
                    <c:v>08-K14-01</c:v>
                  </c:pt>
                  <c:pt idx="526">
                    <c:v>08-K14-02</c:v>
                  </c:pt>
                  <c:pt idx="527">
                    <c:v>08-K14-02</c:v>
                  </c:pt>
                  <c:pt idx="528">
                    <c:v>08-K14-03</c:v>
                  </c:pt>
                  <c:pt idx="529">
                    <c:v>08-K14-03</c:v>
                  </c:pt>
                  <c:pt idx="530">
                    <c:v>08-K15-00</c:v>
                  </c:pt>
                  <c:pt idx="531">
                    <c:v>08-K15-00</c:v>
                  </c:pt>
                  <c:pt idx="532">
                    <c:v>09-K01-01</c:v>
                  </c:pt>
                  <c:pt idx="533">
                    <c:v>09-K01-01</c:v>
                  </c:pt>
                  <c:pt idx="534">
                    <c:v>09-K01-02</c:v>
                  </c:pt>
                  <c:pt idx="535">
                    <c:v>09-K01-02</c:v>
                  </c:pt>
                  <c:pt idx="536">
                    <c:v>09-K01-03</c:v>
                  </c:pt>
                  <c:pt idx="537">
                    <c:v>09-K01-03</c:v>
                  </c:pt>
                  <c:pt idx="538">
                    <c:v>09-K01-04</c:v>
                  </c:pt>
                  <c:pt idx="539">
                    <c:v>09-K01-04</c:v>
                  </c:pt>
                  <c:pt idx="540">
                    <c:v>09-K02-00</c:v>
                  </c:pt>
                  <c:pt idx="541">
                    <c:v>09-K02-00</c:v>
                  </c:pt>
                  <c:pt idx="542">
                    <c:v>09-K03-01</c:v>
                  </c:pt>
                  <c:pt idx="543">
                    <c:v>09-K03-01</c:v>
                  </c:pt>
                  <c:pt idx="544">
                    <c:v>09-K03-02</c:v>
                  </c:pt>
                  <c:pt idx="545">
                    <c:v>09-K03-02</c:v>
                  </c:pt>
                  <c:pt idx="546">
                    <c:v>09-K04-01</c:v>
                  </c:pt>
                  <c:pt idx="547">
                    <c:v>09-K04-01</c:v>
                  </c:pt>
                  <c:pt idx="548">
                    <c:v>09-K04-02</c:v>
                  </c:pt>
                  <c:pt idx="549">
                    <c:v>09-K04-02</c:v>
                  </c:pt>
                  <c:pt idx="550">
                    <c:v>09-K05-00</c:v>
                  </c:pt>
                  <c:pt idx="551">
                    <c:v>09-K05-00</c:v>
                  </c:pt>
                  <c:pt idx="552">
                    <c:v>09-K06-00</c:v>
                  </c:pt>
                  <c:pt idx="553">
                    <c:v>09-K06-00</c:v>
                  </c:pt>
                  <c:pt idx="554">
                    <c:v>09-K07-01</c:v>
                  </c:pt>
                  <c:pt idx="555">
                    <c:v>09-K07-01</c:v>
                  </c:pt>
                  <c:pt idx="556">
                    <c:v>09-K07-02</c:v>
                  </c:pt>
                  <c:pt idx="557">
                    <c:v>09-K07-02</c:v>
                  </c:pt>
                  <c:pt idx="558">
                    <c:v>09-K08-01</c:v>
                  </c:pt>
                  <c:pt idx="559">
                    <c:v>09-K08-01</c:v>
                  </c:pt>
                  <c:pt idx="560">
                    <c:v>09-K08-02</c:v>
                  </c:pt>
                  <c:pt idx="561">
                    <c:v>09-K08-02</c:v>
                  </c:pt>
                  <c:pt idx="562">
                    <c:v>09-K09-00</c:v>
                  </c:pt>
                  <c:pt idx="563">
                    <c:v>09-K09-00</c:v>
                  </c:pt>
                  <c:pt idx="564">
                    <c:v>09-K10-00</c:v>
                  </c:pt>
                  <c:pt idx="565">
                    <c:v>09-K10-00</c:v>
                  </c:pt>
                  <c:pt idx="566">
                    <c:v>09-K11-00</c:v>
                  </c:pt>
                  <c:pt idx="567">
                    <c:v>09-K11-00</c:v>
                  </c:pt>
                  <c:pt idx="568">
                    <c:v>09-K12-00</c:v>
                  </c:pt>
                  <c:pt idx="569">
                    <c:v>09-K12-00</c:v>
                  </c:pt>
                  <c:pt idx="570">
                    <c:v>09-K13-01</c:v>
                  </c:pt>
                  <c:pt idx="571">
                    <c:v>09-K13-01</c:v>
                  </c:pt>
                  <c:pt idx="572">
                    <c:v>09-K13-02</c:v>
                  </c:pt>
                  <c:pt idx="573">
                    <c:v>09-K13-02</c:v>
                  </c:pt>
                  <c:pt idx="574">
                    <c:v>09-K14-01</c:v>
                  </c:pt>
                  <c:pt idx="575">
                    <c:v>09-K14-01</c:v>
                  </c:pt>
                  <c:pt idx="576">
                    <c:v>09-K14-02</c:v>
                  </c:pt>
                  <c:pt idx="577">
                    <c:v>09-K14-02</c:v>
                  </c:pt>
                  <c:pt idx="578">
                    <c:v>09-K15-00</c:v>
                  </c:pt>
                  <c:pt idx="579">
                    <c:v>09-K15-00</c:v>
                  </c:pt>
                  <c:pt idx="580">
                    <c:v>09-K16-00</c:v>
                  </c:pt>
                  <c:pt idx="581">
                    <c:v>09-K16-00</c:v>
                  </c:pt>
                  <c:pt idx="582">
                    <c:v>10-K01-01</c:v>
                  </c:pt>
                  <c:pt idx="583">
                    <c:v>10-K01-01</c:v>
                  </c:pt>
                  <c:pt idx="584">
                    <c:v>10-K01-02</c:v>
                  </c:pt>
                  <c:pt idx="585">
                    <c:v>10-K01-02</c:v>
                  </c:pt>
                  <c:pt idx="586">
                    <c:v>10-K01-03</c:v>
                  </c:pt>
                  <c:pt idx="587">
                    <c:v>10-K01-03</c:v>
                  </c:pt>
                  <c:pt idx="588">
                    <c:v>10-K02-01</c:v>
                  </c:pt>
                  <c:pt idx="589">
                    <c:v>10-K02-01</c:v>
                  </c:pt>
                  <c:pt idx="590">
                    <c:v>10-K02-02</c:v>
                  </c:pt>
                  <c:pt idx="591">
                    <c:v>10-K02-02</c:v>
                  </c:pt>
                  <c:pt idx="592">
                    <c:v>10-K03-01</c:v>
                  </c:pt>
                  <c:pt idx="593">
                    <c:v>10-K03-01</c:v>
                  </c:pt>
                  <c:pt idx="594">
                    <c:v>10-K03-02</c:v>
                  </c:pt>
                  <c:pt idx="595">
                    <c:v>10-K03-02</c:v>
                  </c:pt>
                  <c:pt idx="596">
                    <c:v>10-K03-03</c:v>
                  </c:pt>
                  <c:pt idx="597">
                    <c:v>10-K03-03</c:v>
                  </c:pt>
                  <c:pt idx="598">
                    <c:v>10-K03-04</c:v>
                  </c:pt>
                  <c:pt idx="599">
                    <c:v>10-K03-04</c:v>
                  </c:pt>
                  <c:pt idx="600">
                    <c:v>10-K04-01</c:v>
                  </c:pt>
                  <c:pt idx="601">
                    <c:v>10-K04-01</c:v>
                  </c:pt>
                  <c:pt idx="602">
                    <c:v>10-K04-02</c:v>
                  </c:pt>
                  <c:pt idx="603">
                    <c:v>10-K04-02</c:v>
                  </c:pt>
                  <c:pt idx="604">
                    <c:v>10-K04-03</c:v>
                  </c:pt>
                  <c:pt idx="605">
                    <c:v>10-K04-03</c:v>
                  </c:pt>
                  <c:pt idx="606">
                    <c:v>10-K04-04</c:v>
                  </c:pt>
                  <c:pt idx="607">
                    <c:v>10-K04-04</c:v>
                  </c:pt>
                  <c:pt idx="608">
                    <c:v>10-K05-01</c:v>
                  </c:pt>
                  <c:pt idx="609">
                    <c:v>10-K05-01</c:v>
                  </c:pt>
                  <c:pt idx="610">
                    <c:v>10-K05-02</c:v>
                  </c:pt>
                  <c:pt idx="611">
                    <c:v>10-K05-02</c:v>
                  </c:pt>
                  <c:pt idx="612">
                    <c:v>10-K06-00</c:v>
                  </c:pt>
                  <c:pt idx="613">
                    <c:v>10-K06-00</c:v>
                  </c:pt>
                  <c:pt idx="614">
                    <c:v>10-K07-00</c:v>
                  </c:pt>
                  <c:pt idx="615">
                    <c:v>10-K07-00</c:v>
                  </c:pt>
                  <c:pt idx="616">
                    <c:v>10-K08-00</c:v>
                  </c:pt>
                  <c:pt idx="617">
                    <c:v>10-K08-00</c:v>
                  </c:pt>
                  <c:pt idx="618">
                    <c:v>10-K10-00</c:v>
                  </c:pt>
                  <c:pt idx="619">
                    <c:v>10-K10-00</c:v>
                  </c:pt>
                  <c:pt idx="620">
                    <c:v>10-K11-01</c:v>
                  </c:pt>
                  <c:pt idx="621">
                    <c:v>10-K11-01</c:v>
                  </c:pt>
                  <c:pt idx="622">
                    <c:v>10-K11-02</c:v>
                  </c:pt>
                  <c:pt idx="623">
                    <c:v>10-K11-02</c:v>
                  </c:pt>
                  <c:pt idx="624">
                    <c:v>10-K12-01</c:v>
                  </c:pt>
                  <c:pt idx="625">
                    <c:v>10-K12-01</c:v>
                  </c:pt>
                  <c:pt idx="626">
                    <c:v>10-K12-02</c:v>
                  </c:pt>
                  <c:pt idx="627">
                    <c:v>10-K12-02</c:v>
                  </c:pt>
                  <c:pt idx="628">
                    <c:v>10-K12-03</c:v>
                  </c:pt>
                  <c:pt idx="629">
                    <c:v>10-K12-03</c:v>
                  </c:pt>
                  <c:pt idx="630">
                    <c:v>10-K13-01</c:v>
                  </c:pt>
                  <c:pt idx="631">
                    <c:v>10-K13-01</c:v>
                  </c:pt>
                  <c:pt idx="632">
                    <c:v>10-K13-02</c:v>
                  </c:pt>
                  <c:pt idx="633">
                    <c:v>10-K13-02</c:v>
                  </c:pt>
                  <c:pt idx="634">
                    <c:v>10-K13-03</c:v>
                  </c:pt>
                  <c:pt idx="635">
                    <c:v>10-K13-03</c:v>
                  </c:pt>
                  <c:pt idx="636">
                    <c:v>10-K14-01</c:v>
                  </c:pt>
                  <c:pt idx="637">
                    <c:v>10-K14-01</c:v>
                  </c:pt>
                  <c:pt idx="638">
                    <c:v>10-K14-02</c:v>
                  </c:pt>
                  <c:pt idx="639">
                    <c:v>10-K14-02</c:v>
                  </c:pt>
                  <c:pt idx="640">
                    <c:v>10-K14-03</c:v>
                  </c:pt>
                  <c:pt idx="641">
                    <c:v>10-K14-03</c:v>
                  </c:pt>
                  <c:pt idx="642">
                    <c:v>10-K14-04</c:v>
                  </c:pt>
                  <c:pt idx="643">
                    <c:v>10-K14-04</c:v>
                  </c:pt>
                  <c:pt idx="644">
                    <c:v>10-K14-05</c:v>
                  </c:pt>
                  <c:pt idx="645">
                    <c:v>10-K14-05</c:v>
                  </c:pt>
                  <c:pt idx="646">
                    <c:v>10-K15-01</c:v>
                  </c:pt>
                  <c:pt idx="647">
                    <c:v>10-K15-01</c:v>
                  </c:pt>
                  <c:pt idx="648">
                    <c:v>10-K15-02</c:v>
                  </c:pt>
                  <c:pt idx="649">
                    <c:v>10-K15-02</c:v>
                  </c:pt>
                  <c:pt idx="650">
                    <c:v>10-K16-01</c:v>
                  </c:pt>
                  <c:pt idx="651">
                    <c:v>10-K16-01</c:v>
                  </c:pt>
                  <c:pt idx="652">
                    <c:v>10-K16-02</c:v>
                  </c:pt>
                  <c:pt idx="653">
                    <c:v>10-K16-02</c:v>
                  </c:pt>
                  <c:pt idx="654">
                    <c:v>10-K16-03</c:v>
                  </c:pt>
                  <c:pt idx="655">
                    <c:v>10-K16-03</c:v>
                  </c:pt>
                  <c:pt idx="656">
                    <c:v>11-K01-01</c:v>
                  </c:pt>
                  <c:pt idx="657">
                    <c:v>11-K01-01</c:v>
                  </c:pt>
                  <c:pt idx="658">
                    <c:v>11-K01-02</c:v>
                  </c:pt>
                  <c:pt idx="659">
                    <c:v>11-K01-02</c:v>
                  </c:pt>
                  <c:pt idx="660">
                    <c:v>11-K01-03</c:v>
                  </c:pt>
                  <c:pt idx="661">
                    <c:v>11-K01-03</c:v>
                  </c:pt>
                  <c:pt idx="662">
                    <c:v>11-K01-04</c:v>
                  </c:pt>
                  <c:pt idx="663">
                    <c:v>11-K01-04</c:v>
                  </c:pt>
                  <c:pt idx="664">
                    <c:v>11-K02-01</c:v>
                  </c:pt>
                  <c:pt idx="665">
                    <c:v>11-K02-01</c:v>
                  </c:pt>
                  <c:pt idx="666">
                    <c:v>11-K02-02</c:v>
                  </c:pt>
                  <c:pt idx="667">
                    <c:v>11-K02-02</c:v>
                  </c:pt>
                  <c:pt idx="668">
                    <c:v>11-K02-03</c:v>
                  </c:pt>
                  <c:pt idx="669">
                    <c:v>11-K02-03</c:v>
                  </c:pt>
                  <c:pt idx="670">
                    <c:v>11-K03-01</c:v>
                  </c:pt>
                  <c:pt idx="671">
                    <c:v>11-K03-01</c:v>
                  </c:pt>
                  <c:pt idx="672">
                    <c:v>11-K03-02</c:v>
                  </c:pt>
                  <c:pt idx="673">
                    <c:v>11-K03-02</c:v>
                  </c:pt>
                  <c:pt idx="674">
                    <c:v>11-K04-01</c:v>
                  </c:pt>
                  <c:pt idx="675">
                    <c:v>11-K04-01</c:v>
                  </c:pt>
                  <c:pt idx="676">
                    <c:v>11-K04-02</c:v>
                  </c:pt>
                  <c:pt idx="677">
                    <c:v>11-K04-02</c:v>
                  </c:pt>
                  <c:pt idx="678">
                    <c:v>11-K05-00</c:v>
                  </c:pt>
                  <c:pt idx="679">
                    <c:v>11-K05-00</c:v>
                  </c:pt>
                  <c:pt idx="680">
                    <c:v>11-K06-01</c:v>
                  </c:pt>
                  <c:pt idx="681">
                    <c:v>11-K06-01</c:v>
                  </c:pt>
                  <c:pt idx="682">
                    <c:v>11-K06-02</c:v>
                  </c:pt>
                  <c:pt idx="683">
                    <c:v>11-K06-02</c:v>
                  </c:pt>
                  <c:pt idx="684">
                    <c:v>11-K07-01</c:v>
                  </c:pt>
                  <c:pt idx="685">
                    <c:v>11-K07-01</c:v>
                  </c:pt>
                  <c:pt idx="686">
                    <c:v>11-K07-02</c:v>
                  </c:pt>
                  <c:pt idx="687">
                    <c:v>11-K07-02</c:v>
                  </c:pt>
                  <c:pt idx="688">
                    <c:v>11-K08-01</c:v>
                  </c:pt>
                  <c:pt idx="689">
                    <c:v>11-K08-01</c:v>
                  </c:pt>
                  <c:pt idx="690">
                    <c:v>11-K08-02</c:v>
                  </c:pt>
                  <c:pt idx="691">
                    <c:v>11-K08-02</c:v>
                  </c:pt>
                  <c:pt idx="692">
                    <c:v>11-K09-00</c:v>
                  </c:pt>
                  <c:pt idx="693">
                    <c:v>11-K09-00</c:v>
                  </c:pt>
                  <c:pt idx="694">
                    <c:v>11-K11-00</c:v>
                  </c:pt>
                  <c:pt idx="695">
                    <c:v>11-K11-00</c:v>
                  </c:pt>
                  <c:pt idx="696">
                    <c:v>11-K12-01</c:v>
                  </c:pt>
                  <c:pt idx="697">
                    <c:v>11-K12-01</c:v>
                  </c:pt>
                  <c:pt idx="698">
                    <c:v>11-K12-02</c:v>
                  </c:pt>
                  <c:pt idx="699">
                    <c:v>11-K12-02</c:v>
                  </c:pt>
                  <c:pt idx="700">
                    <c:v>11-K13-01</c:v>
                  </c:pt>
                  <c:pt idx="701">
                    <c:v>11-K13-01</c:v>
                  </c:pt>
                  <c:pt idx="702">
                    <c:v>11-K14-01</c:v>
                  </c:pt>
                  <c:pt idx="703">
                    <c:v>11-K14-01</c:v>
                  </c:pt>
                  <c:pt idx="704">
                    <c:v>11-K14-02</c:v>
                  </c:pt>
                  <c:pt idx="705">
                    <c:v>11-K14-02</c:v>
                  </c:pt>
                  <c:pt idx="706">
                    <c:v>11-K14-03</c:v>
                  </c:pt>
                  <c:pt idx="707">
                    <c:v>11-K14-03</c:v>
                  </c:pt>
                  <c:pt idx="708">
                    <c:v>12-K01-01</c:v>
                  </c:pt>
                  <c:pt idx="709">
                    <c:v>12-K01-01</c:v>
                  </c:pt>
                  <c:pt idx="710">
                    <c:v>12-K01-02</c:v>
                  </c:pt>
                  <c:pt idx="711">
                    <c:v>12-K01-02</c:v>
                  </c:pt>
                  <c:pt idx="712">
                    <c:v>12-K01-03</c:v>
                  </c:pt>
                  <c:pt idx="713">
                    <c:v>12-K01-03</c:v>
                  </c:pt>
                  <c:pt idx="714">
                    <c:v>12-K02-01</c:v>
                  </c:pt>
                  <c:pt idx="715">
                    <c:v>12-K02-01</c:v>
                  </c:pt>
                  <c:pt idx="716">
                    <c:v>12-K02-02</c:v>
                  </c:pt>
                  <c:pt idx="717">
                    <c:v>12-K02-02</c:v>
                  </c:pt>
                  <c:pt idx="718">
                    <c:v>12-K03-00</c:v>
                  </c:pt>
                  <c:pt idx="719">
                    <c:v>12-K03-00</c:v>
                  </c:pt>
                  <c:pt idx="720">
                    <c:v>12-K04-00</c:v>
                  </c:pt>
                  <c:pt idx="721">
                    <c:v>12-K04-00</c:v>
                  </c:pt>
                  <c:pt idx="722">
                    <c:v>12-K05-01</c:v>
                  </c:pt>
                  <c:pt idx="723">
                    <c:v>12-K05-01</c:v>
                  </c:pt>
                  <c:pt idx="724">
                    <c:v>12-K05-02</c:v>
                  </c:pt>
                  <c:pt idx="725">
                    <c:v>12-K05-02</c:v>
                  </c:pt>
                  <c:pt idx="726">
                    <c:v>12-K06-00</c:v>
                  </c:pt>
                  <c:pt idx="727">
                    <c:v>12-K06-00</c:v>
                  </c:pt>
                  <c:pt idx="728">
                    <c:v>12-K07-00</c:v>
                  </c:pt>
                  <c:pt idx="729">
                    <c:v>12-K07-00</c:v>
                  </c:pt>
                  <c:pt idx="730">
                    <c:v>12-K08-00</c:v>
                  </c:pt>
                  <c:pt idx="731">
                    <c:v>12-K08-00</c:v>
                  </c:pt>
                  <c:pt idx="732">
                    <c:v>12-K09-00</c:v>
                  </c:pt>
                  <c:pt idx="733">
                    <c:v>12-K09-00</c:v>
                  </c:pt>
                  <c:pt idx="734">
                    <c:v>12-K10-00</c:v>
                  </c:pt>
                  <c:pt idx="735">
                    <c:v>12-K10-00</c:v>
                  </c:pt>
                  <c:pt idx="736">
                    <c:v>12-K11-00</c:v>
                  </c:pt>
                  <c:pt idx="737">
                    <c:v>12-K11-00</c:v>
                  </c:pt>
                  <c:pt idx="738">
                    <c:v>13-K01-01</c:v>
                  </c:pt>
                  <c:pt idx="739">
                    <c:v>13-K01-01</c:v>
                  </c:pt>
                  <c:pt idx="740">
                    <c:v>13-K01-02</c:v>
                  </c:pt>
                  <c:pt idx="741">
                    <c:v>13-K01-02</c:v>
                  </c:pt>
                  <c:pt idx="742">
                    <c:v>13-K02-00</c:v>
                  </c:pt>
                  <c:pt idx="743">
                    <c:v>13-K02-00</c:v>
                  </c:pt>
                  <c:pt idx="744">
                    <c:v>13-K03-00</c:v>
                  </c:pt>
                  <c:pt idx="745">
                    <c:v>13-K03-00</c:v>
                  </c:pt>
                  <c:pt idx="746">
                    <c:v>13-K04-00</c:v>
                  </c:pt>
                  <c:pt idx="747">
                    <c:v>13-K04-00</c:v>
                  </c:pt>
                  <c:pt idx="748">
                    <c:v>13-K05-00</c:v>
                  </c:pt>
                  <c:pt idx="749">
                    <c:v>13-K05-00</c:v>
                  </c:pt>
                  <c:pt idx="750">
                    <c:v>13-K06-00</c:v>
                  </c:pt>
                  <c:pt idx="751">
                    <c:v>13-K06-00</c:v>
                  </c:pt>
                  <c:pt idx="752">
                    <c:v>13-K07-01</c:v>
                  </c:pt>
                  <c:pt idx="753">
                    <c:v>13-K07-01</c:v>
                  </c:pt>
                  <c:pt idx="754">
                    <c:v>13-K07-02</c:v>
                  </c:pt>
                  <c:pt idx="755">
                    <c:v>13-K07-02</c:v>
                  </c:pt>
                  <c:pt idx="756">
                    <c:v>13-K08-01</c:v>
                  </c:pt>
                  <c:pt idx="757">
                    <c:v>13-K08-01</c:v>
                  </c:pt>
                  <c:pt idx="758">
                    <c:v>13-K08-02</c:v>
                  </c:pt>
                  <c:pt idx="759">
                    <c:v>13-K08-02</c:v>
                  </c:pt>
                  <c:pt idx="760">
                    <c:v>13-K09-02</c:v>
                  </c:pt>
                  <c:pt idx="761">
                    <c:v>13-K09-02</c:v>
                  </c:pt>
                  <c:pt idx="762">
                    <c:v>13-K10-00</c:v>
                  </c:pt>
                  <c:pt idx="763">
                    <c:v>13-K10-00</c:v>
                  </c:pt>
                  <c:pt idx="764">
                    <c:v>13-K11-00</c:v>
                  </c:pt>
                  <c:pt idx="765">
                    <c:v>13-K11-00</c:v>
                  </c:pt>
                  <c:pt idx="766">
                    <c:v>13-K12-00</c:v>
                  </c:pt>
                  <c:pt idx="767">
                    <c:v>13-K12-00</c:v>
                  </c:pt>
                  <c:pt idx="768">
                    <c:v>13-K15-01</c:v>
                  </c:pt>
                  <c:pt idx="769">
                    <c:v>13-K15-01</c:v>
                  </c:pt>
                  <c:pt idx="770">
                    <c:v>13-K15-02</c:v>
                  </c:pt>
                  <c:pt idx="771">
                    <c:v>13-K15-02</c:v>
                  </c:pt>
                  <c:pt idx="772">
                    <c:v>14-K02-00</c:v>
                  </c:pt>
                  <c:pt idx="773">
                    <c:v>14-K02-00</c:v>
                  </c:pt>
                  <c:pt idx="774">
                    <c:v>14-K03-01</c:v>
                  </c:pt>
                  <c:pt idx="775">
                    <c:v>14-K03-01</c:v>
                  </c:pt>
                  <c:pt idx="776">
                    <c:v>14-K03-02</c:v>
                  </c:pt>
                  <c:pt idx="777">
                    <c:v>14-K03-02</c:v>
                  </c:pt>
                  <c:pt idx="778">
                    <c:v>14-K05-01</c:v>
                  </c:pt>
                  <c:pt idx="779">
                    <c:v>14-K05-01</c:v>
                  </c:pt>
                  <c:pt idx="780">
                    <c:v>14-K05-02</c:v>
                  </c:pt>
                  <c:pt idx="781">
                    <c:v>14-K05-02</c:v>
                  </c:pt>
                  <c:pt idx="782">
                    <c:v>14-K05-03</c:v>
                  </c:pt>
                  <c:pt idx="783">
                    <c:v>14-K05-03</c:v>
                  </c:pt>
                  <c:pt idx="784">
                    <c:v>15-K01-00</c:v>
                  </c:pt>
                  <c:pt idx="785">
                    <c:v>15-K01-00</c:v>
                  </c:pt>
                  <c:pt idx="786">
                    <c:v>15-K02-01</c:v>
                  </c:pt>
                  <c:pt idx="787">
                    <c:v>15-K02-01</c:v>
                  </c:pt>
                  <c:pt idx="788">
                    <c:v>15-K03-01</c:v>
                  </c:pt>
                  <c:pt idx="789">
                    <c:v>15-K03-01</c:v>
                  </c:pt>
                  <c:pt idx="790">
                    <c:v>15-K03-02</c:v>
                  </c:pt>
                  <c:pt idx="791">
                    <c:v>15-K03-02</c:v>
                  </c:pt>
                  <c:pt idx="792">
                    <c:v>15-K04-01</c:v>
                  </c:pt>
                  <c:pt idx="793">
                    <c:v>15-K04-01</c:v>
                  </c:pt>
                  <c:pt idx="794">
                    <c:v>15-K04-02</c:v>
                  </c:pt>
                  <c:pt idx="795">
                    <c:v>15-K04-02</c:v>
                  </c:pt>
                  <c:pt idx="796">
                    <c:v>15-K04-03</c:v>
                  </c:pt>
                  <c:pt idx="797">
                    <c:v>15-K04-03</c:v>
                  </c:pt>
                  <c:pt idx="798">
                    <c:v>15-K05-01</c:v>
                  </c:pt>
                  <c:pt idx="799">
                    <c:v>15-K05-01</c:v>
                  </c:pt>
                  <c:pt idx="800">
                    <c:v>15-K05-02</c:v>
                  </c:pt>
                  <c:pt idx="801">
                    <c:v>15-K05-02</c:v>
                  </c:pt>
                  <c:pt idx="802">
                    <c:v>15-K05-03</c:v>
                  </c:pt>
                  <c:pt idx="803">
                    <c:v>15-K05-03</c:v>
                  </c:pt>
                  <c:pt idx="804">
                    <c:v>15-K06-01</c:v>
                  </c:pt>
                  <c:pt idx="805">
                    <c:v>15-K06-01</c:v>
                  </c:pt>
                  <c:pt idx="806">
                    <c:v>15-K06-02</c:v>
                  </c:pt>
                  <c:pt idx="807">
                    <c:v>15-K06-02</c:v>
                  </c:pt>
                  <c:pt idx="808">
                    <c:v>15-K06-04</c:v>
                  </c:pt>
                  <c:pt idx="809">
                    <c:v>15-K06-04</c:v>
                  </c:pt>
                  <c:pt idx="810">
                    <c:v>15-K07-01</c:v>
                  </c:pt>
                  <c:pt idx="811">
                    <c:v>15-K07-01</c:v>
                  </c:pt>
                  <c:pt idx="812">
                    <c:v>15-K07-02</c:v>
                  </c:pt>
                  <c:pt idx="813">
                    <c:v>15-K07-02</c:v>
                  </c:pt>
                  <c:pt idx="814">
                    <c:v>15-K07-03</c:v>
                  </c:pt>
                  <c:pt idx="815">
                    <c:v>15-K07-03</c:v>
                  </c:pt>
                  <c:pt idx="816">
                    <c:v>16-K01-01</c:v>
                  </c:pt>
                  <c:pt idx="817">
                    <c:v>16-K01-01</c:v>
                  </c:pt>
                  <c:pt idx="818">
                    <c:v>16-K01-02</c:v>
                  </c:pt>
                  <c:pt idx="819">
                    <c:v>16-K01-02</c:v>
                  </c:pt>
                  <c:pt idx="820">
                    <c:v>16-K02-01</c:v>
                  </c:pt>
                  <c:pt idx="821">
                    <c:v>16-K02-01</c:v>
                  </c:pt>
                  <c:pt idx="822">
                    <c:v>16-K02-02</c:v>
                  </c:pt>
                  <c:pt idx="823">
                    <c:v>16-K02-02</c:v>
                  </c:pt>
                  <c:pt idx="824">
                    <c:v>16-K02-03</c:v>
                  </c:pt>
                  <c:pt idx="825">
                    <c:v>16-K02-03</c:v>
                  </c:pt>
                  <c:pt idx="826">
                    <c:v>16-K03-01</c:v>
                  </c:pt>
                  <c:pt idx="827">
                    <c:v>16-K03-01</c:v>
                  </c:pt>
                  <c:pt idx="828">
                    <c:v>16-K03-02</c:v>
                  </c:pt>
                  <c:pt idx="829">
                    <c:v>16-K03-02</c:v>
                  </c:pt>
                  <c:pt idx="830">
                    <c:v>16-K03-03</c:v>
                  </c:pt>
                  <c:pt idx="831">
                    <c:v>16-K03-03</c:v>
                  </c:pt>
                  <c:pt idx="832">
                    <c:v>16-K04-01</c:v>
                  </c:pt>
                  <c:pt idx="833">
                    <c:v>16-K04-01</c:v>
                  </c:pt>
                  <c:pt idx="834">
                    <c:v>16-K04-02</c:v>
                  </c:pt>
                  <c:pt idx="835">
                    <c:v>16-K04-02</c:v>
                  </c:pt>
                  <c:pt idx="836">
                    <c:v>16-K05-00</c:v>
                  </c:pt>
                  <c:pt idx="837">
                    <c:v>16-K05-00</c:v>
                  </c:pt>
                  <c:pt idx="838">
                    <c:v>16-K07-00</c:v>
                  </c:pt>
                  <c:pt idx="839">
                    <c:v>16-K07-00</c:v>
                  </c:pt>
                  <c:pt idx="840">
                    <c:v>17-K01-01</c:v>
                  </c:pt>
                  <c:pt idx="841">
                    <c:v>17-K01-01</c:v>
                  </c:pt>
                  <c:pt idx="842">
                    <c:v>17-K01-02</c:v>
                  </c:pt>
                  <c:pt idx="843">
                    <c:v>17-K01-02</c:v>
                  </c:pt>
                  <c:pt idx="844">
                    <c:v>17-K02-01</c:v>
                  </c:pt>
                  <c:pt idx="845">
                    <c:v>17-K02-01</c:v>
                  </c:pt>
                  <c:pt idx="846">
                    <c:v>17-K02-02</c:v>
                  </c:pt>
                  <c:pt idx="847">
                    <c:v>17-K02-02</c:v>
                  </c:pt>
                  <c:pt idx="848">
                    <c:v>17-K03-01</c:v>
                  </c:pt>
                  <c:pt idx="849">
                    <c:v>17-K03-01</c:v>
                  </c:pt>
                  <c:pt idx="850">
                    <c:v>17-K03-02</c:v>
                  </c:pt>
                  <c:pt idx="851">
                    <c:v>17-K03-02</c:v>
                  </c:pt>
                  <c:pt idx="852">
                    <c:v>17-K04-00</c:v>
                  </c:pt>
                  <c:pt idx="853">
                    <c:v>17-K04-00</c:v>
                  </c:pt>
                  <c:pt idx="854">
                    <c:v>17-K05-01</c:v>
                  </c:pt>
                  <c:pt idx="855">
                    <c:v>17-K05-01</c:v>
                  </c:pt>
                  <c:pt idx="856">
                    <c:v>17-K05-02</c:v>
                  </c:pt>
                  <c:pt idx="857">
                    <c:v>17-K05-02</c:v>
                  </c:pt>
                  <c:pt idx="858">
                    <c:v>17-K06-00</c:v>
                  </c:pt>
                  <c:pt idx="859">
                    <c:v>17-K06-00</c:v>
                  </c:pt>
                  <c:pt idx="860">
                    <c:v>17-K07-01</c:v>
                  </c:pt>
                  <c:pt idx="861">
                    <c:v>17-K07-01</c:v>
                  </c:pt>
                  <c:pt idx="862">
                    <c:v>17-K07-02</c:v>
                  </c:pt>
                  <c:pt idx="863">
                    <c:v>17-K07-02</c:v>
                  </c:pt>
                  <c:pt idx="864">
                    <c:v>17-K08-00</c:v>
                  </c:pt>
                  <c:pt idx="865">
                    <c:v>17-K08-00</c:v>
                  </c:pt>
                  <c:pt idx="866">
                    <c:v>17-K09-01</c:v>
                  </c:pt>
                  <c:pt idx="867">
                    <c:v>17-K09-01</c:v>
                  </c:pt>
                  <c:pt idx="868">
                    <c:v>17-K09-02</c:v>
                  </c:pt>
                  <c:pt idx="869">
                    <c:v>17-K09-02</c:v>
                  </c:pt>
                  <c:pt idx="870">
                    <c:v>17-K10-01</c:v>
                  </c:pt>
                  <c:pt idx="871">
                    <c:v>17-K10-01</c:v>
                  </c:pt>
                  <c:pt idx="872">
                    <c:v>17-K10-02</c:v>
                  </c:pt>
                  <c:pt idx="873">
                    <c:v>17-K10-02</c:v>
                  </c:pt>
                  <c:pt idx="874">
                    <c:v>18-K01-01</c:v>
                  </c:pt>
                  <c:pt idx="875">
                    <c:v>18-K01-01</c:v>
                  </c:pt>
                  <c:pt idx="876">
                    <c:v>18-K01-02</c:v>
                  </c:pt>
                  <c:pt idx="877">
                    <c:v>18-K01-02</c:v>
                  </c:pt>
                  <c:pt idx="878">
                    <c:v>18-K01-03</c:v>
                  </c:pt>
                  <c:pt idx="879">
                    <c:v>18-K01-03</c:v>
                  </c:pt>
                  <c:pt idx="880">
                    <c:v>18-K01-04</c:v>
                  </c:pt>
                  <c:pt idx="881">
                    <c:v>18-K01-04</c:v>
                  </c:pt>
                  <c:pt idx="882">
                    <c:v>18-K01-05</c:v>
                  </c:pt>
                  <c:pt idx="883">
                    <c:v>18-K01-05</c:v>
                  </c:pt>
                  <c:pt idx="884">
                    <c:v>18-K01-06</c:v>
                  </c:pt>
                  <c:pt idx="885">
                    <c:v>18-K01-06</c:v>
                  </c:pt>
                  <c:pt idx="886">
                    <c:v>18-K01-07</c:v>
                  </c:pt>
                  <c:pt idx="887">
                    <c:v>18-K01-07</c:v>
                  </c:pt>
                  <c:pt idx="888">
                    <c:v>18-K02-01</c:v>
                  </c:pt>
                  <c:pt idx="889">
                    <c:v>18-K02-01</c:v>
                  </c:pt>
                  <c:pt idx="890">
                    <c:v>18-K02-02</c:v>
                  </c:pt>
                  <c:pt idx="891">
                    <c:v>18-K02-02</c:v>
                  </c:pt>
                  <c:pt idx="892">
                    <c:v>18-K02-03</c:v>
                  </c:pt>
                  <c:pt idx="893">
                    <c:v>18-K02-03</c:v>
                  </c:pt>
                  <c:pt idx="894">
                    <c:v>18-K02-04</c:v>
                  </c:pt>
                  <c:pt idx="895">
                    <c:v>18-K02-04</c:v>
                  </c:pt>
                  <c:pt idx="896">
                    <c:v>18-K02-05</c:v>
                  </c:pt>
                  <c:pt idx="897">
                    <c:v>18-K02-05</c:v>
                  </c:pt>
                  <c:pt idx="898">
                    <c:v>18-K03-01</c:v>
                  </c:pt>
                  <c:pt idx="899">
                    <c:v>18-K03-01</c:v>
                  </c:pt>
                  <c:pt idx="900">
                    <c:v>18-K03-02</c:v>
                  </c:pt>
                  <c:pt idx="901">
                    <c:v>18-K03-02</c:v>
                  </c:pt>
                  <c:pt idx="902">
                    <c:v>19-K01-01</c:v>
                  </c:pt>
                  <c:pt idx="903">
                    <c:v>19-K01-01</c:v>
                  </c:pt>
                  <c:pt idx="904">
                    <c:v>19-K01-02</c:v>
                  </c:pt>
                  <c:pt idx="905">
                    <c:v>19-K01-02</c:v>
                  </c:pt>
                  <c:pt idx="906">
                    <c:v>19-K01-03</c:v>
                  </c:pt>
                  <c:pt idx="907">
                    <c:v>19-K01-03</c:v>
                  </c:pt>
                  <c:pt idx="908">
                    <c:v>19-K02-01</c:v>
                  </c:pt>
                  <c:pt idx="909">
                    <c:v>19-K02-01</c:v>
                  </c:pt>
                  <c:pt idx="910">
                    <c:v>19-K02-02</c:v>
                  </c:pt>
                  <c:pt idx="911">
                    <c:v>19-K02-02</c:v>
                  </c:pt>
                  <c:pt idx="912">
                    <c:v>19-K02-03</c:v>
                  </c:pt>
                  <c:pt idx="913">
                    <c:v>19-K02-03</c:v>
                  </c:pt>
                  <c:pt idx="914">
                    <c:v>19-K03-01</c:v>
                  </c:pt>
                  <c:pt idx="915">
                    <c:v>19-K03-01</c:v>
                  </c:pt>
                  <c:pt idx="916">
                    <c:v>19-K03-02</c:v>
                  </c:pt>
                  <c:pt idx="917">
                    <c:v>19-K03-02</c:v>
                  </c:pt>
                  <c:pt idx="918">
                    <c:v>19-K03-03</c:v>
                  </c:pt>
                  <c:pt idx="919">
                    <c:v>19-K03-03</c:v>
                  </c:pt>
                  <c:pt idx="920">
                    <c:v>19-K04-01</c:v>
                  </c:pt>
                  <c:pt idx="921">
                    <c:v>19-K04-01</c:v>
                  </c:pt>
                  <c:pt idx="922">
                    <c:v>19-K04-02</c:v>
                  </c:pt>
                  <c:pt idx="923">
                    <c:v>19-K04-02</c:v>
                  </c:pt>
                  <c:pt idx="924">
                    <c:v>19-K05-01</c:v>
                  </c:pt>
                  <c:pt idx="925">
                    <c:v>19-K05-01</c:v>
                  </c:pt>
                  <c:pt idx="926">
                    <c:v>19-K05-02</c:v>
                  </c:pt>
                  <c:pt idx="927">
                    <c:v>19-K05-02</c:v>
                  </c:pt>
                  <c:pt idx="928">
                    <c:v>19-K06-01</c:v>
                  </c:pt>
                  <c:pt idx="929">
                    <c:v>19-K06-01</c:v>
                  </c:pt>
                  <c:pt idx="930">
                    <c:v>19-K06-02</c:v>
                  </c:pt>
                  <c:pt idx="931">
                    <c:v>19-K06-02</c:v>
                  </c:pt>
                  <c:pt idx="932">
                    <c:v>19-K07-01</c:v>
                  </c:pt>
                  <c:pt idx="933">
                    <c:v>19-K07-01</c:v>
                  </c:pt>
                  <c:pt idx="934">
                    <c:v>19-K07-02</c:v>
                  </c:pt>
                  <c:pt idx="935">
                    <c:v>19-K07-02</c:v>
                  </c:pt>
                  <c:pt idx="936">
                    <c:v>19-K08-01</c:v>
                  </c:pt>
                  <c:pt idx="937">
                    <c:v>19-K08-01</c:v>
                  </c:pt>
                  <c:pt idx="938">
                    <c:v>19-K08-02</c:v>
                  </c:pt>
                  <c:pt idx="939">
                    <c:v>19-K08-02</c:v>
                  </c:pt>
                  <c:pt idx="940">
                    <c:v>20-K01-01</c:v>
                  </c:pt>
                  <c:pt idx="941">
                    <c:v>20-K01-01</c:v>
                  </c:pt>
                  <c:pt idx="942">
                    <c:v>20-K01-02</c:v>
                  </c:pt>
                  <c:pt idx="943">
                    <c:v>20-K01-02</c:v>
                  </c:pt>
                  <c:pt idx="944">
                    <c:v>20-K01-04</c:v>
                  </c:pt>
                  <c:pt idx="945">
                    <c:v>20-K01-04</c:v>
                  </c:pt>
                  <c:pt idx="946">
                    <c:v>20-K01-05</c:v>
                  </c:pt>
                  <c:pt idx="947">
                    <c:v>20-K01-05</c:v>
                  </c:pt>
                  <c:pt idx="948">
                    <c:v>20-K01-06</c:v>
                  </c:pt>
                  <c:pt idx="949">
                    <c:v>20-K01-06</c:v>
                  </c:pt>
                  <c:pt idx="950">
                    <c:v>20-K02-02</c:v>
                  </c:pt>
                  <c:pt idx="951">
                    <c:v>20-K02-02</c:v>
                  </c:pt>
                  <c:pt idx="952">
                    <c:v>20-K02-03</c:v>
                  </c:pt>
                  <c:pt idx="953">
                    <c:v>20-K02-03</c:v>
                  </c:pt>
                  <c:pt idx="954">
                    <c:v>20-K03-01</c:v>
                  </c:pt>
                  <c:pt idx="955">
                    <c:v>20-K03-01</c:v>
                  </c:pt>
                  <c:pt idx="956">
                    <c:v>20-K03-02</c:v>
                  </c:pt>
                  <c:pt idx="957">
                    <c:v>20-K03-02</c:v>
                  </c:pt>
                  <c:pt idx="958">
                    <c:v>20-K03-03</c:v>
                  </c:pt>
                  <c:pt idx="959">
                    <c:v>20-K03-03</c:v>
                  </c:pt>
                  <c:pt idx="960">
                    <c:v>20-K04-01</c:v>
                  </c:pt>
                  <c:pt idx="961">
                    <c:v>20-K04-01</c:v>
                  </c:pt>
                  <c:pt idx="962">
                    <c:v>20-K04-02</c:v>
                  </c:pt>
                  <c:pt idx="963">
                    <c:v>20-K04-02</c:v>
                  </c:pt>
                  <c:pt idx="964">
                    <c:v>20-K05-02</c:v>
                  </c:pt>
                  <c:pt idx="965">
                    <c:v>20-K05-02</c:v>
                  </c:pt>
                  <c:pt idx="966">
                    <c:v>20-K06-01</c:v>
                  </c:pt>
                  <c:pt idx="967">
                    <c:v>20-K06-01</c:v>
                  </c:pt>
                  <c:pt idx="968">
                    <c:v>20-K06-02</c:v>
                  </c:pt>
                  <c:pt idx="969">
                    <c:v>20-K06-02</c:v>
                  </c:pt>
                  <c:pt idx="970">
                    <c:v>20-K07-02</c:v>
                  </c:pt>
                  <c:pt idx="971">
                    <c:v>20-K07-02</c:v>
                  </c:pt>
                  <c:pt idx="972">
                    <c:v>21-K01-00</c:v>
                  </c:pt>
                  <c:pt idx="973">
                    <c:v>21-K01-00</c:v>
                  </c:pt>
                  <c:pt idx="974">
                    <c:v>21-K02-00</c:v>
                  </c:pt>
                  <c:pt idx="975">
                    <c:v>21-K02-00</c:v>
                  </c:pt>
                  <c:pt idx="976">
                    <c:v>21-K03-00</c:v>
                  </c:pt>
                  <c:pt idx="977">
                    <c:v>21-K03-00</c:v>
                  </c:pt>
                  <c:pt idx="978">
                    <c:v>21-K04-00</c:v>
                  </c:pt>
                  <c:pt idx="979">
                    <c:v>21-K04-00</c:v>
                  </c:pt>
                  <c:pt idx="980">
                    <c:v>21-K05-01</c:v>
                  </c:pt>
                  <c:pt idx="981">
                    <c:v>21-K05-01</c:v>
                  </c:pt>
                  <c:pt idx="982">
                    <c:v>21-K05-02</c:v>
                  </c:pt>
                  <c:pt idx="983">
                    <c:v>21-K05-02</c:v>
                  </c:pt>
                  <c:pt idx="984">
                    <c:v>21-K05-03</c:v>
                  </c:pt>
                  <c:pt idx="985">
                    <c:v>21-K05-03</c:v>
                  </c:pt>
                  <c:pt idx="986">
                    <c:v>21-K05-04</c:v>
                  </c:pt>
                  <c:pt idx="987">
                    <c:v>21-K05-04</c:v>
                  </c:pt>
                  <c:pt idx="988">
                    <c:v>21-K06-02</c:v>
                  </c:pt>
                  <c:pt idx="989">
                    <c:v>21-K06-02</c:v>
                  </c:pt>
                  <c:pt idx="990">
                    <c:v>22-K01-00</c:v>
                  </c:pt>
                  <c:pt idx="991">
                    <c:v>22-K01-00</c:v>
                  </c:pt>
                  <c:pt idx="992">
                    <c:v>22-K02-00</c:v>
                  </c:pt>
                  <c:pt idx="993">
                    <c:v>22-K02-00</c:v>
                  </c:pt>
                  <c:pt idx="994">
                    <c:v>23-K01-00</c:v>
                  </c:pt>
                  <c:pt idx="995">
                    <c:v>23-K01-00</c:v>
                  </c:pt>
                  <c:pt idx="996">
                    <c:v>23-K02-01</c:v>
                  </c:pt>
                  <c:pt idx="997">
                    <c:v>23-K02-01</c:v>
                  </c:pt>
                  <c:pt idx="998">
                    <c:v>23-K02-02</c:v>
                  </c:pt>
                  <c:pt idx="999">
                    <c:v>23-K02-02</c:v>
                  </c:pt>
                  <c:pt idx="1000">
                    <c:v>23-K03-02</c:v>
                  </c:pt>
                  <c:pt idx="1001">
                    <c:v>23-K03-02</c:v>
                  </c:pt>
                  <c:pt idx="1002">
                    <c:v>23-K04-01</c:v>
                  </c:pt>
                  <c:pt idx="1003">
                    <c:v>23-K04-01</c:v>
                  </c:pt>
                  <c:pt idx="1004">
                    <c:v>23-K04-02</c:v>
                  </c:pt>
                  <c:pt idx="1005">
                    <c:v>23-K04-02</c:v>
                  </c:pt>
                  <c:pt idx="1006">
                    <c:v>23-K05-01</c:v>
                  </c:pt>
                  <c:pt idx="1007">
                    <c:v>23-K05-01</c:v>
                  </c:pt>
                  <c:pt idx="1008">
                    <c:v>23-K05-02</c:v>
                  </c:pt>
                  <c:pt idx="1009">
                    <c:v>23-K05-02</c:v>
                  </c:pt>
                  <c:pt idx="1010">
                    <c:v>23-K06-00</c:v>
                  </c:pt>
                  <c:pt idx="1011">
                    <c:v>23-K06-00</c:v>
                  </c:pt>
                  <c:pt idx="1012">
                    <c:v>25-K01-01</c:v>
                  </c:pt>
                  <c:pt idx="1013">
                    <c:v>25-K01-01</c:v>
                  </c:pt>
                  <c:pt idx="1014">
                    <c:v>25-K01-02</c:v>
                  </c:pt>
                  <c:pt idx="1015">
                    <c:v>25-K01-02</c:v>
                  </c:pt>
                  <c:pt idx="1016">
                    <c:v>99-K01-00</c:v>
                  </c:pt>
                  <c:pt idx="1017">
                    <c:v>99-K01-00</c:v>
                  </c:pt>
                  <c:pt idx="1018">
                    <c:v>99-K02-00</c:v>
                  </c:pt>
                  <c:pt idx="1019">
                    <c:v>99-K02-00</c:v>
                  </c:pt>
                  <c:pt idx="1020">
                    <c:v>99-K03-00</c:v>
                  </c:pt>
                  <c:pt idx="1021">
                    <c:v>99-K03-00</c:v>
                  </c:pt>
                  <c:pt idx="1022">
                    <c:v>99-K04-00</c:v>
                  </c:pt>
                  <c:pt idx="1023">
                    <c:v>99-K04-00</c:v>
                  </c:pt>
                </c:lvl>
                <c:lvl>
                  <c:pt idx="0">
                    <c:v>K</c:v>
                  </c:pt>
                  <c:pt idx="1">
                    <c:v>K</c:v>
                  </c:pt>
                  <c:pt idx="2">
                    <c:v>K</c:v>
                  </c:pt>
                  <c:pt idx="3">
                    <c:v>K</c:v>
                  </c:pt>
                  <c:pt idx="4">
                    <c:v>K</c:v>
                  </c:pt>
                  <c:pt idx="5">
                    <c:v>K</c:v>
                  </c:pt>
                  <c:pt idx="6">
                    <c:v>K</c:v>
                  </c:pt>
                  <c:pt idx="7">
                    <c:v>K</c:v>
                  </c:pt>
                  <c:pt idx="8">
                    <c:v>K</c:v>
                  </c:pt>
                  <c:pt idx="9">
                    <c:v>K</c:v>
                  </c:pt>
                  <c:pt idx="10">
                    <c:v>K</c:v>
                  </c:pt>
                  <c:pt idx="11">
                    <c:v>K</c:v>
                  </c:pt>
                  <c:pt idx="12">
                    <c:v>K</c:v>
                  </c:pt>
                  <c:pt idx="13">
                    <c:v>K</c:v>
                  </c:pt>
                  <c:pt idx="14">
                    <c:v>K</c:v>
                  </c:pt>
                  <c:pt idx="15">
                    <c:v>K</c:v>
                  </c:pt>
                  <c:pt idx="16">
                    <c:v>K</c:v>
                  </c:pt>
                  <c:pt idx="17">
                    <c:v>K</c:v>
                  </c:pt>
                  <c:pt idx="18">
                    <c:v>K</c:v>
                  </c:pt>
                  <c:pt idx="19">
                    <c:v>K</c:v>
                  </c:pt>
                  <c:pt idx="20">
                    <c:v>K</c:v>
                  </c:pt>
                  <c:pt idx="21">
                    <c:v>K</c:v>
                  </c:pt>
                  <c:pt idx="22">
                    <c:v>K</c:v>
                  </c:pt>
                  <c:pt idx="23">
                    <c:v>K</c:v>
                  </c:pt>
                  <c:pt idx="24">
                    <c:v>K</c:v>
                  </c:pt>
                  <c:pt idx="25">
                    <c:v>K</c:v>
                  </c:pt>
                  <c:pt idx="26">
                    <c:v>K</c:v>
                  </c:pt>
                  <c:pt idx="27">
                    <c:v>K</c:v>
                  </c:pt>
                  <c:pt idx="28">
                    <c:v>K</c:v>
                  </c:pt>
                  <c:pt idx="29">
                    <c:v>K</c:v>
                  </c:pt>
                  <c:pt idx="30">
                    <c:v>K</c:v>
                  </c:pt>
                  <c:pt idx="31">
                    <c:v>K</c:v>
                  </c:pt>
                  <c:pt idx="32">
                    <c:v>K</c:v>
                  </c:pt>
                  <c:pt idx="33">
                    <c:v>K</c:v>
                  </c:pt>
                  <c:pt idx="34">
                    <c:v>K</c:v>
                  </c:pt>
                  <c:pt idx="35">
                    <c:v>K</c:v>
                  </c:pt>
                  <c:pt idx="36">
                    <c:v>K</c:v>
                  </c:pt>
                  <c:pt idx="37">
                    <c:v>K</c:v>
                  </c:pt>
                  <c:pt idx="38">
                    <c:v>K</c:v>
                  </c:pt>
                  <c:pt idx="39">
                    <c:v>K</c:v>
                  </c:pt>
                  <c:pt idx="40">
                    <c:v>K</c:v>
                  </c:pt>
                  <c:pt idx="41">
                    <c:v>K</c:v>
                  </c:pt>
                  <c:pt idx="42">
                    <c:v>K</c:v>
                  </c:pt>
                  <c:pt idx="43">
                    <c:v>K</c:v>
                  </c:pt>
                  <c:pt idx="44">
                    <c:v>K</c:v>
                  </c:pt>
                  <c:pt idx="45">
                    <c:v>K</c:v>
                  </c:pt>
                  <c:pt idx="46">
                    <c:v>K</c:v>
                  </c:pt>
                  <c:pt idx="47">
                    <c:v>K</c:v>
                  </c:pt>
                  <c:pt idx="48">
                    <c:v>K</c:v>
                  </c:pt>
                  <c:pt idx="49">
                    <c:v>K</c:v>
                  </c:pt>
                  <c:pt idx="50">
                    <c:v>K</c:v>
                  </c:pt>
                  <c:pt idx="51">
                    <c:v>K</c:v>
                  </c:pt>
                  <c:pt idx="52">
                    <c:v>K</c:v>
                  </c:pt>
                  <c:pt idx="53">
                    <c:v>K</c:v>
                  </c:pt>
                  <c:pt idx="54">
                    <c:v>K</c:v>
                  </c:pt>
                  <c:pt idx="55">
                    <c:v>K</c:v>
                  </c:pt>
                  <c:pt idx="56">
                    <c:v>K</c:v>
                  </c:pt>
                  <c:pt idx="57">
                    <c:v>K</c:v>
                  </c:pt>
                  <c:pt idx="58">
                    <c:v>K</c:v>
                  </c:pt>
                  <c:pt idx="59">
                    <c:v>K</c:v>
                  </c:pt>
                  <c:pt idx="60">
                    <c:v>K</c:v>
                  </c:pt>
                  <c:pt idx="61">
                    <c:v>K</c:v>
                  </c:pt>
                  <c:pt idx="62">
                    <c:v>K</c:v>
                  </c:pt>
                  <c:pt idx="63">
                    <c:v>K</c:v>
                  </c:pt>
                  <c:pt idx="64">
                    <c:v>K</c:v>
                  </c:pt>
                  <c:pt idx="65">
                    <c:v>K</c:v>
                  </c:pt>
                  <c:pt idx="66">
                    <c:v>K</c:v>
                  </c:pt>
                  <c:pt idx="67">
                    <c:v>K</c:v>
                  </c:pt>
                  <c:pt idx="68">
                    <c:v>K</c:v>
                  </c:pt>
                  <c:pt idx="69">
                    <c:v>K</c:v>
                  </c:pt>
                  <c:pt idx="70">
                    <c:v>K</c:v>
                  </c:pt>
                  <c:pt idx="71">
                    <c:v>K</c:v>
                  </c:pt>
                  <c:pt idx="72">
                    <c:v>K</c:v>
                  </c:pt>
                  <c:pt idx="73">
                    <c:v>K</c:v>
                  </c:pt>
                  <c:pt idx="74">
                    <c:v>K</c:v>
                  </c:pt>
                  <c:pt idx="75">
                    <c:v>K</c:v>
                  </c:pt>
                  <c:pt idx="76">
                    <c:v>K</c:v>
                  </c:pt>
                  <c:pt idx="77">
                    <c:v>K</c:v>
                  </c:pt>
                  <c:pt idx="78">
                    <c:v>K</c:v>
                  </c:pt>
                  <c:pt idx="79">
                    <c:v>K</c:v>
                  </c:pt>
                  <c:pt idx="80">
                    <c:v>K</c:v>
                  </c:pt>
                  <c:pt idx="81">
                    <c:v>K</c:v>
                  </c:pt>
                  <c:pt idx="82">
                    <c:v>K</c:v>
                  </c:pt>
                  <c:pt idx="83">
                    <c:v>K</c:v>
                  </c:pt>
                  <c:pt idx="84">
                    <c:v>K</c:v>
                  </c:pt>
                  <c:pt idx="85">
                    <c:v>K</c:v>
                  </c:pt>
                  <c:pt idx="86">
                    <c:v>K</c:v>
                  </c:pt>
                  <c:pt idx="87">
                    <c:v>K</c:v>
                  </c:pt>
                  <c:pt idx="88">
                    <c:v>K</c:v>
                  </c:pt>
                  <c:pt idx="89">
                    <c:v>K</c:v>
                  </c:pt>
                  <c:pt idx="90">
                    <c:v>K</c:v>
                  </c:pt>
                  <c:pt idx="91">
                    <c:v>K</c:v>
                  </c:pt>
                  <c:pt idx="92">
                    <c:v>K</c:v>
                  </c:pt>
                  <c:pt idx="93">
                    <c:v>K</c:v>
                  </c:pt>
                  <c:pt idx="94">
                    <c:v>K</c:v>
                  </c:pt>
                  <c:pt idx="95">
                    <c:v>K</c:v>
                  </c:pt>
                  <c:pt idx="96">
                    <c:v>K</c:v>
                  </c:pt>
                  <c:pt idx="97">
                    <c:v>K</c:v>
                  </c:pt>
                  <c:pt idx="98">
                    <c:v>K</c:v>
                  </c:pt>
                  <c:pt idx="99">
                    <c:v>K</c:v>
                  </c:pt>
                  <c:pt idx="100">
                    <c:v>K</c:v>
                  </c:pt>
                  <c:pt idx="101">
                    <c:v>K</c:v>
                  </c:pt>
                  <c:pt idx="102">
                    <c:v>K</c:v>
                  </c:pt>
                  <c:pt idx="103">
                    <c:v>K</c:v>
                  </c:pt>
                  <c:pt idx="104">
                    <c:v>K</c:v>
                  </c:pt>
                  <c:pt idx="105">
                    <c:v>K</c:v>
                  </c:pt>
                  <c:pt idx="106">
                    <c:v>K</c:v>
                  </c:pt>
                  <c:pt idx="107">
                    <c:v>K</c:v>
                  </c:pt>
                  <c:pt idx="108">
                    <c:v>K</c:v>
                  </c:pt>
                  <c:pt idx="109">
                    <c:v>K</c:v>
                  </c:pt>
                  <c:pt idx="110">
                    <c:v>K</c:v>
                  </c:pt>
                  <c:pt idx="111">
                    <c:v>K</c:v>
                  </c:pt>
                  <c:pt idx="112">
                    <c:v>K</c:v>
                  </c:pt>
                  <c:pt idx="113">
                    <c:v>K</c:v>
                  </c:pt>
                  <c:pt idx="114">
                    <c:v>K</c:v>
                  </c:pt>
                  <c:pt idx="115">
                    <c:v>K</c:v>
                  </c:pt>
                  <c:pt idx="116">
                    <c:v>K</c:v>
                  </c:pt>
                  <c:pt idx="117">
                    <c:v>K</c:v>
                  </c:pt>
                  <c:pt idx="118">
                    <c:v>K</c:v>
                  </c:pt>
                  <c:pt idx="119">
                    <c:v>K</c:v>
                  </c:pt>
                  <c:pt idx="120">
                    <c:v>K</c:v>
                  </c:pt>
                  <c:pt idx="121">
                    <c:v>K</c:v>
                  </c:pt>
                  <c:pt idx="122">
                    <c:v>K</c:v>
                  </c:pt>
                  <c:pt idx="123">
                    <c:v>K</c:v>
                  </c:pt>
                  <c:pt idx="124">
                    <c:v>K</c:v>
                  </c:pt>
                  <c:pt idx="125">
                    <c:v>K</c:v>
                  </c:pt>
                  <c:pt idx="126">
                    <c:v>K</c:v>
                  </c:pt>
                  <c:pt idx="127">
                    <c:v>K</c:v>
                  </c:pt>
                  <c:pt idx="128">
                    <c:v>K</c:v>
                  </c:pt>
                  <c:pt idx="129">
                    <c:v>K</c:v>
                  </c:pt>
                  <c:pt idx="130">
                    <c:v>K</c:v>
                  </c:pt>
                  <c:pt idx="131">
                    <c:v>K</c:v>
                  </c:pt>
                  <c:pt idx="132">
                    <c:v>K</c:v>
                  </c:pt>
                  <c:pt idx="133">
                    <c:v>K</c:v>
                  </c:pt>
                  <c:pt idx="134">
                    <c:v>K</c:v>
                  </c:pt>
                  <c:pt idx="135">
                    <c:v>K</c:v>
                  </c:pt>
                  <c:pt idx="136">
                    <c:v>K</c:v>
                  </c:pt>
                  <c:pt idx="137">
                    <c:v>K</c:v>
                  </c:pt>
                  <c:pt idx="138">
                    <c:v>K</c:v>
                  </c:pt>
                  <c:pt idx="139">
                    <c:v>K</c:v>
                  </c:pt>
                  <c:pt idx="140">
                    <c:v>K</c:v>
                  </c:pt>
                  <c:pt idx="141">
                    <c:v>K</c:v>
                  </c:pt>
                  <c:pt idx="142">
                    <c:v>K</c:v>
                  </c:pt>
                  <c:pt idx="143">
                    <c:v>K</c:v>
                  </c:pt>
                  <c:pt idx="144">
                    <c:v>K</c:v>
                  </c:pt>
                  <c:pt idx="145">
                    <c:v>K</c:v>
                  </c:pt>
                  <c:pt idx="146">
                    <c:v>K</c:v>
                  </c:pt>
                  <c:pt idx="147">
                    <c:v>K</c:v>
                  </c:pt>
                  <c:pt idx="148">
                    <c:v>K</c:v>
                  </c:pt>
                  <c:pt idx="149">
                    <c:v>K</c:v>
                  </c:pt>
                  <c:pt idx="150">
                    <c:v>K</c:v>
                  </c:pt>
                  <c:pt idx="151">
                    <c:v>K</c:v>
                  </c:pt>
                  <c:pt idx="152">
                    <c:v>K</c:v>
                  </c:pt>
                  <c:pt idx="153">
                    <c:v>K</c:v>
                  </c:pt>
                  <c:pt idx="154">
                    <c:v>K</c:v>
                  </c:pt>
                  <c:pt idx="155">
                    <c:v>K</c:v>
                  </c:pt>
                  <c:pt idx="156">
                    <c:v>K</c:v>
                  </c:pt>
                  <c:pt idx="157">
                    <c:v>K</c:v>
                  </c:pt>
                  <c:pt idx="158">
                    <c:v>K</c:v>
                  </c:pt>
                  <c:pt idx="159">
                    <c:v>K</c:v>
                  </c:pt>
                  <c:pt idx="160">
                    <c:v>K</c:v>
                  </c:pt>
                  <c:pt idx="161">
                    <c:v>K</c:v>
                  </c:pt>
                  <c:pt idx="162">
                    <c:v>K</c:v>
                  </c:pt>
                  <c:pt idx="163">
                    <c:v>K</c:v>
                  </c:pt>
                  <c:pt idx="164">
                    <c:v>K</c:v>
                  </c:pt>
                  <c:pt idx="165">
                    <c:v>K</c:v>
                  </c:pt>
                  <c:pt idx="166">
                    <c:v>K</c:v>
                  </c:pt>
                  <c:pt idx="167">
                    <c:v>K</c:v>
                  </c:pt>
                  <c:pt idx="168">
                    <c:v>K</c:v>
                  </c:pt>
                  <c:pt idx="169">
                    <c:v>K</c:v>
                  </c:pt>
                  <c:pt idx="170">
                    <c:v>K</c:v>
                  </c:pt>
                  <c:pt idx="171">
                    <c:v>K</c:v>
                  </c:pt>
                  <c:pt idx="172">
                    <c:v>K</c:v>
                  </c:pt>
                  <c:pt idx="173">
                    <c:v>K</c:v>
                  </c:pt>
                  <c:pt idx="174">
                    <c:v>K</c:v>
                  </c:pt>
                  <c:pt idx="175">
                    <c:v>K</c:v>
                  </c:pt>
                  <c:pt idx="176">
                    <c:v>K</c:v>
                  </c:pt>
                  <c:pt idx="177">
                    <c:v>K</c:v>
                  </c:pt>
                  <c:pt idx="178">
                    <c:v>K</c:v>
                  </c:pt>
                  <c:pt idx="179">
                    <c:v>K</c:v>
                  </c:pt>
                  <c:pt idx="180">
                    <c:v>K</c:v>
                  </c:pt>
                  <c:pt idx="181">
                    <c:v>K</c:v>
                  </c:pt>
                  <c:pt idx="182">
                    <c:v>K</c:v>
                  </c:pt>
                  <c:pt idx="183">
                    <c:v>K</c:v>
                  </c:pt>
                  <c:pt idx="184">
                    <c:v>K</c:v>
                  </c:pt>
                  <c:pt idx="185">
                    <c:v>K</c:v>
                  </c:pt>
                  <c:pt idx="186">
                    <c:v>K</c:v>
                  </c:pt>
                  <c:pt idx="187">
                    <c:v>K</c:v>
                  </c:pt>
                  <c:pt idx="188">
                    <c:v>K</c:v>
                  </c:pt>
                  <c:pt idx="189">
                    <c:v>K</c:v>
                  </c:pt>
                  <c:pt idx="190">
                    <c:v>K</c:v>
                  </c:pt>
                  <c:pt idx="191">
                    <c:v>K</c:v>
                  </c:pt>
                  <c:pt idx="192">
                    <c:v>K</c:v>
                  </c:pt>
                  <c:pt idx="193">
                    <c:v>K</c:v>
                  </c:pt>
                  <c:pt idx="194">
                    <c:v>K</c:v>
                  </c:pt>
                  <c:pt idx="195">
                    <c:v>K</c:v>
                  </c:pt>
                  <c:pt idx="196">
                    <c:v>K</c:v>
                  </c:pt>
                  <c:pt idx="197">
                    <c:v>K</c:v>
                  </c:pt>
                  <c:pt idx="198">
                    <c:v>K</c:v>
                  </c:pt>
                  <c:pt idx="199">
                    <c:v>K</c:v>
                  </c:pt>
                  <c:pt idx="200">
                    <c:v>K</c:v>
                  </c:pt>
                  <c:pt idx="201">
                    <c:v>K</c:v>
                  </c:pt>
                  <c:pt idx="202">
                    <c:v>K</c:v>
                  </c:pt>
                  <c:pt idx="203">
                    <c:v>K</c:v>
                  </c:pt>
                  <c:pt idx="204">
                    <c:v>K</c:v>
                  </c:pt>
                  <c:pt idx="205">
                    <c:v>K</c:v>
                  </c:pt>
                  <c:pt idx="206">
                    <c:v>K</c:v>
                  </c:pt>
                  <c:pt idx="207">
                    <c:v>K</c:v>
                  </c:pt>
                  <c:pt idx="208">
                    <c:v>K</c:v>
                  </c:pt>
                  <c:pt idx="209">
                    <c:v>K</c:v>
                  </c:pt>
                  <c:pt idx="210">
                    <c:v>K</c:v>
                  </c:pt>
                  <c:pt idx="211">
                    <c:v>K</c:v>
                  </c:pt>
                  <c:pt idx="212">
                    <c:v>K</c:v>
                  </c:pt>
                  <c:pt idx="213">
                    <c:v>K</c:v>
                  </c:pt>
                  <c:pt idx="214">
                    <c:v>K</c:v>
                  </c:pt>
                  <c:pt idx="215">
                    <c:v>K</c:v>
                  </c:pt>
                  <c:pt idx="216">
                    <c:v>K</c:v>
                  </c:pt>
                  <c:pt idx="217">
                    <c:v>K</c:v>
                  </c:pt>
                  <c:pt idx="218">
                    <c:v>K</c:v>
                  </c:pt>
                  <c:pt idx="219">
                    <c:v>K</c:v>
                  </c:pt>
                  <c:pt idx="220">
                    <c:v>K</c:v>
                  </c:pt>
                  <c:pt idx="221">
                    <c:v>K</c:v>
                  </c:pt>
                  <c:pt idx="222">
                    <c:v>K</c:v>
                  </c:pt>
                  <c:pt idx="223">
                    <c:v>K</c:v>
                  </c:pt>
                  <c:pt idx="224">
                    <c:v>K</c:v>
                  </c:pt>
                  <c:pt idx="225">
                    <c:v>K</c:v>
                  </c:pt>
                  <c:pt idx="226">
                    <c:v>K</c:v>
                  </c:pt>
                  <c:pt idx="227">
                    <c:v>K</c:v>
                  </c:pt>
                  <c:pt idx="228">
                    <c:v>K</c:v>
                  </c:pt>
                  <c:pt idx="229">
                    <c:v>K</c:v>
                  </c:pt>
                  <c:pt idx="230">
                    <c:v>K</c:v>
                  </c:pt>
                  <c:pt idx="231">
                    <c:v>K</c:v>
                  </c:pt>
                  <c:pt idx="232">
                    <c:v>K</c:v>
                  </c:pt>
                  <c:pt idx="233">
                    <c:v>K</c:v>
                  </c:pt>
                  <c:pt idx="234">
                    <c:v>K</c:v>
                  </c:pt>
                  <c:pt idx="235">
                    <c:v>K</c:v>
                  </c:pt>
                  <c:pt idx="236">
                    <c:v>K</c:v>
                  </c:pt>
                  <c:pt idx="237">
                    <c:v>K</c:v>
                  </c:pt>
                  <c:pt idx="238">
                    <c:v>K</c:v>
                  </c:pt>
                  <c:pt idx="239">
                    <c:v>K</c:v>
                  </c:pt>
                  <c:pt idx="240">
                    <c:v>K</c:v>
                  </c:pt>
                  <c:pt idx="241">
                    <c:v>K</c:v>
                  </c:pt>
                  <c:pt idx="242">
                    <c:v>K</c:v>
                  </c:pt>
                  <c:pt idx="243">
                    <c:v>K</c:v>
                  </c:pt>
                  <c:pt idx="244">
                    <c:v>K</c:v>
                  </c:pt>
                  <c:pt idx="245">
                    <c:v>K</c:v>
                  </c:pt>
                  <c:pt idx="246">
                    <c:v>K</c:v>
                  </c:pt>
                  <c:pt idx="247">
                    <c:v>K</c:v>
                  </c:pt>
                  <c:pt idx="248">
                    <c:v>K</c:v>
                  </c:pt>
                  <c:pt idx="249">
                    <c:v>K</c:v>
                  </c:pt>
                  <c:pt idx="250">
                    <c:v>K</c:v>
                  </c:pt>
                  <c:pt idx="251">
                    <c:v>K</c:v>
                  </c:pt>
                  <c:pt idx="252">
                    <c:v>K</c:v>
                  </c:pt>
                  <c:pt idx="253">
                    <c:v>K</c:v>
                  </c:pt>
                  <c:pt idx="254">
                    <c:v>K</c:v>
                  </c:pt>
                  <c:pt idx="255">
                    <c:v>K</c:v>
                  </c:pt>
                  <c:pt idx="256">
                    <c:v>K</c:v>
                  </c:pt>
                  <c:pt idx="257">
                    <c:v>K</c:v>
                  </c:pt>
                  <c:pt idx="258">
                    <c:v>K</c:v>
                  </c:pt>
                  <c:pt idx="259">
                    <c:v>K</c:v>
                  </c:pt>
                  <c:pt idx="260">
                    <c:v>K</c:v>
                  </c:pt>
                  <c:pt idx="261">
                    <c:v>K</c:v>
                  </c:pt>
                  <c:pt idx="262">
                    <c:v>K</c:v>
                  </c:pt>
                  <c:pt idx="263">
                    <c:v>K</c:v>
                  </c:pt>
                  <c:pt idx="264">
                    <c:v>K</c:v>
                  </c:pt>
                  <c:pt idx="265">
                    <c:v>K</c:v>
                  </c:pt>
                  <c:pt idx="266">
                    <c:v>K</c:v>
                  </c:pt>
                  <c:pt idx="267">
                    <c:v>K</c:v>
                  </c:pt>
                  <c:pt idx="268">
                    <c:v>K</c:v>
                  </c:pt>
                  <c:pt idx="269">
                    <c:v>K</c:v>
                  </c:pt>
                  <c:pt idx="270">
                    <c:v>K</c:v>
                  </c:pt>
                  <c:pt idx="271">
                    <c:v>K</c:v>
                  </c:pt>
                  <c:pt idx="272">
                    <c:v>K</c:v>
                  </c:pt>
                  <c:pt idx="273">
                    <c:v>K</c:v>
                  </c:pt>
                  <c:pt idx="274">
                    <c:v>K</c:v>
                  </c:pt>
                  <c:pt idx="275">
                    <c:v>K</c:v>
                  </c:pt>
                  <c:pt idx="276">
                    <c:v>K</c:v>
                  </c:pt>
                  <c:pt idx="277">
                    <c:v>K</c:v>
                  </c:pt>
                  <c:pt idx="278">
                    <c:v>K</c:v>
                  </c:pt>
                  <c:pt idx="279">
                    <c:v>K</c:v>
                  </c:pt>
                  <c:pt idx="280">
                    <c:v>K</c:v>
                  </c:pt>
                  <c:pt idx="281">
                    <c:v>K</c:v>
                  </c:pt>
                  <c:pt idx="282">
                    <c:v>K</c:v>
                  </c:pt>
                  <c:pt idx="283">
                    <c:v>K</c:v>
                  </c:pt>
                  <c:pt idx="284">
                    <c:v>K</c:v>
                  </c:pt>
                  <c:pt idx="285">
                    <c:v>K</c:v>
                  </c:pt>
                  <c:pt idx="286">
                    <c:v>K</c:v>
                  </c:pt>
                  <c:pt idx="287">
                    <c:v>K</c:v>
                  </c:pt>
                  <c:pt idx="288">
                    <c:v>K</c:v>
                  </c:pt>
                  <c:pt idx="289">
                    <c:v>K</c:v>
                  </c:pt>
                  <c:pt idx="290">
                    <c:v>K</c:v>
                  </c:pt>
                  <c:pt idx="291">
                    <c:v>K</c:v>
                  </c:pt>
                  <c:pt idx="292">
                    <c:v>K</c:v>
                  </c:pt>
                  <c:pt idx="293">
                    <c:v>K</c:v>
                  </c:pt>
                  <c:pt idx="294">
                    <c:v>K</c:v>
                  </c:pt>
                  <c:pt idx="295">
                    <c:v>K</c:v>
                  </c:pt>
                  <c:pt idx="296">
                    <c:v>K</c:v>
                  </c:pt>
                  <c:pt idx="297">
                    <c:v>K</c:v>
                  </c:pt>
                  <c:pt idx="298">
                    <c:v>K</c:v>
                  </c:pt>
                  <c:pt idx="299">
                    <c:v>K</c:v>
                  </c:pt>
                  <c:pt idx="300">
                    <c:v>K</c:v>
                  </c:pt>
                  <c:pt idx="301">
                    <c:v>K</c:v>
                  </c:pt>
                  <c:pt idx="302">
                    <c:v>K</c:v>
                  </c:pt>
                  <c:pt idx="303">
                    <c:v>K</c:v>
                  </c:pt>
                  <c:pt idx="304">
                    <c:v>K</c:v>
                  </c:pt>
                  <c:pt idx="305">
                    <c:v>K</c:v>
                  </c:pt>
                  <c:pt idx="306">
                    <c:v>K</c:v>
                  </c:pt>
                  <c:pt idx="307">
                    <c:v>K</c:v>
                  </c:pt>
                  <c:pt idx="308">
                    <c:v>K</c:v>
                  </c:pt>
                  <c:pt idx="309">
                    <c:v>K</c:v>
                  </c:pt>
                  <c:pt idx="310">
                    <c:v>K</c:v>
                  </c:pt>
                  <c:pt idx="311">
                    <c:v>K</c:v>
                  </c:pt>
                  <c:pt idx="312">
                    <c:v>K</c:v>
                  </c:pt>
                  <c:pt idx="313">
                    <c:v>K</c:v>
                  </c:pt>
                  <c:pt idx="314">
                    <c:v>K</c:v>
                  </c:pt>
                  <c:pt idx="315">
                    <c:v>K</c:v>
                  </c:pt>
                  <c:pt idx="316">
                    <c:v>K</c:v>
                  </c:pt>
                  <c:pt idx="317">
                    <c:v>K</c:v>
                  </c:pt>
                  <c:pt idx="318">
                    <c:v>K</c:v>
                  </c:pt>
                  <c:pt idx="319">
                    <c:v>K</c:v>
                  </c:pt>
                  <c:pt idx="320">
                    <c:v>K</c:v>
                  </c:pt>
                  <c:pt idx="321">
                    <c:v>K</c:v>
                  </c:pt>
                  <c:pt idx="322">
                    <c:v>K</c:v>
                  </c:pt>
                  <c:pt idx="323">
                    <c:v>K</c:v>
                  </c:pt>
                  <c:pt idx="324">
                    <c:v>K</c:v>
                  </c:pt>
                  <c:pt idx="325">
                    <c:v>K</c:v>
                  </c:pt>
                  <c:pt idx="326">
                    <c:v>K</c:v>
                  </c:pt>
                  <c:pt idx="327">
                    <c:v>K</c:v>
                  </c:pt>
                  <c:pt idx="328">
                    <c:v>K</c:v>
                  </c:pt>
                  <c:pt idx="329">
                    <c:v>K</c:v>
                  </c:pt>
                  <c:pt idx="330">
                    <c:v>K</c:v>
                  </c:pt>
                  <c:pt idx="331">
                    <c:v>K</c:v>
                  </c:pt>
                  <c:pt idx="332">
                    <c:v>K</c:v>
                  </c:pt>
                  <c:pt idx="333">
                    <c:v>K</c:v>
                  </c:pt>
                  <c:pt idx="334">
                    <c:v>K</c:v>
                  </c:pt>
                  <c:pt idx="335">
                    <c:v>K</c:v>
                  </c:pt>
                  <c:pt idx="336">
                    <c:v>K</c:v>
                  </c:pt>
                  <c:pt idx="337">
                    <c:v>K</c:v>
                  </c:pt>
                  <c:pt idx="338">
                    <c:v>K</c:v>
                  </c:pt>
                  <c:pt idx="339">
                    <c:v>K</c:v>
                  </c:pt>
                  <c:pt idx="340">
                    <c:v>K</c:v>
                  </c:pt>
                  <c:pt idx="341">
                    <c:v>K</c:v>
                  </c:pt>
                  <c:pt idx="342">
                    <c:v>K</c:v>
                  </c:pt>
                  <c:pt idx="343">
                    <c:v>K</c:v>
                  </c:pt>
                  <c:pt idx="344">
                    <c:v>K</c:v>
                  </c:pt>
                  <c:pt idx="345">
                    <c:v>K</c:v>
                  </c:pt>
                  <c:pt idx="346">
                    <c:v>K</c:v>
                  </c:pt>
                  <c:pt idx="347">
                    <c:v>K</c:v>
                  </c:pt>
                  <c:pt idx="348">
                    <c:v>K</c:v>
                  </c:pt>
                  <c:pt idx="349">
                    <c:v>K</c:v>
                  </c:pt>
                  <c:pt idx="350">
                    <c:v>K</c:v>
                  </c:pt>
                  <c:pt idx="351">
                    <c:v>K</c:v>
                  </c:pt>
                  <c:pt idx="352">
                    <c:v>K</c:v>
                  </c:pt>
                  <c:pt idx="353">
                    <c:v>K</c:v>
                  </c:pt>
                  <c:pt idx="354">
                    <c:v>K</c:v>
                  </c:pt>
                  <c:pt idx="355">
                    <c:v>K</c:v>
                  </c:pt>
                  <c:pt idx="356">
                    <c:v>K</c:v>
                  </c:pt>
                  <c:pt idx="357">
                    <c:v>K</c:v>
                  </c:pt>
                  <c:pt idx="358">
                    <c:v>K</c:v>
                  </c:pt>
                  <c:pt idx="359">
                    <c:v>K</c:v>
                  </c:pt>
                  <c:pt idx="360">
                    <c:v>K</c:v>
                  </c:pt>
                  <c:pt idx="361">
                    <c:v>K</c:v>
                  </c:pt>
                  <c:pt idx="362">
                    <c:v>K</c:v>
                  </c:pt>
                  <c:pt idx="363">
                    <c:v>K</c:v>
                  </c:pt>
                  <c:pt idx="364">
                    <c:v>K</c:v>
                  </c:pt>
                  <c:pt idx="365">
                    <c:v>K</c:v>
                  </c:pt>
                  <c:pt idx="366">
                    <c:v>K</c:v>
                  </c:pt>
                  <c:pt idx="367">
                    <c:v>K</c:v>
                  </c:pt>
                  <c:pt idx="368">
                    <c:v>K</c:v>
                  </c:pt>
                  <c:pt idx="369">
                    <c:v>K</c:v>
                  </c:pt>
                  <c:pt idx="370">
                    <c:v>K</c:v>
                  </c:pt>
                  <c:pt idx="371">
                    <c:v>K</c:v>
                  </c:pt>
                  <c:pt idx="372">
                    <c:v>K</c:v>
                  </c:pt>
                  <c:pt idx="373">
                    <c:v>K</c:v>
                  </c:pt>
                  <c:pt idx="374">
                    <c:v>K</c:v>
                  </c:pt>
                  <c:pt idx="375">
                    <c:v>K</c:v>
                  </c:pt>
                  <c:pt idx="376">
                    <c:v>K</c:v>
                  </c:pt>
                  <c:pt idx="377">
                    <c:v>K</c:v>
                  </c:pt>
                  <c:pt idx="378">
                    <c:v>K</c:v>
                  </c:pt>
                  <c:pt idx="379">
                    <c:v>K</c:v>
                  </c:pt>
                  <c:pt idx="380">
                    <c:v>K</c:v>
                  </c:pt>
                  <c:pt idx="381">
                    <c:v>K</c:v>
                  </c:pt>
                  <c:pt idx="382">
                    <c:v>K</c:v>
                  </c:pt>
                  <c:pt idx="383">
                    <c:v>K</c:v>
                  </c:pt>
                  <c:pt idx="384">
                    <c:v>K</c:v>
                  </c:pt>
                  <c:pt idx="385">
                    <c:v>K</c:v>
                  </c:pt>
                  <c:pt idx="386">
                    <c:v>K</c:v>
                  </c:pt>
                  <c:pt idx="387">
                    <c:v>K</c:v>
                  </c:pt>
                  <c:pt idx="388">
                    <c:v>K</c:v>
                  </c:pt>
                  <c:pt idx="389">
                    <c:v>K</c:v>
                  </c:pt>
                  <c:pt idx="390">
                    <c:v>K</c:v>
                  </c:pt>
                  <c:pt idx="391">
                    <c:v>K</c:v>
                  </c:pt>
                  <c:pt idx="392">
                    <c:v>K</c:v>
                  </c:pt>
                  <c:pt idx="393">
                    <c:v>K</c:v>
                  </c:pt>
                  <c:pt idx="394">
                    <c:v>K</c:v>
                  </c:pt>
                  <c:pt idx="395">
                    <c:v>K</c:v>
                  </c:pt>
                  <c:pt idx="396">
                    <c:v>K</c:v>
                  </c:pt>
                  <c:pt idx="397">
                    <c:v>K</c:v>
                  </c:pt>
                  <c:pt idx="398">
                    <c:v>K</c:v>
                  </c:pt>
                  <c:pt idx="399">
                    <c:v>K</c:v>
                  </c:pt>
                  <c:pt idx="400">
                    <c:v>K</c:v>
                  </c:pt>
                  <c:pt idx="401">
                    <c:v>K</c:v>
                  </c:pt>
                  <c:pt idx="402">
                    <c:v>K</c:v>
                  </c:pt>
                  <c:pt idx="403">
                    <c:v>K</c:v>
                  </c:pt>
                  <c:pt idx="404">
                    <c:v>K</c:v>
                  </c:pt>
                  <c:pt idx="405">
                    <c:v>K</c:v>
                  </c:pt>
                  <c:pt idx="406">
                    <c:v>K</c:v>
                  </c:pt>
                  <c:pt idx="407">
                    <c:v>K</c:v>
                  </c:pt>
                  <c:pt idx="408">
                    <c:v>K</c:v>
                  </c:pt>
                  <c:pt idx="409">
                    <c:v>K</c:v>
                  </c:pt>
                  <c:pt idx="410">
                    <c:v>K</c:v>
                  </c:pt>
                  <c:pt idx="411">
                    <c:v>K</c:v>
                  </c:pt>
                  <c:pt idx="412">
                    <c:v>K</c:v>
                  </c:pt>
                  <c:pt idx="413">
                    <c:v>K</c:v>
                  </c:pt>
                  <c:pt idx="414">
                    <c:v>K</c:v>
                  </c:pt>
                  <c:pt idx="415">
                    <c:v>K</c:v>
                  </c:pt>
                  <c:pt idx="416">
                    <c:v>K</c:v>
                  </c:pt>
                  <c:pt idx="417">
                    <c:v>K</c:v>
                  </c:pt>
                  <c:pt idx="418">
                    <c:v>K</c:v>
                  </c:pt>
                  <c:pt idx="419">
                    <c:v>K</c:v>
                  </c:pt>
                  <c:pt idx="420">
                    <c:v>K</c:v>
                  </c:pt>
                  <c:pt idx="421">
                    <c:v>K</c:v>
                  </c:pt>
                  <c:pt idx="422">
                    <c:v>K</c:v>
                  </c:pt>
                  <c:pt idx="423">
                    <c:v>K</c:v>
                  </c:pt>
                  <c:pt idx="424">
                    <c:v>K</c:v>
                  </c:pt>
                  <c:pt idx="425">
                    <c:v>K</c:v>
                  </c:pt>
                  <c:pt idx="426">
                    <c:v>K</c:v>
                  </c:pt>
                  <c:pt idx="427">
                    <c:v>K</c:v>
                  </c:pt>
                  <c:pt idx="428">
                    <c:v>K</c:v>
                  </c:pt>
                  <c:pt idx="429">
                    <c:v>K</c:v>
                  </c:pt>
                  <c:pt idx="430">
                    <c:v>K</c:v>
                  </c:pt>
                  <c:pt idx="431">
                    <c:v>K</c:v>
                  </c:pt>
                  <c:pt idx="432">
                    <c:v>K</c:v>
                  </c:pt>
                  <c:pt idx="433">
                    <c:v>K</c:v>
                  </c:pt>
                  <c:pt idx="434">
                    <c:v>K</c:v>
                  </c:pt>
                  <c:pt idx="435">
                    <c:v>K</c:v>
                  </c:pt>
                  <c:pt idx="436">
                    <c:v>K</c:v>
                  </c:pt>
                  <c:pt idx="437">
                    <c:v>K</c:v>
                  </c:pt>
                  <c:pt idx="438">
                    <c:v>K</c:v>
                  </c:pt>
                  <c:pt idx="439">
                    <c:v>K</c:v>
                  </c:pt>
                  <c:pt idx="440">
                    <c:v>K</c:v>
                  </c:pt>
                  <c:pt idx="441">
                    <c:v>K</c:v>
                  </c:pt>
                  <c:pt idx="442">
                    <c:v>K</c:v>
                  </c:pt>
                  <c:pt idx="443">
                    <c:v>K</c:v>
                  </c:pt>
                  <c:pt idx="444">
                    <c:v>K</c:v>
                  </c:pt>
                  <c:pt idx="445">
                    <c:v>K</c:v>
                  </c:pt>
                  <c:pt idx="446">
                    <c:v>K</c:v>
                  </c:pt>
                  <c:pt idx="447">
                    <c:v>K</c:v>
                  </c:pt>
                  <c:pt idx="448">
                    <c:v>K</c:v>
                  </c:pt>
                  <c:pt idx="449">
                    <c:v>K</c:v>
                  </c:pt>
                  <c:pt idx="450">
                    <c:v>K</c:v>
                  </c:pt>
                  <c:pt idx="451">
                    <c:v>K</c:v>
                  </c:pt>
                  <c:pt idx="452">
                    <c:v>K</c:v>
                  </c:pt>
                  <c:pt idx="453">
                    <c:v>K</c:v>
                  </c:pt>
                  <c:pt idx="454">
                    <c:v>K</c:v>
                  </c:pt>
                  <c:pt idx="455">
                    <c:v>K</c:v>
                  </c:pt>
                  <c:pt idx="456">
                    <c:v>K</c:v>
                  </c:pt>
                  <c:pt idx="457">
                    <c:v>K</c:v>
                  </c:pt>
                  <c:pt idx="458">
                    <c:v>K</c:v>
                  </c:pt>
                  <c:pt idx="459">
                    <c:v>K</c:v>
                  </c:pt>
                  <c:pt idx="460">
                    <c:v>K</c:v>
                  </c:pt>
                  <c:pt idx="461">
                    <c:v>K</c:v>
                  </c:pt>
                  <c:pt idx="462">
                    <c:v>K</c:v>
                  </c:pt>
                  <c:pt idx="463">
                    <c:v>K</c:v>
                  </c:pt>
                  <c:pt idx="464">
                    <c:v>K</c:v>
                  </c:pt>
                  <c:pt idx="465">
                    <c:v>K</c:v>
                  </c:pt>
                  <c:pt idx="466">
                    <c:v>K</c:v>
                  </c:pt>
                  <c:pt idx="467">
                    <c:v>K</c:v>
                  </c:pt>
                  <c:pt idx="468">
                    <c:v>K</c:v>
                  </c:pt>
                  <c:pt idx="469">
                    <c:v>K</c:v>
                  </c:pt>
                  <c:pt idx="470">
                    <c:v>K</c:v>
                  </c:pt>
                  <c:pt idx="471">
                    <c:v>K</c:v>
                  </c:pt>
                  <c:pt idx="472">
                    <c:v>K</c:v>
                  </c:pt>
                  <c:pt idx="473">
                    <c:v>K</c:v>
                  </c:pt>
                  <c:pt idx="474">
                    <c:v>K</c:v>
                  </c:pt>
                  <c:pt idx="475">
                    <c:v>K</c:v>
                  </c:pt>
                  <c:pt idx="476">
                    <c:v>K</c:v>
                  </c:pt>
                  <c:pt idx="477">
                    <c:v>K</c:v>
                  </c:pt>
                  <c:pt idx="478">
                    <c:v>K</c:v>
                  </c:pt>
                  <c:pt idx="479">
                    <c:v>K</c:v>
                  </c:pt>
                  <c:pt idx="480">
                    <c:v>K</c:v>
                  </c:pt>
                  <c:pt idx="481">
                    <c:v>K</c:v>
                  </c:pt>
                  <c:pt idx="482">
                    <c:v>K</c:v>
                  </c:pt>
                  <c:pt idx="483">
                    <c:v>K</c:v>
                  </c:pt>
                  <c:pt idx="484">
                    <c:v>K</c:v>
                  </c:pt>
                  <c:pt idx="485">
                    <c:v>K</c:v>
                  </c:pt>
                  <c:pt idx="486">
                    <c:v>K</c:v>
                  </c:pt>
                  <c:pt idx="487">
                    <c:v>K</c:v>
                  </c:pt>
                  <c:pt idx="488">
                    <c:v>K</c:v>
                  </c:pt>
                  <c:pt idx="489">
                    <c:v>K</c:v>
                  </c:pt>
                  <c:pt idx="490">
                    <c:v>K</c:v>
                  </c:pt>
                  <c:pt idx="491">
                    <c:v>K</c:v>
                  </c:pt>
                  <c:pt idx="492">
                    <c:v>K</c:v>
                  </c:pt>
                  <c:pt idx="493">
                    <c:v>K</c:v>
                  </c:pt>
                  <c:pt idx="494">
                    <c:v>K</c:v>
                  </c:pt>
                  <c:pt idx="495">
                    <c:v>K</c:v>
                  </c:pt>
                  <c:pt idx="496">
                    <c:v>K</c:v>
                  </c:pt>
                  <c:pt idx="497">
                    <c:v>K</c:v>
                  </c:pt>
                  <c:pt idx="498">
                    <c:v>K</c:v>
                  </c:pt>
                  <c:pt idx="499">
                    <c:v>K</c:v>
                  </c:pt>
                  <c:pt idx="500">
                    <c:v>K</c:v>
                  </c:pt>
                  <c:pt idx="501">
                    <c:v>K</c:v>
                  </c:pt>
                  <c:pt idx="502">
                    <c:v>K</c:v>
                  </c:pt>
                  <c:pt idx="503">
                    <c:v>K</c:v>
                  </c:pt>
                  <c:pt idx="504">
                    <c:v>K</c:v>
                  </c:pt>
                  <c:pt idx="505">
                    <c:v>K</c:v>
                  </c:pt>
                  <c:pt idx="506">
                    <c:v>K</c:v>
                  </c:pt>
                  <c:pt idx="507">
                    <c:v>K</c:v>
                  </c:pt>
                  <c:pt idx="508">
                    <c:v>K</c:v>
                  </c:pt>
                  <c:pt idx="509">
                    <c:v>K</c:v>
                  </c:pt>
                  <c:pt idx="510">
                    <c:v>K</c:v>
                  </c:pt>
                  <c:pt idx="511">
                    <c:v>K</c:v>
                  </c:pt>
                  <c:pt idx="512">
                    <c:v>K</c:v>
                  </c:pt>
                  <c:pt idx="513">
                    <c:v>K</c:v>
                  </c:pt>
                  <c:pt idx="514">
                    <c:v>K</c:v>
                  </c:pt>
                  <c:pt idx="515">
                    <c:v>K</c:v>
                  </c:pt>
                  <c:pt idx="516">
                    <c:v>K</c:v>
                  </c:pt>
                  <c:pt idx="517">
                    <c:v>K</c:v>
                  </c:pt>
                  <c:pt idx="518">
                    <c:v>K</c:v>
                  </c:pt>
                  <c:pt idx="519">
                    <c:v>K</c:v>
                  </c:pt>
                  <c:pt idx="520">
                    <c:v>K</c:v>
                  </c:pt>
                  <c:pt idx="521">
                    <c:v>K</c:v>
                  </c:pt>
                  <c:pt idx="522">
                    <c:v>K</c:v>
                  </c:pt>
                  <c:pt idx="523">
                    <c:v>K</c:v>
                  </c:pt>
                  <c:pt idx="524">
                    <c:v>K</c:v>
                  </c:pt>
                  <c:pt idx="525">
                    <c:v>K</c:v>
                  </c:pt>
                  <c:pt idx="526">
                    <c:v>K</c:v>
                  </c:pt>
                  <c:pt idx="527">
                    <c:v>K</c:v>
                  </c:pt>
                  <c:pt idx="528">
                    <c:v>K</c:v>
                  </c:pt>
                  <c:pt idx="529">
                    <c:v>K</c:v>
                  </c:pt>
                  <c:pt idx="530">
                    <c:v>K</c:v>
                  </c:pt>
                  <c:pt idx="531">
                    <c:v>K</c:v>
                  </c:pt>
                  <c:pt idx="532">
                    <c:v>K</c:v>
                  </c:pt>
                  <c:pt idx="533">
                    <c:v>K</c:v>
                  </c:pt>
                  <c:pt idx="534">
                    <c:v>K</c:v>
                  </c:pt>
                  <c:pt idx="535">
                    <c:v>K</c:v>
                  </c:pt>
                  <c:pt idx="536">
                    <c:v>K</c:v>
                  </c:pt>
                  <c:pt idx="537">
                    <c:v>K</c:v>
                  </c:pt>
                  <c:pt idx="538">
                    <c:v>K</c:v>
                  </c:pt>
                  <c:pt idx="539">
                    <c:v>K</c:v>
                  </c:pt>
                  <c:pt idx="540">
                    <c:v>K</c:v>
                  </c:pt>
                  <c:pt idx="541">
                    <c:v>K</c:v>
                  </c:pt>
                  <c:pt idx="542">
                    <c:v>K</c:v>
                  </c:pt>
                  <c:pt idx="543">
                    <c:v>K</c:v>
                  </c:pt>
                  <c:pt idx="544">
                    <c:v>K</c:v>
                  </c:pt>
                  <c:pt idx="545">
                    <c:v>K</c:v>
                  </c:pt>
                  <c:pt idx="546">
                    <c:v>K</c:v>
                  </c:pt>
                  <c:pt idx="547">
                    <c:v>K</c:v>
                  </c:pt>
                  <c:pt idx="548">
                    <c:v>K</c:v>
                  </c:pt>
                  <c:pt idx="549">
                    <c:v>K</c:v>
                  </c:pt>
                  <c:pt idx="550">
                    <c:v>K</c:v>
                  </c:pt>
                  <c:pt idx="551">
                    <c:v>K</c:v>
                  </c:pt>
                  <c:pt idx="552">
                    <c:v>K</c:v>
                  </c:pt>
                  <c:pt idx="553">
                    <c:v>K</c:v>
                  </c:pt>
                  <c:pt idx="554">
                    <c:v>K</c:v>
                  </c:pt>
                  <c:pt idx="555">
                    <c:v>K</c:v>
                  </c:pt>
                  <c:pt idx="556">
                    <c:v>K</c:v>
                  </c:pt>
                  <c:pt idx="557">
                    <c:v>K</c:v>
                  </c:pt>
                  <c:pt idx="558">
                    <c:v>K</c:v>
                  </c:pt>
                  <c:pt idx="559">
                    <c:v>K</c:v>
                  </c:pt>
                  <c:pt idx="560">
                    <c:v>K</c:v>
                  </c:pt>
                  <c:pt idx="561">
                    <c:v>K</c:v>
                  </c:pt>
                  <c:pt idx="562">
                    <c:v>K</c:v>
                  </c:pt>
                  <c:pt idx="563">
                    <c:v>K</c:v>
                  </c:pt>
                  <c:pt idx="564">
                    <c:v>K</c:v>
                  </c:pt>
                  <c:pt idx="565">
                    <c:v>K</c:v>
                  </c:pt>
                  <c:pt idx="566">
                    <c:v>K</c:v>
                  </c:pt>
                  <c:pt idx="567">
                    <c:v>K</c:v>
                  </c:pt>
                  <c:pt idx="568">
                    <c:v>K</c:v>
                  </c:pt>
                  <c:pt idx="569">
                    <c:v>K</c:v>
                  </c:pt>
                  <c:pt idx="570">
                    <c:v>K</c:v>
                  </c:pt>
                  <c:pt idx="571">
                    <c:v>K</c:v>
                  </c:pt>
                  <c:pt idx="572">
                    <c:v>K</c:v>
                  </c:pt>
                  <c:pt idx="573">
                    <c:v>K</c:v>
                  </c:pt>
                  <c:pt idx="574">
                    <c:v>K</c:v>
                  </c:pt>
                  <c:pt idx="575">
                    <c:v>K</c:v>
                  </c:pt>
                  <c:pt idx="576">
                    <c:v>K</c:v>
                  </c:pt>
                  <c:pt idx="577">
                    <c:v>K</c:v>
                  </c:pt>
                  <c:pt idx="578">
                    <c:v>K</c:v>
                  </c:pt>
                  <c:pt idx="579">
                    <c:v>K</c:v>
                  </c:pt>
                  <c:pt idx="580">
                    <c:v>K</c:v>
                  </c:pt>
                  <c:pt idx="581">
                    <c:v>K</c:v>
                  </c:pt>
                  <c:pt idx="582">
                    <c:v>K</c:v>
                  </c:pt>
                  <c:pt idx="583">
                    <c:v>K</c:v>
                  </c:pt>
                  <c:pt idx="584">
                    <c:v>K</c:v>
                  </c:pt>
                  <c:pt idx="585">
                    <c:v>K</c:v>
                  </c:pt>
                  <c:pt idx="586">
                    <c:v>K</c:v>
                  </c:pt>
                  <c:pt idx="587">
                    <c:v>K</c:v>
                  </c:pt>
                  <c:pt idx="588">
                    <c:v>K</c:v>
                  </c:pt>
                  <c:pt idx="589">
                    <c:v>K</c:v>
                  </c:pt>
                  <c:pt idx="590">
                    <c:v>K</c:v>
                  </c:pt>
                  <c:pt idx="591">
                    <c:v>K</c:v>
                  </c:pt>
                  <c:pt idx="592">
                    <c:v>K</c:v>
                  </c:pt>
                  <c:pt idx="593">
                    <c:v>K</c:v>
                  </c:pt>
                  <c:pt idx="594">
                    <c:v>K</c:v>
                  </c:pt>
                  <c:pt idx="595">
                    <c:v>K</c:v>
                  </c:pt>
                  <c:pt idx="596">
                    <c:v>K</c:v>
                  </c:pt>
                  <c:pt idx="597">
                    <c:v>K</c:v>
                  </c:pt>
                  <c:pt idx="598">
                    <c:v>K</c:v>
                  </c:pt>
                  <c:pt idx="599">
                    <c:v>K</c:v>
                  </c:pt>
                  <c:pt idx="600">
                    <c:v>K</c:v>
                  </c:pt>
                  <c:pt idx="601">
                    <c:v>K</c:v>
                  </c:pt>
                  <c:pt idx="602">
                    <c:v>K</c:v>
                  </c:pt>
                  <c:pt idx="603">
                    <c:v>K</c:v>
                  </c:pt>
                  <c:pt idx="604">
                    <c:v>K</c:v>
                  </c:pt>
                  <c:pt idx="605">
                    <c:v>K</c:v>
                  </c:pt>
                  <c:pt idx="606">
                    <c:v>K</c:v>
                  </c:pt>
                  <c:pt idx="607">
                    <c:v>K</c:v>
                  </c:pt>
                  <c:pt idx="608">
                    <c:v>K</c:v>
                  </c:pt>
                  <c:pt idx="609">
                    <c:v>K</c:v>
                  </c:pt>
                  <c:pt idx="610">
                    <c:v>K</c:v>
                  </c:pt>
                  <c:pt idx="611">
                    <c:v>K</c:v>
                  </c:pt>
                  <c:pt idx="612">
                    <c:v>K</c:v>
                  </c:pt>
                  <c:pt idx="613">
                    <c:v>K</c:v>
                  </c:pt>
                  <c:pt idx="614">
                    <c:v>K</c:v>
                  </c:pt>
                  <c:pt idx="615">
                    <c:v>K</c:v>
                  </c:pt>
                  <c:pt idx="616">
                    <c:v>K</c:v>
                  </c:pt>
                  <c:pt idx="617">
                    <c:v>K</c:v>
                  </c:pt>
                  <c:pt idx="618">
                    <c:v>K</c:v>
                  </c:pt>
                  <c:pt idx="619">
                    <c:v>K</c:v>
                  </c:pt>
                  <c:pt idx="620">
                    <c:v>K</c:v>
                  </c:pt>
                  <c:pt idx="621">
                    <c:v>K</c:v>
                  </c:pt>
                  <c:pt idx="622">
                    <c:v>K</c:v>
                  </c:pt>
                  <c:pt idx="623">
                    <c:v>K</c:v>
                  </c:pt>
                  <c:pt idx="624">
                    <c:v>K</c:v>
                  </c:pt>
                  <c:pt idx="625">
                    <c:v>K</c:v>
                  </c:pt>
                  <c:pt idx="626">
                    <c:v>K</c:v>
                  </c:pt>
                  <c:pt idx="627">
                    <c:v>K</c:v>
                  </c:pt>
                  <c:pt idx="628">
                    <c:v>K</c:v>
                  </c:pt>
                  <c:pt idx="629">
                    <c:v>K</c:v>
                  </c:pt>
                  <c:pt idx="630">
                    <c:v>K</c:v>
                  </c:pt>
                  <c:pt idx="631">
                    <c:v>K</c:v>
                  </c:pt>
                  <c:pt idx="632">
                    <c:v>K</c:v>
                  </c:pt>
                  <c:pt idx="633">
                    <c:v>K</c:v>
                  </c:pt>
                  <c:pt idx="634">
                    <c:v>K</c:v>
                  </c:pt>
                  <c:pt idx="635">
                    <c:v>K</c:v>
                  </c:pt>
                  <c:pt idx="636">
                    <c:v>K</c:v>
                  </c:pt>
                  <c:pt idx="637">
                    <c:v>K</c:v>
                  </c:pt>
                  <c:pt idx="638">
                    <c:v>K</c:v>
                  </c:pt>
                  <c:pt idx="639">
                    <c:v>K</c:v>
                  </c:pt>
                  <c:pt idx="640">
                    <c:v>K</c:v>
                  </c:pt>
                  <c:pt idx="641">
                    <c:v>K</c:v>
                  </c:pt>
                  <c:pt idx="642">
                    <c:v>K</c:v>
                  </c:pt>
                  <c:pt idx="643">
                    <c:v>K</c:v>
                  </c:pt>
                  <c:pt idx="644">
                    <c:v>K</c:v>
                  </c:pt>
                  <c:pt idx="645">
                    <c:v>K</c:v>
                  </c:pt>
                  <c:pt idx="646">
                    <c:v>K</c:v>
                  </c:pt>
                  <c:pt idx="647">
                    <c:v>K</c:v>
                  </c:pt>
                  <c:pt idx="648">
                    <c:v>K</c:v>
                  </c:pt>
                  <c:pt idx="649">
                    <c:v>K</c:v>
                  </c:pt>
                  <c:pt idx="650">
                    <c:v>K</c:v>
                  </c:pt>
                  <c:pt idx="651">
                    <c:v>K</c:v>
                  </c:pt>
                  <c:pt idx="652">
                    <c:v>K</c:v>
                  </c:pt>
                  <c:pt idx="653">
                    <c:v>K</c:v>
                  </c:pt>
                  <c:pt idx="654">
                    <c:v>K</c:v>
                  </c:pt>
                  <c:pt idx="655">
                    <c:v>K</c:v>
                  </c:pt>
                  <c:pt idx="656">
                    <c:v>K</c:v>
                  </c:pt>
                  <c:pt idx="657">
                    <c:v>K</c:v>
                  </c:pt>
                  <c:pt idx="658">
                    <c:v>K</c:v>
                  </c:pt>
                  <c:pt idx="659">
                    <c:v>K</c:v>
                  </c:pt>
                  <c:pt idx="660">
                    <c:v>K</c:v>
                  </c:pt>
                  <c:pt idx="661">
                    <c:v>K</c:v>
                  </c:pt>
                  <c:pt idx="662">
                    <c:v>K</c:v>
                  </c:pt>
                  <c:pt idx="663">
                    <c:v>K</c:v>
                  </c:pt>
                  <c:pt idx="664">
                    <c:v>K</c:v>
                  </c:pt>
                  <c:pt idx="665">
                    <c:v>K</c:v>
                  </c:pt>
                  <c:pt idx="666">
                    <c:v>K</c:v>
                  </c:pt>
                  <c:pt idx="667">
                    <c:v>K</c:v>
                  </c:pt>
                  <c:pt idx="668">
                    <c:v>K</c:v>
                  </c:pt>
                  <c:pt idx="669">
                    <c:v>K</c:v>
                  </c:pt>
                  <c:pt idx="670">
                    <c:v>K</c:v>
                  </c:pt>
                  <c:pt idx="671">
                    <c:v>K</c:v>
                  </c:pt>
                  <c:pt idx="672">
                    <c:v>K</c:v>
                  </c:pt>
                  <c:pt idx="673">
                    <c:v>K</c:v>
                  </c:pt>
                  <c:pt idx="674">
                    <c:v>K</c:v>
                  </c:pt>
                  <c:pt idx="675">
                    <c:v>K</c:v>
                  </c:pt>
                  <c:pt idx="676">
                    <c:v>K</c:v>
                  </c:pt>
                  <c:pt idx="677">
                    <c:v>K</c:v>
                  </c:pt>
                  <c:pt idx="678">
                    <c:v>K</c:v>
                  </c:pt>
                  <c:pt idx="679">
                    <c:v>K</c:v>
                  </c:pt>
                  <c:pt idx="680">
                    <c:v>K</c:v>
                  </c:pt>
                  <c:pt idx="681">
                    <c:v>K</c:v>
                  </c:pt>
                  <c:pt idx="682">
                    <c:v>K</c:v>
                  </c:pt>
                  <c:pt idx="683">
                    <c:v>K</c:v>
                  </c:pt>
                  <c:pt idx="684">
                    <c:v>K</c:v>
                  </c:pt>
                  <c:pt idx="685">
                    <c:v>K</c:v>
                  </c:pt>
                  <c:pt idx="686">
                    <c:v>K</c:v>
                  </c:pt>
                  <c:pt idx="687">
                    <c:v>K</c:v>
                  </c:pt>
                  <c:pt idx="688">
                    <c:v>K</c:v>
                  </c:pt>
                  <c:pt idx="689">
                    <c:v>K</c:v>
                  </c:pt>
                  <c:pt idx="690">
                    <c:v>K</c:v>
                  </c:pt>
                  <c:pt idx="691">
                    <c:v>K</c:v>
                  </c:pt>
                  <c:pt idx="692">
                    <c:v>K</c:v>
                  </c:pt>
                  <c:pt idx="693">
                    <c:v>K</c:v>
                  </c:pt>
                  <c:pt idx="694">
                    <c:v>K</c:v>
                  </c:pt>
                  <c:pt idx="695">
                    <c:v>K</c:v>
                  </c:pt>
                  <c:pt idx="696">
                    <c:v>K</c:v>
                  </c:pt>
                  <c:pt idx="697">
                    <c:v>K</c:v>
                  </c:pt>
                  <c:pt idx="698">
                    <c:v>K</c:v>
                  </c:pt>
                  <c:pt idx="699">
                    <c:v>K</c:v>
                  </c:pt>
                  <c:pt idx="700">
                    <c:v>K</c:v>
                  </c:pt>
                  <c:pt idx="701">
                    <c:v>K</c:v>
                  </c:pt>
                  <c:pt idx="702">
                    <c:v>K</c:v>
                  </c:pt>
                  <c:pt idx="703">
                    <c:v>K</c:v>
                  </c:pt>
                  <c:pt idx="704">
                    <c:v>K</c:v>
                  </c:pt>
                  <c:pt idx="705">
                    <c:v>K</c:v>
                  </c:pt>
                  <c:pt idx="706">
                    <c:v>K</c:v>
                  </c:pt>
                  <c:pt idx="707">
                    <c:v>K</c:v>
                  </c:pt>
                  <c:pt idx="708">
                    <c:v>K</c:v>
                  </c:pt>
                  <c:pt idx="709">
                    <c:v>K</c:v>
                  </c:pt>
                  <c:pt idx="710">
                    <c:v>K</c:v>
                  </c:pt>
                  <c:pt idx="711">
                    <c:v>K</c:v>
                  </c:pt>
                  <c:pt idx="712">
                    <c:v>K</c:v>
                  </c:pt>
                  <c:pt idx="713">
                    <c:v>K</c:v>
                  </c:pt>
                  <c:pt idx="714">
                    <c:v>K</c:v>
                  </c:pt>
                  <c:pt idx="715">
                    <c:v>K</c:v>
                  </c:pt>
                  <c:pt idx="716">
                    <c:v>K</c:v>
                  </c:pt>
                  <c:pt idx="717">
                    <c:v>K</c:v>
                  </c:pt>
                  <c:pt idx="718">
                    <c:v>K</c:v>
                  </c:pt>
                  <c:pt idx="719">
                    <c:v>K</c:v>
                  </c:pt>
                  <c:pt idx="720">
                    <c:v>K</c:v>
                  </c:pt>
                  <c:pt idx="721">
                    <c:v>K</c:v>
                  </c:pt>
                  <c:pt idx="722">
                    <c:v>K</c:v>
                  </c:pt>
                  <c:pt idx="723">
                    <c:v>K</c:v>
                  </c:pt>
                  <c:pt idx="724">
                    <c:v>K</c:v>
                  </c:pt>
                  <c:pt idx="725">
                    <c:v>K</c:v>
                  </c:pt>
                  <c:pt idx="726">
                    <c:v>K</c:v>
                  </c:pt>
                  <c:pt idx="727">
                    <c:v>K</c:v>
                  </c:pt>
                  <c:pt idx="728">
                    <c:v>K</c:v>
                  </c:pt>
                  <c:pt idx="729">
                    <c:v>K</c:v>
                  </c:pt>
                  <c:pt idx="730">
                    <c:v>K</c:v>
                  </c:pt>
                  <c:pt idx="731">
                    <c:v>K</c:v>
                  </c:pt>
                  <c:pt idx="732">
                    <c:v>K</c:v>
                  </c:pt>
                  <c:pt idx="733">
                    <c:v>K</c:v>
                  </c:pt>
                  <c:pt idx="734">
                    <c:v>K</c:v>
                  </c:pt>
                  <c:pt idx="735">
                    <c:v>K</c:v>
                  </c:pt>
                  <c:pt idx="736">
                    <c:v>K</c:v>
                  </c:pt>
                  <c:pt idx="737">
                    <c:v>K</c:v>
                  </c:pt>
                  <c:pt idx="738">
                    <c:v>K</c:v>
                  </c:pt>
                  <c:pt idx="739">
                    <c:v>K</c:v>
                  </c:pt>
                  <c:pt idx="740">
                    <c:v>K</c:v>
                  </c:pt>
                  <c:pt idx="741">
                    <c:v>K</c:v>
                  </c:pt>
                  <c:pt idx="742">
                    <c:v>K</c:v>
                  </c:pt>
                  <c:pt idx="743">
                    <c:v>K</c:v>
                  </c:pt>
                  <c:pt idx="744">
                    <c:v>K</c:v>
                  </c:pt>
                  <c:pt idx="745">
                    <c:v>K</c:v>
                  </c:pt>
                  <c:pt idx="746">
                    <c:v>K</c:v>
                  </c:pt>
                  <c:pt idx="747">
                    <c:v>K</c:v>
                  </c:pt>
                  <c:pt idx="748">
                    <c:v>K</c:v>
                  </c:pt>
                  <c:pt idx="749">
                    <c:v>K</c:v>
                  </c:pt>
                  <c:pt idx="750">
                    <c:v>K</c:v>
                  </c:pt>
                  <c:pt idx="751">
                    <c:v>K</c:v>
                  </c:pt>
                  <c:pt idx="752">
                    <c:v>K</c:v>
                  </c:pt>
                  <c:pt idx="753">
                    <c:v>K</c:v>
                  </c:pt>
                  <c:pt idx="754">
                    <c:v>K</c:v>
                  </c:pt>
                  <c:pt idx="755">
                    <c:v>K</c:v>
                  </c:pt>
                  <c:pt idx="756">
                    <c:v>K</c:v>
                  </c:pt>
                  <c:pt idx="757">
                    <c:v>K</c:v>
                  </c:pt>
                  <c:pt idx="758">
                    <c:v>K</c:v>
                  </c:pt>
                  <c:pt idx="759">
                    <c:v>K</c:v>
                  </c:pt>
                  <c:pt idx="760">
                    <c:v>K</c:v>
                  </c:pt>
                  <c:pt idx="761">
                    <c:v>K</c:v>
                  </c:pt>
                  <c:pt idx="762">
                    <c:v>K</c:v>
                  </c:pt>
                  <c:pt idx="763">
                    <c:v>K</c:v>
                  </c:pt>
                  <c:pt idx="764">
                    <c:v>K</c:v>
                  </c:pt>
                  <c:pt idx="765">
                    <c:v>K</c:v>
                  </c:pt>
                  <c:pt idx="766">
                    <c:v>K</c:v>
                  </c:pt>
                  <c:pt idx="767">
                    <c:v>K</c:v>
                  </c:pt>
                  <c:pt idx="768">
                    <c:v>K</c:v>
                  </c:pt>
                  <c:pt idx="769">
                    <c:v>K</c:v>
                  </c:pt>
                  <c:pt idx="770">
                    <c:v>K</c:v>
                  </c:pt>
                  <c:pt idx="771">
                    <c:v>K</c:v>
                  </c:pt>
                  <c:pt idx="772">
                    <c:v>K</c:v>
                  </c:pt>
                  <c:pt idx="773">
                    <c:v>K</c:v>
                  </c:pt>
                  <c:pt idx="774">
                    <c:v>K</c:v>
                  </c:pt>
                  <c:pt idx="775">
                    <c:v>K</c:v>
                  </c:pt>
                  <c:pt idx="776">
                    <c:v>K</c:v>
                  </c:pt>
                  <c:pt idx="777">
                    <c:v>K</c:v>
                  </c:pt>
                  <c:pt idx="778">
                    <c:v>K</c:v>
                  </c:pt>
                  <c:pt idx="779">
                    <c:v>K</c:v>
                  </c:pt>
                  <c:pt idx="780">
                    <c:v>K</c:v>
                  </c:pt>
                  <c:pt idx="781">
                    <c:v>K</c:v>
                  </c:pt>
                  <c:pt idx="782">
                    <c:v>K</c:v>
                  </c:pt>
                  <c:pt idx="783">
                    <c:v>K</c:v>
                  </c:pt>
                  <c:pt idx="784">
                    <c:v>K</c:v>
                  </c:pt>
                  <c:pt idx="785">
                    <c:v>K</c:v>
                  </c:pt>
                  <c:pt idx="786">
                    <c:v>K</c:v>
                  </c:pt>
                  <c:pt idx="787">
                    <c:v>K</c:v>
                  </c:pt>
                  <c:pt idx="788">
                    <c:v>K</c:v>
                  </c:pt>
                  <c:pt idx="789">
                    <c:v>K</c:v>
                  </c:pt>
                  <c:pt idx="790">
                    <c:v>K</c:v>
                  </c:pt>
                  <c:pt idx="791">
                    <c:v>K</c:v>
                  </c:pt>
                  <c:pt idx="792">
                    <c:v>K</c:v>
                  </c:pt>
                  <c:pt idx="793">
                    <c:v>K</c:v>
                  </c:pt>
                  <c:pt idx="794">
                    <c:v>K</c:v>
                  </c:pt>
                  <c:pt idx="795">
                    <c:v>K</c:v>
                  </c:pt>
                  <c:pt idx="796">
                    <c:v>K</c:v>
                  </c:pt>
                  <c:pt idx="797">
                    <c:v>K</c:v>
                  </c:pt>
                  <c:pt idx="798">
                    <c:v>K</c:v>
                  </c:pt>
                  <c:pt idx="799">
                    <c:v>K</c:v>
                  </c:pt>
                  <c:pt idx="800">
                    <c:v>K</c:v>
                  </c:pt>
                  <c:pt idx="801">
                    <c:v>K</c:v>
                  </c:pt>
                  <c:pt idx="802">
                    <c:v>K</c:v>
                  </c:pt>
                  <c:pt idx="803">
                    <c:v>K</c:v>
                  </c:pt>
                  <c:pt idx="804">
                    <c:v>K</c:v>
                  </c:pt>
                  <c:pt idx="805">
                    <c:v>K</c:v>
                  </c:pt>
                  <c:pt idx="806">
                    <c:v>K</c:v>
                  </c:pt>
                  <c:pt idx="807">
                    <c:v>K</c:v>
                  </c:pt>
                  <c:pt idx="808">
                    <c:v>K</c:v>
                  </c:pt>
                  <c:pt idx="809">
                    <c:v>K</c:v>
                  </c:pt>
                  <c:pt idx="810">
                    <c:v>K</c:v>
                  </c:pt>
                  <c:pt idx="811">
                    <c:v>K</c:v>
                  </c:pt>
                  <c:pt idx="812">
                    <c:v>K</c:v>
                  </c:pt>
                  <c:pt idx="813">
                    <c:v>K</c:v>
                  </c:pt>
                  <c:pt idx="814">
                    <c:v>K</c:v>
                  </c:pt>
                  <c:pt idx="815">
                    <c:v>K</c:v>
                  </c:pt>
                  <c:pt idx="816">
                    <c:v>K</c:v>
                  </c:pt>
                  <c:pt idx="817">
                    <c:v>K</c:v>
                  </c:pt>
                  <c:pt idx="818">
                    <c:v>K</c:v>
                  </c:pt>
                  <c:pt idx="819">
                    <c:v>K</c:v>
                  </c:pt>
                  <c:pt idx="820">
                    <c:v>K</c:v>
                  </c:pt>
                  <c:pt idx="821">
                    <c:v>K</c:v>
                  </c:pt>
                  <c:pt idx="822">
                    <c:v>K</c:v>
                  </c:pt>
                  <c:pt idx="823">
                    <c:v>K</c:v>
                  </c:pt>
                  <c:pt idx="824">
                    <c:v>K</c:v>
                  </c:pt>
                  <c:pt idx="825">
                    <c:v>K</c:v>
                  </c:pt>
                  <c:pt idx="826">
                    <c:v>K</c:v>
                  </c:pt>
                  <c:pt idx="827">
                    <c:v>K</c:v>
                  </c:pt>
                  <c:pt idx="828">
                    <c:v>K</c:v>
                  </c:pt>
                  <c:pt idx="829">
                    <c:v>K</c:v>
                  </c:pt>
                  <c:pt idx="830">
                    <c:v>K</c:v>
                  </c:pt>
                  <c:pt idx="831">
                    <c:v>K</c:v>
                  </c:pt>
                  <c:pt idx="832">
                    <c:v>K</c:v>
                  </c:pt>
                  <c:pt idx="833">
                    <c:v>K</c:v>
                  </c:pt>
                  <c:pt idx="834">
                    <c:v>K</c:v>
                  </c:pt>
                  <c:pt idx="835">
                    <c:v>K</c:v>
                  </c:pt>
                  <c:pt idx="836">
                    <c:v>K</c:v>
                  </c:pt>
                  <c:pt idx="837">
                    <c:v>K</c:v>
                  </c:pt>
                  <c:pt idx="838">
                    <c:v>K</c:v>
                  </c:pt>
                  <c:pt idx="839">
                    <c:v>K</c:v>
                  </c:pt>
                  <c:pt idx="840">
                    <c:v>K</c:v>
                  </c:pt>
                  <c:pt idx="841">
                    <c:v>K</c:v>
                  </c:pt>
                  <c:pt idx="842">
                    <c:v>K</c:v>
                  </c:pt>
                  <c:pt idx="843">
                    <c:v>K</c:v>
                  </c:pt>
                  <c:pt idx="844">
                    <c:v>K</c:v>
                  </c:pt>
                  <c:pt idx="845">
                    <c:v>K</c:v>
                  </c:pt>
                  <c:pt idx="846">
                    <c:v>K</c:v>
                  </c:pt>
                  <c:pt idx="847">
                    <c:v>K</c:v>
                  </c:pt>
                  <c:pt idx="848">
                    <c:v>K</c:v>
                  </c:pt>
                  <c:pt idx="849">
                    <c:v>K</c:v>
                  </c:pt>
                  <c:pt idx="850">
                    <c:v>K</c:v>
                  </c:pt>
                  <c:pt idx="851">
                    <c:v>K</c:v>
                  </c:pt>
                  <c:pt idx="852">
                    <c:v>K</c:v>
                  </c:pt>
                  <c:pt idx="853">
                    <c:v>K</c:v>
                  </c:pt>
                  <c:pt idx="854">
                    <c:v>K</c:v>
                  </c:pt>
                  <c:pt idx="855">
                    <c:v>K</c:v>
                  </c:pt>
                  <c:pt idx="856">
                    <c:v>K</c:v>
                  </c:pt>
                  <c:pt idx="857">
                    <c:v>K</c:v>
                  </c:pt>
                  <c:pt idx="858">
                    <c:v>K</c:v>
                  </c:pt>
                  <c:pt idx="859">
                    <c:v>K</c:v>
                  </c:pt>
                  <c:pt idx="860">
                    <c:v>K</c:v>
                  </c:pt>
                  <c:pt idx="861">
                    <c:v>K</c:v>
                  </c:pt>
                  <c:pt idx="862">
                    <c:v>K</c:v>
                  </c:pt>
                  <c:pt idx="863">
                    <c:v>K</c:v>
                  </c:pt>
                  <c:pt idx="864">
                    <c:v>K</c:v>
                  </c:pt>
                  <c:pt idx="865">
                    <c:v>K</c:v>
                  </c:pt>
                  <c:pt idx="866">
                    <c:v>K</c:v>
                  </c:pt>
                  <c:pt idx="867">
                    <c:v>K</c:v>
                  </c:pt>
                  <c:pt idx="868">
                    <c:v>K</c:v>
                  </c:pt>
                  <c:pt idx="869">
                    <c:v>K</c:v>
                  </c:pt>
                  <c:pt idx="870">
                    <c:v>K</c:v>
                  </c:pt>
                  <c:pt idx="871">
                    <c:v>K</c:v>
                  </c:pt>
                  <c:pt idx="872">
                    <c:v>K</c:v>
                  </c:pt>
                  <c:pt idx="873">
                    <c:v>K</c:v>
                  </c:pt>
                  <c:pt idx="874">
                    <c:v>K</c:v>
                  </c:pt>
                  <c:pt idx="875">
                    <c:v>K</c:v>
                  </c:pt>
                  <c:pt idx="876">
                    <c:v>K</c:v>
                  </c:pt>
                  <c:pt idx="877">
                    <c:v>K</c:v>
                  </c:pt>
                  <c:pt idx="878">
                    <c:v>K</c:v>
                  </c:pt>
                  <c:pt idx="879">
                    <c:v>K</c:v>
                  </c:pt>
                  <c:pt idx="880">
                    <c:v>K</c:v>
                  </c:pt>
                  <c:pt idx="881">
                    <c:v>K</c:v>
                  </c:pt>
                  <c:pt idx="882">
                    <c:v>K</c:v>
                  </c:pt>
                  <c:pt idx="883">
                    <c:v>K</c:v>
                  </c:pt>
                  <c:pt idx="884">
                    <c:v>K</c:v>
                  </c:pt>
                  <c:pt idx="885">
                    <c:v>K</c:v>
                  </c:pt>
                  <c:pt idx="886">
                    <c:v>K</c:v>
                  </c:pt>
                  <c:pt idx="887">
                    <c:v>K</c:v>
                  </c:pt>
                  <c:pt idx="888">
                    <c:v>K</c:v>
                  </c:pt>
                  <c:pt idx="889">
                    <c:v>K</c:v>
                  </c:pt>
                  <c:pt idx="890">
                    <c:v>K</c:v>
                  </c:pt>
                  <c:pt idx="891">
                    <c:v>K</c:v>
                  </c:pt>
                  <c:pt idx="892">
                    <c:v>K</c:v>
                  </c:pt>
                  <c:pt idx="893">
                    <c:v>K</c:v>
                  </c:pt>
                  <c:pt idx="894">
                    <c:v>K</c:v>
                  </c:pt>
                  <c:pt idx="895">
                    <c:v>K</c:v>
                  </c:pt>
                  <c:pt idx="896">
                    <c:v>K</c:v>
                  </c:pt>
                  <c:pt idx="897">
                    <c:v>K</c:v>
                  </c:pt>
                  <c:pt idx="898">
                    <c:v>K</c:v>
                  </c:pt>
                  <c:pt idx="899">
                    <c:v>K</c:v>
                  </c:pt>
                  <c:pt idx="900">
                    <c:v>K</c:v>
                  </c:pt>
                  <c:pt idx="901">
                    <c:v>K</c:v>
                  </c:pt>
                  <c:pt idx="902">
                    <c:v>K</c:v>
                  </c:pt>
                  <c:pt idx="903">
                    <c:v>K</c:v>
                  </c:pt>
                  <c:pt idx="904">
                    <c:v>K</c:v>
                  </c:pt>
                  <c:pt idx="905">
                    <c:v>K</c:v>
                  </c:pt>
                  <c:pt idx="906">
                    <c:v>K</c:v>
                  </c:pt>
                  <c:pt idx="907">
                    <c:v>K</c:v>
                  </c:pt>
                  <c:pt idx="908">
                    <c:v>K</c:v>
                  </c:pt>
                  <c:pt idx="909">
                    <c:v>K</c:v>
                  </c:pt>
                  <c:pt idx="910">
                    <c:v>K</c:v>
                  </c:pt>
                  <c:pt idx="911">
                    <c:v>K</c:v>
                  </c:pt>
                  <c:pt idx="912">
                    <c:v>K</c:v>
                  </c:pt>
                  <c:pt idx="913">
                    <c:v>K</c:v>
                  </c:pt>
                  <c:pt idx="914">
                    <c:v>K</c:v>
                  </c:pt>
                  <c:pt idx="915">
                    <c:v>K</c:v>
                  </c:pt>
                  <c:pt idx="916">
                    <c:v>K</c:v>
                  </c:pt>
                  <c:pt idx="917">
                    <c:v>K</c:v>
                  </c:pt>
                  <c:pt idx="918">
                    <c:v>K</c:v>
                  </c:pt>
                  <c:pt idx="919">
                    <c:v>K</c:v>
                  </c:pt>
                  <c:pt idx="920">
                    <c:v>K</c:v>
                  </c:pt>
                  <c:pt idx="921">
                    <c:v>K</c:v>
                  </c:pt>
                  <c:pt idx="922">
                    <c:v>K</c:v>
                  </c:pt>
                  <c:pt idx="923">
                    <c:v>K</c:v>
                  </c:pt>
                  <c:pt idx="924">
                    <c:v>K</c:v>
                  </c:pt>
                  <c:pt idx="925">
                    <c:v>K</c:v>
                  </c:pt>
                  <c:pt idx="926">
                    <c:v>K</c:v>
                  </c:pt>
                  <c:pt idx="927">
                    <c:v>K</c:v>
                  </c:pt>
                  <c:pt idx="928">
                    <c:v>K</c:v>
                  </c:pt>
                  <c:pt idx="929">
                    <c:v>K</c:v>
                  </c:pt>
                  <c:pt idx="930">
                    <c:v>K</c:v>
                  </c:pt>
                  <c:pt idx="931">
                    <c:v>K</c:v>
                  </c:pt>
                  <c:pt idx="932">
                    <c:v>K</c:v>
                  </c:pt>
                  <c:pt idx="933">
                    <c:v>K</c:v>
                  </c:pt>
                  <c:pt idx="934">
                    <c:v>K</c:v>
                  </c:pt>
                  <c:pt idx="935">
                    <c:v>K</c:v>
                  </c:pt>
                  <c:pt idx="936">
                    <c:v>K</c:v>
                  </c:pt>
                  <c:pt idx="937">
                    <c:v>K</c:v>
                  </c:pt>
                  <c:pt idx="938">
                    <c:v>K</c:v>
                  </c:pt>
                  <c:pt idx="939">
                    <c:v>K</c:v>
                  </c:pt>
                  <c:pt idx="940">
                    <c:v>K</c:v>
                  </c:pt>
                  <c:pt idx="941">
                    <c:v>K</c:v>
                  </c:pt>
                  <c:pt idx="942">
                    <c:v>K</c:v>
                  </c:pt>
                  <c:pt idx="943">
                    <c:v>K</c:v>
                  </c:pt>
                  <c:pt idx="944">
                    <c:v>K</c:v>
                  </c:pt>
                  <c:pt idx="945">
                    <c:v>K</c:v>
                  </c:pt>
                  <c:pt idx="946">
                    <c:v>K</c:v>
                  </c:pt>
                  <c:pt idx="947">
                    <c:v>K</c:v>
                  </c:pt>
                  <c:pt idx="948">
                    <c:v>K</c:v>
                  </c:pt>
                  <c:pt idx="949">
                    <c:v>K</c:v>
                  </c:pt>
                  <c:pt idx="950">
                    <c:v>K</c:v>
                  </c:pt>
                  <c:pt idx="951">
                    <c:v>K</c:v>
                  </c:pt>
                  <c:pt idx="952">
                    <c:v>K</c:v>
                  </c:pt>
                  <c:pt idx="953">
                    <c:v>K</c:v>
                  </c:pt>
                  <c:pt idx="954">
                    <c:v>K</c:v>
                  </c:pt>
                  <c:pt idx="955">
                    <c:v>K</c:v>
                  </c:pt>
                  <c:pt idx="956">
                    <c:v>K</c:v>
                  </c:pt>
                  <c:pt idx="957">
                    <c:v>K</c:v>
                  </c:pt>
                  <c:pt idx="958">
                    <c:v>K</c:v>
                  </c:pt>
                  <c:pt idx="959">
                    <c:v>K</c:v>
                  </c:pt>
                  <c:pt idx="960">
                    <c:v>K</c:v>
                  </c:pt>
                  <c:pt idx="961">
                    <c:v>K</c:v>
                  </c:pt>
                  <c:pt idx="962">
                    <c:v>K</c:v>
                  </c:pt>
                  <c:pt idx="963">
                    <c:v>K</c:v>
                  </c:pt>
                  <c:pt idx="964">
                    <c:v>K</c:v>
                  </c:pt>
                  <c:pt idx="965">
                    <c:v>K</c:v>
                  </c:pt>
                  <c:pt idx="966">
                    <c:v>K</c:v>
                  </c:pt>
                  <c:pt idx="967">
                    <c:v>K</c:v>
                  </c:pt>
                  <c:pt idx="968">
                    <c:v>K</c:v>
                  </c:pt>
                  <c:pt idx="969">
                    <c:v>K</c:v>
                  </c:pt>
                  <c:pt idx="970">
                    <c:v>K</c:v>
                  </c:pt>
                  <c:pt idx="971">
                    <c:v>K</c:v>
                  </c:pt>
                  <c:pt idx="972">
                    <c:v>K</c:v>
                  </c:pt>
                  <c:pt idx="973">
                    <c:v>K</c:v>
                  </c:pt>
                  <c:pt idx="974">
                    <c:v>K</c:v>
                  </c:pt>
                  <c:pt idx="975">
                    <c:v>K</c:v>
                  </c:pt>
                  <c:pt idx="976">
                    <c:v>K</c:v>
                  </c:pt>
                  <c:pt idx="977">
                    <c:v>K</c:v>
                  </c:pt>
                  <c:pt idx="978">
                    <c:v>K</c:v>
                  </c:pt>
                  <c:pt idx="979">
                    <c:v>K</c:v>
                  </c:pt>
                  <c:pt idx="980">
                    <c:v>K</c:v>
                  </c:pt>
                  <c:pt idx="981">
                    <c:v>K</c:v>
                  </c:pt>
                  <c:pt idx="982">
                    <c:v>K</c:v>
                  </c:pt>
                  <c:pt idx="983">
                    <c:v>K</c:v>
                  </c:pt>
                  <c:pt idx="984">
                    <c:v>K</c:v>
                  </c:pt>
                  <c:pt idx="985">
                    <c:v>K</c:v>
                  </c:pt>
                  <c:pt idx="986">
                    <c:v>K</c:v>
                  </c:pt>
                  <c:pt idx="987">
                    <c:v>K</c:v>
                  </c:pt>
                  <c:pt idx="988">
                    <c:v>K</c:v>
                  </c:pt>
                  <c:pt idx="989">
                    <c:v>K</c:v>
                  </c:pt>
                  <c:pt idx="990">
                    <c:v>K</c:v>
                  </c:pt>
                  <c:pt idx="991">
                    <c:v>K</c:v>
                  </c:pt>
                  <c:pt idx="992">
                    <c:v>K</c:v>
                  </c:pt>
                  <c:pt idx="993">
                    <c:v>K</c:v>
                  </c:pt>
                  <c:pt idx="994">
                    <c:v>K</c:v>
                  </c:pt>
                  <c:pt idx="995">
                    <c:v>K</c:v>
                  </c:pt>
                  <c:pt idx="996">
                    <c:v>K</c:v>
                  </c:pt>
                  <c:pt idx="997">
                    <c:v>K</c:v>
                  </c:pt>
                  <c:pt idx="998">
                    <c:v>K</c:v>
                  </c:pt>
                  <c:pt idx="999">
                    <c:v>K</c:v>
                  </c:pt>
                  <c:pt idx="1000">
                    <c:v>K</c:v>
                  </c:pt>
                  <c:pt idx="1001">
                    <c:v>K</c:v>
                  </c:pt>
                  <c:pt idx="1002">
                    <c:v>K</c:v>
                  </c:pt>
                  <c:pt idx="1003">
                    <c:v>K</c:v>
                  </c:pt>
                  <c:pt idx="1004">
                    <c:v>K</c:v>
                  </c:pt>
                  <c:pt idx="1005">
                    <c:v>K</c:v>
                  </c:pt>
                  <c:pt idx="1006">
                    <c:v>K</c:v>
                  </c:pt>
                  <c:pt idx="1007">
                    <c:v>K</c:v>
                  </c:pt>
                  <c:pt idx="1008">
                    <c:v>K</c:v>
                  </c:pt>
                  <c:pt idx="1009">
                    <c:v>K</c:v>
                  </c:pt>
                  <c:pt idx="1010">
                    <c:v>K</c:v>
                  </c:pt>
                  <c:pt idx="1011">
                    <c:v>K</c:v>
                  </c:pt>
                  <c:pt idx="1012">
                    <c:v>K</c:v>
                  </c:pt>
                  <c:pt idx="1013">
                    <c:v>K</c:v>
                  </c:pt>
                  <c:pt idx="1014">
                    <c:v>K</c:v>
                  </c:pt>
                  <c:pt idx="1015">
                    <c:v>K</c:v>
                  </c:pt>
                  <c:pt idx="1016">
                    <c:v>K</c:v>
                  </c:pt>
                  <c:pt idx="1017">
                    <c:v>K</c:v>
                  </c:pt>
                  <c:pt idx="1018">
                    <c:v>K</c:v>
                  </c:pt>
                  <c:pt idx="1019">
                    <c:v>K</c:v>
                  </c:pt>
                  <c:pt idx="1020">
                    <c:v>K</c:v>
                  </c:pt>
                  <c:pt idx="1021">
                    <c:v>K</c:v>
                  </c:pt>
                  <c:pt idx="1022">
                    <c:v>K</c:v>
                  </c:pt>
                  <c:pt idx="1023">
                    <c:v>K</c:v>
                  </c:pt>
                </c:lvl>
              </c:multiLvlStrCache>
            </c:multiLvlStrRef>
          </c:cat>
          <c:val>
            <c:numRef>
              <c:f>'OD K'!$H$2:$H$1025</c:f>
              <c:numCache>
                <c:formatCode>0.0</c:formatCode>
                <c:ptCount val="1024"/>
                <c:pt idx="0">
                  <c:v>0</c:v>
                </c:pt>
                <c:pt idx="1">
                  <c:v>0.56355932203389836</c:v>
                </c:pt>
                <c:pt idx="2">
                  <c:v>0</c:v>
                </c:pt>
                <c:pt idx="3">
                  <c:v>0.17553191489361702</c:v>
                </c:pt>
                <c:pt idx="4">
                  <c:v>5.3475935828877002E-3</c:v>
                </c:pt>
                <c:pt idx="5">
                  <c:v>4.1039671682626538E-2</c:v>
                </c:pt>
                <c:pt idx="6">
                  <c:v>3.8571428571428572</c:v>
                </c:pt>
                <c:pt idx="7">
                  <c:v>5.8811881188118811</c:v>
                </c:pt>
                <c:pt idx="8">
                  <c:v>4.25</c:v>
                </c:pt>
                <c:pt idx="9">
                  <c:v>3.4347826086956523</c:v>
                </c:pt>
                <c:pt idx="10">
                  <c:v>1.2</c:v>
                </c:pt>
                <c:pt idx="11">
                  <c:v>2.5079365079365079</c:v>
                </c:pt>
                <c:pt idx="12">
                  <c:v>1.3636363636363635</c:v>
                </c:pt>
                <c:pt idx="13">
                  <c:v>0.71791767554479424</c:v>
                </c:pt>
                <c:pt idx="14">
                  <c:v>5.5555555555555554</c:v>
                </c:pt>
                <c:pt idx="15">
                  <c:v>3.2232415902140672</c:v>
                </c:pt>
                <c:pt idx="16">
                  <c:v>1.3</c:v>
                </c:pt>
                <c:pt idx="17">
                  <c:v>1.2282608695652173</c:v>
                </c:pt>
                <c:pt idx="18">
                  <c:v>0.98245614035087714</c:v>
                </c:pt>
                <c:pt idx="19">
                  <c:v>0.74803921568627452</c:v>
                </c:pt>
                <c:pt idx="20">
                  <c:v>0.92</c:v>
                </c:pt>
                <c:pt idx="21">
                  <c:v>0.40048543689320387</c:v>
                </c:pt>
                <c:pt idx="22">
                  <c:v>0.22727272727272727</c:v>
                </c:pt>
                <c:pt idx="23">
                  <c:v>0.32500000000000001</c:v>
                </c:pt>
                <c:pt idx="24">
                  <c:v>0</c:v>
                </c:pt>
                <c:pt idx="25">
                  <c:v>8.190709046454768E-2</c:v>
                </c:pt>
                <c:pt idx="26">
                  <c:v>0.875</c:v>
                </c:pt>
                <c:pt idx="27">
                  <c:v>8.6419753086419748E-2</c:v>
                </c:pt>
                <c:pt idx="28">
                  <c:v>0</c:v>
                </c:pt>
                <c:pt idx="29">
                  <c:v>2.9807692307692309E-2</c:v>
                </c:pt>
                <c:pt idx="30">
                  <c:v>0</c:v>
                </c:pt>
                <c:pt idx="31">
                  <c:v>0.22568093385214008</c:v>
                </c:pt>
                <c:pt idx="32">
                  <c:v>0</c:v>
                </c:pt>
                <c:pt idx="33">
                  <c:v>0.18929254302103252</c:v>
                </c:pt>
                <c:pt idx="34">
                  <c:v>4.9180327868852458E-2</c:v>
                </c:pt>
                <c:pt idx="35">
                  <c:v>0.11024844720496894</c:v>
                </c:pt>
                <c:pt idx="36">
                  <c:v>0.25925925925925924</c:v>
                </c:pt>
                <c:pt idx="37">
                  <c:v>0.76760563380281688</c:v>
                </c:pt>
                <c:pt idx="38">
                  <c:v>0</c:v>
                </c:pt>
                <c:pt idx="39">
                  <c:v>6.0732984293193716E-2</c:v>
                </c:pt>
                <c:pt idx="40">
                  <c:v>0</c:v>
                </c:pt>
                <c:pt idx="41">
                  <c:v>2.0833333333333332E-2</c:v>
                </c:pt>
                <c:pt idx="42">
                  <c:v>0</c:v>
                </c:pt>
                <c:pt idx="43">
                  <c:v>9.7345132743362831E-2</c:v>
                </c:pt>
                <c:pt idx="44">
                  <c:v>5.774193548387097</c:v>
                </c:pt>
                <c:pt idx="45">
                  <c:v>3.0294906166219837</c:v>
                </c:pt>
                <c:pt idx="46">
                  <c:v>2.8421052631578947</c:v>
                </c:pt>
                <c:pt idx="47">
                  <c:v>1.4450127877237853</c:v>
                </c:pt>
                <c:pt idx="48">
                  <c:v>1.6981818181818182</c:v>
                </c:pt>
                <c:pt idx="49">
                  <c:v>0.95143312101910826</c:v>
                </c:pt>
                <c:pt idx="50">
                  <c:v>4.7368421052631575</c:v>
                </c:pt>
                <c:pt idx="51">
                  <c:v>4.9489795918367347</c:v>
                </c:pt>
                <c:pt idx="52">
                  <c:v>3.6923076923076925</c:v>
                </c:pt>
                <c:pt idx="53">
                  <c:v>4.5947136563876656</c:v>
                </c:pt>
                <c:pt idx="54">
                  <c:v>3.5344827586206895</c:v>
                </c:pt>
                <c:pt idx="55">
                  <c:v>2.8486842105263159</c:v>
                </c:pt>
                <c:pt idx="56">
                  <c:v>0.40677966101694918</c:v>
                </c:pt>
                <c:pt idx="57">
                  <c:v>0.53391304347826085</c:v>
                </c:pt>
                <c:pt idx="58">
                  <c:v>0.5</c:v>
                </c:pt>
                <c:pt idx="59">
                  <c:v>1.2982062780269059</c:v>
                </c:pt>
                <c:pt idx="60">
                  <c:v>9.0909090909090912E-2</c:v>
                </c:pt>
                <c:pt idx="61">
                  <c:v>0.36836158192090396</c:v>
                </c:pt>
                <c:pt idx="62">
                  <c:v>0</c:v>
                </c:pt>
                <c:pt idx="63">
                  <c:v>2.3975155279503104</c:v>
                </c:pt>
                <c:pt idx="64">
                  <c:v>0</c:v>
                </c:pt>
                <c:pt idx="65">
                  <c:v>0.29589632829373652</c:v>
                </c:pt>
                <c:pt idx="66">
                  <c:v>2.6666666666666665</c:v>
                </c:pt>
                <c:pt idx="67">
                  <c:v>4.5434782608695654</c:v>
                </c:pt>
                <c:pt idx="68">
                  <c:v>1.3164556962025316</c:v>
                </c:pt>
                <c:pt idx="69">
                  <c:v>1.9817708333333333</c:v>
                </c:pt>
                <c:pt idx="70">
                  <c:v>0.80769230769230771</c:v>
                </c:pt>
                <c:pt idx="71">
                  <c:v>0.67066895368782165</c:v>
                </c:pt>
                <c:pt idx="72">
                  <c:v>4.9019607843137254E-2</c:v>
                </c:pt>
                <c:pt idx="73">
                  <c:v>0.18108108108108109</c:v>
                </c:pt>
                <c:pt idx="74">
                  <c:v>0</c:v>
                </c:pt>
                <c:pt idx="75">
                  <c:v>0.1875</c:v>
                </c:pt>
                <c:pt idx="76">
                  <c:v>4.333333333333333</c:v>
                </c:pt>
                <c:pt idx="77">
                  <c:v>4.6206896551724137</c:v>
                </c:pt>
                <c:pt idx="78">
                  <c:v>0.41666666666666669</c:v>
                </c:pt>
                <c:pt idx="79">
                  <c:v>0.97790055248618779</c:v>
                </c:pt>
                <c:pt idx="80">
                  <c:v>0.30434782608695654</c:v>
                </c:pt>
                <c:pt idx="81">
                  <c:v>0.62683438155136273</c:v>
                </c:pt>
                <c:pt idx="82">
                  <c:v>0.10828025477707007</c:v>
                </c:pt>
                <c:pt idx="83">
                  <c:v>0.35234769111369812</c:v>
                </c:pt>
                <c:pt idx="84">
                  <c:v>0</c:v>
                </c:pt>
                <c:pt idx="85">
                  <c:v>0.28260869565217389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0.33047210300429186</c:v>
                </c:pt>
                <c:pt idx="90">
                  <c:v>0</c:v>
                </c:pt>
                <c:pt idx="91">
                  <c:v>0.08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0.14285714285714285</c:v>
                </c:pt>
                <c:pt idx="97">
                  <c:v>0.29268292682926828</c:v>
                </c:pt>
                <c:pt idx="98">
                  <c:v>0</c:v>
                </c:pt>
                <c:pt idx="99">
                  <c:v>3.6764705882352941E-3</c:v>
                </c:pt>
                <c:pt idx="100">
                  <c:v>0</c:v>
                </c:pt>
                <c:pt idx="101">
                  <c:v>1.4285714285714285E-2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4.2553191489361701E-2</c:v>
                </c:pt>
                <c:pt idx="106">
                  <c:v>0</c:v>
                </c:pt>
                <c:pt idx="107">
                  <c:v>4.3103448275862072E-2</c:v>
                </c:pt>
                <c:pt idx="108">
                  <c:v>0</c:v>
                </c:pt>
                <c:pt idx="109">
                  <c:v>0.20496894409937888</c:v>
                </c:pt>
                <c:pt idx="110">
                  <c:v>0.2857142857142857</c:v>
                </c:pt>
                <c:pt idx="111">
                  <c:v>0.19209039548022599</c:v>
                </c:pt>
                <c:pt idx="112">
                  <c:v>0</c:v>
                </c:pt>
                <c:pt idx="113">
                  <c:v>4.2918454935622317E-3</c:v>
                </c:pt>
                <c:pt idx="114">
                  <c:v>1.834862385321101E-2</c:v>
                </c:pt>
                <c:pt idx="115">
                  <c:v>4.9230769230769231E-2</c:v>
                </c:pt>
                <c:pt idx="116">
                  <c:v>0.2</c:v>
                </c:pt>
                <c:pt idx="117">
                  <c:v>0.15183246073298429</c:v>
                </c:pt>
                <c:pt idx="118">
                  <c:v>0</c:v>
                </c:pt>
                <c:pt idx="119">
                  <c:v>6.1052631578947365E-2</c:v>
                </c:pt>
                <c:pt idx="120">
                  <c:v>1.3571428571428572</c:v>
                </c:pt>
                <c:pt idx="121">
                  <c:v>0.89754098360655743</c:v>
                </c:pt>
                <c:pt idx="122">
                  <c:v>6.6666666666666666E-2</c:v>
                </c:pt>
                <c:pt idx="123">
                  <c:v>0.19883608147429679</c:v>
                </c:pt>
                <c:pt idx="124">
                  <c:v>7.2463768115942032E-2</c:v>
                </c:pt>
                <c:pt idx="125">
                  <c:v>0.22162828947368421</c:v>
                </c:pt>
                <c:pt idx="126">
                  <c:v>0</c:v>
                </c:pt>
                <c:pt idx="127">
                  <c:v>0.81927710843373491</c:v>
                </c:pt>
                <c:pt idx="128">
                  <c:v>2.3529411764705882E-2</c:v>
                </c:pt>
                <c:pt idx="129">
                  <c:v>0.19777777777777777</c:v>
                </c:pt>
                <c:pt idx="130">
                  <c:v>0</c:v>
                </c:pt>
                <c:pt idx="131">
                  <c:v>2.7053140096618359E-2</c:v>
                </c:pt>
                <c:pt idx="132">
                  <c:v>0</c:v>
                </c:pt>
                <c:pt idx="133">
                  <c:v>2.7649769585253458E-2</c:v>
                </c:pt>
                <c:pt idx="134">
                  <c:v>0</c:v>
                </c:pt>
                <c:pt idx="135">
                  <c:v>2.3255813953488372E-2</c:v>
                </c:pt>
                <c:pt idx="136">
                  <c:v>0.18840579710144928</c:v>
                </c:pt>
                <c:pt idx="137">
                  <c:v>0.23821989528795812</c:v>
                </c:pt>
                <c:pt idx="138">
                  <c:v>0</c:v>
                </c:pt>
                <c:pt idx="139">
                  <c:v>7.4074074074074077E-3</c:v>
                </c:pt>
                <c:pt idx="140">
                  <c:v>0.1</c:v>
                </c:pt>
                <c:pt idx="141">
                  <c:v>0.52760736196319014</c:v>
                </c:pt>
                <c:pt idx="142">
                  <c:v>0</c:v>
                </c:pt>
                <c:pt idx="143">
                  <c:v>9.6774193548387094E-2</c:v>
                </c:pt>
                <c:pt idx="144">
                  <c:v>3.3707865168539325E-2</c:v>
                </c:pt>
                <c:pt idx="145">
                  <c:v>0.14837712519319937</c:v>
                </c:pt>
                <c:pt idx="146">
                  <c:v>0.22222222222222221</c:v>
                </c:pt>
                <c:pt idx="147">
                  <c:v>0.23684210526315788</c:v>
                </c:pt>
                <c:pt idx="148">
                  <c:v>0</c:v>
                </c:pt>
                <c:pt idx="149">
                  <c:v>0.13333333333333333</c:v>
                </c:pt>
                <c:pt idx="150">
                  <c:v>13</c:v>
                </c:pt>
                <c:pt idx="151">
                  <c:v>0.33070866141732286</c:v>
                </c:pt>
                <c:pt idx="152">
                  <c:v>9.6774193548387094E-2</c:v>
                </c:pt>
                <c:pt idx="153">
                  <c:v>0.2864864864864865</c:v>
                </c:pt>
                <c:pt idx="154">
                  <c:v>0</c:v>
                </c:pt>
                <c:pt idx="155">
                  <c:v>0.72440944881889768</c:v>
                </c:pt>
                <c:pt idx="156">
                  <c:v>0</c:v>
                </c:pt>
                <c:pt idx="157">
                  <c:v>4.4392523364485979E-2</c:v>
                </c:pt>
                <c:pt idx="158">
                  <c:v>0</c:v>
                </c:pt>
                <c:pt idx="159">
                  <c:v>0.56944444444444442</c:v>
                </c:pt>
                <c:pt idx="160">
                  <c:v>0</c:v>
                </c:pt>
                <c:pt idx="161">
                  <c:v>0</c:v>
                </c:pt>
                <c:pt idx="162">
                  <c:v>0.25</c:v>
                </c:pt>
                <c:pt idx="163">
                  <c:v>0.12178387650085763</c:v>
                </c:pt>
                <c:pt idx="164">
                  <c:v>6.1886792452830193</c:v>
                </c:pt>
                <c:pt idx="165">
                  <c:v>3.4657195799876468</c:v>
                </c:pt>
                <c:pt idx="166">
                  <c:v>0.93023255813953487</c:v>
                </c:pt>
                <c:pt idx="167">
                  <c:v>0.55966483675238365</c:v>
                </c:pt>
                <c:pt idx="168">
                  <c:v>0.34722222222222221</c:v>
                </c:pt>
                <c:pt idx="169">
                  <c:v>0.34448740167977604</c:v>
                </c:pt>
                <c:pt idx="170">
                  <c:v>0.66666666666666663</c:v>
                </c:pt>
                <c:pt idx="171">
                  <c:v>0.90720000000000001</c:v>
                </c:pt>
                <c:pt idx="172">
                  <c:v>0.52054794520547942</c:v>
                </c:pt>
                <c:pt idx="173">
                  <c:v>0.28589688964635707</c:v>
                </c:pt>
                <c:pt idx="174">
                  <c:v>0.23157894736842105</c:v>
                </c:pt>
                <c:pt idx="175">
                  <c:v>0.40873533246414601</c:v>
                </c:pt>
                <c:pt idx="176">
                  <c:v>0.38461538461538464</c:v>
                </c:pt>
                <c:pt idx="177">
                  <c:v>1.1016949152542372</c:v>
                </c:pt>
                <c:pt idx="178">
                  <c:v>8.771929824561403E-2</c:v>
                </c:pt>
                <c:pt idx="179">
                  <c:v>0.21258907363420426</c:v>
                </c:pt>
                <c:pt idx="180">
                  <c:v>0</c:v>
                </c:pt>
                <c:pt idx="181">
                  <c:v>0.52083333333333337</c:v>
                </c:pt>
                <c:pt idx="182">
                  <c:v>2.1111111111111112</c:v>
                </c:pt>
                <c:pt idx="183">
                  <c:v>1.8757396449704142</c:v>
                </c:pt>
                <c:pt idx="184">
                  <c:v>1.1235294117647059</c:v>
                </c:pt>
                <c:pt idx="185">
                  <c:v>0.39666666666666667</c:v>
                </c:pt>
                <c:pt idx="186">
                  <c:v>2</c:v>
                </c:pt>
                <c:pt idx="187">
                  <c:v>2.8071428571428569</c:v>
                </c:pt>
                <c:pt idx="188">
                  <c:v>0.34042553191489361</c:v>
                </c:pt>
                <c:pt idx="189">
                  <c:v>0.50099009900990099</c:v>
                </c:pt>
                <c:pt idx="190">
                  <c:v>9.4339622641509441E-2</c:v>
                </c:pt>
                <c:pt idx="191">
                  <c:v>0.13380758807588075</c:v>
                </c:pt>
                <c:pt idx="192">
                  <c:v>4</c:v>
                </c:pt>
                <c:pt idx="193">
                  <c:v>3.9814814814814814</c:v>
                </c:pt>
                <c:pt idx="194">
                  <c:v>5.5555555555555552E-2</c:v>
                </c:pt>
                <c:pt idx="195">
                  <c:v>0.49268292682926829</c:v>
                </c:pt>
                <c:pt idx="196">
                  <c:v>7.4074074074074077E-3</c:v>
                </c:pt>
                <c:pt idx="197">
                  <c:v>0.10645724258289703</c:v>
                </c:pt>
                <c:pt idx="198">
                  <c:v>0.83333333333333337</c:v>
                </c:pt>
                <c:pt idx="199">
                  <c:v>0.64485981308411211</c:v>
                </c:pt>
                <c:pt idx="200">
                  <c:v>6.5882352941176467</c:v>
                </c:pt>
                <c:pt idx="201">
                  <c:v>5.1366906474820144</c:v>
                </c:pt>
                <c:pt idx="202">
                  <c:v>2.8536585365853657</c:v>
                </c:pt>
                <c:pt idx="203">
                  <c:v>2.6538461538461537</c:v>
                </c:pt>
                <c:pt idx="204">
                  <c:v>0.42553191489361702</c:v>
                </c:pt>
                <c:pt idx="205">
                  <c:v>0.72112676056338032</c:v>
                </c:pt>
                <c:pt idx="206">
                  <c:v>0</c:v>
                </c:pt>
                <c:pt idx="207">
                  <c:v>0.08</c:v>
                </c:pt>
                <c:pt idx="208">
                  <c:v>0.2578125</c:v>
                </c:pt>
                <c:pt idx="209">
                  <c:v>0.46503496503496505</c:v>
                </c:pt>
                <c:pt idx="210">
                  <c:v>3.6363636363636362E-2</c:v>
                </c:pt>
                <c:pt idx="211">
                  <c:v>8.4622383985441307E-2</c:v>
                </c:pt>
                <c:pt idx="212">
                  <c:v>0.1111111111111111</c:v>
                </c:pt>
                <c:pt idx="213">
                  <c:v>0.18902439024390244</c:v>
                </c:pt>
                <c:pt idx="214">
                  <c:v>0</c:v>
                </c:pt>
                <c:pt idx="215">
                  <c:v>4.7500000000000001E-2</c:v>
                </c:pt>
                <c:pt idx="216">
                  <c:v>0</c:v>
                </c:pt>
                <c:pt idx="217">
                  <c:v>1.6612903225806452</c:v>
                </c:pt>
                <c:pt idx="218">
                  <c:v>0.6</c:v>
                </c:pt>
                <c:pt idx="219">
                  <c:v>3.0714285714285716</c:v>
                </c:pt>
                <c:pt idx="220">
                  <c:v>3.5</c:v>
                </c:pt>
                <c:pt idx="221">
                  <c:v>2.574074074074074</c:v>
                </c:pt>
                <c:pt idx="222">
                  <c:v>1</c:v>
                </c:pt>
                <c:pt idx="223">
                  <c:v>0.75632911392405067</c:v>
                </c:pt>
                <c:pt idx="224">
                  <c:v>4.2</c:v>
                </c:pt>
                <c:pt idx="225">
                  <c:v>4.6923076923076925</c:v>
                </c:pt>
                <c:pt idx="226">
                  <c:v>1.875</c:v>
                </c:pt>
                <c:pt idx="227">
                  <c:v>2.4761904761904763</c:v>
                </c:pt>
                <c:pt idx="228">
                  <c:v>1.72</c:v>
                </c:pt>
                <c:pt idx="229">
                  <c:v>1.5416666666666667</c:v>
                </c:pt>
                <c:pt idx="230">
                  <c:v>5</c:v>
                </c:pt>
                <c:pt idx="231">
                  <c:v>4.3152173913043477</c:v>
                </c:pt>
                <c:pt idx="232">
                  <c:v>1.3</c:v>
                </c:pt>
                <c:pt idx="233">
                  <c:v>1.0462776659959758</c:v>
                </c:pt>
                <c:pt idx="234">
                  <c:v>0.11678832116788321</c:v>
                </c:pt>
                <c:pt idx="235">
                  <c:v>0.19670542635658914</c:v>
                </c:pt>
                <c:pt idx="236">
                  <c:v>3</c:v>
                </c:pt>
                <c:pt idx="237">
                  <c:v>3.7804878048780486</c:v>
                </c:pt>
                <c:pt idx="238">
                  <c:v>0.16666666666666666</c:v>
                </c:pt>
                <c:pt idx="239">
                  <c:v>1.3238095238095238</c:v>
                </c:pt>
                <c:pt idx="240">
                  <c:v>0.29629629629629628</c:v>
                </c:pt>
                <c:pt idx="241">
                  <c:v>0.92887029288702927</c:v>
                </c:pt>
                <c:pt idx="242">
                  <c:v>0.5</c:v>
                </c:pt>
                <c:pt idx="243">
                  <c:v>2.5437500000000002</c:v>
                </c:pt>
                <c:pt idx="244">
                  <c:v>0.25</c:v>
                </c:pt>
                <c:pt idx="245">
                  <c:v>1.1292134831460674</c:v>
                </c:pt>
                <c:pt idx="246">
                  <c:v>1.3333333333333333</c:v>
                </c:pt>
                <c:pt idx="247">
                  <c:v>2.9292929292929295</c:v>
                </c:pt>
                <c:pt idx="248">
                  <c:v>0.4</c:v>
                </c:pt>
                <c:pt idx="249">
                  <c:v>1.3660714285714286</c:v>
                </c:pt>
                <c:pt idx="250">
                  <c:v>1</c:v>
                </c:pt>
                <c:pt idx="251">
                  <c:v>1</c:v>
                </c:pt>
                <c:pt idx="252">
                  <c:v>0.8</c:v>
                </c:pt>
                <c:pt idx="253">
                  <c:v>1.5176470588235293</c:v>
                </c:pt>
                <c:pt idx="254">
                  <c:v>0</c:v>
                </c:pt>
                <c:pt idx="255">
                  <c:v>0.11546840958605664</c:v>
                </c:pt>
                <c:pt idx="256">
                  <c:v>0.18181818181818182</c:v>
                </c:pt>
                <c:pt idx="257">
                  <c:v>2.4518072289156625</c:v>
                </c:pt>
                <c:pt idx="258">
                  <c:v>1.0666666666666667</c:v>
                </c:pt>
                <c:pt idx="259">
                  <c:v>1.1238095238095238</c:v>
                </c:pt>
                <c:pt idx="260">
                  <c:v>0.24444444444444444</c:v>
                </c:pt>
                <c:pt idx="261">
                  <c:v>0.55529685681024443</c:v>
                </c:pt>
                <c:pt idx="262">
                  <c:v>3.2608695652173911</c:v>
                </c:pt>
                <c:pt idx="263">
                  <c:v>3.1888888888888891</c:v>
                </c:pt>
                <c:pt idx="264">
                  <c:v>0.5</c:v>
                </c:pt>
                <c:pt idx="265">
                  <c:v>0.64893617021276595</c:v>
                </c:pt>
                <c:pt idx="266">
                  <c:v>1.6</c:v>
                </c:pt>
                <c:pt idx="267">
                  <c:v>3.0714285714285716</c:v>
                </c:pt>
                <c:pt idx="268">
                  <c:v>8.625</c:v>
                </c:pt>
                <c:pt idx="269">
                  <c:v>6.1257485029940124</c:v>
                </c:pt>
                <c:pt idx="270">
                  <c:v>0</c:v>
                </c:pt>
                <c:pt idx="271">
                  <c:v>0.27184466019417475</c:v>
                </c:pt>
                <c:pt idx="272">
                  <c:v>1.9357798165137614</c:v>
                </c:pt>
                <c:pt idx="273">
                  <c:v>2.1009870918754747</c:v>
                </c:pt>
                <c:pt idx="274">
                  <c:v>0.53301886792452835</c:v>
                </c:pt>
                <c:pt idx="275">
                  <c:v>0.65062676910634853</c:v>
                </c:pt>
                <c:pt idx="276">
                  <c:v>0.51546391752577314</c:v>
                </c:pt>
                <c:pt idx="277">
                  <c:v>0.43704532736429769</c:v>
                </c:pt>
                <c:pt idx="278">
                  <c:v>0</c:v>
                </c:pt>
                <c:pt idx="279">
                  <c:v>7.4554455445544559</c:v>
                </c:pt>
                <c:pt idx="280">
                  <c:v>0</c:v>
                </c:pt>
                <c:pt idx="281">
                  <c:v>1.4827586206896552</c:v>
                </c:pt>
                <c:pt idx="282">
                  <c:v>0</c:v>
                </c:pt>
                <c:pt idx="283">
                  <c:v>2.606060606060606</c:v>
                </c:pt>
                <c:pt idx="284">
                  <c:v>0</c:v>
                </c:pt>
                <c:pt idx="285">
                  <c:v>0.43846153846153846</c:v>
                </c:pt>
                <c:pt idx="286">
                  <c:v>0.15789473684210525</c:v>
                </c:pt>
                <c:pt idx="287">
                  <c:v>0.14144736842105263</c:v>
                </c:pt>
                <c:pt idx="288">
                  <c:v>9.0909090909090912E-2</c:v>
                </c:pt>
                <c:pt idx="289">
                  <c:v>1.0669856459330143</c:v>
                </c:pt>
                <c:pt idx="290">
                  <c:v>2.8</c:v>
                </c:pt>
                <c:pt idx="291">
                  <c:v>0.6097560975609756</c:v>
                </c:pt>
                <c:pt idx="292">
                  <c:v>2.1111111111111112</c:v>
                </c:pt>
                <c:pt idx="293">
                  <c:v>0.44117647058823528</c:v>
                </c:pt>
                <c:pt idx="294">
                  <c:v>1</c:v>
                </c:pt>
                <c:pt idx="295">
                  <c:v>1.1485148514851484</c:v>
                </c:pt>
                <c:pt idx="296">
                  <c:v>5.8064516129032261E-2</c:v>
                </c:pt>
                <c:pt idx="297">
                  <c:v>0.16226023846552617</c:v>
                </c:pt>
                <c:pt idx="298">
                  <c:v>0.14634146341463414</c:v>
                </c:pt>
                <c:pt idx="299">
                  <c:v>0.76291793313069911</c:v>
                </c:pt>
                <c:pt idx="300">
                  <c:v>0.16417910447761194</c:v>
                </c:pt>
                <c:pt idx="301">
                  <c:v>0.17099863201094392</c:v>
                </c:pt>
                <c:pt idx="302">
                  <c:v>0.42857142857142855</c:v>
                </c:pt>
                <c:pt idx="303">
                  <c:v>1.338235294117647</c:v>
                </c:pt>
                <c:pt idx="304">
                  <c:v>0.39130434782608697</c:v>
                </c:pt>
                <c:pt idx="305">
                  <c:v>0.44919786096256686</c:v>
                </c:pt>
                <c:pt idx="306">
                  <c:v>5.5555555555555552E-2</c:v>
                </c:pt>
                <c:pt idx="307">
                  <c:v>0.30741410488245929</c:v>
                </c:pt>
                <c:pt idx="308">
                  <c:v>0</c:v>
                </c:pt>
                <c:pt idx="309">
                  <c:v>0.45783132530120479</c:v>
                </c:pt>
                <c:pt idx="310">
                  <c:v>1.7857142857142856E-2</c:v>
                </c:pt>
                <c:pt idx="311">
                  <c:v>0.17821782178217821</c:v>
                </c:pt>
                <c:pt idx="312">
                  <c:v>0.38461538461538464</c:v>
                </c:pt>
                <c:pt idx="313">
                  <c:v>0.52403846153846156</c:v>
                </c:pt>
                <c:pt idx="314">
                  <c:v>0.5</c:v>
                </c:pt>
                <c:pt idx="315">
                  <c:v>1.3023255813953489</c:v>
                </c:pt>
                <c:pt idx="316">
                  <c:v>0</c:v>
                </c:pt>
                <c:pt idx="317">
                  <c:v>1.0652631578947369</c:v>
                </c:pt>
                <c:pt idx="318">
                  <c:v>5.8823529411764705E-2</c:v>
                </c:pt>
                <c:pt idx="319">
                  <c:v>0.29263913824057453</c:v>
                </c:pt>
                <c:pt idx="320">
                  <c:v>0</c:v>
                </c:pt>
                <c:pt idx="321">
                  <c:v>2.9263157894736844</c:v>
                </c:pt>
                <c:pt idx="322">
                  <c:v>2.8333333333333335</c:v>
                </c:pt>
                <c:pt idx="323">
                  <c:v>0.33333333333333331</c:v>
                </c:pt>
                <c:pt idx="324">
                  <c:v>0</c:v>
                </c:pt>
                <c:pt idx="325">
                  <c:v>9.1286307053941904E-2</c:v>
                </c:pt>
                <c:pt idx="326">
                  <c:v>1.2</c:v>
                </c:pt>
                <c:pt idx="327">
                  <c:v>2.3396226415094339</c:v>
                </c:pt>
                <c:pt idx="328">
                  <c:v>0.45454545454545453</c:v>
                </c:pt>
                <c:pt idx="329">
                  <c:v>0.27225901398086827</c:v>
                </c:pt>
                <c:pt idx="330">
                  <c:v>0.33333333333333331</c:v>
                </c:pt>
                <c:pt idx="331">
                  <c:v>0.19234856535600425</c:v>
                </c:pt>
                <c:pt idx="332">
                  <c:v>8.4905660377358486E-2</c:v>
                </c:pt>
                <c:pt idx="333">
                  <c:v>0.19975762472227832</c:v>
                </c:pt>
                <c:pt idx="334">
                  <c:v>0.66666666666666663</c:v>
                </c:pt>
                <c:pt idx="335">
                  <c:v>0.82105263157894737</c:v>
                </c:pt>
                <c:pt idx="336">
                  <c:v>0.17499999999999999</c:v>
                </c:pt>
                <c:pt idx="337">
                  <c:v>0.18652849740932642</c:v>
                </c:pt>
                <c:pt idx="338">
                  <c:v>3</c:v>
                </c:pt>
                <c:pt idx="339">
                  <c:v>3.989795918367347</c:v>
                </c:pt>
                <c:pt idx="340">
                  <c:v>1.1481481481481481</c:v>
                </c:pt>
                <c:pt idx="341">
                  <c:v>1.3</c:v>
                </c:pt>
                <c:pt idx="342">
                  <c:v>5.8823529411764705E-2</c:v>
                </c:pt>
                <c:pt idx="343">
                  <c:v>0.14873140857392825</c:v>
                </c:pt>
                <c:pt idx="344">
                  <c:v>2</c:v>
                </c:pt>
                <c:pt idx="345">
                  <c:v>0.7303370786516854</c:v>
                </c:pt>
                <c:pt idx="346">
                  <c:v>0.2</c:v>
                </c:pt>
                <c:pt idx="347">
                  <c:v>0.17973856209150327</c:v>
                </c:pt>
                <c:pt idx="348">
                  <c:v>0.38095238095238093</c:v>
                </c:pt>
                <c:pt idx="349">
                  <c:v>0.99425287356321834</c:v>
                </c:pt>
                <c:pt idx="350">
                  <c:v>8.0459770114942528E-2</c:v>
                </c:pt>
                <c:pt idx="351">
                  <c:v>0.10877862595419847</c:v>
                </c:pt>
                <c:pt idx="352">
                  <c:v>0.5714285714285714</c:v>
                </c:pt>
                <c:pt idx="353">
                  <c:v>0.71987951807228912</c:v>
                </c:pt>
                <c:pt idx="354">
                  <c:v>0</c:v>
                </c:pt>
                <c:pt idx="355">
                  <c:v>7.5357950263752832E-2</c:v>
                </c:pt>
                <c:pt idx="356">
                  <c:v>0.5</c:v>
                </c:pt>
                <c:pt idx="357">
                  <c:v>1.9861111111111112</c:v>
                </c:pt>
                <c:pt idx="358">
                  <c:v>0</c:v>
                </c:pt>
                <c:pt idx="359">
                  <c:v>0.27038626609442062</c:v>
                </c:pt>
                <c:pt idx="360">
                  <c:v>0</c:v>
                </c:pt>
                <c:pt idx="361">
                  <c:v>1.0289855072463767</c:v>
                </c:pt>
                <c:pt idx="362">
                  <c:v>0</c:v>
                </c:pt>
                <c:pt idx="363">
                  <c:v>0.13868613138686131</c:v>
                </c:pt>
                <c:pt idx="364">
                  <c:v>0</c:v>
                </c:pt>
                <c:pt idx="365">
                  <c:v>2.5591397849462365</c:v>
                </c:pt>
                <c:pt idx="366">
                  <c:v>0</c:v>
                </c:pt>
                <c:pt idx="367">
                  <c:v>0.72727272727272729</c:v>
                </c:pt>
                <c:pt idx="368">
                  <c:v>0.25</c:v>
                </c:pt>
                <c:pt idx="369">
                  <c:v>0.23700440528634362</c:v>
                </c:pt>
                <c:pt idx="370">
                  <c:v>2.564102564102564E-2</c:v>
                </c:pt>
                <c:pt idx="371">
                  <c:v>0.10682492581602374</c:v>
                </c:pt>
                <c:pt idx="372">
                  <c:v>14</c:v>
                </c:pt>
                <c:pt idx="373">
                  <c:v>1.3461538461538463</c:v>
                </c:pt>
                <c:pt idx="374">
                  <c:v>0</c:v>
                </c:pt>
                <c:pt idx="375">
                  <c:v>0.15811965811965811</c:v>
                </c:pt>
                <c:pt idx="376">
                  <c:v>0.10344827586206896</c:v>
                </c:pt>
                <c:pt idx="377">
                  <c:v>0.48466257668711654</c:v>
                </c:pt>
                <c:pt idx="378">
                  <c:v>5.0847457627118647E-2</c:v>
                </c:pt>
                <c:pt idx="379">
                  <c:v>7.4270557029177717E-2</c:v>
                </c:pt>
                <c:pt idx="380">
                  <c:v>8.771929824561403E-2</c:v>
                </c:pt>
                <c:pt idx="381">
                  <c:v>0.55938697318007657</c:v>
                </c:pt>
                <c:pt idx="382">
                  <c:v>0</c:v>
                </c:pt>
                <c:pt idx="383">
                  <c:v>0.10758776896942242</c:v>
                </c:pt>
                <c:pt idx="384">
                  <c:v>0</c:v>
                </c:pt>
                <c:pt idx="385">
                  <c:v>0.18343195266272189</c:v>
                </c:pt>
                <c:pt idx="386">
                  <c:v>9.0909090909090912E-2</c:v>
                </c:pt>
                <c:pt idx="387">
                  <c:v>5.921052631578947E-2</c:v>
                </c:pt>
                <c:pt idx="388">
                  <c:v>2</c:v>
                </c:pt>
                <c:pt idx="389">
                  <c:v>1.7803468208092486</c:v>
                </c:pt>
                <c:pt idx="390">
                  <c:v>3</c:v>
                </c:pt>
                <c:pt idx="391">
                  <c:v>0.96460176991150437</c:v>
                </c:pt>
                <c:pt idx="392">
                  <c:v>0.12244897959183673</c:v>
                </c:pt>
                <c:pt idx="393">
                  <c:v>0.10028653295128939</c:v>
                </c:pt>
                <c:pt idx="394">
                  <c:v>0</c:v>
                </c:pt>
                <c:pt idx="395">
                  <c:v>0.11764705882352941</c:v>
                </c:pt>
                <c:pt idx="396">
                  <c:v>0</c:v>
                </c:pt>
                <c:pt idx="397">
                  <c:v>2.2658227848101267</c:v>
                </c:pt>
                <c:pt idx="398">
                  <c:v>0</c:v>
                </c:pt>
                <c:pt idx="399">
                  <c:v>0.51818181818181819</c:v>
                </c:pt>
                <c:pt idx="400">
                  <c:v>0</c:v>
                </c:pt>
                <c:pt idx="401">
                  <c:v>0.19548872180451127</c:v>
                </c:pt>
                <c:pt idx="402">
                  <c:v>1.6666666666666667</c:v>
                </c:pt>
                <c:pt idx="403">
                  <c:v>2.2925531914893615</c:v>
                </c:pt>
                <c:pt idx="404">
                  <c:v>0.44</c:v>
                </c:pt>
                <c:pt idx="405">
                  <c:v>0.99854439592430855</c:v>
                </c:pt>
                <c:pt idx="406">
                  <c:v>0.15789473684210525</c:v>
                </c:pt>
                <c:pt idx="407">
                  <c:v>0.38797814207650272</c:v>
                </c:pt>
                <c:pt idx="408">
                  <c:v>1.2857142857142858</c:v>
                </c:pt>
                <c:pt idx="409">
                  <c:v>1.8282828282828283</c:v>
                </c:pt>
                <c:pt idx="410">
                  <c:v>0</c:v>
                </c:pt>
                <c:pt idx="411">
                  <c:v>0.28608923884514437</c:v>
                </c:pt>
                <c:pt idx="412">
                  <c:v>0.13333333333333333</c:v>
                </c:pt>
                <c:pt idx="413">
                  <c:v>7.533539731682147E-2</c:v>
                </c:pt>
                <c:pt idx="414">
                  <c:v>0.8</c:v>
                </c:pt>
                <c:pt idx="415">
                  <c:v>1.2771084337349397</c:v>
                </c:pt>
                <c:pt idx="416">
                  <c:v>0.40909090909090912</c:v>
                </c:pt>
                <c:pt idx="417">
                  <c:v>0.15568862275449102</c:v>
                </c:pt>
                <c:pt idx="418">
                  <c:v>2.0408163265306121E-2</c:v>
                </c:pt>
                <c:pt idx="419">
                  <c:v>7.7477126727662063E-2</c:v>
                </c:pt>
                <c:pt idx="420">
                  <c:v>5.333333333333333</c:v>
                </c:pt>
                <c:pt idx="421">
                  <c:v>2.5114503816793894</c:v>
                </c:pt>
                <c:pt idx="422">
                  <c:v>9.6774193548387094E-2</c:v>
                </c:pt>
                <c:pt idx="423">
                  <c:v>0.51509769094138547</c:v>
                </c:pt>
                <c:pt idx="424">
                  <c:v>3</c:v>
                </c:pt>
                <c:pt idx="425">
                  <c:v>5.3283582089552235</c:v>
                </c:pt>
                <c:pt idx="426">
                  <c:v>2</c:v>
                </c:pt>
                <c:pt idx="427">
                  <c:v>2.2907488986784141</c:v>
                </c:pt>
                <c:pt idx="428">
                  <c:v>0.4823529411764706</c:v>
                </c:pt>
                <c:pt idx="429">
                  <c:v>1.0164473684210527</c:v>
                </c:pt>
                <c:pt idx="430">
                  <c:v>2.6666666666666665</c:v>
                </c:pt>
                <c:pt idx="431">
                  <c:v>1.037037037037037</c:v>
                </c:pt>
                <c:pt idx="432">
                  <c:v>0</c:v>
                </c:pt>
                <c:pt idx="433">
                  <c:v>9.420289855072464E-2</c:v>
                </c:pt>
                <c:pt idx="434">
                  <c:v>2.8</c:v>
                </c:pt>
                <c:pt idx="435">
                  <c:v>4.7070707070707067</c:v>
                </c:pt>
                <c:pt idx="436">
                  <c:v>0.625</c:v>
                </c:pt>
                <c:pt idx="437">
                  <c:v>1.2885154061624651</c:v>
                </c:pt>
                <c:pt idx="438">
                  <c:v>0.58536585365853655</c:v>
                </c:pt>
                <c:pt idx="439">
                  <c:v>0.46163366336633666</c:v>
                </c:pt>
                <c:pt idx="440">
                  <c:v>0</c:v>
                </c:pt>
                <c:pt idx="441">
                  <c:v>0.17569786535303777</c:v>
                </c:pt>
                <c:pt idx="442">
                  <c:v>0.63636363636363635</c:v>
                </c:pt>
                <c:pt idx="443">
                  <c:v>1.3723849372384938</c:v>
                </c:pt>
                <c:pt idx="444">
                  <c:v>0.15384615384615385</c:v>
                </c:pt>
                <c:pt idx="445">
                  <c:v>0.11622418879056047</c:v>
                </c:pt>
                <c:pt idx="446">
                  <c:v>0</c:v>
                </c:pt>
                <c:pt idx="447">
                  <c:v>6.5789473684210523E-2</c:v>
                </c:pt>
                <c:pt idx="448">
                  <c:v>0.22222222222222221</c:v>
                </c:pt>
                <c:pt idx="449">
                  <c:v>0.57831325301204817</c:v>
                </c:pt>
                <c:pt idx="450">
                  <c:v>9.8039215686274508E-2</c:v>
                </c:pt>
                <c:pt idx="451">
                  <c:v>0.12082670906200318</c:v>
                </c:pt>
                <c:pt idx="452">
                  <c:v>8.8235294117647065E-2</c:v>
                </c:pt>
                <c:pt idx="453">
                  <c:v>0.25</c:v>
                </c:pt>
                <c:pt idx="454">
                  <c:v>6.6037735849056603E-2</c:v>
                </c:pt>
                <c:pt idx="455">
                  <c:v>6.6439522998296419E-2</c:v>
                </c:pt>
                <c:pt idx="456">
                  <c:v>0</c:v>
                </c:pt>
                <c:pt idx="457">
                  <c:v>0.23255813953488372</c:v>
                </c:pt>
                <c:pt idx="458">
                  <c:v>0</c:v>
                </c:pt>
                <c:pt idx="459">
                  <c:v>3.9755351681957186E-2</c:v>
                </c:pt>
                <c:pt idx="460">
                  <c:v>2.5</c:v>
                </c:pt>
                <c:pt idx="461">
                  <c:v>0.96875</c:v>
                </c:pt>
                <c:pt idx="462">
                  <c:v>3.5</c:v>
                </c:pt>
                <c:pt idx="463">
                  <c:v>2.6666666666666665</c:v>
                </c:pt>
                <c:pt idx="464">
                  <c:v>3.3333333333333335</c:v>
                </c:pt>
                <c:pt idx="465">
                  <c:v>1.2352941176470589</c:v>
                </c:pt>
                <c:pt idx="466">
                  <c:v>0</c:v>
                </c:pt>
                <c:pt idx="467">
                  <c:v>0.33333333333333331</c:v>
                </c:pt>
                <c:pt idx="468">
                  <c:v>0</c:v>
                </c:pt>
                <c:pt idx="469">
                  <c:v>0.10012515644555695</c:v>
                </c:pt>
                <c:pt idx="470">
                  <c:v>0.45098039215686275</c:v>
                </c:pt>
                <c:pt idx="471">
                  <c:v>1.2070063694267517</c:v>
                </c:pt>
                <c:pt idx="472">
                  <c:v>0</c:v>
                </c:pt>
                <c:pt idx="473">
                  <c:v>0.1449814126394052</c:v>
                </c:pt>
                <c:pt idx="474">
                  <c:v>0.15625</c:v>
                </c:pt>
                <c:pt idx="475">
                  <c:v>8.6419753086419748E-2</c:v>
                </c:pt>
                <c:pt idx="476">
                  <c:v>0</c:v>
                </c:pt>
                <c:pt idx="477">
                  <c:v>0.52898550724637683</c:v>
                </c:pt>
                <c:pt idx="478">
                  <c:v>0.28000000000000003</c:v>
                </c:pt>
                <c:pt idx="479">
                  <c:v>7.9365079365079361E-2</c:v>
                </c:pt>
                <c:pt idx="480">
                  <c:v>0</c:v>
                </c:pt>
                <c:pt idx="481">
                  <c:v>8.2554517133956382E-2</c:v>
                </c:pt>
                <c:pt idx="482">
                  <c:v>1.5</c:v>
                </c:pt>
                <c:pt idx="483">
                  <c:v>2</c:v>
                </c:pt>
                <c:pt idx="484">
                  <c:v>0.35714285714285715</c:v>
                </c:pt>
                <c:pt idx="485">
                  <c:v>0.49736842105263157</c:v>
                </c:pt>
                <c:pt idx="486">
                  <c:v>1.0294117647058822</c:v>
                </c:pt>
                <c:pt idx="487">
                  <c:v>8.6592178770949726E-2</c:v>
                </c:pt>
                <c:pt idx="488">
                  <c:v>0.34782608695652173</c:v>
                </c:pt>
                <c:pt idx="489">
                  <c:v>0.63699825479930194</c:v>
                </c:pt>
                <c:pt idx="490">
                  <c:v>0.4</c:v>
                </c:pt>
                <c:pt idx="491">
                  <c:v>0.15301724137931033</c:v>
                </c:pt>
                <c:pt idx="492">
                  <c:v>2.1505376344086023E-2</c:v>
                </c:pt>
                <c:pt idx="493">
                  <c:v>7.4738415545590436E-2</c:v>
                </c:pt>
                <c:pt idx="494">
                  <c:v>2.1428571428571428</c:v>
                </c:pt>
                <c:pt idx="495">
                  <c:v>0.16554809843400448</c:v>
                </c:pt>
                <c:pt idx="496">
                  <c:v>5</c:v>
                </c:pt>
                <c:pt idx="497">
                  <c:v>0.13970588235294118</c:v>
                </c:pt>
                <c:pt idx="498">
                  <c:v>0</c:v>
                </c:pt>
                <c:pt idx="499">
                  <c:v>8.2644628099173556E-3</c:v>
                </c:pt>
                <c:pt idx="500">
                  <c:v>0.2</c:v>
                </c:pt>
                <c:pt idx="501">
                  <c:v>0.15596330275229359</c:v>
                </c:pt>
                <c:pt idx="502">
                  <c:v>2.7777777777777776E-2</c:v>
                </c:pt>
                <c:pt idx="503">
                  <c:v>5.2219321148825062E-2</c:v>
                </c:pt>
                <c:pt idx="504">
                  <c:v>0</c:v>
                </c:pt>
                <c:pt idx="505">
                  <c:v>1.9669421487603307</c:v>
                </c:pt>
                <c:pt idx="506">
                  <c:v>0.46153846153846156</c:v>
                </c:pt>
                <c:pt idx="507">
                  <c:v>1.1366279069767442</c:v>
                </c:pt>
                <c:pt idx="508">
                  <c:v>0</c:v>
                </c:pt>
                <c:pt idx="509">
                  <c:v>0.24092409240924093</c:v>
                </c:pt>
                <c:pt idx="510">
                  <c:v>0.6470588235294118</c:v>
                </c:pt>
                <c:pt idx="511">
                  <c:v>0.62093862815884482</c:v>
                </c:pt>
                <c:pt idx="512">
                  <c:v>0.27272727272727271</c:v>
                </c:pt>
                <c:pt idx="513">
                  <c:v>0.19262295081967212</c:v>
                </c:pt>
                <c:pt idx="514">
                  <c:v>0.22222222222222221</c:v>
                </c:pt>
                <c:pt idx="515">
                  <c:v>0.22222222222222221</c:v>
                </c:pt>
                <c:pt idx="516">
                  <c:v>0.6</c:v>
                </c:pt>
                <c:pt idx="517">
                  <c:v>0.67741935483870963</c:v>
                </c:pt>
                <c:pt idx="518">
                  <c:v>0</c:v>
                </c:pt>
                <c:pt idx="519">
                  <c:v>9.0185676392572939E-2</c:v>
                </c:pt>
                <c:pt idx="520">
                  <c:v>0.2857142857142857</c:v>
                </c:pt>
                <c:pt idx="521">
                  <c:v>0.41954022988505746</c:v>
                </c:pt>
                <c:pt idx="522">
                  <c:v>8.8888888888888892E-2</c:v>
                </c:pt>
                <c:pt idx="523">
                  <c:v>4.8828125E-2</c:v>
                </c:pt>
                <c:pt idx="524">
                  <c:v>0.66666666666666663</c:v>
                </c:pt>
                <c:pt idx="525">
                  <c:v>0.25357142857142856</c:v>
                </c:pt>
                <c:pt idx="526">
                  <c:v>0</c:v>
                </c:pt>
                <c:pt idx="527">
                  <c:v>9.4890510948905105E-2</c:v>
                </c:pt>
                <c:pt idx="528">
                  <c:v>0</c:v>
                </c:pt>
                <c:pt idx="529">
                  <c:v>3.8461538461538464E-2</c:v>
                </c:pt>
                <c:pt idx="530">
                  <c:v>9.0909090909090912E-2</c:v>
                </c:pt>
                <c:pt idx="531">
                  <c:v>9.3385214007782102E-2</c:v>
                </c:pt>
                <c:pt idx="532">
                  <c:v>1.75</c:v>
                </c:pt>
                <c:pt idx="533">
                  <c:v>3.2733812949640289</c:v>
                </c:pt>
                <c:pt idx="534">
                  <c:v>0.17808219178082191</c:v>
                </c:pt>
                <c:pt idx="535">
                  <c:v>0.23715012722646311</c:v>
                </c:pt>
                <c:pt idx="536">
                  <c:v>0</c:v>
                </c:pt>
                <c:pt idx="537">
                  <c:v>3.8834951456310676E-2</c:v>
                </c:pt>
                <c:pt idx="538">
                  <c:v>0.08</c:v>
                </c:pt>
                <c:pt idx="539">
                  <c:v>3.358868591632292E-2</c:v>
                </c:pt>
                <c:pt idx="540">
                  <c:v>0</c:v>
                </c:pt>
                <c:pt idx="541">
                  <c:v>0.11751412429378531</c:v>
                </c:pt>
                <c:pt idx="542">
                  <c:v>3.5714285714285712E-2</c:v>
                </c:pt>
                <c:pt idx="543">
                  <c:v>0.44584382871536526</c:v>
                </c:pt>
                <c:pt idx="544">
                  <c:v>0</c:v>
                </c:pt>
                <c:pt idx="545">
                  <c:v>4.2735042735042739E-3</c:v>
                </c:pt>
                <c:pt idx="546">
                  <c:v>0</c:v>
                </c:pt>
                <c:pt idx="547">
                  <c:v>0.11864406779661017</c:v>
                </c:pt>
                <c:pt idx="548">
                  <c:v>0</c:v>
                </c:pt>
                <c:pt idx="549">
                  <c:v>3.795233892321271E-2</c:v>
                </c:pt>
                <c:pt idx="550">
                  <c:v>0</c:v>
                </c:pt>
                <c:pt idx="551">
                  <c:v>0.21794871794871795</c:v>
                </c:pt>
                <c:pt idx="552">
                  <c:v>0</c:v>
                </c:pt>
                <c:pt idx="553">
                  <c:v>2.3529411764705882E-2</c:v>
                </c:pt>
                <c:pt idx="554">
                  <c:v>0.2857142857142857</c:v>
                </c:pt>
                <c:pt idx="555">
                  <c:v>1.0555555555555556</c:v>
                </c:pt>
                <c:pt idx="556">
                  <c:v>0</c:v>
                </c:pt>
                <c:pt idx="557">
                  <c:v>9.9009900990099015E-2</c:v>
                </c:pt>
                <c:pt idx="558">
                  <c:v>2.9411764705882353E-2</c:v>
                </c:pt>
                <c:pt idx="559">
                  <c:v>0.43478260869565216</c:v>
                </c:pt>
                <c:pt idx="560">
                  <c:v>0.14285714285714285</c:v>
                </c:pt>
                <c:pt idx="561">
                  <c:v>3.5502958579881658E-2</c:v>
                </c:pt>
                <c:pt idx="562">
                  <c:v>0.36363636363636365</c:v>
                </c:pt>
                <c:pt idx="563">
                  <c:v>0.11791383219954649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0.22619047619047619</c:v>
                </c:pt>
                <c:pt idx="568">
                  <c:v>1.6129032258064516E-2</c:v>
                </c:pt>
                <c:pt idx="569">
                  <c:v>0.24957841483979765</c:v>
                </c:pt>
                <c:pt idx="570">
                  <c:v>0.6785714285714286</c:v>
                </c:pt>
                <c:pt idx="571">
                  <c:v>0.46117274167987321</c:v>
                </c:pt>
                <c:pt idx="572">
                  <c:v>9.5238095238095233E-2</c:v>
                </c:pt>
                <c:pt idx="573">
                  <c:v>0.18451969592259848</c:v>
                </c:pt>
                <c:pt idx="574">
                  <c:v>0</c:v>
                </c:pt>
                <c:pt idx="575">
                  <c:v>0.23376623376623376</c:v>
                </c:pt>
                <c:pt idx="576">
                  <c:v>5.2631578947368418E-2</c:v>
                </c:pt>
                <c:pt idx="577">
                  <c:v>6.6985645933014357E-2</c:v>
                </c:pt>
                <c:pt idx="578">
                  <c:v>0</c:v>
                </c:pt>
                <c:pt idx="579">
                  <c:v>1.9230769230769232E-2</c:v>
                </c:pt>
                <c:pt idx="580">
                  <c:v>0</c:v>
                </c:pt>
                <c:pt idx="581">
                  <c:v>0.19008264462809918</c:v>
                </c:pt>
                <c:pt idx="582">
                  <c:v>0</c:v>
                </c:pt>
                <c:pt idx="583">
                  <c:v>1.72</c:v>
                </c:pt>
                <c:pt idx="584">
                  <c:v>0.22727272727272727</c:v>
                </c:pt>
                <c:pt idx="585">
                  <c:v>0.35314685314685312</c:v>
                </c:pt>
                <c:pt idx="586">
                  <c:v>0</c:v>
                </c:pt>
                <c:pt idx="587">
                  <c:v>0.48148148148148145</c:v>
                </c:pt>
                <c:pt idx="588">
                  <c:v>0</c:v>
                </c:pt>
                <c:pt idx="589">
                  <c:v>0.34285714285714286</c:v>
                </c:pt>
                <c:pt idx="590">
                  <c:v>0.33333333333333331</c:v>
                </c:pt>
                <c:pt idx="591">
                  <c:v>1.7543859649122806E-2</c:v>
                </c:pt>
                <c:pt idx="592">
                  <c:v>11</c:v>
                </c:pt>
                <c:pt idx="593">
                  <c:v>4.4909090909090912</c:v>
                </c:pt>
                <c:pt idx="594">
                  <c:v>2.4545454545454546</c:v>
                </c:pt>
                <c:pt idx="595">
                  <c:v>2.3836477987421385</c:v>
                </c:pt>
                <c:pt idx="596">
                  <c:v>1.7272727272727273</c:v>
                </c:pt>
                <c:pt idx="597">
                  <c:v>2.6928104575163401</c:v>
                </c:pt>
                <c:pt idx="598">
                  <c:v>0.65</c:v>
                </c:pt>
                <c:pt idx="599">
                  <c:v>1.5625</c:v>
                </c:pt>
                <c:pt idx="600">
                  <c:v>0.66666666666666663</c:v>
                </c:pt>
                <c:pt idx="601">
                  <c:v>1.8518518518518519</c:v>
                </c:pt>
                <c:pt idx="602">
                  <c:v>0.45714285714285713</c:v>
                </c:pt>
                <c:pt idx="603">
                  <c:v>0.48670212765957449</c:v>
                </c:pt>
                <c:pt idx="604">
                  <c:v>0.74285714285714288</c:v>
                </c:pt>
                <c:pt idx="605">
                  <c:v>0.81081081081081086</c:v>
                </c:pt>
                <c:pt idx="606">
                  <c:v>2.5000000000000001E-2</c:v>
                </c:pt>
                <c:pt idx="607">
                  <c:v>0.14064573197700134</c:v>
                </c:pt>
                <c:pt idx="608">
                  <c:v>0</c:v>
                </c:pt>
                <c:pt idx="609">
                  <c:v>1</c:v>
                </c:pt>
                <c:pt idx="610">
                  <c:v>5.8823529411764705E-2</c:v>
                </c:pt>
                <c:pt idx="611">
                  <c:v>0.20091324200913241</c:v>
                </c:pt>
                <c:pt idx="612">
                  <c:v>0</c:v>
                </c:pt>
                <c:pt idx="613">
                  <c:v>0.14042553191489363</c:v>
                </c:pt>
                <c:pt idx="614">
                  <c:v>0.25</c:v>
                </c:pt>
                <c:pt idx="615">
                  <c:v>1.3088235294117647</c:v>
                </c:pt>
                <c:pt idx="616">
                  <c:v>0</c:v>
                </c:pt>
                <c:pt idx="617">
                  <c:v>0.50909090909090904</c:v>
                </c:pt>
                <c:pt idx="618">
                  <c:v>1.1428571428571428</c:v>
                </c:pt>
                <c:pt idx="619">
                  <c:v>4.6263345195729534E-2</c:v>
                </c:pt>
                <c:pt idx="620">
                  <c:v>0</c:v>
                </c:pt>
                <c:pt idx="621">
                  <c:v>3.5</c:v>
                </c:pt>
                <c:pt idx="622">
                  <c:v>2.2000000000000002</c:v>
                </c:pt>
                <c:pt idx="623">
                  <c:v>0.47435897435897434</c:v>
                </c:pt>
                <c:pt idx="624">
                  <c:v>4</c:v>
                </c:pt>
                <c:pt idx="625">
                  <c:v>4.927083333333333</c:v>
                </c:pt>
                <c:pt idx="626">
                  <c:v>0.65957446808510634</c:v>
                </c:pt>
                <c:pt idx="627">
                  <c:v>0.96883348174532502</c:v>
                </c:pt>
                <c:pt idx="628">
                  <c:v>0.26</c:v>
                </c:pt>
                <c:pt idx="629">
                  <c:v>0.3638157894736842</c:v>
                </c:pt>
                <c:pt idx="630">
                  <c:v>0</c:v>
                </c:pt>
                <c:pt idx="631">
                  <c:v>9.7142857142857135</c:v>
                </c:pt>
                <c:pt idx="632">
                  <c:v>0</c:v>
                </c:pt>
                <c:pt idx="633">
                  <c:v>0.96860986547085204</c:v>
                </c:pt>
                <c:pt idx="634">
                  <c:v>0</c:v>
                </c:pt>
                <c:pt idx="635">
                  <c:v>0.20595533498759305</c:v>
                </c:pt>
                <c:pt idx="636">
                  <c:v>0.22222222222222221</c:v>
                </c:pt>
                <c:pt idx="637">
                  <c:v>1.141025641025641</c:v>
                </c:pt>
                <c:pt idx="638">
                  <c:v>0.31818181818181818</c:v>
                </c:pt>
                <c:pt idx="639">
                  <c:v>0.15619694397283532</c:v>
                </c:pt>
                <c:pt idx="640">
                  <c:v>0.20370370370370369</c:v>
                </c:pt>
                <c:pt idx="641">
                  <c:v>5.2432090966519268E-2</c:v>
                </c:pt>
                <c:pt idx="642">
                  <c:v>0</c:v>
                </c:pt>
                <c:pt idx="643">
                  <c:v>0.4131054131054131</c:v>
                </c:pt>
                <c:pt idx="644">
                  <c:v>0</c:v>
                </c:pt>
                <c:pt idx="645">
                  <c:v>0.21393034825870647</c:v>
                </c:pt>
                <c:pt idx="646">
                  <c:v>0</c:v>
                </c:pt>
                <c:pt idx="647">
                  <c:v>1.9333333333333333</c:v>
                </c:pt>
                <c:pt idx="648">
                  <c:v>0</c:v>
                </c:pt>
                <c:pt idx="649">
                  <c:v>0.54625550660792954</c:v>
                </c:pt>
                <c:pt idx="650">
                  <c:v>0</c:v>
                </c:pt>
                <c:pt idx="651">
                  <c:v>3.9</c:v>
                </c:pt>
                <c:pt idx="652">
                  <c:v>0.9</c:v>
                </c:pt>
                <c:pt idx="653">
                  <c:v>0.42441860465116277</c:v>
                </c:pt>
                <c:pt idx="654">
                  <c:v>0.13333333333333333</c:v>
                </c:pt>
                <c:pt idx="655">
                  <c:v>0.12694877505567928</c:v>
                </c:pt>
                <c:pt idx="656">
                  <c:v>0.90476190476190477</c:v>
                </c:pt>
                <c:pt idx="657">
                  <c:v>0.46557377049180326</c:v>
                </c:pt>
                <c:pt idx="658">
                  <c:v>0.125</c:v>
                </c:pt>
                <c:pt idx="659">
                  <c:v>0.19697263729866096</c:v>
                </c:pt>
                <c:pt idx="660">
                  <c:v>7.0588235294117646E-2</c:v>
                </c:pt>
                <c:pt idx="661">
                  <c:v>0.55975485188968332</c:v>
                </c:pt>
                <c:pt idx="662">
                  <c:v>0.21929824561403508</c:v>
                </c:pt>
                <c:pt idx="663">
                  <c:v>5.9609826589595377E-2</c:v>
                </c:pt>
                <c:pt idx="664">
                  <c:v>2.3529411764705883</c:v>
                </c:pt>
                <c:pt idx="665">
                  <c:v>4.23109243697479</c:v>
                </c:pt>
                <c:pt idx="666">
                  <c:v>1.2666666666666666</c:v>
                </c:pt>
                <c:pt idx="667">
                  <c:v>1.1503875968992248</c:v>
                </c:pt>
                <c:pt idx="668">
                  <c:v>0.90476190476190477</c:v>
                </c:pt>
                <c:pt idx="669">
                  <c:v>0.64421052631578946</c:v>
                </c:pt>
                <c:pt idx="670">
                  <c:v>0.84615384615384615</c:v>
                </c:pt>
                <c:pt idx="671">
                  <c:v>1.2040816326530612</c:v>
                </c:pt>
                <c:pt idx="672">
                  <c:v>8.7431693989071038E-2</c:v>
                </c:pt>
                <c:pt idx="673">
                  <c:v>0.10741687979539642</c:v>
                </c:pt>
                <c:pt idx="674">
                  <c:v>0</c:v>
                </c:pt>
                <c:pt idx="675">
                  <c:v>0.53409090909090906</c:v>
                </c:pt>
                <c:pt idx="676">
                  <c:v>0</c:v>
                </c:pt>
                <c:pt idx="677">
                  <c:v>0.13624678663239073</c:v>
                </c:pt>
                <c:pt idx="678">
                  <c:v>0</c:v>
                </c:pt>
                <c:pt idx="679">
                  <c:v>4.6439628482972138E-2</c:v>
                </c:pt>
                <c:pt idx="680">
                  <c:v>0.32142857142857145</c:v>
                </c:pt>
                <c:pt idx="681">
                  <c:v>0.17064439140811455</c:v>
                </c:pt>
                <c:pt idx="682">
                  <c:v>0</c:v>
                </c:pt>
                <c:pt idx="683">
                  <c:v>2.5352112676056339E-2</c:v>
                </c:pt>
                <c:pt idx="684">
                  <c:v>0</c:v>
                </c:pt>
                <c:pt idx="685">
                  <c:v>1.0550458715596329</c:v>
                </c:pt>
                <c:pt idx="686">
                  <c:v>7.2463768115942032E-2</c:v>
                </c:pt>
                <c:pt idx="687">
                  <c:v>0.17757009345794392</c:v>
                </c:pt>
                <c:pt idx="688">
                  <c:v>0.1875</c:v>
                </c:pt>
                <c:pt idx="689">
                  <c:v>0.39705882352941174</c:v>
                </c:pt>
                <c:pt idx="690">
                  <c:v>0.31034482758620691</c:v>
                </c:pt>
                <c:pt idx="691">
                  <c:v>0.10837438423645321</c:v>
                </c:pt>
                <c:pt idx="692">
                  <c:v>0</c:v>
                </c:pt>
                <c:pt idx="693">
                  <c:v>0.15217391304347827</c:v>
                </c:pt>
                <c:pt idx="694">
                  <c:v>0.16216216216216217</c:v>
                </c:pt>
                <c:pt idx="695">
                  <c:v>0.30392156862745096</c:v>
                </c:pt>
                <c:pt idx="696">
                  <c:v>2.5</c:v>
                </c:pt>
                <c:pt idx="697">
                  <c:v>1.7619047619047619</c:v>
                </c:pt>
                <c:pt idx="698">
                  <c:v>0</c:v>
                </c:pt>
                <c:pt idx="699">
                  <c:v>0.60799999999999998</c:v>
                </c:pt>
                <c:pt idx="700">
                  <c:v>0</c:v>
                </c:pt>
                <c:pt idx="701">
                  <c:v>3.6363636363636362E-2</c:v>
                </c:pt>
                <c:pt idx="702">
                  <c:v>0</c:v>
                </c:pt>
                <c:pt idx="703">
                  <c:v>2.3166666666666669</c:v>
                </c:pt>
                <c:pt idx="704">
                  <c:v>0.17647058823529413</c:v>
                </c:pt>
                <c:pt idx="705">
                  <c:v>0.22955974842767296</c:v>
                </c:pt>
                <c:pt idx="706">
                  <c:v>0</c:v>
                </c:pt>
                <c:pt idx="707">
                  <c:v>8.2402234636871505E-2</c:v>
                </c:pt>
                <c:pt idx="708">
                  <c:v>0</c:v>
                </c:pt>
                <c:pt idx="709">
                  <c:v>1.675</c:v>
                </c:pt>
                <c:pt idx="710">
                  <c:v>0</c:v>
                </c:pt>
                <c:pt idx="711">
                  <c:v>9.8245614035087719E-2</c:v>
                </c:pt>
                <c:pt idx="712">
                  <c:v>0</c:v>
                </c:pt>
                <c:pt idx="713">
                  <c:v>0</c:v>
                </c:pt>
                <c:pt idx="714">
                  <c:v>1</c:v>
                </c:pt>
                <c:pt idx="715">
                  <c:v>0.16666666666666666</c:v>
                </c:pt>
                <c:pt idx="716">
                  <c:v>0</c:v>
                </c:pt>
                <c:pt idx="717">
                  <c:v>0.20673076923076922</c:v>
                </c:pt>
                <c:pt idx="718">
                  <c:v>0</c:v>
                </c:pt>
                <c:pt idx="719">
                  <c:v>0.1111111111111111</c:v>
                </c:pt>
                <c:pt idx="720">
                  <c:v>0</c:v>
                </c:pt>
                <c:pt idx="721">
                  <c:v>4.6511627906976744E-2</c:v>
                </c:pt>
                <c:pt idx="722">
                  <c:v>0.28000000000000003</c:v>
                </c:pt>
                <c:pt idx="723">
                  <c:v>1.5764705882352941</c:v>
                </c:pt>
                <c:pt idx="724">
                  <c:v>0.25</c:v>
                </c:pt>
                <c:pt idx="725">
                  <c:v>0.11355311355311355</c:v>
                </c:pt>
                <c:pt idx="726">
                  <c:v>0</c:v>
                </c:pt>
                <c:pt idx="727">
                  <c:v>4.6875E-2</c:v>
                </c:pt>
                <c:pt idx="728">
                  <c:v>0.6</c:v>
                </c:pt>
                <c:pt idx="729">
                  <c:v>0.1111111111111111</c:v>
                </c:pt>
                <c:pt idx="730">
                  <c:v>0</c:v>
                </c:pt>
                <c:pt idx="731">
                  <c:v>0.1111111111111111</c:v>
                </c:pt>
                <c:pt idx="732">
                  <c:v>0</c:v>
                </c:pt>
                <c:pt idx="733">
                  <c:v>0.19354838709677419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2.9411764705882353E-2</c:v>
                </c:pt>
                <c:pt idx="738">
                  <c:v>0</c:v>
                </c:pt>
                <c:pt idx="739">
                  <c:v>0.98</c:v>
                </c:pt>
                <c:pt idx="740">
                  <c:v>0</c:v>
                </c:pt>
                <c:pt idx="741">
                  <c:v>8.2125603864734303E-2</c:v>
                </c:pt>
                <c:pt idx="742">
                  <c:v>0</c:v>
                </c:pt>
                <c:pt idx="743">
                  <c:v>7.0909090909090908E-2</c:v>
                </c:pt>
                <c:pt idx="744">
                  <c:v>0</c:v>
                </c:pt>
                <c:pt idx="745">
                  <c:v>7.2727272727272724E-2</c:v>
                </c:pt>
                <c:pt idx="746">
                  <c:v>0</c:v>
                </c:pt>
                <c:pt idx="747">
                  <c:v>4.1666666666666664E-2</c:v>
                </c:pt>
                <c:pt idx="748">
                  <c:v>0</c:v>
                </c:pt>
                <c:pt idx="749">
                  <c:v>0.12621359223300971</c:v>
                </c:pt>
                <c:pt idx="750">
                  <c:v>0</c:v>
                </c:pt>
                <c:pt idx="751">
                  <c:v>0.14049586776859505</c:v>
                </c:pt>
                <c:pt idx="752">
                  <c:v>0.1</c:v>
                </c:pt>
                <c:pt idx="753">
                  <c:v>0.65476190476190477</c:v>
                </c:pt>
                <c:pt idx="754">
                  <c:v>0.05</c:v>
                </c:pt>
                <c:pt idx="755">
                  <c:v>0.1501416430594901</c:v>
                </c:pt>
                <c:pt idx="756">
                  <c:v>0.46153846153846156</c:v>
                </c:pt>
                <c:pt idx="757">
                  <c:v>0.5977011494252874</c:v>
                </c:pt>
                <c:pt idx="758">
                  <c:v>0</c:v>
                </c:pt>
                <c:pt idx="759">
                  <c:v>7.8774617067833702E-2</c:v>
                </c:pt>
                <c:pt idx="760">
                  <c:v>0</c:v>
                </c:pt>
                <c:pt idx="761">
                  <c:v>6.4935064935064929E-2</c:v>
                </c:pt>
                <c:pt idx="762">
                  <c:v>0</c:v>
                </c:pt>
                <c:pt idx="763">
                  <c:v>6.6037735849056603E-2</c:v>
                </c:pt>
                <c:pt idx="764">
                  <c:v>0</c:v>
                </c:pt>
                <c:pt idx="765">
                  <c:v>0.12403100775193798</c:v>
                </c:pt>
                <c:pt idx="766">
                  <c:v>0</c:v>
                </c:pt>
                <c:pt idx="767">
                  <c:v>1.8518518518518517E-2</c:v>
                </c:pt>
                <c:pt idx="768">
                  <c:v>0</c:v>
                </c:pt>
                <c:pt idx="769">
                  <c:v>8.2352941176470587E-2</c:v>
                </c:pt>
                <c:pt idx="770">
                  <c:v>0</c:v>
                </c:pt>
                <c:pt idx="771">
                  <c:v>5.216095380029806E-2</c:v>
                </c:pt>
                <c:pt idx="772">
                  <c:v>0</c:v>
                </c:pt>
                <c:pt idx="773">
                  <c:v>9.0090090090090089E-3</c:v>
                </c:pt>
                <c:pt idx="774">
                  <c:v>0.6470588235294118</c:v>
                </c:pt>
                <c:pt idx="775">
                  <c:v>1.0689338235294117</c:v>
                </c:pt>
                <c:pt idx="776">
                  <c:v>0.40609137055837563</c:v>
                </c:pt>
                <c:pt idx="777">
                  <c:v>0.25912482355313571</c:v>
                </c:pt>
                <c:pt idx="778">
                  <c:v>0</c:v>
                </c:pt>
                <c:pt idx="779">
                  <c:v>8.0645161290322578E-2</c:v>
                </c:pt>
                <c:pt idx="780">
                  <c:v>0</c:v>
                </c:pt>
                <c:pt idx="781">
                  <c:v>0.16666666666666666</c:v>
                </c:pt>
                <c:pt idx="782">
                  <c:v>0</c:v>
                </c:pt>
                <c:pt idx="783">
                  <c:v>0</c:v>
                </c:pt>
                <c:pt idx="784">
                  <c:v>1</c:v>
                </c:pt>
                <c:pt idx="785">
                  <c:v>0.36102236421725242</c:v>
                </c:pt>
                <c:pt idx="786">
                  <c:v>1</c:v>
                </c:pt>
                <c:pt idx="787">
                  <c:v>0.7142857142857143</c:v>
                </c:pt>
                <c:pt idx="788">
                  <c:v>33.333333333333336</c:v>
                </c:pt>
                <c:pt idx="789">
                  <c:v>26.787878787878789</c:v>
                </c:pt>
                <c:pt idx="790">
                  <c:v>22</c:v>
                </c:pt>
                <c:pt idx="791">
                  <c:v>17.820512820512821</c:v>
                </c:pt>
                <c:pt idx="792">
                  <c:v>25.142857142857142</c:v>
                </c:pt>
                <c:pt idx="793">
                  <c:v>18.289099526066352</c:v>
                </c:pt>
                <c:pt idx="794">
                  <c:v>11.176470588235293</c:v>
                </c:pt>
                <c:pt idx="795">
                  <c:v>12.514522821576763</c:v>
                </c:pt>
                <c:pt idx="796">
                  <c:v>5.375</c:v>
                </c:pt>
                <c:pt idx="797">
                  <c:v>10.268817204301076</c:v>
                </c:pt>
                <c:pt idx="798">
                  <c:v>14.285714285714286</c:v>
                </c:pt>
                <c:pt idx="799">
                  <c:v>10.741116751269036</c:v>
                </c:pt>
                <c:pt idx="800">
                  <c:v>1.82</c:v>
                </c:pt>
                <c:pt idx="801">
                  <c:v>5.8082191780821919</c:v>
                </c:pt>
                <c:pt idx="802">
                  <c:v>1.5625E-2</c:v>
                </c:pt>
                <c:pt idx="803">
                  <c:v>2.1746880570409983</c:v>
                </c:pt>
                <c:pt idx="804">
                  <c:v>1.2</c:v>
                </c:pt>
                <c:pt idx="805">
                  <c:v>4.7894736842105265</c:v>
                </c:pt>
                <c:pt idx="806">
                  <c:v>0.52631578947368418</c:v>
                </c:pt>
                <c:pt idx="807">
                  <c:v>1.6159267089499647</c:v>
                </c:pt>
                <c:pt idx="808">
                  <c:v>6.2959076600209865E-3</c:v>
                </c:pt>
                <c:pt idx="809">
                  <c:v>4.0109318063508592E-2</c:v>
                </c:pt>
                <c:pt idx="810">
                  <c:v>5.291666666666667</c:v>
                </c:pt>
                <c:pt idx="811">
                  <c:v>6.9347826086956523</c:v>
                </c:pt>
                <c:pt idx="812">
                  <c:v>4.4375</c:v>
                </c:pt>
                <c:pt idx="813">
                  <c:v>3.9706840390879479</c:v>
                </c:pt>
                <c:pt idx="814">
                  <c:v>0.49107142857142855</c:v>
                </c:pt>
                <c:pt idx="815">
                  <c:v>1.1317567567567568</c:v>
                </c:pt>
                <c:pt idx="816">
                  <c:v>0</c:v>
                </c:pt>
                <c:pt idx="817">
                  <c:v>0.59701492537313428</c:v>
                </c:pt>
                <c:pt idx="818">
                  <c:v>9.5238095238095233E-2</c:v>
                </c:pt>
                <c:pt idx="819">
                  <c:v>0.13472222222222222</c:v>
                </c:pt>
                <c:pt idx="820">
                  <c:v>2.0980392156862746</c:v>
                </c:pt>
                <c:pt idx="821">
                  <c:v>0.89200000000000002</c:v>
                </c:pt>
                <c:pt idx="822">
                  <c:v>0.53658536585365857</c:v>
                </c:pt>
                <c:pt idx="823">
                  <c:v>0.16294117647058823</c:v>
                </c:pt>
                <c:pt idx="824">
                  <c:v>0.24390243902439024</c:v>
                </c:pt>
                <c:pt idx="825">
                  <c:v>8.4789092458457602E-2</c:v>
                </c:pt>
                <c:pt idx="826">
                  <c:v>6</c:v>
                </c:pt>
                <c:pt idx="827">
                  <c:v>1.3137254901960784</c:v>
                </c:pt>
                <c:pt idx="828">
                  <c:v>0.75</c:v>
                </c:pt>
                <c:pt idx="829">
                  <c:v>0.33789954337899542</c:v>
                </c:pt>
                <c:pt idx="830">
                  <c:v>7.6923076923076927E-2</c:v>
                </c:pt>
                <c:pt idx="831">
                  <c:v>0.16548463356973994</c:v>
                </c:pt>
                <c:pt idx="832">
                  <c:v>0.8</c:v>
                </c:pt>
                <c:pt idx="833">
                  <c:v>1.4624999999999999</c:v>
                </c:pt>
                <c:pt idx="834">
                  <c:v>0</c:v>
                </c:pt>
                <c:pt idx="835">
                  <c:v>0.49074074074074076</c:v>
                </c:pt>
                <c:pt idx="836">
                  <c:v>1</c:v>
                </c:pt>
                <c:pt idx="837">
                  <c:v>0.6071428571428571</c:v>
                </c:pt>
                <c:pt idx="838">
                  <c:v>0</c:v>
                </c:pt>
                <c:pt idx="839">
                  <c:v>0.5161290322580645</c:v>
                </c:pt>
                <c:pt idx="840">
                  <c:v>12.547619047619047</c:v>
                </c:pt>
                <c:pt idx="841">
                  <c:v>4.9047619047619051</c:v>
                </c:pt>
                <c:pt idx="842">
                  <c:v>0.88235294117647056</c:v>
                </c:pt>
                <c:pt idx="843">
                  <c:v>0.70909090909090911</c:v>
                </c:pt>
                <c:pt idx="844">
                  <c:v>0</c:v>
                </c:pt>
                <c:pt idx="845">
                  <c:v>1.9875</c:v>
                </c:pt>
                <c:pt idx="846">
                  <c:v>0.30769230769230771</c:v>
                </c:pt>
                <c:pt idx="847">
                  <c:v>0.24882629107981222</c:v>
                </c:pt>
                <c:pt idx="848">
                  <c:v>1.0416666666666667</c:v>
                </c:pt>
                <c:pt idx="849">
                  <c:v>4.1111111111111107</c:v>
                </c:pt>
                <c:pt idx="850">
                  <c:v>0.16071428571428573</c:v>
                </c:pt>
                <c:pt idx="851">
                  <c:v>1.263157894736842</c:v>
                </c:pt>
                <c:pt idx="852">
                  <c:v>2.9230769230769229</c:v>
                </c:pt>
                <c:pt idx="853">
                  <c:v>1.3723404255319149</c:v>
                </c:pt>
                <c:pt idx="854">
                  <c:v>3.3846153846153846</c:v>
                </c:pt>
                <c:pt idx="855">
                  <c:v>6.1395348837209305</c:v>
                </c:pt>
                <c:pt idx="856">
                  <c:v>0.79545454545454541</c:v>
                </c:pt>
                <c:pt idx="857">
                  <c:v>1.6233062330623307</c:v>
                </c:pt>
                <c:pt idx="858">
                  <c:v>0</c:v>
                </c:pt>
                <c:pt idx="859">
                  <c:v>0.26605504587155965</c:v>
                </c:pt>
                <c:pt idx="860">
                  <c:v>9.8000000000000007</c:v>
                </c:pt>
                <c:pt idx="861">
                  <c:v>4.2272727272727275</c:v>
                </c:pt>
                <c:pt idx="862">
                  <c:v>2</c:v>
                </c:pt>
                <c:pt idx="863">
                  <c:v>0.84444444444444444</c:v>
                </c:pt>
                <c:pt idx="864">
                  <c:v>0</c:v>
                </c:pt>
                <c:pt idx="865">
                  <c:v>0.30337078651685395</c:v>
                </c:pt>
                <c:pt idx="866">
                  <c:v>0</c:v>
                </c:pt>
                <c:pt idx="867">
                  <c:v>2.6842105263157894</c:v>
                </c:pt>
                <c:pt idx="868">
                  <c:v>0.1</c:v>
                </c:pt>
                <c:pt idx="869">
                  <c:v>0.59440559440559437</c:v>
                </c:pt>
                <c:pt idx="870">
                  <c:v>1.125</c:v>
                </c:pt>
                <c:pt idx="871">
                  <c:v>0.90104166666666663</c:v>
                </c:pt>
                <c:pt idx="872">
                  <c:v>0.15789473684210525</c:v>
                </c:pt>
                <c:pt idx="873">
                  <c:v>0.18194070080862534</c:v>
                </c:pt>
                <c:pt idx="874">
                  <c:v>12.142857142857142</c:v>
                </c:pt>
                <c:pt idx="875">
                  <c:v>5.4784313725490197</c:v>
                </c:pt>
                <c:pt idx="876">
                  <c:v>5</c:v>
                </c:pt>
                <c:pt idx="877">
                  <c:v>5.0795454545454541</c:v>
                </c:pt>
                <c:pt idx="878">
                  <c:v>2.6666666666666665</c:v>
                </c:pt>
                <c:pt idx="879">
                  <c:v>4.8636363636363633</c:v>
                </c:pt>
                <c:pt idx="880">
                  <c:v>4.7692307692307692</c:v>
                </c:pt>
                <c:pt idx="881">
                  <c:v>4.4656357388316152</c:v>
                </c:pt>
                <c:pt idx="882">
                  <c:v>3.0833333333333335</c:v>
                </c:pt>
                <c:pt idx="883">
                  <c:v>2.3271186440677964</c:v>
                </c:pt>
                <c:pt idx="884">
                  <c:v>1.8367346938775511</c:v>
                </c:pt>
                <c:pt idx="885">
                  <c:v>1.6810897435897436</c:v>
                </c:pt>
                <c:pt idx="886">
                  <c:v>0</c:v>
                </c:pt>
                <c:pt idx="887">
                  <c:v>1.1545454545454545</c:v>
                </c:pt>
                <c:pt idx="888">
                  <c:v>0</c:v>
                </c:pt>
                <c:pt idx="889">
                  <c:v>1.4727272727272727</c:v>
                </c:pt>
                <c:pt idx="890">
                  <c:v>0.1875</c:v>
                </c:pt>
                <c:pt idx="891">
                  <c:v>0.34852320675105486</c:v>
                </c:pt>
                <c:pt idx="892">
                  <c:v>0.14457831325301204</c:v>
                </c:pt>
                <c:pt idx="893">
                  <c:v>0.21959858323494688</c:v>
                </c:pt>
                <c:pt idx="894">
                  <c:v>0.40476190476190477</c:v>
                </c:pt>
                <c:pt idx="895">
                  <c:v>0.26911907066795743</c:v>
                </c:pt>
                <c:pt idx="896">
                  <c:v>0</c:v>
                </c:pt>
                <c:pt idx="897">
                  <c:v>0.15081405312767782</c:v>
                </c:pt>
                <c:pt idx="898">
                  <c:v>0</c:v>
                </c:pt>
                <c:pt idx="899">
                  <c:v>2</c:v>
                </c:pt>
                <c:pt idx="900">
                  <c:v>0</c:v>
                </c:pt>
                <c:pt idx="901">
                  <c:v>0.32662192393736017</c:v>
                </c:pt>
                <c:pt idx="902">
                  <c:v>0</c:v>
                </c:pt>
                <c:pt idx="903">
                  <c:v>1.8181818181818181E-2</c:v>
                </c:pt>
                <c:pt idx="904">
                  <c:v>1.5454545454545454</c:v>
                </c:pt>
                <c:pt idx="905">
                  <c:v>0.77313432835820894</c:v>
                </c:pt>
                <c:pt idx="906">
                  <c:v>0.24444444444444444</c:v>
                </c:pt>
                <c:pt idx="907">
                  <c:v>0.22322435174746336</c:v>
                </c:pt>
                <c:pt idx="908">
                  <c:v>0</c:v>
                </c:pt>
                <c:pt idx="909">
                  <c:v>3.6745406824146981E-2</c:v>
                </c:pt>
                <c:pt idx="910">
                  <c:v>5.5555555555555554</c:v>
                </c:pt>
                <c:pt idx="911">
                  <c:v>0.97902097902097907</c:v>
                </c:pt>
                <c:pt idx="912">
                  <c:v>0</c:v>
                </c:pt>
                <c:pt idx="913">
                  <c:v>8.2457983193277309E-2</c:v>
                </c:pt>
                <c:pt idx="914">
                  <c:v>0</c:v>
                </c:pt>
                <c:pt idx="915">
                  <c:v>9.4135802469135804E-2</c:v>
                </c:pt>
                <c:pt idx="916">
                  <c:v>0.4</c:v>
                </c:pt>
                <c:pt idx="917">
                  <c:v>1.4942528735632183</c:v>
                </c:pt>
                <c:pt idx="918">
                  <c:v>4.0268456375838924E-2</c:v>
                </c:pt>
                <c:pt idx="919">
                  <c:v>2.5233132199670872E-2</c:v>
                </c:pt>
                <c:pt idx="920">
                  <c:v>0.72727272727272729</c:v>
                </c:pt>
                <c:pt idx="921">
                  <c:v>0.40935672514619881</c:v>
                </c:pt>
                <c:pt idx="922">
                  <c:v>6.9182389937106917E-2</c:v>
                </c:pt>
                <c:pt idx="923">
                  <c:v>2.863278453829635E-2</c:v>
                </c:pt>
                <c:pt idx="924">
                  <c:v>0.5</c:v>
                </c:pt>
                <c:pt idx="925">
                  <c:v>0.3081232492997199</c:v>
                </c:pt>
                <c:pt idx="926">
                  <c:v>8.2352941176470587E-2</c:v>
                </c:pt>
                <c:pt idx="927">
                  <c:v>1.8043684710351376E-2</c:v>
                </c:pt>
                <c:pt idx="928">
                  <c:v>0</c:v>
                </c:pt>
                <c:pt idx="929">
                  <c:v>0.55363321799307963</c:v>
                </c:pt>
                <c:pt idx="930">
                  <c:v>1.5625E-2</c:v>
                </c:pt>
                <c:pt idx="931">
                  <c:v>4.5283018867924525E-2</c:v>
                </c:pt>
                <c:pt idx="932">
                  <c:v>1.5</c:v>
                </c:pt>
                <c:pt idx="933">
                  <c:v>0.41176470588235292</c:v>
                </c:pt>
                <c:pt idx="934">
                  <c:v>0</c:v>
                </c:pt>
                <c:pt idx="935">
                  <c:v>3.3395176252319109E-2</c:v>
                </c:pt>
                <c:pt idx="936">
                  <c:v>0</c:v>
                </c:pt>
                <c:pt idx="937">
                  <c:v>0.87276341948310143</c:v>
                </c:pt>
                <c:pt idx="938">
                  <c:v>1.3793103448275862E-2</c:v>
                </c:pt>
                <c:pt idx="939">
                  <c:v>3.5962877030162411E-2</c:v>
                </c:pt>
                <c:pt idx="940">
                  <c:v>1</c:v>
                </c:pt>
                <c:pt idx="941">
                  <c:v>0.1728395061728395</c:v>
                </c:pt>
                <c:pt idx="942">
                  <c:v>1.8333333333333333</c:v>
                </c:pt>
                <c:pt idx="943">
                  <c:v>1.6178343949044587</c:v>
                </c:pt>
                <c:pt idx="944">
                  <c:v>0.5</c:v>
                </c:pt>
                <c:pt idx="945">
                  <c:v>0.34177215189873417</c:v>
                </c:pt>
                <c:pt idx="946">
                  <c:v>0.77272727272727271</c:v>
                </c:pt>
                <c:pt idx="947">
                  <c:v>0.55177111716621252</c:v>
                </c:pt>
                <c:pt idx="948">
                  <c:v>0.7142857142857143</c:v>
                </c:pt>
                <c:pt idx="949">
                  <c:v>0.4417887432536623</c:v>
                </c:pt>
                <c:pt idx="950">
                  <c:v>5</c:v>
                </c:pt>
                <c:pt idx="951">
                  <c:v>0.72727272727272729</c:v>
                </c:pt>
                <c:pt idx="952">
                  <c:v>5.7142857142857141E-2</c:v>
                </c:pt>
                <c:pt idx="953">
                  <c:v>0.16293929712460065</c:v>
                </c:pt>
                <c:pt idx="954">
                  <c:v>0</c:v>
                </c:pt>
                <c:pt idx="955">
                  <c:v>0.24309392265193369</c:v>
                </c:pt>
                <c:pt idx="956">
                  <c:v>0.25</c:v>
                </c:pt>
                <c:pt idx="957">
                  <c:v>1.3333333333333333</c:v>
                </c:pt>
                <c:pt idx="958">
                  <c:v>6.41025641025641E-3</c:v>
                </c:pt>
                <c:pt idx="959">
                  <c:v>3.1189083820662766E-2</c:v>
                </c:pt>
                <c:pt idx="960">
                  <c:v>0</c:v>
                </c:pt>
                <c:pt idx="961">
                  <c:v>0.67816091954022983</c:v>
                </c:pt>
                <c:pt idx="962">
                  <c:v>2.3255813953488372E-2</c:v>
                </c:pt>
                <c:pt idx="963">
                  <c:v>5.6497175141242938E-3</c:v>
                </c:pt>
                <c:pt idx="964">
                  <c:v>0</c:v>
                </c:pt>
                <c:pt idx="965">
                  <c:v>2.4096385542168676E-2</c:v>
                </c:pt>
                <c:pt idx="966">
                  <c:v>2.5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0.83333333333333337</c:v>
                </c:pt>
                <c:pt idx="973">
                  <c:v>1.4457831325301205</c:v>
                </c:pt>
                <c:pt idx="974">
                  <c:v>1.0769230769230769</c:v>
                </c:pt>
                <c:pt idx="975">
                  <c:v>0.71469740634005763</c:v>
                </c:pt>
                <c:pt idx="976">
                  <c:v>0</c:v>
                </c:pt>
                <c:pt idx="977">
                  <c:v>0.19736842105263158</c:v>
                </c:pt>
                <c:pt idx="978">
                  <c:v>0.58333333333333337</c:v>
                </c:pt>
                <c:pt idx="979">
                  <c:v>0.44201312910284463</c:v>
                </c:pt>
                <c:pt idx="980">
                  <c:v>0.5</c:v>
                </c:pt>
                <c:pt idx="981">
                  <c:v>3.2139303482587063</c:v>
                </c:pt>
                <c:pt idx="982">
                  <c:v>0.75</c:v>
                </c:pt>
                <c:pt idx="983">
                  <c:v>1.3079268292682926</c:v>
                </c:pt>
                <c:pt idx="984">
                  <c:v>0.90625</c:v>
                </c:pt>
                <c:pt idx="985">
                  <c:v>1.0946666666666667</c:v>
                </c:pt>
                <c:pt idx="986">
                  <c:v>0.52941176470588236</c:v>
                </c:pt>
                <c:pt idx="987">
                  <c:v>0.49845201238390091</c:v>
                </c:pt>
                <c:pt idx="988">
                  <c:v>0.10344827586206896</c:v>
                </c:pt>
                <c:pt idx="989">
                  <c:v>0.45512143611404438</c:v>
                </c:pt>
                <c:pt idx="990">
                  <c:v>0</c:v>
                </c:pt>
                <c:pt idx="991">
                  <c:v>0.2857142857142857</c:v>
                </c:pt>
                <c:pt idx="992">
                  <c:v>0.66666666666666663</c:v>
                </c:pt>
                <c:pt idx="993">
                  <c:v>0.44444444444444442</c:v>
                </c:pt>
                <c:pt idx="994">
                  <c:v>0</c:v>
                </c:pt>
                <c:pt idx="995">
                  <c:v>3.6215482118605704E-3</c:v>
                </c:pt>
                <c:pt idx="996">
                  <c:v>21.5</c:v>
                </c:pt>
                <c:pt idx="997">
                  <c:v>15.466666666666667</c:v>
                </c:pt>
                <c:pt idx="998">
                  <c:v>0</c:v>
                </c:pt>
                <c:pt idx="999">
                  <c:v>2.25</c:v>
                </c:pt>
                <c:pt idx="1000">
                  <c:v>0</c:v>
                </c:pt>
                <c:pt idx="1001">
                  <c:v>4.1615667074663402E-2</c:v>
                </c:pt>
                <c:pt idx="1002">
                  <c:v>0</c:v>
                </c:pt>
                <c:pt idx="1003">
                  <c:v>0.27878787878787881</c:v>
                </c:pt>
                <c:pt idx="1004">
                  <c:v>8.1081081081081086E-2</c:v>
                </c:pt>
                <c:pt idx="1005">
                  <c:v>0.11645450259311646</c:v>
                </c:pt>
                <c:pt idx="1006">
                  <c:v>0</c:v>
                </c:pt>
                <c:pt idx="1007">
                  <c:v>0</c:v>
                </c:pt>
                <c:pt idx="1008">
                  <c:v>0.55555555555555558</c:v>
                </c:pt>
                <c:pt idx="1009">
                  <c:v>8.5183273102736184E-2</c:v>
                </c:pt>
                <c:pt idx="1010">
                  <c:v>0.125</c:v>
                </c:pt>
                <c:pt idx="1011">
                  <c:v>6.4377682403433473E-2</c:v>
                </c:pt>
                <c:pt idx="1012">
                  <c:v>4.4285714285714288</c:v>
                </c:pt>
                <c:pt idx="1013">
                  <c:v>7.129032258064516</c:v>
                </c:pt>
                <c:pt idx="1014">
                  <c:v>2.9342105263157894</c:v>
                </c:pt>
                <c:pt idx="1015">
                  <c:v>2.9793388429752068</c:v>
                </c:pt>
                <c:pt idx="1016">
                  <c:v>2.3333333333333335</c:v>
                </c:pt>
                <c:pt idx="1017">
                  <c:v>0.5</c:v>
                </c:pt>
                <c:pt idx="1018">
                  <c:v>0</c:v>
                </c:pt>
                <c:pt idx="1019">
                  <c:v>0.5625</c:v>
                </c:pt>
                <c:pt idx="1020">
                  <c:v>0.8</c:v>
                </c:pt>
                <c:pt idx="1021">
                  <c:v>0.29238329238329236</c:v>
                </c:pt>
                <c:pt idx="1022">
                  <c:v>0</c:v>
                </c:pt>
                <c:pt idx="1023">
                  <c:v>0.625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42-4EEE-AD8F-2098B6252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3"/>
        <c:overlap val="100"/>
        <c:axId val="445852975"/>
        <c:axId val="1786664000"/>
        <c:extLst>
          <c:ext xmlns:c15="http://schemas.microsoft.com/office/drawing/2012/chart" uri="{02D57815-91ED-43cb-92C2-25804820EDAC}">
            <c15:filteredBarSeries>
              <c15:ser>
                <c:idx val="12"/>
                <c:order val="0"/>
                <c:tx>
                  <c:strRef>
                    <c:extLst>
                      <c:ext uri="{02D57815-91ED-43cb-92C2-25804820EDAC}">
                        <c15:formulaRef>
                          <c15:sqref>'OD K'!$E$1</c15:sqref>
                        </c15:formulaRef>
                      </c:ext>
                    </c:extLst>
                    <c:strCache>
                      <c:ptCount val="1"/>
                      <c:pt idx="0">
                        <c:v>LOS</c:v>
                      </c:pt>
                    </c:strCache>
                  </c:strRef>
                </c:tx>
                <c:spPr>
                  <a:solidFill>
                    <a:srgbClr val="92D050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800" b="1" i="0" u="none" strike="noStrike" kern="1200" baseline="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cs-CZ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multiLvlStrRef>
                    <c:extLst>
                      <c:ext uri="{02D57815-91ED-43cb-92C2-25804820EDAC}">
                        <c15:formulaRef>
                          <c15:sqref>'OD K'!$A$2:$D$1025</c15:sqref>
                        </c15:formulaRef>
                      </c:ext>
                    </c:extLst>
                    <c:multiLvlStrCache>
                      <c:ptCount val="1024"/>
                      <c:lvl>
                        <c:pt idx="0">
                          <c:v>NEM40</c:v>
                        </c:pt>
                        <c:pt idx="1">
                          <c:v>Ostatni</c:v>
                        </c:pt>
                        <c:pt idx="2">
                          <c:v>NEM40</c:v>
                        </c:pt>
                        <c:pt idx="3">
                          <c:v>Ostatni</c:v>
                        </c:pt>
                        <c:pt idx="4">
                          <c:v>NEM40</c:v>
                        </c:pt>
                        <c:pt idx="5">
                          <c:v>Ostatni</c:v>
                        </c:pt>
                        <c:pt idx="6">
                          <c:v>NEM40</c:v>
                        </c:pt>
                        <c:pt idx="7">
                          <c:v>Ostatni</c:v>
                        </c:pt>
                        <c:pt idx="8">
                          <c:v>NEM40</c:v>
                        </c:pt>
                        <c:pt idx="9">
                          <c:v>Ostatni</c:v>
                        </c:pt>
                        <c:pt idx="10">
                          <c:v>NEM40</c:v>
                        </c:pt>
                        <c:pt idx="11">
                          <c:v>Ostatni</c:v>
                        </c:pt>
                        <c:pt idx="12">
                          <c:v>NEM40</c:v>
                        </c:pt>
                        <c:pt idx="13">
                          <c:v>Ostatni</c:v>
                        </c:pt>
                        <c:pt idx="14">
                          <c:v>NEM40</c:v>
                        </c:pt>
                        <c:pt idx="15">
                          <c:v>Ostatni</c:v>
                        </c:pt>
                        <c:pt idx="16">
                          <c:v>NEM40</c:v>
                        </c:pt>
                        <c:pt idx="17">
                          <c:v>Ostatni</c:v>
                        </c:pt>
                        <c:pt idx="18">
                          <c:v>NEM40</c:v>
                        </c:pt>
                        <c:pt idx="19">
                          <c:v>Ostatni</c:v>
                        </c:pt>
                        <c:pt idx="20">
                          <c:v>NEM40</c:v>
                        </c:pt>
                        <c:pt idx="21">
                          <c:v>Ostatni</c:v>
                        </c:pt>
                        <c:pt idx="22">
                          <c:v>NEM40</c:v>
                        </c:pt>
                        <c:pt idx="23">
                          <c:v>Ostatni</c:v>
                        </c:pt>
                        <c:pt idx="24">
                          <c:v>NEM40</c:v>
                        </c:pt>
                        <c:pt idx="25">
                          <c:v>Ostatni</c:v>
                        </c:pt>
                        <c:pt idx="26">
                          <c:v>NEM40</c:v>
                        </c:pt>
                        <c:pt idx="27">
                          <c:v>Ostatni</c:v>
                        </c:pt>
                        <c:pt idx="28">
                          <c:v>NEM40</c:v>
                        </c:pt>
                        <c:pt idx="29">
                          <c:v>Ostatni</c:v>
                        </c:pt>
                        <c:pt idx="30">
                          <c:v>NEM40</c:v>
                        </c:pt>
                        <c:pt idx="31">
                          <c:v>Ostatni</c:v>
                        </c:pt>
                        <c:pt idx="32">
                          <c:v>NEM40</c:v>
                        </c:pt>
                        <c:pt idx="33">
                          <c:v>Ostatni</c:v>
                        </c:pt>
                        <c:pt idx="34">
                          <c:v>NEM40</c:v>
                        </c:pt>
                        <c:pt idx="35">
                          <c:v>Ostatni</c:v>
                        </c:pt>
                        <c:pt idx="36">
                          <c:v>NEM40</c:v>
                        </c:pt>
                        <c:pt idx="37">
                          <c:v>Ostatni</c:v>
                        </c:pt>
                        <c:pt idx="38">
                          <c:v>NEM40</c:v>
                        </c:pt>
                        <c:pt idx="39">
                          <c:v>Ostatni</c:v>
                        </c:pt>
                        <c:pt idx="40">
                          <c:v>NEM40</c:v>
                        </c:pt>
                        <c:pt idx="41">
                          <c:v>Ostatni</c:v>
                        </c:pt>
                        <c:pt idx="42">
                          <c:v>NEM40</c:v>
                        </c:pt>
                        <c:pt idx="43">
                          <c:v>Ostatni</c:v>
                        </c:pt>
                        <c:pt idx="44">
                          <c:v>NEM40</c:v>
                        </c:pt>
                        <c:pt idx="45">
                          <c:v>Ostatni</c:v>
                        </c:pt>
                        <c:pt idx="46">
                          <c:v>NEM40</c:v>
                        </c:pt>
                        <c:pt idx="47">
                          <c:v>Ostatni</c:v>
                        </c:pt>
                        <c:pt idx="48">
                          <c:v>NEM40</c:v>
                        </c:pt>
                        <c:pt idx="49">
                          <c:v>Ostatni</c:v>
                        </c:pt>
                        <c:pt idx="50">
                          <c:v>NEM40</c:v>
                        </c:pt>
                        <c:pt idx="51">
                          <c:v>Ostatni</c:v>
                        </c:pt>
                        <c:pt idx="52">
                          <c:v>NEM40</c:v>
                        </c:pt>
                        <c:pt idx="53">
                          <c:v>Ostatni</c:v>
                        </c:pt>
                        <c:pt idx="54">
                          <c:v>NEM40</c:v>
                        </c:pt>
                        <c:pt idx="55">
                          <c:v>Ostatni</c:v>
                        </c:pt>
                        <c:pt idx="56">
                          <c:v>NEM40</c:v>
                        </c:pt>
                        <c:pt idx="57">
                          <c:v>Ostatni</c:v>
                        </c:pt>
                        <c:pt idx="58">
                          <c:v>NEM40</c:v>
                        </c:pt>
                        <c:pt idx="59">
                          <c:v>Ostatni</c:v>
                        </c:pt>
                        <c:pt idx="60">
                          <c:v>NEM40</c:v>
                        </c:pt>
                        <c:pt idx="61">
                          <c:v>Ostatni</c:v>
                        </c:pt>
                        <c:pt idx="62">
                          <c:v>NEM40</c:v>
                        </c:pt>
                        <c:pt idx="63">
                          <c:v>Ostatni</c:v>
                        </c:pt>
                        <c:pt idx="64">
                          <c:v>NEM40</c:v>
                        </c:pt>
                        <c:pt idx="65">
                          <c:v>Ostatni</c:v>
                        </c:pt>
                        <c:pt idx="66">
                          <c:v>NEM40</c:v>
                        </c:pt>
                        <c:pt idx="67">
                          <c:v>Ostatni</c:v>
                        </c:pt>
                        <c:pt idx="68">
                          <c:v>NEM40</c:v>
                        </c:pt>
                        <c:pt idx="69">
                          <c:v>Ostatni</c:v>
                        </c:pt>
                        <c:pt idx="70">
                          <c:v>NEM40</c:v>
                        </c:pt>
                        <c:pt idx="71">
                          <c:v>Ostatni</c:v>
                        </c:pt>
                        <c:pt idx="72">
                          <c:v>NEM40</c:v>
                        </c:pt>
                        <c:pt idx="73">
                          <c:v>Ostatni</c:v>
                        </c:pt>
                        <c:pt idx="74">
                          <c:v>NEM40</c:v>
                        </c:pt>
                        <c:pt idx="75">
                          <c:v>Ostatni</c:v>
                        </c:pt>
                        <c:pt idx="76">
                          <c:v>NEM40</c:v>
                        </c:pt>
                        <c:pt idx="77">
                          <c:v>Ostatni</c:v>
                        </c:pt>
                        <c:pt idx="78">
                          <c:v>NEM40</c:v>
                        </c:pt>
                        <c:pt idx="79">
                          <c:v>Ostatni</c:v>
                        </c:pt>
                        <c:pt idx="80">
                          <c:v>NEM40</c:v>
                        </c:pt>
                        <c:pt idx="81">
                          <c:v>Ostatni</c:v>
                        </c:pt>
                        <c:pt idx="82">
                          <c:v>NEM40</c:v>
                        </c:pt>
                        <c:pt idx="83">
                          <c:v>Ostatni</c:v>
                        </c:pt>
                        <c:pt idx="84">
                          <c:v>NEM40</c:v>
                        </c:pt>
                        <c:pt idx="85">
                          <c:v>Ostatni</c:v>
                        </c:pt>
                        <c:pt idx="86">
                          <c:v>NEM40</c:v>
                        </c:pt>
                        <c:pt idx="87">
                          <c:v>Ostatni</c:v>
                        </c:pt>
                        <c:pt idx="88">
                          <c:v>NEM40</c:v>
                        </c:pt>
                        <c:pt idx="89">
                          <c:v>Ostatni</c:v>
                        </c:pt>
                        <c:pt idx="90">
                          <c:v>NEM40</c:v>
                        </c:pt>
                        <c:pt idx="91">
                          <c:v>Ostatni</c:v>
                        </c:pt>
                        <c:pt idx="92">
                          <c:v>NEM40</c:v>
                        </c:pt>
                        <c:pt idx="93">
                          <c:v>Ostatni</c:v>
                        </c:pt>
                        <c:pt idx="94">
                          <c:v>NEM40</c:v>
                        </c:pt>
                        <c:pt idx="95">
                          <c:v>Ostatni</c:v>
                        </c:pt>
                        <c:pt idx="96">
                          <c:v>NEM40</c:v>
                        </c:pt>
                        <c:pt idx="97">
                          <c:v>Ostatni</c:v>
                        </c:pt>
                        <c:pt idx="98">
                          <c:v>NEM40</c:v>
                        </c:pt>
                        <c:pt idx="99">
                          <c:v>Ostatni</c:v>
                        </c:pt>
                        <c:pt idx="100">
                          <c:v>NEM40</c:v>
                        </c:pt>
                        <c:pt idx="101">
                          <c:v>Ostatni</c:v>
                        </c:pt>
                        <c:pt idx="102">
                          <c:v>NEM40</c:v>
                        </c:pt>
                        <c:pt idx="103">
                          <c:v>Ostatni</c:v>
                        </c:pt>
                        <c:pt idx="104">
                          <c:v>NEM40</c:v>
                        </c:pt>
                        <c:pt idx="105">
                          <c:v>Ostatni</c:v>
                        </c:pt>
                        <c:pt idx="106">
                          <c:v>NEM40</c:v>
                        </c:pt>
                        <c:pt idx="107">
                          <c:v>Ostatni</c:v>
                        </c:pt>
                        <c:pt idx="108">
                          <c:v>NEM40</c:v>
                        </c:pt>
                        <c:pt idx="109">
                          <c:v>Ostatni</c:v>
                        </c:pt>
                        <c:pt idx="110">
                          <c:v>NEM40</c:v>
                        </c:pt>
                        <c:pt idx="111">
                          <c:v>Ostatni</c:v>
                        </c:pt>
                        <c:pt idx="112">
                          <c:v>NEM40</c:v>
                        </c:pt>
                        <c:pt idx="113">
                          <c:v>Ostatni</c:v>
                        </c:pt>
                        <c:pt idx="114">
                          <c:v>NEM40</c:v>
                        </c:pt>
                        <c:pt idx="115">
                          <c:v>Ostatni</c:v>
                        </c:pt>
                        <c:pt idx="116">
                          <c:v>NEM40</c:v>
                        </c:pt>
                        <c:pt idx="117">
                          <c:v>Ostatni</c:v>
                        </c:pt>
                        <c:pt idx="118">
                          <c:v>NEM40</c:v>
                        </c:pt>
                        <c:pt idx="119">
                          <c:v>Ostatni</c:v>
                        </c:pt>
                        <c:pt idx="120">
                          <c:v>NEM40</c:v>
                        </c:pt>
                        <c:pt idx="121">
                          <c:v>Ostatni</c:v>
                        </c:pt>
                        <c:pt idx="122">
                          <c:v>NEM40</c:v>
                        </c:pt>
                        <c:pt idx="123">
                          <c:v>Ostatni</c:v>
                        </c:pt>
                        <c:pt idx="124">
                          <c:v>NEM40</c:v>
                        </c:pt>
                        <c:pt idx="125">
                          <c:v>Ostatni</c:v>
                        </c:pt>
                        <c:pt idx="126">
                          <c:v>NEM40</c:v>
                        </c:pt>
                        <c:pt idx="127">
                          <c:v>Ostatni</c:v>
                        </c:pt>
                        <c:pt idx="128">
                          <c:v>NEM40</c:v>
                        </c:pt>
                        <c:pt idx="129">
                          <c:v>Ostatni</c:v>
                        </c:pt>
                        <c:pt idx="130">
                          <c:v>NEM40</c:v>
                        </c:pt>
                        <c:pt idx="131">
                          <c:v>Ostatni</c:v>
                        </c:pt>
                        <c:pt idx="132">
                          <c:v>NEM40</c:v>
                        </c:pt>
                        <c:pt idx="133">
                          <c:v>Ostatni</c:v>
                        </c:pt>
                        <c:pt idx="134">
                          <c:v>NEM40</c:v>
                        </c:pt>
                        <c:pt idx="135">
                          <c:v>Ostatni</c:v>
                        </c:pt>
                        <c:pt idx="136">
                          <c:v>NEM40</c:v>
                        </c:pt>
                        <c:pt idx="137">
                          <c:v>Ostatni</c:v>
                        </c:pt>
                        <c:pt idx="138">
                          <c:v>NEM40</c:v>
                        </c:pt>
                        <c:pt idx="139">
                          <c:v>Ostatni</c:v>
                        </c:pt>
                        <c:pt idx="140">
                          <c:v>NEM40</c:v>
                        </c:pt>
                        <c:pt idx="141">
                          <c:v>Ostatni</c:v>
                        </c:pt>
                        <c:pt idx="142">
                          <c:v>NEM40</c:v>
                        </c:pt>
                        <c:pt idx="143">
                          <c:v>Ostatni</c:v>
                        </c:pt>
                        <c:pt idx="144">
                          <c:v>NEM40</c:v>
                        </c:pt>
                        <c:pt idx="145">
                          <c:v>Ostatni</c:v>
                        </c:pt>
                        <c:pt idx="146">
                          <c:v>NEM40</c:v>
                        </c:pt>
                        <c:pt idx="147">
                          <c:v>Ostatni</c:v>
                        </c:pt>
                        <c:pt idx="148">
                          <c:v>NEM40</c:v>
                        </c:pt>
                        <c:pt idx="149">
                          <c:v>Ostatni</c:v>
                        </c:pt>
                        <c:pt idx="150">
                          <c:v>NEM40</c:v>
                        </c:pt>
                        <c:pt idx="151">
                          <c:v>Ostatni</c:v>
                        </c:pt>
                        <c:pt idx="152">
                          <c:v>NEM40</c:v>
                        </c:pt>
                        <c:pt idx="153">
                          <c:v>Ostatni</c:v>
                        </c:pt>
                        <c:pt idx="154">
                          <c:v>NEM40</c:v>
                        </c:pt>
                        <c:pt idx="155">
                          <c:v>Ostatni</c:v>
                        </c:pt>
                        <c:pt idx="156">
                          <c:v>NEM40</c:v>
                        </c:pt>
                        <c:pt idx="157">
                          <c:v>Ostatni</c:v>
                        </c:pt>
                        <c:pt idx="158">
                          <c:v>NEM40</c:v>
                        </c:pt>
                        <c:pt idx="159">
                          <c:v>Ostatni</c:v>
                        </c:pt>
                        <c:pt idx="160">
                          <c:v>NEM40</c:v>
                        </c:pt>
                        <c:pt idx="161">
                          <c:v>Ostatni</c:v>
                        </c:pt>
                        <c:pt idx="162">
                          <c:v>NEM40</c:v>
                        </c:pt>
                        <c:pt idx="163">
                          <c:v>Ostatni</c:v>
                        </c:pt>
                        <c:pt idx="164">
                          <c:v>NEM40</c:v>
                        </c:pt>
                        <c:pt idx="165">
                          <c:v>Ostatni</c:v>
                        </c:pt>
                        <c:pt idx="166">
                          <c:v>NEM40</c:v>
                        </c:pt>
                        <c:pt idx="167">
                          <c:v>Ostatni</c:v>
                        </c:pt>
                        <c:pt idx="168">
                          <c:v>NEM40</c:v>
                        </c:pt>
                        <c:pt idx="169">
                          <c:v>Ostatni</c:v>
                        </c:pt>
                        <c:pt idx="170">
                          <c:v>NEM40</c:v>
                        </c:pt>
                        <c:pt idx="171">
                          <c:v>Ostatni</c:v>
                        </c:pt>
                        <c:pt idx="172">
                          <c:v>NEM40</c:v>
                        </c:pt>
                        <c:pt idx="173">
                          <c:v>Ostatni</c:v>
                        </c:pt>
                        <c:pt idx="174">
                          <c:v>NEM40</c:v>
                        </c:pt>
                        <c:pt idx="175">
                          <c:v>Ostatni</c:v>
                        </c:pt>
                        <c:pt idx="176">
                          <c:v>NEM40</c:v>
                        </c:pt>
                        <c:pt idx="177">
                          <c:v>Ostatni</c:v>
                        </c:pt>
                        <c:pt idx="178">
                          <c:v>NEM40</c:v>
                        </c:pt>
                        <c:pt idx="179">
                          <c:v>Ostatni</c:v>
                        </c:pt>
                        <c:pt idx="180">
                          <c:v>NEM40</c:v>
                        </c:pt>
                        <c:pt idx="181">
                          <c:v>Ostatni</c:v>
                        </c:pt>
                        <c:pt idx="182">
                          <c:v>NEM40</c:v>
                        </c:pt>
                        <c:pt idx="183">
                          <c:v>Ostatni</c:v>
                        </c:pt>
                        <c:pt idx="184">
                          <c:v>NEM40</c:v>
                        </c:pt>
                        <c:pt idx="185">
                          <c:v>Ostatni</c:v>
                        </c:pt>
                        <c:pt idx="186">
                          <c:v>NEM40</c:v>
                        </c:pt>
                        <c:pt idx="187">
                          <c:v>Ostatni</c:v>
                        </c:pt>
                        <c:pt idx="188">
                          <c:v>NEM40</c:v>
                        </c:pt>
                        <c:pt idx="189">
                          <c:v>Ostatni</c:v>
                        </c:pt>
                        <c:pt idx="190">
                          <c:v>NEM40</c:v>
                        </c:pt>
                        <c:pt idx="191">
                          <c:v>Ostatni</c:v>
                        </c:pt>
                        <c:pt idx="192">
                          <c:v>NEM40</c:v>
                        </c:pt>
                        <c:pt idx="193">
                          <c:v>Ostatni</c:v>
                        </c:pt>
                        <c:pt idx="194">
                          <c:v>NEM40</c:v>
                        </c:pt>
                        <c:pt idx="195">
                          <c:v>Ostatni</c:v>
                        </c:pt>
                        <c:pt idx="196">
                          <c:v>NEM40</c:v>
                        </c:pt>
                        <c:pt idx="197">
                          <c:v>Ostatni</c:v>
                        </c:pt>
                        <c:pt idx="198">
                          <c:v>NEM40</c:v>
                        </c:pt>
                        <c:pt idx="199">
                          <c:v>Ostatni</c:v>
                        </c:pt>
                        <c:pt idx="200">
                          <c:v>NEM40</c:v>
                        </c:pt>
                        <c:pt idx="201">
                          <c:v>Ostatni</c:v>
                        </c:pt>
                        <c:pt idx="202">
                          <c:v>NEM40</c:v>
                        </c:pt>
                        <c:pt idx="203">
                          <c:v>Ostatni</c:v>
                        </c:pt>
                        <c:pt idx="204">
                          <c:v>NEM40</c:v>
                        </c:pt>
                        <c:pt idx="205">
                          <c:v>Ostatni</c:v>
                        </c:pt>
                        <c:pt idx="206">
                          <c:v>NEM40</c:v>
                        </c:pt>
                        <c:pt idx="207">
                          <c:v>Ostatni</c:v>
                        </c:pt>
                        <c:pt idx="208">
                          <c:v>NEM40</c:v>
                        </c:pt>
                        <c:pt idx="209">
                          <c:v>Ostatni</c:v>
                        </c:pt>
                        <c:pt idx="210">
                          <c:v>NEM40</c:v>
                        </c:pt>
                        <c:pt idx="211">
                          <c:v>Ostatni</c:v>
                        </c:pt>
                        <c:pt idx="212">
                          <c:v>NEM40</c:v>
                        </c:pt>
                        <c:pt idx="213">
                          <c:v>Ostatni</c:v>
                        </c:pt>
                        <c:pt idx="214">
                          <c:v>NEM40</c:v>
                        </c:pt>
                        <c:pt idx="215">
                          <c:v>Ostatni</c:v>
                        </c:pt>
                        <c:pt idx="216">
                          <c:v>NEM40</c:v>
                        </c:pt>
                        <c:pt idx="217">
                          <c:v>Ostatni</c:v>
                        </c:pt>
                        <c:pt idx="218">
                          <c:v>NEM40</c:v>
                        </c:pt>
                        <c:pt idx="219">
                          <c:v>Ostatni</c:v>
                        </c:pt>
                        <c:pt idx="220">
                          <c:v>NEM40</c:v>
                        </c:pt>
                        <c:pt idx="221">
                          <c:v>Ostatni</c:v>
                        </c:pt>
                        <c:pt idx="222">
                          <c:v>NEM40</c:v>
                        </c:pt>
                        <c:pt idx="223">
                          <c:v>Ostatni</c:v>
                        </c:pt>
                        <c:pt idx="224">
                          <c:v>NEM40</c:v>
                        </c:pt>
                        <c:pt idx="225">
                          <c:v>Ostatni</c:v>
                        </c:pt>
                        <c:pt idx="226">
                          <c:v>NEM40</c:v>
                        </c:pt>
                        <c:pt idx="227">
                          <c:v>Ostatni</c:v>
                        </c:pt>
                        <c:pt idx="228">
                          <c:v>NEM40</c:v>
                        </c:pt>
                        <c:pt idx="229">
                          <c:v>Ostatni</c:v>
                        </c:pt>
                        <c:pt idx="230">
                          <c:v>NEM40</c:v>
                        </c:pt>
                        <c:pt idx="231">
                          <c:v>Ostatni</c:v>
                        </c:pt>
                        <c:pt idx="232">
                          <c:v>NEM40</c:v>
                        </c:pt>
                        <c:pt idx="233">
                          <c:v>Ostatni</c:v>
                        </c:pt>
                        <c:pt idx="234">
                          <c:v>NEM40</c:v>
                        </c:pt>
                        <c:pt idx="235">
                          <c:v>Ostatni</c:v>
                        </c:pt>
                        <c:pt idx="236">
                          <c:v>NEM40</c:v>
                        </c:pt>
                        <c:pt idx="237">
                          <c:v>Ostatni</c:v>
                        </c:pt>
                        <c:pt idx="238">
                          <c:v>NEM40</c:v>
                        </c:pt>
                        <c:pt idx="239">
                          <c:v>Ostatni</c:v>
                        </c:pt>
                        <c:pt idx="240">
                          <c:v>NEM40</c:v>
                        </c:pt>
                        <c:pt idx="241">
                          <c:v>Ostatni</c:v>
                        </c:pt>
                        <c:pt idx="242">
                          <c:v>NEM40</c:v>
                        </c:pt>
                        <c:pt idx="243">
                          <c:v>Ostatni</c:v>
                        </c:pt>
                        <c:pt idx="244">
                          <c:v>NEM40</c:v>
                        </c:pt>
                        <c:pt idx="245">
                          <c:v>Ostatni</c:v>
                        </c:pt>
                        <c:pt idx="246">
                          <c:v>NEM40</c:v>
                        </c:pt>
                        <c:pt idx="247">
                          <c:v>Ostatni</c:v>
                        </c:pt>
                        <c:pt idx="248">
                          <c:v>NEM40</c:v>
                        </c:pt>
                        <c:pt idx="249">
                          <c:v>Ostatni</c:v>
                        </c:pt>
                        <c:pt idx="250">
                          <c:v>NEM40</c:v>
                        </c:pt>
                        <c:pt idx="251">
                          <c:v>Ostatni</c:v>
                        </c:pt>
                        <c:pt idx="252">
                          <c:v>NEM40</c:v>
                        </c:pt>
                        <c:pt idx="253">
                          <c:v>Ostatni</c:v>
                        </c:pt>
                        <c:pt idx="254">
                          <c:v>NEM40</c:v>
                        </c:pt>
                        <c:pt idx="255">
                          <c:v>Ostatni</c:v>
                        </c:pt>
                        <c:pt idx="256">
                          <c:v>NEM40</c:v>
                        </c:pt>
                        <c:pt idx="257">
                          <c:v>Ostatni</c:v>
                        </c:pt>
                        <c:pt idx="258">
                          <c:v>NEM40</c:v>
                        </c:pt>
                        <c:pt idx="259">
                          <c:v>Ostatni</c:v>
                        </c:pt>
                        <c:pt idx="260">
                          <c:v>NEM40</c:v>
                        </c:pt>
                        <c:pt idx="261">
                          <c:v>Ostatni</c:v>
                        </c:pt>
                        <c:pt idx="262">
                          <c:v>NEM40</c:v>
                        </c:pt>
                        <c:pt idx="263">
                          <c:v>Ostatni</c:v>
                        </c:pt>
                        <c:pt idx="264">
                          <c:v>NEM40</c:v>
                        </c:pt>
                        <c:pt idx="265">
                          <c:v>Ostatni</c:v>
                        </c:pt>
                        <c:pt idx="266">
                          <c:v>NEM40</c:v>
                        </c:pt>
                        <c:pt idx="267">
                          <c:v>Ostatni</c:v>
                        </c:pt>
                        <c:pt idx="268">
                          <c:v>NEM40</c:v>
                        </c:pt>
                        <c:pt idx="269">
                          <c:v>Ostatni</c:v>
                        </c:pt>
                        <c:pt idx="270">
                          <c:v>NEM40</c:v>
                        </c:pt>
                        <c:pt idx="271">
                          <c:v>Ostatni</c:v>
                        </c:pt>
                        <c:pt idx="272">
                          <c:v>NEM40</c:v>
                        </c:pt>
                        <c:pt idx="273">
                          <c:v>Ostatni</c:v>
                        </c:pt>
                        <c:pt idx="274">
                          <c:v>NEM40</c:v>
                        </c:pt>
                        <c:pt idx="275">
                          <c:v>Ostatni</c:v>
                        </c:pt>
                        <c:pt idx="276">
                          <c:v>NEM40</c:v>
                        </c:pt>
                        <c:pt idx="277">
                          <c:v>Ostatni</c:v>
                        </c:pt>
                        <c:pt idx="278">
                          <c:v>NEM40</c:v>
                        </c:pt>
                        <c:pt idx="279">
                          <c:v>Ostatni</c:v>
                        </c:pt>
                        <c:pt idx="280">
                          <c:v>NEM40</c:v>
                        </c:pt>
                        <c:pt idx="281">
                          <c:v>Ostatni</c:v>
                        </c:pt>
                        <c:pt idx="282">
                          <c:v>NEM40</c:v>
                        </c:pt>
                        <c:pt idx="283">
                          <c:v>Ostatni</c:v>
                        </c:pt>
                        <c:pt idx="284">
                          <c:v>NEM40</c:v>
                        </c:pt>
                        <c:pt idx="285">
                          <c:v>Ostatni</c:v>
                        </c:pt>
                        <c:pt idx="286">
                          <c:v>NEM40</c:v>
                        </c:pt>
                        <c:pt idx="287">
                          <c:v>Ostatni</c:v>
                        </c:pt>
                        <c:pt idx="288">
                          <c:v>NEM40</c:v>
                        </c:pt>
                        <c:pt idx="289">
                          <c:v>Ostatni</c:v>
                        </c:pt>
                        <c:pt idx="290">
                          <c:v>NEM40</c:v>
                        </c:pt>
                        <c:pt idx="291">
                          <c:v>Ostatni</c:v>
                        </c:pt>
                        <c:pt idx="292">
                          <c:v>NEM40</c:v>
                        </c:pt>
                        <c:pt idx="293">
                          <c:v>Ostatni</c:v>
                        </c:pt>
                        <c:pt idx="294">
                          <c:v>NEM40</c:v>
                        </c:pt>
                        <c:pt idx="295">
                          <c:v>Ostatni</c:v>
                        </c:pt>
                        <c:pt idx="296">
                          <c:v>NEM40</c:v>
                        </c:pt>
                        <c:pt idx="297">
                          <c:v>Ostatni</c:v>
                        </c:pt>
                        <c:pt idx="298">
                          <c:v>NEM40</c:v>
                        </c:pt>
                        <c:pt idx="299">
                          <c:v>Ostatni</c:v>
                        </c:pt>
                        <c:pt idx="300">
                          <c:v>NEM40</c:v>
                        </c:pt>
                        <c:pt idx="301">
                          <c:v>Ostatni</c:v>
                        </c:pt>
                        <c:pt idx="302">
                          <c:v>NEM40</c:v>
                        </c:pt>
                        <c:pt idx="303">
                          <c:v>Ostatni</c:v>
                        </c:pt>
                        <c:pt idx="304">
                          <c:v>NEM40</c:v>
                        </c:pt>
                        <c:pt idx="305">
                          <c:v>Ostatni</c:v>
                        </c:pt>
                        <c:pt idx="306">
                          <c:v>NEM40</c:v>
                        </c:pt>
                        <c:pt idx="307">
                          <c:v>Ostatni</c:v>
                        </c:pt>
                        <c:pt idx="308">
                          <c:v>NEM40</c:v>
                        </c:pt>
                        <c:pt idx="309">
                          <c:v>Ostatni</c:v>
                        </c:pt>
                        <c:pt idx="310">
                          <c:v>NEM40</c:v>
                        </c:pt>
                        <c:pt idx="311">
                          <c:v>Ostatni</c:v>
                        </c:pt>
                        <c:pt idx="312">
                          <c:v>NEM40</c:v>
                        </c:pt>
                        <c:pt idx="313">
                          <c:v>Ostatni</c:v>
                        </c:pt>
                        <c:pt idx="314">
                          <c:v>NEM40</c:v>
                        </c:pt>
                        <c:pt idx="315">
                          <c:v>Ostatni</c:v>
                        </c:pt>
                        <c:pt idx="316">
                          <c:v>NEM40</c:v>
                        </c:pt>
                        <c:pt idx="317">
                          <c:v>Ostatni</c:v>
                        </c:pt>
                        <c:pt idx="318">
                          <c:v>NEM40</c:v>
                        </c:pt>
                        <c:pt idx="319">
                          <c:v>Ostatni</c:v>
                        </c:pt>
                        <c:pt idx="320">
                          <c:v>NEM40</c:v>
                        </c:pt>
                        <c:pt idx="321">
                          <c:v>Ostatni</c:v>
                        </c:pt>
                        <c:pt idx="322">
                          <c:v>NEM40</c:v>
                        </c:pt>
                        <c:pt idx="323">
                          <c:v>Ostatni</c:v>
                        </c:pt>
                        <c:pt idx="324">
                          <c:v>NEM40</c:v>
                        </c:pt>
                        <c:pt idx="325">
                          <c:v>Ostatni</c:v>
                        </c:pt>
                        <c:pt idx="326">
                          <c:v>NEM40</c:v>
                        </c:pt>
                        <c:pt idx="327">
                          <c:v>Ostatni</c:v>
                        </c:pt>
                        <c:pt idx="328">
                          <c:v>NEM40</c:v>
                        </c:pt>
                        <c:pt idx="329">
                          <c:v>Ostatni</c:v>
                        </c:pt>
                        <c:pt idx="330">
                          <c:v>NEM40</c:v>
                        </c:pt>
                        <c:pt idx="331">
                          <c:v>Ostatni</c:v>
                        </c:pt>
                        <c:pt idx="332">
                          <c:v>NEM40</c:v>
                        </c:pt>
                        <c:pt idx="333">
                          <c:v>Ostatni</c:v>
                        </c:pt>
                        <c:pt idx="334">
                          <c:v>NEM40</c:v>
                        </c:pt>
                        <c:pt idx="335">
                          <c:v>Ostatni</c:v>
                        </c:pt>
                        <c:pt idx="336">
                          <c:v>NEM40</c:v>
                        </c:pt>
                        <c:pt idx="337">
                          <c:v>Ostatni</c:v>
                        </c:pt>
                        <c:pt idx="338">
                          <c:v>NEM40</c:v>
                        </c:pt>
                        <c:pt idx="339">
                          <c:v>Ostatni</c:v>
                        </c:pt>
                        <c:pt idx="340">
                          <c:v>NEM40</c:v>
                        </c:pt>
                        <c:pt idx="341">
                          <c:v>Ostatni</c:v>
                        </c:pt>
                        <c:pt idx="342">
                          <c:v>NEM40</c:v>
                        </c:pt>
                        <c:pt idx="343">
                          <c:v>Ostatni</c:v>
                        </c:pt>
                        <c:pt idx="344">
                          <c:v>NEM40</c:v>
                        </c:pt>
                        <c:pt idx="345">
                          <c:v>Ostatni</c:v>
                        </c:pt>
                        <c:pt idx="346">
                          <c:v>NEM40</c:v>
                        </c:pt>
                        <c:pt idx="347">
                          <c:v>Ostatni</c:v>
                        </c:pt>
                        <c:pt idx="348">
                          <c:v>NEM40</c:v>
                        </c:pt>
                        <c:pt idx="349">
                          <c:v>Ostatni</c:v>
                        </c:pt>
                        <c:pt idx="350">
                          <c:v>NEM40</c:v>
                        </c:pt>
                        <c:pt idx="351">
                          <c:v>Ostatni</c:v>
                        </c:pt>
                        <c:pt idx="352">
                          <c:v>NEM40</c:v>
                        </c:pt>
                        <c:pt idx="353">
                          <c:v>Ostatni</c:v>
                        </c:pt>
                        <c:pt idx="354">
                          <c:v>NEM40</c:v>
                        </c:pt>
                        <c:pt idx="355">
                          <c:v>Ostatni</c:v>
                        </c:pt>
                        <c:pt idx="356">
                          <c:v>NEM40</c:v>
                        </c:pt>
                        <c:pt idx="357">
                          <c:v>Ostatni</c:v>
                        </c:pt>
                        <c:pt idx="358">
                          <c:v>NEM40</c:v>
                        </c:pt>
                        <c:pt idx="359">
                          <c:v>Ostatni</c:v>
                        </c:pt>
                        <c:pt idx="360">
                          <c:v>NEM40</c:v>
                        </c:pt>
                        <c:pt idx="361">
                          <c:v>Ostatni</c:v>
                        </c:pt>
                        <c:pt idx="362">
                          <c:v>NEM40</c:v>
                        </c:pt>
                        <c:pt idx="363">
                          <c:v>Ostatni</c:v>
                        </c:pt>
                        <c:pt idx="364">
                          <c:v>NEM40</c:v>
                        </c:pt>
                        <c:pt idx="365">
                          <c:v>Ostatni</c:v>
                        </c:pt>
                        <c:pt idx="366">
                          <c:v>NEM40</c:v>
                        </c:pt>
                        <c:pt idx="367">
                          <c:v>Ostatni</c:v>
                        </c:pt>
                        <c:pt idx="368">
                          <c:v>NEM40</c:v>
                        </c:pt>
                        <c:pt idx="369">
                          <c:v>Ostatni</c:v>
                        </c:pt>
                        <c:pt idx="370">
                          <c:v>NEM40</c:v>
                        </c:pt>
                        <c:pt idx="371">
                          <c:v>Ostatni</c:v>
                        </c:pt>
                        <c:pt idx="372">
                          <c:v>NEM40</c:v>
                        </c:pt>
                        <c:pt idx="373">
                          <c:v>Ostatni</c:v>
                        </c:pt>
                        <c:pt idx="374">
                          <c:v>NEM40</c:v>
                        </c:pt>
                        <c:pt idx="375">
                          <c:v>Ostatni</c:v>
                        </c:pt>
                        <c:pt idx="376">
                          <c:v>NEM40</c:v>
                        </c:pt>
                        <c:pt idx="377">
                          <c:v>Ostatni</c:v>
                        </c:pt>
                        <c:pt idx="378">
                          <c:v>NEM40</c:v>
                        </c:pt>
                        <c:pt idx="379">
                          <c:v>Ostatni</c:v>
                        </c:pt>
                        <c:pt idx="380">
                          <c:v>NEM40</c:v>
                        </c:pt>
                        <c:pt idx="381">
                          <c:v>Ostatni</c:v>
                        </c:pt>
                        <c:pt idx="382">
                          <c:v>NEM40</c:v>
                        </c:pt>
                        <c:pt idx="383">
                          <c:v>Ostatni</c:v>
                        </c:pt>
                        <c:pt idx="384">
                          <c:v>NEM40</c:v>
                        </c:pt>
                        <c:pt idx="385">
                          <c:v>Ostatni</c:v>
                        </c:pt>
                        <c:pt idx="386">
                          <c:v>NEM40</c:v>
                        </c:pt>
                        <c:pt idx="387">
                          <c:v>Ostatni</c:v>
                        </c:pt>
                        <c:pt idx="388">
                          <c:v>NEM40</c:v>
                        </c:pt>
                        <c:pt idx="389">
                          <c:v>Ostatni</c:v>
                        </c:pt>
                        <c:pt idx="390">
                          <c:v>NEM40</c:v>
                        </c:pt>
                        <c:pt idx="391">
                          <c:v>Ostatni</c:v>
                        </c:pt>
                        <c:pt idx="392">
                          <c:v>NEM40</c:v>
                        </c:pt>
                        <c:pt idx="393">
                          <c:v>Ostatni</c:v>
                        </c:pt>
                        <c:pt idx="394">
                          <c:v>NEM40</c:v>
                        </c:pt>
                        <c:pt idx="395">
                          <c:v>Ostatni</c:v>
                        </c:pt>
                        <c:pt idx="396">
                          <c:v>NEM40</c:v>
                        </c:pt>
                        <c:pt idx="397">
                          <c:v>Ostatni</c:v>
                        </c:pt>
                        <c:pt idx="398">
                          <c:v>NEM40</c:v>
                        </c:pt>
                        <c:pt idx="399">
                          <c:v>Ostatni</c:v>
                        </c:pt>
                        <c:pt idx="400">
                          <c:v>NEM40</c:v>
                        </c:pt>
                        <c:pt idx="401">
                          <c:v>Ostatni</c:v>
                        </c:pt>
                        <c:pt idx="402">
                          <c:v>NEM40</c:v>
                        </c:pt>
                        <c:pt idx="403">
                          <c:v>Ostatni</c:v>
                        </c:pt>
                        <c:pt idx="404">
                          <c:v>NEM40</c:v>
                        </c:pt>
                        <c:pt idx="405">
                          <c:v>Ostatni</c:v>
                        </c:pt>
                        <c:pt idx="406">
                          <c:v>NEM40</c:v>
                        </c:pt>
                        <c:pt idx="407">
                          <c:v>Ostatni</c:v>
                        </c:pt>
                        <c:pt idx="408">
                          <c:v>NEM40</c:v>
                        </c:pt>
                        <c:pt idx="409">
                          <c:v>Ostatni</c:v>
                        </c:pt>
                        <c:pt idx="410">
                          <c:v>NEM40</c:v>
                        </c:pt>
                        <c:pt idx="411">
                          <c:v>Ostatni</c:v>
                        </c:pt>
                        <c:pt idx="412">
                          <c:v>NEM40</c:v>
                        </c:pt>
                        <c:pt idx="413">
                          <c:v>Ostatni</c:v>
                        </c:pt>
                        <c:pt idx="414">
                          <c:v>NEM40</c:v>
                        </c:pt>
                        <c:pt idx="415">
                          <c:v>Ostatni</c:v>
                        </c:pt>
                        <c:pt idx="416">
                          <c:v>NEM40</c:v>
                        </c:pt>
                        <c:pt idx="417">
                          <c:v>Ostatni</c:v>
                        </c:pt>
                        <c:pt idx="418">
                          <c:v>NEM40</c:v>
                        </c:pt>
                        <c:pt idx="419">
                          <c:v>Ostatni</c:v>
                        </c:pt>
                        <c:pt idx="420">
                          <c:v>NEM40</c:v>
                        </c:pt>
                        <c:pt idx="421">
                          <c:v>Ostatni</c:v>
                        </c:pt>
                        <c:pt idx="422">
                          <c:v>NEM40</c:v>
                        </c:pt>
                        <c:pt idx="423">
                          <c:v>Ostatni</c:v>
                        </c:pt>
                        <c:pt idx="424">
                          <c:v>NEM40</c:v>
                        </c:pt>
                        <c:pt idx="425">
                          <c:v>Ostatni</c:v>
                        </c:pt>
                        <c:pt idx="426">
                          <c:v>NEM40</c:v>
                        </c:pt>
                        <c:pt idx="427">
                          <c:v>Ostatni</c:v>
                        </c:pt>
                        <c:pt idx="428">
                          <c:v>NEM40</c:v>
                        </c:pt>
                        <c:pt idx="429">
                          <c:v>Ostatni</c:v>
                        </c:pt>
                        <c:pt idx="430">
                          <c:v>NEM40</c:v>
                        </c:pt>
                        <c:pt idx="431">
                          <c:v>Ostatni</c:v>
                        </c:pt>
                        <c:pt idx="432">
                          <c:v>NEM40</c:v>
                        </c:pt>
                        <c:pt idx="433">
                          <c:v>Ostatni</c:v>
                        </c:pt>
                        <c:pt idx="434">
                          <c:v>NEM40</c:v>
                        </c:pt>
                        <c:pt idx="435">
                          <c:v>Ostatni</c:v>
                        </c:pt>
                        <c:pt idx="436">
                          <c:v>NEM40</c:v>
                        </c:pt>
                        <c:pt idx="437">
                          <c:v>Ostatni</c:v>
                        </c:pt>
                        <c:pt idx="438">
                          <c:v>NEM40</c:v>
                        </c:pt>
                        <c:pt idx="439">
                          <c:v>Ostatni</c:v>
                        </c:pt>
                        <c:pt idx="440">
                          <c:v>NEM40</c:v>
                        </c:pt>
                        <c:pt idx="441">
                          <c:v>Ostatni</c:v>
                        </c:pt>
                        <c:pt idx="442">
                          <c:v>NEM40</c:v>
                        </c:pt>
                        <c:pt idx="443">
                          <c:v>Ostatni</c:v>
                        </c:pt>
                        <c:pt idx="444">
                          <c:v>NEM40</c:v>
                        </c:pt>
                        <c:pt idx="445">
                          <c:v>Ostatni</c:v>
                        </c:pt>
                        <c:pt idx="446">
                          <c:v>NEM40</c:v>
                        </c:pt>
                        <c:pt idx="447">
                          <c:v>Ostatni</c:v>
                        </c:pt>
                        <c:pt idx="448">
                          <c:v>NEM40</c:v>
                        </c:pt>
                        <c:pt idx="449">
                          <c:v>Ostatni</c:v>
                        </c:pt>
                        <c:pt idx="450">
                          <c:v>NEM40</c:v>
                        </c:pt>
                        <c:pt idx="451">
                          <c:v>Ostatni</c:v>
                        </c:pt>
                        <c:pt idx="452">
                          <c:v>NEM40</c:v>
                        </c:pt>
                        <c:pt idx="453">
                          <c:v>Ostatni</c:v>
                        </c:pt>
                        <c:pt idx="454">
                          <c:v>NEM40</c:v>
                        </c:pt>
                        <c:pt idx="455">
                          <c:v>Ostatni</c:v>
                        </c:pt>
                        <c:pt idx="456">
                          <c:v>NEM40</c:v>
                        </c:pt>
                        <c:pt idx="457">
                          <c:v>Ostatni</c:v>
                        </c:pt>
                        <c:pt idx="458">
                          <c:v>NEM40</c:v>
                        </c:pt>
                        <c:pt idx="459">
                          <c:v>Ostatni</c:v>
                        </c:pt>
                        <c:pt idx="460">
                          <c:v>NEM40</c:v>
                        </c:pt>
                        <c:pt idx="461">
                          <c:v>Ostatni</c:v>
                        </c:pt>
                        <c:pt idx="462">
                          <c:v>NEM40</c:v>
                        </c:pt>
                        <c:pt idx="463">
                          <c:v>Ostatni</c:v>
                        </c:pt>
                        <c:pt idx="464">
                          <c:v>NEM40</c:v>
                        </c:pt>
                        <c:pt idx="465">
                          <c:v>Ostatni</c:v>
                        </c:pt>
                        <c:pt idx="466">
                          <c:v>NEM40</c:v>
                        </c:pt>
                        <c:pt idx="467">
                          <c:v>Ostatni</c:v>
                        </c:pt>
                        <c:pt idx="468">
                          <c:v>NEM40</c:v>
                        </c:pt>
                        <c:pt idx="469">
                          <c:v>Ostatni</c:v>
                        </c:pt>
                        <c:pt idx="470">
                          <c:v>NEM40</c:v>
                        </c:pt>
                        <c:pt idx="471">
                          <c:v>Ostatni</c:v>
                        </c:pt>
                        <c:pt idx="472">
                          <c:v>NEM40</c:v>
                        </c:pt>
                        <c:pt idx="473">
                          <c:v>Ostatni</c:v>
                        </c:pt>
                        <c:pt idx="474">
                          <c:v>NEM40</c:v>
                        </c:pt>
                        <c:pt idx="475">
                          <c:v>Ostatni</c:v>
                        </c:pt>
                        <c:pt idx="476">
                          <c:v>NEM40</c:v>
                        </c:pt>
                        <c:pt idx="477">
                          <c:v>Ostatni</c:v>
                        </c:pt>
                        <c:pt idx="478">
                          <c:v>NEM40</c:v>
                        </c:pt>
                        <c:pt idx="479">
                          <c:v>Ostatni</c:v>
                        </c:pt>
                        <c:pt idx="480">
                          <c:v>NEM40</c:v>
                        </c:pt>
                        <c:pt idx="481">
                          <c:v>Ostatni</c:v>
                        </c:pt>
                        <c:pt idx="482">
                          <c:v>NEM40</c:v>
                        </c:pt>
                        <c:pt idx="483">
                          <c:v>Ostatni</c:v>
                        </c:pt>
                        <c:pt idx="484">
                          <c:v>NEM40</c:v>
                        </c:pt>
                        <c:pt idx="485">
                          <c:v>Ostatni</c:v>
                        </c:pt>
                        <c:pt idx="486">
                          <c:v>NEM40</c:v>
                        </c:pt>
                        <c:pt idx="487">
                          <c:v>Ostatni</c:v>
                        </c:pt>
                        <c:pt idx="488">
                          <c:v>NEM40</c:v>
                        </c:pt>
                        <c:pt idx="489">
                          <c:v>Ostatni</c:v>
                        </c:pt>
                        <c:pt idx="490">
                          <c:v>NEM40</c:v>
                        </c:pt>
                        <c:pt idx="491">
                          <c:v>Ostatni</c:v>
                        </c:pt>
                        <c:pt idx="492">
                          <c:v>NEM40</c:v>
                        </c:pt>
                        <c:pt idx="493">
                          <c:v>Ostatni</c:v>
                        </c:pt>
                        <c:pt idx="494">
                          <c:v>NEM40</c:v>
                        </c:pt>
                        <c:pt idx="495">
                          <c:v>Ostatni</c:v>
                        </c:pt>
                        <c:pt idx="496">
                          <c:v>NEM40</c:v>
                        </c:pt>
                        <c:pt idx="497">
                          <c:v>Ostatni</c:v>
                        </c:pt>
                        <c:pt idx="498">
                          <c:v>NEM40</c:v>
                        </c:pt>
                        <c:pt idx="499">
                          <c:v>Ostatni</c:v>
                        </c:pt>
                        <c:pt idx="500">
                          <c:v>NEM40</c:v>
                        </c:pt>
                        <c:pt idx="501">
                          <c:v>Ostatni</c:v>
                        </c:pt>
                        <c:pt idx="502">
                          <c:v>NEM40</c:v>
                        </c:pt>
                        <c:pt idx="503">
                          <c:v>Ostatni</c:v>
                        </c:pt>
                        <c:pt idx="504">
                          <c:v>NEM40</c:v>
                        </c:pt>
                        <c:pt idx="505">
                          <c:v>Ostatni</c:v>
                        </c:pt>
                        <c:pt idx="506">
                          <c:v>NEM40</c:v>
                        </c:pt>
                        <c:pt idx="507">
                          <c:v>Ostatni</c:v>
                        </c:pt>
                        <c:pt idx="508">
                          <c:v>NEM40</c:v>
                        </c:pt>
                        <c:pt idx="509">
                          <c:v>Ostatni</c:v>
                        </c:pt>
                        <c:pt idx="510">
                          <c:v>NEM40</c:v>
                        </c:pt>
                        <c:pt idx="511">
                          <c:v>Ostatni</c:v>
                        </c:pt>
                        <c:pt idx="512">
                          <c:v>NEM40</c:v>
                        </c:pt>
                        <c:pt idx="513">
                          <c:v>Ostatni</c:v>
                        </c:pt>
                        <c:pt idx="514">
                          <c:v>NEM40</c:v>
                        </c:pt>
                        <c:pt idx="515">
                          <c:v>Ostatni</c:v>
                        </c:pt>
                        <c:pt idx="516">
                          <c:v>NEM40</c:v>
                        </c:pt>
                        <c:pt idx="517">
                          <c:v>Ostatni</c:v>
                        </c:pt>
                        <c:pt idx="518">
                          <c:v>NEM40</c:v>
                        </c:pt>
                        <c:pt idx="519">
                          <c:v>Ostatni</c:v>
                        </c:pt>
                        <c:pt idx="520">
                          <c:v>NEM40</c:v>
                        </c:pt>
                        <c:pt idx="521">
                          <c:v>Ostatni</c:v>
                        </c:pt>
                        <c:pt idx="522">
                          <c:v>NEM40</c:v>
                        </c:pt>
                        <c:pt idx="523">
                          <c:v>Ostatni</c:v>
                        </c:pt>
                        <c:pt idx="524">
                          <c:v>NEM40</c:v>
                        </c:pt>
                        <c:pt idx="525">
                          <c:v>Ostatni</c:v>
                        </c:pt>
                        <c:pt idx="526">
                          <c:v>NEM40</c:v>
                        </c:pt>
                        <c:pt idx="527">
                          <c:v>Ostatni</c:v>
                        </c:pt>
                        <c:pt idx="528">
                          <c:v>NEM40</c:v>
                        </c:pt>
                        <c:pt idx="529">
                          <c:v>Ostatni</c:v>
                        </c:pt>
                        <c:pt idx="530">
                          <c:v>NEM40</c:v>
                        </c:pt>
                        <c:pt idx="531">
                          <c:v>Ostatni</c:v>
                        </c:pt>
                        <c:pt idx="532">
                          <c:v>NEM40</c:v>
                        </c:pt>
                        <c:pt idx="533">
                          <c:v>Ostatni</c:v>
                        </c:pt>
                        <c:pt idx="534">
                          <c:v>NEM40</c:v>
                        </c:pt>
                        <c:pt idx="535">
                          <c:v>Ostatni</c:v>
                        </c:pt>
                        <c:pt idx="536">
                          <c:v>NEM40</c:v>
                        </c:pt>
                        <c:pt idx="537">
                          <c:v>Ostatni</c:v>
                        </c:pt>
                        <c:pt idx="538">
                          <c:v>NEM40</c:v>
                        </c:pt>
                        <c:pt idx="539">
                          <c:v>Ostatni</c:v>
                        </c:pt>
                        <c:pt idx="540">
                          <c:v>NEM40</c:v>
                        </c:pt>
                        <c:pt idx="541">
                          <c:v>Ostatni</c:v>
                        </c:pt>
                        <c:pt idx="542">
                          <c:v>NEM40</c:v>
                        </c:pt>
                        <c:pt idx="543">
                          <c:v>Ostatni</c:v>
                        </c:pt>
                        <c:pt idx="544">
                          <c:v>NEM40</c:v>
                        </c:pt>
                        <c:pt idx="545">
                          <c:v>Ostatni</c:v>
                        </c:pt>
                        <c:pt idx="546">
                          <c:v>NEM40</c:v>
                        </c:pt>
                        <c:pt idx="547">
                          <c:v>Ostatni</c:v>
                        </c:pt>
                        <c:pt idx="548">
                          <c:v>NEM40</c:v>
                        </c:pt>
                        <c:pt idx="549">
                          <c:v>Ostatni</c:v>
                        </c:pt>
                        <c:pt idx="550">
                          <c:v>NEM40</c:v>
                        </c:pt>
                        <c:pt idx="551">
                          <c:v>Ostatni</c:v>
                        </c:pt>
                        <c:pt idx="552">
                          <c:v>NEM40</c:v>
                        </c:pt>
                        <c:pt idx="553">
                          <c:v>Ostatni</c:v>
                        </c:pt>
                        <c:pt idx="554">
                          <c:v>NEM40</c:v>
                        </c:pt>
                        <c:pt idx="555">
                          <c:v>Ostatni</c:v>
                        </c:pt>
                        <c:pt idx="556">
                          <c:v>NEM40</c:v>
                        </c:pt>
                        <c:pt idx="557">
                          <c:v>Ostatni</c:v>
                        </c:pt>
                        <c:pt idx="558">
                          <c:v>NEM40</c:v>
                        </c:pt>
                        <c:pt idx="559">
                          <c:v>Ostatni</c:v>
                        </c:pt>
                        <c:pt idx="560">
                          <c:v>NEM40</c:v>
                        </c:pt>
                        <c:pt idx="561">
                          <c:v>Ostatni</c:v>
                        </c:pt>
                        <c:pt idx="562">
                          <c:v>NEM40</c:v>
                        </c:pt>
                        <c:pt idx="563">
                          <c:v>Ostatni</c:v>
                        </c:pt>
                        <c:pt idx="564">
                          <c:v>NEM40</c:v>
                        </c:pt>
                        <c:pt idx="565">
                          <c:v>Ostatni</c:v>
                        </c:pt>
                        <c:pt idx="566">
                          <c:v>NEM40</c:v>
                        </c:pt>
                        <c:pt idx="567">
                          <c:v>Ostatni</c:v>
                        </c:pt>
                        <c:pt idx="568">
                          <c:v>NEM40</c:v>
                        </c:pt>
                        <c:pt idx="569">
                          <c:v>Ostatni</c:v>
                        </c:pt>
                        <c:pt idx="570">
                          <c:v>NEM40</c:v>
                        </c:pt>
                        <c:pt idx="571">
                          <c:v>Ostatni</c:v>
                        </c:pt>
                        <c:pt idx="572">
                          <c:v>NEM40</c:v>
                        </c:pt>
                        <c:pt idx="573">
                          <c:v>Ostatni</c:v>
                        </c:pt>
                        <c:pt idx="574">
                          <c:v>NEM40</c:v>
                        </c:pt>
                        <c:pt idx="575">
                          <c:v>Ostatni</c:v>
                        </c:pt>
                        <c:pt idx="576">
                          <c:v>NEM40</c:v>
                        </c:pt>
                        <c:pt idx="577">
                          <c:v>Ostatni</c:v>
                        </c:pt>
                        <c:pt idx="578">
                          <c:v>NEM40</c:v>
                        </c:pt>
                        <c:pt idx="579">
                          <c:v>Ostatni</c:v>
                        </c:pt>
                        <c:pt idx="580">
                          <c:v>NEM40</c:v>
                        </c:pt>
                        <c:pt idx="581">
                          <c:v>Ostatni</c:v>
                        </c:pt>
                        <c:pt idx="582">
                          <c:v>NEM40</c:v>
                        </c:pt>
                        <c:pt idx="583">
                          <c:v>Ostatni</c:v>
                        </c:pt>
                        <c:pt idx="584">
                          <c:v>NEM40</c:v>
                        </c:pt>
                        <c:pt idx="585">
                          <c:v>Ostatni</c:v>
                        </c:pt>
                        <c:pt idx="586">
                          <c:v>NEM40</c:v>
                        </c:pt>
                        <c:pt idx="587">
                          <c:v>Ostatni</c:v>
                        </c:pt>
                        <c:pt idx="588">
                          <c:v>NEM40</c:v>
                        </c:pt>
                        <c:pt idx="589">
                          <c:v>Ostatni</c:v>
                        </c:pt>
                        <c:pt idx="590">
                          <c:v>NEM40</c:v>
                        </c:pt>
                        <c:pt idx="591">
                          <c:v>Ostatni</c:v>
                        </c:pt>
                        <c:pt idx="592">
                          <c:v>NEM40</c:v>
                        </c:pt>
                        <c:pt idx="593">
                          <c:v>Ostatni</c:v>
                        </c:pt>
                        <c:pt idx="594">
                          <c:v>NEM40</c:v>
                        </c:pt>
                        <c:pt idx="595">
                          <c:v>Ostatni</c:v>
                        </c:pt>
                        <c:pt idx="596">
                          <c:v>NEM40</c:v>
                        </c:pt>
                        <c:pt idx="597">
                          <c:v>Ostatni</c:v>
                        </c:pt>
                        <c:pt idx="598">
                          <c:v>NEM40</c:v>
                        </c:pt>
                        <c:pt idx="599">
                          <c:v>Ostatni</c:v>
                        </c:pt>
                        <c:pt idx="600">
                          <c:v>NEM40</c:v>
                        </c:pt>
                        <c:pt idx="601">
                          <c:v>Ostatni</c:v>
                        </c:pt>
                        <c:pt idx="602">
                          <c:v>NEM40</c:v>
                        </c:pt>
                        <c:pt idx="603">
                          <c:v>Ostatni</c:v>
                        </c:pt>
                        <c:pt idx="604">
                          <c:v>NEM40</c:v>
                        </c:pt>
                        <c:pt idx="605">
                          <c:v>Ostatni</c:v>
                        </c:pt>
                        <c:pt idx="606">
                          <c:v>NEM40</c:v>
                        </c:pt>
                        <c:pt idx="607">
                          <c:v>Ostatni</c:v>
                        </c:pt>
                        <c:pt idx="608">
                          <c:v>NEM40</c:v>
                        </c:pt>
                        <c:pt idx="609">
                          <c:v>Ostatni</c:v>
                        </c:pt>
                        <c:pt idx="610">
                          <c:v>NEM40</c:v>
                        </c:pt>
                        <c:pt idx="611">
                          <c:v>Ostatni</c:v>
                        </c:pt>
                        <c:pt idx="612">
                          <c:v>NEM40</c:v>
                        </c:pt>
                        <c:pt idx="613">
                          <c:v>Ostatni</c:v>
                        </c:pt>
                        <c:pt idx="614">
                          <c:v>NEM40</c:v>
                        </c:pt>
                        <c:pt idx="615">
                          <c:v>Ostatni</c:v>
                        </c:pt>
                        <c:pt idx="616">
                          <c:v>NEM40</c:v>
                        </c:pt>
                        <c:pt idx="617">
                          <c:v>Ostatni</c:v>
                        </c:pt>
                        <c:pt idx="618">
                          <c:v>NEM40</c:v>
                        </c:pt>
                        <c:pt idx="619">
                          <c:v>Ostatni</c:v>
                        </c:pt>
                        <c:pt idx="620">
                          <c:v>NEM40</c:v>
                        </c:pt>
                        <c:pt idx="621">
                          <c:v>Ostatni</c:v>
                        </c:pt>
                        <c:pt idx="622">
                          <c:v>NEM40</c:v>
                        </c:pt>
                        <c:pt idx="623">
                          <c:v>Ostatni</c:v>
                        </c:pt>
                        <c:pt idx="624">
                          <c:v>NEM40</c:v>
                        </c:pt>
                        <c:pt idx="625">
                          <c:v>Ostatni</c:v>
                        </c:pt>
                        <c:pt idx="626">
                          <c:v>NEM40</c:v>
                        </c:pt>
                        <c:pt idx="627">
                          <c:v>Ostatni</c:v>
                        </c:pt>
                        <c:pt idx="628">
                          <c:v>NEM40</c:v>
                        </c:pt>
                        <c:pt idx="629">
                          <c:v>Ostatni</c:v>
                        </c:pt>
                        <c:pt idx="630">
                          <c:v>NEM40</c:v>
                        </c:pt>
                        <c:pt idx="631">
                          <c:v>Ostatni</c:v>
                        </c:pt>
                        <c:pt idx="632">
                          <c:v>NEM40</c:v>
                        </c:pt>
                        <c:pt idx="633">
                          <c:v>Ostatni</c:v>
                        </c:pt>
                        <c:pt idx="634">
                          <c:v>NEM40</c:v>
                        </c:pt>
                        <c:pt idx="635">
                          <c:v>Ostatni</c:v>
                        </c:pt>
                        <c:pt idx="636">
                          <c:v>NEM40</c:v>
                        </c:pt>
                        <c:pt idx="637">
                          <c:v>Ostatni</c:v>
                        </c:pt>
                        <c:pt idx="638">
                          <c:v>NEM40</c:v>
                        </c:pt>
                        <c:pt idx="639">
                          <c:v>Ostatni</c:v>
                        </c:pt>
                        <c:pt idx="640">
                          <c:v>NEM40</c:v>
                        </c:pt>
                        <c:pt idx="641">
                          <c:v>Ostatni</c:v>
                        </c:pt>
                        <c:pt idx="642">
                          <c:v>NEM40</c:v>
                        </c:pt>
                        <c:pt idx="643">
                          <c:v>Ostatni</c:v>
                        </c:pt>
                        <c:pt idx="644">
                          <c:v>NEM40</c:v>
                        </c:pt>
                        <c:pt idx="645">
                          <c:v>Ostatni</c:v>
                        </c:pt>
                        <c:pt idx="646">
                          <c:v>NEM40</c:v>
                        </c:pt>
                        <c:pt idx="647">
                          <c:v>Ostatni</c:v>
                        </c:pt>
                        <c:pt idx="648">
                          <c:v>NEM40</c:v>
                        </c:pt>
                        <c:pt idx="649">
                          <c:v>Ostatni</c:v>
                        </c:pt>
                        <c:pt idx="650">
                          <c:v>NEM40</c:v>
                        </c:pt>
                        <c:pt idx="651">
                          <c:v>Ostatni</c:v>
                        </c:pt>
                        <c:pt idx="652">
                          <c:v>NEM40</c:v>
                        </c:pt>
                        <c:pt idx="653">
                          <c:v>Ostatni</c:v>
                        </c:pt>
                        <c:pt idx="654">
                          <c:v>NEM40</c:v>
                        </c:pt>
                        <c:pt idx="655">
                          <c:v>Ostatni</c:v>
                        </c:pt>
                        <c:pt idx="656">
                          <c:v>NEM40</c:v>
                        </c:pt>
                        <c:pt idx="657">
                          <c:v>Ostatni</c:v>
                        </c:pt>
                        <c:pt idx="658">
                          <c:v>NEM40</c:v>
                        </c:pt>
                        <c:pt idx="659">
                          <c:v>Ostatni</c:v>
                        </c:pt>
                        <c:pt idx="660">
                          <c:v>NEM40</c:v>
                        </c:pt>
                        <c:pt idx="661">
                          <c:v>Ostatni</c:v>
                        </c:pt>
                        <c:pt idx="662">
                          <c:v>NEM40</c:v>
                        </c:pt>
                        <c:pt idx="663">
                          <c:v>Ostatni</c:v>
                        </c:pt>
                        <c:pt idx="664">
                          <c:v>NEM40</c:v>
                        </c:pt>
                        <c:pt idx="665">
                          <c:v>Ostatni</c:v>
                        </c:pt>
                        <c:pt idx="666">
                          <c:v>NEM40</c:v>
                        </c:pt>
                        <c:pt idx="667">
                          <c:v>Ostatni</c:v>
                        </c:pt>
                        <c:pt idx="668">
                          <c:v>NEM40</c:v>
                        </c:pt>
                        <c:pt idx="669">
                          <c:v>Ostatni</c:v>
                        </c:pt>
                        <c:pt idx="670">
                          <c:v>NEM40</c:v>
                        </c:pt>
                        <c:pt idx="671">
                          <c:v>Ostatni</c:v>
                        </c:pt>
                        <c:pt idx="672">
                          <c:v>NEM40</c:v>
                        </c:pt>
                        <c:pt idx="673">
                          <c:v>Ostatni</c:v>
                        </c:pt>
                        <c:pt idx="674">
                          <c:v>NEM40</c:v>
                        </c:pt>
                        <c:pt idx="675">
                          <c:v>Ostatni</c:v>
                        </c:pt>
                        <c:pt idx="676">
                          <c:v>NEM40</c:v>
                        </c:pt>
                        <c:pt idx="677">
                          <c:v>Ostatni</c:v>
                        </c:pt>
                        <c:pt idx="678">
                          <c:v>NEM40</c:v>
                        </c:pt>
                        <c:pt idx="679">
                          <c:v>Ostatni</c:v>
                        </c:pt>
                        <c:pt idx="680">
                          <c:v>NEM40</c:v>
                        </c:pt>
                        <c:pt idx="681">
                          <c:v>Ostatni</c:v>
                        </c:pt>
                        <c:pt idx="682">
                          <c:v>NEM40</c:v>
                        </c:pt>
                        <c:pt idx="683">
                          <c:v>Ostatni</c:v>
                        </c:pt>
                        <c:pt idx="684">
                          <c:v>NEM40</c:v>
                        </c:pt>
                        <c:pt idx="685">
                          <c:v>Ostatni</c:v>
                        </c:pt>
                        <c:pt idx="686">
                          <c:v>NEM40</c:v>
                        </c:pt>
                        <c:pt idx="687">
                          <c:v>Ostatni</c:v>
                        </c:pt>
                        <c:pt idx="688">
                          <c:v>NEM40</c:v>
                        </c:pt>
                        <c:pt idx="689">
                          <c:v>Ostatni</c:v>
                        </c:pt>
                        <c:pt idx="690">
                          <c:v>NEM40</c:v>
                        </c:pt>
                        <c:pt idx="691">
                          <c:v>Ostatni</c:v>
                        </c:pt>
                        <c:pt idx="692">
                          <c:v>NEM40</c:v>
                        </c:pt>
                        <c:pt idx="693">
                          <c:v>Ostatni</c:v>
                        </c:pt>
                        <c:pt idx="694">
                          <c:v>NEM40</c:v>
                        </c:pt>
                        <c:pt idx="695">
                          <c:v>Ostatni</c:v>
                        </c:pt>
                        <c:pt idx="696">
                          <c:v>NEM40</c:v>
                        </c:pt>
                        <c:pt idx="697">
                          <c:v>Ostatni</c:v>
                        </c:pt>
                        <c:pt idx="698">
                          <c:v>NEM40</c:v>
                        </c:pt>
                        <c:pt idx="699">
                          <c:v>Ostatni</c:v>
                        </c:pt>
                        <c:pt idx="700">
                          <c:v>NEM40</c:v>
                        </c:pt>
                        <c:pt idx="701">
                          <c:v>Ostatni</c:v>
                        </c:pt>
                        <c:pt idx="702">
                          <c:v>NEM40</c:v>
                        </c:pt>
                        <c:pt idx="703">
                          <c:v>Ostatni</c:v>
                        </c:pt>
                        <c:pt idx="704">
                          <c:v>NEM40</c:v>
                        </c:pt>
                        <c:pt idx="705">
                          <c:v>Ostatni</c:v>
                        </c:pt>
                        <c:pt idx="706">
                          <c:v>NEM40</c:v>
                        </c:pt>
                        <c:pt idx="707">
                          <c:v>Ostatni</c:v>
                        </c:pt>
                        <c:pt idx="708">
                          <c:v>NEM40</c:v>
                        </c:pt>
                        <c:pt idx="709">
                          <c:v>Ostatni</c:v>
                        </c:pt>
                        <c:pt idx="710">
                          <c:v>NEM40</c:v>
                        </c:pt>
                        <c:pt idx="711">
                          <c:v>Ostatni</c:v>
                        </c:pt>
                        <c:pt idx="712">
                          <c:v>NEM40</c:v>
                        </c:pt>
                        <c:pt idx="713">
                          <c:v>Ostatni</c:v>
                        </c:pt>
                        <c:pt idx="714">
                          <c:v>NEM40</c:v>
                        </c:pt>
                        <c:pt idx="715">
                          <c:v>Ostatni</c:v>
                        </c:pt>
                        <c:pt idx="716">
                          <c:v>NEM40</c:v>
                        </c:pt>
                        <c:pt idx="717">
                          <c:v>Ostatni</c:v>
                        </c:pt>
                        <c:pt idx="718">
                          <c:v>NEM40</c:v>
                        </c:pt>
                        <c:pt idx="719">
                          <c:v>Ostatni</c:v>
                        </c:pt>
                        <c:pt idx="720">
                          <c:v>NEM40</c:v>
                        </c:pt>
                        <c:pt idx="721">
                          <c:v>Ostatni</c:v>
                        </c:pt>
                        <c:pt idx="722">
                          <c:v>NEM40</c:v>
                        </c:pt>
                        <c:pt idx="723">
                          <c:v>Ostatni</c:v>
                        </c:pt>
                        <c:pt idx="724">
                          <c:v>NEM40</c:v>
                        </c:pt>
                        <c:pt idx="725">
                          <c:v>Ostatni</c:v>
                        </c:pt>
                        <c:pt idx="726">
                          <c:v>NEM40</c:v>
                        </c:pt>
                        <c:pt idx="727">
                          <c:v>Ostatni</c:v>
                        </c:pt>
                        <c:pt idx="728">
                          <c:v>NEM40</c:v>
                        </c:pt>
                        <c:pt idx="729">
                          <c:v>Ostatni</c:v>
                        </c:pt>
                        <c:pt idx="730">
                          <c:v>NEM40</c:v>
                        </c:pt>
                        <c:pt idx="731">
                          <c:v>Ostatni</c:v>
                        </c:pt>
                        <c:pt idx="732">
                          <c:v>NEM40</c:v>
                        </c:pt>
                        <c:pt idx="733">
                          <c:v>Ostatni</c:v>
                        </c:pt>
                        <c:pt idx="734">
                          <c:v>NEM40</c:v>
                        </c:pt>
                        <c:pt idx="735">
                          <c:v>Ostatni</c:v>
                        </c:pt>
                        <c:pt idx="736">
                          <c:v>NEM40</c:v>
                        </c:pt>
                        <c:pt idx="737">
                          <c:v>Ostatni</c:v>
                        </c:pt>
                        <c:pt idx="738">
                          <c:v>NEM40</c:v>
                        </c:pt>
                        <c:pt idx="739">
                          <c:v>Ostatni</c:v>
                        </c:pt>
                        <c:pt idx="740">
                          <c:v>NEM40</c:v>
                        </c:pt>
                        <c:pt idx="741">
                          <c:v>Ostatni</c:v>
                        </c:pt>
                        <c:pt idx="742">
                          <c:v>NEM40</c:v>
                        </c:pt>
                        <c:pt idx="743">
                          <c:v>Ostatni</c:v>
                        </c:pt>
                        <c:pt idx="744">
                          <c:v>NEM40</c:v>
                        </c:pt>
                        <c:pt idx="745">
                          <c:v>Ostatni</c:v>
                        </c:pt>
                        <c:pt idx="746">
                          <c:v>NEM40</c:v>
                        </c:pt>
                        <c:pt idx="747">
                          <c:v>Ostatni</c:v>
                        </c:pt>
                        <c:pt idx="748">
                          <c:v>NEM40</c:v>
                        </c:pt>
                        <c:pt idx="749">
                          <c:v>Ostatni</c:v>
                        </c:pt>
                        <c:pt idx="750">
                          <c:v>NEM40</c:v>
                        </c:pt>
                        <c:pt idx="751">
                          <c:v>Ostatni</c:v>
                        </c:pt>
                        <c:pt idx="752">
                          <c:v>NEM40</c:v>
                        </c:pt>
                        <c:pt idx="753">
                          <c:v>Ostatni</c:v>
                        </c:pt>
                        <c:pt idx="754">
                          <c:v>NEM40</c:v>
                        </c:pt>
                        <c:pt idx="755">
                          <c:v>Ostatni</c:v>
                        </c:pt>
                        <c:pt idx="756">
                          <c:v>NEM40</c:v>
                        </c:pt>
                        <c:pt idx="757">
                          <c:v>Ostatni</c:v>
                        </c:pt>
                        <c:pt idx="758">
                          <c:v>NEM40</c:v>
                        </c:pt>
                        <c:pt idx="759">
                          <c:v>Ostatni</c:v>
                        </c:pt>
                        <c:pt idx="760">
                          <c:v>NEM40</c:v>
                        </c:pt>
                        <c:pt idx="761">
                          <c:v>Ostatni</c:v>
                        </c:pt>
                        <c:pt idx="762">
                          <c:v>NEM40</c:v>
                        </c:pt>
                        <c:pt idx="763">
                          <c:v>Ostatni</c:v>
                        </c:pt>
                        <c:pt idx="764">
                          <c:v>NEM40</c:v>
                        </c:pt>
                        <c:pt idx="765">
                          <c:v>Ostatni</c:v>
                        </c:pt>
                        <c:pt idx="766">
                          <c:v>NEM40</c:v>
                        </c:pt>
                        <c:pt idx="767">
                          <c:v>Ostatni</c:v>
                        </c:pt>
                        <c:pt idx="768">
                          <c:v>NEM40</c:v>
                        </c:pt>
                        <c:pt idx="769">
                          <c:v>Ostatni</c:v>
                        </c:pt>
                        <c:pt idx="770">
                          <c:v>NEM40</c:v>
                        </c:pt>
                        <c:pt idx="771">
                          <c:v>Ostatni</c:v>
                        </c:pt>
                        <c:pt idx="772">
                          <c:v>NEM40</c:v>
                        </c:pt>
                        <c:pt idx="773">
                          <c:v>Ostatni</c:v>
                        </c:pt>
                        <c:pt idx="774">
                          <c:v>NEM40</c:v>
                        </c:pt>
                        <c:pt idx="775">
                          <c:v>Ostatni</c:v>
                        </c:pt>
                        <c:pt idx="776">
                          <c:v>NEM40</c:v>
                        </c:pt>
                        <c:pt idx="777">
                          <c:v>Ostatni</c:v>
                        </c:pt>
                        <c:pt idx="778">
                          <c:v>NEM40</c:v>
                        </c:pt>
                        <c:pt idx="779">
                          <c:v>Ostatni</c:v>
                        </c:pt>
                        <c:pt idx="780">
                          <c:v>NEM40</c:v>
                        </c:pt>
                        <c:pt idx="781">
                          <c:v>Ostatni</c:v>
                        </c:pt>
                        <c:pt idx="782">
                          <c:v>NEM40</c:v>
                        </c:pt>
                        <c:pt idx="783">
                          <c:v>Ostatni</c:v>
                        </c:pt>
                        <c:pt idx="784">
                          <c:v>NEM40</c:v>
                        </c:pt>
                        <c:pt idx="785">
                          <c:v>Ostatni</c:v>
                        </c:pt>
                        <c:pt idx="786">
                          <c:v>NEM40</c:v>
                        </c:pt>
                        <c:pt idx="787">
                          <c:v>Ostatni</c:v>
                        </c:pt>
                        <c:pt idx="788">
                          <c:v>NEM40</c:v>
                        </c:pt>
                        <c:pt idx="789">
                          <c:v>Ostatni</c:v>
                        </c:pt>
                        <c:pt idx="790">
                          <c:v>NEM40</c:v>
                        </c:pt>
                        <c:pt idx="791">
                          <c:v>Ostatni</c:v>
                        </c:pt>
                        <c:pt idx="792">
                          <c:v>NEM40</c:v>
                        </c:pt>
                        <c:pt idx="793">
                          <c:v>Ostatni</c:v>
                        </c:pt>
                        <c:pt idx="794">
                          <c:v>NEM40</c:v>
                        </c:pt>
                        <c:pt idx="795">
                          <c:v>Ostatni</c:v>
                        </c:pt>
                        <c:pt idx="796">
                          <c:v>NEM40</c:v>
                        </c:pt>
                        <c:pt idx="797">
                          <c:v>Ostatni</c:v>
                        </c:pt>
                        <c:pt idx="798">
                          <c:v>NEM40</c:v>
                        </c:pt>
                        <c:pt idx="799">
                          <c:v>Ostatni</c:v>
                        </c:pt>
                        <c:pt idx="800">
                          <c:v>NEM40</c:v>
                        </c:pt>
                        <c:pt idx="801">
                          <c:v>Ostatni</c:v>
                        </c:pt>
                        <c:pt idx="802">
                          <c:v>NEM40</c:v>
                        </c:pt>
                        <c:pt idx="803">
                          <c:v>Ostatni</c:v>
                        </c:pt>
                        <c:pt idx="804">
                          <c:v>NEM40</c:v>
                        </c:pt>
                        <c:pt idx="805">
                          <c:v>Ostatni</c:v>
                        </c:pt>
                        <c:pt idx="806">
                          <c:v>NEM40</c:v>
                        </c:pt>
                        <c:pt idx="807">
                          <c:v>Ostatni</c:v>
                        </c:pt>
                        <c:pt idx="808">
                          <c:v>NEM40</c:v>
                        </c:pt>
                        <c:pt idx="809">
                          <c:v>Ostatni</c:v>
                        </c:pt>
                        <c:pt idx="810">
                          <c:v>NEM40</c:v>
                        </c:pt>
                        <c:pt idx="811">
                          <c:v>Ostatni</c:v>
                        </c:pt>
                        <c:pt idx="812">
                          <c:v>NEM40</c:v>
                        </c:pt>
                        <c:pt idx="813">
                          <c:v>Ostatni</c:v>
                        </c:pt>
                        <c:pt idx="814">
                          <c:v>NEM40</c:v>
                        </c:pt>
                        <c:pt idx="815">
                          <c:v>Ostatni</c:v>
                        </c:pt>
                        <c:pt idx="816">
                          <c:v>NEM40</c:v>
                        </c:pt>
                        <c:pt idx="817">
                          <c:v>Ostatni</c:v>
                        </c:pt>
                        <c:pt idx="818">
                          <c:v>NEM40</c:v>
                        </c:pt>
                        <c:pt idx="819">
                          <c:v>Ostatni</c:v>
                        </c:pt>
                        <c:pt idx="820">
                          <c:v>NEM40</c:v>
                        </c:pt>
                        <c:pt idx="821">
                          <c:v>Ostatni</c:v>
                        </c:pt>
                        <c:pt idx="822">
                          <c:v>NEM40</c:v>
                        </c:pt>
                        <c:pt idx="823">
                          <c:v>Ostatni</c:v>
                        </c:pt>
                        <c:pt idx="824">
                          <c:v>NEM40</c:v>
                        </c:pt>
                        <c:pt idx="825">
                          <c:v>Ostatni</c:v>
                        </c:pt>
                        <c:pt idx="826">
                          <c:v>NEM40</c:v>
                        </c:pt>
                        <c:pt idx="827">
                          <c:v>Ostatni</c:v>
                        </c:pt>
                        <c:pt idx="828">
                          <c:v>NEM40</c:v>
                        </c:pt>
                        <c:pt idx="829">
                          <c:v>Ostatni</c:v>
                        </c:pt>
                        <c:pt idx="830">
                          <c:v>NEM40</c:v>
                        </c:pt>
                        <c:pt idx="831">
                          <c:v>Ostatni</c:v>
                        </c:pt>
                        <c:pt idx="832">
                          <c:v>NEM40</c:v>
                        </c:pt>
                        <c:pt idx="833">
                          <c:v>Ostatni</c:v>
                        </c:pt>
                        <c:pt idx="834">
                          <c:v>NEM40</c:v>
                        </c:pt>
                        <c:pt idx="835">
                          <c:v>Ostatni</c:v>
                        </c:pt>
                        <c:pt idx="836">
                          <c:v>NEM40</c:v>
                        </c:pt>
                        <c:pt idx="837">
                          <c:v>Ostatni</c:v>
                        </c:pt>
                        <c:pt idx="838">
                          <c:v>NEM40</c:v>
                        </c:pt>
                        <c:pt idx="839">
                          <c:v>Ostatni</c:v>
                        </c:pt>
                        <c:pt idx="840">
                          <c:v>NEM40</c:v>
                        </c:pt>
                        <c:pt idx="841">
                          <c:v>Ostatni</c:v>
                        </c:pt>
                        <c:pt idx="842">
                          <c:v>NEM40</c:v>
                        </c:pt>
                        <c:pt idx="843">
                          <c:v>Ostatni</c:v>
                        </c:pt>
                        <c:pt idx="844">
                          <c:v>NEM40</c:v>
                        </c:pt>
                        <c:pt idx="845">
                          <c:v>Ostatni</c:v>
                        </c:pt>
                        <c:pt idx="846">
                          <c:v>NEM40</c:v>
                        </c:pt>
                        <c:pt idx="847">
                          <c:v>Ostatni</c:v>
                        </c:pt>
                        <c:pt idx="848">
                          <c:v>NEM40</c:v>
                        </c:pt>
                        <c:pt idx="849">
                          <c:v>Ostatni</c:v>
                        </c:pt>
                        <c:pt idx="850">
                          <c:v>NEM40</c:v>
                        </c:pt>
                        <c:pt idx="851">
                          <c:v>Ostatni</c:v>
                        </c:pt>
                        <c:pt idx="852">
                          <c:v>NEM40</c:v>
                        </c:pt>
                        <c:pt idx="853">
                          <c:v>Ostatni</c:v>
                        </c:pt>
                        <c:pt idx="854">
                          <c:v>NEM40</c:v>
                        </c:pt>
                        <c:pt idx="855">
                          <c:v>Ostatni</c:v>
                        </c:pt>
                        <c:pt idx="856">
                          <c:v>NEM40</c:v>
                        </c:pt>
                        <c:pt idx="857">
                          <c:v>Ostatni</c:v>
                        </c:pt>
                        <c:pt idx="858">
                          <c:v>NEM40</c:v>
                        </c:pt>
                        <c:pt idx="859">
                          <c:v>Ostatni</c:v>
                        </c:pt>
                        <c:pt idx="860">
                          <c:v>NEM40</c:v>
                        </c:pt>
                        <c:pt idx="861">
                          <c:v>Ostatni</c:v>
                        </c:pt>
                        <c:pt idx="862">
                          <c:v>NEM40</c:v>
                        </c:pt>
                        <c:pt idx="863">
                          <c:v>Ostatni</c:v>
                        </c:pt>
                        <c:pt idx="864">
                          <c:v>NEM40</c:v>
                        </c:pt>
                        <c:pt idx="865">
                          <c:v>Ostatni</c:v>
                        </c:pt>
                        <c:pt idx="866">
                          <c:v>NEM40</c:v>
                        </c:pt>
                        <c:pt idx="867">
                          <c:v>Ostatni</c:v>
                        </c:pt>
                        <c:pt idx="868">
                          <c:v>NEM40</c:v>
                        </c:pt>
                        <c:pt idx="869">
                          <c:v>Ostatni</c:v>
                        </c:pt>
                        <c:pt idx="870">
                          <c:v>NEM40</c:v>
                        </c:pt>
                        <c:pt idx="871">
                          <c:v>Ostatni</c:v>
                        </c:pt>
                        <c:pt idx="872">
                          <c:v>NEM40</c:v>
                        </c:pt>
                        <c:pt idx="873">
                          <c:v>Ostatni</c:v>
                        </c:pt>
                        <c:pt idx="874">
                          <c:v>NEM40</c:v>
                        </c:pt>
                        <c:pt idx="875">
                          <c:v>Ostatni</c:v>
                        </c:pt>
                        <c:pt idx="876">
                          <c:v>NEM40</c:v>
                        </c:pt>
                        <c:pt idx="877">
                          <c:v>Ostatni</c:v>
                        </c:pt>
                        <c:pt idx="878">
                          <c:v>NEM40</c:v>
                        </c:pt>
                        <c:pt idx="879">
                          <c:v>Ostatni</c:v>
                        </c:pt>
                        <c:pt idx="880">
                          <c:v>NEM40</c:v>
                        </c:pt>
                        <c:pt idx="881">
                          <c:v>Ostatni</c:v>
                        </c:pt>
                        <c:pt idx="882">
                          <c:v>NEM40</c:v>
                        </c:pt>
                        <c:pt idx="883">
                          <c:v>Ostatni</c:v>
                        </c:pt>
                        <c:pt idx="884">
                          <c:v>NEM40</c:v>
                        </c:pt>
                        <c:pt idx="885">
                          <c:v>Ostatni</c:v>
                        </c:pt>
                        <c:pt idx="886">
                          <c:v>NEM40</c:v>
                        </c:pt>
                        <c:pt idx="887">
                          <c:v>Ostatni</c:v>
                        </c:pt>
                        <c:pt idx="888">
                          <c:v>NEM40</c:v>
                        </c:pt>
                        <c:pt idx="889">
                          <c:v>Ostatni</c:v>
                        </c:pt>
                        <c:pt idx="890">
                          <c:v>NEM40</c:v>
                        </c:pt>
                        <c:pt idx="891">
                          <c:v>Ostatni</c:v>
                        </c:pt>
                        <c:pt idx="892">
                          <c:v>NEM40</c:v>
                        </c:pt>
                        <c:pt idx="893">
                          <c:v>Ostatni</c:v>
                        </c:pt>
                        <c:pt idx="894">
                          <c:v>NEM40</c:v>
                        </c:pt>
                        <c:pt idx="895">
                          <c:v>Ostatni</c:v>
                        </c:pt>
                        <c:pt idx="896">
                          <c:v>NEM40</c:v>
                        </c:pt>
                        <c:pt idx="897">
                          <c:v>Ostatni</c:v>
                        </c:pt>
                        <c:pt idx="898">
                          <c:v>NEM40</c:v>
                        </c:pt>
                        <c:pt idx="899">
                          <c:v>Ostatni</c:v>
                        </c:pt>
                        <c:pt idx="900">
                          <c:v>NEM40</c:v>
                        </c:pt>
                        <c:pt idx="901">
                          <c:v>Ostatni</c:v>
                        </c:pt>
                        <c:pt idx="902">
                          <c:v>NEM40</c:v>
                        </c:pt>
                        <c:pt idx="903">
                          <c:v>Ostatni</c:v>
                        </c:pt>
                        <c:pt idx="904">
                          <c:v>NEM40</c:v>
                        </c:pt>
                        <c:pt idx="905">
                          <c:v>Ostatni</c:v>
                        </c:pt>
                        <c:pt idx="906">
                          <c:v>NEM40</c:v>
                        </c:pt>
                        <c:pt idx="907">
                          <c:v>Ostatni</c:v>
                        </c:pt>
                        <c:pt idx="908">
                          <c:v>NEM40</c:v>
                        </c:pt>
                        <c:pt idx="909">
                          <c:v>Ostatni</c:v>
                        </c:pt>
                        <c:pt idx="910">
                          <c:v>NEM40</c:v>
                        </c:pt>
                        <c:pt idx="911">
                          <c:v>Ostatni</c:v>
                        </c:pt>
                        <c:pt idx="912">
                          <c:v>NEM40</c:v>
                        </c:pt>
                        <c:pt idx="913">
                          <c:v>Ostatni</c:v>
                        </c:pt>
                        <c:pt idx="914">
                          <c:v>NEM40</c:v>
                        </c:pt>
                        <c:pt idx="915">
                          <c:v>Ostatni</c:v>
                        </c:pt>
                        <c:pt idx="916">
                          <c:v>NEM40</c:v>
                        </c:pt>
                        <c:pt idx="917">
                          <c:v>Ostatni</c:v>
                        </c:pt>
                        <c:pt idx="918">
                          <c:v>NEM40</c:v>
                        </c:pt>
                        <c:pt idx="919">
                          <c:v>Ostatni</c:v>
                        </c:pt>
                        <c:pt idx="920">
                          <c:v>NEM40</c:v>
                        </c:pt>
                        <c:pt idx="921">
                          <c:v>Ostatni</c:v>
                        </c:pt>
                        <c:pt idx="922">
                          <c:v>NEM40</c:v>
                        </c:pt>
                        <c:pt idx="923">
                          <c:v>Ostatni</c:v>
                        </c:pt>
                        <c:pt idx="924">
                          <c:v>NEM40</c:v>
                        </c:pt>
                        <c:pt idx="925">
                          <c:v>Ostatni</c:v>
                        </c:pt>
                        <c:pt idx="926">
                          <c:v>NEM40</c:v>
                        </c:pt>
                        <c:pt idx="927">
                          <c:v>Ostatni</c:v>
                        </c:pt>
                        <c:pt idx="928">
                          <c:v>NEM40</c:v>
                        </c:pt>
                        <c:pt idx="929">
                          <c:v>Ostatni</c:v>
                        </c:pt>
                        <c:pt idx="930">
                          <c:v>NEM40</c:v>
                        </c:pt>
                        <c:pt idx="931">
                          <c:v>Ostatni</c:v>
                        </c:pt>
                        <c:pt idx="932">
                          <c:v>NEM40</c:v>
                        </c:pt>
                        <c:pt idx="933">
                          <c:v>Ostatni</c:v>
                        </c:pt>
                        <c:pt idx="934">
                          <c:v>NEM40</c:v>
                        </c:pt>
                        <c:pt idx="935">
                          <c:v>Ostatni</c:v>
                        </c:pt>
                        <c:pt idx="936">
                          <c:v>NEM40</c:v>
                        </c:pt>
                        <c:pt idx="937">
                          <c:v>Ostatni</c:v>
                        </c:pt>
                        <c:pt idx="938">
                          <c:v>NEM40</c:v>
                        </c:pt>
                        <c:pt idx="939">
                          <c:v>Ostatni</c:v>
                        </c:pt>
                        <c:pt idx="940">
                          <c:v>NEM40</c:v>
                        </c:pt>
                        <c:pt idx="941">
                          <c:v>Ostatni</c:v>
                        </c:pt>
                        <c:pt idx="942">
                          <c:v>NEM40</c:v>
                        </c:pt>
                        <c:pt idx="943">
                          <c:v>Ostatni</c:v>
                        </c:pt>
                        <c:pt idx="944">
                          <c:v>NEM40</c:v>
                        </c:pt>
                        <c:pt idx="945">
                          <c:v>Ostatni</c:v>
                        </c:pt>
                        <c:pt idx="946">
                          <c:v>NEM40</c:v>
                        </c:pt>
                        <c:pt idx="947">
                          <c:v>Ostatni</c:v>
                        </c:pt>
                        <c:pt idx="948">
                          <c:v>NEM40</c:v>
                        </c:pt>
                        <c:pt idx="949">
                          <c:v>Ostatni</c:v>
                        </c:pt>
                        <c:pt idx="950">
                          <c:v>NEM40</c:v>
                        </c:pt>
                        <c:pt idx="951">
                          <c:v>Ostatni</c:v>
                        </c:pt>
                        <c:pt idx="952">
                          <c:v>NEM40</c:v>
                        </c:pt>
                        <c:pt idx="953">
                          <c:v>Ostatni</c:v>
                        </c:pt>
                        <c:pt idx="954">
                          <c:v>NEM40</c:v>
                        </c:pt>
                        <c:pt idx="955">
                          <c:v>Ostatni</c:v>
                        </c:pt>
                        <c:pt idx="956">
                          <c:v>NEM40</c:v>
                        </c:pt>
                        <c:pt idx="957">
                          <c:v>Ostatni</c:v>
                        </c:pt>
                        <c:pt idx="958">
                          <c:v>NEM40</c:v>
                        </c:pt>
                        <c:pt idx="959">
                          <c:v>Ostatni</c:v>
                        </c:pt>
                        <c:pt idx="960">
                          <c:v>NEM40</c:v>
                        </c:pt>
                        <c:pt idx="961">
                          <c:v>Ostatni</c:v>
                        </c:pt>
                        <c:pt idx="962">
                          <c:v>NEM40</c:v>
                        </c:pt>
                        <c:pt idx="963">
                          <c:v>Ostatni</c:v>
                        </c:pt>
                        <c:pt idx="964">
                          <c:v>NEM40</c:v>
                        </c:pt>
                        <c:pt idx="965">
                          <c:v>Ostatni</c:v>
                        </c:pt>
                        <c:pt idx="966">
                          <c:v>NEM40</c:v>
                        </c:pt>
                        <c:pt idx="967">
                          <c:v>Ostatni</c:v>
                        </c:pt>
                        <c:pt idx="968">
                          <c:v>NEM40</c:v>
                        </c:pt>
                        <c:pt idx="969">
                          <c:v>Ostatni</c:v>
                        </c:pt>
                        <c:pt idx="970">
                          <c:v>NEM40</c:v>
                        </c:pt>
                        <c:pt idx="971">
                          <c:v>Ostatni</c:v>
                        </c:pt>
                        <c:pt idx="972">
                          <c:v>NEM40</c:v>
                        </c:pt>
                        <c:pt idx="973">
                          <c:v>Ostatni</c:v>
                        </c:pt>
                        <c:pt idx="974">
                          <c:v>NEM40</c:v>
                        </c:pt>
                        <c:pt idx="975">
                          <c:v>Ostatni</c:v>
                        </c:pt>
                        <c:pt idx="976">
                          <c:v>NEM40</c:v>
                        </c:pt>
                        <c:pt idx="977">
                          <c:v>Ostatni</c:v>
                        </c:pt>
                        <c:pt idx="978">
                          <c:v>NEM40</c:v>
                        </c:pt>
                        <c:pt idx="979">
                          <c:v>Ostatni</c:v>
                        </c:pt>
                        <c:pt idx="980">
                          <c:v>NEM40</c:v>
                        </c:pt>
                        <c:pt idx="981">
                          <c:v>Ostatni</c:v>
                        </c:pt>
                        <c:pt idx="982">
                          <c:v>NEM40</c:v>
                        </c:pt>
                        <c:pt idx="983">
                          <c:v>Ostatni</c:v>
                        </c:pt>
                        <c:pt idx="984">
                          <c:v>NEM40</c:v>
                        </c:pt>
                        <c:pt idx="985">
                          <c:v>Ostatni</c:v>
                        </c:pt>
                        <c:pt idx="986">
                          <c:v>NEM40</c:v>
                        </c:pt>
                        <c:pt idx="987">
                          <c:v>Ostatni</c:v>
                        </c:pt>
                        <c:pt idx="988">
                          <c:v>NEM40</c:v>
                        </c:pt>
                        <c:pt idx="989">
                          <c:v>Ostatni</c:v>
                        </c:pt>
                        <c:pt idx="990">
                          <c:v>NEM40</c:v>
                        </c:pt>
                        <c:pt idx="991">
                          <c:v>Ostatni</c:v>
                        </c:pt>
                        <c:pt idx="992">
                          <c:v>NEM40</c:v>
                        </c:pt>
                        <c:pt idx="993">
                          <c:v>Ostatni</c:v>
                        </c:pt>
                        <c:pt idx="994">
                          <c:v>NEM40</c:v>
                        </c:pt>
                        <c:pt idx="995">
                          <c:v>Ostatni</c:v>
                        </c:pt>
                        <c:pt idx="996">
                          <c:v>NEM40</c:v>
                        </c:pt>
                        <c:pt idx="997">
                          <c:v>Ostatni</c:v>
                        </c:pt>
                        <c:pt idx="998">
                          <c:v>NEM40</c:v>
                        </c:pt>
                        <c:pt idx="999">
                          <c:v>Ostatni</c:v>
                        </c:pt>
                        <c:pt idx="1000">
                          <c:v>NEM40</c:v>
                        </c:pt>
                        <c:pt idx="1001">
                          <c:v>Ostatni</c:v>
                        </c:pt>
                        <c:pt idx="1002">
                          <c:v>NEM40</c:v>
                        </c:pt>
                        <c:pt idx="1003">
                          <c:v>Ostatni</c:v>
                        </c:pt>
                        <c:pt idx="1004">
                          <c:v>NEM40</c:v>
                        </c:pt>
                        <c:pt idx="1005">
                          <c:v>Ostatni</c:v>
                        </c:pt>
                        <c:pt idx="1006">
                          <c:v>NEM40</c:v>
                        </c:pt>
                        <c:pt idx="1007">
                          <c:v>Ostatni</c:v>
                        </c:pt>
                        <c:pt idx="1008">
                          <c:v>NEM40</c:v>
                        </c:pt>
                        <c:pt idx="1009">
                          <c:v>Ostatni</c:v>
                        </c:pt>
                        <c:pt idx="1010">
                          <c:v>NEM40</c:v>
                        </c:pt>
                        <c:pt idx="1011">
                          <c:v>Ostatni</c:v>
                        </c:pt>
                        <c:pt idx="1012">
                          <c:v>NEM40</c:v>
                        </c:pt>
                        <c:pt idx="1013">
                          <c:v>Ostatni</c:v>
                        </c:pt>
                        <c:pt idx="1014">
                          <c:v>NEM40</c:v>
                        </c:pt>
                        <c:pt idx="1015">
                          <c:v>Ostatni</c:v>
                        </c:pt>
                        <c:pt idx="1016">
                          <c:v>NEM40</c:v>
                        </c:pt>
                        <c:pt idx="1017">
                          <c:v>Ostatni</c:v>
                        </c:pt>
                        <c:pt idx="1018">
                          <c:v>NEM40</c:v>
                        </c:pt>
                        <c:pt idx="1019">
                          <c:v>Ostatni</c:v>
                        </c:pt>
                        <c:pt idx="1020">
                          <c:v>NEM40</c:v>
                        </c:pt>
                        <c:pt idx="1021">
                          <c:v>Ostatni</c:v>
                        </c:pt>
                        <c:pt idx="1022">
                          <c:v>NEM40</c:v>
                        </c:pt>
                        <c:pt idx="1023">
                          <c:v>Ostatni</c:v>
                        </c:pt>
                      </c:lvl>
                      <c:lvl>
                        <c:pt idx="0">
                          <c:v>Léčba akutní rejekce transplantovaného orgánu u pacientů s CC=0-2</c:v>
                        </c:pt>
                        <c:pt idx="1">
                          <c:v>Léčba akutní rejekce transplantovaného orgánu u pacientů s CC=0-2</c:v>
                        </c:pt>
                        <c:pt idx="2">
                          <c:v>Autoimunitní onemocnění centrální nervové soustavy u pacientů s CC=1-4</c:v>
                        </c:pt>
                        <c:pt idx="3">
                          <c:v>Autoimunitní onemocnění centrální nervové soustavy u pacientů s CC=1-4</c:v>
                        </c:pt>
                        <c:pt idx="4">
                          <c:v>Autoimunitní onemocnění centrální nervové soustavy u pacientů s CC=0</c:v>
                        </c:pt>
                        <c:pt idx="5">
                          <c:v>Autoimunitní onemocnění centrální nervové soustavy u pacientů s CC=0</c:v>
                        </c:pt>
                        <c:pt idx="6">
                          <c:v>Bakteriální neuroinfekce nebo herpetická meningoencefalitida u pacientů s CC=2-4</c:v>
                        </c:pt>
                        <c:pt idx="7">
                          <c:v>Bakteriální neuroinfekce nebo herpetická meningoencefalitida u pacientů s CC=2-4</c:v>
                        </c:pt>
                        <c:pt idx="8">
                          <c:v>Bakteriální neuroinfekce nebo herpetická meningoencefalitida u pacientů s CC=0-1</c:v>
                        </c:pt>
                        <c:pt idx="9">
                          <c:v>Bakteriální neuroinfekce nebo herpetická meningoencefalitida u pacientů s CC=0-1</c:v>
                        </c:pt>
                        <c:pt idx="10">
                          <c:v>Jiná infekční onemocnění nervové soustavy u pacientů s CC=2-4</c:v>
                        </c:pt>
                        <c:pt idx="11">
                          <c:v>Jiná infekční onemocnění nervové soustavy u pacientů s CC=2-4</c:v>
                        </c:pt>
                        <c:pt idx="12">
                          <c:v>Jiná infekční onemocnění nervové soustavy u pacientů s CC=0-1</c:v>
                        </c:pt>
                        <c:pt idx="13">
                          <c:v>Jiná infekční onemocnění nervové soustavy u pacientů s CC=0-1</c:v>
                        </c:pt>
                        <c:pt idx="14">
                          <c:v>Epilepsie mimo CVSP u pacientů s CC=3-4</c:v>
                        </c:pt>
                        <c:pt idx="15">
                          <c:v>Epilepsie mimo CVSP u pacientů s CC=3-4</c:v>
                        </c:pt>
                        <c:pt idx="16">
                          <c:v>Epilepsie mimo CVSP u pacientů s CC=1-2</c:v>
                        </c:pt>
                        <c:pt idx="17">
                          <c:v>Epilepsie mimo CVSP u pacientů s CC=1-2</c:v>
                        </c:pt>
                        <c:pt idx="18">
                          <c:v>Epilepsie mimo CVSP u dětí do 18 let nebo u pacientů ve věku 75 a více let s CC=0</c:v>
                        </c:pt>
                        <c:pt idx="19">
                          <c:v>Epilepsie mimo CVSP u dětí do 18 let nebo u pacientů ve věku 75 a více let s CC=0</c:v>
                        </c:pt>
                        <c:pt idx="20">
                          <c:v>Epilepsie mimo CVSP u pacientů ve věku 18-74 let s CC=0</c:v>
                        </c:pt>
                        <c:pt idx="21">
                          <c:v>Epilepsie mimo CVSP u pacientů ve věku 18-74 let s CC=0</c:v>
                        </c:pt>
                        <c:pt idx="22">
                          <c:v>Neurodegenerativní onemocnění u pacientů s CC=1-4</c:v>
                        </c:pt>
                        <c:pt idx="23">
                          <c:v>Neurodegenerativní onemocnění u pacientů s CC=1-4</c:v>
                        </c:pt>
                        <c:pt idx="24">
                          <c:v>Neurodegenerativní onemocnění u pacientů s CC=0</c:v>
                        </c:pt>
                        <c:pt idx="25">
                          <c:v>Neurodegenerativní onemocnění u pacientů s CC=0</c:v>
                        </c:pt>
                        <c:pt idx="26">
                          <c:v>Hydrocefalus u pacientů s CC=0</c:v>
                        </c:pt>
                        <c:pt idx="27">
                          <c:v>Hydrocefalus u pacientů s CC=0</c:v>
                        </c:pt>
                        <c:pt idx="28">
                          <c:v>Poruchy spánku</c:v>
                        </c:pt>
                        <c:pt idx="29">
                          <c:v>Poruchy spánku</c:v>
                        </c:pt>
                        <c:pt idx="30">
                          <c:v>Poruchy mozkových nervů u dětí do 18 let věku</c:v>
                        </c:pt>
                        <c:pt idx="31">
                          <c:v>Poruchy mozkových nervů u dětí do 18 let věku</c:v>
                        </c:pt>
                        <c:pt idx="32">
                          <c:v>Poruchy mozkových nervů u pacientů ve věku 18 a více let nebo jiná bolest hlavy u pacientů s CC=1-4</c:v>
                        </c:pt>
                        <c:pt idx="33">
                          <c:v>Poruchy mozkových nervů u pacientů ve věku 18 a více let nebo jiná bolest hlavy u pacientů s CC=1-4</c:v>
                        </c:pt>
                        <c:pt idx="34">
                          <c:v>Jiné bolesti hlavy u pacientů s CC=0</c:v>
                        </c:pt>
                        <c:pt idx="35">
                          <c:v>Jiné bolesti hlavy u pacientů s CC=0</c:v>
                        </c:pt>
                        <c:pt idx="36">
                          <c:v>Neuropatie a onemocnění motoneuronu u pacientů s CC=1-4</c:v>
                        </c:pt>
                        <c:pt idx="37">
                          <c:v>Neuropatie a onemocnění motoneuronu u pacientů s CC=1-4</c:v>
                        </c:pt>
                        <c:pt idx="38">
                          <c:v>Neuropatie a onemocnění motoneuronu (mimo mononeuropatie horní končetiny) u pacientů s CC=0</c:v>
                        </c:pt>
                        <c:pt idx="39">
                          <c:v>Neuropatie a onemocnění motoneuronu (mimo mononeuropatie horní končetiny) u pacientů s CC=0</c:v>
                        </c:pt>
                        <c:pt idx="40">
                          <c:v>Mononeuropatie horní končetiny u pacientů s CC=0</c:v>
                        </c:pt>
                        <c:pt idx="41">
                          <c:v>Mononeuropatie horní končetiny u pacientů s CC=0</c:v>
                        </c:pt>
                        <c:pt idx="42">
                          <c:v>Onemocnění nervosvalového přenosu u pacientů s CC=0</c:v>
                        </c:pt>
                        <c:pt idx="43">
                          <c:v>Onemocnění nervosvalového přenosu u pacientů s CC=0</c:v>
                        </c:pt>
                        <c:pt idx="44">
                          <c:v>Mozkový infarkt v komplexním CVSP u pacientů s CC=3-4</c:v>
                        </c:pt>
                        <c:pt idx="45">
                          <c:v>Mozkový infarkt v komplexním CVSP u pacientů s CC=3-4</c:v>
                        </c:pt>
                        <c:pt idx="46">
                          <c:v>Mozkový infarkt v komplexním CVSP u pacientů s CC=1-2</c:v>
                        </c:pt>
                        <c:pt idx="47">
                          <c:v>Mozkový infarkt v komplexním CVSP u pacientů s CC=1-2</c:v>
                        </c:pt>
                        <c:pt idx="48">
                          <c:v>Mozkový infarkt v komplexním CVSP u pacientů s CC=0</c:v>
                        </c:pt>
                        <c:pt idx="49">
                          <c:v>Mozkový infarkt v komplexním CVSP u pacientů s CC=0</c:v>
                        </c:pt>
                        <c:pt idx="50">
                          <c:v>Netraumatické intrakraniální krvácení v komplexním CVSP u pacientů s CC=3-4</c:v>
                        </c:pt>
                        <c:pt idx="51">
                          <c:v>Netraumatické intrakraniální krvácení v komplexním CVSP u pacientů s CC=3-4</c:v>
                        </c:pt>
                        <c:pt idx="52">
                          <c:v>Netraumatické intrakraniální krvácení v komplexním CVSP u pacientů s CC=1-2</c:v>
                        </c:pt>
                        <c:pt idx="53">
                          <c:v>Netraumatické intrakraniální krvácení v komplexním CVSP u pacientů s CC=1-2</c:v>
                        </c:pt>
                        <c:pt idx="54">
                          <c:v>Netraumatické intrakraniální krvácení v komplexním CVSP u pacientů s CC=0</c:v>
                        </c:pt>
                        <c:pt idx="55">
                          <c:v>Netraumatické intrakraniální krvácení v komplexním CVSP u pacientů s CC=0</c:v>
                        </c:pt>
                        <c:pt idx="56">
                          <c:v>Jiná cévní onemocnění mozku a míchy v komplexním CVSP</c:v>
                        </c:pt>
                        <c:pt idx="57">
                          <c:v>Jiná cévní onemocnění mozku a míchy v komplexním CVSP</c:v>
                        </c:pt>
                        <c:pt idx="58">
                          <c:v>Novotvary mozku a mozkových plen v CVSP u pacientů s CC=2-4</c:v>
                        </c:pt>
                        <c:pt idx="59">
                          <c:v>Novotvary mozku a mozkových plen v CVSP u pacientů s CC=2-4</c:v>
                        </c:pt>
                        <c:pt idx="60">
                          <c:v>Novotvary mozku a mozkových plen v CVSP u pacientů s CC=0-1</c:v>
                        </c:pt>
                        <c:pt idx="61">
                          <c:v>Novotvary mozku a mozkových plen v CVSP u pacientů s CC=0-1</c:v>
                        </c:pt>
                        <c:pt idx="62">
                          <c:v>Novotvary periferních nervů</c:v>
                        </c:pt>
                        <c:pt idx="63">
                          <c:v>Novotvary periferních nervů</c:v>
                        </c:pt>
                        <c:pt idx="64">
                          <c:v>Vrozené vady nervové soustavy</c:v>
                        </c:pt>
                        <c:pt idx="65">
                          <c:v>Vrozené vady nervové soustavy</c:v>
                        </c:pt>
                        <c:pt idx="66">
                          <c:v>Závažná kraniocerebrální poranění v CVSP u pacientů s CC=3-4</c:v>
                        </c:pt>
                        <c:pt idx="67">
                          <c:v>Závažná kraniocerebrální poranění v CVSP u pacientů s CC=3-4</c:v>
                        </c:pt>
                        <c:pt idx="68">
                          <c:v>Závažná kraniocerebrální poranění v CVSP u pacientů s CC=0-2</c:v>
                        </c:pt>
                        <c:pt idx="69">
                          <c:v>Závažná kraniocerebrální poranění v CVSP u pacientů s CC=0-2</c:v>
                        </c:pt>
                        <c:pt idx="70">
                          <c:v>Zlomeniny lebky</c:v>
                        </c:pt>
                        <c:pt idx="71">
                          <c:v>Zlomeniny lebky</c:v>
                        </c:pt>
                        <c:pt idx="72">
                          <c:v>Otřes mozku</c:v>
                        </c:pt>
                        <c:pt idx="73">
                          <c:v>Otřes mozku</c:v>
                        </c:pt>
                        <c:pt idx="74">
                          <c:v>Poranění periferních nervů</c:v>
                        </c:pt>
                        <c:pt idx="75">
                          <c:v>Poranění periferních nervů</c:v>
                        </c:pt>
                        <c:pt idx="76">
                          <c:v>Jiná onemocnění a poruchy nervové soustavy s umělou plicní ventilací v délce 25-96 hodin (2-4 dny) nebo u pacientů s CC=4</c:v>
                        </c:pt>
                        <c:pt idx="77">
                          <c:v>Jiná onemocnění a poruchy nervové soustavy s umělou plicní ventilací v délce 25-96 hodin (2-4 dny) nebo u pacientů s CC=4</c:v>
                        </c:pt>
                        <c:pt idx="78">
                          <c:v>Jiná onemocnění a poruchy nervové soustavy u pacientů s CC=2-3</c:v>
                        </c:pt>
                        <c:pt idx="79">
                          <c:v>Jiná onemocnění a poruchy nervové soustavy u pacientů s CC=2-3</c:v>
                        </c:pt>
                        <c:pt idx="80">
                          <c:v>Jiná onemocnění a poruchy nervové soustavy u pacientů s CC=1</c:v>
                        </c:pt>
                        <c:pt idx="81">
                          <c:v>Jiná onemocnění a poruchy nervové soustavy u pacientů s CC=1</c:v>
                        </c:pt>
                        <c:pt idx="82">
                          <c:v>Jiná onemocnění a poruchy nervové soustavy u pacientů s CC=0</c:v>
                        </c:pt>
                        <c:pt idx="83">
                          <c:v>Jiná onemocnění a poruchy nervové soustavy u pacientů s CC=0</c:v>
                        </c:pt>
                        <c:pt idx="84">
                          <c:v>Zánětlivá onemocnění oka u pacientů s CC=2-4</c:v>
                        </c:pt>
                        <c:pt idx="85">
                          <c:v>Zánětlivá onemocnění oka u pacientů s CC=2-4</c:v>
                        </c:pt>
                        <c:pt idx="86">
                          <c:v>Zánětlivá onemocnění oka u pacientů s CC=0-1</c:v>
                        </c:pt>
                        <c:pt idx="87">
                          <c:v>Zánětlivá onemocnění oka u pacientů s CC=0-1</c:v>
                        </c:pt>
                        <c:pt idx="88">
                          <c:v>Závažná zánětlivá onemocnění očních adnex a očnice</c:v>
                        </c:pt>
                        <c:pt idx="89">
                          <c:v>Závažná zánětlivá onemocnění očních adnex a očnice</c:v>
                        </c:pt>
                        <c:pt idx="90">
                          <c:v>Ostatní zánětlivá onemocnění očních adnex a očnice</c:v>
                        </c:pt>
                        <c:pt idx="91">
                          <c:v>Ostatní zánětlivá onemocnění očních adnex a očnice</c:v>
                        </c:pt>
                        <c:pt idx="92">
                          <c:v>Funkční poruchy rohovky</c:v>
                        </c:pt>
                        <c:pt idx="93">
                          <c:v>Funkční poruchy rohovky</c:v>
                        </c:pt>
                        <c:pt idx="94">
                          <c:v>Funkční poruchy čočky</c:v>
                        </c:pt>
                        <c:pt idx="95">
                          <c:v>Funkční poruchy čočky</c:v>
                        </c:pt>
                        <c:pt idx="96">
                          <c:v>Funkční poruchy sklivce, sítnice a cévnatky u dětí do 18 let nebo sítnicové cévní uzávěry</c:v>
                        </c:pt>
                        <c:pt idx="97">
                          <c:v>Funkční poruchy sklivce, sítnice a cévnatky u dětí do 18 let nebo sítnicové cévní uzávěry</c:v>
                        </c:pt>
                        <c:pt idx="98">
                          <c:v>Ostatní funkční poruchy sklivce, sítnice a cévnatky u pacientů ve věku 18 a více let</c:v>
                        </c:pt>
                        <c:pt idx="99">
                          <c:v>Ostatní funkční poruchy sklivce, sítnice a cévnatky u pacientů ve věku 18 a více let</c:v>
                        </c:pt>
                        <c:pt idx="100">
                          <c:v>Glaukom u dětí do 18 let</c:v>
                        </c:pt>
                        <c:pt idx="101">
                          <c:v>Glaukom u dětí do 18 let</c:v>
                        </c:pt>
                        <c:pt idx="102">
                          <c:v>Glaukom u pacientů ve věku 18 a více let</c:v>
                        </c:pt>
                        <c:pt idx="103">
                          <c:v>Glaukom u pacientů ve věku 18 a více let</c:v>
                        </c:pt>
                        <c:pt idx="104">
                          <c:v>Paralytický strabismus</c:v>
                        </c:pt>
                        <c:pt idx="105">
                          <c:v>Paralytický strabismus</c:v>
                        </c:pt>
                        <c:pt idx="106">
                          <c:v>Ostatní funkční poruchy očních adnex</c:v>
                        </c:pt>
                        <c:pt idx="107">
                          <c:v>Ostatní funkční poruchy očních adnex</c:v>
                        </c:pt>
                        <c:pt idx="108">
                          <c:v>Novotvary oka, očních adnex a očnice</c:v>
                        </c:pt>
                        <c:pt idx="109">
                          <c:v>Novotvary oka, očních adnex a očnice</c:v>
                        </c:pt>
                        <c:pt idx="110">
                          <c:v>Oční traumata</c:v>
                        </c:pt>
                        <c:pt idx="111">
                          <c:v>Oční traumata</c:v>
                        </c:pt>
                        <c:pt idx="112">
                          <c:v>Onemocnění zrakového nervu a zrakových drah</c:v>
                        </c:pt>
                        <c:pt idx="113">
                          <c:v>Onemocnění zrakového nervu a zrakových drah</c:v>
                        </c:pt>
                        <c:pt idx="114">
                          <c:v>Jiné onemocnění oka, očních adnex nebo očnice</c:v>
                        </c:pt>
                        <c:pt idx="115">
                          <c:v>Jiné onemocnění oka, očních adnex nebo očnice</c:v>
                        </c:pt>
                        <c:pt idx="116">
                          <c:v>Záněty ucha mimo nehnisavý zánět středního ucha</c:v>
                        </c:pt>
                        <c:pt idx="117">
                          <c:v>Záněty ucha mimo nehnisavý zánět středního ucha</c:v>
                        </c:pt>
                        <c:pt idx="118">
                          <c:v>Nehnisavý zánět středního ucha</c:v>
                        </c:pt>
                        <c:pt idx="119">
                          <c:v>Nehnisavý zánět středního ucha</c:v>
                        </c:pt>
                        <c:pt idx="120">
                          <c:v>Záněty horních cest dýchacích a hrtanu s CC=3-4</c:v>
                        </c:pt>
                        <c:pt idx="121">
                          <c:v>Záněty horních cest dýchacích a hrtanu s CC=3-4</c:v>
                        </c:pt>
                        <c:pt idx="122">
                          <c:v>Záněty horních cest dýchacích a hrtanu u pacientů ve věku 65 a více let nebo s CC=1-2</c:v>
                        </c:pt>
                        <c:pt idx="123">
                          <c:v>Záněty horních cest dýchacích a hrtanu u pacientů ve věku 65 a více let nebo s CC=1-2</c:v>
                        </c:pt>
                        <c:pt idx="124">
                          <c:v>Záněty horních cest dýchacích a hrtanu u pacientů do 65 let věku s CC=0</c:v>
                        </c:pt>
                        <c:pt idx="125">
                          <c:v>Záněty horních cest dýchacích a hrtanu u pacientů do 65 let věku s CC=0</c:v>
                        </c:pt>
                        <c:pt idx="126">
                          <c:v>Záněty úst, ústní dutiny a čelisti u pacientů s CC=2-4</c:v>
                        </c:pt>
                        <c:pt idx="127">
                          <c:v>Záněty úst, ústní dutiny a čelisti u pacientů s CC=2-4</c:v>
                        </c:pt>
                        <c:pt idx="128">
                          <c:v>Záněty úst, ústní dutiny a čelisti u pacientů s CC=0-1</c:v>
                        </c:pt>
                        <c:pt idx="129">
                          <c:v>Záněty úst, ústní dutiny a čelisti u pacientů s CC=0-1</c:v>
                        </c:pt>
                        <c:pt idx="130">
                          <c:v>Funkční a strukturální poruchy ucha u pacientů ve věku 18 a více let</c:v>
                        </c:pt>
                        <c:pt idx="131">
                          <c:v>Funkční a strukturální poruchy ucha u pacientů ve věku 18 a více let</c:v>
                        </c:pt>
                        <c:pt idx="132">
                          <c:v>Funkční a strukturální poruchy ucha u dětí do 18 let věku</c:v>
                        </c:pt>
                        <c:pt idx="133">
                          <c:v>Funkční a strukturální poruchy ucha u dětí do 18 let věku</c:v>
                        </c:pt>
                        <c:pt idx="134">
                          <c:v>Funkční a strukturální poruchy nosu a nosních dutin</c:v>
                        </c:pt>
                        <c:pt idx="135">
                          <c:v>Funkční a strukturální poruchy nosu a nosních dutin</c:v>
                        </c:pt>
                        <c:pt idx="136">
                          <c:v>Akutní záněty krčních mandlí</c:v>
                        </c:pt>
                        <c:pt idx="137">
                          <c:v>Akutní záněty krčních mandlí</c:v>
                        </c:pt>
                        <c:pt idx="138">
                          <c:v>Nemoci mandlí a adenoidní tkáně mimo akutní záněty</c:v>
                        </c:pt>
                        <c:pt idx="139">
                          <c:v>Nemoci mandlí a adenoidní tkáně mimo akutní záněty</c:v>
                        </c:pt>
                        <c:pt idx="140">
                          <c:v>Funkční a strukturální poruchy hrtanu</c:v>
                        </c:pt>
                        <c:pt idx="141">
                          <c:v>Funkční a strukturální poruchy hrtanu</c:v>
                        </c:pt>
                        <c:pt idx="142">
                          <c:v>Nezánětlivé nemoci úst, ústní dutiny a čelisti</c:v>
                        </c:pt>
                        <c:pt idx="143">
                          <c:v>Nezánětlivé nemoci úst, ústní dutiny a čelisti</c:v>
                        </c:pt>
                        <c:pt idx="144">
                          <c:v>Zhoubný novotvar ucha, nosu, dutiny ústní a krku v CVSP</c:v>
                        </c:pt>
                        <c:pt idx="145">
                          <c:v>Zhoubný novotvar ucha, nosu, dutiny ústní a krku v CVSP</c:v>
                        </c:pt>
                        <c:pt idx="146">
                          <c:v>Novotvary ucha, nosu, dutiny ústní a krku mimo zhoubné</c:v>
                        </c:pt>
                        <c:pt idx="147">
                          <c:v>Novotvary ucha, nosu, dutiny ústní a krku mimo zhoubné</c:v>
                        </c:pt>
                        <c:pt idx="148">
                          <c:v>Polypy nosu a hrdla</c:v>
                        </c:pt>
                        <c:pt idx="149">
                          <c:v>Polypy nosu a hrdla</c:v>
                        </c:pt>
                        <c:pt idx="150">
                          <c:v>Vrozené vady ucha, nosu, dutiny ústní a krku</c:v>
                        </c:pt>
                        <c:pt idx="151">
                          <c:v>Vrozené vady ucha, nosu, dutiny ústní a krku</c:v>
                        </c:pt>
                        <c:pt idx="152">
                          <c:v>Traumata ucha, nosu, dutiny ústní a krku v CVSP</c:v>
                        </c:pt>
                        <c:pt idx="153">
                          <c:v>Traumata ucha, nosu, dutiny ústní a krku v CVSP</c:v>
                        </c:pt>
                        <c:pt idx="154">
                          <c:v>Jiné nemoci ucha, nosu, dutiny ústní a krku u pacientů s CC=1-4</c:v>
                        </c:pt>
                        <c:pt idx="155">
                          <c:v>Jiné nemoci ucha, nosu, dutiny ústní a krku u pacientů s CC=1-4</c:v>
                        </c:pt>
                        <c:pt idx="156">
                          <c:v>Jiné nemoci ucha, nosu, dutiny ústní a krku u pacientů s CC=0</c:v>
                        </c:pt>
                        <c:pt idx="157">
                          <c:v>Jiné nemoci ucha, nosu, dutiny ústní a krku u pacientů s CC=0</c:v>
                        </c:pt>
                        <c:pt idx="158">
                          <c:v>Tuberkulóza u dětí do 18 let věku nebo u pacientů s CC=1-4</c:v>
                        </c:pt>
                        <c:pt idx="159">
                          <c:v>Tuberkulóza u dětí do 18 let věku nebo u pacientů s CC=1-4</c:v>
                        </c:pt>
                        <c:pt idx="160">
                          <c:v>Tuberkulóza u pacientů ve věku 18 a více let s CC=0</c:v>
                        </c:pt>
                        <c:pt idx="161">
                          <c:v>Tuberkulóza u pacientů ve věku 18 a více let s CC=0</c:v>
                        </c:pt>
                        <c:pt idx="162">
                          <c:v>Časné úmrtí do 2 dnů pro zánět plic</c:v>
                        </c:pt>
                        <c:pt idx="163">
                          <c:v>Časné úmrtí do 2 dnů pro zánět plic</c:v>
                        </c:pt>
                        <c:pt idx="164">
                          <c:v>Záněty plic u pacientů s CC=4 nebo s umělou plicní ventilací v délce 25-96 hodin (2-4 dny)</c:v>
                        </c:pt>
                        <c:pt idx="165">
                          <c:v>Záněty plic u pacientů s CC=4 nebo s umělou plicní ventilací v délce 25-96 hodin (2-4 dny)</c:v>
                        </c:pt>
                        <c:pt idx="166">
                          <c:v>Záněty plic u pacientů s CC=2-3</c:v>
                        </c:pt>
                        <c:pt idx="167">
                          <c:v>Záněty plic u pacientů s CC=2-3</c:v>
                        </c:pt>
                        <c:pt idx="168">
                          <c:v>Záněty plic u pacientů s CC=0-1</c:v>
                        </c:pt>
                        <c:pt idx="169">
                          <c:v>Záněty plic u pacientů s CC=0-1</c:v>
                        </c:pt>
                        <c:pt idx="170">
                          <c:v>Záněty průdušnice, průdušek a průdušinek u pacientů s CC=3-4</c:v>
                        </c:pt>
                        <c:pt idx="171">
                          <c:v>Záněty průdušnice, průdušek a průdušinek u pacientů s CC=3-4</c:v>
                        </c:pt>
                        <c:pt idx="172">
                          <c:v>Záněty průdušnice, průdušek a průdušinek u pacientů s CC=1-2</c:v>
                        </c:pt>
                        <c:pt idx="173">
                          <c:v>Záněty průdušnice, průdušek a průdušinek u pacientů s CC=1-2</c:v>
                        </c:pt>
                        <c:pt idx="174">
                          <c:v>Záněty průdušnice, průdušek a průdušinek u pacientů s CC=0</c:v>
                        </c:pt>
                        <c:pt idx="175">
                          <c:v>Záněty průdušnice, průdušek a průdušinek u pacientů s CC=0</c:v>
                        </c:pt>
                        <c:pt idx="176">
                          <c:v>Astma u pacientů s CC=2-4</c:v>
                        </c:pt>
                        <c:pt idx="177">
                          <c:v>Astma u pacientů s CC=2-4</c:v>
                        </c:pt>
                        <c:pt idx="178">
                          <c:v>Astma u pacientů s CC=0-1</c:v>
                        </c:pt>
                        <c:pt idx="179">
                          <c:v>Astma u pacientů s CC=0-1</c:v>
                        </c:pt>
                        <c:pt idx="180">
                          <c:v>Časné úmrtí do 2 dnů pro plicní embolii</c:v>
                        </c:pt>
                        <c:pt idx="181">
                          <c:v>Časné úmrtí do 2 dnů pro plicní embolii</c:v>
                        </c:pt>
                        <c:pt idx="182">
                          <c:v>Plicní embolie v CVSP u pacientů s akutním cor pulmonale, CC=3-4 nebo s umělou plicní ventilací v délce 25-96 hodin (2-4 dny)</c:v>
                        </c:pt>
                        <c:pt idx="183">
                          <c:v>Plicní embolie v CVSP u pacientů s akutním cor pulmonale, CC=3-4 nebo s umělou plicní ventilací v délce 25-96 hodin (2-4 dny)</c:v>
                        </c:pt>
                        <c:pt idx="184">
                          <c:v>Plicní embolie v CVSP u pacientů bez akutního cor pulmonale s CC=0-2</c:v>
                        </c:pt>
                        <c:pt idx="185">
                          <c:v>Plicní embolie v CVSP u pacientů bez akutního cor pulmonale s CC=0-2</c:v>
                        </c:pt>
                        <c:pt idx="186">
                          <c:v>Chronická obstrukční plicní nemoc u pacientů s CC=4</c:v>
                        </c:pt>
                        <c:pt idx="187">
                          <c:v>Chronická obstrukční plicní nemoc u pacientů s CC=4</c:v>
                        </c:pt>
                        <c:pt idx="188">
                          <c:v>Chronická obstrukční plicní nemoc u pacientů s CC=2-3</c:v>
                        </c:pt>
                        <c:pt idx="189">
                          <c:v>Chronická obstrukční plicní nemoc u pacientů s CC=2-3</c:v>
                        </c:pt>
                        <c:pt idx="190">
                          <c:v>Chronická obstrukční plicní nemoc u pacientů s CC=0-1</c:v>
                        </c:pt>
                        <c:pt idx="191">
                          <c:v>Chronická obstrukční plicní nemoc u pacientů s CC=0-1</c:v>
                        </c:pt>
                        <c:pt idx="192">
                          <c:v>Intersticiální plicní nemoc u pacientů s CC=4</c:v>
                        </c:pt>
                        <c:pt idx="193">
                          <c:v>Intersticiální plicní nemoc u pacientů s CC=4</c:v>
                        </c:pt>
                        <c:pt idx="194">
                          <c:v>Intersticiální plicní nemoc u pacientů s CC=2-3</c:v>
                        </c:pt>
                        <c:pt idx="195">
                          <c:v>Intersticiální plicní nemoc u pacientů s CC=2-3</c:v>
                        </c:pt>
                        <c:pt idx="196">
                          <c:v>Intersticiální plicní nemoc u pacientů s CC=0-1</c:v>
                        </c:pt>
                        <c:pt idx="197">
                          <c:v>Intersticiální plicní nemoc u pacientů s CC=0-1</c:v>
                        </c:pt>
                        <c:pt idx="198">
                          <c:v>Časné úmrtí do 2 dnů pro respirační selhání</c:v>
                        </c:pt>
                        <c:pt idx="199">
                          <c:v>Časné úmrtí do 2 dnů pro respirační selhání</c:v>
                        </c:pt>
                        <c:pt idx="200">
                          <c:v>Respirační selhání u pacientů s CC=4</c:v>
                        </c:pt>
                        <c:pt idx="201">
                          <c:v>Respirační selhání u pacientů s CC=4</c:v>
                        </c:pt>
                        <c:pt idx="202">
                          <c:v>Respirační selhání u pacientů s CC=2-3</c:v>
                        </c:pt>
                        <c:pt idx="203">
                          <c:v>Respirační selhání u pacientů s CC=2-3</c:v>
                        </c:pt>
                        <c:pt idx="204">
                          <c:v>Respirační selhání u pacientů s CC=0-1</c:v>
                        </c:pt>
                        <c:pt idx="205">
                          <c:v>Respirační selhání u pacientů s CC=0-1</c:v>
                        </c:pt>
                        <c:pt idx="206">
                          <c:v>Časné úmrtí do 2 dnů pro zhoubný novotvar dýchací soustavy a hrudníku</c:v>
                        </c:pt>
                        <c:pt idx="207">
                          <c:v>Časné úmrtí do 2 dnů pro zhoubný novotvar dýchací soustavy a hrudníku</c:v>
                        </c:pt>
                        <c:pt idx="208">
                          <c:v>Zhoubný novotvar dýchací soustavy a hrudníku v CVSP u pacientů s CC=2-4</c:v>
                        </c:pt>
                        <c:pt idx="209">
                          <c:v>Zhoubný novotvar dýchací soustavy a hrudníku v CVSP u pacientů s CC=2-4</c:v>
                        </c:pt>
                        <c:pt idx="210">
                          <c:v>Zhoubný novotvar dýchací soustavy a hrudníku v CVSP u pacientů s CC=0-1</c:v>
                        </c:pt>
                        <c:pt idx="211">
                          <c:v>Zhoubný novotvar dýchací soustavy a hrudníku v CVSP u pacientů s CC=0-1</c:v>
                        </c:pt>
                        <c:pt idx="212">
                          <c:v>Novotvary dýchací soustavy mimo zhoubné u pacientů s CC=2-4</c:v>
                        </c:pt>
                        <c:pt idx="213">
                          <c:v>Novotvary dýchací soustavy mimo zhoubné u pacientů s CC=2-4</c:v>
                        </c:pt>
                        <c:pt idx="214">
                          <c:v>Novotvary dýchací soustavy mimo zhoubné u pacientů s CC=0-1</c:v>
                        </c:pt>
                        <c:pt idx="215">
                          <c:v>Novotvary dýchací soustavy mimo zhoubné u pacientů s CC=0-1</c:v>
                        </c:pt>
                        <c:pt idx="216">
                          <c:v>Cystická fibróza u pacientů ve věku 16 a více let</c:v>
                        </c:pt>
                        <c:pt idx="217">
                          <c:v>Cystická fibróza u pacientů ve věku 16 a více let</c:v>
                        </c:pt>
                        <c:pt idx="218">
                          <c:v>Cystická fibróza u dětí do 16 let věku</c:v>
                        </c:pt>
                        <c:pt idx="219">
                          <c:v>Cystická fibróza u dětí do 16 let věku</c:v>
                        </c:pt>
                        <c:pt idx="220">
                          <c:v>Vrozené vady dýchací soustavy mimo cystickou fibrózu</c:v>
                        </c:pt>
                        <c:pt idx="221">
                          <c:v>Vrozené vady dýchací soustavy mimo cystickou fibrózu</c:v>
                        </c:pt>
                        <c:pt idx="222">
                          <c:v>Trauma dýchací soustavy a hrudníku v CVSP</c:v>
                        </c:pt>
                        <c:pt idx="223">
                          <c:v>Trauma dýchací soustavy a hrudníku v CVSP</c:v>
                        </c:pt>
                        <c:pt idx="224">
                          <c:v>Pneumotorax a hemotorax u pacientů s CC=3-4</c:v>
                        </c:pt>
                        <c:pt idx="225">
                          <c:v>Pneumotorax a hemotorax u pacientů s CC=3-4</c:v>
                        </c:pt>
                        <c:pt idx="226">
                          <c:v>Pneumotorax a hemotorax u pacientů s CC=1-2</c:v>
                        </c:pt>
                        <c:pt idx="227">
                          <c:v>Pneumotorax a hemotorax u pacientů s CC=1-2</c:v>
                        </c:pt>
                        <c:pt idx="228">
                          <c:v>Pneumotorax a hemotorax u pacientů s CC=0</c:v>
                        </c:pt>
                        <c:pt idx="229">
                          <c:v>Pneumotorax a hemotorax u pacientů s CC=0</c:v>
                        </c:pt>
                        <c:pt idx="230">
                          <c:v>Jiné nemoci dýchací soustavy u pacientů s CC=4</c:v>
                        </c:pt>
                        <c:pt idx="231">
                          <c:v>Jiné nemoci dýchací soustavy u pacientů s CC=4</c:v>
                        </c:pt>
                        <c:pt idx="232">
                          <c:v>Plicní edém nebo jiné nemoci dýchací soustavy u pacientů s CC=2-3</c:v>
                        </c:pt>
                        <c:pt idx="233">
                          <c:v>Plicní edém nebo jiné nemoci dýchací soustavy u pacientů s CC=2-3</c:v>
                        </c:pt>
                        <c:pt idx="234">
                          <c:v>Jiné nemoci dýchací soustavy u pacientů s CC=0-1</c:v>
                        </c:pt>
                        <c:pt idx="235">
                          <c:v>Jiné nemoci dýchací soustavy u pacientů s CC=0-1</c:v>
                        </c:pt>
                        <c:pt idx="236">
                          <c:v>Nemoci myokardu u pacientů s CC=3-4</c:v>
                        </c:pt>
                        <c:pt idx="237">
                          <c:v>Nemoci myokardu u pacientů s CC=3-4</c:v>
                        </c:pt>
                        <c:pt idx="238">
                          <c:v>Nemoci myokardu u pacientů s CC=1-2</c:v>
                        </c:pt>
                        <c:pt idx="239">
                          <c:v>Nemoci myokardu u pacientů s CC=1-2</c:v>
                        </c:pt>
                        <c:pt idx="240">
                          <c:v>Nemoci myokardu u pacientů s CC=0</c:v>
                        </c:pt>
                        <c:pt idx="241">
                          <c:v>Nemoci myokardu u pacientů s CC=0</c:v>
                        </c:pt>
                        <c:pt idx="242">
                          <c:v>Nemoci perikardu v CVSP u pacientů s CC=1-4</c:v>
                        </c:pt>
                        <c:pt idx="243">
                          <c:v>Nemoci perikardu v CVSP u pacientů s CC=1-4</c:v>
                        </c:pt>
                        <c:pt idx="244">
                          <c:v>Nemoci perikardu v CVSP u pacientů s CC=0</c:v>
                        </c:pt>
                        <c:pt idx="245">
                          <c:v>Nemoci perikardu v CVSP u pacientů s CC=0</c:v>
                        </c:pt>
                        <c:pt idx="246">
                          <c:v>Akutní koronární syndrom v CVSP u pacientů s CC=3-4</c:v>
                        </c:pt>
                        <c:pt idx="247">
                          <c:v>Akutní koronární syndrom v CVSP u pacientů s CC=3-4</c:v>
                        </c:pt>
                        <c:pt idx="248">
                          <c:v>Akutní koronární syndrom v CVSP u pacientů s CC=1-2</c:v>
                        </c:pt>
                        <c:pt idx="249">
                          <c:v>Akutní koronární syndrom v CVSP u pacientů s CC=1-2</c:v>
                        </c:pt>
                        <c:pt idx="250">
                          <c:v>Akutní koronární syndrom v CVSP u pacientů s CC=0</c:v>
                        </c:pt>
                        <c:pt idx="251">
                          <c:v>Akutní koronární syndrom v CVSP u pacientů s CC=0</c:v>
                        </c:pt>
                        <c:pt idx="252">
                          <c:v>Chronická ischemická choroba srdeční v CVSP u pacientů s CC=2-4</c:v>
                        </c:pt>
                        <c:pt idx="253">
                          <c:v>Chronická ischemická choroba srdeční v CVSP u pacientů s CC=2-4</c:v>
                        </c:pt>
                        <c:pt idx="254">
                          <c:v>Chronická ischemická choroba srdeční v CVSP u pacientů s CC=0-1</c:v>
                        </c:pt>
                        <c:pt idx="255">
                          <c:v>Chronická ischemická choroba srdeční v CVSP u pacientů s CC=0-1</c:v>
                        </c:pt>
                        <c:pt idx="256">
                          <c:v>Poruchy srdečního rytmu v CVSP u pacientů s CC=3-4</c:v>
                        </c:pt>
                        <c:pt idx="257">
                          <c:v>Poruchy srdečního rytmu v CVSP u pacientů s CC=3-4</c:v>
                        </c:pt>
                        <c:pt idx="258">
                          <c:v>Poruchy srdečního rytmu v CVSP u pacientů s CC=1-2</c:v>
                        </c:pt>
                        <c:pt idx="259">
                          <c:v>Poruchy srdečního rytmu v CVSP u pacientů s CC=1-2</c:v>
                        </c:pt>
                        <c:pt idx="260">
                          <c:v>Poruchy srdečního rytmu u pacientů s CC=0</c:v>
                        </c:pt>
                        <c:pt idx="261">
                          <c:v>Poruchy srdečního rytmu u pacientů s CC=0</c:v>
                        </c:pt>
                        <c:pt idx="262">
                          <c:v>Srdeční zástava a šok v CVSP u pacientů s CC=4 nebo umělou plicní ventilací v délce 25-96 hodin (2-4 dny)</c:v>
                        </c:pt>
                        <c:pt idx="263">
                          <c:v>Srdeční zástava a šok v CVSP u pacientů s CC=4 nebo umělou plicní ventilací v délce 25-96 hodin (2-4 dny)</c:v>
                        </c:pt>
                        <c:pt idx="264">
                          <c:v>Časné úmrtí do 2 dnů pro srdeční zástavu nebo šok</c:v>
                        </c:pt>
                        <c:pt idx="265">
                          <c:v>Časné úmrtí do 2 dnů pro srdeční zástavu nebo šok</c:v>
                        </c:pt>
                        <c:pt idx="266">
                          <c:v>Srdeční zástava a šok v CVSP u pacientů s CC=0-3</c:v>
                        </c:pt>
                        <c:pt idx="267">
                          <c:v>Srdeční zástava a šok v CVSP u pacientů s CC=0-3</c:v>
                        </c:pt>
                        <c:pt idx="268">
                          <c:v>Srdeční selhání s umělou plicní ventilací v délce 25-96 hodin (2-4 dny)</c:v>
                        </c:pt>
                        <c:pt idx="269">
                          <c:v>Srdeční selhání s umělou plicní ventilací v délce 25-96 hodin (2-4 dny)</c:v>
                        </c:pt>
                        <c:pt idx="270">
                          <c:v>Časné úmrtí do 2 dnů pro srdeční selhání</c:v>
                        </c:pt>
                        <c:pt idx="271">
                          <c:v>Časné úmrtí do 2 dnů pro srdeční selhání</c:v>
                        </c:pt>
                        <c:pt idx="272">
                          <c:v>Srdeční selhání v CVSP u pacientů s CC=3-4</c:v>
                        </c:pt>
                        <c:pt idx="273">
                          <c:v>Srdeční selhání v CVSP u pacientů s CC=3-4</c:v>
                        </c:pt>
                        <c:pt idx="274">
                          <c:v>Srdeční selhání v CVSP u pacientů s CC=1-2</c:v>
                        </c:pt>
                        <c:pt idx="275">
                          <c:v>Srdeční selhání v CVSP u pacientů s CC=1-2</c:v>
                        </c:pt>
                        <c:pt idx="276">
                          <c:v>Srdeční selhání v CVSP u pacientů s CC=0</c:v>
                        </c:pt>
                        <c:pt idx="277">
                          <c:v>Srdeční selhání v CVSP u pacientů s CC=0</c:v>
                        </c:pt>
                        <c:pt idx="278">
                          <c:v>Zánět endokardu v CVSP u pacientů s CC=3-4</c:v>
                        </c:pt>
                        <c:pt idx="279">
                          <c:v>Zánět endokardu v CVSP u pacientů s CC=3-4</c:v>
                        </c:pt>
                        <c:pt idx="280">
                          <c:v>Zánět endokardu v CVSP u pacientů s CC=0-2</c:v>
                        </c:pt>
                        <c:pt idx="281">
                          <c:v>Zánět endokardu v CVSP u pacientů s CC=0-2</c:v>
                        </c:pt>
                        <c:pt idx="282">
                          <c:v>Funkční a strukturální poruchy chlopní u pacientů s CC=3-4</c:v>
                        </c:pt>
                        <c:pt idx="283">
                          <c:v>Funkční a strukturální poruchy chlopní u pacientů s CC=3-4</c:v>
                        </c:pt>
                        <c:pt idx="284">
                          <c:v>Funkční a strukturální poruchy chlopní u pacientů s CC=1-2</c:v>
                        </c:pt>
                        <c:pt idx="285">
                          <c:v>Funkční a strukturální poruchy chlopní u pacientů s CC=1-2</c:v>
                        </c:pt>
                        <c:pt idx="286">
                          <c:v>Funkční a strukturální poruchy chlopní u pacientů s CC=0</c:v>
                        </c:pt>
                        <c:pt idx="287">
                          <c:v>Funkční a strukturální poruchy chlopní u pacientů s CC=0</c:v>
                        </c:pt>
                        <c:pt idx="288">
                          <c:v>Funkční a strukturální poruchy aorty</c:v>
                        </c:pt>
                        <c:pt idx="289">
                          <c:v>Funkční a strukturální poruchy aorty</c:v>
                        </c:pt>
                        <c:pt idx="290">
                          <c:v>Funkční a strukturální poruchy plicní cirkulace u pacientů s CC=1-4</c:v>
                        </c:pt>
                        <c:pt idx="291">
                          <c:v>Funkční a strukturální poruchy plicní cirkulace u pacientů s CC=1-4</c:v>
                        </c:pt>
                        <c:pt idx="292">
                          <c:v>Funkční a strukturální poruchy plicní cirkulace u pacientů s CC=0</c:v>
                        </c:pt>
                        <c:pt idx="293">
                          <c:v>Funkční a strukturální poruchy plicní cirkulace u pacientů s CC=0</c:v>
                        </c:pt>
                        <c:pt idx="294">
                          <c:v>Funkční a strukturální poruchy periferních tepen u pacientů s CC=3-4</c:v>
                        </c:pt>
                        <c:pt idx="295">
                          <c:v>Funkční a strukturální poruchy periferních tepen u pacientů s CC=3-4</c:v>
                        </c:pt>
                        <c:pt idx="296">
                          <c:v>Funkční a strukturální poruchy periferních tepen u pacientů s CC=0-2</c:v>
                        </c:pt>
                        <c:pt idx="297">
                          <c:v>Funkční a strukturální poruchy periferních tepen u pacientů s CC=0-2</c:v>
                        </c:pt>
                        <c:pt idx="298">
                          <c:v>Trombóza hlubokých žil nebo žilní městky s vředem nebo jiné nemoci žil u pacientů s CC=3-4 v CVSP</c:v>
                        </c:pt>
                        <c:pt idx="299">
                          <c:v>Trombóza hlubokých žil nebo žilní městky s vředem nebo jiné nemoci žil u pacientů s CC=3-4 v CVSP</c:v>
                        </c:pt>
                        <c:pt idx="300">
                          <c:v>Jiné nemoci žil v CVSP u pacientů s CC=0-2</c:v>
                        </c:pt>
                        <c:pt idx="301">
                          <c:v>Jiné nemoci žil v CVSP u pacientů s CC=0-2</c:v>
                        </c:pt>
                        <c:pt idx="302">
                          <c:v>Hypertenze se selháním srdce nebo ledvin v CVSP</c:v>
                        </c:pt>
                        <c:pt idx="303">
                          <c:v>Hypertenze se selháním srdce nebo ledvin v CVSP</c:v>
                        </c:pt>
                        <c:pt idx="304">
                          <c:v>Hypertenze v CVSP u pacientů s CC=1-4</c:v>
                        </c:pt>
                        <c:pt idx="305">
                          <c:v>Hypertenze v CVSP u pacientů s CC=1-4</c:v>
                        </c:pt>
                        <c:pt idx="306">
                          <c:v>Hypertenze v CVSP u pacientů s CC=0</c:v>
                        </c:pt>
                        <c:pt idx="307">
                          <c:v>Hypertenze v CVSP u pacientů s CC=0</c:v>
                        </c:pt>
                        <c:pt idx="308">
                          <c:v>Hypotenze a kolaps v CVSP u pacientů s CC=1-4</c:v>
                        </c:pt>
                        <c:pt idx="309">
                          <c:v>Hypotenze a kolaps v CVSP u pacientů s CC=1-4</c:v>
                        </c:pt>
                        <c:pt idx="310">
                          <c:v>Hypotenze a kolaps v CVSP u pacientů s CC=0</c:v>
                        </c:pt>
                        <c:pt idx="311">
                          <c:v>Hypotenze a kolaps v CVSP u pacientů s CC=0</c:v>
                        </c:pt>
                        <c:pt idx="312">
                          <c:v>Vrozené vady oběhové soustavy</c:v>
                        </c:pt>
                        <c:pt idx="313">
                          <c:v>Vrozené vady oběhové soustavy</c:v>
                        </c:pt>
                        <c:pt idx="314">
                          <c:v>Traumata oběhové soustavy</c:v>
                        </c:pt>
                        <c:pt idx="315">
                          <c:v>Traumata oběhové soustavy</c:v>
                        </c:pt>
                        <c:pt idx="316">
                          <c:v>Komplikace umělých náhrad</c:v>
                        </c:pt>
                        <c:pt idx="317">
                          <c:v>Komplikace umělých náhrad</c:v>
                        </c:pt>
                        <c:pt idx="318">
                          <c:v>Jiné nemoci a poruchy oběhové soustavy v CVSP</c:v>
                        </c:pt>
                        <c:pt idx="319">
                          <c:v>Jiné nemoci a poruchy oběhové soustavy v CVSP</c:v>
                        </c:pt>
                        <c:pt idx="320">
                          <c:v>Klostridiová střevní infekce u pacientů s CC=4</c:v>
                        </c:pt>
                        <c:pt idx="321">
                          <c:v>Klostridiová střevní infekce u pacientů s CC=4</c:v>
                        </c:pt>
                        <c:pt idx="322">
                          <c:v>Klostridiová střevní infekce u pacientů s CC=2-3</c:v>
                        </c:pt>
                        <c:pt idx="323">
                          <c:v>Klostridiová střevní infekce u pacientů s CC=2-3</c:v>
                        </c:pt>
                        <c:pt idx="324">
                          <c:v>Klostridiová střevní infekce u pacientů s CC=0-1</c:v>
                        </c:pt>
                        <c:pt idx="325">
                          <c:v>Klostridiová střevní infekce u pacientů s CC=0-1</c:v>
                        </c:pt>
                        <c:pt idx="326">
                          <c:v>Střevní infekce mimo klostridiové u pacientů s CC=4</c:v>
                        </c:pt>
                        <c:pt idx="327">
                          <c:v>Střevní infekce mimo klostridiové u pacientů s CC=4</c:v>
                        </c:pt>
                        <c:pt idx="328">
                          <c:v>Střevní infekce mimo klostridiové u pacientů s CC=2-3</c:v>
                        </c:pt>
                        <c:pt idx="329">
                          <c:v>Střevní infekce mimo klostridiové u pacientů s CC=2-3</c:v>
                        </c:pt>
                        <c:pt idx="330">
                          <c:v>Parazitární a bakteriální střevní infekce mimo klostridiové u pacientů s CC=0-1</c:v>
                        </c:pt>
                        <c:pt idx="331">
                          <c:v>Parazitární a bakteriální střevní infekce mimo klostridiové u pacientů s CC=0-1</c:v>
                        </c:pt>
                        <c:pt idx="332">
                          <c:v>Virové střevní infekce u pacientů s CC=0-1</c:v>
                        </c:pt>
                        <c:pt idx="333">
                          <c:v>Virové střevní infekce u pacientů s CC=0-1</c:v>
                        </c:pt>
                        <c:pt idx="334">
                          <c:v>Refluxní onemocnění a zánět jícnu u pacientů s CC=2-3</c:v>
                        </c:pt>
                        <c:pt idx="335">
                          <c:v>Refluxní onemocnění a zánět jícnu u pacientů s CC=2-3</c:v>
                        </c:pt>
                        <c:pt idx="336">
                          <c:v>Refluxní onemocnění a zánět jícnu u pacientů s CC=0-1</c:v>
                        </c:pt>
                        <c:pt idx="337">
                          <c:v>Refluxní onemocnění a zánět jícnu u pacientů s CC=0-1</c:v>
                        </c:pt>
                        <c:pt idx="338">
                          <c:v>Peptický vřed a zánět žaludku u pacientů s CC=4</c:v>
                        </c:pt>
                        <c:pt idx="339">
                          <c:v>Peptický vřed a zánět žaludku u pacientů s CC=4</c:v>
                        </c:pt>
                        <c:pt idx="340">
                          <c:v>Peptický vřed a zánět žaludku s perforací nebo krvácením nebo u pacientů s CC=2-3</c:v>
                        </c:pt>
                        <c:pt idx="341">
                          <c:v>Peptický vřed a zánět žaludku s perforací nebo krvácením nebo u pacientů s CC=2-3</c:v>
                        </c:pt>
                        <c:pt idx="342">
                          <c:v>Peptický vřed bez perforace a krvácení a jiný zánět žaludku u pacientů s CC=0-1</c:v>
                        </c:pt>
                        <c:pt idx="343">
                          <c:v>Peptický vřed bez perforace a krvácení a jiný zánět žaludku u pacientů s CC=0-1</c:v>
                        </c:pt>
                        <c:pt idx="344">
                          <c:v>Nemoci apendixu se zánětem peritonea</c:v>
                        </c:pt>
                        <c:pt idx="345">
                          <c:v>Nemoci apendixu se zánětem peritonea</c:v>
                        </c:pt>
                        <c:pt idx="346">
                          <c:v>Nemoci apendixu bez zánětu peritonea</c:v>
                        </c:pt>
                        <c:pt idx="347">
                          <c:v>Nemoci apendixu bez zánětu peritonea</c:v>
                        </c:pt>
                        <c:pt idx="348">
                          <c:v>Crohnova nemoc a ulcerózní kolitida u pacientů s CC=1-4</c:v>
                        </c:pt>
                        <c:pt idx="349">
                          <c:v>Crohnova nemoc a ulcerózní kolitida u pacientů s CC=1-4</c:v>
                        </c:pt>
                        <c:pt idx="350">
                          <c:v>Crohnova nemoc a ulcerózní kolitida u pacientů s CC=0</c:v>
                        </c:pt>
                        <c:pt idx="351">
                          <c:v>Crohnova nemoc a ulcerózní kolitida u pacientů s CC=0</c:v>
                        </c:pt>
                        <c:pt idx="352">
                          <c:v>Divertikulární nemoc střeva s perforací a abscesem nebo u pacientů s CC=2-4</c:v>
                        </c:pt>
                        <c:pt idx="353">
                          <c:v>Divertikulární nemoc střeva s perforací a abscesem nebo u pacientů s CC=2-4</c:v>
                        </c:pt>
                        <c:pt idx="354">
                          <c:v>Divertikulární nemoc střeva bez perforace a abscesu u pacientů s CC=0-1</c:v>
                        </c:pt>
                        <c:pt idx="355">
                          <c:v>Divertikulární nemoc střeva bez perforace a abscesu u pacientů s CC=0-1</c:v>
                        </c:pt>
                        <c:pt idx="356">
                          <c:v>Varixy jícnu s krvácením nebo jiné funkční a strukturální poruchy jícnu a žaludku u pacientů s CC=3-4</c:v>
                        </c:pt>
                        <c:pt idx="357">
                          <c:v>Varixy jícnu s krvácením nebo jiné funkční a strukturální poruchy jícnu a žaludku u pacientů s CC=3-4</c:v>
                        </c:pt>
                        <c:pt idx="358">
                          <c:v>Funkční a strukturální poruchy jícnu a žaludku mimo krvácející varixy s CC=0-2</c:v>
                        </c:pt>
                        <c:pt idx="359">
                          <c:v>Funkční a strukturální poruchy jícnu a žaludku mimo krvácející varixy s CC=0-2</c:v>
                        </c:pt>
                        <c:pt idx="360">
                          <c:v>Kýly u pacientů s CC=2-4</c:v>
                        </c:pt>
                        <c:pt idx="361">
                          <c:v>Kýly u pacientů s CC=2-4</c:v>
                        </c:pt>
                        <c:pt idx="362">
                          <c:v>Kýly u pacientů s CC=0-1</c:v>
                        </c:pt>
                        <c:pt idx="363">
                          <c:v>Kýly u pacientů s CC=0-1</c:v>
                        </c:pt>
                        <c:pt idx="364">
                          <c:v>Vaskulární onemocnění střeva nebo obstrukce trávicí soustavy u pacientů s CC=3-4</c:v>
                        </c:pt>
                        <c:pt idx="365">
                          <c:v>Vaskulární onemocnění střeva nebo obstrukce trávicí soustavy u pacientů s CC=3-4</c:v>
                        </c:pt>
                        <c:pt idx="366">
                          <c:v>Vaskulární onemocnění střeva u pacientů s CC=0-2 nebo obstrukce trávicí soustavy u pacientů s CC=1-2</c:v>
                        </c:pt>
                        <c:pt idx="367">
                          <c:v>Vaskulární onemocnění střeva u pacientů s CC=0-2 nebo obstrukce trávicí soustavy u pacientů s CC=1-2</c:v>
                        </c:pt>
                        <c:pt idx="368">
                          <c:v>Obstrukce trávicí soustavy u pacientů s CC=0</c:v>
                        </c:pt>
                        <c:pt idx="369">
                          <c:v>Obstrukce trávicí soustavy u pacientů s CC=0</c:v>
                        </c:pt>
                        <c:pt idx="370">
                          <c:v>Nemoci anorekta</c:v>
                        </c:pt>
                        <c:pt idx="371">
                          <c:v>Nemoci anorekta</c:v>
                        </c:pt>
                        <c:pt idx="372">
                          <c:v>Pooperační střevní malabsorpce</c:v>
                        </c:pt>
                        <c:pt idx="373">
                          <c:v>Pooperační střevní malabsorpce</c:v>
                        </c:pt>
                        <c:pt idx="374">
                          <c:v>Střevní malabsorpce mimo pooperační</c:v>
                        </c:pt>
                        <c:pt idx="375">
                          <c:v>Střevní malabsorpce mimo pooperační</c:v>
                        </c:pt>
                        <c:pt idx="376">
                          <c:v>Zhoubný novotvar jícnu a žaludku v CVSP u pacientů s CC=2-4</c:v>
                        </c:pt>
                        <c:pt idx="377">
                          <c:v>Zhoubný novotvar jícnu a žaludku v CVSP u pacientů s CC=2-4</c:v>
                        </c:pt>
                        <c:pt idx="378">
                          <c:v>Zhoubný novotvar jícnu a žaludku v CVSP u pacientů s CC=0-1</c:v>
                        </c:pt>
                        <c:pt idx="379">
                          <c:v>Zhoubný novotvar jícnu a žaludku v CVSP u pacientů s CC=0-1</c:v>
                        </c:pt>
                        <c:pt idx="380">
                          <c:v>Zhoubný novotvar střeva, konečníku, řiti a řitního kanálu v CVSP u pacientů s CC=2-4</c:v>
                        </c:pt>
                        <c:pt idx="381">
                          <c:v>Zhoubný novotvar střeva, konečníku, řiti a řitního kanálu v CVSP u pacientů s CC=2-4</c:v>
                        </c:pt>
                        <c:pt idx="382">
                          <c:v>Zhoubný novotvar střeva, konečníku, řiti a řitního kanálu v CVSP u pacientů s CC=0-1</c:v>
                        </c:pt>
                        <c:pt idx="383">
                          <c:v>Zhoubný novotvar střeva, konečníku, řiti a řitního kanálu v CVSP u pacientů s CC=0-1</c:v>
                        </c:pt>
                        <c:pt idx="384">
                          <c:v>Novotvary trávicích orgánů mimo zhoubné u pacientů s CC=1-4</c:v>
                        </c:pt>
                        <c:pt idx="385">
                          <c:v>Novotvary trávicích orgánů mimo zhoubné u pacientů s CC=1-4</c:v>
                        </c:pt>
                        <c:pt idx="386">
                          <c:v>Novotvary trávicích orgánů mimo zhoubné u pacientů s CC=0</c:v>
                        </c:pt>
                        <c:pt idx="387">
                          <c:v>Novotvary trávicích orgánů mimo zhoubné u pacientů s CC=0</c:v>
                        </c:pt>
                        <c:pt idx="388">
                          <c:v>Vrozené vady trávicí soustavy</c:v>
                        </c:pt>
                        <c:pt idx="389">
                          <c:v>Vrozené vady trávicí soustavy</c:v>
                        </c:pt>
                        <c:pt idx="390">
                          <c:v>Traumata trávicí soustavy mimo cizí těleso</c:v>
                        </c:pt>
                        <c:pt idx="391">
                          <c:v>Traumata trávicí soustavy mimo cizí těleso</c:v>
                        </c:pt>
                        <c:pt idx="392">
                          <c:v>Cizí těleso v trávicí soustavě</c:v>
                        </c:pt>
                        <c:pt idx="393">
                          <c:v>Cizí těleso v trávicí soustavě</c:v>
                        </c:pt>
                        <c:pt idx="394">
                          <c:v>Umělá vyústění trávicí soustavy</c:v>
                        </c:pt>
                        <c:pt idx="395">
                          <c:v>Umělá vyústění trávicí soustavy</c:v>
                        </c:pt>
                        <c:pt idx="396">
                          <c:v>Zánět pobřišnice nebo střeva u pacientů s CC=3-4</c:v>
                        </c:pt>
                        <c:pt idx="397">
                          <c:v>Zánět pobřišnice nebo střeva u pacientů s CC=3-4</c:v>
                        </c:pt>
                        <c:pt idx="398">
                          <c:v>Zánět pobřišnice nebo střeva u pacientů s CC=1-2</c:v>
                        </c:pt>
                        <c:pt idx="399">
                          <c:v>Zánět pobřišnice nebo střeva u pacientů s CC=1-2</c:v>
                        </c:pt>
                        <c:pt idx="400">
                          <c:v>Zánět pobřišnice nebo střeva u pacientů s CC=0</c:v>
                        </c:pt>
                        <c:pt idx="401">
                          <c:v>Zánět pobřišnice nebo střeva u pacientů s CC=0</c:v>
                        </c:pt>
                        <c:pt idx="402">
                          <c:v>Krvácení z trávicí soustavy u pacientů s CC=3-4</c:v>
                        </c:pt>
                        <c:pt idx="403">
                          <c:v>Krvácení z trávicí soustavy u pacientů s CC=3-4</c:v>
                        </c:pt>
                        <c:pt idx="404">
                          <c:v>Krvácení z trávicí soustavy u pacientů s CC=1-2</c:v>
                        </c:pt>
                        <c:pt idx="405">
                          <c:v>Krvácení z trávicí soustavy u pacientů s CC=1-2</c:v>
                        </c:pt>
                        <c:pt idx="406">
                          <c:v>Krvácení z trávicí soustavy u pacientů s CC=0</c:v>
                        </c:pt>
                        <c:pt idx="407">
                          <c:v>Krvácení z trávicí soustavy u pacientů s CC=0</c:v>
                        </c:pt>
                        <c:pt idx="408">
                          <c:v>Jiný neinfekční střevní zánět u pacientů s CC=3-4</c:v>
                        </c:pt>
                        <c:pt idx="409">
                          <c:v>Jiný neinfekční střevní zánět u pacientů s CC=3-4</c:v>
                        </c:pt>
                        <c:pt idx="410">
                          <c:v>Jiný neinfekční střevní zánět u pacientů s CC=1-2</c:v>
                        </c:pt>
                        <c:pt idx="411">
                          <c:v>Jiný neinfekční střevní zánět u pacientů s CC=1-2</c:v>
                        </c:pt>
                        <c:pt idx="412">
                          <c:v>Jiný neinfekční střevní zánět u pacientů s CC=0</c:v>
                        </c:pt>
                        <c:pt idx="413">
                          <c:v>Jiný neinfekční střevní zánět u pacientů s CC=0</c:v>
                        </c:pt>
                        <c:pt idx="414">
                          <c:v>Jiné onemocnění trávicí soustavy u pacientů s CC=3-4</c:v>
                        </c:pt>
                        <c:pt idx="415">
                          <c:v>Jiné onemocnění trávicí soustavy u pacientů s CC=3-4</c:v>
                        </c:pt>
                        <c:pt idx="416">
                          <c:v>Jiné onemocnění trávicí soustavy u pacientů s CC=1-2</c:v>
                        </c:pt>
                        <c:pt idx="417">
                          <c:v>Jiné onemocnění trávicí soustavy u pacientů s CC=1-2</c:v>
                        </c:pt>
                        <c:pt idx="418">
                          <c:v>Jiné onemocnění trávicí soustavy u pacientů s CC=0</c:v>
                        </c:pt>
                        <c:pt idx="419">
                          <c:v>Jiné onemocnění trávicí soustavy u pacientů s CC=0</c:v>
                        </c:pt>
                        <c:pt idx="420">
                          <c:v>Zánět a selhání jater u pacientů s CC=3-4</c:v>
                        </c:pt>
                        <c:pt idx="421">
                          <c:v>Zánět a selhání jater u pacientů s CC=3-4</c:v>
                        </c:pt>
                        <c:pt idx="422">
                          <c:v>Zánět a selhání jater u pacientů s CC=0-2</c:v>
                        </c:pt>
                        <c:pt idx="423">
                          <c:v>Zánět a selhání jater u pacientů s CC=0-2</c:v>
                        </c:pt>
                        <c:pt idx="424">
                          <c:v>Akutní zánět slinivky břišní u pacientů s CC=3-4</c:v>
                        </c:pt>
                        <c:pt idx="425">
                          <c:v>Akutní zánět slinivky břišní u pacientů s CC=3-4</c:v>
                        </c:pt>
                        <c:pt idx="426">
                          <c:v>Akutní zánět slinivky břišní u dětí do 18 let věku nebo u pacientů s CC=2</c:v>
                        </c:pt>
                        <c:pt idx="427">
                          <c:v>Akutní zánět slinivky břišní u dětí do 18 let věku nebo u pacientů s CC=2</c:v>
                        </c:pt>
                        <c:pt idx="428">
                          <c:v>Akutní zánět slinivky břišní u pacientů ve věku 18 a více let s CC=0-1</c:v>
                        </c:pt>
                        <c:pt idx="429">
                          <c:v>Akutní zánět slinivky břišní u pacientů ve věku 18 a více let s CC=0-1</c:v>
                        </c:pt>
                        <c:pt idx="430">
                          <c:v>Chronický zánět a cysta slinivky břišní u pacientů s CC=3-4</c:v>
                        </c:pt>
                        <c:pt idx="431">
                          <c:v>Chronický zánět a cysta slinivky břišní u pacientů s CC=3-4</c:v>
                        </c:pt>
                        <c:pt idx="432">
                          <c:v>Chronický zánět a cysta slinivky břišní u pacientů s CC=0-2</c:v>
                        </c:pt>
                        <c:pt idx="433">
                          <c:v>Chronický zánět a cysta slinivky břišní u pacientů s CC=0-2</c:v>
                        </c:pt>
                        <c:pt idx="434">
                          <c:v>Cirhóza a alkoholová hepatitida u pacientů s CC=4</c:v>
                        </c:pt>
                        <c:pt idx="435">
                          <c:v>Cirhóza a alkoholová hepatitida u pacientů s CC=4</c:v>
                        </c:pt>
                        <c:pt idx="436">
                          <c:v>Cirhóza a alkoholová hepatitida u pacientů s CC=3</c:v>
                        </c:pt>
                        <c:pt idx="437">
                          <c:v>Cirhóza a alkoholová hepatitida u pacientů s CC=3</c:v>
                        </c:pt>
                        <c:pt idx="438">
                          <c:v>Cirhóza a alkoholová hepatitida u pacientů s CC=1-2 nebo hepatorenální syndrom</c:v>
                        </c:pt>
                        <c:pt idx="439">
                          <c:v>Cirhóza a alkoholová hepatitida u pacientů s CC=1-2 nebo hepatorenální syndrom</c:v>
                        </c:pt>
                        <c:pt idx="440">
                          <c:v>Cirhóza a alkoholová hepatitida u pacientů s CC=0</c:v>
                        </c:pt>
                        <c:pt idx="441">
                          <c:v>Cirhóza a alkoholová hepatitida u pacientů s CC=0</c:v>
                        </c:pt>
                        <c:pt idx="442">
                          <c:v>Obstrukce nebo zánět žlučníku a žlučových cest u pacientů s CC=3-4</c:v>
                        </c:pt>
                        <c:pt idx="443">
                          <c:v>Obstrukce nebo zánět žlučníku a žlučových cest u pacientů s CC=3-4</c:v>
                        </c:pt>
                        <c:pt idx="444">
                          <c:v>Zánět žlučníku a žlučových cest u pacientů s CC=0-2</c:v>
                        </c:pt>
                        <c:pt idx="445">
                          <c:v>Zánět žlučníku a žlučových cest u pacientů s CC=0-2</c:v>
                        </c:pt>
                        <c:pt idx="446">
                          <c:v>Obstrukce žlučníku a žlučových cest u pacientů s CC=0-2</c:v>
                        </c:pt>
                        <c:pt idx="447">
                          <c:v>Obstrukce žlučníku a žlučových cest u pacientů s CC=0-2</c:v>
                        </c:pt>
                        <c:pt idx="448">
                          <c:v>Zhoubný novotvar jater, žlučníku a žlučových cest v CVSP u pacientů s CC=2-4</c:v>
                        </c:pt>
                        <c:pt idx="449">
                          <c:v>Zhoubný novotvar jater, žlučníku a žlučových cest v CVSP u pacientů s CC=2-4</c:v>
                        </c:pt>
                        <c:pt idx="450">
                          <c:v>Zhoubný novotvar jater, žlučníku a žlučových cest v CVSP u pacientů s CC=0-1</c:v>
                        </c:pt>
                        <c:pt idx="451">
                          <c:v>Zhoubný novotvar jater, žlučníku a žlučových cest v CVSP u pacientů s CC=0-1</c:v>
                        </c:pt>
                        <c:pt idx="452">
                          <c:v>Zhoubný novotvar slinivky břišní v CVSP u pacientů s CC=2-4</c:v>
                        </c:pt>
                        <c:pt idx="453">
                          <c:v>Zhoubný novotvar slinivky břišní v CVSP u pacientů s CC=2-4</c:v>
                        </c:pt>
                        <c:pt idx="454">
                          <c:v>Zhoubný novotvar slinivky břišní v CVSP u pacientů s CC=0-1</c:v>
                        </c:pt>
                        <c:pt idx="455">
                          <c:v>Zhoubný novotvar slinivky břišní v CVSP u pacientů s CC=0-1</c:v>
                        </c:pt>
                        <c:pt idx="456">
                          <c:v>Novotvary hepatobiliární soustavy a slinivky břišní mimo zhoubné u pacientů s CC=2-4</c:v>
                        </c:pt>
                        <c:pt idx="457">
                          <c:v>Novotvary hepatobiliární soustavy a slinivky břišní mimo zhoubné u pacientů s CC=2-4</c:v>
                        </c:pt>
                        <c:pt idx="458">
                          <c:v>Novotvary hepatobiliární soustavy a slinivky břišní mimo zhoubné u pacientů s CC=0-1</c:v>
                        </c:pt>
                        <c:pt idx="459">
                          <c:v>Novotvary hepatobiliární soustavy a slinivky břišní mimo zhoubné u pacientů s CC=0-1</c:v>
                        </c:pt>
                        <c:pt idx="460">
                          <c:v>Vrozené vady hepatobiliární soustavy a slinivky břišní</c:v>
                        </c:pt>
                        <c:pt idx="461">
                          <c:v>Vrozené vady hepatobiliární soustavy a slinivky břišní</c:v>
                        </c:pt>
                        <c:pt idx="462">
                          <c:v>Traumata hepatobiliární soustavy a slinivky břišní</c:v>
                        </c:pt>
                        <c:pt idx="463">
                          <c:v>Traumata hepatobiliární soustavy a slinivky břišní</c:v>
                        </c:pt>
                        <c:pt idx="464">
                          <c:v>Jiné nemoci hepatobiliární soustavy a slinivky břišní u pacientů s CC=3-4</c:v>
                        </c:pt>
                        <c:pt idx="465">
                          <c:v>Jiné nemoci hepatobiliární soustavy a slinivky břišní u pacientů s CC=3-4</c:v>
                        </c:pt>
                        <c:pt idx="466">
                          <c:v>Jiné nemoci hepatobiliární soustavy a slinivky břišní u dětí do 18 let věku s CC=0-2</c:v>
                        </c:pt>
                        <c:pt idx="467">
                          <c:v>Jiné nemoci hepatobiliární soustavy a slinivky břišní u dětí do 18 let věku s CC=0-2</c:v>
                        </c:pt>
                        <c:pt idx="468">
                          <c:v>Jiné nemoci hepatobiliární soustavy a slinivky břišní u pacientů ve věku 18 a více let s CC=0-2</c:v>
                        </c:pt>
                        <c:pt idx="469">
                          <c:v>Jiné nemoci hepatobiliární soustavy a slinivky břišní u pacientů ve věku 18 a více let s CC=0-2</c:v>
                        </c:pt>
                        <c:pt idx="470">
                          <c:v>Systémová onemocnění pojivových tkání u pacientů s CC=2-4</c:v>
                        </c:pt>
                        <c:pt idx="471">
                          <c:v>Systémová onemocnění pojivových tkání u pacientů s CC=2-4</c:v>
                        </c:pt>
                        <c:pt idx="472">
                          <c:v>Systémová onemocnění pojivových tkání u pacientů s CC=1</c:v>
                        </c:pt>
                        <c:pt idx="473">
                          <c:v>Systémová onemocnění pojivových tkání u pacientů s CC=1</c:v>
                        </c:pt>
                        <c:pt idx="474">
                          <c:v>Systémová onemocnění pojivových tkání u pacientů s CC=0</c:v>
                        </c:pt>
                        <c:pt idx="475">
                          <c:v>Systémová onemocnění pojivových tkání u pacientů s CC=0</c:v>
                        </c:pt>
                        <c:pt idx="476">
                          <c:v>Neinfekční zánětlivá onemocnění kloubů a páteře u pacientů s CC=2-4</c:v>
                        </c:pt>
                        <c:pt idx="477">
                          <c:v>Neinfekční zánětlivá onemocnění kloubů a páteře u pacientů s CC=2-4</c:v>
                        </c:pt>
                        <c:pt idx="478">
                          <c:v>Neinfekční zánětlivá onemocnění kloubů a páteře u pacientů s CC=1</c:v>
                        </c:pt>
                        <c:pt idx="479">
                          <c:v>Neinfekční zánětlivá onemocnění kloubů a páteře u pacientů s CC=1</c:v>
                        </c:pt>
                        <c:pt idx="480">
                          <c:v>Neinfekční zánětlivá onemocnění kloubů a páteře u pacientů s CC=0</c:v>
                        </c:pt>
                        <c:pt idx="481">
                          <c:v>Neinfekční zánětlivá onemocnění kloubů a páteře u pacientů s CC=0</c:v>
                        </c:pt>
                        <c:pt idx="482">
                          <c:v>Infekční onemocnění obratlů a meziobratlových plotének u pacientů s CC=1-4</c:v>
                        </c:pt>
                        <c:pt idx="483">
                          <c:v>Infekční onemocnění obratlů a meziobratlových plotének u pacientů s CC=1-4</c:v>
                        </c:pt>
                        <c:pt idx="484">
                          <c:v>Infekční onemocnění obratlů a meziobratlových plotének u pacientů s CC=0 nebo ostatní infekce kloubů a kostí u pacientů s CC=1-4 nebo akutní osteomyelitida</c:v>
                        </c:pt>
                        <c:pt idx="485">
                          <c:v>Infekční onemocnění obratlů a meziobratlových plotének u pacientů s CC=0 nebo ostatní infekce kloubů a kostí u pacientů s CC=1-4 nebo akutní osteomyelitida</c:v>
                        </c:pt>
                        <c:pt idx="486">
                          <c:v>Ostatní infekční onemocnění kloubů a kostí u pacientů s CC=0</c:v>
                        </c:pt>
                        <c:pt idx="487">
                          <c:v>Ostatní infekční onemocnění kloubů a kostí u pacientů s CC=0</c:v>
                        </c:pt>
                        <c:pt idx="488">
                          <c:v>Jiná onemocnění kostí, kloubů a měkkých tkání u pacientů s CC=1-4</c:v>
                        </c:pt>
                        <c:pt idx="489">
                          <c:v>Jiná onemocnění kostí, kloubů a měkkých tkání u pacientů s CC=1-4</c:v>
                        </c:pt>
                        <c:pt idx="490">
                          <c:v>Jiná onemocnění kostí, kloubů a měkkých tkání u pacientů do 18 let s CC=0</c:v>
                        </c:pt>
                        <c:pt idx="491">
                          <c:v>Jiná onemocnění kostí, kloubů a měkkých tkání u pacientů do 18 let s CC=0</c:v>
                        </c:pt>
                        <c:pt idx="492">
                          <c:v>Jiná onemocnění kostí, kloubů a měkkých tkání u pacientů ve věku 18 a více let s CC=0</c:v>
                        </c:pt>
                        <c:pt idx="493">
                          <c:v>Jiná onemocnění kostí, kloubů a měkkých tkání u pacientů ve věku 18 a více let s CC=0</c:v>
                        </c:pt>
                        <c:pt idx="494">
                          <c:v>Patologické zlomeniny</c:v>
                        </c:pt>
                        <c:pt idx="495">
                          <c:v>Patologické zlomeniny</c:v>
                        </c:pt>
                        <c:pt idx="496">
                          <c:v>Deformity a vrozené vady pohybového aparátu kromě páteře, ruky a chodidla</c:v>
                        </c:pt>
                        <c:pt idx="497">
                          <c:v>Deformity a vrozené vady pohybového aparátu kromě páteře, ruky a chodidla</c:v>
                        </c:pt>
                        <c:pt idx="498">
                          <c:v>Deformity a vrozené vady ruky a chodidla</c:v>
                        </c:pt>
                        <c:pt idx="499">
                          <c:v>Deformity a vrozené vady ruky a chodidla</c:v>
                        </c:pt>
                        <c:pt idx="500">
                          <c:v>Mozková obrna a jiné syndromy ochrnutí</c:v>
                        </c:pt>
                        <c:pt idx="501">
                          <c:v>Mozková obrna a jiné syndromy ochrnutí</c:v>
                        </c:pt>
                        <c:pt idx="502">
                          <c:v>Jiná onemocnění páteře a bolest zad</c:v>
                        </c:pt>
                        <c:pt idx="503">
                          <c:v>Jiná onemocnění páteře a bolest zad</c:v>
                        </c:pt>
                        <c:pt idx="504">
                          <c:v>Zhoubný novotvar míchy, míšních obalů, kostí a měkkých tkání v CVSP u pacientů s CC=2-4</c:v>
                        </c:pt>
                        <c:pt idx="505">
                          <c:v>Zhoubný novotvar míchy, míšních obalů, kostí a měkkých tkání v CVSP u pacientů s CC=2-4</c:v>
                        </c:pt>
                        <c:pt idx="506">
                          <c:v>Zhoubný novotvar míchy, míšních obalů, kostí a měkkých tkání v CVSP u pacientů s CC=0-1</c:v>
                        </c:pt>
                        <c:pt idx="507">
                          <c:v>Zhoubný novotvar míchy, míšních obalů, kostí a měkkých tkání v CVSP u pacientů s CC=0-1</c:v>
                        </c:pt>
                        <c:pt idx="508">
                          <c:v>Nezhoubný novotvar míchy, míšních obalů, kostí a měkkých tkání</c:v>
                        </c:pt>
                        <c:pt idx="509">
                          <c:v>Nezhoubný novotvar míchy, míšních obalů, kostí a měkkých tkání</c:v>
                        </c:pt>
                        <c:pt idx="510">
                          <c:v>Poranění míchy a zlomeniny obratlů v CVSP u pacientů ve věku 16 a více let a s CC=1-4</c:v>
                        </c:pt>
                        <c:pt idx="511">
                          <c:v>Poranění míchy a zlomeniny obratlů v CVSP u pacientů ve věku 16 a více let a s CC=1-4</c:v>
                        </c:pt>
                        <c:pt idx="512">
                          <c:v>Poranění míchy a zlomeniny obratlů v CVSP u pacientů ve věku 16 a více let a s CC=0</c:v>
                        </c:pt>
                        <c:pt idx="513">
                          <c:v>Poranění míchy a zlomeniny obratlů v CVSP u pacientů ve věku 16 a více let a s CC=0</c:v>
                        </c:pt>
                        <c:pt idx="514">
                          <c:v>Ostatní poranění páteře v CVSP u pacientů ve věku 16 a více let</c:v>
                        </c:pt>
                        <c:pt idx="515">
                          <c:v>Ostatní poranění páteře v CVSP u pacientů ve věku 16 a více let</c:v>
                        </c:pt>
                        <c:pt idx="516">
                          <c:v>Poranění pánve a stehna v CVSP u pacientů ve věku 16 a více let a s CC=1-4</c:v>
                        </c:pt>
                        <c:pt idx="517">
                          <c:v>Poranění pánve a stehna v CVSP u pacientů ve věku 16 a více let a s CC=1-4</c:v>
                        </c:pt>
                        <c:pt idx="518">
                          <c:v>Poranění pánve a stehna v CVSP u pacientů ve věku 16 a více let a s CC=0</c:v>
                        </c:pt>
                        <c:pt idx="519">
                          <c:v>Poranění pánve a stehna v CVSP u pacientů ve věku 16 a více let a s CC=0</c:v>
                        </c:pt>
                        <c:pt idx="520">
                          <c:v>Poranění končetin mimo pánev a stehno v CVSP u pacientů ve věku 16 a více let a s CC=1-4</c:v>
                        </c:pt>
                        <c:pt idx="521">
                          <c:v>Poranění končetin mimo pánev a stehno v CVSP u pacientů ve věku 16 a více let a s CC=1-4</c:v>
                        </c:pt>
                        <c:pt idx="522">
                          <c:v>Poranění končetin mimo pánev a stehno v CVSP u pacientů ve věku 16 a více let a s CC=0</c:v>
                        </c:pt>
                        <c:pt idx="523">
                          <c:v>Poranění končetin mimo pánev a stehno v CVSP u pacientů ve věku 16 a více let a s CC=0</c:v>
                        </c:pt>
                        <c:pt idx="524">
                          <c:v>Poranění páteře, pánve a stehna v CVSP u dětí do 16 let</c:v>
                        </c:pt>
                        <c:pt idx="525">
                          <c:v>Poranění páteře, pánve a stehna v CVSP u dětí do 16 let</c:v>
                        </c:pt>
                        <c:pt idx="526">
                          <c:v>Poranění dolní končetiny mimo pánev a stehno v CVSP u dětí do 16 let</c:v>
                        </c:pt>
                        <c:pt idx="527">
                          <c:v>Poranění dolní končetiny mimo pánev a stehno v CVSP u dětí do 16 let</c:v>
                        </c:pt>
                        <c:pt idx="528">
                          <c:v>Poranění horní končetiny v CVSP u dětí do 16 let</c:v>
                        </c:pt>
                        <c:pt idx="529">
                          <c:v>Poranění horní končetiny v CVSP u dětí do 16 let</c:v>
                        </c:pt>
                        <c:pt idx="530">
                          <c:v>Následná ortopedická péče nebo neurčené poruchy muskuloskeletální soustavy a pojivových tkání</c:v>
                        </c:pt>
                        <c:pt idx="531">
                          <c:v>Následná ortopedická péče nebo neurčené poruchy muskuloskeletální soustavy a pojivových tkání</c:v>
                        </c:pt>
                        <c:pt idx="532">
                          <c:v>Onemocnění kůže způsobená mikroorganismy a parazity u pacientů s CC=4</c:v>
                        </c:pt>
                        <c:pt idx="533">
                          <c:v>Onemocnění kůže způsobená mikroorganismy a parazity u pacientů s CC=4</c:v>
                        </c:pt>
                        <c:pt idx="534">
                          <c:v>Onemocnění kůže způsobená mikroorganismy a parazity u pacientů s CC=1-3</c:v>
                        </c:pt>
                        <c:pt idx="535">
                          <c:v>Onemocnění kůže způsobená mikroorganismy a parazity u pacientů s CC=1-3</c:v>
                        </c:pt>
                        <c:pt idx="536">
                          <c:v>Růže u pacientů s CC=0</c:v>
                        </c:pt>
                        <c:pt idx="537">
                          <c:v>Růže u pacientů s CC=0</c:v>
                        </c:pt>
                        <c:pt idx="538">
                          <c:v>Jiná onemocnění kůže způsobená mikroorganismy a parazity u pacientů s CC=0</c:v>
                        </c:pt>
                        <c:pt idx="539">
                          <c:v>Jiná onemocnění kůže způsobená mikroorganismy a parazity u pacientů s CC=0</c:v>
                        </c:pt>
                        <c:pt idx="540">
                          <c:v>Bulózní dermatózy a papuloskvamózní onemocnění</c:v>
                        </c:pt>
                        <c:pt idx="541">
                          <c:v>Bulózní dermatózy a papuloskvamózní onemocnění</c:v>
                        </c:pt>
                        <c:pt idx="542">
                          <c:v>Vředová onemocnění kůže u pacientů s CC=1-4</c:v>
                        </c:pt>
                        <c:pt idx="543">
                          <c:v>Vředová onemocnění kůže u pacientů s CC=1-4</c:v>
                        </c:pt>
                        <c:pt idx="544">
                          <c:v>Vředová onemocnění kůže u pacientů s CC=0</c:v>
                        </c:pt>
                        <c:pt idx="545">
                          <c:v>Vředová onemocnění kůže u pacientů s CC=0</c:v>
                        </c:pt>
                        <c:pt idx="546">
                          <c:v>Jiná zánětlivá onemocnění kůže u pacientů s CC=1-4</c:v>
                        </c:pt>
                        <c:pt idx="547">
                          <c:v>Jiná zánětlivá onemocnění kůže u pacientů s CC=1-4</c:v>
                        </c:pt>
                        <c:pt idx="548">
                          <c:v>Jiná zánětlivá onemocnění kůže u pacientů s CC=0</c:v>
                        </c:pt>
                        <c:pt idx="549">
                          <c:v>Jiná zánětlivá onemocnění kůže u pacientů s CC=0</c:v>
                        </c:pt>
                        <c:pt idx="550">
                          <c:v>Erytematózní onemocnění</c:v>
                        </c:pt>
                        <c:pt idx="551">
                          <c:v>Erytematózní onemocnění</c:v>
                        </c:pt>
                        <c:pt idx="552">
                          <c:v>Lymfedém</c:v>
                        </c:pt>
                        <c:pt idx="553">
                          <c:v>Lymfedém</c:v>
                        </c:pt>
                        <c:pt idx="554">
                          <c:v>Zhoubný novotvar kůže u pacientů s CC=2-4</c:v>
                        </c:pt>
                        <c:pt idx="555">
                          <c:v>Zhoubný novotvar kůže u pacientů s CC=2-4</c:v>
                        </c:pt>
                        <c:pt idx="556">
                          <c:v>Zhoubný novotvar kůže u pacientů s CC=0-1</c:v>
                        </c:pt>
                        <c:pt idx="557">
                          <c:v>Zhoubný novotvar kůže u pacientů s CC=0-1</c:v>
                        </c:pt>
                        <c:pt idx="558">
                          <c:v>Zhoubný novotvar prsu v CVSP u pacientů s CC=2-4</c:v>
                        </c:pt>
                        <c:pt idx="559">
                          <c:v>Zhoubný novotvar prsu v CVSP u pacientů s CC=2-4</c:v>
                        </c:pt>
                        <c:pt idx="560">
                          <c:v>Zhoubný novotvar prsu v CVSP u pacientů s CC=0-1</c:v>
                        </c:pt>
                        <c:pt idx="561">
                          <c:v>Zhoubný novotvar prsu v CVSP u pacientů s CC=0-1</c:v>
                        </c:pt>
                        <c:pt idx="562">
                          <c:v>Novotvary kůže mimo zhoubné</c:v>
                        </c:pt>
                        <c:pt idx="563">
                          <c:v>Novotvary kůže mimo zhoubné</c:v>
                        </c:pt>
                        <c:pt idx="564">
                          <c:v>Novotvary prsu mimo zhoubné</c:v>
                        </c:pt>
                        <c:pt idx="565">
                          <c:v>Novotvary prsu mimo zhoubné</c:v>
                        </c:pt>
                        <c:pt idx="566">
                          <c:v>Vrozené vady kůže, podkožní tkáně a prsu</c:v>
                        </c:pt>
                        <c:pt idx="567">
                          <c:v>Vrozené vady kůže, podkožní tkáně a prsu</c:v>
                        </c:pt>
                        <c:pt idx="568">
                          <c:v>Poranění kožního krytu hlavy a krku</c:v>
                        </c:pt>
                        <c:pt idx="569">
                          <c:v>Poranění kožního krytu hlavy a krku</c:v>
                        </c:pt>
                        <c:pt idx="570">
                          <c:v>Otevřené poranění kožního krytu trupu nebo končetin nebo povrchové poranění kožního krytu trupu nebo končetin u pacientů s CC=1-4</c:v>
                        </c:pt>
                        <c:pt idx="571">
                          <c:v>Otevřené poranění kožního krytu trupu nebo končetin nebo povrchové poranění kožního krytu trupu nebo končetin u pacientů s CC=1-4</c:v>
                        </c:pt>
                        <c:pt idx="572">
                          <c:v>Povrchové poranění kožního krytu trupu nebo končetin u pacientů s CC=0</c:v>
                        </c:pt>
                        <c:pt idx="573">
                          <c:v>Povrchové poranění kožního krytu trupu nebo končetin u pacientů s CC=0</c:v>
                        </c:pt>
                        <c:pt idx="574">
                          <c:v>Jiná onemocnění kůže a podkožního vaziva u pacientů s CC=1-4</c:v>
                        </c:pt>
                        <c:pt idx="575">
                          <c:v>Jiná onemocnění kůže a podkožního vaziva u pacientů s CC=1-4</c:v>
                        </c:pt>
                        <c:pt idx="576">
                          <c:v>Jiná onemocnění kůže a podkožního vaziva u pacientů s CC=0</c:v>
                        </c:pt>
                        <c:pt idx="577">
                          <c:v>Jiná onemocnění kůže a podkožního vaziva u pacientů s CC=0</c:v>
                        </c:pt>
                        <c:pt idx="578">
                          <c:v>Jiné nemoci a poruchy prsní tkáně</c:v>
                        </c:pt>
                        <c:pt idx="579">
                          <c:v>Jiné nemoci a poruchy prsní tkáně</c:v>
                        </c:pt>
                        <c:pt idx="580">
                          <c:v>Následky poranění a následná péče</c:v>
                        </c:pt>
                        <c:pt idx="581">
                          <c:v>Následky poranění a následná péče</c:v>
                        </c:pt>
                        <c:pt idx="582">
                          <c:v>Nemoci štítné žlázy a příštítných tělísek u pacientů s CC=3-4</c:v>
                        </c:pt>
                        <c:pt idx="583">
                          <c:v>Nemoci štítné žlázy a příštítných tělísek u pacientů s CC=3-4</c:v>
                        </c:pt>
                        <c:pt idx="584">
                          <c:v>Záněty a funkční poruchy štítné žlázy a příštítných tělísek u pacientů s CC=0-2</c:v>
                        </c:pt>
                        <c:pt idx="585">
                          <c:v>Záněty a funkční poruchy štítné žlázy a příštítných tělísek u pacientů s CC=0-2</c:v>
                        </c:pt>
                        <c:pt idx="586">
                          <c:v>Strukturální a jiné poruchy štítné žlázy a příštítných tělísek u pacientů s CC=0-2</c:v>
                        </c:pt>
                        <c:pt idx="587">
                          <c:v>Strukturální a jiné poruchy štítné žlázy a příštítných tělísek u pacientů s CC=0-2</c:v>
                        </c:pt>
                        <c:pt idx="588">
                          <c:v>Syndrom diabetické nohy u pacientů s CC=3-4 nebo s infekcí</c:v>
                        </c:pt>
                        <c:pt idx="589">
                          <c:v>Syndrom diabetické nohy u pacientů s CC=3-4 nebo s infekcí</c:v>
                        </c:pt>
                        <c:pt idx="590">
                          <c:v>Syndrom diabetické nohy u pacientů s CC=0-2 bez infekce</c:v>
                        </c:pt>
                        <c:pt idx="591">
                          <c:v>Syndrom diabetické nohy u pacientů s CC=0-2 bez infekce</c:v>
                        </c:pt>
                        <c:pt idx="592">
                          <c:v>Diabetická ketoacidóza nebo kóma u pacientů s CC=4</c:v>
                        </c:pt>
                        <c:pt idx="593">
                          <c:v>Diabetická ketoacidóza nebo kóma u pacientů s CC=4</c:v>
                        </c:pt>
                        <c:pt idx="594">
                          <c:v>Diabetická ketoacidóza nebo kóma u dětí do 16 let věku s CC=0-3</c:v>
                        </c:pt>
                        <c:pt idx="595">
                          <c:v>Diabetická ketoacidóza nebo kóma u dětí do 16 let věku s CC=0-3</c:v>
                        </c:pt>
                        <c:pt idx="596">
                          <c:v>Diabetická ketoacidóza nebo kóma u pacientů ve věku 16 a více let s CC=2-3</c:v>
                        </c:pt>
                        <c:pt idx="597">
                          <c:v>Diabetická ketoacidóza nebo kóma u pacientů ve věku 16 a více let s CC=2-3</c:v>
                        </c:pt>
                        <c:pt idx="598">
                          <c:v>Diabetická ketoacidóza nebo kóma u pacientů ve věku 16 a více let s CC=0-1</c:v>
                        </c:pt>
                        <c:pt idx="599">
                          <c:v>Diabetická ketoacidóza nebo kóma u pacientů ve věku 16 a více let s CC=0-1</c:v>
                        </c:pt>
                        <c:pt idx="600">
                          <c:v>Diabetes mellitus u pacientů s CC=4</c:v>
                        </c:pt>
                        <c:pt idx="601">
                          <c:v>Diabetes mellitus u pacientů s CC=4</c:v>
                        </c:pt>
                        <c:pt idx="602">
                          <c:v>Diabetes mellitus u pacientů ve věku 16 a více let s CC=2-3</c:v>
                        </c:pt>
                        <c:pt idx="603">
                          <c:v>Diabetes mellitus u pacientů ve věku 16 a více let s CC=2-3</c:v>
                        </c:pt>
                        <c:pt idx="604">
                          <c:v>Diabetes mellitus u dětí do 16 let věku s CC=0-3</c:v>
                        </c:pt>
                        <c:pt idx="605">
                          <c:v>Diabetes mellitus u dětí do 16 let věku s CC=0-3</c:v>
                        </c:pt>
                        <c:pt idx="606">
                          <c:v>Diabetes mellitus u pacientů ve věku 16 a více let s CC=0-1</c:v>
                        </c:pt>
                        <c:pt idx="607">
                          <c:v>Diabetes mellitus u pacientů ve věku 16 a více let s CC=0-1</c:v>
                        </c:pt>
                        <c:pt idx="608">
                          <c:v>Funkční poruchy hypofýzy a nadledviny u pacientů s CC=1-4</c:v>
                        </c:pt>
                        <c:pt idx="609">
                          <c:v>Funkční poruchy hypofýzy a nadledviny u pacientů s CC=1-4</c:v>
                        </c:pt>
                        <c:pt idx="610">
                          <c:v>Funkční poruchy hypofýzy a nadledviny u pacientů s CC=0</c:v>
                        </c:pt>
                        <c:pt idx="611">
                          <c:v>Funkční poruchy hypofýzy a nadledviny u pacientů s CC=0</c:v>
                        </c:pt>
                        <c:pt idx="612">
                          <c:v>Zhoubný novotvar štítné žlázy a příštítných tělísek</c:v>
                        </c:pt>
                        <c:pt idx="613">
                          <c:v>Zhoubný novotvar štítné žlázy a příštítných tělísek</c:v>
                        </c:pt>
                        <c:pt idx="614">
                          <c:v>Zhoubný novotvar nadledviny</c:v>
                        </c:pt>
                        <c:pt idx="615">
                          <c:v>Zhoubný novotvar nadledviny</c:v>
                        </c:pt>
                        <c:pt idx="616">
                          <c:v>Novotvary endokrinních žláz mimo zhoubné</c:v>
                        </c:pt>
                        <c:pt idx="617">
                          <c:v>Novotvary endokrinních žláz mimo zhoubné</c:v>
                        </c:pt>
                        <c:pt idx="618">
                          <c:v>Poruchy pohlavního a fyziologického vývoje</c:v>
                        </c:pt>
                        <c:pt idx="619">
                          <c:v>Poruchy pohlavního a fyziologického vývoje</c:v>
                        </c:pt>
                        <c:pt idx="620">
                          <c:v>Těžká podvýživa a nutriční karence u pacientů s CC=2-4</c:v>
                        </c:pt>
                        <c:pt idx="621">
                          <c:v>Těžká podvýživa a nutriční karence u pacientů s CC=2-4</c:v>
                        </c:pt>
                        <c:pt idx="622">
                          <c:v>Těžká podvýživa a nutriční karence u pacientů s CC=0-1</c:v>
                        </c:pt>
                        <c:pt idx="623">
                          <c:v>Těžká podvýživa a nutriční karence u pacientů s CC=0-1</c:v>
                        </c:pt>
                        <c:pt idx="624">
                          <c:v>Poruchy metabolismu a vnitřního prostředí mimo dehydrataci u pacientů s CC=4</c:v>
                        </c:pt>
                        <c:pt idx="625">
                          <c:v>Poruchy metabolismu a vnitřního prostředí mimo dehydrataci u pacientů s CC=4</c:v>
                        </c:pt>
                        <c:pt idx="626">
                          <c:v>Poruchy metabolismu a vnitřního prostředí mimo dehydrataci u pacientů s CC=1-3</c:v>
                        </c:pt>
                        <c:pt idx="627">
                          <c:v>Poruchy metabolismu a vnitřního prostředí mimo dehydrataci u pacientů s CC=1-3</c:v>
                        </c:pt>
                        <c:pt idx="628">
                          <c:v>Poruchy metabolismu a vnitřního prostředí mimo dehydrataci u pacientů s CC=0</c:v>
                        </c:pt>
                        <c:pt idx="629">
                          <c:v>Poruchy metabolismu a vnitřního prostředí mimo dehydrataci u pacientů s CC=0</c:v>
                        </c:pt>
                        <c:pt idx="630">
                          <c:v>Jiné nutriční poruchy u pacientů s CC=4</c:v>
                        </c:pt>
                        <c:pt idx="631">
                          <c:v>Jiné nutriční poruchy u pacientů s CC=4</c:v>
                        </c:pt>
                        <c:pt idx="632">
                          <c:v>Jiné nutriční poruchy u pacientů s CC=1-3</c:v>
                        </c:pt>
                        <c:pt idx="633">
                          <c:v>Jiné nutriční poruchy u pacientů s CC=1-3</c:v>
                        </c:pt>
                        <c:pt idx="634">
                          <c:v>Jiné nutriční poruchy u pacientů s CC=0</c:v>
                        </c:pt>
                        <c:pt idx="635">
                          <c:v>Jiné nutriční poruchy u pacientů s CC=0</c:v>
                        </c:pt>
                        <c:pt idx="636">
                          <c:v>Dehydratace u pacientů s CC=4</c:v>
                        </c:pt>
                        <c:pt idx="637">
                          <c:v>Dehydratace u pacientů s CC=4</c:v>
                        </c:pt>
                        <c:pt idx="638">
                          <c:v>Dehydratace u pacientů ve věku 65 a více let s CC=2-3</c:v>
                        </c:pt>
                        <c:pt idx="639">
                          <c:v>Dehydratace u pacientů ve věku 65 a více let s CC=2-3</c:v>
                        </c:pt>
                        <c:pt idx="640">
                          <c:v>Dehydratace u pacientů ve věku 65 a více let s CC=0-1</c:v>
                        </c:pt>
                        <c:pt idx="641">
                          <c:v>Dehydratace u pacientů ve věku 65 a více let s CC=0-1</c:v>
                        </c:pt>
                        <c:pt idx="642">
                          <c:v>Dehydratace u pacientů do 65 let věku s CC=2-3</c:v>
                        </c:pt>
                        <c:pt idx="643">
                          <c:v>Dehydratace u pacientů do 65 let věku s CC=2-3</c:v>
                        </c:pt>
                        <c:pt idx="644">
                          <c:v>Dehydratace u pacientů do 65 let věku s CC=0-1</c:v>
                        </c:pt>
                        <c:pt idx="645">
                          <c:v>Dehydratace u pacientů do 65 let věku s CC=0-1</c:v>
                        </c:pt>
                        <c:pt idx="646">
                          <c:v>Obezita u pacientů s CC=2-4</c:v>
                        </c:pt>
                        <c:pt idx="647">
                          <c:v>Obezita u pacientů s CC=2-4</c:v>
                        </c:pt>
                        <c:pt idx="648">
                          <c:v>Obezita u pacientů s CC=0-1</c:v>
                        </c:pt>
                        <c:pt idx="649">
                          <c:v>Obezita u pacientů s CC=0-1</c:v>
                        </c:pt>
                        <c:pt idx="650">
                          <c:v>Jiné nemoci endokrinních žláz u pacientů s CC=4</c:v>
                        </c:pt>
                        <c:pt idx="651">
                          <c:v>Jiné nemoci endokrinních žláz u pacientů s CC=4</c:v>
                        </c:pt>
                        <c:pt idx="652">
                          <c:v>Jiné nemoci endokrinních žláz u pacientů s CC=1-3</c:v>
                        </c:pt>
                        <c:pt idx="653">
                          <c:v>Jiné nemoci endokrinních žláz u pacientů s CC=1-3</c:v>
                        </c:pt>
                        <c:pt idx="654">
                          <c:v>Jiné nemoci endokrinních žláz u pacientů s CC=0</c:v>
                        </c:pt>
                        <c:pt idx="655">
                          <c:v>Jiné nemoci endokrinních žláz u pacientů s CC=0</c:v>
                        </c:pt>
                        <c:pt idx="656">
                          <c:v>Záněty močových cest u pacientů s CC=3-4</c:v>
                        </c:pt>
                        <c:pt idx="657">
                          <c:v>Záněty močových cest u pacientů s CC=3-4</c:v>
                        </c:pt>
                        <c:pt idx="658">
                          <c:v>Záněty močových cest u pacientů s CC=1-2</c:v>
                        </c:pt>
                        <c:pt idx="659">
                          <c:v>Záněty močových cest u pacientů s CC=1-2</c:v>
                        </c:pt>
                        <c:pt idx="660">
                          <c:v>Záněty močových cest u dětí do 18 let s CC=0</c:v>
                        </c:pt>
                        <c:pt idx="661">
                          <c:v>Záněty močových cest u dětí do 18 let s CC=0</c:v>
                        </c:pt>
                        <c:pt idx="662">
                          <c:v>Záněty močových cest u pacientů ve věku 18 a více let s CC=0</c:v>
                        </c:pt>
                        <c:pt idx="663">
                          <c:v>Záněty močových cest u pacientů ve věku 18 a více let s CC=0</c:v>
                        </c:pt>
                        <c:pt idx="664">
                          <c:v>Hemolyticko-uremický syndrom nebo jiné akutní onemocnění ledvin u pacientů s CC=4</c:v>
                        </c:pt>
                        <c:pt idx="665">
                          <c:v>Hemolyticko-uremický syndrom nebo jiné akutní onemocnění ledvin u pacientů s CC=4</c:v>
                        </c:pt>
                        <c:pt idx="666">
                          <c:v>Jiné akutní onemocnění ledvin u dětí do 18 let nebo u pacientů s CC=2-3</c:v>
                        </c:pt>
                        <c:pt idx="667">
                          <c:v>Jiné akutní onemocnění ledvin u dětí do 18 let nebo u pacientů s CC=2-3</c:v>
                        </c:pt>
                        <c:pt idx="668">
                          <c:v>Jiné akutní onemocnění ledvin u pacientů ve věku 18 a více let s CC=0-1</c:v>
                        </c:pt>
                        <c:pt idx="669">
                          <c:v>Jiné akutní onemocnění ledvin u pacientů ve věku 18 a více let s CC=0-1</c:v>
                        </c:pt>
                        <c:pt idx="670">
                          <c:v>Chronické onemocnění ledvin u dětí do 18 let nebo u pacientů s CC=3-4</c:v>
                        </c:pt>
                        <c:pt idx="671">
                          <c:v>Chronické onemocnění ledvin u dětí do 18 let nebo u pacientů s CC=3-4</c:v>
                        </c:pt>
                        <c:pt idx="672">
                          <c:v>Chronické onemocnění ledvin u pacientů ve věku 18 a více let s CC=0-2</c:v>
                        </c:pt>
                        <c:pt idx="673">
                          <c:v>Chronické onemocnění ledvin u pacientů ve věku 18 a více let s CC=0-2</c:v>
                        </c:pt>
                        <c:pt idx="674">
                          <c:v>Pyonefróza nebo jiné obstruktivní, strukturální a funkční poruchy horních cest močových u pacientů s CC=2-4</c:v>
                        </c:pt>
                        <c:pt idx="675">
                          <c:v>Pyonefróza nebo jiné obstruktivní, strukturální a funkční poruchy horních cest močových u pacientů s CC=2-4</c:v>
                        </c:pt>
                        <c:pt idx="676">
                          <c:v>Jiné obstruktivní, strukturální a funkční poruchy horních cest močových u pacientů s CC=0-1</c:v>
                        </c:pt>
                        <c:pt idx="677">
                          <c:v>Jiné obstruktivní, strukturální a funkční poruchy horních cest močových u pacientů s CC=0-1</c:v>
                        </c:pt>
                        <c:pt idx="678">
                          <c:v>Obstruktivní, strukturální a funkční poruchy dolních cest močových</c:v>
                        </c:pt>
                        <c:pt idx="679">
                          <c:v>Obstruktivní, strukturální a funkční poruchy dolních cest močových</c:v>
                        </c:pt>
                        <c:pt idx="680">
                          <c:v>Močové kameny u dětí do 18 let nebo pacientů ve věku 60 a více let</c:v>
                        </c:pt>
                        <c:pt idx="681">
                          <c:v>Močové kameny u dětí do 18 let nebo pacientů ve věku 60 a více let</c:v>
                        </c:pt>
                        <c:pt idx="682">
                          <c:v>Močové kameny u pacientů ve věku 18-59 let</c:v>
                        </c:pt>
                        <c:pt idx="683">
                          <c:v>Močové kameny u pacientů ve věku 18-59 let</c:v>
                        </c:pt>
                        <c:pt idx="684">
                          <c:v>Zhoubný novotvar ledviny a horních cest močových v CVSP u pacientů s CC=2-4</c:v>
                        </c:pt>
                        <c:pt idx="685">
                          <c:v>Zhoubný novotvar ledviny a horních cest močových v CVSP u pacientů s CC=2-4</c:v>
                        </c:pt>
                        <c:pt idx="686">
                          <c:v>Zhoubný novotvar ledviny a horních cest močových v CVSP u pacientů s CC=0-1</c:v>
                        </c:pt>
                        <c:pt idx="687">
                          <c:v>Zhoubný novotvar ledviny a horních cest močových v CVSP u pacientů s CC=0-1</c:v>
                        </c:pt>
                        <c:pt idx="688">
                          <c:v>Zhoubný novotvar močového měchýře a dolních cest močových v CVSP u pacientů s CC=2-4</c:v>
                        </c:pt>
                        <c:pt idx="689">
                          <c:v>Zhoubný novotvar močového měchýře a dolních cest močových v CVSP u pacientů s CC=2-4</c:v>
                        </c:pt>
                        <c:pt idx="690">
                          <c:v>Zhoubný novotvar močového měchýře a dolních cest močových v CVSP u pacientů s CC=0-1</c:v>
                        </c:pt>
                        <c:pt idx="691">
                          <c:v>Zhoubný novotvar močového měchýře a dolních cest močových v CVSP u pacientů s CC=0-1</c:v>
                        </c:pt>
                        <c:pt idx="692">
                          <c:v>Novotvary ledviny a horních cest močových mimo zhoubné</c:v>
                        </c:pt>
                        <c:pt idx="693">
                          <c:v>Novotvary ledviny a horních cest močových mimo zhoubné</c:v>
                        </c:pt>
                        <c:pt idx="694">
                          <c:v>Vrozené vady vylučovací soustavy</c:v>
                        </c:pt>
                        <c:pt idx="695">
                          <c:v>Vrozené vady vylučovací soustavy</c:v>
                        </c:pt>
                        <c:pt idx="696">
                          <c:v>Traumata vylučovací soustavy u dětí do 18 let nebo u pacientů s CC=2-4</c:v>
                        </c:pt>
                        <c:pt idx="697">
                          <c:v>Traumata vylučovací soustavy u dětí do 18 let nebo u pacientů s CC=2-4</c:v>
                        </c:pt>
                        <c:pt idx="698">
                          <c:v>Traumata vylučovací soustavy u pacientů ve věku 18 a více let s CC=0-1</c:v>
                        </c:pt>
                        <c:pt idx="699">
                          <c:v>Traumata vylučovací soustavy u pacientů ve věku 18 a více let s CC=0-1</c:v>
                        </c:pt>
                        <c:pt idx="700">
                          <c:v>Ošetření umělých vyústění u dětí do 18 let nebo u pacientů s CC=1-4</c:v>
                        </c:pt>
                        <c:pt idx="701">
                          <c:v>Ošetření umělých vyústění u dětí do 18 let nebo u pacientů s CC=1-4</c:v>
                        </c:pt>
                        <c:pt idx="702">
                          <c:v>Jiné nemoci vylučovací soustavy u pacientů ve věku 18 a více let s CC=3-4 nebo u dětí do 18 let věku s CC=1-4</c:v>
                        </c:pt>
                        <c:pt idx="703">
                          <c:v>Jiné nemoci vylučovací soustavy u pacientů ve věku 18 a více let s CC=3-4 nebo u dětí do 18 let věku s CC=1-4</c:v>
                        </c:pt>
                        <c:pt idx="704">
                          <c:v>Jiné nemoci vylučovací soustavy u pacientů ve věku 18 a více let s CC=1-2 nebo u dětí do 18 let věku s CC=0</c:v>
                        </c:pt>
                        <c:pt idx="705">
                          <c:v>Jiné nemoci vylučovací soustavy u pacientů ve věku 18 a více let s CC=1-2 nebo u dětí do 18 let věku s CC=0</c:v>
                        </c:pt>
                        <c:pt idx="706">
                          <c:v>Jiné nemoci vylučovací soustavy u pacientů ve věku 18 a více let s CC=0</c:v>
                        </c:pt>
                        <c:pt idx="707">
                          <c:v>Jiné nemoci vylučovací soustavy u pacientů ve věku 18 a více let s CC=0</c:v>
                        </c:pt>
                        <c:pt idx="708">
                          <c:v>Záněty mužské reprodukční soustavy u pacientů s CC=3-4</c:v>
                        </c:pt>
                        <c:pt idx="709">
                          <c:v>Záněty mužské reprodukční soustavy u pacientů s CC=3-4</c:v>
                        </c:pt>
                        <c:pt idx="710">
                          <c:v>Záněty mužské reprodukční soustavy u pacientů ve věku 18 a více let s CC=0-2</c:v>
                        </c:pt>
                        <c:pt idx="711">
                          <c:v>Záněty mužské reprodukční soustavy u pacientů ve věku 18 a více let s CC=0-2</c:v>
                        </c:pt>
                        <c:pt idx="712">
                          <c:v>Záněty mužské reprodukční soustavy u dětí do 18 let s CC=0-2</c:v>
                        </c:pt>
                        <c:pt idx="713">
                          <c:v>Záněty mužské reprodukční soustavy u dětí do 18 let s CC=0-2</c:v>
                        </c:pt>
                        <c:pt idx="714">
                          <c:v>Funkční nebo strukturální poruchy prostaty u pacientů s CC=3-4</c:v>
                        </c:pt>
                        <c:pt idx="715">
                          <c:v>Funkční nebo strukturální poruchy prostaty u pacientů s CC=3-4</c:v>
                        </c:pt>
                        <c:pt idx="716">
                          <c:v>Funkční nebo strukturální poruchy prostaty u pacientů s CC=0-2</c:v>
                        </c:pt>
                        <c:pt idx="717">
                          <c:v>Funkční nebo strukturální poruchy prostaty u pacientů s CC=0-2</c:v>
                        </c:pt>
                        <c:pt idx="718">
                          <c:v>Funkční nebo strukturální poruchy penisu</c:v>
                        </c:pt>
                        <c:pt idx="719">
                          <c:v>Funkční nebo strukturální poruchy penisu</c:v>
                        </c:pt>
                        <c:pt idx="720">
                          <c:v>Funkční nebo strukturální poruchy šourku, varlete nebo testikulárních adnex</c:v>
                        </c:pt>
                        <c:pt idx="721">
                          <c:v>Funkční nebo strukturální poruchy šourku, varlete nebo testikulárních adnex</c:v>
                        </c:pt>
                        <c:pt idx="722">
                          <c:v>Zhoubný novotvar prostaty v CVSP u pacientů s CC=2-4</c:v>
                        </c:pt>
                        <c:pt idx="723">
                          <c:v>Zhoubný novotvar prostaty v CVSP u pacientů s CC=2-4</c:v>
                        </c:pt>
                        <c:pt idx="724">
                          <c:v>Zhoubný novotvar prostaty v CVSP u pacientů s CC=0-1</c:v>
                        </c:pt>
                        <c:pt idx="725">
                          <c:v>Zhoubný novotvar prostaty v CVSP u pacientů s CC=0-1</c:v>
                        </c:pt>
                        <c:pt idx="726">
                          <c:v>Zhoubný novotvar penisu</c:v>
                        </c:pt>
                        <c:pt idx="727">
                          <c:v>Zhoubný novotvar penisu</c:v>
                        </c:pt>
                        <c:pt idx="728">
                          <c:v>Zhoubný novotvar šourku, varlat a testikulárních adnex</c:v>
                        </c:pt>
                        <c:pt idx="729">
                          <c:v>Zhoubný novotvar šourku, varlat a testikulárních adnex</c:v>
                        </c:pt>
                        <c:pt idx="730">
                          <c:v>Novotvary mužské reprodukční soustavy mimo zhoubné</c:v>
                        </c:pt>
                        <c:pt idx="731">
                          <c:v>Novotvary mužské reprodukční soustavy mimo zhoubné</c:v>
                        </c:pt>
                        <c:pt idx="732">
                          <c:v>Vrozené vady mužské reprodukční soustavy</c:v>
                        </c:pt>
                        <c:pt idx="733">
                          <c:v>Vrozené vady mužské reprodukční soustavy</c:v>
                        </c:pt>
                        <c:pt idx="734">
                          <c:v>Traumata mužské reprodukční soustavy</c:v>
                        </c:pt>
                        <c:pt idx="735">
                          <c:v>Traumata mužské reprodukční soustavy</c:v>
                        </c:pt>
                        <c:pt idx="736">
                          <c:v>Jiné nemoci mužské reprodukční soustavy</c:v>
                        </c:pt>
                        <c:pt idx="737">
                          <c:v>Jiné nemoci mužské reprodukční soustavy</c:v>
                        </c:pt>
                        <c:pt idx="738">
                          <c:v>Záněty ženské reprodukční soustavy u pacientek ve věku 60 a více let</c:v>
                        </c:pt>
                        <c:pt idx="739">
                          <c:v>Záněty ženské reprodukční soustavy u pacientek ve věku 60 a více let</c:v>
                        </c:pt>
                        <c:pt idx="740">
                          <c:v>Záněty ženské reprodukční soustavy u pacientek do 60 let věku</c:v>
                        </c:pt>
                        <c:pt idx="741">
                          <c:v>Záněty ženské reprodukční soustavy u pacientek do 60 let věku</c:v>
                        </c:pt>
                        <c:pt idx="742">
                          <c:v>Funkční a strukturální poruchy děložních adnex</c:v>
                        </c:pt>
                        <c:pt idx="743">
                          <c:v>Funkční a strukturální poruchy děložních adnex</c:v>
                        </c:pt>
                        <c:pt idx="744">
                          <c:v>Funkční a strukturální poruchy dělohy</c:v>
                        </c:pt>
                        <c:pt idx="745">
                          <c:v>Funkční a strukturální poruchy dělohy</c:v>
                        </c:pt>
                        <c:pt idx="746">
                          <c:v>Funkční a strukturální poruchy pochvy a vulvy</c:v>
                        </c:pt>
                        <c:pt idx="747">
                          <c:v>Funkční a strukturální poruchy pochvy a vulvy</c:v>
                        </c:pt>
                        <c:pt idx="748">
                          <c:v>Genitální píštěle a sestup ženských pohlavních orgánů</c:v>
                        </c:pt>
                        <c:pt idx="749">
                          <c:v>Genitální píštěle a sestup ženských pohlavních orgánů</c:v>
                        </c:pt>
                        <c:pt idx="750">
                          <c:v>Endometrióza</c:v>
                        </c:pt>
                        <c:pt idx="751">
                          <c:v>Endometrióza</c:v>
                        </c:pt>
                        <c:pt idx="752">
                          <c:v>Zhoubný novotvar děložních adnex u pacientek s CC=2-4</c:v>
                        </c:pt>
                        <c:pt idx="753">
                          <c:v>Zhoubný novotvar děložních adnex u pacientek s CC=2-4</c:v>
                        </c:pt>
                        <c:pt idx="754">
                          <c:v>Zhoubný novotvar děložních adnex u pacientek s CC=0-1</c:v>
                        </c:pt>
                        <c:pt idx="755">
                          <c:v>Zhoubný novotvar děložních adnex u pacientek s CC=0-1</c:v>
                        </c:pt>
                        <c:pt idx="756">
                          <c:v>Zhoubný novotvar dělohy u pacientek s CC=2-4</c:v>
                        </c:pt>
                        <c:pt idx="757">
                          <c:v>Zhoubný novotvar dělohy u pacientek s CC=2-4</c:v>
                        </c:pt>
                        <c:pt idx="758">
                          <c:v>Zhoubný novotvar dělohy u pacientek s CC=0-1</c:v>
                        </c:pt>
                        <c:pt idx="759">
                          <c:v>Zhoubný novotvar dělohy u pacientek s CC=0-1</c:v>
                        </c:pt>
                        <c:pt idx="760">
                          <c:v>Zhoubný novotvar pochvy a vulvy u pacientek s CC=0-1</c:v>
                        </c:pt>
                        <c:pt idx="761">
                          <c:v>Zhoubný novotvar pochvy a vulvy u pacientek s CC=0-1</c:v>
                        </c:pt>
                        <c:pt idx="762">
                          <c:v>Novotvary děložních adnex mimo zhoubné</c:v>
                        </c:pt>
                        <c:pt idx="763">
                          <c:v>Novotvary děložních adnex mimo zhoubné</c:v>
                        </c:pt>
                        <c:pt idx="764">
                          <c:v>Novotvary dělohy mimo zhoubné</c:v>
                        </c:pt>
                        <c:pt idx="765">
                          <c:v>Novotvary dělohy mimo zhoubné</c:v>
                        </c:pt>
                        <c:pt idx="766">
                          <c:v>Novotvary pochvy a vulvy mimo zhoubné</c:v>
                        </c:pt>
                        <c:pt idx="767">
                          <c:v>Novotvary pochvy a vulvy mimo zhoubné</c:v>
                        </c:pt>
                        <c:pt idx="768">
                          <c:v>Jiné nemoci ženské reprodukční soustavy u pacientek ve věku 60 a více let</c:v>
                        </c:pt>
                        <c:pt idx="769">
                          <c:v>Jiné nemoci ženské reprodukční soustavy u pacientek ve věku 60 a více let</c:v>
                        </c:pt>
                        <c:pt idx="770">
                          <c:v>Jiné nemoci ženské reprodukční soustavy u pacientek do 60 let věku</c:v>
                        </c:pt>
                        <c:pt idx="771">
                          <c:v>Jiné nemoci ženské reprodukční soustavy u pacientek do 60 let věku</c:v>
                        </c:pt>
                        <c:pt idx="772">
                          <c:v>Potrat</c:v>
                        </c:pt>
                        <c:pt idx="773">
                          <c:v>Potrat</c:v>
                        </c:pt>
                        <c:pt idx="774">
                          <c:v>Předporodní diagnózy při mnohočetném těhotenství nebo se závažnou diagnózou</c:v>
                        </c:pt>
                        <c:pt idx="775">
                          <c:v>Předporodní diagnózy při mnohočetném těhotenství nebo se závažnou diagnózou</c:v>
                        </c:pt>
                        <c:pt idx="776">
                          <c:v>Předporodní diagnózy při těhotenství jednoho dítěte bez závažné diagnózy</c:v>
                        </c:pt>
                        <c:pt idx="777">
                          <c:v>Předporodní diagnózy při těhotenství jednoho dítěte bez závažné diagnózy</c:v>
                        </c:pt>
                        <c:pt idx="778">
                          <c:v>Péče o pacientku bezprostředně po porodu mimo zdravotnické zařízení</c:v>
                        </c:pt>
                        <c:pt idx="779">
                          <c:v>Péče o pacientku bezprostředně po porodu mimo zdravotnické zařízení</c:v>
                        </c:pt>
                        <c:pt idx="780">
                          <c:v>Poporodní a popotratové diagnózy u pacientek ve věku 40 a více let nebo se závažnou diagnózou</c:v>
                        </c:pt>
                        <c:pt idx="781">
                          <c:v>Poporodní a popotratové diagnózy u pacientek ve věku 40 a více let nebo se závažnou diagnózou</c:v>
                        </c:pt>
                        <c:pt idx="782">
                          <c:v>Poporodní a popotratové diagnózy u pacientek do 40 let věku bez závažné diagnózy</c:v>
                        </c:pt>
                        <c:pt idx="783">
                          <c:v>Poporodní a popotratové diagnózy u pacientek do 40 let věku bez závažné diagnózy</c:v>
                        </c:pt>
                        <c:pt idx="784">
                          <c:v>Časný překlad novorozence</c:v>
                        </c:pt>
                        <c:pt idx="785">
                          <c:v>Časný překlad novorozence</c:v>
                        </c:pt>
                        <c:pt idx="786">
                          <c:v>Časné úmrtí do 2 dnů u novorozence s hmotností do 1000 g</c:v>
                        </c:pt>
                        <c:pt idx="787">
                          <c:v>Časné úmrtí do 2 dnů u novorozence s hmotností do 1000 g</c:v>
                        </c:pt>
                        <c:pt idx="788">
                          <c:v>Novorozenci s hmotností 1000-1499 g a velmi závažnou diagnózou</c:v>
                        </c:pt>
                        <c:pt idx="789">
                          <c:v>Novorozenci s hmotností 1000-1499 g a velmi závažnou diagnózou</c:v>
                        </c:pt>
                        <c:pt idx="790">
                          <c:v>Novorozenci s hmotností 1000-1499 g bez velmi závažné diagnózy</c:v>
                        </c:pt>
                        <c:pt idx="791">
                          <c:v>Novorozenci s hmotností 1000-1499 g bez velmi závažné diagnózy</c:v>
                        </c:pt>
                        <c:pt idx="792">
                          <c:v>Novorozenci s hmotností 1500-1999 g a velmi závažnou diagnózou</c:v>
                        </c:pt>
                        <c:pt idx="793">
                          <c:v>Novorozenci s hmotností 1500-1999 g a velmi závažnou diagnózou</c:v>
                        </c:pt>
                        <c:pt idx="794">
                          <c:v>Novorozenci s hmotností 1500-1999 g a závažnou diagnózou</c:v>
                        </c:pt>
                        <c:pt idx="795">
                          <c:v>Novorozenci s hmotností 1500-1999 g a závažnou diagnózou</c:v>
                        </c:pt>
                        <c:pt idx="796">
                          <c:v>Novorozenci s hmotností 1500-1999 g bez závažné diagnózy</c:v>
                        </c:pt>
                        <c:pt idx="797">
                          <c:v>Novorozenci s hmotností 1500-1999 g bez závažné diagnózy</c:v>
                        </c:pt>
                        <c:pt idx="798">
                          <c:v>Novorozenci s hmotností 2000-2499 g v CVSP a s velmi závažnou diagnózou</c:v>
                        </c:pt>
                        <c:pt idx="799">
                          <c:v>Novorozenci s hmotností 2000-2499 g v CVSP a s velmi závažnou diagnózou</c:v>
                        </c:pt>
                        <c:pt idx="800">
                          <c:v>Novorozenci s hmotností 2000-2499 g v CVSP a se závažnou diagnózou</c:v>
                        </c:pt>
                        <c:pt idx="801">
                          <c:v>Novorozenci s hmotností 2000-2499 g v CVSP a se závažnou diagnózou</c:v>
                        </c:pt>
                        <c:pt idx="802">
                          <c:v>Novorozenci s hmotností 2000-2499 g v CVSP bez závažné diagnózy</c:v>
                        </c:pt>
                        <c:pt idx="803">
                          <c:v>Novorozenci s hmotností 2000-2499 g v CVSP bez závažné diagnózy</c:v>
                        </c:pt>
                        <c:pt idx="804">
                          <c:v>Novorozenci s hmotností 2500 a více g v CVSP a s velmi závažnou diagnózou narození v daném zdravotnickém zařízení</c:v>
                        </c:pt>
                        <c:pt idx="805">
                          <c:v>Novorozenci s hmotností 2500 a více g v CVSP a s velmi závažnou diagnózou narození v daném zdravotnickém zařízení</c:v>
                        </c:pt>
                        <c:pt idx="806">
                          <c:v>Novorozenci s hmotností 2500 a více g v CVSP a se závažnou diagnózou narození v daném zdravotnickém zařízení</c:v>
                        </c:pt>
                        <c:pt idx="807">
                          <c:v>Novorozenci s hmotností 2500 a více g v CVSP a se závažnou diagnózou narození v daném zdravotnickém zařízení</c:v>
                        </c:pt>
                        <c:pt idx="808">
                          <c:v>Novorozenci s hmotností 2500 a více g bez závažné diagnózy narození v daném zdravotnickém zařízení</c:v>
                        </c:pt>
                        <c:pt idx="809">
                          <c:v>Novorozenci s hmotností 2500 a více g bez závažné diagnózy narození v daném zdravotnickém zařízení</c:v>
                        </c:pt>
                        <c:pt idx="810">
                          <c:v>Novorozenci s hmotností 2500 a více g v CVSP a s velmi závažnou diagnózou nenarození v daném zdravotnickém zařízení</c:v>
                        </c:pt>
                        <c:pt idx="811">
                          <c:v>Novorozenci s hmotností 2500 a více g v CVSP a s velmi závažnou diagnózou nenarození v daném zdravotnickém zařízení</c:v>
                        </c:pt>
                        <c:pt idx="812">
                          <c:v>Novorozenci s hmotností 2500 a více g v CVSP a se závažnou diagnózou nenarození v daném zdravotnickém zařízení</c:v>
                        </c:pt>
                        <c:pt idx="813">
                          <c:v>Novorozenci s hmotností 2500 a více g v CVSP a se závažnou diagnózou nenarození v daném zdravotnickém zařízení</c:v>
                        </c:pt>
                        <c:pt idx="814">
                          <c:v>Novorozenci s hmotností 2500 a více g v CVSP bez závažné diagnózy nenarození v daném zdravotnickém zařízení</c:v>
                        </c:pt>
                        <c:pt idx="815">
                          <c:v>Novorozenci s hmotností 2500 a více g v CVSP bez závažné diagnózy nenarození v daném zdravotnickém zařízení</c:v>
                        </c:pt>
                        <c:pt idx="816">
                          <c:v>Zvětšení a zánět mízních uzlin u pacientů s CC=1-4</c:v>
                        </c:pt>
                        <c:pt idx="817">
                          <c:v>Zvětšení a zánět mízních uzlin u pacientů s CC=1-4</c:v>
                        </c:pt>
                        <c:pt idx="818">
                          <c:v>Zvětšení a zánět mízních uzlin u pacientů s CC=0</c:v>
                        </c:pt>
                        <c:pt idx="819">
                          <c:v>Zvětšení a zánět mízních uzlin u pacientů s CC=0</c:v>
                        </c:pt>
                        <c:pt idx="820">
                          <c:v>Anémie u pacientů s CC=3-4</c:v>
                        </c:pt>
                        <c:pt idx="821">
                          <c:v>Anémie u pacientů s CC=3-4</c:v>
                        </c:pt>
                        <c:pt idx="822">
                          <c:v>Anémie u pacientů s CC=1-2</c:v>
                        </c:pt>
                        <c:pt idx="823">
                          <c:v>Anémie u pacientů s CC=1-2</c:v>
                        </c:pt>
                        <c:pt idx="824">
                          <c:v>Anémie u pacientů s CC=0</c:v>
                        </c:pt>
                        <c:pt idx="825">
                          <c:v>Anémie u pacientů s CC=0</c:v>
                        </c:pt>
                        <c:pt idx="826">
                          <c:v>Poruchy krevního srážení u pacientů s CC=3-4</c:v>
                        </c:pt>
                        <c:pt idx="827">
                          <c:v>Poruchy krevního srážení u pacientů s CC=3-4</c:v>
                        </c:pt>
                        <c:pt idx="828">
                          <c:v>Poruchy krevního srážení u pacientů s CC=1-2</c:v>
                        </c:pt>
                        <c:pt idx="829">
                          <c:v>Poruchy krevního srážení u pacientů s CC=1-2</c:v>
                        </c:pt>
                        <c:pt idx="830">
                          <c:v>Poruchy krevního srážení u pacientů s CC=0</c:v>
                        </c:pt>
                        <c:pt idx="831">
                          <c:v>Poruchy krevního srážení u pacientů s CC=0</c:v>
                        </c:pt>
                        <c:pt idx="832">
                          <c:v>Poruchy kostní dřeně v CVSP u pacientů s CC=1-4</c:v>
                        </c:pt>
                        <c:pt idx="833">
                          <c:v>Poruchy kostní dřeně v CVSP u pacientů s CC=1-4</c:v>
                        </c:pt>
                        <c:pt idx="834">
                          <c:v>Poruchy kostní dřeně v CVSP u pacientů s CC=0</c:v>
                        </c:pt>
                        <c:pt idx="835">
                          <c:v>Poruchy kostní dřeně v CVSP u pacientů s CC=0</c:v>
                        </c:pt>
                        <c:pt idx="836">
                          <c:v>Poruchy imunitních mechanismů</c:v>
                        </c:pt>
                        <c:pt idx="837">
                          <c:v>Poruchy imunitních mechanismů</c:v>
                        </c:pt>
                        <c:pt idx="838">
                          <c:v>Nemoci sleziny a brzlíku</c:v>
                        </c:pt>
                        <c:pt idx="839">
                          <c:v>Nemoci sleziny a brzlíku</c:v>
                        </c:pt>
                        <c:pt idx="840">
                          <c:v>Akutní leukémie v CVSP u pacientů s CC=2-4</c:v>
                        </c:pt>
                        <c:pt idx="841">
                          <c:v>Akutní leukémie v CVSP u pacientů s CC=2-4</c:v>
                        </c:pt>
                        <c:pt idx="842">
                          <c:v>Akutní leukémie v CVSP u pacientů s CC=0-1</c:v>
                        </c:pt>
                        <c:pt idx="843">
                          <c:v>Akutní leukémie v CVSP u pacientů s CC=0-1</c:v>
                        </c:pt>
                        <c:pt idx="844">
                          <c:v>Chronická lymfocytární leukémie v CVSP u pacientů s CC=2-4</c:v>
                        </c:pt>
                        <c:pt idx="845">
                          <c:v>Chronická lymfocytární leukémie v CVSP u pacientů s CC=2-4</c:v>
                        </c:pt>
                        <c:pt idx="846">
                          <c:v>Chronická lymfocytární leukémie v CVSP u pacientů s CC=0-1</c:v>
                        </c:pt>
                        <c:pt idx="847">
                          <c:v>Chronická lymfocytární leukémie v CVSP u pacientů s CC=0-1</c:v>
                        </c:pt>
                        <c:pt idx="848">
                          <c:v>Mnohočetný myelom v CVSP u pacientů s CC=2-4</c:v>
                        </c:pt>
                        <c:pt idx="849">
                          <c:v>Mnohočetný myelom v CVSP u pacientů s CC=2-4</c:v>
                        </c:pt>
                        <c:pt idx="850">
                          <c:v>Mnohočetný myelom v CVSP u pacientů s CC=0-1</c:v>
                        </c:pt>
                        <c:pt idx="851">
                          <c:v>Mnohočetný myelom v CVSP u pacientů s CC=0-1</c:v>
                        </c:pt>
                        <c:pt idx="852">
                          <c:v>Hodgkinův lymfom</c:v>
                        </c:pt>
                        <c:pt idx="853">
                          <c:v>Hodgkinův lymfom</c:v>
                        </c:pt>
                        <c:pt idx="854">
                          <c:v>Non-Hodgkinův lymfom v CVSP u pacientů s CC=2-4</c:v>
                        </c:pt>
                        <c:pt idx="855">
                          <c:v>Non-Hodgkinův lymfom v CVSP u pacientů s CC=2-4</c:v>
                        </c:pt>
                        <c:pt idx="856">
                          <c:v>Non-Hodgkinův lymfom v CVSP u pacientů s CC=0-1</c:v>
                        </c:pt>
                        <c:pt idx="857">
                          <c:v>Non-Hodgkinův lymfom v CVSP u pacientů s CC=0-1</c:v>
                        </c:pt>
                        <c:pt idx="858">
                          <c:v>Primárně kožní non-Hodgkinův lymfom</c:v>
                        </c:pt>
                        <c:pt idx="859">
                          <c:v>Primárně kožní non-Hodgkinův lymfom</c:v>
                        </c:pt>
                        <c:pt idx="860">
                          <c:v>Jiné myeloproliferativní poruchy a novotvary v CVSP u pacientů s CC=2-4</c:v>
                        </c:pt>
                        <c:pt idx="861">
                          <c:v>Jiné myeloproliferativní poruchy a novotvary v CVSP u pacientů s CC=2-4</c:v>
                        </c:pt>
                        <c:pt idx="862">
                          <c:v>Jiné myeloproliferativní poruchy a novotvary v CVSP u pacientů s CC=0-1</c:v>
                        </c:pt>
                        <c:pt idx="863">
                          <c:v>Jiné myeloproliferativní poruchy a novotvary v CVSP u pacientů s CC=0-1</c:v>
                        </c:pt>
                        <c:pt idx="864">
                          <c:v>Novotvary mízních uzlin mimo lymfomy</c:v>
                        </c:pt>
                        <c:pt idx="865">
                          <c:v>Novotvary mízních uzlin mimo lymfomy</c:v>
                        </c:pt>
                        <c:pt idx="866">
                          <c:v>Novotvary peritonea, retroperitonea a jiných pojivových a měkkých tkání v CVSP u pacientů s CC=2-4</c:v>
                        </c:pt>
                        <c:pt idx="867">
                          <c:v>Novotvary peritonea, retroperitonea a jiných pojivových a měkkých tkání v CVSP u pacientů s CC=2-4</c:v>
                        </c:pt>
                        <c:pt idx="868">
                          <c:v>Novotvary peritonea, retroperitonea a jiných pojivových a měkkých tkání v CVSP u pacientů s CC=0-1</c:v>
                        </c:pt>
                        <c:pt idx="869">
                          <c:v>Novotvary peritonea, retroperitonea a jiných pojivových a měkkých tkání v CVSP u pacientů s CC=0-1</c:v>
                        </c:pt>
                        <c:pt idx="870">
                          <c:v>Novotvary neznámé lokalizace a nezařazené jinde v CVSP u pacientů s CC=2-4</c:v>
                        </c:pt>
                        <c:pt idx="871">
                          <c:v>Novotvary neznámé lokalizace a nezařazené jinde v CVSP u pacientů s CC=2-4</c:v>
                        </c:pt>
                        <c:pt idx="872">
                          <c:v>Novotvary neznámé lokalizace a nezařazené jinde v CVSP u pacientů s CC=0-1</c:v>
                        </c:pt>
                        <c:pt idx="873">
                          <c:v>Novotvary neznámé lokalizace a nezařazené jinde v CVSP u pacientů s CC=0-1</c:v>
                        </c:pt>
                        <c:pt idx="874">
                          <c:v>Těžká sepse u pacientů s CC=4 nebo sepse u dětí do 18 let věku s CC=4</c:v>
                        </c:pt>
                        <c:pt idx="875">
                          <c:v>Těžká sepse u pacientů s CC=4 nebo sepse u dětí do 18 let věku s CC=4</c:v>
                        </c:pt>
                        <c:pt idx="876">
                          <c:v>Těžká sepse u pacientů s CC=0-3 nebo sepse u dětí do 18 let věku s CC=2-3</c:v>
                        </c:pt>
                        <c:pt idx="877">
                          <c:v>Těžká sepse u pacientů s CC=0-3 nebo sepse u dětí do 18 let věku s CC=2-3</c:v>
                        </c:pt>
                        <c:pt idx="878">
                          <c:v>Sepse u dětí do 18 let věku s CC=0-1</c:v>
                        </c:pt>
                        <c:pt idx="879">
                          <c:v>Sepse u dětí do 18 let věku s CC=0-1</c:v>
                        </c:pt>
                        <c:pt idx="880">
                          <c:v>Sepse u pacientů ve věku 18 a více let s CC=4</c:v>
                        </c:pt>
                        <c:pt idx="881">
                          <c:v>Sepse u pacientů ve věku 18 a více let s CC=4</c:v>
                        </c:pt>
                        <c:pt idx="882">
                          <c:v>Sepse u pacientů ve věku 18 a více let s CC=3</c:v>
                        </c:pt>
                        <c:pt idx="883">
                          <c:v>Sepse u pacientů ve věku 18 a více let s CC=3</c:v>
                        </c:pt>
                        <c:pt idx="884">
                          <c:v>Sepse u pacientů ve věku 18 a více let s CC=1-2</c:v>
                        </c:pt>
                        <c:pt idx="885">
                          <c:v>Sepse u pacientů ve věku 18 a více let s CC=1-2</c:v>
                        </c:pt>
                        <c:pt idx="886">
                          <c:v>Sepse u pacientů ve věku 18 a více let s CC=0</c:v>
                        </c:pt>
                        <c:pt idx="887">
                          <c:v>Sepse u pacientů ve věku 18 a více let s CC=0</c:v>
                        </c:pt>
                        <c:pt idx="888">
                          <c:v>Bakteriální, mykotické a parazitární nemoci nezařazené jinde u pacientů s CC=3-4</c:v>
                        </c:pt>
                        <c:pt idx="889">
                          <c:v>Bakteriální, mykotické a parazitární nemoci nezařazené jinde u pacientů s CC=3-4</c:v>
                        </c:pt>
                        <c:pt idx="890">
                          <c:v>Bakteriální, mykotické a parazitární nemoci nezařazené jinde u pacientů s CC=1-2</c:v>
                        </c:pt>
                        <c:pt idx="891">
                          <c:v>Bakteriální, mykotické a parazitární nemoci nezařazené jinde u pacientů s CC=1-2</c:v>
                        </c:pt>
                        <c:pt idx="892">
                          <c:v>Bakteriální, mykotické a parazitární nemoci nezařazené jinde u pacientů s CC=0</c:v>
                        </c:pt>
                        <c:pt idx="893">
                          <c:v>Bakteriální, mykotické a parazitární nemoci nezařazené jinde u pacientů s CC=0</c:v>
                        </c:pt>
                        <c:pt idx="894">
                          <c:v>Virové nemoci a neurčené následky infekcí nezařazené jinde u pacientů s CC=1-4</c:v>
                        </c:pt>
                        <c:pt idx="895">
                          <c:v>Virové nemoci a neurčené následky infekcí nezařazené jinde u pacientů s CC=1-4</c:v>
                        </c:pt>
                        <c:pt idx="896">
                          <c:v>Virové nemoci a neurčené následky infekcí nezařazené jinde u pacientů s CC=0</c:v>
                        </c:pt>
                        <c:pt idx="897">
                          <c:v>Virové nemoci a neurčené následky infekcí nezařazené jinde u pacientů s CC=0</c:v>
                        </c:pt>
                        <c:pt idx="898">
                          <c:v>Zánětlivé a systémové stavy nezařazené jinde u pacientů s CC=2-4</c:v>
                        </c:pt>
                        <c:pt idx="899">
                          <c:v>Zánětlivé a systémové stavy nezařazené jinde u pacientů s CC=2-4</c:v>
                        </c:pt>
                        <c:pt idx="900">
                          <c:v>Zánětlivé a systémové stavy nezařazené jinde u pacientů s CC=0-1</c:v>
                        </c:pt>
                        <c:pt idx="901">
                          <c:v>Zánětlivé a systémové stavy nezařazené jinde u pacientů s CC=0-1</c:v>
                        </c:pt>
                        <c:pt idx="902">
                          <c:v>Krátkodobá akutní a zvýšená psychiatrická péče pro duševní onemocnění</c:v>
                        </c:pt>
                        <c:pt idx="903">
                          <c:v>Krátkodobá akutní a zvýšená psychiatrická péče pro duševní onemocnění</c:v>
                        </c:pt>
                        <c:pt idx="904">
                          <c:v>Krátkodobá akutní psychiatrická péče nebo diagnostika pro duševní onemocnění u pacientů s poruchami příjmu potravy nebo s CC=2-4</c:v>
                        </c:pt>
                        <c:pt idx="905">
                          <c:v>Krátkodobá akutní psychiatrická péče nebo diagnostika pro duševní onemocnění u pacientů s poruchami příjmu potravy nebo s CC=2-4</c:v>
                        </c:pt>
                        <c:pt idx="906">
                          <c:v>Krátkodobá akutní psychiatrická péče nebo diagnostika pro duševní onemocnění u pacientů s CC=0-1</c:v>
                        </c:pt>
                        <c:pt idx="907">
                          <c:v>Krátkodobá akutní psychiatrická péče nebo diagnostika pro duševní onemocnění u pacientů s CC=0-1</c:v>
                        </c:pt>
                        <c:pt idx="908">
                          <c:v>Akutní psychiatrická péče 2-5 dnů a zvýšená psychiatrická péče pro duševní onemocnění</c:v>
                        </c:pt>
                        <c:pt idx="909">
                          <c:v>Akutní psychiatrická péče 2-5 dnů a zvýšená psychiatrická péče pro duševní onemocnění</c:v>
                        </c:pt>
                        <c:pt idx="910">
                          <c:v>Akutní psychiatrická péče 2-5 dnů pro duševní onemocnění u pacientů s poruchami příjmu potravy nebo s CC=2-4</c:v>
                        </c:pt>
                        <c:pt idx="911">
                          <c:v>Akutní psychiatrická péče 2-5 dnů pro duševní onemocnění u pacientů s poruchami příjmu potravy nebo s CC=2-4</c:v>
                        </c:pt>
                        <c:pt idx="912">
                          <c:v>Akutní psychiatrická péče 2-5 dnů pro duševní onemocnění u pacientů s CC=0-1</c:v>
                        </c:pt>
                        <c:pt idx="913">
                          <c:v>Akutní psychiatrická péče 2-5 dnů pro duševní onemocnění u pacientů s CC=0-1</c:v>
                        </c:pt>
                        <c:pt idx="914">
                          <c:v>Akutní psychiatrická péče 6-10 dnů a zvýšená psychiatrická péče pro duševní onemocnění</c:v>
                        </c:pt>
                        <c:pt idx="915">
                          <c:v>Akutní psychiatrická péče 6-10 dnů a zvýšená psychiatrická péče pro duševní onemocnění</c:v>
                        </c:pt>
                        <c:pt idx="916">
                          <c:v>Akutní psychiatrická péče 6-10 dnů pro duševní onemocnění u pacientů s poruchami příjmu potravy nebo s CC=2-4</c:v>
                        </c:pt>
                        <c:pt idx="917">
                          <c:v>Akutní psychiatrická péče 6-10 dnů pro duševní onemocnění u pacientů s poruchami příjmu potravy nebo s CC=2-4</c:v>
                        </c:pt>
                        <c:pt idx="918">
                          <c:v>Akutní psychiatrická péče 6-10 dnů pro duševní onemocnění u pacientů s CC=0-1</c:v>
                        </c:pt>
                        <c:pt idx="919">
                          <c:v>Akutní psychiatrická péče 6-10 dnů pro duševní onemocnění u pacientů s CC=0-1</c:v>
                        </c:pt>
                        <c:pt idx="920">
                          <c:v>Akutní psychiatrická péče 11-15 dnů pro duševní onemocnění se zvýšenou psychiatrickou péčí, u pacientů s poruchami příjmu potravy nebo u pacientů s CC=2-4</c:v>
                        </c:pt>
                        <c:pt idx="921">
                          <c:v>Akutní psychiatrická péče 11-15 dnů pro duševní onemocnění se zvýšenou psychiatrickou péčí, u pacientů s poruchami příjmu potravy nebo u pacientů s CC=2-4</c:v>
                        </c:pt>
                        <c:pt idx="922">
                          <c:v>Akutní psychiatrická péče 11-15 dnů bez zvýšené psychiatrické péče pro duševní onemocnění u pacientů s CC=0-1</c:v>
                        </c:pt>
                        <c:pt idx="923">
                          <c:v>Akutní psychiatrická péče 11-15 dnů bez zvýšené psychiatrické péče pro duševní onemocnění u pacientů s CC=0-1</c:v>
                        </c:pt>
                        <c:pt idx="924">
                          <c:v>Akutní psychiatrická péče 16-20 dnů pro duševní onemocnění se zvýšenou psychiatrickou péčí, u pacientů s poruchami příjmu potravy nebo u pacientů s CC=2-4</c:v>
                        </c:pt>
                        <c:pt idx="925">
                          <c:v>Akutní psychiatrická péče 16-20 dnů pro duševní onemocnění se zvýšenou psychiatrickou péčí, u pacientů s poruchami příjmu potravy nebo u pacientů s CC=2-4</c:v>
                        </c:pt>
                        <c:pt idx="926">
                          <c:v>Akutní psychiatrická péče 16-20 dnů bez zvýšené psychiatrické péče pro duševní onemocnění u pacientů s CC=0-1</c:v>
                        </c:pt>
                        <c:pt idx="927">
                          <c:v>Akutní psychiatrická péče 16-20 dnů bez zvýšené psychiatrické péče pro duševní onemocnění u pacientů s CC=0-1</c:v>
                        </c:pt>
                        <c:pt idx="928">
                          <c:v>Akutní psychiatrická péče 21-25 dnů pro duševní onemocnění se zvýšenou psychiatrickou péčí, u pacientů s poruchami příjmu potravy nebo u pacientů s CC=2-4</c:v>
                        </c:pt>
                        <c:pt idx="929">
                          <c:v>Akutní psychiatrická péče 21-25 dnů pro duševní onemocnění se zvýšenou psychiatrickou péčí, u pacientů s poruchami příjmu potravy nebo u pacientů s CC=2-4</c:v>
                        </c:pt>
                        <c:pt idx="930">
                          <c:v>Akutní psychiatrická péče 21-25 dnů bez zvýšené psychiatrické péče pro duševní onemocnění u pacientů s CC=0-1</c:v>
                        </c:pt>
                        <c:pt idx="931">
                          <c:v>Akutní psychiatrická péče 21-25 dnů bez zvýšené psychiatrické péče pro duševní onemocnění u pacientů s CC=0-1</c:v>
                        </c:pt>
                        <c:pt idx="932">
                          <c:v>Akutní psychiatrická péče 26-30 dnů pro duševní onemocnění se zvýšenou psychiatrickou péčí, u pacientů s poruchami příjmu potravy nebo u pacientů s CC=2-4</c:v>
                        </c:pt>
                        <c:pt idx="933">
                          <c:v>Akutní psychiatrická péče 26-30 dnů pro duševní onemocnění se zvýšenou psychiatrickou péčí, u pacientů s poruchami příjmu potravy nebo u pacientů s CC=2-4</c:v>
                        </c:pt>
                        <c:pt idx="934">
                          <c:v>Akutní psychiatrická péče 26-30 dnů bez zvýšené psychiatrické péče pro duševní onemocnění u pacientů s CC=0-1</c:v>
                        </c:pt>
                        <c:pt idx="935">
                          <c:v>Akutní psychiatrická péče 26-30 dnů bez zvýšené psychiatrické péče pro duševní onemocnění u pacientů s CC=0-1</c:v>
                        </c:pt>
                        <c:pt idx="936">
                          <c:v>Akutní psychiatrická péče 31 a více dnů pro duševní onemocnění se zvýšenou psychiatrickou péčí, u pacientů s poruchami příjmu potravy nebo u pacientů s CC=2-4</c:v>
                        </c:pt>
                        <c:pt idx="937">
                          <c:v>Akutní psychiatrická péče 31 a více dnů pro duševní onemocnění se zvýšenou psychiatrickou péčí, u pacientů s poruchami příjmu potravy nebo u pacientů s CC=2-4</c:v>
                        </c:pt>
                        <c:pt idx="938">
                          <c:v>Akutní psychiatrická péče 31 a více dnů bez zvýšené psychiatrické péče pro duševní onemocnění u pacientů s CC=0-1</c:v>
                        </c:pt>
                        <c:pt idx="939">
                          <c:v>Akutní psychiatrická péče 31 a více dnů bez zvýšené psychiatrické péče pro duševní onemocnění u pacientů s CC=0-1</c:v>
                        </c:pt>
                        <c:pt idx="940">
                          <c:v>Předčasné ukončení hospitalizace proti doporučení lékaře pro nadužívání psychoaktivních látek</c:v>
                        </c:pt>
                        <c:pt idx="941">
                          <c:v>Předčasné ukončení hospitalizace proti doporučení lékaře pro nadužívání psychoaktivních látek</c:v>
                        </c:pt>
                        <c:pt idx="942">
                          <c:v>Akutní intoxikace psychoaktivními látkami u pacientů s CC=2-4</c:v>
                        </c:pt>
                        <c:pt idx="943">
                          <c:v>Akutní intoxikace psychoaktivními látkami u pacientů s CC=2-4</c:v>
                        </c:pt>
                        <c:pt idx="944">
                          <c:v>Krátkodobá akutní psychiatrická péče nebo diagnostika pro duševní poruchy a poruchy chování způsobené psychoaktivními látkami</c:v>
                        </c:pt>
                        <c:pt idx="945">
                          <c:v>Krátkodobá akutní psychiatrická péče nebo diagnostika pro duševní poruchy a poruchy chování způsobené psychoaktivními látkami</c:v>
                        </c:pt>
                        <c:pt idx="946">
                          <c:v>Akutní intoxikace léky nebo drogami u pacientů s CC=0-1</c:v>
                        </c:pt>
                        <c:pt idx="947">
                          <c:v>Akutní intoxikace léky nebo drogami u pacientů s CC=0-1</c:v>
                        </c:pt>
                        <c:pt idx="948">
                          <c:v>Akutní intoxikace alkoholem u pacientů s CC=0-1</c:v>
                        </c:pt>
                        <c:pt idx="949">
                          <c:v>Akutní intoxikace alkoholem u pacientů s CC=0-1</c:v>
                        </c:pt>
                        <c:pt idx="950">
                          <c:v>Akutní psychiatrická péče 2-5 dnů pro nadužívání alkoholu, léků nebo drog u pacientů s CC=2-4</c:v>
                        </c:pt>
                        <c:pt idx="951">
                          <c:v>Akutní psychiatrická péče 2-5 dnů pro nadužívání alkoholu, léků nebo drog u pacientů s CC=2-4</c:v>
                        </c:pt>
                        <c:pt idx="952">
                          <c:v>Akutní psychiatrická péče 2-5 dnů pro nadužívání alkoholu, léků nebo drog u pacientů s CC=0-1</c:v>
                        </c:pt>
                        <c:pt idx="953">
                          <c:v>Akutní psychiatrická péče 2-5 dnů pro nadužívání alkoholu, léků nebo drog u pacientů s CC=0-1</c:v>
                        </c:pt>
                        <c:pt idx="954">
                          <c:v>Akutní psychiatrická péče 6-10 dnů a zvýšená psychiatrická péče pro nadužívání alkoholu, léků nebo drog</c:v>
                        </c:pt>
                        <c:pt idx="955">
                          <c:v>Akutní psychiatrická péče 6-10 dnů a zvýšená psychiatrická péče pro nadužívání alkoholu, léků nebo drog</c:v>
                        </c:pt>
                        <c:pt idx="956">
                          <c:v>Akutní psychiatrická péče 6-10 dnů pro nadužívání alkoholu, léků nebo drog u pacientů s CC=2-4</c:v>
                        </c:pt>
                        <c:pt idx="957">
                          <c:v>Akutní psychiatrická péče 6-10 dnů pro nadužívání alkoholu, léků nebo drog u pacientů s CC=2-4</c:v>
                        </c:pt>
                        <c:pt idx="958">
                          <c:v>Akutní psychiatrická péče 6-10 dnů pro nadužívání alkoholu, léků nebo drog u pacientů s CC=0-1</c:v>
                        </c:pt>
                        <c:pt idx="959">
                          <c:v>Akutní psychiatrická péče 6-10 dnů pro nadužívání alkoholu, léků nebo drog u pacientů s CC=0-1</c:v>
                        </c:pt>
                        <c:pt idx="960">
                          <c:v>Akutní psychiatrická péče 11-15 dnů pro nadužívání alkoholu, léků nebo drog se zvýšenou psychiatrickou péčí nebo u pacientů s CC=2-4</c:v>
                        </c:pt>
                        <c:pt idx="961">
                          <c:v>Akutní psychiatrická péče 11-15 dnů pro nadužívání alkoholu, léků nebo drog se zvýšenou psychiatrickou péčí nebo u pacientů s CC=2-4</c:v>
                        </c:pt>
                        <c:pt idx="962">
                          <c:v>Akutní psychiatrická péče 11-15 dnů bez zvýšené psychiatrické péče pro nadužívání alkoholu, léků nebo drog u pacientů s CC=0-1</c:v>
                        </c:pt>
                        <c:pt idx="963">
                          <c:v>Akutní psychiatrická péče 11-15 dnů bez zvýšené psychiatrické péče pro nadužívání alkoholu, léků nebo drog u pacientů s CC=0-1</c:v>
                        </c:pt>
                        <c:pt idx="964">
                          <c:v>Akutní psychiatrická péče 16-20 dnů bez zvýšené psychiatrické péče pro nadužívání alkoholu, léků nebo drog u pacientů s CC=0-1</c:v>
                        </c:pt>
                        <c:pt idx="965">
                          <c:v>Akutní psychiatrická péče 16-20 dnů bez zvýšené psychiatrické péče pro nadužívání alkoholu, léků nebo drog u pacientů s CC=0-1</c:v>
                        </c:pt>
                        <c:pt idx="966">
                          <c:v>Akutní psychiatrická péče 21-25 dnů pro nadužívání alkoholu, léků nebo drog se zvýšenou psychiatrickou péčí nebo u pacientů s CC=2-4</c:v>
                        </c:pt>
                        <c:pt idx="967">
                          <c:v>Akutní psychiatrická péče 21-25 dnů pro nadužívání alkoholu, léků nebo drog se zvýšenou psychiatrickou péčí nebo u pacientů s CC=2-4</c:v>
                        </c:pt>
                        <c:pt idx="968">
                          <c:v>Akutní psychiatrická péče 21-25 dnů bez zvýšené psychiatrické péče pro nadužívání alkoholu, léků nebo drog u pacientů s CC=0-1</c:v>
                        </c:pt>
                        <c:pt idx="969">
                          <c:v>Akutní psychiatrická péče 21-25 dnů bez zvýšené psychiatrické péče pro nadužívání alkoholu, léků nebo drog u pacientů s CC=0-1</c:v>
                        </c:pt>
                        <c:pt idx="970">
                          <c:v>Akutní psychiatrická péče 26-30 dnů bez zvýšené psychiatrické péče pro nadužívání alkoholu, léků nebo drog u pacientů s CC=0-1</c:v>
                        </c:pt>
                        <c:pt idx="971">
                          <c:v>Akutní psychiatrická péče 26-30 dnů bez zvýšené psychiatrické péče pro nadužívání alkoholu, léků nebo drog u pacientů s CC=0-1</c:v>
                        </c:pt>
                        <c:pt idx="972">
                          <c:v>Mnohočetná a jiná poranění nezařazená jinde</c:v>
                        </c:pt>
                        <c:pt idx="973">
                          <c:v>Mnohočetná a jiná poranění nezařazená jinde</c:v>
                        </c:pt>
                        <c:pt idx="974">
                          <c:v>Účinky vnějších příčin nezařazené jinde</c:v>
                        </c:pt>
                        <c:pt idx="975">
                          <c:v>Účinky vnějších příčin nezařazené jinde</c:v>
                        </c:pt>
                        <c:pt idx="976">
                          <c:v>Vyšetření a pozorování po úrazu a otravě</c:v>
                        </c:pt>
                        <c:pt idx="977">
                          <c:v>Vyšetření a pozorování po úrazu a otravě</c:v>
                        </c:pt>
                        <c:pt idx="978">
                          <c:v>Alergické reakce</c:v>
                        </c:pt>
                        <c:pt idx="979">
                          <c:v>Alergické reakce</c:v>
                        </c:pt>
                        <c:pt idx="980">
                          <c:v>Toxické účinky u pacientů s CC=3-4</c:v>
                        </c:pt>
                        <c:pt idx="981">
                          <c:v>Toxické účinky u pacientů s CC=3-4</c:v>
                        </c:pt>
                        <c:pt idx="982">
                          <c:v>Toxické účinky u pacientů s CC=1-2</c:v>
                        </c:pt>
                        <c:pt idx="983">
                          <c:v>Toxické účinky u pacientů s CC=1-2</c:v>
                        </c:pt>
                        <c:pt idx="984">
                          <c:v>Toxické účinky léčiv a drog u pacientů s CC=0</c:v>
                        </c:pt>
                        <c:pt idx="985">
                          <c:v>Toxické účinky léčiv a drog u pacientů s CC=0</c:v>
                        </c:pt>
                        <c:pt idx="986">
                          <c:v>Toxické účinky jiných látek u pacientů s CC=0</c:v>
                        </c:pt>
                        <c:pt idx="987">
                          <c:v>Toxické účinky jiných látek u pacientů s CC=0</c:v>
                        </c:pt>
                        <c:pt idx="988">
                          <c:v>Závažné komplikace zdravotní péče u pacientů s CC=0-2</c:v>
                        </c:pt>
                        <c:pt idx="989">
                          <c:v>Závažné komplikace zdravotní péče u pacientů s CC=0-2</c:v>
                        </c:pt>
                        <c:pt idx="990">
                          <c:v>Popáleniny a poleptání dětí ve věku do 3 let</c:v>
                        </c:pt>
                        <c:pt idx="991">
                          <c:v>Popáleniny a poleptání dětí ve věku do 3 let</c:v>
                        </c:pt>
                        <c:pt idx="992">
                          <c:v>Popáleniny a poleptání dětí ve věku 3-14 let</c:v>
                        </c:pt>
                        <c:pt idx="993">
                          <c:v>Popáleniny a poleptání dětí ve věku 3-14 let</c:v>
                        </c:pt>
                        <c:pt idx="994">
                          <c:v>Neprovedení plánované péče</c:v>
                        </c:pt>
                        <c:pt idx="995">
                          <c:v>Neprovedení plánované péče</c:v>
                        </c:pt>
                        <c:pt idx="996">
                          <c:v>Léčba související se zkráceným trváním těhotenství a nízkou porodní hmotností u dětí s věkem 29 dnů a více</c:v>
                        </c:pt>
                        <c:pt idx="997">
                          <c:v>Léčba související se zkráceným trváním těhotenství a nízkou porodní hmotností u dětí s věkem 29 dnů a více</c:v>
                        </c:pt>
                        <c:pt idx="998">
                          <c:v>Léčba ostatních stavů vzniklých v perinatálním období u dětí s věkem 29 dnů a více</c:v>
                        </c:pt>
                        <c:pt idx="999">
                          <c:v>Léčba ostatních stavů vzniklých v perinatálním období u dětí s věkem 29 dnů a více</c:v>
                        </c:pt>
                        <c:pt idx="1000">
                          <c:v>Jiná péče o osoby bez obtíží nebo známé diagnózy</c:v>
                        </c:pt>
                        <c:pt idx="1001">
                          <c:v>Jiná péče o osoby bez obtíží nebo známé diagnózy</c:v>
                        </c:pt>
                        <c:pt idx="1002">
                          <c:v>Vyšetření a pozorování pro podezření na nemoci a patologické stavy u pacientů ve věku 80 a více let</c:v>
                        </c:pt>
                        <c:pt idx="1003">
                          <c:v>Vyšetření a pozorování pro podezření na nemoci a patologické stavy u pacientů ve věku 80 a více let</c:v>
                        </c:pt>
                        <c:pt idx="1004">
                          <c:v>Vyšetření a pozorování pro podezření na nemoci a patologické stavy u pacientů do 79 let věku</c:v>
                        </c:pt>
                        <c:pt idx="1005">
                          <c:v>Vyšetření a pozorování pro podezření na nemoci a patologické stavy u pacientů do 79 let věku</c:v>
                        </c:pt>
                        <c:pt idx="1006">
                          <c:v>Následné vyšetření pro již dříve léčený zhoubný novotvar štítné žlázy</c:v>
                        </c:pt>
                        <c:pt idx="1007">
                          <c:v>Následné vyšetření pro již dříve léčený zhoubný novotvar štítné žlázy</c:v>
                        </c:pt>
                        <c:pt idx="1008">
                          <c:v>Následné vyšetření pro již dříve léčené onemocnění</c:v>
                        </c:pt>
                        <c:pt idx="1009">
                          <c:v>Následné vyšetření pro již dříve léčené onemocnění</c:v>
                        </c:pt>
                        <c:pt idx="1010">
                          <c:v>Péče a diagnostika pro nemoci a stavy nezařazené jinde</c:v>
                        </c:pt>
                        <c:pt idx="1011">
                          <c:v>Péče a diagnostika pro nemoci a stavy nezařazené jinde</c:v>
                        </c:pt>
                        <c:pt idx="1012">
                          <c:v>Polytrauma s umělou plicní ventilací v délce 25-96 hodin (2-4 dny)</c:v>
                        </c:pt>
                        <c:pt idx="1013">
                          <c:v>Polytrauma s umělou plicní ventilací v délce 25-96 hodin (2-4 dny)</c:v>
                        </c:pt>
                        <c:pt idx="1014">
                          <c:v>Polytrauma bez umělé plicní ventilace (nebo max. 1 den)</c:v>
                        </c:pt>
                        <c:pt idx="1015">
                          <c:v>Polytrauma bez umělé plicní ventilace (nebo max. 1 den)</c:v>
                        </c:pt>
                        <c:pt idx="1016">
                          <c:v>Nepřípustná hlavní diagnóza</c:v>
                        </c:pt>
                        <c:pt idx="1017">
                          <c:v>Nepřípustná hlavní diagnóza</c:v>
                        </c:pt>
                        <c:pt idx="1018">
                          <c:v>Nekonzistence hlavní diagnózy a údaje přímo s ní souvisejícího</c:v>
                        </c:pt>
                        <c:pt idx="1019">
                          <c:v>Nekonzistence hlavní diagnózy a údaje přímo s ní souvisejícího</c:v>
                        </c:pt>
                        <c:pt idx="1020">
                          <c:v>Novorozenec s nekonzistentními údaji</c:v>
                        </c:pt>
                        <c:pt idx="1021">
                          <c:v>Novorozenec s nekonzistentními údaji</c:v>
                        </c:pt>
                        <c:pt idx="1022">
                          <c:v>Neklasifikovatelné</c:v>
                        </c:pt>
                        <c:pt idx="1023">
                          <c:v>Neklasifikovatelné</c:v>
                        </c:pt>
                      </c:lvl>
                      <c:lvl>
                        <c:pt idx="0">
                          <c:v>00-K01-02</c:v>
                        </c:pt>
                        <c:pt idx="1">
                          <c:v>00-K01-02</c:v>
                        </c:pt>
                        <c:pt idx="2">
                          <c:v>01-K01-01</c:v>
                        </c:pt>
                        <c:pt idx="3">
                          <c:v>01-K01-01</c:v>
                        </c:pt>
                        <c:pt idx="4">
                          <c:v>01-K01-02</c:v>
                        </c:pt>
                        <c:pt idx="5">
                          <c:v>01-K01-02</c:v>
                        </c:pt>
                        <c:pt idx="6">
                          <c:v>01-K02-01</c:v>
                        </c:pt>
                        <c:pt idx="7">
                          <c:v>01-K02-01</c:v>
                        </c:pt>
                        <c:pt idx="8">
                          <c:v>01-K02-02</c:v>
                        </c:pt>
                        <c:pt idx="9">
                          <c:v>01-K02-02</c:v>
                        </c:pt>
                        <c:pt idx="10">
                          <c:v>01-K02-03</c:v>
                        </c:pt>
                        <c:pt idx="11">
                          <c:v>01-K02-03</c:v>
                        </c:pt>
                        <c:pt idx="12">
                          <c:v>01-K02-04</c:v>
                        </c:pt>
                        <c:pt idx="13">
                          <c:v>01-K02-04</c:v>
                        </c:pt>
                        <c:pt idx="14">
                          <c:v>01-K03-05</c:v>
                        </c:pt>
                        <c:pt idx="15">
                          <c:v>01-K03-05</c:v>
                        </c:pt>
                        <c:pt idx="16">
                          <c:v>01-K03-06</c:v>
                        </c:pt>
                        <c:pt idx="17">
                          <c:v>01-K03-06</c:v>
                        </c:pt>
                        <c:pt idx="18">
                          <c:v>01-K03-07</c:v>
                        </c:pt>
                        <c:pt idx="19">
                          <c:v>01-K03-07</c:v>
                        </c:pt>
                        <c:pt idx="20">
                          <c:v>01-K03-08</c:v>
                        </c:pt>
                        <c:pt idx="21">
                          <c:v>01-K03-08</c:v>
                        </c:pt>
                        <c:pt idx="22">
                          <c:v>01-K04-01</c:v>
                        </c:pt>
                        <c:pt idx="23">
                          <c:v>01-K04-01</c:v>
                        </c:pt>
                        <c:pt idx="24">
                          <c:v>01-K04-02</c:v>
                        </c:pt>
                        <c:pt idx="25">
                          <c:v>01-K04-02</c:v>
                        </c:pt>
                        <c:pt idx="26">
                          <c:v>01-K05-02</c:v>
                        </c:pt>
                        <c:pt idx="27">
                          <c:v>01-K05-02</c:v>
                        </c:pt>
                        <c:pt idx="28">
                          <c:v>01-K06-00</c:v>
                        </c:pt>
                        <c:pt idx="29">
                          <c:v>01-K06-00</c:v>
                        </c:pt>
                        <c:pt idx="30">
                          <c:v>01-K07-01</c:v>
                        </c:pt>
                        <c:pt idx="31">
                          <c:v>01-K07-01</c:v>
                        </c:pt>
                        <c:pt idx="32">
                          <c:v>01-K07-02</c:v>
                        </c:pt>
                        <c:pt idx="33">
                          <c:v>01-K07-02</c:v>
                        </c:pt>
                        <c:pt idx="34">
                          <c:v>01-K07-03</c:v>
                        </c:pt>
                        <c:pt idx="35">
                          <c:v>01-K07-03</c:v>
                        </c:pt>
                        <c:pt idx="36">
                          <c:v>01-K08-01</c:v>
                        </c:pt>
                        <c:pt idx="37">
                          <c:v>01-K08-01</c:v>
                        </c:pt>
                        <c:pt idx="38">
                          <c:v>01-K08-02</c:v>
                        </c:pt>
                        <c:pt idx="39">
                          <c:v>01-K08-02</c:v>
                        </c:pt>
                        <c:pt idx="40">
                          <c:v>01-K08-03</c:v>
                        </c:pt>
                        <c:pt idx="41">
                          <c:v>01-K08-03</c:v>
                        </c:pt>
                        <c:pt idx="42">
                          <c:v>01-K09-02</c:v>
                        </c:pt>
                        <c:pt idx="43">
                          <c:v>01-K09-02</c:v>
                        </c:pt>
                        <c:pt idx="44">
                          <c:v>01-K10-01</c:v>
                        </c:pt>
                        <c:pt idx="45">
                          <c:v>01-K10-01</c:v>
                        </c:pt>
                        <c:pt idx="46">
                          <c:v>01-K10-02</c:v>
                        </c:pt>
                        <c:pt idx="47">
                          <c:v>01-K10-02</c:v>
                        </c:pt>
                        <c:pt idx="48">
                          <c:v>01-K10-03</c:v>
                        </c:pt>
                        <c:pt idx="49">
                          <c:v>01-K10-03</c:v>
                        </c:pt>
                        <c:pt idx="50">
                          <c:v>01-K11-01</c:v>
                        </c:pt>
                        <c:pt idx="51">
                          <c:v>01-K11-01</c:v>
                        </c:pt>
                        <c:pt idx="52">
                          <c:v>01-K11-02</c:v>
                        </c:pt>
                        <c:pt idx="53">
                          <c:v>01-K11-02</c:v>
                        </c:pt>
                        <c:pt idx="54">
                          <c:v>01-K11-03</c:v>
                        </c:pt>
                        <c:pt idx="55">
                          <c:v>01-K11-03</c:v>
                        </c:pt>
                        <c:pt idx="56">
                          <c:v>01-K12-01</c:v>
                        </c:pt>
                        <c:pt idx="57">
                          <c:v>01-K12-01</c:v>
                        </c:pt>
                        <c:pt idx="58">
                          <c:v>01-K13-01</c:v>
                        </c:pt>
                        <c:pt idx="59">
                          <c:v>01-K13-01</c:v>
                        </c:pt>
                        <c:pt idx="60">
                          <c:v>01-K13-02</c:v>
                        </c:pt>
                        <c:pt idx="61">
                          <c:v>01-K13-02</c:v>
                        </c:pt>
                        <c:pt idx="62">
                          <c:v>01-K14-00</c:v>
                        </c:pt>
                        <c:pt idx="63">
                          <c:v>01-K14-00</c:v>
                        </c:pt>
                        <c:pt idx="64">
                          <c:v>01-K15-00</c:v>
                        </c:pt>
                        <c:pt idx="65">
                          <c:v>01-K15-00</c:v>
                        </c:pt>
                        <c:pt idx="66">
                          <c:v>01-K16-01</c:v>
                        </c:pt>
                        <c:pt idx="67">
                          <c:v>01-K16-01</c:v>
                        </c:pt>
                        <c:pt idx="68">
                          <c:v>01-K16-02</c:v>
                        </c:pt>
                        <c:pt idx="69">
                          <c:v>01-K16-02</c:v>
                        </c:pt>
                        <c:pt idx="70">
                          <c:v>01-K16-05</c:v>
                        </c:pt>
                        <c:pt idx="71">
                          <c:v>01-K16-05</c:v>
                        </c:pt>
                        <c:pt idx="72">
                          <c:v>01-K16-06</c:v>
                        </c:pt>
                        <c:pt idx="73">
                          <c:v>01-K16-06</c:v>
                        </c:pt>
                        <c:pt idx="74">
                          <c:v>01-K17-00</c:v>
                        </c:pt>
                        <c:pt idx="75">
                          <c:v>01-K17-00</c:v>
                        </c:pt>
                        <c:pt idx="76">
                          <c:v>01-K18-01</c:v>
                        </c:pt>
                        <c:pt idx="77">
                          <c:v>01-K18-01</c:v>
                        </c:pt>
                        <c:pt idx="78">
                          <c:v>01-K18-02</c:v>
                        </c:pt>
                        <c:pt idx="79">
                          <c:v>01-K18-02</c:v>
                        </c:pt>
                        <c:pt idx="80">
                          <c:v>01-K18-03</c:v>
                        </c:pt>
                        <c:pt idx="81">
                          <c:v>01-K18-03</c:v>
                        </c:pt>
                        <c:pt idx="82">
                          <c:v>01-K18-04</c:v>
                        </c:pt>
                        <c:pt idx="83">
                          <c:v>01-K18-04</c:v>
                        </c:pt>
                        <c:pt idx="84">
                          <c:v>02-K01-01</c:v>
                        </c:pt>
                        <c:pt idx="85">
                          <c:v>02-K01-01</c:v>
                        </c:pt>
                        <c:pt idx="86">
                          <c:v>02-K01-02</c:v>
                        </c:pt>
                        <c:pt idx="87">
                          <c:v>02-K01-02</c:v>
                        </c:pt>
                        <c:pt idx="88">
                          <c:v>02-K02-01</c:v>
                        </c:pt>
                        <c:pt idx="89">
                          <c:v>02-K02-01</c:v>
                        </c:pt>
                        <c:pt idx="90">
                          <c:v>02-K02-02</c:v>
                        </c:pt>
                        <c:pt idx="91">
                          <c:v>02-K02-02</c:v>
                        </c:pt>
                        <c:pt idx="92">
                          <c:v>02-K03-00</c:v>
                        </c:pt>
                        <c:pt idx="93">
                          <c:v>02-K03-00</c:v>
                        </c:pt>
                        <c:pt idx="94">
                          <c:v>02-K04-00</c:v>
                        </c:pt>
                        <c:pt idx="95">
                          <c:v>02-K04-00</c:v>
                        </c:pt>
                        <c:pt idx="96">
                          <c:v>02-K05-01</c:v>
                        </c:pt>
                        <c:pt idx="97">
                          <c:v>02-K05-01</c:v>
                        </c:pt>
                        <c:pt idx="98">
                          <c:v>02-K05-02</c:v>
                        </c:pt>
                        <c:pt idx="99">
                          <c:v>02-K05-02</c:v>
                        </c:pt>
                        <c:pt idx="100">
                          <c:v>02-K06-01</c:v>
                        </c:pt>
                        <c:pt idx="101">
                          <c:v>02-K06-01</c:v>
                        </c:pt>
                        <c:pt idx="102">
                          <c:v>02-K06-02</c:v>
                        </c:pt>
                        <c:pt idx="103">
                          <c:v>02-K06-02</c:v>
                        </c:pt>
                        <c:pt idx="104">
                          <c:v>02-K07-01</c:v>
                        </c:pt>
                        <c:pt idx="105">
                          <c:v>02-K07-01</c:v>
                        </c:pt>
                        <c:pt idx="106">
                          <c:v>02-K07-02</c:v>
                        </c:pt>
                        <c:pt idx="107">
                          <c:v>02-K07-02</c:v>
                        </c:pt>
                        <c:pt idx="108">
                          <c:v>02-K08-00</c:v>
                        </c:pt>
                        <c:pt idx="109">
                          <c:v>02-K08-00</c:v>
                        </c:pt>
                        <c:pt idx="110">
                          <c:v>02-K09-00</c:v>
                        </c:pt>
                        <c:pt idx="111">
                          <c:v>02-K09-00</c:v>
                        </c:pt>
                        <c:pt idx="112">
                          <c:v>02-K11-01</c:v>
                        </c:pt>
                        <c:pt idx="113">
                          <c:v>02-K11-01</c:v>
                        </c:pt>
                        <c:pt idx="114">
                          <c:v>02-K11-02</c:v>
                        </c:pt>
                        <c:pt idx="115">
                          <c:v>02-K11-02</c:v>
                        </c:pt>
                        <c:pt idx="116">
                          <c:v>03-K01-01</c:v>
                        </c:pt>
                        <c:pt idx="117">
                          <c:v>03-K01-01</c:v>
                        </c:pt>
                        <c:pt idx="118">
                          <c:v>03-K01-02</c:v>
                        </c:pt>
                        <c:pt idx="119">
                          <c:v>03-K01-02</c:v>
                        </c:pt>
                        <c:pt idx="120">
                          <c:v>03-K02-01</c:v>
                        </c:pt>
                        <c:pt idx="121">
                          <c:v>03-K02-01</c:v>
                        </c:pt>
                        <c:pt idx="122">
                          <c:v>03-K02-02</c:v>
                        </c:pt>
                        <c:pt idx="123">
                          <c:v>03-K02-02</c:v>
                        </c:pt>
                        <c:pt idx="124">
                          <c:v>03-K02-03</c:v>
                        </c:pt>
                        <c:pt idx="125">
                          <c:v>03-K02-03</c:v>
                        </c:pt>
                        <c:pt idx="126">
                          <c:v>03-K03-01</c:v>
                        </c:pt>
                        <c:pt idx="127">
                          <c:v>03-K03-01</c:v>
                        </c:pt>
                        <c:pt idx="128">
                          <c:v>03-K03-02</c:v>
                        </c:pt>
                        <c:pt idx="129">
                          <c:v>03-K03-02</c:v>
                        </c:pt>
                        <c:pt idx="130">
                          <c:v>03-K04-01</c:v>
                        </c:pt>
                        <c:pt idx="131">
                          <c:v>03-K04-01</c:v>
                        </c:pt>
                        <c:pt idx="132">
                          <c:v>03-K04-02</c:v>
                        </c:pt>
                        <c:pt idx="133">
                          <c:v>03-K04-02</c:v>
                        </c:pt>
                        <c:pt idx="134">
                          <c:v>03-K05-00</c:v>
                        </c:pt>
                        <c:pt idx="135">
                          <c:v>03-K05-00</c:v>
                        </c:pt>
                        <c:pt idx="136">
                          <c:v>03-K06-01</c:v>
                        </c:pt>
                        <c:pt idx="137">
                          <c:v>03-K06-01</c:v>
                        </c:pt>
                        <c:pt idx="138">
                          <c:v>03-K06-02</c:v>
                        </c:pt>
                        <c:pt idx="139">
                          <c:v>03-K06-02</c:v>
                        </c:pt>
                        <c:pt idx="140">
                          <c:v>03-K07-00</c:v>
                        </c:pt>
                        <c:pt idx="141">
                          <c:v>03-K07-00</c:v>
                        </c:pt>
                        <c:pt idx="142">
                          <c:v>03-K08-00</c:v>
                        </c:pt>
                        <c:pt idx="143">
                          <c:v>03-K08-00</c:v>
                        </c:pt>
                        <c:pt idx="144">
                          <c:v>03-K09-01</c:v>
                        </c:pt>
                        <c:pt idx="145">
                          <c:v>03-K09-01</c:v>
                        </c:pt>
                        <c:pt idx="146">
                          <c:v>03-K10-01</c:v>
                        </c:pt>
                        <c:pt idx="147">
                          <c:v>03-K10-01</c:v>
                        </c:pt>
                        <c:pt idx="148">
                          <c:v>03-K10-02</c:v>
                        </c:pt>
                        <c:pt idx="149">
                          <c:v>03-K10-02</c:v>
                        </c:pt>
                        <c:pt idx="150">
                          <c:v>03-K11-00</c:v>
                        </c:pt>
                        <c:pt idx="151">
                          <c:v>03-K11-00</c:v>
                        </c:pt>
                        <c:pt idx="152">
                          <c:v>03-K12-01</c:v>
                        </c:pt>
                        <c:pt idx="153">
                          <c:v>03-K12-01</c:v>
                        </c:pt>
                        <c:pt idx="154">
                          <c:v>03-K13-01</c:v>
                        </c:pt>
                        <c:pt idx="155">
                          <c:v>03-K13-01</c:v>
                        </c:pt>
                        <c:pt idx="156">
                          <c:v>03-K13-02</c:v>
                        </c:pt>
                        <c:pt idx="157">
                          <c:v>03-K13-02</c:v>
                        </c:pt>
                        <c:pt idx="158">
                          <c:v>04-K01-01</c:v>
                        </c:pt>
                        <c:pt idx="159">
                          <c:v>04-K01-01</c:v>
                        </c:pt>
                        <c:pt idx="160">
                          <c:v>04-K01-02</c:v>
                        </c:pt>
                        <c:pt idx="161">
                          <c:v>04-K01-02</c:v>
                        </c:pt>
                        <c:pt idx="162">
                          <c:v>04-K02-01</c:v>
                        </c:pt>
                        <c:pt idx="163">
                          <c:v>04-K02-01</c:v>
                        </c:pt>
                        <c:pt idx="164">
                          <c:v>04-K02-02</c:v>
                        </c:pt>
                        <c:pt idx="165">
                          <c:v>04-K02-02</c:v>
                        </c:pt>
                        <c:pt idx="166">
                          <c:v>04-K02-03</c:v>
                        </c:pt>
                        <c:pt idx="167">
                          <c:v>04-K02-03</c:v>
                        </c:pt>
                        <c:pt idx="168">
                          <c:v>04-K02-04</c:v>
                        </c:pt>
                        <c:pt idx="169">
                          <c:v>04-K02-04</c:v>
                        </c:pt>
                        <c:pt idx="170">
                          <c:v>04-K03-01</c:v>
                        </c:pt>
                        <c:pt idx="171">
                          <c:v>04-K03-01</c:v>
                        </c:pt>
                        <c:pt idx="172">
                          <c:v>04-K03-02</c:v>
                        </c:pt>
                        <c:pt idx="173">
                          <c:v>04-K03-02</c:v>
                        </c:pt>
                        <c:pt idx="174">
                          <c:v>04-K03-03</c:v>
                        </c:pt>
                        <c:pt idx="175">
                          <c:v>04-K03-03</c:v>
                        </c:pt>
                        <c:pt idx="176">
                          <c:v>04-K04-01</c:v>
                        </c:pt>
                        <c:pt idx="177">
                          <c:v>04-K04-01</c:v>
                        </c:pt>
                        <c:pt idx="178">
                          <c:v>04-K04-02</c:v>
                        </c:pt>
                        <c:pt idx="179">
                          <c:v>04-K04-02</c:v>
                        </c:pt>
                        <c:pt idx="180">
                          <c:v>04-K05-01</c:v>
                        </c:pt>
                        <c:pt idx="181">
                          <c:v>04-K05-01</c:v>
                        </c:pt>
                        <c:pt idx="182">
                          <c:v>04-K05-02</c:v>
                        </c:pt>
                        <c:pt idx="183">
                          <c:v>04-K05-02</c:v>
                        </c:pt>
                        <c:pt idx="184">
                          <c:v>04-K05-03</c:v>
                        </c:pt>
                        <c:pt idx="185">
                          <c:v>04-K05-03</c:v>
                        </c:pt>
                        <c:pt idx="186">
                          <c:v>04-K06-01</c:v>
                        </c:pt>
                        <c:pt idx="187">
                          <c:v>04-K06-01</c:v>
                        </c:pt>
                        <c:pt idx="188">
                          <c:v>04-K06-02</c:v>
                        </c:pt>
                        <c:pt idx="189">
                          <c:v>04-K06-02</c:v>
                        </c:pt>
                        <c:pt idx="190">
                          <c:v>04-K06-03</c:v>
                        </c:pt>
                        <c:pt idx="191">
                          <c:v>04-K06-03</c:v>
                        </c:pt>
                        <c:pt idx="192">
                          <c:v>04-K07-01</c:v>
                        </c:pt>
                        <c:pt idx="193">
                          <c:v>04-K07-01</c:v>
                        </c:pt>
                        <c:pt idx="194">
                          <c:v>04-K07-02</c:v>
                        </c:pt>
                        <c:pt idx="195">
                          <c:v>04-K07-02</c:v>
                        </c:pt>
                        <c:pt idx="196">
                          <c:v>04-K07-03</c:v>
                        </c:pt>
                        <c:pt idx="197">
                          <c:v>04-K07-03</c:v>
                        </c:pt>
                        <c:pt idx="198">
                          <c:v>04-K08-01</c:v>
                        </c:pt>
                        <c:pt idx="199">
                          <c:v>04-K08-01</c:v>
                        </c:pt>
                        <c:pt idx="200">
                          <c:v>04-K08-02</c:v>
                        </c:pt>
                        <c:pt idx="201">
                          <c:v>04-K08-02</c:v>
                        </c:pt>
                        <c:pt idx="202">
                          <c:v>04-K08-03</c:v>
                        </c:pt>
                        <c:pt idx="203">
                          <c:v>04-K08-03</c:v>
                        </c:pt>
                        <c:pt idx="204">
                          <c:v>04-K08-04</c:v>
                        </c:pt>
                        <c:pt idx="205">
                          <c:v>04-K08-04</c:v>
                        </c:pt>
                        <c:pt idx="206">
                          <c:v>04-K09-01</c:v>
                        </c:pt>
                        <c:pt idx="207">
                          <c:v>04-K09-01</c:v>
                        </c:pt>
                        <c:pt idx="208">
                          <c:v>04-K09-02</c:v>
                        </c:pt>
                        <c:pt idx="209">
                          <c:v>04-K09-02</c:v>
                        </c:pt>
                        <c:pt idx="210">
                          <c:v>04-K09-03</c:v>
                        </c:pt>
                        <c:pt idx="211">
                          <c:v>04-K09-03</c:v>
                        </c:pt>
                        <c:pt idx="212">
                          <c:v>04-K10-01</c:v>
                        </c:pt>
                        <c:pt idx="213">
                          <c:v>04-K10-01</c:v>
                        </c:pt>
                        <c:pt idx="214">
                          <c:v>04-K10-02</c:v>
                        </c:pt>
                        <c:pt idx="215">
                          <c:v>04-K10-02</c:v>
                        </c:pt>
                        <c:pt idx="216">
                          <c:v>04-K11-01</c:v>
                        </c:pt>
                        <c:pt idx="217">
                          <c:v>04-K11-01</c:v>
                        </c:pt>
                        <c:pt idx="218">
                          <c:v>04-K11-02</c:v>
                        </c:pt>
                        <c:pt idx="219">
                          <c:v>04-K11-02</c:v>
                        </c:pt>
                        <c:pt idx="220">
                          <c:v>04-K12-00</c:v>
                        </c:pt>
                        <c:pt idx="221">
                          <c:v>04-K12-00</c:v>
                        </c:pt>
                        <c:pt idx="222">
                          <c:v>04-K13-01</c:v>
                        </c:pt>
                        <c:pt idx="223">
                          <c:v>04-K13-01</c:v>
                        </c:pt>
                        <c:pt idx="224">
                          <c:v>04-K14-01</c:v>
                        </c:pt>
                        <c:pt idx="225">
                          <c:v>04-K14-01</c:v>
                        </c:pt>
                        <c:pt idx="226">
                          <c:v>04-K14-02</c:v>
                        </c:pt>
                        <c:pt idx="227">
                          <c:v>04-K14-02</c:v>
                        </c:pt>
                        <c:pt idx="228">
                          <c:v>04-K14-03</c:v>
                        </c:pt>
                        <c:pt idx="229">
                          <c:v>04-K14-03</c:v>
                        </c:pt>
                        <c:pt idx="230">
                          <c:v>04-K15-01</c:v>
                        </c:pt>
                        <c:pt idx="231">
                          <c:v>04-K15-01</c:v>
                        </c:pt>
                        <c:pt idx="232">
                          <c:v>04-K15-02</c:v>
                        </c:pt>
                        <c:pt idx="233">
                          <c:v>04-K15-02</c:v>
                        </c:pt>
                        <c:pt idx="234">
                          <c:v>04-K15-03</c:v>
                        </c:pt>
                        <c:pt idx="235">
                          <c:v>04-K15-03</c:v>
                        </c:pt>
                        <c:pt idx="236">
                          <c:v>05-K01-01</c:v>
                        </c:pt>
                        <c:pt idx="237">
                          <c:v>05-K01-01</c:v>
                        </c:pt>
                        <c:pt idx="238">
                          <c:v>05-K01-02</c:v>
                        </c:pt>
                        <c:pt idx="239">
                          <c:v>05-K01-02</c:v>
                        </c:pt>
                        <c:pt idx="240">
                          <c:v>05-K01-03</c:v>
                        </c:pt>
                        <c:pt idx="241">
                          <c:v>05-K01-03</c:v>
                        </c:pt>
                        <c:pt idx="242">
                          <c:v>05-K02-01</c:v>
                        </c:pt>
                        <c:pt idx="243">
                          <c:v>05-K02-01</c:v>
                        </c:pt>
                        <c:pt idx="244">
                          <c:v>05-K02-02</c:v>
                        </c:pt>
                        <c:pt idx="245">
                          <c:v>05-K02-02</c:v>
                        </c:pt>
                        <c:pt idx="246">
                          <c:v>05-K03-01</c:v>
                        </c:pt>
                        <c:pt idx="247">
                          <c:v>05-K03-01</c:v>
                        </c:pt>
                        <c:pt idx="248">
                          <c:v>05-K03-02</c:v>
                        </c:pt>
                        <c:pt idx="249">
                          <c:v>05-K03-02</c:v>
                        </c:pt>
                        <c:pt idx="250">
                          <c:v>05-K03-03</c:v>
                        </c:pt>
                        <c:pt idx="251">
                          <c:v>05-K03-03</c:v>
                        </c:pt>
                        <c:pt idx="252">
                          <c:v>05-K04-01</c:v>
                        </c:pt>
                        <c:pt idx="253">
                          <c:v>05-K04-01</c:v>
                        </c:pt>
                        <c:pt idx="254">
                          <c:v>05-K04-02</c:v>
                        </c:pt>
                        <c:pt idx="255">
                          <c:v>05-K04-02</c:v>
                        </c:pt>
                        <c:pt idx="256">
                          <c:v>05-K05-01</c:v>
                        </c:pt>
                        <c:pt idx="257">
                          <c:v>05-K05-01</c:v>
                        </c:pt>
                        <c:pt idx="258">
                          <c:v>05-K05-02</c:v>
                        </c:pt>
                        <c:pt idx="259">
                          <c:v>05-K05-02</c:v>
                        </c:pt>
                        <c:pt idx="260">
                          <c:v>05-K05-05</c:v>
                        </c:pt>
                        <c:pt idx="261">
                          <c:v>05-K05-05</c:v>
                        </c:pt>
                        <c:pt idx="262">
                          <c:v>05-K06-01</c:v>
                        </c:pt>
                        <c:pt idx="263">
                          <c:v>05-K06-01</c:v>
                        </c:pt>
                        <c:pt idx="264">
                          <c:v>05-K06-03</c:v>
                        </c:pt>
                        <c:pt idx="265">
                          <c:v>05-K06-03</c:v>
                        </c:pt>
                        <c:pt idx="266">
                          <c:v>05-K06-04</c:v>
                        </c:pt>
                        <c:pt idx="267">
                          <c:v>05-K06-04</c:v>
                        </c:pt>
                        <c:pt idx="268">
                          <c:v>05-K07-01</c:v>
                        </c:pt>
                        <c:pt idx="269">
                          <c:v>05-K07-01</c:v>
                        </c:pt>
                        <c:pt idx="270">
                          <c:v>05-K07-02</c:v>
                        </c:pt>
                        <c:pt idx="271">
                          <c:v>05-K07-02</c:v>
                        </c:pt>
                        <c:pt idx="272">
                          <c:v>05-K07-03</c:v>
                        </c:pt>
                        <c:pt idx="273">
                          <c:v>05-K07-03</c:v>
                        </c:pt>
                        <c:pt idx="274">
                          <c:v>05-K07-04</c:v>
                        </c:pt>
                        <c:pt idx="275">
                          <c:v>05-K07-04</c:v>
                        </c:pt>
                        <c:pt idx="276">
                          <c:v>05-K07-05</c:v>
                        </c:pt>
                        <c:pt idx="277">
                          <c:v>05-K07-05</c:v>
                        </c:pt>
                        <c:pt idx="278">
                          <c:v>05-K08-01</c:v>
                        </c:pt>
                        <c:pt idx="279">
                          <c:v>05-K08-01</c:v>
                        </c:pt>
                        <c:pt idx="280">
                          <c:v>05-K08-02</c:v>
                        </c:pt>
                        <c:pt idx="281">
                          <c:v>05-K08-02</c:v>
                        </c:pt>
                        <c:pt idx="282">
                          <c:v>05-K09-01</c:v>
                        </c:pt>
                        <c:pt idx="283">
                          <c:v>05-K09-01</c:v>
                        </c:pt>
                        <c:pt idx="284">
                          <c:v>05-K09-02</c:v>
                        </c:pt>
                        <c:pt idx="285">
                          <c:v>05-K09-02</c:v>
                        </c:pt>
                        <c:pt idx="286">
                          <c:v>05-K09-03</c:v>
                        </c:pt>
                        <c:pt idx="287">
                          <c:v>05-K09-03</c:v>
                        </c:pt>
                        <c:pt idx="288">
                          <c:v>05-K10-00</c:v>
                        </c:pt>
                        <c:pt idx="289">
                          <c:v>05-K10-00</c:v>
                        </c:pt>
                        <c:pt idx="290">
                          <c:v>05-K11-01</c:v>
                        </c:pt>
                        <c:pt idx="291">
                          <c:v>05-K11-01</c:v>
                        </c:pt>
                        <c:pt idx="292">
                          <c:v>05-K11-02</c:v>
                        </c:pt>
                        <c:pt idx="293">
                          <c:v>05-K11-02</c:v>
                        </c:pt>
                        <c:pt idx="294">
                          <c:v>05-K12-01</c:v>
                        </c:pt>
                        <c:pt idx="295">
                          <c:v>05-K12-01</c:v>
                        </c:pt>
                        <c:pt idx="296">
                          <c:v>05-K12-02</c:v>
                        </c:pt>
                        <c:pt idx="297">
                          <c:v>05-K12-02</c:v>
                        </c:pt>
                        <c:pt idx="298">
                          <c:v>05-K13-01</c:v>
                        </c:pt>
                        <c:pt idx="299">
                          <c:v>05-K13-01</c:v>
                        </c:pt>
                        <c:pt idx="300">
                          <c:v>05-K13-02</c:v>
                        </c:pt>
                        <c:pt idx="301">
                          <c:v>05-K13-02</c:v>
                        </c:pt>
                        <c:pt idx="302">
                          <c:v>05-K14-01</c:v>
                        </c:pt>
                        <c:pt idx="303">
                          <c:v>05-K14-01</c:v>
                        </c:pt>
                        <c:pt idx="304">
                          <c:v>05-K14-02</c:v>
                        </c:pt>
                        <c:pt idx="305">
                          <c:v>05-K14-02</c:v>
                        </c:pt>
                        <c:pt idx="306">
                          <c:v>05-K14-03</c:v>
                        </c:pt>
                        <c:pt idx="307">
                          <c:v>05-K14-03</c:v>
                        </c:pt>
                        <c:pt idx="308">
                          <c:v>05-K15-01</c:v>
                        </c:pt>
                        <c:pt idx="309">
                          <c:v>05-K15-01</c:v>
                        </c:pt>
                        <c:pt idx="310">
                          <c:v>05-K15-02</c:v>
                        </c:pt>
                        <c:pt idx="311">
                          <c:v>05-K15-02</c:v>
                        </c:pt>
                        <c:pt idx="312">
                          <c:v>05-K16-00</c:v>
                        </c:pt>
                        <c:pt idx="313">
                          <c:v>05-K16-00</c:v>
                        </c:pt>
                        <c:pt idx="314">
                          <c:v>05-K17-00</c:v>
                        </c:pt>
                        <c:pt idx="315">
                          <c:v>05-K17-00</c:v>
                        </c:pt>
                        <c:pt idx="316">
                          <c:v>05-K18-00</c:v>
                        </c:pt>
                        <c:pt idx="317">
                          <c:v>05-K18-00</c:v>
                        </c:pt>
                        <c:pt idx="318">
                          <c:v>05-K19-01</c:v>
                        </c:pt>
                        <c:pt idx="319">
                          <c:v>05-K19-01</c:v>
                        </c:pt>
                        <c:pt idx="320">
                          <c:v>06-K01-01</c:v>
                        </c:pt>
                        <c:pt idx="321">
                          <c:v>06-K01-01</c:v>
                        </c:pt>
                        <c:pt idx="322">
                          <c:v>06-K01-02</c:v>
                        </c:pt>
                        <c:pt idx="323">
                          <c:v>06-K01-02</c:v>
                        </c:pt>
                        <c:pt idx="324">
                          <c:v>06-K01-03</c:v>
                        </c:pt>
                        <c:pt idx="325">
                          <c:v>06-K01-03</c:v>
                        </c:pt>
                        <c:pt idx="326">
                          <c:v>06-K02-01</c:v>
                        </c:pt>
                        <c:pt idx="327">
                          <c:v>06-K02-01</c:v>
                        </c:pt>
                        <c:pt idx="328">
                          <c:v>06-K02-02</c:v>
                        </c:pt>
                        <c:pt idx="329">
                          <c:v>06-K02-02</c:v>
                        </c:pt>
                        <c:pt idx="330">
                          <c:v>06-K02-03</c:v>
                        </c:pt>
                        <c:pt idx="331">
                          <c:v>06-K02-03</c:v>
                        </c:pt>
                        <c:pt idx="332">
                          <c:v>06-K02-04</c:v>
                        </c:pt>
                        <c:pt idx="333">
                          <c:v>06-K02-04</c:v>
                        </c:pt>
                        <c:pt idx="334">
                          <c:v>06-K03-02</c:v>
                        </c:pt>
                        <c:pt idx="335">
                          <c:v>06-K03-02</c:v>
                        </c:pt>
                        <c:pt idx="336">
                          <c:v>06-K03-03</c:v>
                        </c:pt>
                        <c:pt idx="337">
                          <c:v>06-K03-03</c:v>
                        </c:pt>
                        <c:pt idx="338">
                          <c:v>06-K04-01</c:v>
                        </c:pt>
                        <c:pt idx="339">
                          <c:v>06-K04-01</c:v>
                        </c:pt>
                        <c:pt idx="340">
                          <c:v>06-K04-02</c:v>
                        </c:pt>
                        <c:pt idx="341">
                          <c:v>06-K04-02</c:v>
                        </c:pt>
                        <c:pt idx="342">
                          <c:v>06-K04-03</c:v>
                        </c:pt>
                        <c:pt idx="343">
                          <c:v>06-K04-03</c:v>
                        </c:pt>
                        <c:pt idx="344">
                          <c:v>06-K05-01</c:v>
                        </c:pt>
                        <c:pt idx="345">
                          <c:v>06-K05-01</c:v>
                        </c:pt>
                        <c:pt idx="346">
                          <c:v>06-K05-02</c:v>
                        </c:pt>
                        <c:pt idx="347">
                          <c:v>06-K05-02</c:v>
                        </c:pt>
                        <c:pt idx="348">
                          <c:v>06-K06-01</c:v>
                        </c:pt>
                        <c:pt idx="349">
                          <c:v>06-K06-01</c:v>
                        </c:pt>
                        <c:pt idx="350">
                          <c:v>06-K06-02</c:v>
                        </c:pt>
                        <c:pt idx="351">
                          <c:v>06-K06-02</c:v>
                        </c:pt>
                        <c:pt idx="352">
                          <c:v>06-K07-01</c:v>
                        </c:pt>
                        <c:pt idx="353">
                          <c:v>06-K07-01</c:v>
                        </c:pt>
                        <c:pt idx="354">
                          <c:v>06-K07-02</c:v>
                        </c:pt>
                        <c:pt idx="355">
                          <c:v>06-K07-02</c:v>
                        </c:pt>
                        <c:pt idx="356">
                          <c:v>06-K08-01</c:v>
                        </c:pt>
                        <c:pt idx="357">
                          <c:v>06-K08-01</c:v>
                        </c:pt>
                        <c:pt idx="358">
                          <c:v>06-K08-02</c:v>
                        </c:pt>
                        <c:pt idx="359">
                          <c:v>06-K08-02</c:v>
                        </c:pt>
                        <c:pt idx="360">
                          <c:v>06-K09-01</c:v>
                        </c:pt>
                        <c:pt idx="361">
                          <c:v>06-K09-01</c:v>
                        </c:pt>
                        <c:pt idx="362">
                          <c:v>06-K09-02</c:v>
                        </c:pt>
                        <c:pt idx="363">
                          <c:v>06-K09-02</c:v>
                        </c:pt>
                        <c:pt idx="364">
                          <c:v>06-K10-01</c:v>
                        </c:pt>
                        <c:pt idx="365">
                          <c:v>06-K10-01</c:v>
                        </c:pt>
                        <c:pt idx="366">
                          <c:v>06-K10-02</c:v>
                        </c:pt>
                        <c:pt idx="367">
                          <c:v>06-K10-02</c:v>
                        </c:pt>
                        <c:pt idx="368">
                          <c:v>06-K10-03</c:v>
                        </c:pt>
                        <c:pt idx="369">
                          <c:v>06-K10-03</c:v>
                        </c:pt>
                        <c:pt idx="370">
                          <c:v>06-K11-00</c:v>
                        </c:pt>
                        <c:pt idx="371">
                          <c:v>06-K11-00</c:v>
                        </c:pt>
                        <c:pt idx="372">
                          <c:v>06-K12-01</c:v>
                        </c:pt>
                        <c:pt idx="373">
                          <c:v>06-K12-01</c:v>
                        </c:pt>
                        <c:pt idx="374">
                          <c:v>06-K12-02</c:v>
                        </c:pt>
                        <c:pt idx="375">
                          <c:v>06-K12-02</c:v>
                        </c:pt>
                        <c:pt idx="376">
                          <c:v>06-K13-01</c:v>
                        </c:pt>
                        <c:pt idx="377">
                          <c:v>06-K13-01</c:v>
                        </c:pt>
                        <c:pt idx="378">
                          <c:v>06-K13-02</c:v>
                        </c:pt>
                        <c:pt idx="379">
                          <c:v>06-K13-02</c:v>
                        </c:pt>
                        <c:pt idx="380">
                          <c:v>06-K14-01</c:v>
                        </c:pt>
                        <c:pt idx="381">
                          <c:v>06-K14-01</c:v>
                        </c:pt>
                        <c:pt idx="382">
                          <c:v>06-K14-02</c:v>
                        </c:pt>
                        <c:pt idx="383">
                          <c:v>06-K14-02</c:v>
                        </c:pt>
                        <c:pt idx="384">
                          <c:v>06-K15-01</c:v>
                        </c:pt>
                        <c:pt idx="385">
                          <c:v>06-K15-01</c:v>
                        </c:pt>
                        <c:pt idx="386">
                          <c:v>06-K15-02</c:v>
                        </c:pt>
                        <c:pt idx="387">
                          <c:v>06-K15-02</c:v>
                        </c:pt>
                        <c:pt idx="388">
                          <c:v>06-K16-00</c:v>
                        </c:pt>
                        <c:pt idx="389">
                          <c:v>06-K16-00</c:v>
                        </c:pt>
                        <c:pt idx="390">
                          <c:v>06-K17-01</c:v>
                        </c:pt>
                        <c:pt idx="391">
                          <c:v>06-K17-01</c:v>
                        </c:pt>
                        <c:pt idx="392">
                          <c:v>06-K17-02</c:v>
                        </c:pt>
                        <c:pt idx="393">
                          <c:v>06-K17-02</c:v>
                        </c:pt>
                        <c:pt idx="394">
                          <c:v>06-K18-00</c:v>
                        </c:pt>
                        <c:pt idx="395">
                          <c:v>06-K18-00</c:v>
                        </c:pt>
                        <c:pt idx="396">
                          <c:v>06-K19-01</c:v>
                        </c:pt>
                        <c:pt idx="397">
                          <c:v>06-K19-01</c:v>
                        </c:pt>
                        <c:pt idx="398">
                          <c:v>06-K19-02</c:v>
                        </c:pt>
                        <c:pt idx="399">
                          <c:v>06-K19-02</c:v>
                        </c:pt>
                        <c:pt idx="400">
                          <c:v>06-K19-03</c:v>
                        </c:pt>
                        <c:pt idx="401">
                          <c:v>06-K19-03</c:v>
                        </c:pt>
                        <c:pt idx="402">
                          <c:v>06-K20-01</c:v>
                        </c:pt>
                        <c:pt idx="403">
                          <c:v>06-K20-01</c:v>
                        </c:pt>
                        <c:pt idx="404">
                          <c:v>06-K20-02</c:v>
                        </c:pt>
                        <c:pt idx="405">
                          <c:v>06-K20-02</c:v>
                        </c:pt>
                        <c:pt idx="406">
                          <c:v>06-K20-03</c:v>
                        </c:pt>
                        <c:pt idx="407">
                          <c:v>06-K20-03</c:v>
                        </c:pt>
                        <c:pt idx="408">
                          <c:v>06-K21-01</c:v>
                        </c:pt>
                        <c:pt idx="409">
                          <c:v>06-K21-01</c:v>
                        </c:pt>
                        <c:pt idx="410">
                          <c:v>06-K21-02</c:v>
                        </c:pt>
                        <c:pt idx="411">
                          <c:v>06-K21-02</c:v>
                        </c:pt>
                        <c:pt idx="412">
                          <c:v>06-K21-03</c:v>
                        </c:pt>
                        <c:pt idx="413">
                          <c:v>06-K21-03</c:v>
                        </c:pt>
                        <c:pt idx="414">
                          <c:v>06-K22-01</c:v>
                        </c:pt>
                        <c:pt idx="415">
                          <c:v>06-K22-01</c:v>
                        </c:pt>
                        <c:pt idx="416">
                          <c:v>06-K22-02</c:v>
                        </c:pt>
                        <c:pt idx="417">
                          <c:v>06-K22-02</c:v>
                        </c:pt>
                        <c:pt idx="418">
                          <c:v>06-K22-03</c:v>
                        </c:pt>
                        <c:pt idx="419">
                          <c:v>06-K22-03</c:v>
                        </c:pt>
                        <c:pt idx="420">
                          <c:v>07-K01-01</c:v>
                        </c:pt>
                        <c:pt idx="421">
                          <c:v>07-K01-01</c:v>
                        </c:pt>
                        <c:pt idx="422">
                          <c:v>07-K01-02</c:v>
                        </c:pt>
                        <c:pt idx="423">
                          <c:v>07-K01-02</c:v>
                        </c:pt>
                        <c:pt idx="424">
                          <c:v>07-K02-01</c:v>
                        </c:pt>
                        <c:pt idx="425">
                          <c:v>07-K02-01</c:v>
                        </c:pt>
                        <c:pt idx="426">
                          <c:v>07-K02-02</c:v>
                        </c:pt>
                        <c:pt idx="427">
                          <c:v>07-K02-02</c:v>
                        </c:pt>
                        <c:pt idx="428">
                          <c:v>07-K02-03</c:v>
                        </c:pt>
                        <c:pt idx="429">
                          <c:v>07-K02-03</c:v>
                        </c:pt>
                        <c:pt idx="430">
                          <c:v>07-K03-01</c:v>
                        </c:pt>
                        <c:pt idx="431">
                          <c:v>07-K03-01</c:v>
                        </c:pt>
                        <c:pt idx="432">
                          <c:v>07-K03-02</c:v>
                        </c:pt>
                        <c:pt idx="433">
                          <c:v>07-K03-02</c:v>
                        </c:pt>
                        <c:pt idx="434">
                          <c:v>07-K04-01</c:v>
                        </c:pt>
                        <c:pt idx="435">
                          <c:v>07-K04-01</c:v>
                        </c:pt>
                        <c:pt idx="436">
                          <c:v>07-K04-02</c:v>
                        </c:pt>
                        <c:pt idx="437">
                          <c:v>07-K04-02</c:v>
                        </c:pt>
                        <c:pt idx="438">
                          <c:v>07-K04-03</c:v>
                        </c:pt>
                        <c:pt idx="439">
                          <c:v>07-K04-03</c:v>
                        </c:pt>
                        <c:pt idx="440">
                          <c:v>07-K04-04</c:v>
                        </c:pt>
                        <c:pt idx="441">
                          <c:v>07-K04-04</c:v>
                        </c:pt>
                        <c:pt idx="442">
                          <c:v>07-K05-01</c:v>
                        </c:pt>
                        <c:pt idx="443">
                          <c:v>07-K05-01</c:v>
                        </c:pt>
                        <c:pt idx="444">
                          <c:v>07-K05-02</c:v>
                        </c:pt>
                        <c:pt idx="445">
                          <c:v>07-K05-02</c:v>
                        </c:pt>
                        <c:pt idx="446">
                          <c:v>07-K05-03</c:v>
                        </c:pt>
                        <c:pt idx="447">
                          <c:v>07-K05-03</c:v>
                        </c:pt>
                        <c:pt idx="448">
                          <c:v>07-K06-01</c:v>
                        </c:pt>
                        <c:pt idx="449">
                          <c:v>07-K06-01</c:v>
                        </c:pt>
                        <c:pt idx="450">
                          <c:v>07-K06-02</c:v>
                        </c:pt>
                        <c:pt idx="451">
                          <c:v>07-K06-02</c:v>
                        </c:pt>
                        <c:pt idx="452">
                          <c:v>07-K07-01</c:v>
                        </c:pt>
                        <c:pt idx="453">
                          <c:v>07-K07-01</c:v>
                        </c:pt>
                        <c:pt idx="454">
                          <c:v>07-K07-02</c:v>
                        </c:pt>
                        <c:pt idx="455">
                          <c:v>07-K07-02</c:v>
                        </c:pt>
                        <c:pt idx="456">
                          <c:v>07-K08-01</c:v>
                        </c:pt>
                        <c:pt idx="457">
                          <c:v>07-K08-01</c:v>
                        </c:pt>
                        <c:pt idx="458">
                          <c:v>07-K08-02</c:v>
                        </c:pt>
                        <c:pt idx="459">
                          <c:v>07-K08-02</c:v>
                        </c:pt>
                        <c:pt idx="460">
                          <c:v>07-K09-00</c:v>
                        </c:pt>
                        <c:pt idx="461">
                          <c:v>07-K09-00</c:v>
                        </c:pt>
                        <c:pt idx="462">
                          <c:v>07-K10-00</c:v>
                        </c:pt>
                        <c:pt idx="463">
                          <c:v>07-K10-00</c:v>
                        </c:pt>
                        <c:pt idx="464">
                          <c:v>07-K11-01</c:v>
                        </c:pt>
                        <c:pt idx="465">
                          <c:v>07-K11-01</c:v>
                        </c:pt>
                        <c:pt idx="466">
                          <c:v>07-K11-02</c:v>
                        </c:pt>
                        <c:pt idx="467">
                          <c:v>07-K11-02</c:v>
                        </c:pt>
                        <c:pt idx="468">
                          <c:v>07-K11-03</c:v>
                        </c:pt>
                        <c:pt idx="469">
                          <c:v>07-K11-03</c:v>
                        </c:pt>
                        <c:pt idx="470">
                          <c:v>08-K01-01</c:v>
                        </c:pt>
                        <c:pt idx="471">
                          <c:v>08-K01-01</c:v>
                        </c:pt>
                        <c:pt idx="472">
                          <c:v>08-K01-02</c:v>
                        </c:pt>
                        <c:pt idx="473">
                          <c:v>08-K01-02</c:v>
                        </c:pt>
                        <c:pt idx="474">
                          <c:v>08-K01-03</c:v>
                        </c:pt>
                        <c:pt idx="475">
                          <c:v>08-K01-03</c:v>
                        </c:pt>
                        <c:pt idx="476">
                          <c:v>08-K02-01</c:v>
                        </c:pt>
                        <c:pt idx="477">
                          <c:v>08-K02-01</c:v>
                        </c:pt>
                        <c:pt idx="478">
                          <c:v>08-K02-02</c:v>
                        </c:pt>
                        <c:pt idx="479">
                          <c:v>08-K02-02</c:v>
                        </c:pt>
                        <c:pt idx="480">
                          <c:v>08-K02-03</c:v>
                        </c:pt>
                        <c:pt idx="481">
                          <c:v>08-K02-03</c:v>
                        </c:pt>
                        <c:pt idx="482">
                          <c:v>08-K03-01</c:v>
                        </c:pt>
                        <c:pt idx="483">
                          <c:v>08-K03-01</c:v>
                        </c:pt>
                        <c:pt idx="484">
                          <c:v>08-K03-02</c:v>
                        </c:pt>
                        <c:pt idx="485">
                          <c:v>08-K03-02</c:v>
                        </c:pt>
                        <c:pt idx="486">
                          <c:v>08-K03-03</c:v>
                        </c:pt>
                        <c:pt idx="487">
                          <c:v>08-K03-03</c:v>
                        </c:pt>
                        <c:pt idx="488">
                          <c:v>08-K04-01</c:v>
                        </c:pt>
                        <c:pt idx="489">
                          <c:v>08-K04-01</c:v>
                        </c:pt>
                        <c:pt idx="490">
                          <c:v>08-K04-02</c:v>
                        </c:pt>
                        <c:pt idx="491">
                          <c:v>08-K04-02</c:v>
                        </c:pt>
                        <c:pt idx="492">
                          <c:v>08-K04-03</c:v>
                        </c:pt>
                        <c:pt idx="493">
                          <c:v>08-K04-03</c:v>
                        </c:pt>
                        <c:pt idx="494">
                          <c:v>08-K05-00</c:v>
                        </c:pt>
                        <c:pt idx="495">
                          <c:v>08-K05-00</c:v>
                        </c:pt>
                        <c:pt idx="496">
                          <c:v>08-K06-01</c:v>
                        </c:pt>
                        <c:pt idx="497">
                          <c:v>08-K06-01</c:v>
                        </c:pt>
                        <c:pt idx="498">
                          <c:v>08-K06-02</c:v>
                        </c:pt>
                        <c:pt idx="499">
                          <c:v>08-K06-02</c:v>
                        </c:pt>
                        <c:pt idx="500">
                          <c:v>08-K07-00</c:v>
                        </c:pt>
                        <c:pt idx="501">
                          <c:v>08-K07-00</c:v>
                        </c:pt>
                        <c:pt idx="502">
                          <c:v>08-K08-00</c:v>
                        </c:pt>
                        <c:pt idx="503">
                          <c:v>08-K08-00</c:v>
                        </c:pt>
                        <c:pt idx="504">
                          <c:v>08-K09-01</c:v>
                        </c:pt>
                        <c:pt idx="505">
                          <c:v>08-K09-01</c:v>
                        </c:pt>
                        <c:pt idx="506">
                          <c:v>08-K09-02</c:v>
                        </c:pt>
                        <c:pt idx="507">
                          <c:v>08-K09-02</c:v>
                        </c:pt>
                        <c:pt idx="508">
                          <c:v>08-K10-00</c:v>
                        </c:pt>
                        <c:pt idx="509">
                          <c:v>08-K10-00</c:v>
                        </c:pt>
                        <c:pt idx="510">
                          <c:v>08-K11-01</c:v>
                        </c:pt>
                        <c:pt idx="511">
                          <c:v>08-K11-01</c:v>
                        </c:pt>
                        <c:pt idx="512">
                          <c:v>08-K11-02</c:v>
                        </c:pt>
                        <c:pt idx="513">
                          <c:v>08-K11-02</c:v>
                        </c:pt>
                        <c:pt idx="514">
                          <c:v>08-K11-03</c:v>
                        </c:pt>
                        <c:pt idx="515">
                          <c:v>08-K11-03</c:v>
                        </c:pt>
                        <c:pt idx="516">
                          <c:v>08-K12-01</c:v>
                        </c:pt>
                        <c:pt idx="517">
                          <c:v>08-K12-01</c:v>
                        </c:pt>
                        <c:pt idx="518">
                          <c:v>08-K12-02</c:v>
                        </c:pt>
                        <c:pt idx="519">
                          <c:v>08-K12-02</c:v>
                        </c:pt>
                        <c:pt idx="520">
                          <c:v>08-K13-01</c:v>
                        </c:pt>
                        <c:pt idx="521">
                          <c:v>08-K13-01</c:v>
                        </c:pt>
                        <c:pt idx="522">
                          <c:v>08-K13-02</c:v>
                        </c:pt>
                        <c:pt idx="523">
                          <c:v>08-K13-02</c:v>
                        </c:pt>
                        <c:pt idx="524">
                          <c:v>08-K14-01</c:v>
                        </c:pt>
                        <c:pt idx="525">
                          <c:v>08-K14-01</c:v>
                        </c:pt>
                        <c:pt idx="526">
                          <c:v>08-K14-02</c:v>
                        </c:pt>
                        <c:pt idx="527">
                          <c:v>08-K14-02</c:v>
                        </c:pt>
                        <c:pt idx="528">
                          <c:v>08-K14-03</c:v>
                        </c:pt>
                        <c:pt idx="529">
                          <c:v>08-K14-03</c:v>
                        </c:pt>
                        <c:pt idx="530">
                          <c:v>08-K15-00</c:v>
                        </c:pt>
                        <c:pt idx="531">
                          <c:v>08-K15-00</c:v>
                        </c:pt>
                        <c:pt idx="532">
                          <c:v>09-K01-01</c:v>
                        </c:pt>
                        <c:pt idx="533">
                          <c:v>09-K01-01</c:v>
                        </c:pt>
                        <c:pt idx="534">
                          <c:v>09-K01-02</c:v>
                        </c:pt>
                        <c:pt idx="535">
                          <c:v>09-K01-02</c:v>
                        </c:pt>
                        <c:pt idx="536">
                          <c:v>09-K01-03</c:v>
                        </c:pt>
                        <c:pt idx="537">
                          <c:v>09-K01-03</c:v>
                        </c:pt>
                        <c:pt idx="538">
                          <c:v>09-K01-04</c:v>
                        </c:pt>
                        <c:pt idx="539">
                          <c:v>09-K01-04</c:v>
                        </c:pt>
                        <c:pt idx="540">
                          <c:v>09-K02-00</c:v>
                        </c:pt>
                        <c:pt idx="541">
                          <c:v>09-K02-00</c:v>
                        </c:pt>
                        <c:pt idx="542">
                          <c:v>09-K03-01</c:v>
                        </c:pt>
                        <c:pt idx="543">
                          <c:v>09-K03-01</c:v>
                        </c:pt>
                        <c:pt idx="544">
                          <c:v>09-K03-02</c:v>
                        </c:pt>
                        <c:pt idx="545">
                          <c:v>09-K03-02</c:v>
                        </c:pt>
                        <c:pt idx="546">
                          <c:v>09-K04-01</c:v>
                        </c:pt>
                        <c:pt idx="547">
                          <c:v>09-K04-01</c:v>
                        </c:pt>
                        <c:pt idx="548">
                          <c:v>09-K04-02</c:v>
                        </c:pt>
                        <c:pt idx="549">
                          <c:v>09-K04-02</c:v>
                        </c:pt>
                        <c:pt idx="550">
                          <c:v>09-K05-00</c:v>
                        </c:pt>
                        <c:pt idx="551">
                          <c:v>09-K05-00</c:v>
                        </c:pt>
                        <c:pt idx="552">
                          <c:v>09-K06-00</c:v>
                        </c:pt>
                        <c:pt idx="553">
                          <c:v>09-K06-00</c:v>
                        </c:pt>
                        <c:pt idx="554">
                          <c:v>09-K07-01</c:v>
                        </c:pt>
                        <c:pt idx="555">
                          <c:v>09-K07-01</c:v>
                        </c:pt>
                        <c:pt idx="556">
                          <c:v>09-K07-02</c:v>
                        </c:pt>
                        <c:pt idx="557">
                          <c:v>09-K07-02</c:v>
                        </c:pt>
                        <c:pt idx="558">
                          <c:v>09-K08-01</c:v>
                        </c:pt>
                        <c:pt idx="559">
                          <c:v>09-K08-01</c:v>
                        </c:pt>
                        <c:pt idx="560">
                          <c:v>09-K08-02</c:v>
                        </c:pt>
                        <c:pt idx="561">
                          <c:v>09-K08-02</c:v>
                        </c:pt>
                        <c:pt idx="562">
                          <c:v>09-K09-00</c:v>
                        </c:pt>
                        <c:pt idx="563">
                          <c:v>09-K09-00</c:v>
                        </c:pt>
                        <c:pt idx="564">
                          <c:v>09-K10-00</c:v>
                        </c:pt>
                        <c:pt idx="565">
                          <c:v>09-K10-00</c:v>
                        </c:pt>
                        <c:pt idx="566">
                          <c:v>09-K11-00</c:v>
                        </c:pt>
                        <c:pt idx="567">
                          <c:v>09-K11-00</c:v>
                        </c:pt>
                        <c:pt idx="568">
                          <c:v>09-K12-00</c:v>
                        </c:pt>
                        <c:pt idx="569">
                          <c:v>09-K12-00</c:v>
                        </c:pt>
                        <c:pt idx="570">
                          <c:v>09-K13-01</c:v>
                        </c:pt>
                        <c:pt idx="571">
                          <c:v>09-K13-01</c:v>
                        </c:pt>
                        <c:pt idx="572">
                          <c:v>09-K13-02</c:v>
                        </c:pt>
                        <c:pt idx="573">
                          <c:v>09-K13-02</c:v>
                        </c:pt>
                        <c:pt idx="574">
                          <c:v>09-K14-01</c:v>
                        </c:pt>
                        <c:pt idx="575">
                          <c:v>09-K14-01</c:v>
                        </c:pt>
                        <c:pt idx="576">
                          <c:v>09-K14-02</c:v>
                        </c:pt>
                        <c:pt idx="577">
                          <c:v>09-K14-02</c:v>
                        </c:pt>
                        <c:pt idx="578">
                          <c:v>09-K15-00</c:v>
                        </c:pt>
                        <c:pt idx="579">
                          <c:v>09-K15-00</c:v>
                        </c:pt>
                        <c:pt idx="580">
                          <c:v>09-K16-00</c:v>
                        </c:pt>
                        <c:pt idx="581">
                          <c:v>09-K16-00</c:v>
                        </c:pt>
                        <c:pt idx="582">
                          <c:v>10-K01-01</c:v>
                        </c:pt>
                        <c:pt idx="583">
                          <c:v>10-K01-01</c:v>
                        </c:pt>
                        <c:pt idx="584">
                          <c:v>10-K01-02</c:v>
                        </c:pt>
                        <c:pt idx="585">
                          <c:v>10-K01-02</c:v>
                        </c:pt>
                        <c:pt idx="586">
                          <c:v>10-K01-03</c:v>
                        </c:pt>
                        <c:pt idx="587">
                          <c:v>10-K01-03</c:v>
                        </c:pt>
                        <c:pt idx="588">
                          <c:v>10-K02-01</c:v>
                        </c:pt>
                        <c:pt idx="589">
                          <c:v>10-K02-01</c:v>
                        </c:pt>
                        <c:pt idx="590">
                          <c:v>10-K02-02</c:v>
                        </c:pt>
                        <c:pt idx="591">
                          <c:v>10-K02-02</c:v>
                        </c:pt>
                        <c:pt idx="592">
                          <c:v>10-K03-01</c:v>
                        </c:pt>
                        <c:pt idx="593">
                          <c:v>10-K03-01</c:v>
                        </c:pt>
                        <c:pt idx="594">
                          <c:v>10-K03-02</c:v>
                        </c:pt>
                        <c:pt idx="595">
                          <c:v>10-K03-02</c:v>
                        </c:pt>
                        <c:pt idx="596">
                          <c:v>10-K03-03</c:v>
                        </c:pt>
                        <c:pt idx="597">
                          <c:v>10-K03-03</c:v>
                        </c:pt>
                        <c:pt idx="598">
                          <c:v>10-K03-04</c:v>
                        </c:pt>
                        <c:pt idx="599">
                          <c:v>10-K03-04</c:v>
                        </c:pt>
                        <c:pt idx="600">
                          <c:v>10-K04-01</c:v>
                        </c:pt>
                        <c:pt idx="601">
                          <c:v>10-K04-01</c:v>
                        </c:pt>
                        <c:pt idx="602">
                          <c:v>10-K04-02</c:v>
                        </c:pt>
                        <c:pt idx="603">
                          <c:v>10-K04-02</c:v>
                        </c:pt>
                        <c:pt idx="604">
                          <c:v>10-K04-03</c:v>
                        </c:pt>
                        <c:pt idx="605">
                          <c:v>10-K04-03</c:v>
                        </c:pt>
                        <c:pt idx="606">
                          <c:v>10-K04-04</c:v>
                        </c:pt>
                        <c:pt idx="607">
                          <c:v>10-K04-04</c:v>
                        </c:pt>
                        <c:pt idx="608">
                          <c:v>10-K05-01</c:v>
                        </c:pt>
                        <c:pt idx="609">
                          <c:v>10-K05-01</c:v>
                        </c:pt>
                        <c:pt idx="610">
                          <c:v>10-K05-02</c:v>
                        </c:pt>
                        <c:pt idx="611">
                          <c:v>10-K05-02</c:v>
                        </c:pt>
                        <c:pt idx="612">
                          <c:v>10-K06-00</c:v>
                        </c:pt>
                        <c:pt idx="613">
                          <c:v>10-K06-00</c:v>
                        </c:pt>
                        <c:pt idx="614">
                          <c:v>10-K07-00</c:v>
                        </c:pt>
                        <c:pt idx="615">
                          <c:v>10-K07-00</c:v>
                        </c:pt>
                        <c:pt idx="616">
                          <c:v>10-K08-00</c:v>
                        </c:pt>
                        <c:pt idx="617">
                          <c:v>10-K08-00</c:v>
                        </c:pt>
                        <c:pt idx="618">
                          <c:v>10-K10-00</c:v>
                        </c:pt>
                        <c:pt idx="619">
                          <c:v>10-K10-00</c:v>
                        </c:pt>
                        <c:pt idx="620">
                          <c:v>10-K11-01</c:v>
                        </c:pt>
                        <c:pt idx="621">
                          <c:v>10-K11-01</c:v>
                        </c:pt>
                        <c:pt idx="622">
                          <c:v>10-K11-02</c:v>
                        </c:pt>
                        <c:pt idx="623">
                          <c:v>10-K11-02</c:v>
                        </c:pt>
                        <c:pt idx="624">
                          <c:v>10-K12-01</c:v>
                        </c:pt>
                        <c:pt idx="625">
                          <c:v>10-K12-01</c:v>
                        </c:pt>
                        <c:pt idx="626">
                          <c:v>10-K12-02</c:v>
                        </c:pt>
                        <c:pt idx="627">
                          <c:v>10-K12-02</c:v>
                        </c:pt>
                        <c:pt idx="628">
                          <c:v>10-K12-03</c:v>
                        </c:pt>
                        <c:pt idx="629">
                          <c:v>10-K12-03</c:v>
                        </c:pt>
                        <c:pt idx="630">
                          <c:v>10-K13-01</c:v>
                        </c:pt>
                        <c:pt idx="631">
                          <c:v>10-K13-01</c:v>
                        </c:pt>
                        <c:pt idx="632">
                          <c:v>10-K13-02</c:v>
                        </c:pt>
                        <c:pt idx="633">
                          <c:v>10-K13-02</c:v>
                        </c:pt>
                        <c:pt idx="634">
                          <c:v>10-K13-03</c:v>
                        </c:pt>
                        <c:pt idx="635">
                          <c:v>10-K13-03</c:v>
                        </c:pt>
                        <c:pt idx="636">
                          <c:v>10-K14-01</c:v>
                        </c:pt>
                        <c:pt idx="637">
                          <c:v>10-K14-01</c:v>
                        </c:pt>
                        <c:pt idx="638">
                          <c:v>10-K14-02</c:v>
                        </c:pt>
                        <c:pt idx="639">
                          <c:v>10-K14-02</c:v>
                        </c:pt>
                        <c:pt idx="640">
                          <c:v>10-K14-03</c:v>
                        </c:pt>
                        <c:pt idx="641">
                          <c:v>10-K14-03</c:v>
                        </c:pt>
                        <c:pt idx="642">
                          <c:v>10-K14-04</c:v>
                        </c:pt>
                        <c:pt idx="643">
                          <c:v>10-K14-04</c:v>
                        </c:pt>
                        <c:pt idx="644">
                          <c:v>10-K14-05</c:v>
                        </c:pt>
                        <c:pt idx="645">
                          <c:v>10-K14-05</c:v>
                        </c:pt>
                        <c:pt idx="646">
                          <c:v>10-K15-01</c:v>
                        </c:pt>
                        <c:pt idx="647">
                          <c:v>10-K15-01</c:v>
                        </c:pt>
                        <c:pt idx="648">
                          <c:v>10-K15-02</c:v>
                        </c:pt>
                        <c:pt idx="649">
                          <c:v>10-K15-02</c:v>
                        </c:pt>
                        <c:pt idx="650">
                          <c:v>10-K16-01</c:v>
                        </c:pt>
                        <c:pt idx="651">
                          <c:v>10-K16-01</c:v>
                        </c:pt>
                        <c:pt idx="652">
                          <c:v>10-K16-02</c:v>
                        </c:pt>
                        <c:pt idx="653">
                          <c:v>10-K16-02</c:v>
                        </c:pt>
                        <c:pt idx="654">
                          <c:v>10-K16-03</c:v>
                        </c:pt>
                        <c:pt idx="655">
                          <c:v>10-K16-03</c:v>
                        </c:pt>
                        <c:pt idx="656">
                          <c:v>11-K01-01</c:v>
                        </c:pt>
                        <c:pt idx="657">
                          <c:v>11-K01-01</c:v>
                        </c:pt>
                        <c:pt idx="658">
                          <c:v>11-K01-02</c:v>
                        </c:pt>
                        <c:pt idx="659">
                          <c:v>11-K01-02</c:v>
                        </c:pt>
                        <c:pt idx="660">
                          <c:v>11-K01-03</c:v>
                        </c:pt>
                        <c:pt idx="661">
                          <c:v>11-K01-03</c:v>
                        </c:pt>
                        <c:pt idx="662">
                          <c:v>11-K01-04</c:v>
                        </c:pt>
                        <c:pt idx="663">
                          <c:v>11-K01-04</c:v>
                        </c:pt>
                        <c:pt idx="664">
                          <c:v>11-K02-01</c:v>
                        </c:pt>
                        <c:pt idx="665">
                          <c:v>11-K02-01</c:v>
                        </c:pt>
                        <c:pt idx="666">
                          <c:v>11-K02-02</c:v>
                        </c:pt>
                        <c:pt idx="667">
                          <c:v>11-K02-02</c:v>
                        </c:pt>
                        <c:pt idx="668">
                          <c:v>11-K02-03</c:v>
                        </c:pt>
                        <c:pt idx="669">
                          <c:v>11-K02-03</c:v>
                        </c:pt>
                        <c:pt idx="670">
                          <c:v>11-K03-01</c:v>
                        </c:pt>
                        <c:pt idx="671">
                          <c:v>11-K03-01</c:v>
                        </c:pt>
                        <c:pt idx="672">
                          <c:v>11-K03-02</c:v>
                        </c:pt>
                        <c:pt idx="673">
                          <c:v>11-K03-02</c:v>
                        </c:pt>
                        <c:pt idx="674">
                          <c:v>11-K04-01</c:v>
                        </c:pt>
                        <c:pt idx="675">
                          <c:v>11-K04-01</c:v>
                        </c:pt>
                        <c:pt idx="676">
                          <c:v>11-K04-02</c:v>
                        </c:pt>
                        <c:pt idx="677">
                          <c:v>11-K04-02</c:v>
                        </c:pt>
                        <c:pt idx="678">
                          <c:v>11-K05-00</c:v>
                        </c:pt>
                        <c:pt idx="679">
                          <c:v>11-K05-00</c:v>
                        </c:pt>
                        <c:pt idx="680">
                          <c:v>11-K06-01</c:v>
                        </c:pt>
                        <c:pt idx="681">
                          <c:v>11-K06-01</c:v>
                        </c:pt>
                        <c:pt idx="682">
                          <c:v>11-K06-02</c:v>
                        </c:pt>
                        <c:pt idx="683">
                          <c:v>11-K06-02</c:v>
                        </c:pt>
                        <c:pt idx="684">
                          <c:v>11-K07-01</c:v>
                        </c:pt>
                        <c:pt idx="685">
                          <c:v>11-K07-01</c:v>
                        </c:pt>
                        <c:pt idx="686">
                          <c:v>11-K07-02</c:v>
                        </c:pt>
                        <c:pt idx="687">
                          <c:v>11-K07-02</c:v>
                        </c:pt>
                        <c:pt idx="688">
                          <c:v>11-K08-01</c:v>
                        </c:pt>
                        <c:pt idx="689">
                          <c:v>11-K08-01</c:v>
                        </c:pt>
                        <c:pt idx="690">
                          <c:v>11-K08-02</c:v>
                        </c:pt>
                        <c:pt idx="691">
                          <c:v>11-K08-02</c:v>
                        </c:pt>
                        <c:pt idx="692">
                          <c:v>11-K09-00</c:v>
                        </c:pt>
                        <c:pt idx="693">
                          <c:v>11-K09-00</c:v>
                        </c:pt>
                        <c:pt idx="694">
                          <c:v>11-K11-00</c:v>
                        </c:pt>
                        <c:pt idx="695">
                          <c:v>11-K11-00</c:v>
                        </c:pt>
                        <c:pt idx="696">
                          <c:v>11-K12-01</c:v>
                        </c:pt>
                        <c:pt idx="697">
                          <c:v>11-K12-01</c:v>
                        </c:pt>
                        <c:pt idx="698">
                          <c:v>11-K12-02</c:v>
                        </c:pt>
                        <c:pt idx="699">
                          <c:v>11-K12-02</c:v>
                        </c:pt>
                        <c:pt idx="700">
                          <c:v>11-K13-01</c:v>
                        </c:pt>
                        <c:pt idx="701">
                          <c:v>11-K13-01</c:v>
                        </c:pt>
                        <c:pt idx="702">
                          <c:v>11-K14-01</c:v>
                        </c:pt>
                        <c:pt idx="703">
                          <c:v>11-K14-01</c:v>
                        </c:pt>
                        <c:pt idx="704">
                          <c:v>11-K14-02</c:v>
                        </c:pt>
                        <c:pt idx="705">
                          <c:v>11-K14-02</c:v>
                        </c:pt>
                        <c:pt idx="706">
                          <c:v>11-K14-03</c:v>
                        </c:pt>
                        <c:pt idx="707">
                          <c:v>11-K14-03</c:v>
                        </c:pt>
                        <c:pt idx="708">
                          <c:v>12-K01-01</c:v>
                        </c:pt>
                        <c:pt idx="709">
                          <c:v>12-K01-01</c:v>
                        </c:pt>
                        <c:pt idx="710">
                          <c:v>12-K01-02</c:v>
                        </c:pt>
                        <c:pt idx="711">
                          <c:v>12-K01-02</c:v>
                        </c:pt>
                        <c:pt idx="712">
                          <c:v>12-K01-03</c:v>
                        </c:pt>
                        <c:pt idx="713">
                          <c:v>12-K01-03</c:v>
                        </c:pt>
                        <c:pt idx="714">
                          <c:v>12-K02-01</c:v>
                        </c:pt>
                        <c:pt idx="715">
                          <c:v>12-K02-01</c:v>
                        </c:pt>
                        <c:pt idx="716">
                          <c:v>12-K02-02</c:v>
                        </c:pt>
                        <c:pt idx="717">
                          <c:v>12-K02-02</c:v>
                        </c:pt>
                        <c:pt idx="718">
                          <c:v>12-K03-00</c:v>
                        </c:pt>
                        <c:pt idx="719">
                          <c:v>12-K03-00</c:v>
                        </c:pt>
                        <c:pt idx="720">
                          <c:v>12-K04-00</c:v>
                        </c:pt>
                        <c:pt idx="721">
                          <c:v>12-K04-00</c:v>
                        </c:pt>
                        <c:pt idx="722">
                          <c:v>12-K05-01</c:v>
                        </c:pt>
                        <c:pt idx="723">
                          <c:v>12-K05-01</c:v>
                        </c:pt>
                        <c:pt idx="724">
                          <c:v>12-K05-02</c:v>
                        </c:pt>
                        <c:pt idx="725">
                          <c:v>12-K05-02</c:v>
                        </c:pt>
                        <c:pt idx="726">
                          <c:v>12-K06-00</c:v>
                        </c:pt>
                        <c:pt idx="727">
                          <c:v>12-K06-00</c:v>
                        </c:pt>
                        <c:pt idx="728">
                          <c:v>12-K07-00</c:v>
                        </c:pt>
                        <c:pt idx="729">
                          <c:v>12-K07-00</c:v>
                        </c:pt>
                        <c:pt idx="730">
                          <c:v>12-K08-00</c:v>
                        </c:pt>
                        <c:pt idx="731">
                          <c:v>12-K08-00</c:v>
                        </c:pt>
                        <c:pt idx="732">
                          <c:v>12-K09-00</c:v>
                        </c:pt>
                        <c:pt idx="733">
                          <c:v>12-K09-00</c:v>
                        </c:pt>
                        <c:pt idx="734">
                          <c:v>12-K10-00</c:v>
                        </c:pt>
                        <c:pt idx="735">
                          <c:v>12-K10-00</c:v>
                        </c:pt>
                        <c:pt idx="736">
                          <c:v>12-K11-00</c:v>
                        </c:pt>
                        <c:pt idx="737">
                          <c:v>12-K11-00</c:v>
                        </c:pt>
                        <c:pt idx="738">
                          <c:v>13-K01-01</c:v>
                        </c:pt>
                        <c:pt idx="739">
                          <c:v>13-K01-01</c:v>
                        </c:pt>
                        <c:pt idx="740">
                          <c:v>13-K01-02</c:v>
                        </c:pt>
                        <c:pt idx="741">
                          <c:v>13-K01-02</c:v>
                        </c:pt>
                        <c:pt idx="742">
                          <c:v>13-K02-00</c:v>
                        </c:pt>
                        <c:pt idx="743">
                          <c:v>13-K02-00</c:v>
                        </c:pt>
                        <c:pt idx="744">
                          <c:v>13-K03-00</c:v>
                        </c:pt>
                        <c:pt idx="745">
                          <c:v>13-K03-00</c:v>
                        </c:pt>
                        <c:pt idx="746">
                          <c:v>13-K04-00</c:v>
                        </c:pt>
                        <c:pt idx="747">
                          <c:v>13-K04-00</c:v>
                        </c:pt>
                        <c:pt idx="748">
                          <c:v>13-K05-00</c:v>
                        </c:pt>
                        <c:pt idx="749">
                          <c:v>13-K05-00</c:v>
                        </c:pt>
                        <c:pt idx="750">
                          <c:v>13-K06-00</c:v>
                        </c:pt>
                        <c:pt idx="751">
                          <c:v>13-K06-00</c:v>
                        </c:pt>
                        <c:pt idx="752">
                          <c:v>13-K07-01</c:v>
                        </c:pt>
                        <c:pt idx="753">
                          <c:v>13-K07-01</c:v>
                        </c:pt>
                        <c:pt idx="754">
                          <c:v>13-K07-02</c:v>
                        </c:pt>
                        <c:pt idx="755">
                          <c:v>13-K07-02</c:v>
                        </c:pt>
                        <c:pt idx="756">
                          <c:v>13-K08-01</c:v>
                        </c:pt>
                        <c:pt idx="757">
                          <c:v>13-K08-01</c:v>
                        </c:pt>
                        <c:pt idx="758">
                          <c:v>13-K08-02</c:v>
                        </c:pt>
                        <c:pt idx="759">
                          <c:v>13-K08-02</c:v>
                        </c:pt>
                        <c:pt idx="760">
                          <c:v>13-K09-02</c:v>
                        </c:pt>
                        <c:pt idx="761">
                          <c:v>13-K09-02</c:v>
                        </c:pt>
                        <c:pt idx="762">
                          <c:v>13-K10-00</c:v>
                        </c:pt>
                        <c:pt idx="763">
                          <c:v>13-K10-00</c:v>
                        </c:pt>
                        <c:pt idx="764">
                          <c:v>13-K11-00</c:v>
                        </c:pt>
                        <c:pt idx="765">
                          <c:v>13-K11-00</c:v>
                        </c:pt>
                        <c:pt idx="766">
                          <c:v>13-K12-00</c:v>
                        </c:pt>
                        <c:pt idx="767">
                          <c:v>13-K12-00</c:v>
                        </c:pt>
                        <c:pt idx="768">
                          <c:v>13-K15-01</c:v>
                        </c:pt>
                        <c:pt idx="769">
                          <c:v>13-K15-01</c:v>
                        </c:pt>
                        <c:pt idx="770">
                          <c:v>13-K15-02</c:v>
                        </c:pt>
                        <c:pt idx="771">
                          <c:v>13-K15-02</c:v>
                        </c:pt>
                        <c:pt idx="772">
                          <c:v>14-K02-00</c:v>
                        </c:pt>
                        <c:pt idx="773">
                          <c:v>14-K02-00</c:v>
                        </c:pt>
                        <c:pt idx="774">
                          <c:v>14-K03-01</c:v>
                        </c:pt>
                        <c:pt idx="775">
                          <c:v>14-K03-01</c:v>
                        </c:pt>
                        <c:pt idx="776">
                          <c:v>14-K03-02</c:v>
                        </c:pt>
                        <c:pt idx="777">
                          <c:v>14-K03-02</c:v>
                        </c:pt>
                        <c:pt idx="778">
                          <c:v>14-K05-01</c:v>
                        </c:pt>
                        <c:pt idx="779">
                          <c:v>14-K05-01</c:v>
                        </c:pt>
                        <c:pt idx="780">
                          <c:v>14-K05-02</c:v>
                        </c:pt>
                        <c:pt idx="781">
                          <c:v>14-K05-02</c:v>
                        </c:pt>
                        <c:pt idx="782">
                          <c:v>14-K05-03</c:v>
                        </c:pt>
                        <c:pt idx="783">
                          <c:v>14-K05-03</c:v>
                        </c:pt>
                        <c:pt idx="784">
                          <c:v>15-K01-00</c:v>
                        </c:pt>
                        <c:pt idx="785">
                          <c:v>15-K01-00</c:v>
                        </c:pt>
                        <c:pt idx="786">
                          <c:v>15-K02-01</c:v>
                        </c:pt>
                        <c:pt idx="787">
                          <c:v>15-K02-01</c:v>
                        </c:pt>
                        <c:pt idx="788">
                          <c:v>15-K03-01</c:v>
                        </c:pt>
                        <c:pt idx="789">
                          <c:v>15-K03-01</c:v>
                        </c:pt>
                        <c:pt idx="790">
                          <c:v>15-K03-02</c:v>
                        </c:pt>
                        <c:pt idx="791">
                          <c:v>15-K03-02</c:v>
                        </c:pt>
                        <c:pt idx="792">
                          <c:v>15-K04-01</c:v>
                        </c:pt>
                        <c:pt idx="793">
                          <c:v>15-K04-01</c:v>
                        </c:pt>
                        <c:pt idx="794">
                          <c:v>15-K04-02</c:v>
                        </c:pt>
                        <c:pt idx="795">
                          <c:v>15-K04-02</c:v>
                        </c:pt>
                        <c:pt idx="796">
                          <c:v>15-K04-03</c:v>
                        </c:pt>
                        <c:pt idx="797">
                          <c:v>15-K04-03</c:v>
                        </c:pt>
                        <c:pt idx="798">
                          <c:v>15-K05-01</c:v>
                        </c:pt>
                        <c:pt idx="799">
                          <c:v>15-K05-01</c:v>
                        </c:pt>
                        <c:pt idx="800">
                          <c:v>15-K05-02</c:v>
                        </c:pt>
                        <c:pt idx="801">
                          <c:v>15-K05-02</c:v>
                        </c:pt>
                        <c:pt idx="802">
                          <c:v>15-K05-03</c:v>
                        </c:pt>
                        <c:pt idx="803">
                          <c:v>15-K05-03</c:v>
                        </c:pt>
                        <c:pt idx="804">
                          <c:v>15-K06-01</c:v>
                        </c:pt>
                        <c:pt idx="805">
                          <c:v>15-K06-01</c:v>
                        </c:pt>
                        <c:pt idx="806">
                          <c:v>15-K06-02</c:v>
                        </c:pt>
                        <c:pt idx="807">
                          <c:v>15-K06-02</c:v>
                        </c:pt>
                        <c:pt idx="808">
                          <c:v>15-K06-04</c:v>
                        </c:pt>
                        <c:pt idx="809">
                          <c:v>15-K06-04</c:v>
                        </c:pt>
                        <c:pt idx="810">
                          <c:v>15-K07-01</c:v>
                        </c:pt>
                        <c:pt idx="811">
                          <c:v>15-K07-01</c:v>
                        </c:pt>
                        <c:pt idx="812">
                          <c:v>15-K07-02</c:v>
                        </c:pt>
                        <c:pt idx="813">
                          <c:v>15-K07-02</c:v>
                        </c:pt>
                        <c:pt idx="814">
                          <c:v>15-K07-03</c:v>
                        </c:pt>
                        <c:pt idx="815">
                          <c:v>15-K07-03</c:v>
                        </c:pt>
                        <c:pt idx="816">
                          <c:v>16-K01-01</c:v>
                        </c:pt>
                        <c:pt idx="817">
                          <c:v>16-K01-01</c:v>
                        </c:pt>
                        <c:pt idx="818">
                          <c:v>16-K01-02</c:v>
                        </c:pt>
                        <c:pt idx="819">
                          <c:v>16-K01-02</c:v>
                        </c:pt>
                        <c:pt idx="820">
                          <c:v>16-K02-01</c:v>
                        </c:pt>
                        <c:pt idx="821">
                          <c:v>16-K02-01</c:v>
                        </c:pt>
                        <c:pt idx="822">
                          <c:v>16-K02-02</c:v>
                        </c:pt>
                        <c:pt idx="823">
                          <c:v>16-K02-02</c:v>
                        </c:pt>
                        <c:pt idx="824">
                          <c:v>16-K02-03</c:v>
                        </c:pt>
                        <c:pt idx="825">
                          <c:v>16-K02-03</c:v>
                        </c:pt>
                        <c:pt idx="826">
                          <c:v>16-K03-01</c:v>
                        </c:pt>
                        <c:pt idx="827">
                          <c:v>16-K03-01</c:v>
                        </c:pt>
                        <c:pt idx="828">
                          <c:v>16-K03-02</c:v>
                        </c:pt>
                        <c:pt idx="829">
                          <c:v>16-K03-02</c:v>
                        </c:pt>
                        <c:pt idx="830">
                          <c:v>16-K03-03</c:v>
                        </c:pt>
                        <c:pt idx="831">
                          <c:v>16-K03-03</c:v>
                        </c:pt>
                        <c:pt idx="832">
                          <c:v>16-K04-01</c:v>
                        </c:pt>
                        <c:pt idx="833">
                          <c:v>16-K04-01</c:v>
                        </c:pt>
                        <c:pt idx="834">
                          <c:v>16-K04-02</c:v>
                        </c:pt>
                        <c:pt idx="835">
                          <c:v>16-K04-02</c:v>
                        </c:pt>
                        <c:pt idx="836">
                          <c:v>16-K05-00</c:v>
                        </c:pt>
                        <c:pt idx="837">
                          <c:v>16-K05-00</c:v>
                        </c:pt>
                        <c:pt idx="838">
                          <c:v>16-K07-00</c:v>
                        </c:pt>
                        <c:pt idx="839">
                          <c:v>16-K07-00</c:v>
                        </c:pt>
                        <c:pt idx="840">
                          <c:v>17-K01-01</c:v>
                        </c:pt>
                        <c:pt idx="841">
                          <c:v>17-K01-01</c:v>
                        </c:pt>
                        <c:pt idx="842">
                          <c:v>17-K01-02</c:v>
                        </c:pt>
                        <c:pt idx="843">
                          <c:v>17-K01-02</c:v>
                        </c:pt>
                        <c:pt idx="844">
                          <c:v>17-K02-01</c:v>
                        </c:pt>
                        <c:pt idx="845">
                          <c:v>17-K02-01</c:v>
                        </c:pt>
                        <c:pt idx="846">
                          <c:v>17-K02-02</c:v>
                        </c:pt>
                        <c:pt idx="847">
                          <c:v>17-K02-02</c:v>
                        </c:pt>
                        <c:pt idx="848">
                          <c:v>17-K03-01</c:v>
                        </c:pt>
                        <c:pt idx="849">
                          <c:v>17-K03-01</c:v>
                        </c:pt>
                        <c:pt idx="850">
                          <c:v>17-K03-02</c:v>
                        </c:pt>
                        <c:pt idx="851">
                          <c:v>17-K03-02</c:v>
                        </c:pt>
                        <c:pt idx="852">
                          <c:v>17-K04-00</c:v>
                        </c:pt>
                        <c:pt idx="853">
                          <c:v>17-K04-00</c:v>
                        </c:pt>
                        <c:pt idx="854">
                          <c:v>17-K05-01</c:v>
                        </c:pt>
                        <c:pt idx="855">
                          <c:v>17-K05-01</c:v>
                        </c:pt>
                        <c:pt idx="856">
                          <c:v>17-K05-02</c:v>
                        </c:pt>
                        <c:pt idx="857">
                          <c:v>17-K05-02</c:v>
                        </c:pt>
                        <c:pt idx="858">
                          <c:v>17-K06-00</c:v>
                        </c:pt>
                        <c:pt idx="859">
                          <c:v>17-K06-00</c:v>
                        </c:pt>
                        <c:pt idx="860">
                          <c:v>17-K07-01</c:v>
                        </c:pt>
                        <c:pt idx="861">
                          <c:v>17-K07-01</c:v>
                        </c:pt>
                        <c:pt idx="862">
                          <c:v>17-K07-02</c:v>
                        </c:pt>
                        <c:pt idx="863">
                          <c:v>17-K07-02</c:v>
                        </c:pt>
                        <c:pt idx="864">
                          <c:v>17-K08-00</c:v>
                        </c:pt>
                        <c:pt idx="865">
                          <c:v>17-K08-00</c:v>
                        </c:pt>
                        <c:pt idx="866">
                          <c:v>17-K09-01</c:v>
                        </c:pt>
                        <c:pt idx="867">
                          <c:v>17-K09-01</c:v>
                        </c:pt>
                        <c:pt idx="868">
                          <c:v>17-K09-02</c:v>
                        </c:pt>
                        <c:pt idx="869">
                          <c:v>17-K09-02</c:v>
                        </c:pt>
                        <c:pt idx="870">
                          <c:v>17-K10-01</c:v>
                        </c:pt>
                        <c:pt idx="871">
                          <c:v>17-K10-01</c:v>
                        </c:pt>
                        <c:pt idx="872">
                          <c:v>17-K10-02</c:v>
                        </c:pt>
                        <c:pt idx="873">
                          <c:v>17-K10-02</c:v>
                        </c:pt>
                        <c:pt idx="874">
                          <c:v>18-K01-01</c:v>
                        </c:pt>
                        <c:pt idx="875">
                          <c:v>18-K01-01</c:v>
                        </c:pt>
                        <c:pt idx="876">
                          <c:v>18-K01-02</c:v>
                        </c:pt>
                        <c:pt idx="877">
                          <c:v>18-K01-02</c:v>
                        </c:pt>
                        <c:pt idx="878">
                          <c:v>18-K01-03</c:v>
                        </c:pt>
                        <c:pt idx="879">
                          <c:v>18-K01-03</c:v>
                        </c:pt>
                        <c:pt idx="880">
                          <c:v>18-K01-04</c:v>
                        </c:pt>
                        <c:pt idx="881">
                          <c:v>18-K01-04</c:v>
                        </c:pt>
                        <c:pt idx="882">
                          <c:v>18-K01-05</c:v>
                        </c:pt>
                        <c:pt idx="883">
                          <c:v>18-K01-05</c:v>
                        </c:pt>
                        <c:pt idx="884">
                          <c:v>18-K01-06</c:v>
                        </c:pt>
                        <c:pt idx="885">
                          <c:v>18-K01-06</c:v>
                        </c:pt>
                        <c:pt idx="886">
                          <c:v>18-K01-07</c:v>
                        </c:pt>
                        <c:pt idx="887">
                          <c:v>18-K01-07</c:v>
                        </c:pt>
                        <c:pt idx="888">
                          <c:v>18-K02-01</c:v>
                        </c:pt>
                        <c:pt idx="889">
                          <c:v>18-K02-01</c:v>
                        </c:pt>
                        <c:pt idx="890">
                          <c:v>18-K02-02</c:v>
                        </c:pt>
                        <c:pt idx="891">
                          <c:v>18-K02-02</c:v>
                        </c:pt>
                        <c:pt idx="892">
                          <c:v>18-K02-03</c:v>
                        </c:pt>
                        <c:pt idx="893">
                          <c:v>18-K02-03</c:v>
                        </c:pt>
                        <c:pt idx="894">
                          <c:v>18-K02-04</c:v>
                        </c:pt>
                        <c:pt idx="895">
                          <c:v>18-K02-04</c:v>
                        </c:pt>
                        <c:pt idx="896">
                          <c:v>18-K02-05</c:v>
                        </c:pt>
                        <c:pt idx="897">
                          <c:v>18-K02-05</c:v>
                        </c:pt>
                        <c:pt idx="898">
                          <c:v>18-K03-01</c:v>
                        </c:pt>
                        <c:pt idx="899">
                          <c:v>18-K03-01</c:v>
                        </c:pt>
                        <c:pt idx="900">
                          <c:v>18-K03-02</c:v>
                        </c:pt>
                        <c:pt idx="901">
                          <c:v>18-K03-02</c:v>
                        </c:pt>
                        <c:pt idx="902">
                          <c:v>19-K01-01</c:v>
                        </c:pt>
                        <c:pt idx="903">
                          <c:v>19-K01-01</c:v>
                        </c:pt>
                        <c:pt idx="904">
                          <c:v>19-K01-02</c:v>
                        </c:pt>
                        <c:pt idx="905">
                          <c:v>19-K01-02</c:v>
                        </c:pt>
                        <c:pt idx="906">
                          <c:v>19-K01-03</c:v>
                        </c:pt>
                        <c:pt idx="907">
                          <c:v>19-K01-03</c:v>
                        </c:pt>
                        <c:pt idx="908">
                          <c:v>19-K02-01</c:v>
                        </c:pt>
                        <c:pt idx="909">
                          <c:v>19-K02-01</c:v>
                        </c:pt>
                        <c:pt idx="910">
                          <c:v>19-K02-02</c:v>
                        </c:pt>
                        <c:pt idx="911">
                          <c:v>19-K02-02</c:v>
                        </c:pt>
                        <c:pt idx="912">
                          <c:v>19-K02-03</c:v>
                        </c:pt>
                        <c:pt idx="913">
                          <c:v>19-K02-03</c:v>
                        </c:pt>
                        <c:pt idx="914">
                          <c:v>19-K03-01</c:v>
                        </c:pt>
                        <c:pt idx="915">
                          <c:v>19-K03-01</c:v>
                        </c:pt>
                        <c:pt idx="916">
                          <c:v>19-K03-02</c:v>
                        </c:pt>
                        <c:pt idx="917">
                          <c:v>19-K03-02</c:v>
                        </c:pt>
                        <c:pt idx="918">
                          <c:v>19-K03-03</c:v>
                        </c:pt>
                        <c:pt idx="919">
                          <c:v>19-K03-03</c:v>
                        </c:pt>
                        <c:pt idx="920">
                          <c:v>19-K04-01</c:v>
                        </c:pt>
                        <c:pt idx="921">
                          <c:v>19-K04-01</c:v>
                        </c:pt>
                        <c:pt idx="922">
                          <c:v>19-K04-02</c:v>
                        </c:pt>
                        <c:pt idx="923">
                          <c:v>19-K04-02</c:v>
                        </c:pt>
                        <c:pt idx="924">
                          <c:v>19-K05-01</c:v>
                        </c:pt>
                        <c:pt idx="925">
                          <c:v>19-K05-01</c:v>
                        </c:pt>
                        <c:pt idx="926">
                          <c:v>19-K05-02</c:v>
                        </c:pt>
                        <c:pt idx="927">
                          <c:v>19-K05-02</c:v>
                        </c:pt>
                        <c:pt idx="928">
                          <c:v>19-K06-01</c:v>
                        </c:pt>
                        <c:pt idx="929">
                          <c:v>19-K06-01</c:v>
                        </c:pt>
                        <c:pt idx="930">
                          <c:v>19-K06-02</c:v>
                        </c:pt>
                        <c:pt idx="931">
                          <c:v>19-K06-02</c:v>
                        </c:pt>
                        <c:pt idx="932">
                          <c:v>19-K07-01</c:v>
                        </c:pt>
                        <c:pt idx="933">
                          <c:v>19-K07-01</c:v>
                        </c:pt>
                        <c:pt idx="934">
                          <c:v>19-K07-02</c:v>
                        </c:pt>
                        <c:pt idx="935">
                          <c:v>19-K07-02</c:v>
                        </c:pt>
                        <c:pt idx="936">
                          <c:v>19-K08-01</c:v>
                        </c:pt>
                        <c:pt idx="937">
                          <c:v>19-K08-01</c:v>
                        </c:pt>
                        <c:pt idx="938">
                          <c:v>19-K08-02</c:v>
                        </c:pt>
                        <c:pt idx="939">
                          <c:v>19-K08-02</c:v>
                        </c:pt>
                        <c:pt idx="940">
                          <c:v>20-K01-01</c:v>
                        </c:pt>
                        <c:pt idx="941">
                          <c:v>20-K01-01</c:v>
                        </c:pt>
                        <c:pt idx="942">
                          <c:v>20-K01-02</c:v>
                        </c:pt>
                        <c:pt idx="943">
                          <c:v>20-K01-02</c:v>
                        </c:pt>
                        <c:pt idx="944">
                          <c:v>20-K01-04</c:v>
                        </c:pt>
                        <c:pt idx="945">
                          <c:v>20-K01-04</c:v>
                        </c:pt>
                        <c:pt idx="946">
                          <c:v>20-K01-05</c:v>
                        </c:pt>
                        <c:pt idx="947">
                          <c:v>20-K01-05</c:v>
                        </c:pt>
                        <c:pt idx="948">
                          <c:v>20-K01-06</c:v>
                        </c:pt>
                        <c:pt idx="949">
                          <c:v>20-K01-06</c:v>
                        </c:pt>
                        <c:pt idx="950">
                          <c:v>20-K02-02</c:v>
                        </c:pt>
                        <c:pt idx="951">
                          <c:v>20-K02-02</c:v>
                        </c:pt>
                        <c:pt idx="952">
                          <c:v>20-K02-03</c:v>
                        </c:pt>
                        <c:pt idx="953">
                          <c:v>20-K02-03</c:v>
                        </c:pt>
                        <c:pt idx="954">
                          <c:v>20-K03-01</c:v>
                        </c:pt>
                        <c:pt idx="955">
                          <c:v>20-K03-01</c:v>
                        </c:pt>
                        <c:pt idx="956">
                          <c:v>20-K03-02</c:v>
                        </c:pt>
                        <c:pt idx="957">
                          <c:v>20-K03-02</c:v>
                        </c:pt>
                        <c:pt idx="958">
                          <c:v>20-K03-03</c:v>
                        </c:pt>
                        <c:pt idx="959">
                          <c:v>20-K03-03</c:v>
                        </c:pt>
                        <c:pt idx="960">
                          <c:v>20-K04-01</c:v>
                        </c:pt>
                        <c:pt idx="961">
                          <c:v>20-K04-01</c:v>
                        </c:pt>
                        <c:pt idx="962">
                          <c:v>20-K04-02</c:v>
                        </c:pt>
                        <c:pt idx="963">
                          <c:v>20-K04-02</c:v>
                        </c:pt>
                        <c:pt idx="964">
                          <c:v>20-K05-02</c:v>
                        </c:pt>
                        <c:pt idx="965">
                          <c:v>20-K05-02</c:v>
                        </c:pt>
                        <c:pt idx="966">
                          <c:v>20-K06-01</c:v>
                        </c:pt>
                        <c:pt idx="967">
                          <c:v>20-K06-01</c:v>
                        </c:pt>
                        <c:pt idx="968">
                          <c:v>20-K06-02</c:v>
                        </c:pt>
                        <c:pt idx="969">
                          <c:v>20-K06-02</c:v>
                        </c:pt>
                        <c:pt idx="970">
                          <c:v>20-K07-02</c:v>
                        </c:pt>
                        <c:pt idx="971">
                          <c:v>20-K07-02</c:v>
                        </c:pt>
                        <c:pt idx="972">
                          <c:v>21-K01-00</c:v>
                        </c:pt>
                        <c:pt idx="973">
                          <c:v>21-K01-00</c:v>
                        </c:pt>
                        <c:pt idx="974">
                          <c:v>21-K02-00</c:v>
                        </c:pt>
                        <c:pt idx="975">
                          <c:v>21-K02-00</c:v>
                        </c:pt>
                        <c:pt idx="976">
                          <c:v>21-K03-00</c:v>
                        </c:pt>
                        <c:pt idx="977">
                          <c:v>21-K03-00</c:v>
                        </c:pt>
                        <c:pt idx="978">
                          <c:v>21-K04-00</c:v>
                        </c:pt>
                        <c:pt idx="979">
                          <c:v>21-K04-00</c:v>
                        </c:pt>
                        <c:pt idx="980">
                          <c:v>21-K05-01</c:v>
                        </c:pt>
                        <c:pt idx="981">
                          <c:v>21-K05-01</c:v>
                        </c:pt>
                        <c:pt idx="982">
                          <c:v>21-K05-02</c:v>
                        </c:pt>
                        <c:pt idx="983">
                          <c:v>21-K05-02</c:v>
                        </c:pt>
                        <c:pt idx="984">
                          <c:v>21-K05-03</c:v>
                        </c:pt>
                        <c:pt idx="985">
                          <c:v>21-K05-03</c:v>
                        </c:pt>
                        <c:pt idx="986">
                          <c:v>21-K05-04</c:v>
                        </c:pt>
                        <c:pt idx="987">
                          <c:v>21-K05-04</c:v>
                        </c:pt>
                        <c:pt idx="988">
                          <c:v>21-K06-02</c:v>
                        </c:pt>
                        <c:pt idx="989">
                          <c:v>21-K06-02</c:v>
                        </c:pt>
                        <c:pt idx="990">
                          <c:v>22-K01-00</c:v>
                        </c:pt>
                        <c:pt idx="991">
                          <c:v>22-K01-00</c:v>
                        </c:pt>
                        <c:pt idx="992">
                          <c:v>22-K02-00</c:v>
                        </c:pt>
                        <c:pt idx="993">
                          <c:v>22-K02-00</c:v>
                        </c:pt>
                        <c:pt idx="994">
                          <c:v>23-K01-00</c:v>
                        </c:pt>
                        <c:pt idx="995">
                          <c:v>23-K01-00</c:v>
                        </c:pt>
                        <c:pt idx="996">
                          <c:v>23-K02-01</c:v>
                        </c:pt>
                        <c:pt idx="997">
                          <c:v>23-K02-01</c:v>
                        </c:pt>
                        <c:pt idx="998">
                          <c:v>23-K02-02</c:v>
                        </c:pt>
                        <c:pt idx="999">
                          <c:v>23-K02-02</c:v>
                        </c:pt>
                        <c:pt idx="1000">
                          <c:v>23-K03-02</c:v>
                        </c:pt>
                        <c:pt idx="1001">
                          <c:v>23-K03-02</c:v>
                        </c:pt>
                        <c:pt idx="1002">
                          <c:v>23-K04-01</c:v>
                        </c:pt>
                        <c:pt idx="1003">
                          <c:v>23-K04-01</c:v>
                        </c:pt>
                        <c:pt idx="1004">
                          <c:v>23-K04-02</c:v>
                        </c:pt>
                        <c:pt idx="1005">
                          <c:v>23-K04-02</c:v>
                        </c:pt>
                        <c:pt idx="1006">
                          <c:v>23-K05-01</c:v>
                        </c:pt>
                        <c:pt idx="1007">
                          <c:v>23-K05-01</c:v>
                        </c:pt>
                        <c:pt idx="1008">
                          <c:v>23-K05-02</c:v>
                        </c:pt>
                        <c:pt idx="1009">
                          <c:v>23-K05-02</c:v>
                        </c:pt>
                        <c:pt idx="1010">
                          <c:v>23-K06-00</c:v>
                        </c:pt>
                        <c:pt idx="1011">
                          <c:v>23-K06-00</c:v>
                        </c:pt>
                        <c:pt idx="1012">
                          <c:v>25-K01-01</c:v>
                        </c:pt>
                        <c:pt idx="1013">
                          <c:v>25-K01-01</c:v>
                        </c:pt>
                        <c:pt idx="1014">
                          <c:v>25-K01-02</c:v>
                        </c:pt>
                        <c:pt idx="1015">
                          <c:v>25-K01-02</c:v>
                        </c:pt>
                        <c:pt idx="1016">
                          <c:v>99-K01-00</c:v>
                        </c:pt>
                        <c:pt idx="1017">
                          <c:v>99-K01-00</c:v>
                        </c:pt>
                        <c:pt idx="1018">
                          <c:v>99-K02-00</c:v>
                        </c:pt>
                        <c:pt idx="1019">
                          <c:v>99-K02-00</c:v>
                        </c:pt>
                        <c:pt idx="1020">
                          <c:v>99-K03-00</c:v>
                        </c:pt>
                        <c:pt idx="1021">
                          <c:v>99-K03-00</c:v>
                        </c:pt>
                        <c:pt idx="1022">
                          <c:v>99-K04-00</c:v>
                        </c:pt>
                        <c:pt idx="1023">
                          <c:v>99-K04-00</c:v>
                        </c:pt>
                      </c:lvl>
                      <c:lvl>
                        <c:pt idx="0">
                          <c:v>K</c:v>
                        </c:pt>
                        <c:pt idx="1">
                          <c:v>K</c:v>
                        </c:pt>
                        <c:pt idx="2">
                          <c:v>K</c:v>
                        </c:pt>
                        <c:pt idx="3">
                          <c:v>K</c:v>
                        </c:pt>
                        <c:pt idx="4">
                          <c:v>K</c:v>
                        </c:pt>
                        <c:pt idx="5">
                          <c:v>K</c:v>
                        </c:pt>
                        <c:pt idx="6">
                          <c:v>K</c:v>
                        </c:pt>
                        <c:pt idx="7">
                          <c:v>K</c:v>
                        </c:pt>
                        <c:pt idx="8">
                          <c:v>K</c:v>
                        </c:pt>
                        <c:pt idx="9">
                          <c:v>K</c:v>
                        </c:pt>
                        <c:pt idx="10">
                          <c:v>K</c:v>
                        </c:pt>
                        <c:pt idx="11">
                          <c:v>K</c:v>
                        </c:pt>
                        <c:pt idx="12">
                          <c:v>K</c:v>
                        </c:pt>
                        <c:pt idx="13">
                          <c:v>K</c:v>
                        </c:pt>
                        <c:pt idx="14">
                          <c:v>K</c:v>
                        </c:pt>
                        <c:pt idx="15">
                          <c:v>K</c:v>
                        </c:pt>
                        <c:pt idx="16">
                          <c:v>K</c:v>
                        </c:pt>
                        <c:pt idx="17">
                          <c:v>K</c:v>
                        </c:pt>
                        <c:pt idx="18">
                          <c:v>K</c:v>
                        </c:pt>
                        <c:pt idx="19">
                          <c:v>K</c:v>
                        </c:pt>
                        <c:pt idx="20">
                          <c:v>K</c:v>
                        </c:pt>
                        <c:pt idx="21">
                          <c:v>K</c:v>
                        </c:pt>
                        <c:pt idx="22">
                          <c:v>K</c:v>
                        </c:pt>
                        <c:pt idx="23">
                          <c:v>K</c:v>
                        </c:pt>
                        <c:pt idx="24">
                          <c:v>K</c:v>
                        </c:pt>
                        <c:pt idx="25">
                          <c:v>K</c:v>
                        </c:pt>
                        <c:pt idx="26">
                          <c:v>K</c:v>
                        </c:pt>
                        <c:pt idx="27">
                          <c:v>K</c:v>
                        </c:pt>
                        <c:pt idx="28">
                          <c:v>K</c:v>
                        </c:pt>
                        <c:pt idx="29">
                          <c:v>K</c:v>
                        </c:pt>
                        <c:pt idx="30">
                          <c:v>K</c:v>
                        </c:pt>
                        <c:pt idx="31">
                          <c:v>K</c:v>
                        </c:pt>
                        <c:pt idx="32">
                          <c:v>K</c:v>
                        </c:pt>
                        <c:pt idx="33">
                          <c:v>K</c:v>
                        </c:pt>
                        <c:pt idx="34">
                          <c:v>K</c:v>
                        </c:pt>
                        <c:pt idx="35">
                          <c:v>K</c:v>
                        </c:pt>
                        <c:pt idx="36">
                          <c:v>K</c:v>
                        </c:pt>
                        <c:pt idx="37">
                          <c:v>K</c:v>
                        </c:pt>
                        <c:pt idx="38">
                          <c:v>K</c:v>
                        </c:pt>
                        <c:pt idx="39">
                          <c:v>K</c:v>
                        </c:pt>
                        <c:pt idx="40">
                          <c:v>K</c:v>
                        </c:pt>
                        <c:pt idx="41">
                          <c:v>K</c:v>
                        </c:pt>
                        <c:pt idx="42">
                          <c:v>K</c:v>
                        </c:pt>
                        <c:pt idx="43">
                          <c:v>K</c:v>
                        </c:pt>
                        <c:pt idx="44">
                          <c:v>K</c:v>
                        </c:pt>
                        <c:pt idx="45">
                          <c:v>K</c:v>
                        </c:pt>
                        <c:pt idx="46">
                          <c:v>K</c:v>
                        </c:pt>
                        <c:pt idx="47">
                          <c:v>K</c:v>
                        </c:pt>
                        <c:pt idx="48">
                          <c:v>K</c:v>
                        </c:pt>
                        <c:pt idx="49">
                          <c:v>K</c:v>
                        </c:pt>
                        <c:pt idx="50">
                          <c:v>K</c:v>
                        </c:pt>
                        <c:pt idx="51">
                          <c:v>K</c:v>
                        </c:pt>
                        <c:pt idx="52">
                          <c:v>K</c:v>
                        </c:pt>
                        <c:pt idx="53">
                          <c:v>K</c:v>
                        </c:pt>
                        <c:pt idx="54">
                          <c:v>K</c:v>
                        </c:pt>
                        <c:pt idx="55">
                          <c:v>K</c:v>
                        </c:pt>
                        <c:pt idx="56">
                          <c:v>K</c:v>
                        </c:pt>
                        <c:pt idx="57">
                          <c:v>K</c:v>
                        </c:pt>
                        <c:pt idx="58">
                          <c:v>K</c:v>
                        </c:pt>
                        <c:pt idx="59">
                          <c:v>K</c:v>
                        </c:pt>
                        <c:pt idx="60">
                          <c:v>K</c:v>
                        </c:pt>
                        <c:pt idx="61">
                          <c:v>K</c:v>
                        </c:pt>
                        <c:pt idx="62">
                          <c:v>K</c:v>
                        </c:pt>
                        <c:pt idx="63">
                          <c:v>K</c:v>
                        </c:pt>
                        <c:pt idx="64">
                          <c:v>K</c:v>
                        </c:pt>
                        <c:pt idx="65">
                          <c:v>K</c:v>
                        </c:pt>
                        <c:pt idx="66">
                          <c:v>K</c:v>
                        </c:pt>
                        <c:pt idx="67">
                          <c:v>K</c:v>
                        </c:pt>
                        <c:pt idx="68">
                          <c:v>K</c:v>
                        </c:pt>
                        <c:pt idx="69">
                          <c:v>K</c:v>
                        </c:pt>
                        <c:pt idx="70">
                          <c:v>K</c:v>
                        </c:pt>
                        <c:pt idx="71">
                          <c:v>K</c:v>
                        </c:pt>
                        <c:pt idx="72">
                          <c:v>K</c:v>
                        </c:pt>
                        <c:pt idx="73">
                          <c:v>K</c:v>
                        </c:pt>
                        <c:pt idx="74">
                          <c:v>K</c:v>
                        </c:pt>
                        <c:pt idx="75">
                          <c:v>K</c:v>
                        </c:pt>
                        <c:pt idx="76">
                          <c:v>K</c:v>
                        </c:pt>
                        <c:pt idx="77">
                          <c:v>K</c:v>
                        </c:pt>
                        <c:pt idx="78">
                          <c:v>K</c:v>
                        </c:pt>
                        <c:pt idx="79">
                          <c:v>K</c:v>
                        </c:pt>
                        <c:pt idx="80">
                          <c:v>K</c:v>
                        </c:pt>
                        <c:pt idx="81">
                          <c:v>K</c:v>
                        </c:pt>
                        <c:pt idx="82">
                          <c:v>K</c:v>
                        </c:pt>
                        <c:pt idx="83">
                          <c:v>K</c:v>
                        </c:pt>
                        <c:pt idx="84">
                          <c:v>K</c:v>
                        </c:pt>
                        <c:pt idx="85">
                          <c:v>K</c:v>
                        </c:pt>
                        <c:pt idx="86">
                          <c:v>K</c:v>
                        </c:pt>
                        <c:pt idx="87">
                          <c:v>K</c:v>
                        </c:pt>
                        <c:pt idx="88">
                          <c:v>K</c:v>
                        </c:pt>
                        <c:pt idx="89">
                          <c:v>K</c:v>
                        </c:pt>
                        <c:pt idx="90">
                          <c:v>K</c:v>
                        </c:pt>
                        <c:pt idx="91">
                          <c:v>K</c:v>
                        </c:pt>
                        <c:pt idx="92">
                          <c:v>K</c:v>
                        </c:pt>
                        <c:pt idx="93">
                          <c:v>K</c:v>
                        </c:pt>
                        <c:pt idx="94">
                          <c:v>K</c:v>
                        </c:pt>
                        <c:pt idx="95">
                          <c:v>K</c:v>
                        </c:pt>
                        <c:pt idx="96">
                          <c:v>K</c:v>
                        </c:pt>
                        <c:pt idx="97">
                          <c:v>K</c:v>
                        </c:pt>
                        <c:pt idx="98">
                          <c:v>K</c:v>
                        </c:pt>
                        <c:pt idx="99">
                          <c:v>K</c:v>
                        </c:pt>
                        <c:pt idx="100">
                          <c:v>K</c:v>
                        </c:pt>
                        <c:pt idx="101">
                          <c:v>K</c:v>
                        </c:pt>
                        <c:pt idx="102">
                          <c:v>K</c:v>
                        </c:pt>
                        <c:pt idx="103">
                          <c:v>K</c:v>
                        </c:pt>
                        <c:pt idx="104">
                          <c:v>K</c:v>
                        </c:pt>
                        <c:pt idx="105">
                          <c:v>K</c:v>
                        </c:pt>
                        <c:pt idx="106">
                          <c:v>K</c:v>
                        </c:pt>
                        <c:pt idx="107">
                          <c:v>K</c:v>
                        </c:pt>
                        <c:pt idx="108">
                          <c:v>K</c:v>
                        </c:pt>
                        <c:pt idx="109">
                          <c:v>K</c:v>
                        </c:pt>
                        <c:pt idx="110">
                          <c:v>K</c:v>
                        </c:pt>
                        <c:pt idx="111">
                          <c:v>K</c:v>
                        </c:pt>
                        <c:pt idx="112">
                          <c:v>K</c:v>
                        </c:pt>
                        <c:pt idx="113">
                          <c:v>K</c:v>
                        </c:pt>
                        <c:pt idx="114">
                          <c:v>K</c:v>
                        </c:pt>
                        <c:pt idx="115">
                          <c:v>K</c:v>
                        </c:pt>
                        <c:pt idx="116">
                          <c:v>K</c:v>
                        </c:pt>
                        <c:pt idx="117">
                          <c:v>K</c:v>
                        </c:pt>
                        <c:pt idx="118">
                          <c:v>K</c:v>
                        </c:pt>
                        <c:pt idx="119">
                          <c:v>K</c:v>
                        </c:pt>
                        <c:pt idx="120">
                          <c:v>K</c:v>
                        </c:pt>
                        <c:pt idx="121">
                          <c:v>K</c:v>
                        </c:pt>
                        <c:pt idx="122">
                          <c:v>K</c:v>
                        </c:pt>
                        <c:pt idx="123">
                          <c:v>K</c:v>
                        </c:pt>
                        <c:pt idx="124">
                          <c:v>K</c:v>
                        </c:pt>
                        <c:pt idx="125">
                          <c:v>K</c:v>
                        </c:pt>
                        <c:pt idx="126">
                          <c:v>K</c:v>
                        </c:pt>
                        <c:pt idx="127">
                          <c:v>K</c:v>
                        </c:pt>
                        <c:pt idx="128">
                          <c:v>K</c:v>
                        </c:pt>
                        <c:pt idx="129">
                          <c:v>K</c:v>
                        </c:pt>
                        <c:pt idx="130">
                          <c:v>K</c:v>
                        </c:pt>
                        <c:pt idx="131">
                          <c:v>K</c:v>
                        </c:pt>
                        <c:pt idx="132">
                          <c:v>K</c:v>
                        </c:pt>
                        <c:pt idx="133">
                          <c:v>K</c:v>
                        </c:pt>
                        <c:pt idx="134">
                          <c:v>K</c:v>
                        </c:pt>
                        <c:pt idx="135">
                          <c:v>K</c:v>
                        </c:pt>
                        <c:pt idx="136">
                          <c:v>K</c:v>
                        </c:pt>
                        <c:pt idx="137">
                          <c:v>K</c:v>
                        </c:pt>
                        <c:pt idx="138">
                          <c:v>K</c:v>
                        </c:pt>
                        <c:pt idx="139">
                          <c:v>K</c:v>
                        </c:pt>
                        <c:pt idx="140">
                          <c:v>K</c:v>
                        </c:pt>
                        <c:pt idx="141">
                          <c:v>K</c:v>
                        </c:pt>
                        <c:pt idx="142">
                          <c:v>K</c:v>
                        </c:pt>
                        <c:pt idx="143">
                          <c:v>K</c:v>
                        </c:pt>
                        <c:pt idx="144">
                          <c:v>K</c:v>
                        </c:pt>
                        <c:pt idx="145">
                          <c:v>K</c:v>
                        </c:pt>
                        <c:pt idx="146">
                          <c:v>K</c:v>
                        </c:pt>
                        <c:pt idx="147">
                          <c:v>K</c:v>
                        </c:pt>
                        <c:pt idx="148">
                          <c:v>K</c:v>
                        </c:pt>
                        <c:pt idx="149">
                          <c:v>K</c:v>
                        </c:pt>
                        <c:pt idx="150">
                          <c:v>K</c:v>
                        </c:pt>
                        <c:pt idx="151">
                          <c:v>K</c:v>
                        </c:pt>
                        <c:pt idx="152">
                          <c:v>K</c:v>
                        </c:pt>
                        <c:pt idx="153">
                          <c:v>K</c:v>
                        </c:pt>
                        <c:pt idx="154">
                          <c:v>K</c:v>
                        </c:pt>
                        <c:pt idx="155">
                          <c:v>K</c:v>
                        </c:pt>
                        <c:pt idx="156">
                          <c:v>K</c:v>
                        </c:pt>
                        <c:pt idx="157">
                          <c:v>K</c:v>
                        </c:pt>
                        <c:pt idx="158">
                          <c:v>K</c:v>
                        </c:pt>
                        <c:pt idx="159">
                          <c:v>K</c:v>
                        </c:pt>
                        <c:pt idx="160">
                          <c:v>K</c:v>
                        </c:pt>
                        <c:pt idx="161">
                          <c:v>K</c:v>
                        </c:pt>
                        <c:pt idx="162">
                          <c:v>K</c:v>
                        </c:pt>
                        <c:pt idx="163">
                          <c:v>K</c:v>
                        </c:pt>
                        <c:pt idx="164">
                          <c:v>K</c:v>
                        </c:pt>
                        <c:pt idx="165">
                          <c:v>K</c:v>
                        </c:pt>
                        <c:pt idx="166">
                          <c:v>K</c:v>
                        </c:pt>
                        <c:pt idx="167">
                          <c:v>K</c:v>
                        </c:pt>
                        <c:pt idx="168">
                          <c:v>K</c:v>
                        </c:pt>
                        <c:pt idx="169">
                          <c:v>K</c:v>
                        </c:pt>
                        <c:pt idx="170">
                          <c:v>K</c:v>
                        </c:pt>
                        <c:pt idx="171">
                          <c:v>K</c:v>
                        </c:pt>
                        <c:pt idx="172">
                          <c:v>K</c:v>
                        </c:pt>
                        <c:pt idx="173">
                          <c:v>K</c:v>
                        </c:pt>
                        <c:pt idx="174">
                          <c:v>K</c:v>
                        </c:pt>
                        <c:pt idx="175">
                          <c:v>K</c:v>
                        </c:pt>
                        <c:pt idx="176">
                          <c:v>K</c:v>
                        </c:pt>
                        <c:pt idx="177">
                          <c:v>K</c:v>
                        </c:pt>
                        <c:pt idx="178">
                          <c:v>K</c:v>
                        </c:pt>
                        <c:pt idx="179">
                          <c:v>K</c:v>
                        </c:pt>
                        <c:pt idx="180">
                          <c:v>K</c:v>
                        </c:pt>
                        <c:pt idx="181">
                          <c:v>K</c:v>
                        </c:pt>
                        <c:pt idx="182">
                          <c:v>K</c:v>
                        </c:pt>
                        <c:pt idx="183">
                          <c:v>K</c:v>
                        </c:pt>
                        <c:pt idx="184">
                          <c:v>K</c:v>
                        </c:pt>
                        <c:pt idx="185">
                          <c:v>K</c:v>
                        </c:pt>
                        <c:pt idx="186">
                          <c:v>K</c:v>
                        </c:pt>
                        <c:pt idx="187">
                          <c:v>K</c:v>
                        </c:pt>
                        <c:pt idx="188">
                          <c:v>K</c:v>
                        </c:pt>
                        <c:pt idx="189">
                          <c:v>K</c:v>
                        </c:pt>
                        <c:pt idx="190">
                          <c:v>K</c:v>
                        </c:pt>
                        <c:pt idx="191">
                          <c:v>K</c:v>
                        </c:pt>
                        <c:pt idx="192">
                          <c:v>K</c:v>
                        </c:pt>
                        <c:pt idx="193">
                          <c:v>K</c:v>
                        </c:pt>
                        <c:pt idx="194">
                          <c:v>K</c:v>
                        </c:pt>
                        <c:pt idx="195">
                          <c:v>K</c:v>
                        </c:pt>
                        <c:pt idx="196">
                          <c:v>K</c:v>
                        </c:pt>
                        <c:pt idx="197">
                          <c:v>K</c:v>
                        </c:pt>
                        <c:pt idx="198">
                          <c:v>K</c:v>
                        </c:pt>
                        <c:pt idx="199">
                          <c:v>K</c:v>
                        </c:pt>
                        <c:pt idx="200">
                          <c:v>K</c:v>
                        </c:pt>
                        <c:pt idx="201">
                          <c:v>K</c:v>
                        </c:pt>
                        <c:pt idx="202">
                          <c:v>K</c:v>
                        </c:pt>
                        <c:pt idx="203">
                          <c:v>K</c:v>
                        </c:pt>
                        <c:pt idx="204">
                          <c:v>K</c:v>
                        </c:pt>
                        <c:pt idx="205">
                          <c:v>K</c:v>
                        </c:pt>
                        <c:pt idx="206">
                          <c:v>K</c:v>
                        </c:pt>
                        <c:pt idx="207">
                          <c:v>K</c:v>
                        </c:pt>
                        <c:pt idx="208">
                          <c:v>K</c:v>
                        </c:pt>
                        <c:pt idx="209">
                          <c:v>K</c:v>
                        </c:pt>
                        <c:pt idx="210">
                          <c:v>K</c:v>
                        </c:pt>
                        <c:pt idx="211">
                          <c:v>K</c:v>
                        </c:pt>
                        <c:pt idx="212">
                          <c:v>K</c:v>
                        </c:pt>
                        <c:pt idx="213">
                          <c:v>K</c:v>
                        </c:pt>
                        <c:pt idx="214">
                          <c:v>K</c:v>
                        </c:pt>
                        <c:pt idx="215">
                          <c:v>K</c:v>
                        </c:pt>
                        <c:pt idx="216">
                          <c:v>K</c:v>
                        </c:pt>
                        <c:pt idx="217">
                          <c:v>K</c:v>
                        </c:pt>
                        <c:pt idx="218">
                          <c:v>K</c:v>
                        </c:pt>
                        <c:pt idx="219">
                          <c:v>K</c:v>
                        </c:pt>
                        <c:pt idx="220">
                          <c:v>K</c:v>
                        </c:pt>
                        <c:pt idx="221">
                          <c:v>K</c:v>
                        </c:pt>
                        <c:pt idx="222">
                          <c:v>K</c:v>
                        </c:pt>
                        <c:pt idx="223">
                          <c:v>K</c:v>
                        </c:pt>
                        <c:pt idx="224">
                          <c:v>K</c:v>
                        </c:pt>
                        <c:pt idx="225">
                          <c:v>K</c:v>
                        </c:pt>
                        <c:pt idx="226">
                          <c:v>K</c:v>
                        </c:pt>
                        <c:pt idx="227">
                          <c:v>K</c:v>
                        </c:pt>
                        <c:pt idx="228">
                          <c:v>K</c:v>
                        </c:pt>
                        <c:pt idx="229">
                          <c:v>K</c:v>
                        </c:pt>
                        <c:pt idx="230">
                          <c:v>K</c:v>
                        </c:pt>
                        <c:pt idx="231">
                          <c:v>K</c:v>
                        </c:pt>
                        <c:pt idx="232">
                          <c:v>K</c:v>
                        </c:pt>
                        <c:pt idx="233">
                          <c:v>K</c:v>
                        </c:pt>
                        <c:pt idx="234">
                          <c:v>K</c:v>
                        </c:pt>
                        <c:pt idx="235">
                          <c:v>K</c:v>
                        </c:pt>
                        <c:pt idx="236">
                          <c:v>K</c:v>
                        </c:pt>
                        <c:pt idx="237">
                          <c:v>K</c:v>
                        </c:pt>
                        <c:pt idx="238">
                          <c:v>K</c:v>
                        </c:pt>
                        <c:pt idx="239">
                          <c:v>K</c:v>
                        </c:pt>
                        <c:pt idx="240">
                          <c:v>K</c:v>
                        </c:pt>
                        <c:pt idx="241">
                          <c:v>K</c:v>
                        </c:pt>
                        <c:pt idx="242">
                          <c:v>K</c:v>
                        </c:pt>
                        <c:pt idx="243">
                          <c:v>K</c:v>
                        </c:pt>
                        <c:pt idx="244">
                          <c:v>K</c:v>
                        </c:pt>
                        <c:pt idx="245">
                          <c:v>K</c:v>
                        </c:pt>
                        <c:pt idx="246">
                          <c:v>K</c:v>
                        </c:pt>
                        <c:pt idx="247">
                          <c:v>K</c:v>
                        </c:pt>
                        <c:pt idx="248">
                          <c:v>K</c:v>
                        </c:pt>
                        <c:pt idx="249">
                          <c:v>K</c:v>
                        </c:pt>
                        <c:pt idx="250">
                          <c:v>K</c:v>
                        </c:pt>
                        <c:pt idx="251">
                          <c:v>K</c:v>
                        </c:pt>
                        <c:pt idx="252">
                          <c:v>K</c:v>
                        </c:pt>
                        <c:pt idx="253">
                          <c:v>K</c:v>
                        </c:pt>
                        <c:pt idx="254">
                          <c:v>K</c:v>
                        </c:pt>
                        <c:pt idx="255">
                          <c:v>K</c:v>
                        </c:pt>
                        <c:pt idx="256">
                          <c:v>K</c:v>
                        </c:pt>
                        <c:pt idx="257">
                          <c:v>K</c:v>
                        </c:pt>
                        <c:pt idx="258">
                          <c:v>K</c:v>
                        </c:pt>
                        <c:pt idx="259">
                          <c:v>K</c:v>
                        </c:pt>
                        <c:pt idx="260">
                          <c:v>K</c:v>
                        </c:pt>
                        <c:pt idx="261">
                          <c:v>K</c:v>
                        </c:pt>
                        <c:pt idx="262">
                          <c:v>K</c:v>
                        </c:pt>
                        <c:pt idx="263">
                          <c:v>K</c:v>
                        </c:pt>
                        <c:pt idx="264">
                          <c:v>K</c:v>
                        </c:pt>
                        <c:pt idx="265">
                          <c:v>K</c:v>
                        </c:pt>
                        <c:pt idx="266">
                          <c:v>K</c:v>
                        </c:pt>
                        <c:pt idx="267">
                          <c:v>K</c:v>
                        </c:pt>
                        <c:pt idx="268">
                          <c:v>K</c:v>
                        </c:pt>
                        <c:pt idx="269">
                          <c:v>K</c:v>
                        </c:pt>
                        <c:pt idx="270">
                          <c:v>K</c:v>
                        </c:pt>
                        <c:pt idx="271">
                          <c:v>K</c:v>
                        </c:pt>
                        <c:pt idx="272">
                          <c:v>K</c:v>
                        </c:pt>
                        <c:pt idx="273">
                          <c:v>K</c:v>
                        </c:pt>
                        <c:pt idx="274">
                          <c:v>K</c:v>
                        </c:pt>
                        <c:pt idx="275">
                          <c:v>K</c:v>
                        </c:pt>
                        <c:pt idx="276">
                          <c:v>K</c:v>
                        </c:pt>
                        <c:pt idx="277">
                          <c:v>K</c:v>
                        </c:pt>
                        <c:pt idx="278">
                          <c:v>K</c:v>
                        </c:pt>
                        <c:pt idx="279">
                          <c:v>K</c:v>
                        </c:pt>
                        <c:pt idx="280">
                          <c:v>K</c:v>
                        </c:pt>
                        <c:pt idx="281">
                          <c:v>K</c:v>
                        </c:pt>
                        <c:pt idx="282">
                          <c:v>K</c:v>
                        </c:pt>
                        <c:pt idx="283">
                          <c:v>K</c:v>
                        </c:pt>
                        <c:pt idx="284">
                          <c:v>K</c:v>
                        </c:pt>
                        <c:pt idx="285">
                          <c:v>K</c:v>
                        </c:pt>
                        <c:pt idx="286">
                          <c:v>K</c:v>
                        </c:pt>
                        <c:pt idx="287">
                          <c:v>K</c:v>
                        </c:pt>
                        <c:pt idx="288">
                          <c:v>K</c:v>
                        </c:pt>
                        <c:pt idx="289">
                          <c:v>K</c:v>
                        </c:pt>
                        <c:pt idx="290">
                          <c:v>K</c:v>
                        </c:pt>
                        <c:pt idx="291">
                          <c:v>K</c:v>
                        </c:pt>
                        <c:pt idx="292">
                          <c:v>K</c:v>
                        </c:pt>
                        <c:pt idx="293">
                          <c:v>K</c:v>
                        </c:pt>
                        <c:pt idx="294">
                          <c:v>K</c:v>
                        </c:pt>
                        <c:pt idx="295">
                          <c:v>K</c:v>
                        </c:pt>
                        <c:pt idx="296">
                          <c:v>K</c:v>
                        </c:pt>
                        <c:pt idx="297">
                          <c:v>K</c:v>
                        </c:pt>
                        <c:pt idx="298">
                          <c:v>K</c:v>
                        </c:pt>
                        <c:pt idx="299">
                          <c:v>K</c:v>
                        </c:pt>
                        <c:pt idx="300">
                          <c:v>K</c:v>
                        </c:pt>
                        <c:pt idx="301">
                          <c:v>K</c:v>
                        </c:pt>
                        <c:pt idx="302">
                          <c:v>K</c:v>
                        </c:pt>
                        <c:pt idx="303">
                          <c:v>K</c:v>
                        </c:pt>
                        <c:pt idx="304">
                          <c:v>K</c:v>
                        </c:pt>
                        <c:pt idx="305">
                          <c:v>K</c:v>
                        </c:pt>
                        <c:pt idx="306">
                          <c:v>K</c:v>
                        </c:pt>
                        <c:pt idx="307">
                          <c:v>K</c:v>
                        </c:pt>
                        <c:pt idx="308">
                          <c:v>K</c:v>
                        </c:pt>
                        <c:pt idx="309">
                          <c:v>K</c:v>
                        </c:pt>
                        <c:pt idx="310">
                          <c:v>K</c:v>
                        </c:pt>
                        <c:pt idx="311">
                          <c:v>K</c:v>
                        </c:pt>
                        <c:pt idx="312">
                          <c:v>K</c:v>
                        </c:pt>
                        <c:pt idx="313">
                          <c:v>K</c:v>
                        </c:pt>
                        <c:pt idx="314">
                          <c:v>K</c:v>
                        </c:pt>
                        <c:pt idx="315">
                          <c:v>K</c:v>
                        </c:pt>
                        <c:pt idx="316">
                          <c:v>K</c:v>
                        </c:pt>
                        <c:pt idx="317">
                          <c:v>K</c:v>
                        </c:pt>
                        <c:pt idx="318">
                          <c:v>K</c:v>
                        </c:pt>
                        <c:pt idx="319">
                          <c:v>K</c:v>
                        </c:pt>
                        <c:pt idx="320">
                          <c:v>K</c:v>
                        </c:pt>
                        <c:pt idx="321">
                          <c:v>K</c:v>
                        </c:pt>
                        <c:pt idx="322">
                          <c:v>K</c:v>
                        </c:pt>
                        <c:pt idx="323">
                          <c:v>K</c:v>
                        </c:pt>
                        <c:pt idx="324">
                          <c:v>K</c:v>
                        </c:pt>
                        <c:pt idx="325">
                          <c:v>K</c:v>
                        </c:pt>
                        <c:pt idx="326">
                          <c:v>K</c:v>
                        </c:pt>
                        <c:pt idx="327">
                          <c:v>K</c:v>
                        </c:pt>
                        <c:pt idx="328">
                          <c:v>K</c:v>
                        </c:pt>
                        <c:pt idx="329">
                          <c:v>K</c:v>
                        </c:pt>
                        <c:pt idx="330">
                          <c:v>K</c:v>
                        </c:pt>
                        <c:pt idx="331">
                          <c:v>K</c:v>
                        </c:pt>
                        <c:pt idx="332">
                          <c:v>K</c:v>
                        </c:pt>
                        <c:pt idx="333">
                          <c:v>K</c:v>
                        </c:pt>
                        <c:pt idx="334">
                          <c:v>K</c:v>
                        </c:pt>
                        <c:pt idx="335">
                          <c:v>K</c:v>
                        </c:pt>
                        <c:pt idx="336">
                          <c:v>K</c:v>
                        </c:pt>
                        <c:pt idx="337">
                          <c:v>K</c:v>
                        </c:pt>
                        <c:pt idx="338">
                          <c:v>K</c:v>
                        </c:pt>
                        <c:pt idx="339">
                          <c:v>K</c:v>
                        </c:pt>
                        <c:pt idx="340">
                          <c:v>K</c:v>
                        </c:pt>
                        <c:pt idx="341">
                          <c:v>K</c:v>
                        </c:pt>
                        <c:pt idx="342">
                          <c:v>K</c:v>
                        </c:pt>
                        <c:pt idx="343">
                          <c:v>K</c:v>
                        </c:pt>
                        <c:pt idx="344">
                          <c:v>K</c:v>
                        </c:pt>
                        <c:pt idx="345">
                          <c:v>K</c:v>
                        </c:pt>
                        <c:pt idx="346">
                          <c:v>K</c:v>
                        </c:pt>
                        <c:pt idx="347">
                          <c:v>K</c:v>
                        </c:pt>
                        <c:pt idx="348">
                          <c:v>K</c:v>
                        </c:pt>
                        <c:pt idx="349">
                          <c:v>K</c:v>
                        </c:pt>
                        <c:pt idx="350">
                          <c:v>K</c:v>
                        </c:pt>
                        <c:pt idx="351">
                          <c:v>K</c:v>
                        </c:pt>
                        <c:pt idx="352">
                          <c:v>K</c:v>
                        </c:pt>
                        <c:pt idx="353">
                          <c:v>K</c:v>
                        </c:pt>
                        <c:pt idx="354">
                          <c:v>K</c:v>
                        </c:pt>
                        <c:pt idx="355">
                          <c:v>K</c:v>
                        </c:pt>
                        <c:pt idx="356">
                          <c:v>K</c:v>
                        </c:pt>
                        <c:pt idx="357">
                          <c:v>K</c:v>
                        </c:pt>
                        <c:pt idx="358">
                          <c:v>K</c:v>
                        </c:pt>
                        <c:pt idx="359">
                          <c:v>K</c:v>
                        </c:pt>
                        <c:pt idx="360">
                          <c:v>K</c:v>
                        </c:pt>
                        <c:pt idx="361">
                          <c:v>K</c:v>
                        </c:pt>
                        <c:pt idx="362">
                          <c:v>K</c:v>
                        </c:pt>
                        <c:pt idx="363">
                          <c:v>K</c:v>
                        </c:pt>
                        <c:pt idx="364">
                          <c:v>K</c:v>
                        </c:pt>
                        <c:pt idx="365">
                          <c:v>K</c:v>
                        </c:pt>
                        <c:pt idx="366">
                          <c:v>K</c:v>
                        </c:pt>
                        <c:pt idx="367">
                          <c:v>K</c:v>
                        </c:pt>
                        <c:pt idx="368">
                          <c:v>K</c:v>
                        </c:pt>
                        <c:pt idx="369">
                          <c:v>K</c:v>
                        </c:pt>
                        <c:pt idx="370">
                          <c:v>K</c:v>
                        </c:pt>
                        <c:pt idx="371">
                          <c:v>K</c:v>
                        </c:pt>
                        <c:pt idx="372">
                          <c:v>K</c:v>
                        </c:pt>
                        <c:pt idx="373">
                          <c:v>K</c:v>
                        </c:pt>
                        <c:pt idx="374">
                          <c:v>K</c:v>
                        </c:pt>
                        <c:pt idx="375">
                          <c:v>K</c:v>
                        </c:pt>
                        <c:pt idx="376">
                          <c:v>K</c:v>
                        </c:pt>
                        <c:pt idx="377">
                          <c:v>K</c:v>
                        </c:pt>
                        <c:pt idx="378">
                          <c:v>K</c:v>
                        </c:pt>
                        <c:pt idx="379">
                          <c:v>K</c:v>
                        </c:pt>
                        <c:pt idx="380">
                          <c:v>K</c:v>
                        </c:pt>
                        <c:pt idx="381">
                          <c:v>K</c:v>
                        </c:pt>
                        <c:pt idx="382">
                          <c:v>K</c:v>
                        </c:pt>
                        <c:pt idx="383">
                          <c:v>K</c:v>
                        </c:pt>
                        <c:pt idx="384">
                          <c:v>K</c:v>
                        </c:pt>
                        <c:pt idx="385">
                          <c:v>K</c:v>
                        </c:pt>
                        <c:pt idx="386">
                          <c:v>K</c:v>
                        </c:pt>
                        <c:pt idx="387">
                          <c:v>K</c:v>
                        </c:pt>
                        <c:pt idx="388">
                          <c:v>K</c:v>
                        </c:pt>
                        <c:pt idx="389">
                          <c:v>K</c:v>
                        </c:pt>
                        <c:pt idx="390">
                          <c:v>K</c:v>
                        </c:pt>
                        <c:pt idx="391">
                          <c:v>K</c:v>
                        </c:pt>
                        <c:pt idx="392">
                          <c:v>K</c:v>
                        </c:pt>
                        <c:pt idx="393">
                          <c:v>K</c:v>
                        </c:pt>
                        <c:pt idx="394">
                          <c:v>K</c:v>
                        </c:pt>
                        <c:pt idx="395">
                          <c:v>K</c:v>
                        </c:pt>
                        <c:pt idx="396">
                          <c:v>K</c:v>
                        </c:pt>
                        <c:pt idx="397">
                          <c:v>K</c:v>
                        </c:pt>
                        <c:pt idx="398">
                          <c:v>K</c:v>
                        </c:pt>
                        <c:pt idx="399">
                          <c:v>K</c:v>
                        </c:pt>
                        <c:pt idx="400">
                          <c:v>K</c:v>
                        </c:pt>
                        <c:pt idx="401">
                          <c:v>K</c:v>
                        </c:pt>
                        <c:pt idx="402">
                          <c:v>K</c:v>
                        </c:pt>
                        <c:pt idx="403">
                          <c:v>K</c:v>
                        </c:pt>
                        <c:pt idx="404">
                          <c:v>K</c:v>
                        </c:pt>
                        <c:pt idx="405">
                          <c:v>K</c:v>
                        </c:pt>
                        <c:pt idx="406">
                          <c:v>K</c:v>
                        </c:pt>
                        <c:pt idx="407">
                          <c:v>K</c:v>
                        </c:pt>
                        <c:pt idx="408">
                          <c:v>K</c:v>
                        </c:pt>
                        <c:pt idx="409">
                          <c:v>K</c:v>
                        </c:pt>
                        <c:pt idx="410">
                          <c:v>K</c:v>
                        </c:pt>
                        <c:pt idx="411">
                          <c:v>K</c:v>
                        </c:pt>
                        <c:pt idx="412">
                          <c:v>K</c:v>
                        </c:pt>
                        <c:pt idx="413">
                          <c:v>K</c:v>
                        </c:pt>
                        <c:pt idx="414">
                          <c:v>K</c:v>
                        </c:pt>
                        <c:pt idx="415">
                          <c:v>K</c:v>
                        </c:pt>
                        <c:pt idx="416">
                          <c:v>K</c:v>
                        </c:pt>
                        <c:pt idx="417">
                          <c:v>K</c:v>
                        </c:pt>
                        <c:pt idx="418">
                          <c:v>K</c:v>
                        </c:pt>
                        <c:pt idx="419">
                          <c:v>K</c:v>
                        </c:pt>
                        <c:pt idx="420">
                          <c:v>K</c:v>
                        </c:pt>
                        <c:pt idx="421">
                          <c:v>K</c:v>
                        </c:pt>
                        <c:pt idx="422">
                          <c:v>K</c:v>
                        </c:pt>
                        <c:pt idx="423">
                          <c:v>K</c:v>
                        </c:pt>
                        <c:pt idx="424">
                          <c:v>K</c:v>
                        </c:pt>
                        <c:pt idx="425">
                          <c:v>K</c:v>
                        </c:pt>
                        <c:pt idx="426">
                          <c:v>K</c:v>
                        </c:pt>
                        <c:pt idx="427">
                          <c:v>K</c:v>
                        </c:pt>
                        <c:pt idx="428">
                          <c:v>K</c:v>
                        </c:pt>
                        <c:pt idx="429">
                          <c:v>K</c:v>
                        </c:pt>
                        <c:pt idx="430">
                          <c:v>K</c:v>
                        </c:pt>
                        <c:pt idx="431">
                          <c:v>K</c:v>
                        </c:pt>
                        <c:pt idx="432">
                          <c:v>K</c:v>
                        </c:pt>
                        <c:pt idx="433">
                          <c:v>K</c:v>
                        </c:pt>
                        <c:pt idx="434">
                          <c:v>K</c:v>
                        </c:pt>
                        <c:pt idx="435">
                          <c:v>K</c:v>
                        </c:pt>
                        <c:pt idx="436">
                          <c:v>K</c:v>
                        </c:pt>
                        <c:pt idx="437">
                          <c:v>K</c:v>
                        </c:pt>
                        <c:pt idx="438">
                          <c:v>K</c:v>
                        </c:pt>
                        <c:pt idx="439">
                          <c:v>K</c:v>
                        </c:pt>
                        <c:pt idx="440">
                          <c:v>K</c:v>
                        </c:pt>
                        <c:pt idx="441">
                          <c:v>K</c:v>
                        </c:pt>
                        <c:pt idx="442">
                          <c:v>K</c:v>
                        </c:pt>
                        <c:pt idx="443">
                          <c:v>K</c:v>
                        </c:pt>
                        <c:pt idx="444">
                          <c:v>K</c:v>
                        </c:pt>
                        <c:pt idx="445">
                          <c:v>K</c:v>
                        </c:pt>
                        <c:pt idx="446">
                          <c:v>K</c:v>
                        </c:pt>
                        <c:pt idx="447">
                          <c:v>K</c:v>
                        </c:pt>
                        <c:pt idx="448">
                          <c:v>K</c:v>
                        </c:pt>
                        <c:pt idx="449">
                          <c:v>K</c:v>
                        </c:pt>
                        <c:pt idx="450">
                          <c:v>K</c:v>
                        </c:pt>
                        <c:pt idx="451">
                          <c:v>K</c:v>
                        </c:pt>
                        <c:pt idx="452">
                          <c:v>K</c:v>
                        </c:pt>
                        <c:pt idx="453">
                          <c:v>K</c:v>
                        </c:pt>
                        <c:pt idx="454">
                          <c:v>K</c:v>
                        </c:pt>
                        <c:pt idx="455">
                          <c:v>K</c:v>
                        </c:pt>
                        <c:pt idx="456">
                          <c:v>K</c:v>
                        </c:pt>
                        <c:pt idx="457">
                          <c:v>K</c:v>
                        </c:pt>
                        <c:pt idx="458">
                          <c:v>K</c:v>
                        </c:pt>
                        <c:pt idx="459">
                          <c:v>K</c:v>
                        </c:pt>
                        <c:pt idx="460">
                          <c:v>K</c:v>
                        </c:pt>
                        <c:pt idx="461">
                          <c:v>K</c:v>
                        </c:pt>
                        <c:pt idx="462">
                          <c:v>K</c:v>
                        </c:pt>
                        <c:pt idx="463">
                          <c:v>K</c:v>
                        </c:pt>
                        <c:pt idx="464">
                          <c:v>K</c:v>
                        </c:pt>
                        <c:pt idx="465">
                          <c:v>K</c:v>
                        </c:pt>
                        <c:pt idx="466">
                          <c:v>K</c:v>
                        </c:pt>
                        <c:pt idx="467">
                          <c:v>K</c:v>
                        </c:pt>
                        <c:pt idx="468">
                          <c:v>K</c:v>
                        </c:pt>
                        <c:pt idx="469">
                          <c:v>K</c:v>
                        </c:pt>
                        <c:pt idx="470">
                          <c:v>K</c:v>
                        </c:pt>
                        <c:pt idx="471">
                          <c:v>K</c:v>
                        </c:pt>
                        <c:pt idx="472">
                          <c:v>K</c:v>
                        </c:pt>
                        <c:pt idx="473">
                          <c:v>K</c:v>
                        </c:pt>
                        <c:pt idx="474">
                          <c:v>K</c:v>
                        </c:pt>
                        <c:pt idx="475">
                          <c:v>K</c:v>
                        </c:pt>
                        <c:pt idx="476">
                          <c:v>K</c:v>
                        </c:pt>
                        <c:pt idx="477">
                          <c:v>K</c:v>
                        </c:pt>
                        <c:pt idx="478">
                          <c:v>K</c:v>
                        </c:pt>
                        <c:pt idx="479">
                          <c:v>K</c:v>
                        </c:pt>
                        <c:pt idx="480">
                          <c:v>K</c:v>
                        </c:pt>
                        <c:pt idx="481">
                          <c:v>K</c:v>
                        </c:pt>
                        <c:pt idx="482">
                          <c:v>K</c:v>
                        </c:pt>
                        <c:pt idx="483">
                          <c:v>K</c:v>
                        </c:pt>
                        <c:pt idx="484">
                          <c:v>K</c:v>
                        </c:pt>
                        <c:pt idx="485">
                          <c:v>K</c:v>
                        </c:pt>
                        <c:pt idx="486">
                          <c:v>K</c:v>
                        </c:pt>
                        <c:pt idx="487">
                          <c:v>K</c:v>
                        </c:pt>
                        <c:pt idx="488">
                          <c:v>K</c:v>
                        </c:pt>
                        <c:pt idx="489">
                          <c:v>K</c:v>
                        </c:pt>
                        <c:pt idx="490">
                          <c:v>K</c:v>
                        </c:pt>
                        <c:pt idx="491">
                          <c:v>K</c:v>
                        </c:pt>
                        <c:pt idx="492">
                          <c:v>K</c:v>
                        </c:pt>
                        <c:pt idx="493">
                          <c:v>K</c:v>
                        </c:pt>
                        <c:pt idx="494">
                          <c:v>K</c:v>
                        </c:pt>
                        <c:pt idx="495">
                          <c:v>K</c:v>
                        </c:pt>
                        <c:pt idx="496">
                          <c:v>K</c:v>
                        </c:pt>
                        <c:pt idx="497">
                          <c:v>K</c:v>
                        </c:pt>
                        <c:pt idx="498">
                          <c:v>K</c:v>
                        </c:pt>
                        <c:pt idx="499">
                          <c:v>K</c:v>
                        </c:pt>
                        <c:pt idx="500">
                          <c:v>K</c:v>
                        </c:pt>
                        <c:pt idx="501">
                          <c:v>K</c:v>
                        </c:pt>
                        <c:pt idx="502">
                          <c:v>K</c:v>
                        </c:pt>
                        <c:pt idx="503">
                          <c:v>K</c:v>
                        </c:pt>
                        <c:pt idx="504">
                          <c:v>K</c:v>
                        </c:pt>
                        <c:pt idx="505">
                          <c:v>K</c:v>
                        </c:pt>
                        <c:pt idx="506">
                          <c:v>K</c:v>
                        </c:pt>
                        <c:pt idx="507">
                          <c:v>K</c:v>
                        </c:pt>
                        <c:pt idx="508">
                          <c:v>K</c:v>
                        </c:pt>
                        <c:pt idx="509">
                          <c:v>K</c:v>
                        </c:pt>
                        <c:pt idx="510">
                          <c:v>K</c:v>
                        </c:pt>
                        <c:pt idx="511">
                          <c:v>K</c:v>
                        </c:pt>
                        <c:pt idx="512">
                          <c:v>K</c:v>
                        </c:pt>
                        <c:pt idx="513">
                          <c:v>K</c:v>
                        </c:pt>
                        <c:pt idx="514">
                          <c:v>K</c:v>
                        </c:pt>
                        <c:pt idx="515">
                          <c:v>K</c:v>
                        </c:pt>
                        <c:pt idx="516">
                          <c:v>K</c:v>
                        </c:pt>
                        <c:pt idx="517">
                          <c:v>K</c:v>
                        </c:pt>
                        <c:pt idx="518">
                          <c:v>K</c:v>
                        </c:pt>
                        <c:pt idx="519">
                          <c:v>K</c:v>
                        </c:pt>
                        <c:pt idx="520">
                          <c:v>K</c:v>
                        </c:pt>
                        <c:pt idx="521">
                          <c:v>K</c:v>
                        </c:pt>
                        <c:pt idx="522">
                          <c:v>K</c:v>
                        </c:pt>
                        <c:pt idx="523">
                          <c:v>K</c:v>
                        </c:pt>
                        <c:pt idx="524">
                          <c:v>K</c:v>
                        </c:pt>
                        <c:pt idx="525">
                          <c:v>K</c:v>
                        </c:pt>
                        <c:pt idx="526">
                          <c:v>K</c:v>
                        </c:pt>
                        <c:pt idx="527">
                          <c:v>K</c:v>
                        </c:pt>
                        <c:pt idx="528">
                          <c:v>K</c:v>
                        </c:pt>
                        <c:pt idx="529">
                          <c:v>K</c:v>
                        </c:pt>
                        <c:pt idx="530">
                          <c:v>K</c:v>
                        </c:pt>
                        <c:pt idx="531">
                          <c:v>K</c:v>
                        </c:pt>
                        <c:pt idx="532">
                          <c:v>K</c:v>
                        </c:pt>
                        <c:pt idx="533">
                          <c:v>K</c:v>
                        </c:pt>
                        <c:pt idx="534">
                          <c:v>K</c:v>
                        </c:pt>
                        <c:pt idx="535">
                          <c:v>K</c:v>
                        </c:pt>
                        <c:pt idx="536">
                          <c:v>K</c:v>
                        </c:pt>
                        <c:pt idx="537">
                          <c:v>K</c:v>
                        </c:pt>
                        <c:pt idx="538">
                          <c:v>K</c:v>
                        </c:pt>
                        <c:pt idx="539">
                          <c:v>K</c:v>
                        </c:pt>
                        <c:pt idx="540">
                          <c:v>K</c:v>
                        </c:pt>
                        <c:pt idx="541">
                          <c:v>K</c:v>
                        </c:pt>
                        <c:pt idx="542">
                          <c:v>K</c:v>
                        </c:pt>
                        <c:pt idx="543">
                          <c:v>K</c:v>
                        </c:pt>
                        <c:pt idx="544">
                          <c:v>K</c:v>
                        </c:pt>
                        <c:pt idx="545">
                          <c:v>K</c:v>
                        </c:pt>
                        <c:pt idx="546">
                          <c:v>K</c:v>
                        </c:pt>
                        <c:pt idx="547">
                          <c:v>K</c:v>
                        </c:pt>
                        <c:pt idx="548">
                          <c:v>K</c:v>
                        </c:pt>
                        <c:pt idx="549">
                          <c:v>K</c:v>
                        </c:pt>
                        <c:pt idx="550">
                          <c:v>K</c:v>
                        </c:pt>
                        <c:pt idx="551">
                          <c:v>K</c:v>
                        </c:pt>
                        <c:pt idx="552">
                          <c:v>K</c:v>
                        </c:pt>
                        <c:pt idx="553">
                          <c:v>K</c:v>
                        </c:pt>
                        <c:pt idx="554">
                          <c:v>K</c:v>
                        </c:pt>
                        <c:pt idx="555">
                          <c:v>K</c:v>
                        </c:pt>
                        <c:pt idx="556">
                          <c:v>K</c:v>
                        </c:pt>
                        <c:pt idx="557">
                          <c:v>K</c:v>
                        </c:pt>
                        <c:pt idx="558">
                          <c:v>K</c:v>
                        </c:pt>
                        <c:pt idx="559">
                          <c:v>K</c:v>
                        </c:pt>
                        <c:pt idx="560">
                          <c:v>K</c:v>
                        </c:pt>
                        <c:pt idx="561">
                          <c:v>K</c:v>
                        </c:pt>
                        <c:pt idx="562">
                          <c:v>K</c:v>
                        </c:pt>
                        <c:pt idx="563">
                          <c:v>K</c:v>
                        </c:pt>
                        <c:pt idx="564">
                          <c:v>K</c:v>
                        </c:pt>
                        <c:pt idx="565">
                          <c:v>K</c:v>
                        </c:pt>
                        <c:pt idx="566">
                          <c:v>K</c:v>
                        </c:pt>
                        <c:pt idx="567">
                          <c:v>K</c:v>
                        </c:pt>
                        <c:pt idx="568">
                          <c:v>K</c:v>
                        </c:pt>
                        <c:pt idx="569">
                          <c:v>K</c:v>
                        </c:pt>
                        <c:pt idx="570">
                          <c:v>K</c:v>
                        </c:pt>
                        <c:pt idx="571">
                          <c:v>K</c:v>
                        </c:pt>
                        <c:pt idx="572">
                          <c:v>K</c:v>
                        </c:pt>
                        <c:pt idx="573">
                          <c:v>K</c:v>
                        </c:pt>
                        <c:pt idx="574">
                          <c:v>K</c:v>
                        </c:pt>
                        <c:pt idx="575">
                          <c:v>K</c:v>
                        </c:pt>
                        <c:pt idx="576">
                          <c:v>K</c:v>
                        </c:pt>
                        <c:pt idx="577">
                          <c:v>K</c:v>
                        </c:pt>
                        <c:pt idx="578">
                          <c:v>K</c:v>
                        </c:pt>
                        <c:pt idx="579">
                          <c:v>K</c:v>
                        </c:pt>
                        <c:pt idx="580">
                          <c:v>K</c:v>
                        </c:pt>
                        <c:pt idx="581">
                          <c:v>K</c:v>
                        </c:pt>
                        <c:pt idx="582">
                          <c:v>K</c:v>
                        </c:pt>
                        <c:pt idx="583">
                          <c:v>K</c:v>
                        </c:pt>
                        <c:pt idx="584">
                          <c:v>K</c:v>
                        </c:pt>
                        <c:pt idx="585">
                          <c:v>K</c:v>
                        </c:pt>
                        <c:pt idx="586">
                          <c:v>K</c:v>
                        </c:pt>
                        <c:pt idx="587">
                          <c:v>K</c:v>
                        </c:pt>
                        <c:pt idx="588">
                          <c:v>K</c:v>
                        </c:pt>
                        <c:pt idx="589">
                          <c:v>K</c:v>
                        </c:pt>
                        <c:pt idx="590">
                          <c:v>K</c:v>
                        </c:pt>
                        <c:pt idx="591">
                          <c:v>K</c:v>
                        </c:pt>
                        <c:pt idx="592">
                          <c:v>K</c:v>
                        </c:pt>
                        <c:pt idx="593">
                          <c:v>K</c:v>
                        </c:pt>
                        <c:pt idx="594">
                          <c:v>K</c:v>
                        </c:pt>
                        <c:pt idx="595">
                          <c:v>K</c:v>
                        </c:pt>
                        <c:pt idx="596">
                          <c:v>K</c:v>
                        </c:pt>
                        <c:pt idx="597">
                          <c:v>K</c:v>
                        </c:pt>
                        <c:pt idx="598">
                          <c:v>K</c:v>
                        </c:pt>
                        <c:pt idx="599">
                          <c:v>K</c:v>
                        </c:pt>
                        <c:pt idx="600">
                          <c:v>K</c:v>
                        </c:pt>
                        <c:pt idx="601">
                          <c:v>K</c:v>
                        </c:pt>
                        <c:pt idx="602">
                          <c:v>K</c:v>
                        </c:pt>
                        <c:pt idx="603">
                          <c:v>K</c:v>
                        </c:pt>
                        <c:pt idx="604">
                          <c:v>K</c:v>
                        </c:pt>
                        <c:pt idx="605">
                          <c:v>K</c:v>
                        </c:pt>
                        <c:pt idx="606">
                          <c:v>K</c:v>
                        </c:pt>
                        <c:pt idx="607">
                          <c:v>K</c:v>
                        </c:pt>
                        <c:pt idx="608">
                          <c:v>K</c:v>
                        </c:pt>
                        <c:pt idx="609">
                          <c:v>K</c:v>
                        </c:pt>
                        <c:pt idx="610">
                          <c:v>K</c:v>
                        </c:pt>
                        <c:pt idx="611">
                          <c:v>K</c:v>
                        </c:pt>
                        <c:pt idx="612">
                          <c:v>K</c:v>
                        </c:pt>
                        <c:pt idx="613">
                          <c:v>K</c:v>
                        </c:pt>
                        <c:pt idx="614">
                          <c:v>K</c:v>
                        </c:pt>
                        <c:pt idx="615">
                          <c:v>K</c:v>
                        </c:pt>
                        <c:pt idx="616">
                          <c:v>K</c:v>
                        </c:pt>
                        <c:pt idx="617">
                          <c:v>K</c:v>
                        </c:pt>
                        <c:pt idx="618">
                          <c:v>K</c:v>
                        </c:pt>
                        <c:pt idx="619">
                          <c:v>K</c:v>
                        </c:pt>
                        <c:pt idx="620">
                          <c:v>K</c:v>
                        </c:pt>
                        <c:pt idx="621">
                          <c:v>K</c:v>
                        </c:pt>
                        <c:pt idx="622">
                          <c:v>K</c:v>
                        </c:pt>
                        <c:pt idx="623">
                          <c:v>K</c:v>
                        </c:pt>
                        <c:pt idx="624">
                          <c:v>K</c:v>
                        </c:pt>
                        <c:pt idx="625">
                          <c:v>K</c:v>
                        </c:pt>
                        <c:pt idx="626">
                          <c:v>K</c:v>
                        </c:pt>
                        <c:pt idx="627">
                          <c:v>K</c:v>
                        </c:pt>
                        <c:pt idx="628">
                          <c:v>K</c:v>
                        </c:pt>
                        <c:pt idx="629">
                          <c:v>K</c:v>
                        </c:pt>
                        <c:pt idx="630">
                          <c:v>K</c:v>
                        </c:pt>
                        <c:pt idx="631">
                          <c:v>K</c:v>
                        </c:pt>
                        <c:pt idx="632">
                          <c:v>K</c:v>
                        </c:pt>
                        <c:pt idx="633">
                          <c:v>K</c:v>
                        </c:pt>
                        <c:pt idx="634">
                          <c:v>K</c:v>
                        </c:pt>
                        <c:pt idx="635">
                          <c:v>K</c:v>
                        </c:pt>
                        <c:pt idx="636">
                          <c:v>K</c:v>
                        </c:pt>
                        <c:pt idx="637">
                          <c:v>K</c:v>
                        </c:pt>
                        <c:pt idx="638">
                          <c:v>K</c:v>
                        </c:pt>
                        <c:pt idx="639">
                          <c:v>K</c:v>
                        </c:pt>
                        <c:pt idx="640">
                          <c:v>K</c:v>
                        </c:pt>
                        <c:pt idx="641">
                          <c:v>K</c:v>
                        </c:pt>
                        <c:pt idx="642">
                          <c:v>K</c:v>
                        </c:pt>
                        <c:pt idx="643">
                          <c:v>K</c:v>
                        </c:pt>
                        <c:pt idx="644">
                          <c:v>K</c:v>
                        </c:pt>
                        <c:pt idx="645">
                          <c:v>K</c:v>
                        </c:pt>
                        <c:pt idx="646">
                          <c:v>K</c:v>
                        </c:pt>
                        <c:pt idx="647">
                          <c:v>K</c:v>
                        </c:pt>
                        <c:pt idx="648">
                          <c:v>K</c:v>
                        </c:pt>
                        <c:pt idx="649">
                          <c:v>K</c:v>
                        </c:pt>
                        <c:pt idx="650">
                          <c:v>K</c:v>
                        </c:pt>
                        <c:pt idx="651">
                          <c:v>K</c:v>
                        </c:pt>
                        <c:pt idx="652">
                          <c:v>K</c:v>
                        </c:pt>
                        <c:pt idx="653">
                          <c:v>K</c:v>
                        </c:pt>
                        <c:pt idx="654">
                          <c:v>K</c:v>
                        </c:pt>
                        <c:pt idx="655">
                          <c:v>K</c:v>
                        </c:pt>
                        <c:pt idx="656">
                          <c:v>K</c:v>
                        </c:pt>
                        <c:pt idx="657">
                          <c:v>K</c:v>
                        </c:pt>
                        <c:pt idx="658">
                          <c:v>K</c:v>
                        </c:pt>
                        <c:pt idx="659">
                          <c:v>K</c:v>
                        </c:pt>
                        <c:pt idx="660">
                          <c:v>K</c:v>
                        </c:pt>
                        <c:pt idx="661">
                          <c:v>K</c:v>
                        </c:pt>
                        <c:pt idx="662">
                          <c:v>K</c:v>
                        </c:pt>
                        <c:pt idx="663">
                          <c:v>K</c:v>
                        </c:pt>
                        <c:pt idx="664">
                          <c:v>K</c:v>
                        </c:pt>
                        <c:pt idx="665">
                          <c:v>K</c:v>
                        </c:pt>
                        <c:pt idx="666">
                          <c:v>K</c:v>
                        </c:pt>
                        <c:pt idx="667">
                          <c:v>K</c:v>
                        </c:pt>
                        <c:pt idx="668">
                          <c:v>K</c:v>
                        </c:pt>
                        <c:pt idx="669">
                          <c:v>K</c:v>
                        </c:pt>
                        <c:pt idx="670">
                          <c:v>K</c:v>
                        </c:pt>
                        <c:pt idx="671">
                          <c:v>K</c:v>
                        </c:pt>
                        <c:pt idx="672">
                          <c:v>K</c:v>
                        </c:pt>
                        <c:pt idx="673">
                          <c:v>K</c:v>
                        </c:pt>
                        <c:pt idx="674">
                          <c:v>K</c:v>
                        </c:pt>
                        <c:pt idx="675">
                          <c:v>K</c:v>
                        </c:pt>
                        <c:pt idx="676">
                          <c:v>K</c:v>
                        </c:pt>
                        <c:pt idx="677">
                          <c:v>K</c:v>
                        </c:pt>
                        <c:pt idx="678">
                          <c:v>K</c:v>
                        </c:pt>
                        <c:pt idx="679">
                          <c:v>K</c:v>
                        </c:pt>
                        <c:pt idx="680">
                          <c:v>K</c:v>
                        </c:pt>
                        <c:pt idx="681">
                          <c:v>K</c:v>
                        </c:pt>
                        <c:pt idx="682">
                          <c:v>K</c:v>
                        </c:pt>
                        <c:pt idx="683">
                          <c:v>K</c:v>
                        </c:pt>
                        <c:pt idx="684">
                          <c:v>K</c:v>
                        </c:pt>
                        <c:pt idx="685">
                          <c:v>K</c:v>
                        </c:pt>
                        <c:pt idx="686">
                          <c:v>K</c:v>
                        </c:pt>
                        <c:pt idx="687">
                          <c:v>K</c:v>
                        </c:pt>
                        <c:pt idx="688">
                          <c:v>K</c:v>
                        </c:pt>
                        <c:pt idx="689">
                          <c:v>K</c:v>
                        </c:pt>
                        <c:pt idx="690">
                          <c:v>K</c:v>
                        </c:pt>
                        <c:pt idx="691">
                          <c:v>K</c:v>
                        </c:pt>
                        <c:pt idx="692">
                          <c:v>K</c:v>
                        </c:pt>
                        <c:pt idx="693">
                          <c:v>K</c:v>
                        </c:pt>
                        <c:pt idx="694">
                          <c:v>K</c:v>
                        </c:pt>
                        <c:pt idx="695">
                          <c:v>K</c:v>
                        </c:pt>
                        <c:pt idx="696">
                          <c:v>K</c:v>
                        </c:pt>
                        <c:pt idx="697">
                          <c:v>K</c:v>
                        </c:pt>
                        <c:pt idx="698">
                          <c:v>K</c:v>
                        </c:pt>
                        <c:pt idx="699">
                          <c:v>K</c:v>
                        </c:pt>
                        <c:pt idx="700">
                          <c:v>K</c:v>
                        </c:pt>
                        <c:pt idx="701">
                          <c:v>K</c:v>
                        </c:pt>
                        <c:pt idx="702">
                          <c:v>K</c:v>
                        </c:pt>
                        <c:pt idx="703">
                          <c:v>K</c:v>
                        </c:pt>
                        <c:pt idx="704">
                          <c:v>K</c:v>
                        </c:pt>
                        <c:pt idx="705">
                          <c:v>K</c:v>
                        </c:pt>
                        <c:pt idx="706">
                          <c:v>K</c:v>
                        </c:pt>
                        <c:pt idx="707">
                          <c:v>K</c:v>
                        </c:pt>
                        <c:pt idx="708">
                          <c:v>K</c:v>
                        </c:pt>
                        <c:pt idx="709">
                          <c:v>K</c:v>
                        </c:pt>
                        <c:pt idx="710">
                          <c:v>K</c:v>
                        </c:pt>
                        <c:pt idx="711">
                          <c:v>K</c:v>
                        </c:pt>
                        <c:pt idx="712">
                          <c:v>K</c:v>
                        </c:pt>
                        <c:pt idx="713">
                          <c:v>K</c:v>
                        </c:pt>
                        <c:pt idx="714">
                          <c:v>K</c:v>
                        </c:pt>
                        <c:pt idx="715">
                          <c:v>K</c:v>
                        </c:pt>
                        <c:pt idx="716">
                          <c:v>K</c:v>
                        </c:pt>
                        <c:pt idx="717">
                          <c:v>K</c:v>
                        </c:pt>
                        <c:pt idx="718">
                          <c:v>K</c:v>
                        </c:pt>
                        <c:pt idx="719">
                          <c:v>K</c:v>
                        </c:pt>
                        <c:pt idx="720">
                          <c:v>K</c:v>
                        </c:pt>
                        <c:pt idx="721">
                          <c:v>K</c:v>
                        </c:pt>
                        <c:pt idx="722">
                          <c:v>K</c:v>
                        </c:pt>
                        <c:pt idx="723">
                          <c:v>K</c:v>
                        </c:pt>
                        <c:pt idx="724">
                          <c:v>K</c:v>
                        </c:pt>
                        <c:pt idx="725">
                          <c:v>K</c:v>
                        </c:pt>
                        <c:pt idx="726">
                          <c:v>K</c:v>
                        </c:pt>
                        <c:pt idx="727">
                          <c:v>K</c:v>
                        </c:pt>
                        <c:pt idx="728">
                          <c:v>K</c:v>
                        </c:pt>
                        <c:pt idx="729">
                          <c:v>K</c:v>
                        </c:pt>
                        <c:pt idx="730">
                          <c:v>K</c:v>
                        </c:pt>
                        <c:pt idx="731">
                          <c:v>K</c:v>
                        </c:pt>
                        <c:pt idx="732">
                          <c:v>K</c:v>
                        </c:pt>
                        <c:pt idx="733">
                          <c:v>K</c:v>
                        </c:pt>
                        <c:pt idx="734">
                          <c:v>K</c:v>
                        </c:pt>
                        <c:pt idx="735">
                          <c:v>K</c:v>
                        </c:pt>
                        <c:pt idx="736">
                          <c:v>K</c:v>
                        </c:pt>
                        <c:pt idx="737">
                          <c:v>K</c:v>
                        </c:pt>
                        <c:pt idx="738">
                          <c:v>K</c:v>
                        </c:pt>
                        <c:pt idx="739">
                          <c:v>K</c:v>
                        </c:pt>
                        <c:pt idx="740">
                          <c:v>K</c:v>
                        </c:pt>
                        <c:pt idx="741">
                          <c:v>K</c:v>
                        </c:pt>
                        <c:pt idx="742">
                          <c:v>K</c:v>
                        </c:pt>
                        <c:pt idx="743">
                          <c:v>K</c:v>
                        </c:pt>
                        <c:pt idx="744">
                          <c:v>K</c:v>
                        </c:pt>
                        <c:pt idx="745">
                          <c:v>K</c:v>
                        </c:pt>
                        <c:pt idx="746">
                          <c:v>K</c:v>
                        </c:pt>
                        <c:pt idx="747">
                          <c:v>K</c:v>
                        </c:pt>
                        <c:pt idx="748">
                          <c:v>K</c:v>
                        </c:pt>
                        <c:pt idx="749">
                          <c:v>K</c:v>
                        </c:pt>
                        <c:pt idx="750">
                          <c:v>K</c:v>
                        </c:pt>
                        <c:pt idx="751">
                          <c:v>K</c:v>
                        </c:pt>
                        <c:pt idx="752">
                          <c:v>K</c:v>
                        </c:pt>
                        <c:pt idx="753">
                          <c:v>K</c:v>
                        </c:pt>
                        <c:pt idx="754">
                          <c:v>K</c:v>
                        </c:pt>
                        <c:pt idx="755">
                          <c:v>K</c:v>
                        </c:pt>
                        <c:pt idx="756">
                          <c:v>K</c:v>
                        </c:pt>
                        <c:pt idx="757">
                          <c:v>K</c:v>
                        </c:pt>
                        <c:pt idx="758">
                          <c:v>K</c:v>
                        </c:pt>
                        <c:pt idx="759">
                          <c:v>K</c:v>
                        </c:pt>
                        <c:pt idx="760">
                          <c:v>K</c:v>
                        </c:pt>
                        <c:pt idx="761">
                          <c:v>K</c:v>
                        </c:pt>
                        <c:pt idx="762">
                          <c:v>K</c:v>
                        </c:pt>
                        <c:pt idx="763">
                          <c:v>K</c:v>
                        </c:pt>
                        <c:pt idx="764">
                          <c:v>K</c:v>
                        </c:pt>
                        <c:pt idx="765">
                          <c:v>K</c:v>
                        </c:pt>
                        <c:pt idx="766">
                          <c:v>K</c:v>
                        </c:pt>
                        <c:pt idx="767">
                          <c:v>K</c:v>
                        </c:pt>
                        <c:pt idx="768">
                          <c:v>K</c:v>
                        </c:pt>
                        <c:pt idx="769">
                          <c:v>K</c:v>
                        </c:pt>
                        <c:pt idx="770">
                          <c:v>K</c:v>
                        </c:pt>
                        <c:pt idx="771">
                          <c:v>K</c:v>
                        </c:pt>
                        <c:pt idx="772">
                          <c:v>K</c:v>
                        </c:pt>
                        <c:pt idx="773">
                          <c:v>K</c:v>
                        </c:pt>
                        <c:pt idx="774">
                          <c:v>K</c:v>
                        </c:pt>
                        <c:pt idx="775">
                          <c:v>K</c:v>
                        </c:pt>
                        <c:pt idx="776">
                          <c:v>K</c:v>
                        </c:pt>
                        <c:pt idx="777">
                          <c:v>K</c:v>
                        </c:pt>
                        <c:pt idx="778">
                          <c:v>K</c:v>
                        </c:pt>
                        <c:pt idx="779">
                          <c:v>K</c:v>
                        </c:pt>
                        <c:pt idx="780">
                          <c:v>K</c:v>
                        </c:pt>
                        <c:pt idx="781">
                          <c:v>K</c:v>
                        </c:pt>
                        <c:pt idx="782">
                          <c:v>K</c:v>
                        </c:pt>
                        <c:pt idx="783">
                          <c:v>K</c:v>
                        </c:pt>
                        <c:pt idx="784">
                          <c:v>K</c:v>
                        </c:pt>
                        <c:pt idx="785">
                          <c:v>K</c:v>
                        </c:pt>
                        <c:pt idx="786">
                          <c:v>K</c:v>
                        </c:pt>
                        <c:pt idx="787">
                          <c:v>K</c:v>
                        </c:pt>
                        <c:pt idx="788">
                          <c:v>K</c:v>
                        </c:pt>
                        <c:pt idx="789">
                          <c:v>K</c:v>
                        </c:pt>
                        <c:pt idx="790">
                          <c:v>K</c:v>
                        </c:pt>
                        <c:pt idx="791">
                          <c:v>K</c:v>
                        </c:pt>
                        <c:pt idx="792">
                          <c:v>K</c:v>
                        </c:pt>
                        <c:pt idx="793">
                          <c:v>K</c:v>
                        </c:pt>
                        <c:pt idx="794">
                          <c:v>K</c:v>
                        </c:pt>
                        <c:pt idx="795">
                          <c:v>K</c:v>
                        </c:pt>
                        <c:pt idx="796">
                          <c:v>K</c:v>
                        </c:pt>
                        <c:pt idx="797">
                          <c:v>K</c:v>
                        </c:pt>
                        <c:pt idx="798">
                          <c:v>K</c:v>
                        </c:pt>
                        <c:pt idx="799">
                          <c:v>K</c:v>
                        </c:pt>
                        <c:pt idx="800">
                          <c:v>K</c:v>
                        </c:pt>
                        <c:pt idx="801">
                          <c:v>K</c:v>
                        </c:pt>
                        <c:pt idx="802">
                          <c:v>K</c:v>
                        </c:pt>
                        <c:pt idx="803">
                          <c:v>K</c:v>
                        </c:pt>
                        <c:pt idx="804">
                          <c:v>K</c:v>
                        </c:pt>
                        <c:pt idx="805">
                          <c:v>K</c:v>
                        </c:pt>
                        <c:pt idx="806">
                          <c:v>K</c:v>
                        </c:pt>
                        <c:pt idx="807">
                          <c:v>K</c:v>
                        </c:pt>
                        <c:pt idx="808">
                          <c:v>K</c:v>
                        </c:pt>
                        <c:pt idx="809">
                          <c:v>K</c:v>
                        </c:pt>
                        <c:pt idx="810">
                          <c:v>K</c:v>
                        </c:pt>
                        <c:pt idx="811">
                          <c:v>K</c:v>
                        </c:pt>
                        <c:pt idx="812">
                          <c:v>K</c:v>
                        </c:pt>
                        <c:pt idx="813">
                          <c:v>K</c:v>
                        </c:pt>
                        <c:pt idx="814">
                          <c:v>K</c:v>
                        </c:pt>
                        <c:pt idx="815">
                          <c:v>K</c:v>
                        </c:pt>
                        <c:pt idx="816">
                          <c:v>K</c:v>
                        </c:pt>
                        <c:pt idx="817">
                          <c:v>K</c:v>
                        </c:pt>
                        <c:pt idx="818">
                          <c:v>K</c:v>
                        </c:pt>
                        <c:pt idx="819">
                          <c:v>K</c:v>
                        </c:pt>
                        <c:pt idx="820">
                          <c:v>K</c:v>
                        </c:pt>
                        <c:pt idx="821">
                          <c:v>K</c:v>
                        </c:pt>
                        <c:pt idx="822">
                          <c:v>K</c:v>
                        </c:pt>
                        <c:pt idx="823">
                          <c:v>K</c:v>
                        </c:pt>
                        <c:pt idx="824">
                          <c:v>K</c:v>
                        </c:pt>
                        <c:pt idx="825">
                          <c:v>K</c:v>
                        </c:pt>
                        <c:pt idx="826">
                          <c:v>K</c:v>
                        </c:pt>
                        <c:pt idx="827">
                          <c:v>K</c:v>
                        </c:pt>
                        <c:pt idx="828">
                          <c:v>K</c:v>
                        </c:pt>
                        <c:pt idx="829">
                          <c:v>K</c:v>
                        </c:pt>
                        <c:pt idx="830">
                          <c:v>K</c:v>
                        </c:pt>
                        <c:pt idx="831">
                          <c:v>K</c:v>
                        </c:pt>
                        <c:pt idx="832">
                          <c:v>K</c:v>
                        </c:pt>
                        <c:pt idx="833">
                          <c:v>K</c:v>
                        </c:pt>
                        <c:pt idx="834">
                          <c:v>K</c:v>
                        </c:pt>
                        <c:pt idx="835">
                          <c:v>K</c:v>
                        </c:pt>
                        <c:pt idx="836">
                          <c:v>K</c:v>
                        </c:pt>
                        <c:pt idx="837">
                          <c:v>K</c:v>
                        </c:pt>
                        <c:pt idx="838">
                          <c:v>K</c:v>
                        </c:pt>
                        <c:pt idx="839">
                          <c:v>K</c:v>
                        </c:pt>
                        <c:pt idx="840">
                          <c:v>K</c:v>
                        </c:pt>
                        <c:pt idx="841">
                          <c:v>K</c:v>
                        </c:pt>
                        <c:pt idx="842">
                          <c:v>K</c:v>
                        </c:pt>
                        <c:pt idx="843">
                          <c:v>K</c:v>
                        </c:pt>
                        <c:pt idx="844">
                          <c:v>K</c:v>
                        </c:pt>
                        <c:pt idx="845">
                          <c:v>K</c:v>
                        </c:pt>
                        <c:pt idx="846">
                          <c:v>K</c:v>
                        </c:pt>
                        <c:pt idx="847">
                          <c:v>K</c:v>
                        </c:pt>
                        <c:pt idx="848">
                          <c:v>K</c:v>
                        </c:pt>
                        <c:pt idx="849">
                          <c:v>K</c:v>
                        </c:pt>
                        <c:pt idx="850">
                          <c:v>K</c:v>
                        </c:pt>
                        <c:pt idx="851">
                          <c:v>K</c:v>
                        </c:pt>
                        <c:pt idx="852">
                          <c:v>K</c:v>
                        </c:pt>
                        <c:pt idx="853">
                          <c:v>K</c:v>
                        </c:pt>
                        <c:pt idx="854">
                          <c:v>K</c:v>
                        </c:pt>
                        <c:pt idx="855">
                          <c:v>K</c:v>
                        </c:pt>
                        <c:pt idx="856">
                          <c:v>K</c:v>
                        </c:pt>
                        <c:pt idx="857">
                          <c:v>K</c:v>
                        </c:pt>
                        <c:pt idx="858">
                          <c:v>K</c:v>
                        </c:pt>
                        <c:pt idx="859">
                          <c:v>K</c:v>
                        </c:pt>
                        <c:pt idx="860">
                          <c:v>K</c:v>
                        </c:pt>
                        <c:pt idx="861">
                          <c:v>K</c:v>
                        </c:pt>
                        <c:pt idx="862">
                          <c:v>K</c:v>
                        </c:pt>
                        <c:pt idx="863">
                          <c:v>K</c:v>
                        </c:pt>
                        <c:pt idx="864">
                          <c:v>K</c:v>
                        </c:pt>
                        <c:pt idx="865">
                          <c:v>K</c:v>
                        </c:pt>
                        <c:pt idx="866">
                          <c:v>K</c:v>
                        </c:pt>
                        <c:pt idx="867">
                          <c:v>K</c:v>
                        </c:pt>
                        <c:pt idx="868">
                          <c:v>K</c:v>
                        </c:pt>
                        <c:pt idx="869">
                          <c:v>K</c:v>
                        </c:pt>
                        <c:pt idx="870">
                          <c:v>K</c:v>
                        </c:pt>
                        <c:pt idx="871">
                          <c:v>K</c:v>
                        </c:pt>
                        <c:pt idx="872">
                          <c:v>K</c:v>
                        </c:pt>
                        <c:pt idx="873">
                          <c:v>K</c:v>
                        </c:pt>
                        <c:pt idx="874">
                          <c:v>K</c:v>
                        </c:pt>
                        <c:pt idx="875">
                          <c:v>K</c:v>
                        </c:pt>
                        <c:pt idx="876">
                          <c:v>K</c:v>
                        </c:pt>
                        <c:pt idx="877">
                          <c:v>K</c:v>
                        </c:pt>
                        <c:pt idx="878">
                          <c:v>K</c:v>
                        </c:pt>
                        <c:pt idx="879">
                          <c:v>K</c:v>
                        </c:pt>
                        <c:pt idx="880">
                          <c:v>K</c:v>
                        </c:pt>
                        <c:pt idx="881">
                          <c:v>K</c:v>
                        </c:pt>
                        <c:pt idx="882">
                          <c:v>K</c:v>
                        </c:pt>
                        <c:pt idx="883">
                          <c:v>K</c:v>
                        </c:pt>
                        <c:pt idx="884">
                          <c:v>K</c:v>
                        </c:pt>
                        <c:pt idx="885">
                          <c:v>K</c:v>
                        </c:pt>
                        <c:pt idx="886">
                          <c:v>K</c:v>
                        </c:pt>
                        <c:pt idx="887">
                          <c:v>K</c:v>
                        </c:pt>
                        <c:pt idx="888">
                          <c:v>K</c:v>
                        </c:pt>
                        <c:pt idx="889">
                          <c:v>K</c:v>
                        </c:pt>
                        <c:pt idx="890">
                          <c:v>K</c:v>
                        </c:pt>
                        <c:pt idx="891">
                          <c:v>K</c:v>
                        </c:pt>
                        <c:pt idx="892">
                          <c:v>K</c:v>
                        </c:pt>
                        <c:pt idx="893">
                          <c:v>K</c:v>
                        </c:pt>
                        <c:pt idx="894">
                          <c:v>K</c:v>
                        </c:pt>
                        <c:pt idx="895">
                          <c:v>K</c:v>
                        </c:pt>
                        <c:pt idx="896">
                          <c:v>K</c:v>
                        </c:pt>
                        <c:pt idx="897">
                          <c:v>K</c:v>
                        </c:pt>
                        <c:pt idx="898">
                          <c:v>K</c:v>
                        </c:pt>
                        <c:pt idx="899">
                          <c:v>K</c:v>
                        </c:pt>
                        <c:pt idx="900">
                          <c:v>K</c:v>
                        </c:pt>
                        <c:pt idx="901">
                          <c:v>K</c:v>
                        </c:pt>
                        <c:pt idx="902">
                          <c:v>K</c:v>
                        </c:pt>
                        <c:pt idx="903">
                          <c:v>K</c:v>
                        </c:pt>
                        <c:pt idx="904">
                          <c:v>K</c:v>
                        </c:pt>
                        <c:pt idx="905">
                          <c:v>K</c:v>
                        </c:pt>
                        <c:pt idx="906">
                          <c:v>K</c:v>
                        </c:pt>
                        <c:pt idx="907">
                          <c:v>K</c:v>
                        </c:pt>
                        <c:pt idx="908">
                          <c:v>K</c:v>
                        </c:pt>
                        <c:pt idx="909">
                          <c:v>K</c:v>
                        </c:pt>
                        <c:pt idx="910">
                          <c:v>K</c:v>
                        </c:pt>
                        <c:pt idx="911">
                          <c:v>K</c:v>
                        </c:pt>
                        <c:pt idx="912">
                          <c:v>K</c:v>
                        </c:pt>
                        <c:pt idx="913">
                          <c:v>K</c:v>
                        </c:pt>
                        <c:pt idx="914">
                          <c:v>K</c:v>
                        </c:pt>
                        <c:pt idx="915">
                          <c:v>K</c:v>
                        </c:pt>
                        <c:pt idx="916">
                          <c:v>K</c:v>
                        </c:pt>
                        <c:pt idx="917">
                          <c:v>K</c:v>
                        </c:pt>
                        <c:pt idx="918">
                          <c:v>K</c:v>
                        </c:pt>
                        <c:pt idx="919">
                          <c:v>K</c:v>
                        </c:pt>
                        <c:pt idx="920">
                          <c:v>K</c:v>
                        </c:pt>
                        <c:pt idx="921">
                          <c:v>K</c:v>
                        </c:pt>
                        <c:pt idx="922">
                          <c:v>K</c:v>
                        </c:pt>
                        <c:pt idx="923">
                          <c:v>K</c:v>
                        </c:pt>
                        <c:pt idx="924">
                          <c:v>K</c:v>
                        </c:pt>
                        <c:pt idx="925">
                          <c:v>K</c:v>
                        </c:pt>
                        <c:pt idx="926">
                          <c:v>K</c:v>
                        </c:pt>
                        <c:pt idx="927">
                          <c:v>K</c:v>
                        </c:pt>
                        <c:pt idx="928">
                          <c:v>K</c:v>
                        </c:pt>
                        <c:pt idx="929">
                          <c:v>K</c:v>
                        </c:pt>
                        <c:pt idx="930">
                          <c:v>K</c:v>
                        </c:pt>
                        <c:pt idx="931">
                          <c:v>K</c:v>
                        </c:pt>
                        <c:pt idx="932">
                          <c:v>K</c:v>
                        </c:pt>
                        <c:pt idx="933">
                          <c:v>K</c:v>
                        </c:pt>
                        <c:pt idx="934">
                          <c:v>K</c:v>
                        </c:pt>
                        <c:pt idx="935">
                          <c:v>K</c:v>
                        </c:pt>
                        <c:pt idx="936">
                          <c:v>K</c:v>
                        </c:pt>
                        <c:pt idx="937">
                          <c:v>K</c:v>
                        </c:pt>
                        <c:pt idx="938">
                          <c:v>K</c:v>
                        </c:pt>
                        <c:pt idx="939">
                          <c:v>K</c:v>
                        </c:pt>
                        <c:pt idx="940">
                          <c:v>K</c:v>
                        </c:pt>
                        <c:pt idx="941">
                          <c:v>K</c:v>
                        </c:pt>
                        <c:pt idx="942">
                          <c:v>K</c:v>
                        </c:pt>
                        <c:pt idx="943">
                          <c:v>K</c:v>
                        </c:pt>
                        <c:pt idx="944">
                          <c:v>K</c:v>
                        </c:pt>
                        <c:pt idx="945">
                          <c:v>K</c:v>
                        </c:pt>
                        <c:pt idx="946">
                          <c:v>K</c:v>
                        </c:pt>
                        <c:pt idx="947">
                          <c:v>K</c:v>
                        </c:pt>
                        <c:pt idx="948">
                          <c:v>K</c:v>
                        </c:pt>
                        <c:pt idx="949">
                          <c:v>K</c:v>
                        </c:pt>
                        <c:pt idx="950">
                          <c:v>K</c:v>
                        </c:pt>
                        <c:pt idx="951">
                          <c:v>K</c:v>
                        </c:pt>
                        <c:pt idx="952">
                          <c:v>K</c:v>
                        </c:pt>
                        <c:pt idx="953">
                          <c:v>K</c:v>
                        </c:pt>
                        <c:pt idx="954">
                          <c:v>K</c:v>
                        </c:pt>
                        <c:pt idx="955">
                          <c:v>K</c:v>
                        </c:pt>
                        <c:pt idx="956">
                          <c:v>K</c:v>
                        </c:pt>
                        <c:pt idx="957">
                          <c:v>K</c:v>
                        </c:pt>
                        <c:pt idx="958">
                          <c:v>K</c:v>
                        </c:pt>
                        <c:pt idx="959">
                          <c:v>K</c:v>
                        </c:pt>
                        <c:pt idx="960">
                          <c:v>K</c:v>
                        </c:pt>
                        <c:pt idx="961">
                          <c:v>K</c:v>
                        </c:pt>
                        <c:pt idx="962">
                          <c:v>K</c:v>
                        </c:pt>
                        <c:pt idx="963">
                          <c:v>K</c:v>
                        </c:pt>
                        <c:pt idx="964">
                          <c:v>K</c:v>
                        </c:pt>
                        <c:pt idx="965">
                          <c:v>K</c:v>
                        </c:pt>
                        <c:pt idx="966">
                          <c:v>K</c:v>
                        </c:pt>
                        <c:pt idx="967">
                          <c:v>K</c:v>
                        </c:pt>
                        <c:pt idx="968">
                          <c:v>K</c:v>
                        </c:pt>
                        <c:pt idx="969">
                          <c:v>K</c:v>
                        </c:pt>
                        <c:pt idx="970">
                          <c:v>K</c:v>
                        </c:pt>
                        <c:pt idx="971">
                          <c:v>K</c:v>
                        </c:pt>
                        <c:pt idx="972">
                          <c:v>K</c:v>
                        </c:pt>
                        <c:pt idx="973">
                          <c:v>K</c:v>
                        </c:pt>
                        <c:pt idx="974">
                          <c:v>K</c:v>
                        </c:pt>
                        <c:pt idx="975">
                          <c:v>K</c:v>
                        </c:pt>
                        <c:pt idx="976">
                          <c:v>K</c:v>
                        </c:pt>
                        <c:pt idx="977">
                          <c:v>K</c:v>
                        </c:pt>
                        <c:pt idx="978">
                          <c:v>K</c:v>
                        </c:pt>
                        <c:pt idx="979">
                          <c:v>K</c:v>
                        </c:pt>
                        <c:pt idx="980">
                          <c:v>K</c:v>
                        </c:pt>
                        <c:pt idx="981">
                          <c:v>K</c:v>
                        </c:pt>
                        <c:pt idx="982">
                          <c:v>K</c:v>
                        </c:pt>
                        <c:pt idx="983">
                          <c:v>K</c:v>
                        </c:pt>
                        <c:pt idx="984">
                          <c:v>K</c:v>
                        </c:pt>
                        <c:pt idx="985">
                          <c:v>K</c:v>
                        </c:pt>
                        <c:pt idx="986">
                          <c:v>K</c:v>
                        </c:pt>
                        <c:pt idx="987">
                          <c:v>K</c:v>
                        </c:pt>
                        <c:pt idx="988">
                          <c:v>K</c:v>
                        </c:pt>
                        <c:pt idx="989">
                          <c:v>K</c:v>
                        </c:pt>
                        <c:pt idx="990">
                          <c:v>K</c:v>
                        </c:pt>
                        <c:pt idx="991">
                          <c:v>K</c:v>
                        </c:pt>
                        <c:pt idx="992">
                          <c:v>K</c:v>
                        </c:pt>
                        <c:pt idx="993">
                          <c:v>K</c:v>
                        </c:pt>
                        <c:pt idx="994">
                          <c:v>K</c:v>
                        </c:pt>
                        <c:pt idx="995">
                          <c:v>K</c:v>
                        </c:pt>
                        <c:pt idx="996">
                          <c:v>K</c:v>
                        </c:pt>
                        <c:pt idx="997">
                          <c:v>K</c:v>
                        </c:pt>
                        <c:pt idx="998">
                          <c:v>K</c:v>
                        </c:pt>
                        <c:pt idx="999">
                          <c:v>K</c:v>
                        </c:pt>
                        <c:pt idx="1000">
                          <c:v>K</c:v>
                        </c:pt>
                        <c:pt idx="1001">
                          <c:v>K</c:v>
                        </c:pt>
                        <c:pt idx="1002">
                          <c:v>K</c:v>
                        </c:pt>
                        <c:pt idx="1003">
                          <c:v>K</c:v>
                        </c:pt>
                        <c:pt idx="1004">
                          <c:v>K</c:v>
                        </c:pt>
                        <c:pt idx="1005">
                          <c:v>K</c:v>
                        </c:pt>
                        <c:pt idx="1006">
                          <c:v>K</c:v>
                        </c:pt>
                        <c:pt idx="1007">
                          <c:v>K</c:v>
                        </c:pt>
                        <c:pt idx="1008">
                          <c:v>K</c:v>
                        </c:pt>
                        <c:pt idx="1009">
                          <c:v>K</c:v>
                        </c:pt>
                        <c:pt idx="1010">
                          <c:v>K</c:v>
                        </c:pt>
                        <c:pt idx="1011">
                          <c:v>K</c:v>
                        </c:pt>
                        <c:pt idx="1012">
                          <c:v>K</c:v>
                        </c:pt>
                        <c:pt idx="1013">
                          <c:v>K</c:v>
                        </c:pt>
                        <c:pt idx="1014">
                          <c:v>K</c:v>
                        </c:pt>
                        <c:pt idx="1015">
                          <c:v>K</c:v>
                        </c:pt>
                        <c:pt idx="1016">
                          <c:v>K</c:v>
                        </c:pt>
                        <c:pt idx="1017">
                          <c:v>K</c:v>
                        </c:pt>
                        <c:pt idx="1018">
                          <c:v>K</c:v>
                        </c:pt>
                        <c:pt idx="1019">
                          <c:v>K</c:v>
                        </c:pt>
                        <c:pt idx="1020">
                          <c:v>K</c:v>
                        </c:pt>
                        <c:pt idx="1021">
                          <c:v>K</c:v>
                        </c:pt>
                        <c:pt idx="1022">
                          <c:v>K</c:v>
                        </c:pt>
                        <c:pt idx="1023">
                          <c:v>K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ormulaRef>
                          <c15:sqref>'OD K'!$E$2:$E$1025</c15:sqref>
                        </c15:formulaRef>
                      </c:ext>
                    </c:extLst>
                    <c:numCache>
                      <c:formatCode>0</c:formatCode>
                      <c:ptCount val="1024"/>
                      <c:pt idx="0">
                        <c:v>6</c:v>
                      </c:pt>
                      <c:pt idx="1">
                        <c:v>6</c:v>
                      </c:pt>
                      <c:pt idx="2">
                        <c:v>6</c:v>
                      </c:pt>
                      <c:pt idx="3">
                        <c:v>6</c:v>
                      </c:pt>
                      <c:pt idx="4">
                        <c:v>4</c:v>
                      </c:pt>
                      <c:pt idx="5">
                        <c:v>4</c:v>
                      </c:pt>
                      <c:pt idx="6">
                        <c:v>17</c:v>
                      </c:pt>
                      <c:pt idx="7">
                        <c:v>17</c:v>
                      </c:pt>
                      <c:pt idx="8">
                        <c:v>13</c:v>
                      </c:pt>
                      <c:pt idx="9">
                        <c:v>13</c:v>
                      </c:pt>
                      <c:pt idx="10">
                        <c:v>13</c:v>
                      </c:pt>
                      <c:pt idx="11">
                        <c:v>13</c:v>
                      </c:pt>
                      <c:pt idx="12">
                        <c:v>9</c:v>
                      </c:pt>
                      <c:pt idx="13">
                        <c:v>9</c:v>
                      </c:pt>
                      <c:pt idx="14">
                        <c:v>10</c:v>
                      </c:pt>
                      <c:pt idx="15">
                        <c:v>10</c:v>
                      </c:pt>
                      <c:pt idx="16">
                        <c:v>7</c:v>
                      </c:pt>
                      <c:pt idx="17">
                        <c:v>7</c:v>
                      </c:pt>
                      <c:pt idx="18">
                        <c:v>4</c:v>
                      </c:pt>
                      <c:pt idx="19">
                        <c:v>4</c:v>
                      </c:pt>
                      <c:pt idx="20">
                        <c:v>4</c:v>
                      </c:pt>
                      <c:pt idx="21">
                        <c:v>4</c:v>
                      </c:pt>
                      <c:pt idx="22">
                        <c:v>11</c:v>
                      </c:pt>
                      <c:pt idx="23">
                        <c:v>11</c:v>
                      </c:pt>
                      <c:pt idx="24">
                        <c:v>7</c:v>
                      </c:pt>
                      <c:pt idx="25">
                        <c:v>7</c:v>
                      </c:pt>
                      <c:pt idx="26">
                        <c:v>5</c:v>
                      </c:pt>
                      <c:pt idx="27">
                        <c:v>5</c:v>
                      </c:pt>
                      <c:pt idx="28">
                        <c:v>2</c:v>
                      </c:pt>
                      <c:pt idx="29">
                        <c:v>2</c:v>
                      </c:pt>
                      <c:pt idx="30">
                        <c:v>9</c:v>
                      </c:pt>
                      <c:pt idx="31">
                        <c:v>9</c:v>
                      </c:pt>
                      <c:pt idx="32">
                        <c:v>5</c:v>
                      </c:pt>
                      <c:pt idx="33">
                        <c:v>5</c:v>
                      </c:pt>
                      <c:pt idx="34">
                        <c:v>4</c:v>
                      </c:pt>
                      <c:pt idx="35">
                        <c:v>4</c:v>
                      </c:pt>
                      <c:pt idx="36">
                        <c:v>10</c:v>
                      </c:pt>
                      <c:pt idx="37">
                        <c:v>10</c:v>
                      </c:pt>
                      <c:pt idx="38">
                        <c:v>5</c:v>
                      </c:pt>
                      <c:pt idx="39">
                        <c:v>5</c:v>
                      </c:pt>
                      <c:pt idx="40">
                        <c:v>4</c:v>
                      </c:pt>
                      <c:pt idx="41">
                        <c:v>4</c:v>
                      </c:pt>
                      <c:pt idx="42">
                        <c:v>6</c:v>
                      </c:pt>
                      <c:pt idx="43">
                        <c:v>6</c:v>
                      </c:pt>
                      <c:pt idx="44">
                        <c:v>13</c:v>
                      </c:pt>
                      <c:pt idx="45">
                        <c:v>13</c:v>
                      </c:pt>
                      <c:pt idx="46">
                        <c:v>10</c:v>
                      </c:pt>
                      <c:pt idx="47">
                        <c:v>10</c:v>
                      </c:pt>
                      <c:pt idx="48">
                        <c:v>7</c:v>
                      </c:pt>
                      <c:pt idx="49">
                        <c:v>7</c:v>
                      </c:pt>
                      <c:pt idx="50">
                        <c:v>12</c:v>
                      </c:pt>
                      <c:pt idx="51">
                        <c:v>12</c:v>
                      </c:pt>
                      <c:pt idx="52">
                        <c:v>11</c:v>
                      </c:pt>
                      <c:pt idx="53">
                        <c:v>11</c:v>
                      </c:pt>
                      <c:pt idx="54">
                        <c:v>9</c:v>
                      </c:pt>
                      <c:pt idx="55">
                        <c:v>9</c:v>
                      </c:pt>
                      <c:pt idx="56">
                        <c:v>5</c:v>
                      </c:pt>
                      <c:pt idx="57">
                        <c:v>5</c:v>
                      </c:pt>
                      <c:pt idx="58">
                        <c:v>9</c:v>
                      </c:pt>
                      <c:pt idx="59">
                        <c:v>9</c:v>
                      </c:pt>
                      <c:pt idx="60">
                        <c:v>6</c:v>
                      </c:pt>
                      <c:pt idx="61">
                        <c:v>6</c:v>
                      </c:pt>
                      <c:pt idx="62">
                        <c:v>5</c:v>
                      </c:pt>
                      <c:pt idx="63">
                        <c:v>5</c:v>
                      </c:pt>
                      <c:pt idx="64">
                        <c:v>3</c:v>
                      </c:pt>
                      <c:pt idx="65">
                        <c:v>3</c:v>
                      </c:pt>
                      <c:pt idx="66">
                        <c:v>11</c:v>
                      </c:pt>
                      <c:pt idx="67">
                        <c:v>11</c:v>
                      </c:pt>
                      <c:pt idx="68">
                        <c:v>7</c:v>
                      </c:pt>
                      <c:pt idx="69">
                        <c:v>7</c:v>
                      </c:pt>
                      <c:pt idx="70">
                        <c:v>5</c:v>
                      </c:pt>
                      <c:pt idx="71">
                        <c:v>5</c:v>
                      </c:pt>
                      <c:pt idx="72">
                        <c:v>3</c:v>
                      </c:pt>
                      <c:pt idx="73">
                        <c:v>3</c:v>
                      </c:pt>
                      <c:pt idx="74">
                        <c:v>4</c:v>
                      </c:pt>
                      <c:pt idx="75">
                        <c:v>4</c:v>
                      </c:pt>
                      <c:pt idx="76">
                        <c:v>12</c:v>
                      </c:pt>
                      <c:pt idx="77">
                        <c:v>12</c:v>
                      </c:pt>
                      <c:pt idx="78">
                        <c:v>8</c:v>
                      </c:pt>
                      <c:pt idx="79">
                        <c:v>8</c:v>
                      </c:pt>
                      <c:pt idx="80">
                        <c:v>6</c:v>
                      </c:pt>
                      <c:pt idx="81">
                        <c:v>6</c:v>
                      </c:pt>
                      <c:pt idx="82">
                        <c:v>4</c:v>
                      </c:pt>
                      <c:pt idx="83">
                        <c:v>4</c:v>
                      </c:pt>
                      <c:pt idx="84">
                        <c:v>11</c:v>
                      </c:pt>
                      <c:pt idx="85">
                        <c:v>11</c:v>
                      </c:pt>
                      <c:pt idx="86">
                        <c:v>7</c:v>
                      </c:pt>
                      <c:pt idx="87">
                        <c:v>7</c:v>
                      </c:pt>
                      <c:pt idx="88">
                        <c:v>6</c:v>
                      </c:pt>
                      <c:pt idx="89">
                        <c:v>6</c:v>
                      </c:pt>
                      <c:pt idx="90">
                        <c:v>4</c:v>
                      </c:pt>
                      <c:pt idx="91">
                        <c:v>4</c:v>
                      </c:pt>
                      <c:pt idx="92">
                        <c:v>4</c:v>
                      </c:pt>
                      <c:pt idx="93">
                        <c:v>4</c:v>
                      </c:pt>
                      <c:pt idx="94">
                        <c:v>2</c:v>
                      </c:pt>
                      <c:pt idx="95">
                        <c:v>2</c:v>
                      </c:pt>
                      <c:pt idx="96">
                        <c:v>5</c:v>
                      </c:pt>
                      <c:pt idx="97">
                        <c:v>5</c:v>
                      </c:pt>
                      <c:pt idx="98">
                        <c:v>3</c:v>
                      </c:pt>
                      <c:pt idx="99">
                        <c:v>3</c:v>
                      </c:pt>
                      <c:pt idx="100">
                        <c:v>4</c:v>
                      </c:pt>
                      <c:pt idx="101">
                        <c:v>4</c:v>
                      </c:pt>
                      <c:pt idx="102">
                        <c:v>3</c:v>
                      </c:pt>
                      <c:pt idx="103">
                        <c:v>3</c:v>
                      </c:pt>
                      <c:pt idx="104">
                        <c:v>6</c:v>
                      </c:pt>
                      <c:pt idx="105">
                        <c:v>6</c:v>
                      </c:pt>
                      <c:pt idx="106">
                        <c:v>4</c:v>
                      </c:pt>
                      <c:pt idx="107">
                        <c:v>4</c:v>
                      </c:pt>
                      <c:pt idx="108">
                        <c:v>3</c:v>
                      </c:pt>
                      <c:pt idx="109">
                        <c:v>3</c:v>
                      </c:pt>
                      <c:pt idx="110">
                        <c:v>4</c:v>
                      </c:pt>
                      <c:pt idx="111">
                        <c:v>4</c:v>
                      </c:pt>
                      <c:pt idx="112">
                        <c:v>6</c:v>
                      </c:pt>
                      <c:pt idx="113">
                        <c:v>6</c:v>
                      </c:pt>
                      <c:pt idx="114">
                        <c:v>4</c:v>
                      </c:pt>
                      <c:pt idx="115">
                        <c:v>4</c:v>
                      </c:pt>
                      <c:pt idx="116">
                        <c:v>5</c:v>
                      </c:pt>
                      <c:pt idx="117">
                        <c:v>5</c:v>
                      </c:pt>
                      <c:pt idx="118">
                        <c:v>3</c:v>
                      </c:pt>
                      <c:pt idx="119">
                        <c:v>3</c:v>
                      </c:pt>
                      <c:pt idx="120">
                        <c:v>8</c:v>
                      </c:pt>
                      <c:pt idx="121">
                        <c:v>8</c:v>
                      </c:pt>
                      <c:pt idx="122">
                        <c:v>6</c:v>
                      </c:pt>
                      <c:pt idx="123">
                        <c:v>6</c:v>
                      </c:pt>
                      <c:pt idx="124">
                        <c:v>3</c:v>
                      </c:pt>
                      <c:pt idx="125">
                        <c:v>3</c:v>
                      </c:pt>
                      <c:pt idx="126">
                        <c:v>9</c:v>
                      </c:pt>
                      <c:pt idx="127">
                        <c:v>9</c:v>
                      </c:pt>
                      <c:pt idx="128">
                        <c:v>5</c:v>
                      </c:pt>
                      <c:pt idx="129">
                        <c:v>5</c:v>
                      </c:pt>
                      <c:pt idx="130">
                        <c:v>5</c:v>
                      </c:pt>
                      <c:pt idx="131">
                        <c:v>5</c:v>
                      </c:pt>
                      <c:pt idx="132">
                        <c:v>3</c:v>
                      </c:pt>
                      <c:pt idx="133">
                        <c:v>3</c:v>
                      </c:pt>
                      <c:pt idx="134">
                        <c:v>3</c:v>
                      </c:pt>
                      <c:pt idx="135">
                        <c:v>3</c:v>
                      </c:pt>
                      <c:pt idx="136">
                        <c:v>4</c:v>
                      </c:pt>
                      <c:pt idx="137">
                        <c:v>4</c:v>
                      </c:pt>
                      <c:pt idx="138">
                        <c:v>3</c:v>
                      </c:pt>
                      <c:pt idx="139">
                        <c:v>3</c:v>
                      </c:pt>
                      <c:pt idx="140">
                        <c:v>3</c:v>
                      </c:pt>
                      <c:pt idx="141">
                        <c:v>3</c:v>
                      </c:pt>
                      <c:pt idx="142">
                        <c:v>3</c:v>
                      </c:pt>
                      <c:pt idx="143">
                        <c:v>3</c:v>
                      </c:pt>
                      <c:pt idx="144">
                        <c:v>5</c:v>
                      </c:pt>
                      <c:pt idx="145">
                        <c:v>5</c:v>
                      </c:pt>
                      <c:pt idx="146">
                        <c:v>4</c:v>
                      </c:pt>
                      <c:pt idx="147">
                        <c:v>4</c:v>
                      </c:pt>
                      <c:pt idx="148">
                        <c:v>4</c:v>
                      </c:pt>
                      <c:pt idx="149">
                        <c:v>4</c:v>
                      </c:pt>
                      <c:pt idx="150">
                        <c:v>3</c:v>
                      </c:pt>
                      <c:pt idx="151">
                        <c:v>3</c:v>
                      </c:pt>
                      <c:pt idx="152">
                        <c:v>3</c:v>
                      </c:pt>
                      <c:pt idx="153">
                        <c:v>3</c:v>
                      </c:pt>
                      <c:pt idx="154">
                        <c:v>5</c:v>
                      </c:pt>
                      <c:pt idx="155">
                        <c:v>5</c:v>
                      </c:pt>
                      <c:pt idx="156">
                        <c:v>3</c:v>
                      </c:pt>
                      <c:pt idx="157">
                        <c:v>3</c:v>
                      </c:pt>
                      <c:pt idx="158">
                        <c:v>12</c:v>
                      </c:pt>
                      <c:pt idx="159">
                        <c:v>12</c:v>
                      </c:pt>
                      <c:pt idx="160">
                        <c:v>6</c:v>
                      </c:pt>
                      <c:pt idx="161">
                        <c:v>6</c:v>
                      </c:pt>
                      <c:pt idx="162">
                        <c:v>2</c:v>
                      </c:pt>
                      <c:pt idx="163">
                        <c:v>2</c:v>
                      </c:pt>
                      <c:pt idx="164">
                        <c:v>16</c:v>
                      </c:pt>
                      <c:pt idx="165">
                        <c:v>16</c:v>
                      </c:pt>
                      <c:pt idx="166">
                        <c:v>11</c:v>
                      </c:pt>
                      <c:pt idx="167">
                        <c:v>11</c:v>
                      </c:pt>
                      <c:pt idx="168">
                        <c:v>8</c:v>
                      </c:pt>
                      <c:pt idx="169">
                        <c:v>8</c:v>
                      </c:pt>
                      <c:pt idx="170">
                        <c:v>10</c:v>
                      </c:pt>
                      <c:pt idx="171">
                        <c:v>10</c:v>
                      </c:pt>
                      <c:pt idx="172">
                        <c:v>8</c:v>
                      </c:pt>
                      <c:pt idx="173">
                        <c:v>8</c:v>
                      </c:pt>
                      <c:pt idx="174">
                        <c:v>5</c:v>
                      </c:pt>
                      <c:pt idx="175">
                        <c:v>5</c:v>
                      </c:pt>
                      <c:pt idx="176">
                        <c:v>8</c:v>
                      </c:pt>
                      <c:pt idx="177">
                        <c:v>8</c:v>
                      </c:pt>
                      <c:pt idx="178">
                        <c:v>6</c:v>
                      </c:pt>
                      <c:pt idx="179">
                        <c:v>6</c:v>
                      </c:pt>
                      <c:pt idx="180">
                        <c:v>1</c:v>
                      </c:pt>
                      <c:pt idx="181">
                        <c:v>1</c:v>
                      </c:pt>
                      <c:pt idx="182">
                        <c:v>9</c:v>
                      </c:pt>
                      <c:pt idx="183">
                        <c:v>9</c:v>
                      </c:pt>
                      <c:pt idx="184">
                        <c:v>7</c:v>
                      </c:pt>
                      <c:pt idx="185">
                        <c:v>7</c:v>
                      </c:pt>
                      <c:pt idx="186">
                        <c:v>16</c:v>
                      </c:pt>
                      <c:pt idx="187">
                        <c:v>16</c:v>
                      </c:pt>
                      <c:pt idx="188">
                        <c:v>10</c:v>
                      </c:pt>
                      <c:pt idx="189">
                        <c:v>10</c:v>
                      </c:pt>
                      <c:pt idx="190">
                        <c:v>7</c:v>
                      </c:pt>
                      <c:pt idx="191">
                        <c:v>7</c:v>
                      </c:pt>
                      <c:pt idx="192">
                        <c:v>12</c:v>
                      </c:pt>
                      <c:pt idx="193">
                        <c:v>12</c:v>
                      </c:pt>
                      <c:pt idx="194">
                        <c:v>9</c:v>
                      </c:pt>
                      <c:pt idx="195">
                        <c:v>9</c:v>
                      </c:pt>
                      <c:pt idx="196">
                        <c:v>5</c:v>
                      </c:pt>
                      <c:pt idx="197">
                        <c:v>5</c:v>
                      </c:pt>
                      <c:pt idx="198">
                        <c:v>2</c:v>
                      </c:pt>
                      <c:pt idx="199">
                        <c:v>2</c:v>
                      </c:pt>
                      <c:pt idx="200">
                        <c:v>14</c:v>
                      </c:pt>
                      <c:pt idx="201">
                        <c:v>14</c:v>
                      </c:pt>
                      <c:pt idx="202">
                        <c:v>11</c:v>
                      </c:pt>
                      <c:pt idx="203">
                        <c:v>11</c:v>
                      </c:pt>
                      <c:pt idx="204">
                        <c:v>6</c:v>
                      </c:pt>
                      <c:pt idx="205">
                        <c:v>6</c:v>
                      </c:pt>
                      <c:pt idx="206">
                        <c:v>2</c:v>
                      </c:pt>
                      <c:pt idx="207">
                        <c:v>2</c:v>
                      </c:pt>
                      <c:pt idx="208">
                        <c:v>10</c:v>
                      </c:pt>
                      <c:pt idx="209">
                        <c:v>10</c:v>
                      </c:pt>
                      <c:pt idx="210">
                        <c:v>6</c:v>
                      </c:pt>
                      <c:pt idx="211">
                        <c:v>6</c:v>
                      </c:pt>
                      <c:pt idx="212">
                        <c:v>7</c:v>
                      </c:pt>
                      <c:pt idx="213">
                        <c:v>7</c:v>
                      </c:pt>
                      <c:pt idx="214">
                        <c:v>4</c:v>
                      </c:pt>
                      <c:pt idx="215">
                        <c:v>4</c:v>
                      </c:pt>
                      <c:pt idx="216">
                        <c:v>11</c:v>
                      </c:pt>
                      <c:pt idx="217">
                        <c:v>11</c:v>
                      </c:pt>
                      <c:pt idx="218">
                        <c:v>8</c:v>
                      </c:pt>
                      <c:pt idx="219">
                        <c:v>8</c:v>
                      </c:pt>
                      <c:pt idx="220">
                        <c:v>3</c:v>
                      </c:pt>
                      <c:pt idx="221">
                        <c:v>3</c:v>
                      </c:pt>
                      <c:pt idx="222">
                        <c:v>5</c:v>
                      </c:pt>
                      <c:pt idx="223">
                        <c:v>5</c:v>
                      </c:pt>
                      <c:pt idx="224">
                        <c:v>12</c:v>
                      </c:pt>
                      <c:pt idx="225">
                        <c:v>12</c:v>
                      </c:pt>
                      <c:pt idx="226">
                        <c:v>8</c:v>
                      </c:pt>
                      <c:pt idx="227">
                        <c:v>8</c:v>
                      </c:pt>
                      <c:pt idx="228">
                        <c:v>6</c:v>
                      </c:pt>
                      <c:pt idx="229">
                        <c:v>6</c:v>
                      </c:pt>
                      <c:pt idx="230">
                        <c:v>13</c:v>
                      </c:pt>
                      <c:pt idx="231">
                        <c:v>13</c:v>
                      </c:pt>
                      <c:pt idx="232">
                        <c:v>9</c:v>
                      </c:pt>
                      <c:pt idx="233">
                        <c:v>9</c:v>
                      </c:pt>
                      <c:pt idx="234">
                        <c:v>4</c:v>
                      </c:pt>
                      <c:pt idx="235">
                        <c:v>4</c:v>
                      </c:pt>
                      <c:pt idx="236">
                        <c:v>10</c:v>
                      </c:pt>
                      <c:pt idx="237">
                        <c:v>10</c:v>
                      </c:pt>
                      <c:pt idx="238">
                        <c:v>7</c:v>
                      </c:pt>
                      <c:pt idx="239">
                        <c:v>7</c:v>
                      </c:pt>
                      <c:pt idx="240">
                        <c:v>6</c:v>
                      </c:pt>
                      <c:pt idx="241">
                        <c:v>6</c:v>
                      </c:pt>
                      <c:pt idx="242">
                        <c:v>10</c:v>
                      </c:pt>
                      <c:pt idx="243">
                        <c:v>10</c:v>
                      </c:pt>
                      <c:pt idx="244">
                        <c:v>5</c:v>
                      </c:pt>
                      <c:pt idx="245">
                        <c:v>5</c:v>
                      </c:pt>
                      <c:pt idx="246">
                        <c:v>9</c:v>
                      </c:pt>
                      <c:pt idx="247">
                        <c:v>9</c:v>
                      </c:pt>
                      <c:pt idx="248">
                        <c:v>6</c:v>
                      </c:pt>
                      <c:pt idx="249">
                        <c:v>6</c:v>
                      </c:pt>
                      <c:pt idx="250">
                        <c:v>4</c:v>
                      </c:pt>
                      <c:pt idx="251">
                        <c:v>4</c:v>
                      </c:pt>
                      <c:pt idx="252">
                        <c:v>6</c:v>
                      </c:pt>
                      <c:pt idx="253">
                        <c:v>6</c:v>
                      </c:pt>
                      <c:pt idx="254">
                        <c:v>4</c:v>
                      </c:pt>
                      <c:pt idx="255">
                        <c:v>4</c:v>
                      </c:pt>
                      <c:pt idx="256">
                        <c:v>11</c:v>
                      </c:pt>
                      <c:pt idx="257">
                        <c:v>11</c:v>
                      </c:pt>
                      <c:pt idx="258">
                        <c:v>7</c:v>
                      </c:pt>
                      <c:pt idx="259">
                        <c:v>7</c:v>
                      </c:pt>
                      <c:pt idx="260">
                        <c:v>4</c:v>
                      </c:pt>
                      <c:pt idx="261">
                        <c:v>4</c:v>
                      </c:pt>
                      <c:pt idx="262">
                        <c:v>8</c:v>
                      </c:pt>
                      <c:pt idx="263">
                        <c:v>8</c:v>
                      </c:pt>
                      <c:pt idx="264">
                        <c:v>1</c:v>
                      </c:pt>
                      <c:pt idx="265">
                        <c:v>1</c:v>
                      </c:pt>
                      <c:pt idx="266">
                        <c:v>8</c:v>
                      </c:pt>
                      <c:pt idx="267">
                        <c:v>8</c:v>
                      </c:pt>
                      <c:pt idx="268">
                        <c:v>12</c:v>
                      </c:pt>
                      <c:pt idx="269">
                        <c:v>12</c:v>
                      </c:pt>
                      <c:pt idx="270">
                        <c:v>2</c:v>
                      </c:pt>
                      <c:pt idx="271">
                        <c:v>2</c:v>
                      </c:pt>
                      <c:pt idx="272">
                        <c:v>13</c:v>
                      </c:pt>
                      <c:pt idx="273">
                        <c:v>13</c:v>
                      </c:pt>
                      <c:pt idx="274">
                        <c:v>10</c:v>
                      </c:pt>
                      <c:pt idx="275">
                        <c:v>10</c:v>
                      </c:pt>
                      <c:pt idx="276">
                        <c:v>8</c:v>
                      </c:pt>
                      <c:pt idx="277">
                        <c:v>8</c:v>
                      </c:pt>
                      <c:pt idx="278">
                        <c:v>21</c:v>
                      </c:pt>
                      <c:pt idx="279">
                        <c:v>21</c:v>
                      </c:pt>
                      <c:pt idx="280">
                        <c:v>17</c:v>
                      </c:pt>
                      <c:pt idx="281">
                        <c:v>17</c:v>
                      </c:pt>
                      <c:pt idx="282">
                        <c:v>8</c:v>
                      </c:pt>
                      <c:pt idx="283">
                        <c:v>8</c:v>
                      </c:pt>
                      <c:pt idx="284">
                        <c:v>5</c:v>
                      </c:pt>
                      <c:pt idx="285">
                        <c:v>5</c:v>
                      </c:pt>
                      <c:pt idx="286">
                        <c:v>4</c:v>
                      </c:pt>
                      <c:pt idx="287">
                        <c:v>4</c:v>
                      </c:pt>
                      <c:pt idx="288">
                        <c:v>4</c:v>
                      </c:pt>
                      <c:pt idx="289">
                        <c:v>4</c:v>
                      </c:pt>
                      <c:pt idx="290">
                        <c:v>8</c:v>
                      </c:pt>
                      <c:pt idx="291">
                        <c:v>8</c:v>
                      </c:pt>
                      <c:pt idx="292">
                        <c:v>6</c:v>
                      </c:pt>
                      <c:pt idx="293">
                        <c:v>6</c:v>
                      </c:pt>
                      <c:pt idx="294">
                        <c:v>10</c:v>
                      </c:pt>
                      <c:pt idx="295">
                        <c:v>10</c:v>
                      </c:pt>
                      <c:pt idx="296">
                        <c:v>5</c:v>
                      </c:pt>
                      <c:pt idx="297">
                        <c:v>5</c:v>
                      </c:pt>
                      <c:pt idx="298">
                        <c:v>14</c:v>
                      </c:pt>
                      <c:pt idx="299">
                        <c:v>14</c:v>
                      </c:pt>
                      <c:pt idx="300">
                        <c:v>6</c:v>
                      </c:pt>
                      <c:pt idx="301">
                        <c:v>6</c:v>
                      </c:pt>
                      <c:pt idx="302">
                        <c:v>9</c:v>
                      </c:pt>
                      <c:pt idx="303">
                        <c:v>9</c:v>
                      </c:pt>
                      <c:pt idx="304">
                        <c:v>8</c:v>
                      </c:pt>
                      <c:pt idx="305">
                        <c:v>8</c:v>
                      </c:pt>
                      <c:pt idx="306">
                        <c:v>4</c:v>
                      </c:pt>
                      <c:pt idx="307">
                        <c:v>4</c:v>
                      </c:pt>
                      <c:pt idx="308">
                        <c:v>8</c:v>
                      </c:pt>
                      <c:pt idx="309">
                        <c:v>8</c:v>
                      </c:pt>
                      <c:pt idx="310">
                        <c:v>4</c:v>
                      </c:pt>
                      <c:pt idx="311">
                        <c:v>4</c:v>
                      </c:pt>
                      <c:pt idx="312">
                        <c:v>4</c:v>
                      </c:pt>
                      <c:pt idx="313">
                        <c:v>4</c:v>
                      </c:pt>
                      <c:pt idx="314">
                        <c:v>6</c:v>
                      </c:pt>
                      <c:pt idx="315">
                        <c:v>6</c:v>
                      </c:pt>
                      <c:pt idx="316">
                        <c:v>6</c:v>
                      </c:pt>
                      <c:pt idx="317">
                        <c:v>6</c:v>
                      </c:pt>
                      <c:pt idx="318">
                        <c:v>4</c:v>
                      </c:pt>
                      <c:pt idx="319">
                        <c:v>4</c:v>
                      </c:pt>
                      <c:pt idx="320">
                        <c:v>18</c:v>
                      </c:pt>
                      <c:pt idx="321">
                        <c:v>18</c:v>
                      </c:pt>
                      <c:pt idx="322">
                        <c:v>13</c:v>
                      </c:pt>
                      <c:pt idx="323">
                        <c:v>13</c:v>
                      </c:pt>
                      <c:pt idx="324">
                        <c:v>8</c:v>
                      </c:pt>
                      <c:pt idx="325">
                        <c:v>8</c:v>
                      </c:pt>
                      <c:pt idx="326">
                        <c:v>14</c:v>
                      </c:pt>
                      <c:pt idx="327">
                        <c:v>14</c:v>
                      </c:pt>
                      <c:pt idx="328">
                        <c:v>6</c:v>
                      </c:pt>
                      <c:pt idx="329">
                        <c:v>6</c:v>
                      </c:pt>
                      <c:pt idx="330">
                        <c:v>5</c:v>
                      </c:pt>
                      <c:pt idx="331">
                        <c:v>5</c:v>
                      </c:pt>
                      <c:pt idx="332">
                        <c:v>4</c:v>
                      </c:pt>
                      <c:pt idx="333">
                        <c:v>4</c:v>
                      </c:pt>
                      <c:pt idx="334">
                        <c:v>8</c:v>
                      </c:pt>
                      <c:pt idx="335">
                        <c:v>8</c:v>
                      </c:pt>
                      <c:pt idx="336">
                        <c:v>4</c:v>
                      </c:pt>
                      <c:pt idx="337">
                        <c:v>4</c:v>
                      </c:pt>
                      <c:pt idx="338">
                        <c:v>13</c:v>
                      </c:pt>
                      <c:pt idx="339">
                        <c:v>13</c:v>
                      </c:pt>
                      <c:pt idx="340">
                        <c:v>7</c:v>
                      </c:pt>
                      <c:pt idx="341">
                        <c:v>7</c:v>
                      </c:pt>
                      <c:pt idx="342">
                        <c:v>4</c:v>
                      </c:pt>
                      <c:pt idx="343">
                        <c:v>4</c:v>
                      </c:pt>
                      <c:pt idx="344">
                        <c:v>8</c:v>
                      </c:pt>
                      <c:pt idx="345">
                        <c:v>8</c:v>
                      </c:pt>
                      <c:pt idx="346">
                        <c:v>4</c:v>
                      </c:pt>
                      <c:pt idx="347">
                        <c:v>4</c:v>
                      </c:pt>
                      <c:pt idx="348">
                        <c:v>10</c:v>
                      </c:pt>
                      <c:pt idx="349">
                        <c:v>10</c:v>
                      </c:pt>
                      <c:pt idx="350">
                        <c:v>5</c:v>
                      </c:pt>
                      <c:pt idx="351">
                        <c:v>5</c:v>
                      </c:pt>
                      <c:pt idx="352">
                        <c:v>8</c:v>
                      </c:pt>
                      <c:pt idx="353">
                        <c:v>8</c:v>
                      </c:pt>
                      <c:pt idx="354">
                        <c:v>5</c:v>
                      </c:pt>
                      <c:pt idx="355">
                        <c:v>5</c:v>
                      </c:pt>
                      <c:pt idx="356">
                        <c:v>6</c:v>
                      </c:pt>
                      <c:pt idx="357">
                        <c:v>6</c:v>
                      </c:pt>
                      <c:pt idx="358">
                        <c:v>5</c:v>
                      </c:pt>
                      <c:pt idx="359">
                        <c:v>5</c:v>
                      </c:pt>
                      <c:pt idx="360">
                        <c:v>11</c:v>
                      </c:pt>
                      <c:pt idx="361">
                        <c:v>11</c:v>
                      </c:pt>
                      <c:pt idx="362">
                        <c:v>4</c:v>
                      </c:pt>
                      <c:pt idx="363">
                        <c:v>4</c:v>
                      </c:pt>
                      <c:pt idx="364">
                        <c:v>12</c:v>
                      </c:pt>
                      <c:pt idx="365">
                        <c:v>12</c:v>
                      </c:pt>
                      <c:pt idx="366">
                        <c:v>7</c:v>
                      </c:pt>
                      <c:pt idx="367">
                        <c:v>7</c:v>
                      </c:pt>
                      <c:pt idx="368">
                        <c:v>5</c:v>
                      </c:pt>
                      <c:pt idx="369">
                        <c:v>5</c:v>
                      </c:pt>
                      <c:pt idx="370">
                        <c:v>3</c:v>
                      </c:pt>
                      <c:pt idx="371">
                        <c:v>3</c:v>
                      </c:pt>
                      <c:pt idx="372">
                        <c:v>14</c:v>
                      </c:pt>
                      <c:pt idx="373">
                        <c:v>14</c:v>
                      </c:pt>
                      <c:pt idx="374">
                        <c:v>3</c:v>
                      </c:pt>
                      <c:pt idx="375">
                        <c:v>3</c:v>
                      </c:pt>
                      <c:pt idx="376">
                        <c:v>10</c:v>
                      </c:pt>
                      <c:pt idx="377">
                        <c:v>10</c:v>
                      </c:pt>
                      <c:pt idx="378">
                        <c:v>6</c:v>
                      </c:pt>
                      <c:pt idx="379">
                        <c:v>6</c:v>
                      </c:pt>
                      <c:pt idx="380">
                        <c:v>11</c:v>
                      </c:pt>
                      <c:pt idx="381">
                        <c:v>11</c:v>
                      </c:pt>
                      <c:pt idx="382">
                        <c:v>6</c:v>
                      </c:pt>
                      <c:pt idx="383">
                        <c:v>6</c:v>
                      </c:pt>
                      <c:pt idx="384">
                        <c:v>6</c:v>
                      </c:pt>
                      <c:pt idx="385">
                        <c:v>6</c:v>
                      </c:pt>
                      <c:pt idx="386">
                        <c:v>3</c:v>
                      </c:pt>
                      <c:pt idx="387">
                        <c:v>3</c:v>
                      </c:pt>
                      <c:pt idx="388">
                        <c:v>3</c:v>
                      </c:pt>
                      <c:pt idx="389">
                        <c:v>3</c:v>
                      </c:pt>
                      <c:pt idx="390">
                        <c:v>5</c:v>
                      </c:pt>
                      <c:pt idx="391">
                        <c:v>5</c:v>
                      </c:pt>
                      <c:pt idx="392">
                        <c:v>3</c:v>
                      </c:pt>
                      <c:pt idx="393">
                        <c:v>3</c:v>
                      </c:pt>
                      <c:pt idx="394">
                        <c:v>4</c:v>
                      </c:pt>
                      <c:pt idx="395">
                        <c:v>4</c:v>
                      </c:pt>
                      <c:pt idx="396">
                        <c:v>14</c:v>
                      </c:pt>
                      <c:pt idx="397">
                        <c:v>14</c:v>
                      </c:pt>
                      <c:pt idx="398">
                        <c:v>9</c:v>
                      </c:pt>
                      <c:pt idx="399">
                        <c:v>9</c:v>
                      </c:pt>
                      <c:pt idx="400">
                        <c:v>8</c:v>
                      </c:pt>
                      <c:pt idx="401">
                        <c:v>8</c:v>
                      </c:pt>
                      <c:pt idx="402">
                        <c:v>11</c:v>
                      </c:pt>
                      <c:pt idx="403">
                        <c:v>11</c:v>
                      </c:pt>
                      <c:pt idx="404">
                        <c:v>6</c:v>
                      </c:pt>
                      <c:pt idx="405">
                        <c:v>6</c:v>
                      </c:pt>
                      <c:pt idx="406">
                        <c:v>4</c:v>
                      </c:pt>
                      <c:pt idx="407">
                        <c:v>4</c:v>
                      </c:pt>
                      <c:pt idx="408">
                        <c:v>13</c:v>
                      </c:pt>
                      <c:pt idx="409">
                        <c:v>13</c:v>
                      </c:pt>
                      <c:pt idx="410">
                        <c:v>8</c:v>
                      </c:pt>
                      <c:pt idx="411">
                        <c:v>8</c:v>
                      </c:pt>
                      <c:pt idx="412">
                        <c:v>4</c:v>
                      </c:pt>
                      <c:pt idx="413">
                        <c:v>4</c:v>
                      </c:pt>
                      <c:pt idx="414">
                        <c:v>10</c:v>
                      </c:pt>
                      <c:pt idx="415">
                        <c:v>10</c:v>
                      </c:pt>
                      <c:pt idx="416">
                        <c:v>5</c:v>
                      </c:pt>
                      <c:pt idx="417">
                        <c:v>5</c:v>
                      </c:pt>
                      <c:pt idx="418">
                        <c:v>4</c:v>
                      </c:pt>
                      <c:pt idx="419">
                        <c:v>4</c:v>
                      </c:pt>
                      <c:pt idx="420">
                        <c:v>14</c:v>
                      </c:pt>
                      <c:pt idx="421">
                        <c:v>14</c:v>
                      </c:pt>
                      <c:pt idx="422">
                        <c:v>9</c:v>
                      </c:pt>
                      <c:pt idx="423">
                        <c:v>9</c:v>
                      </c:pt>
                      <c:pt idx="424">
                        <c:v>15</c:v>
                      </c:pt>
                      <c:pt idx="425">
                        <c:v>15</c:v>
                      </c:pt>
                      <c:pt idx="426">
                        <c:v>10</c:v>
                      </c:pt>
                      <c:pt idx="427">
                        <c:v>10</c:v>
                      </c:pt>
                      <c:pt idx="428">
                        <c:v>8</c:v>
                      </c:pt>
                      <c:pt idx="429">
                        <c:v>8</c:v>
                      </c:pt>
                      <c:pt idx="430">
                        <c:v>14</c:v>
                      </c:pt>
                      <c:pt idx="431">
                        <c:v>14</c:v>
                      </c:pt>
                      <c:pt idx="432">
                        <c:v>5</c:v>
                      </c:pt>
                      <c:pt idx="433">
                        <c:v>5</c:v>
                      </c:pt>
                      <c:pt idx="434">
                        <c:v>17</c:v>
                      </c:pt>
                      <c:pt idx="435">
                        <c:v>17</c:v>
                      </c:pt>
                      <c:pt idx="436">
                        <c:v>12</c:v>
                      </c:pt>
                      <c:pt idx="437">
                        <c:v>12</c:v>
                      </c:pt>
                      <c:pt idx="438">
                        <c:v>9</c:v>
                      </c:pt>
                      <c:pt idx="439">
                        <c:v>9</c:v>
                      </c:pt>
                      <c:pt idx="440">
                        <c:v>5</c:v>
                      </c:pt>
                      <c:pt idx="441">
                        <c:v>5</c:v>
                      </c:pt>
                      <c:pt idx="442">
                        <c:v>12</c:v>
                      </c:pt>
                      <c:pt idx="443">
                        <c:v>12</c:v>
                      </c:pt>
                      <c:pt idx="444">
                        <c:v>7</c:v>
                      </c:pt>
                      <c:pt idx="445">
                        <c:v>7</c:v>
                      </c:pt>
                      <c:pt idx="446">
                        <c:v>4</c:v>
                      </c:pt>
                      <c:pt idx="447">
                        <c:v>4</c:v>
                      </c:pt>
                      <c:pt idx="448">
                        <c:v>9</c:v>
                      </c:pt>
                      <c:pt idx="449">
                        <c:v>9</c:v>
                      </c:pt>
                      <c:pt idx="450">
                        <c:v>4</c:v>
                      </c:pt>
                      <c:pt idx="451">
                        <c:v>4</c:v>
                      </c:pt>
                      <c:pt idx="452">
                        <c:v>9</c:v>
                      </c:pt>
                      <c:pt idx="453">
                        <c:v>9</c:v>
                      </c:pt>
                      <c:pt idx="454">
                        <c:v>5</c:v>
                      </c:pt>
                      <c:pt idx="455">
                        <c:v>5</c:v>
                      </c:pt>
                      <c:pt idx="456">
                        <c:v>8</c:v>
                      </c:pt>
                      <c:pt idx="457">
                        <c:v>8</c:v>
                      </c:pt>
                      <c:pt idx="458">
                        <c:v>3</c:v>
                      </c:pt>
                      <c:pt idx="459">
                        <c:v>3</c:v>
                      </c:pt>
                      <c:pt idx="460">
                        <c:v>5</c:v>
                      </c:pt>
                      <c:pt idx="461">
                        <c:v>5</c:v>
                      </c:pt>
                      <c:pt idx="462">
                        <c:v>8</c:v>
                      </c:pt>
                      <c:pt idx="463">
                        <c:v>8</c:v>
                      </c:pt>
                      <c:pt idx="464">
                        <c:v>11</c:v>
                      </c:pt>
                      <c:pt idx="465">
                        <c:v>11</c:v>
                      </c:pt>
                      <c:pt idx="466">
                        <c:v>5</c:v>
                      </c:pt>
                      <c:pt idx="467">
                        <c:v>5</c:v>
                      </c:pt>
                      <c:pt idx="468">
                        <c:v>5</c:v>
                      </c:pt>
                      <c:pt idx="469">
                        <c:v>5</c:v>
                      </c:pt>
                      <c:pt idx="470">
                        <c:v>11</c:v>
                      </c:pt>
                      <c:pt idx="471">
                        <c:v>11</c:v>
                      </c:pt>
                      <c:pt idx="472">
                        <c:v>8</c:v>
                      </c:pt>
                      <c:pt idx="473">
                        <c:v>8</c:v>
                      </c:pt>
                      <c:pt idx="474">
                        <c:v>5</c:v>
                      </c:pt>
                      <c:pt idx="475">
                        <c:v>5</c:v>
                      </c:pt>
                      <c:pt idx="476">
                        <c:v>11</c:v>
                      </c:pt>
                      <c:pt idx="477">
                        <c:v>11</c:v>
                      </c:pt>
                      <c:pt idx="478">
                        <c:v>8</c:v>
                      </c:pt>
                      <c:pt idx="479">
                        <c:v>8</c:v>
                      </c:pt>
                      <c:pt idx="480">
                        <c:v>6</c:v>
                      </c:pt>
                      <c:pt idx="481">
                        <c:v>6</c:v>
                      </c:pt>
                      <c:pt idx="482">
                        <c:v>26</c:v>
                      </c:pt>
                      <c:pt idx="483">
                        <c:v>26</c:v>
                      </c:pt>
                      <c:pt idx="484">
                        <c:v>14</c:v>
                      </c:pt>
                      <c:pt idx="485">
                        <c:v>14</c:v>
                      </c:pt>
                      <c:pt idx="486">
                        <c:v>7</c:v>
                      </c:pt>
                      <c:pt idx="487">
                        <c:v>7</c:v>
                      </c:pt>
                      <c:pt idx="488">
                        <c:v>9</c:v>
                      </c:pt>
                      <c:pt idx="489">
                        <c:v>9</c:v>
                      </c:pt>
                      <c:pt idx="490">
                        <c:v>4</c:v>
                      </c:pt>
                      <c:pt idx="491">
                        <c:v>4</c:v>
                      </c:pt>
                      <c:pt idx="492">
                        <c:v>5</c:v>
                      </c:pt>
                      <c:pt idx="493">
                        <c:v>5</c:v>
                      </c:pt>
                      <c:pt idx="494">
                        <c:v>10</c:v>
                      </c:pt>
                      <c:pt idx="495">
                        <c:v>10</c:v>
                      </c:pt>
                      <c:pt idx="496">
                        <c:v>6</c:v>
                      </c:pt>
                      <c:pt idx="497">
                        <c:v>6</c:v>
                      </c:pt>
                      <c:pt idx="498">
                        <c:v>3</c:v>
                      </c:pt>
                      <c:pt idx="499">
                        <c:v>3</c:v>
                      </c:pt>
                      <c:pt idx="500">
                        <c:v>8</c:v>
                      </c:pt>
                      <c:pt idx="501">
                        <c:v>8</c:v>
                      </c:pt>
                      <c:pt idx="502">
                        <c:v>6</c:v>
                      </c:pt>
                      <c:pt idx="503">
                        <c:v>6</c:v>
                      </c:pt>
                      <c:pt idx="504">
                        <c:v>10</c:v>
                      </c:pt>
                      <c:pt idx="505">
                        <c:v>10</c:v>
                      </c:pt>
                      <c:pt idx="506">
                        <c:v>6</c:v>
                      </c:pt>
                      <c:pt idx="507">
                        <c:v>6</c:v>
                      </c:pt>
                      <c:pt idx="508">
                        <c:v>5</c:v>
                      </c:pt>
                      <c:pt idx="509">
                        <c:v>5</c:v>
                      </c:pt>
                      <c:pt idx="510">
                        <c:v>9</c:v>
                      </c:pt>
                      <c:pt idx="511">
                        <c:v>9</c:v>
                      </c:pt>
                      <c:pt idx="512">
                        <c:v>6</c:v>
                      </c:pt>
                      <c:pt idx="513">
                        <c:v>6</c:v>
                      </c:pt>
                      <c:pt idx="514">
                        <c:v>3</c:v>
                      </c:pt>
                      <c:pt idx="515">
                        <c:v>3</c:v>
                      </c:pt>
                      <c:pt idx="516">
                        <c:v>12</c:v>
                      </c:pt>
                      <c:pt idx="517">
                        <c:v>12</c:v>
                      </c:pt>
                      <c:pt idx="518">
                        <c:v>8</c:v>
                      </c:pt>
                      <c:pt idx="519">
                        <c:v>8</c:v>
                      </c:pt>
                      <c:pt idx="520">
                        <c:v>10</c:v>
                      </c:pt>
                      <c:pt idx="521">
                        <c:v>10</c:v>
                      </c:pt>
                      <c:pt idx="522">
                        <c:v>4</c:v>
                      </c:pt>
                      <c:pt idx="523">
                        <c:v>4</c:v>
                      </c:pt>
                      <c:pt idx="524">
                        <c:v>5</c:v>
                      </c:pt>
                      <c:pt idx="525">
                        <c:v>5</c:v>
                      </c:pt>
                      <c:pt idx="526">
                        <c:v>4</c:v>
                      </c:pt>
                      <c:pt idx="527">
                        <c:v>4</c:v>
                      </c:pt>
                      <c:pt idx="528">
                        <c:v>2</c:v>
                      </c:pt>
                      <c:pt idx="529">
                        <c:v>2</c:v>
                      </c:pt>
                      <c:pt idx="530">
                        <c:v>4</c:v>
                      </c:pt>
                      <c:pt idx="531">
                        <c:v>4</c:v>
                      </c:pt>
                      <c:pt idx="532">
                        <c:v>18</c:v>
                      </c:pt>
                      <c:pt idx="533">
                        <c:v>18</c:v>
                      </c:pt>
                      <c:pt idx="534">
                        <c:v>10</c:v>
                      </c:pt>
                      <c:pt idx="535">
                        <c:v>10</c:v>
                      </c:pt>
                      <c:pt idx="536">
                        <c:v>9</c:v>
                      </c:pt>
                      <c:pt idx="537">
                        <c:v>9</c:v>
                      </c:pt>
                      <c:pt idx="538">
                        <c:v>6</c:v>
                      </c:pt>
                      <c:pt idx="539">
                        <c:v>6</c:v>
                      </c:pt>
                      <c:pt idx="540">
                        <c:v>12</c:v>
                      </c:pt>
                      <c:pt idx="541">
                        <c:v>12</c:v>
                      </c:pt>
                      <c:pt idx="542">
                        <c:v>11</c:v>
                      </c:pt>
                      <c:pt idx="543">
                        <c:v>11</c:v>
                      </c:pt>
                      <c:pt idx="544">
                        <c:v>10</c:v>
                      </c:pt>
                      <c:pt idx="545">
                        <c:v>10</c:v>
                      </c:pt>
                      <c:pt idx="546">
                        <c:v>9</c:v>
                      </c:pt>
                      <c:pt idx="547">
                        <c:v>9</c:v>
                      </c:pt>
                      <c:pt idx="548">
                        <c:v>7</c:v>
                      </c:pt>
                      <c:pt idx="549">
                        <c:v>7</c:v>
                      </c:pt>
                      <c:pt idx="550">
                        <c:v>7</c:v>
                      </c:pt>
                      <c:pt idx="551">
                        <c:v>7</c:v>
                      </c:pt>
                      <c:pt idx="552">
                        <c:v>9</c:v>
                      </c:pt>
                      <c:pt idx="553">
                        <c:v>9</c:v>
                      </c:pt>
                      <c:pt idx="554">
                        <c:v>10</c:v>
                      </c:pt>
                      <c:pt idx="555">
                        <c:v>10</c:v>
                      </c:pt>
                      <c:pt idx="556">
                        <c:v>5</c:v>
                      </c:pt>
                      <c:pt idx="557">
                        <c:v>5</c:v>
                      </c:pt>
                      <c:pt idx="558">
                        <c:v>10</c:v>
                      </c:pt>
                      <c:pt idx="559">
                        <c:v>10</c:v>
                      </c:pt>
                      <c:pt idx="560">
                        <c:v>5</c:v>
                      </c:pt>
                      <c:pt idx="561">
                        <c:v>5</c:v>
                      </c:pt>
                      <c:pt idx="562">
                        <c:v>3</c:v>
                      </c:pt>
                      <c:pt idx="563">
                        <c:v>3</c:v>
                      </c:pt>
                      <c:pt idx="564">
                        <c:v>3</c:v>
                      </c:pt>
                      <c:pt idx="565">
                        <c:v>3</c:v>
                      </c:pt>
                      <c:pt idx="566">
                        <c:v>8</c:v>
                      </c:pt>
                      <c:pt idx="567">
                        <c:v>8</c:v>
                      </c:pt>
                      <c:pt idx="568">
                        <c:v>3</c:v>
                      </c:pt>
                      <c:pt idx="569">
                        <c:v>3</c:v>
                      </c:pt>
                      <c:pt idx="570">
                        <c:v>5</c:v>
                      </c:pt>
                      <c:pt idx="571">
                        <c:v>5</c:v>
                      </c:pt>
                      <c:pt idx="572">
                        <c:v>3</c:v>
                      </c:pt>
                      <c:pt idx="573">
                        <c:v>3</c:v>
                      </c:pt>
                      <c:pt idx="574">
                        <c:v>10</c:v>
                      </c:pt>
                      <c:pt idx="575">
                        <c:v>10</c:v>
                      </c:pt>
                      <c:pt idx="576">
                        <c:v>5</c:v>
                      </c:pt>
                      <c:pt idx="577">
                        <c:v>5</c:v>
                      </c:pt>
                      <c:pt idx="578">
                        <c:v>5</c:v>
                      </c:pt>
                      <c:pt idx="579">
                        <c:v>5</c:v>
                      </c:pt>
                      <c:pt idx="580">
                        <c:v>4</c:v>
                      </c:pt>
                      <c:pt idx="581">
                        <c:v>4</c:v>
                      </c:pt>
                      <c:pt idx="582">
                        <c:v>10</c:v>
                      </c:pt>
                      <c:pt idx="583">
                        <c:v>10</c:v>
                      </c:pt>
                      <c:pt idx="584">
                        <c:v>6</c:v>
                      </c:pt>
                      <c:pt idx="585">
                        <c:v>6</c:v>
                      </c:pt>
                      <c:pt idx="586">
                        <c:v>4</c:v>
                      </c:pt>
                      <c:pt idx="587">
                        <c:v>4</c:v>
                      </c:pt>
                      <c:pt idx="588">
                        <c:v>10</c:v>
                      </c:pt>
                      <c:pt idx="589">
                        <c:v>10</c:v>
                      </c:pt>
                      <c:pt idx="590">
                        <c:v>7</c:v>
                      </c:pt>
                      <c:pt idx="591">
                        <c:v>7</c:v>
                      </c:pt>
                      <c:pt idx="592">
                        <c:v>13</c:v>
                      </c:pt>
                      <c:pt idx="593">
                        <c:v>13</c:v>
                      </c:pt>
                      <c:pt idx="594">
                        <c:v>8</c:v>
                      </c:pt>
                      <c:pt idx="595">
                        <c:v>8</c:v>
                      </c:pt>
                      <c:pt idx="596">
                        <c:v>9</c:v>
                      </c:pt>
                      <c:pt idx="597">
                        <c:v>9</c:v>
                      </c:pt>
                      <c:pt idx="598">
                        <c:v>6</c:v>
                      </c:pt>
                      <c:pt idx="599">
                        <c:v>6</c:v>
                      </c:pt>
                      <c:pt idx="600">
                        <c:v>13</c:v>
                      </c:pt>
                      <c:pt idx="601">
                        <c:v>13</c:v>
                      </c:pt>
                      <c:pt idx="602">
                        <c:v>10</c:v>
                      </c:pt>
                      <c:pt idx="603">
                        <c:v>10</c:v>
                      </c:pt>
                      <c:pt idx="604">
                        <c:v>6</c:v>
                      </c:pt>
                      <c:pt idx="605">
                        <c:v>6</c:v>
                      </c:pt>
                      <c:pt idx="606">
                        <c:v>6</c:v>
                      </c:pt>
                      <c:pt idx="607">
                        <c:v>6</c:v>
                      </c:pt>
                      <c:pt idx="608">
                        <c:v>8</c:v>
                      </c:pt>
                      <c:pt idx="609">
                        <c:v>8</c:v>
                      </c:pt>
                      <c:pt idx="610">
                        <c:v>4</c:v>
                      </c:pt>
                      <c:pt idx="611">
                        <c:v>4</c:v>
                      </c:pt>
                      <c:pt idx="612">
                        <c:v>5</c:v>
                      </c:pt>
                      <c:pt idx="613">
                        <c:v>5</c:v>
                      </c:pt>
                      <c:pt idx="614">
                        <c:v>5</c:v>
                      </c:pt>
                      <c:pt idx="615">
                        <c:v>5</c:v>
                      </c:pt>
                      <c:pt idx="616">
                        <c:v>5</c:v>
                      </c:pt>
                      <c:pt idx="617">
                        <c:v>5</c:v>
                      </c:pt>
                      <c:pt idx="618">
                        <c:v>4</c:v>
                      </c:pt>
                      <c:pt idx="619">
                        <c:v>4</c:v>
                      </c:pt>
                      <c:pt idx="620">
                        <c:v>16</c:v>
                      </c:pt>
                      <c:pt idx="621">
                        <c:v>16</c:v>
                      </c:pt>
                      <c:pt idx="622">
                        <c:v>10</c:v>
                      </c:pt>
                      <c:pt idx="623">
                        <c:v>10</c:v>
                      </c:pt>
                      <c:pt idx="624">
                        <c:v>14</c:v>
                      </c:pt>
                      <c:pt idx="625">
                        <c:v>14</c:v>
                      </c:pt>
                      <c:pt idx="626">
                        <c:v>8</c:v>
                      </c:pt>
                      <c:pt idx="627">
                        <c:v>8</c:v>
                      </c:pt>
                      <c:pt idx="628">
                        <c:v>5</c:v>
                      </c:pt>
                      <c:pt idx="629">
                        <c:v>5</c:v>
                      </c:pt>
                      <c:pt idx="630">
                        <c:v>16</c:v>
                      </c:pt>
                      <c:pt idx="631">
                        <c:v>16</c:v>
                      </c:pt>
                      <c:pt idx="632">
                        <c:v>9</c:v>
                      </c:pt>
                      <c:pt idx="633">
                        <c:v>9</c:v>
                      </c:pt>
                      <c:pt idx="634">
                        <c:v>4</c:v>
                      </c:pt>
                      <c:pt idx="635">
                        <c:v>4</c:v>
                      </c:pt>
                      <c:pt idx="636">
                        <c:v>15</c:v>
                      </c:pt>
                      <c:pt idx="637">
                        <c:v>15</c:v>
                      </c:pt>
                      <c:pt idx="638">
                        <c:v>8</c:v>
                      </c:pt>
                      <c:pt idx="639">
                        <c:v>8</c:v>
                      </c:pt>
                      <c:pt idx="640">
                        <c:v>6</c:v>
                      </c:pt>
                      <c:pt idx="641">
                        <c:v>6</c:v>
                      </c:pt>
                      <c:pt idx="642">
                        <c:v>4</c:v>
                      </c:pt>
                      <c:pt idx="643">
                        <c:v>4</c:v>
                      </c:pt>
                      <c:pt idx="644">
                        <c:v>4</c:v>
                      </c:pt>
                      <c:pt idx="645">
                        <c:v>4</c:v>
                      </c:pt>
                      <c:pt idx="646">
                        <c:v>12</c:v>
                      </c:pt>
                      <c:pt idx="647">
                        <c:v>12</c:v>
                      </c:pt>
                      <c:pt idx="648">
                        <c:v>7</c:v>
                      </c:pt>
                      <c:pt idx="649">
                        <c:v>7</c:v>
                      </c:pt>
                      <c:pt idx="650">
                        <c:v>15</c:v>
                      </c:pt>
                      <c:pt idx="651">
                        <c:v>15</c:v>
                      </c:pt>
                      <c:pt idx="652">
                        <c:v>6</c:v>
                      </c:pt>
                      <c:pt idx="653">
                        <c:v>6</c:v>
                      </c:pt>
                      <c:pt idx="654">
                        <c:v>4</c:v>
                      </c:pt>
                      <c:pt idx="655">
                        <c:v>4</c:v>
                      </c:pt>
                      <c:pt idx="656">
                        <c:v>12</c:v>
                      </c:pt>
                      <c:pt idx="657">
                        <c:v>12</c:v>
                      </c:pt>
                      <c:pt idx="658">
                        <c:v>9</c:v>
                      </c:pt>
                      <c:pt idx="659">
                        <c:v>9</c:v>
                      </c:pt>
                      <c:pt idx="660">
                        <c:v>5</c:v>
                      </c:pt>
                      <c:pt idx="661">
                        <c:v>5</c:v>
                      </c:pt>
                      <c:pt idx="662">
                        <c:v>6</c:v>
                      </c:pt>
                      <c:pt idx="663">
                        <c:v>6</c:v>
                      </c:pt>
                      <c:pt idx="664">
                        <c:v>15</c:v>
                      </c:pt>
                      <c:pt idx="665">
                        <c:v>15</c:v>
                      </c:pt>
                      <c:pt idx="666">
                        <c:v>11</c:v>
                      </c:pt>
                      <c:pt idx="667">
                        <c:v>11</c:v>
                      </c:pt>
                      <c:pt idx="668">
                        <c:v>8</c:v>
                      </c:pt>
                      <c:pt idx="669">
                        <c:v>8</c:v>
                      </c:pt>
                      <c:pt idx="670">
                        <c:v>9</c:v>
                      </c:pt>
                      <c:pt idx="671">
                        <c:v>9</c:v>
                      </c:pt>
                      <c:pt idx="672">
                        <c:v>6</c:v>
                      </c:pt>
                      <c:pt idx="673">
                        <c:v>6</c:v>
                      </c:pt>
                      <c:pt idx="674">
                        <c:v>7</c:v>
                      </c:pt>
                      <c:pt idx="675">
                        <c:v>7</c:v>
                      </c:pt>
                      <c:pt idx="676">
                        <c:v>4</c:v>
                      </c:pt>
                      <c:pt idx="677">
                        <c:v>4</c:v>
                      </c:pt>
                      <c:pt idx="678">
                        <c:v>3</c:v>
                      </c:pt>
                      <c:pt idx="679">
                        <c:v>3</c:v>
                      </c:pt>
                      <c:pt idx="680">
                        <c:v>4</c:v>
                      </c:pt>
                      <c:pt idx="681">
                        <c:v>4</c:v>
                      </c:pt>
                      <c:pt idx="682">
                        <c:v>3</c:v>
                      </c:pt>
                      <c:pt idx="683">
                        <c:v>3</c:v>
                      </c:pt>
                      <c:pt idx="684">
                        <c:v>9</c:v>
                      </c:pt>
                      <c:pt idx="685">
                        <c:v>9</c:v>
                      </c:pt>
                      <c:pt idx="686">
                        <c:v>5</c:v>
                      </c:pt>
                      <c:pt idx="687">
                        <c:v>5</c:v>
                      </c:pt>
                      <c:pt idx="688">
                        <c:v>9</c:v>
                      </c:pt>
                      <c:pt idx="689">
                        <c:v>9</c:v>
                      </c:pt>
                      <c:pt idx="690">
                        <c:v>5</c:v>
                      </c:pt>
                      <c:pt idx="691">
                        <c:v>5</c:v>
                      </c:pt>
                      <c:pt idx="692">
                        <c:v>4</c:v>
                      </c:pt>
                      <c:pt idx="693">
                        <c:v>4</c:v>
                      </c:pt>
                      <c:pt idx="694">
                        <c:v>3</c:v>
                      </c:pt>
                      <c:pt idx="695">
                        <c:v>3</c:v>
                      </c:pt>
                      <c:pt idx="696">
                        <c:v>12</c:v>
                      </c:pt>
                      <c:pt idx="697">
                        <c:v>12</c:v>
                      </c:pt>
                      <c:pt idx="698">
                        <c:v>6</c:v>
                      </c:pt>
                      <c:pt idx="699">
                        <c:v>6</c:v>
                      </c:pt>
                      <c:pt idx="700">
                        <c:v>5</c:v>
                      </c:pt>
                      <c:pt idx="701">
                        <c:v>5</c:v>
                      </c:pt>
                      <c:pt idx="702">
                        <c:v>9</c:v>
                      </c:pt>
                      <c:pt idx="703">
                        <c:v>9</c:v>
                      </c:pt>
                      <c:pt idx="704">
                        <c:v>5</c:v>
                      </c:pt>
                      <c:pt idx="705">
                        <c:v>5</c:v>
                      </c:pt>
                      <c:pt idx="706">
                        <c:v>4</c:v>
                      </c:pt>
                      <c:pt idx="707">
                        <c:v>4</c:v>
                      </c:pt>
                      <c:pt idx="708">
                        <c:v>10</c:v>
                      </c:pt>
                      <c:pt idx="709">
                        <c:v>10</c:v>
                      </c:pt>
                      <c:pt idx="710">
                        <c:v>7</c:v>
                      </c:pt>
                      <c:pt idx="711">
                        <c:v>7</c:v>
                      </c:pt>
                      <c:pt idx="712">
                        <c:v>4</c:v>
                      </c:pt>
                      <c:pt idx="713">
                        <c:v>4</c:v>
                      </c:pt>
                      <c:pt idx="714">
                        <c:v>10</c:v>
                      </c:pt>
                      <c:pt idx="715">
                        <c:v>10</c:v>
                      </c:pt>
                      <c:pt idx="716">
                        <c:v>4</c:v>
                      </c:pt>
                      <c:pt idx="717">
                        <c:v>4</c:v>
                      </c:pt>
                      <c:pt idx="718">
                        <c:v>3</c:v>
                      </c:pt>
                      <c:pt idx="719">
                        <c:v>3</c:v>
                      </c:pt>
                      <c:pt idx="720">
                        <c:v>3</c:v>
                      </c:pt>
                      <c:pt idx="721">
                        <c:v>3</c:v>
                      </c:pt>
                      <c:pt idx="722">
                        <c:v>11</c:v>
                      </c:pt>
                      <c:pt idx="723">
                        <c:v>11</c:v>
                      </c:pt>
                      <c:pt idx="724">
                        <c:v>5</c:v>
                      </c:pt>
                      <c:pt idx="725">
                        <c:v>5</c:v>
                      </c:pt>
                      <c:pt idx="726">
                        <c:v>5</c:v>
                      </c:pt>
                      <c:pt idx="727">
                        <c:v>5</c:v>
                      </c:pt>
                      <c:pt idx="728">
                        <c:v>4</c:v>
                      </c:pt>
                      <c:pt idx="729">
                        <c:v>4</c:v>
                      </c:pt>
                      <c:pt idx="730">
                        <c:v>3</c:v>
                      </c:pt>
                      <c:pt idx="731">
                        <c:v>3</c:v>
                      </c:pt>
                      <c:pt idx="732">
                        <c:v>3</c:v>
                      </c:pt>
                      <c:pt idx="733">
                        <c:v>3</c:v>
                      </c:pt>
                      <c:pt idx="734">
                        <c:v>3</c:v>
                      </c:pt>
                      <c:pt idx="735">
                        <c:v>3</c:v>
                      </c:pt>
                      <c:pt idx="736">
                        <c:v>3</c:v>
                      </c:pt>
                      <c:pt idx="737">
                        <c:v>3</c:v>
                      </c:pt>
                      <c:pt idx="738">
                        <c:v>9</c:v>
                      </c:pt>
                      <c:pt idx="739">
                        <c:v>9</c:v>
                      </c:pt>
                      <c:pt idx="740">
                        <c:v>5</c:v>
                      </c:pt>
                      <c:pt idx="741">
                        <c:v>5</c:v>
                      </c:pt>
                      <c:pt idx="742">
                        <c:v>3</c:v>
                      </c:pt>
                      <c:pt idx="743">
                        <c:v>3</c:v>
                      </c:pt>
                      <c:pt idx="744">
                        <c:v>4</c:v>
                      </c:pt>
                      <c:pt idx="745">
                        <c:v>4</c:v>
                      </c:pt>
                      <c:pt idx="746">
                        <c:v>3</c:v>
                      </c:pt>
                      <c:pt idx="747">
                        <c:v>3</c:v>
                      </c:pt>
                      <c:pt idx="748">
                        <c:v>5</c:v>
                      </c:pt>
                      <c:pt idx="749">
                        <c:v>5</c:v>
                      </c:pt>
                      <c:pt idx="750">
                        <c:v>3</c:v>
                      </c:pt>
                      <c:pt idx="751">
                        <c:v>3</c:v>
                      </c:pt>
                      <c:pt idx="752">
                        <c:v>9</c:v>
                      </c:pt>
                      <c:pt idx="753">
                        <c:v>9</c:v>
                      </c:pt>
                      <c:pt idx="754">
                        <c:v>5</c:v>
                      </c:pt>
                      <c:pt idx="755">
                        <c:v>5</c:v>
                      </c:pt>
                      <c:pt idx="756">
                        <c:v>10</c:v>
                      </c:pt>
                      <c:pt idx="757">
                        <c:v>10</c:v>
                      </c:pt>
                      <c:pt idx="758">
                        <c:v>4</c:v>
                      </c:pt>
                      <c:pt idx="759">
                        <c:v>4</c:v>
                      </c:pt>
                      <c:pt idx="760">
                        <c:v>6</c:v>
                      </c:pt>
                      <c:pt idx="761">
                        <c:v>6</c:v>
                      </c:pt>
                      <c:pt idx="762">
                        <c:v>3</c:v>
                      </c:pt>
                      <c:pt idx="763">
                        <c:v>3</c:v>
                      </c:pt>
                      <c:pt idx="764">
                        <c:v>3</c:v>
                      </c:pt>
                      <c:pt idx="765">
                        <c:v>3</c:v>
                      </c:pt>
                      <c:pt idx="766">
                        <c:v>3</c:v>
                      </c:pt>
                      <c:pt idx="767">
                        <c:v>3</c:v>
                      </c:pt>
                      <c:pt idx="768">
                        <c:v>4</c:v>
                      </c:pt>
                      <c:pt idx="769">
                        <c:v>4</c:v>
                      </c:pt>
                      <c:pt idx="770">
                        <c:v>3</c:v>
                      </c:pt>
                      <c:pt idx="771">
                        <c:v>3</c:v>
                      </c:pt>
                      <c:pt idx="772">
                        <c:v>2</c:v>
                      </c:pt>
                      <c:pt idx="773">
                        <c:v>2</c:v>
                      </c:pt>
                      <c:pt idx="774">
                        <c:v>6</c:v>
                      </c:pt>
                      <c:pt idx="775">
                        <c:v>6</c:v>
                      </c:pt>
                      <c:pt idx="776">
                        <c:v>4</c:v>
                      </c:pt>
                      <c:pt idx="777">
                        <c:v>4</c:v>
                      </c:pt>
                      <c:pt idx="778">
                        <c:v>4</c:v>
                      </c:pt>
                      <c:pt idx="779">
                        <c:v>4</c:v>
                      </c:pt>
                      <c:pt idx="780">
                        <c:v>5</c:v>
                      </c:pt>
                      <c:pt idx="781">
                        <c:v>5</c:v>
                      </c:pt>
                      <c:pt idx="782">
                        <c:v>4</c:v>
                      </c:pt>
                      <c:pt idx="783">
                        <c:v>4</c:v>
                      </c:pt>
                      <c:pt idx="784">
                        <c:v>1</c:v>
                      </c:pt>
                      <c:pt idx="785">
                        <c:v>1</c:v>
                      </c:pt>
                      <c:pt idx="786">
                        <c:v>1</c:v>
                      </c:pt>
                      <c:pt idx="787">
                        <c:v>1</c:v>
                      </c:pt>
                      <c:pt idx="788">
                        <c:v>33</c:v>
                      </c:pt>
                      <c:pt idx="789">
                        <c:v>33</c:v>
                      </c:pt>
                      <c:pt idx="790">
                        <c:v>26</c:v>
                      </c:pt>
                      <c:pt idx="791">
                        <c:v>26</c:v>
                      </c:pt>
                      <c:pt idx="792">
                        <c:v>24</c:v>
                      </c:pt>
                      <c:pt idx="793">
                        <c:v>24</c:v>
                      </c:pt>
                      <c:pt idx="794">
                        <c:v>19</c:v>
                      </c:pt>
                      <c:pt idx="795">
                        <c:v>19</c:v>
                      </c:pt>
                      <c:pt idx="796">
                        <c:v>15</c:v>
                      </c:pt>
                      <c:pt idx="797">
                        <c:v>15</c:v>
                      </c:pt>
                      <c:pt idx="798">
                        <c:v>16</c:v>
                      </c:pt>
                      <c:pt idx="799">
                        <c:v>16</c:v>
                      </c:pt>
                      <c:pt idx="800">
                        <c:v>12</c:v>
                      </c:pt>
                      <c:pt idx="801">
                        <c:v>12</c:v>
                      </c:pt>
                      <c:pt idx="802">
                        <c:v>7</c:v>
                      </c:pt>
                      <c:pt idx="803">
                        <c:v>7</c:v>
                      </c:pt>
                      <c:pt idx="804">
                        <c:v>10</c:v>
                      </c:pt>
                      <c:pt idx="805">
                        <c:v>10</c:v>
                      </c:pt>
                      <c:pt idx="806">
                        <c:v>7</c:v>
                      </c:pt>
                      <c:pt idx="807">
                        <c:v>7</c:v>
                      </c:pt>
                      <c:pt idx="808">
                        <c:v>5</c:v>
                      </c:pt>
                      <c:pt idx="809">
                        <c:v>5</c:v>
                      </c:pt>
                      <c:pt idx="810">
                        <c:v>9</c:v>
                      </c:pt>
                      <c:pt idx="811">
                        <c:v>9</c:v>
                      </c:pt>
                      <c:pt idx="812">
                        <c:v>6</c:v>
                      </c:pt>
                      <c:pt idx="813">
                        <c:v>6</c:v>
                      </c:pt>
                      <c:pt idx="814">
                        <c:v>5</c:v>
                      </c:pt>
                      <c:pt idx="815">
                        <c:v>5</c:v>
                      </c:pt>
                      <c:pt idx="816">
                        <c:v>6</c:v>
                      </c:pt>
                      <c:pt idx="817">
                        <c:v>6</c:v>
                      </c:pt>
                      <c:pt idx="818">
                        <c:v>4</c:v>
                      </c:pt>
                      <c:pt idx="819">
                        <c:v>4</c:v>
                      </c:pt>
                      <c:pt idx="820">
                        <c:v>10</c:v>
                      </c:pt>
                      <c:pt idx="821">
                        <c:v>10</c:v>
                      </c:pt>
                      <c:pt idx="822">
                        <c:v>6</c:v>
                      </c:pt>
                      <c:pt idx="823">
                        <c:v>6</c:v>
                      </c:pt>
                      <c:pt idx="824">
                        <c:v>5</c:v>
                      </c:pt>
                      <c:pt idx="825">
                        <c:v>5</c:v>
                      </c:pt>
                      <c:pt idx="826">
                        <c:v>11</c:v>
                      </c:pt>
                      <c:pt idx="827">
                        <c:v>11</c:v>
                      </c:pt>
                      <c:pt idx="828">
                        <c:v>7</c:v>
                      </c:pt>
                      <c:pt idx="829">
                        <c:v>7</c:v>
                      </c:pt>
                      <c:pt idx="830">
                        <c:v>5</c:v>
                      </c:pt>
                      <c:pt idx="831">
                        <c:v>5</c:v>
                      </c:pt>
                      <c:pt idx="832">
                        <c:v>9</c:v>
                      </c:pt>
                      <c:pt idx="833">
                        <c:v>9</c:v>
                      </c:pt>
                      <c:pt idx="834">
                        <c:v>4</c:v>
                      </c:pt>
                      <c:pt idx="835">
                        <c:v>4</c:v>
                      </c:pt>
                      <c:pt idx="836">
                        <c:v>5</c:v>
                      </c:pt>
                      <c:pt idx="837">
                        <c:v>5</c:v>
                      </c:pt>
                      <c:pt idx="838">
                        <c:v>5</c:v>
                      </c:pt>
                      <c:pt idx="839">
                        <c:v>5</c:v>
                      </c:pt>
                      <c:pt idx="840">
                        <c:v>14</c:v>
                      </c:pt>
                      <c:pt idx="841">
                        <c:v>14</c:v>
                      </c:pt>
                      <c:pt idx="842">
                        <c:v>5</c:v>
                      </c:pt>
                      <c:pt idx="843">
                        <c:v>5</c:v>
                      </c:pt>
                      <c:pt idx="844">
                        <c:v>12</c:v>
                      </c:pt>
                      <c:pt idx="845">
                        <c:v>12</c:v>
                      </c:pt>
                      <c:pt idx="846">
                        <c:v>5</c:v>
                      </c:pt>
                      <c:pt idx="847">
                        <c:v>5</c:v>
                      </c:pt>
                      <c:pt idx="848">
                        <c:v>12</c:v>
                      </c:pt>
                      <c:pt idx="849">
                        <c:v>12</c:v>
                      </c:pt>
                      <c:pt idx="850">
                        <c:v>6</c:v>
                      </c:pt>
                      <c:pt idx="851">
                        <c:v>6</c:v>
                      </c:pt>
                      <c:pt idx="852">
                        <c:v>6</c:v>
                      </c:pt>
                      <c:pt idx="853">
                        <c:v>6</c:v>
                      </c:pt>
                      <c:pt idx="854">
                        <c:v>9</c:v>
                      </c:pt>
                      <c:pt idx="855">
                        <c:v>9</c:v>
                      </c:pt>
                      <c:pt idx="856">
                        <c:v>4</c:v>
                      </c:pt>
                      <c:pt idx="857">
                        <c:v>4</c:v>
                      </c:pt>
                      <c:pt idx="858">
                        <c:v>12</c:v>
                      </c:pt>
                      <c:pt idx="859">
                        <c:v>12</c:v>
                      </c:pt>
                      <c:pt idx="860">
                        <c:v>12</c:v>
                      </c:pt>
                      <c:pt idx="861">
                        <c:v>12</c:v>
                      </c:pt>
                      <c:pt idx="862">
                        <c:v>5</c:v>
                      </c:pt>
                      <c:pt idx="863">
                        <c:v>5</c:v>
                      </c:pt>
                      <c:pt idx="864">
                        <c:v>5</c:v>
                      </c:pt>
                      <c:pt idx="865">
                        <c:v>5</c:v>
                      </c:pt>
                      <c:pt idx="866">
                        <c:v>11</c:v>
                      </c:pt>
                      <c:pt idx="867">
                        <c:v>11</c:v>
                      </c:pt>
                      <c:pt idx="868">
                        <c:v>5</c:v>
                      </c:pt>
                      <c:pt idx="869">
                        <c:v>5</c:v>
                      </c:pt>
                      <c:pt idx="870">
                        <c:v>11</c:v>
                      </c:pt>
                      <c:pt idx="871">
                        <c:v>11</c:v>
                      </c:pt>
                      <c:pt idx="872">
                        <c:v>4</c:v>
                      </c:pt>
                      <c:pt idx="873">
                        <c:v>4</c:v>
                      </c:pt>
                      <c:pt idx="874">
                        <c:v>13</c:v>
                      </c:pt>
                      <c:pt idx="875">
                        <c:v>13</c:v>
                      </c:pt>
                      <c:pt idx="876">
                        <c:v>12</c:v>
                      </c:pt>
                      <c:pt idx="877">
                        <c:v>12</c:v>
                      </c:pt>
                      <c:pt idx="878">
                        <c:v>8</c:v>
                      </c:pt>
                      <c:pt idx="879">
                        <c:v>8</c:v>
                      </c:pt>
                      <c:pt idx="880">
                        <c:v>16</c:v>
                      </c:pt>
                      <c:pt idx="881">
                        <c:v>16</c:v>
                      </c:pt>
                      <c:pt idx="882">
                        <c:v>13</c:v>
                      </c:pt>
                      <c:pt idx="883">
                        <c:v>13</c:v>
                      </c:pt>
                      <c:pt idx="884">
                        <c:v>11</c:v>
                      </c:pt>
                      <c:pt idx="885">
                        <c:v>11</c:v>
                      </c:pt>
                      <c:pt idx="886">
                        <c:v>9</c:v>
                      </c:pt>
                      <c:pt idx="887">
                        <c:v>9</c:v>
                      </c:pt>
                      <c:pt idx="888">
                        <c:v>14</c:v>
                      </c:pt>
                      <c:pt idx="889">
                        <c:v>14</c:v>
                      </c:pt>
                      <c:pt idx="890">
                        <c:v>11</c:v>
                      </c:pt>
                      <c:pt idx="891">
                        <c:v>11</c:v>
                      </c:pt>
                      <c:pt idx="892">
                        <c:v>8</c:v>
                      </c:pt>
                      <c:pt idx="893">
                        <c:v>8</c:v>
                      </c:pt>
                      <c:pt idx="894">
                        <c:v>6</c:v>
                      </c:pt>
                      <c:pt idx="895">
                        <c:v>6</c:v>
                      </c:pt>
                      <c:pt idx="896">
                        <c:v>4</c:v>
                      </c:pt>
                      <c:pt idx="897">
                        <c:v>4</c:v>
                      </c:pt>
                      <c:pt idx="898">
                        <c:v>9</c:v>
                      </c:pt>
                      <c:pt idx="899">
                        <c:v>9</c:v>
                      </c:pt>
                      <c:pt idx="900">
                        <c:v>5</c:v>
                      </c:pt>
                      <c:pt idx="901">
                        <c:v>5</c:v>
                      </c:pt>
                      <c:pt idx="902">
                        <c:v>9</c:v>
                      </c:pt>
                      <c:pt idx="903">
                        <c:v>9</c:v>
                      </c:pt>
                      <c:pt idx="904">
                        <c:v>9</c:v>
                      </c:pt>
                      <c:pt idx="905">
                        <c:v>9</c:v>
                      </c:pt>
                      <c:pt idx="906">
                        <c:v>5</c:v>
                      </c:pt>
                      <c:pt idx="907">
                        <c:v>5</c:v>
                      </c:pt>
                      <c:pt idx="908">
                        <c:v>9</c:v>
                      </c:pt>
                      <c:pt idx="909">
                        <c:v>9</c:v>
                      </c:pt>
                      <c:pt idx="910">
                        <c:v>9</c:v>
                      </c:pt>
                      <c:pt idx="911">
                        <c:v>9</c:v>
                      </c:pt>
                      <c:pt idx="912">
                        <c:v>9</c:v>
                      </c:pt>
                      <c:pt idx="913">
                        <c:v>9</c:v>
                      </c:pt>
                      <c:pt idx="914">
                        <c:v>13</c:v>
                      </c:pt>
                      <c:pt idx="915">
                        <c:v>13</c:v>
                      </c:pt>
                      <c:pt idx="916">
                        <c:v>13</c:v>
                      </c:pt>
                      <c:pt idx="917">
                        <c:v>13</c:v>
                      </c:pt>
                      <c:pt idx="918">
                        <c:v>14</c:v>
                      </c:pt>
                      <c:pt idx="919">
                        <c:v>14</c:v>
                      </c:pt>
                      <c:pt idx="920">
                        <c:v>16</c:v>
                      </c:pt>
                      <c:pt idx="921">
                        <c:v>16</c:v>
                      </c:pt>
                      <c:pt idx="922">
                        <c:v>19</c:v>
                      </c:pt>
                      <c:pt idx="923">
                        <c:v>19</c:v>
                      </c:pt>
                      <c:pt idx="924">
                        <c:v>22</c:v>
                      </c:pt>
                      <c:pt idx="925">
                        <c:v>22</c:v>
                      </c:pt>
                      <c:pt idx="926">
                        <c:v>24</c:v>
                      </c:pt>
                      <c:pt idx="927">
                        <c:v>24</c:v>
                      </c:pt>
                      <c:pt idx="928">
                        <c:v>27</c:v>
                      </c:pt>
                      <c:pt idx="929">
                        <c:v>27</c:v>
                      </c:pt>
                      <c:pt idx="930">
                        <c:v>30</c:v>
                      </c:pt>
                      <c:pt idx="931">
                        <c:v>30</c:v>
                      </c:pt>
                      <c:pt idx="932">
                        <c:v>33</c:v>
                      </c:pt>
                      <c:pt idx="933">
                        <c:v>33</c:v>
                      </c:pt>
                      <c:pt idx="934">
                        <c:v>37</c:v>
                      </c:pt>
                      <c:pt idx="935">
                        <c:v>37</c:v>
                      </c:pt>
                      <c:pt idx="936">
                        <c:v>51</c:v>
                      </c:pt>
                      <c:pt idx="937">
                        <c:v>51</c:v>
                      </c:pt>
                      <c:pt idx="938">
                        <c:v>51</c:v>
                      </c:pt>
                      <c:pt idx="939">
                        <c:v>51</c:v>
                      </c:pt>
                      <c:pt idx="940">
                        <c:v>2</c:v>
                      </c:pt>
                      <c:pt idx="941">
                        <c:v>2</c:v>
                      </c:pt>
                      <c:pt idx="942">
                        <c:v>5</c:v>
                      </c:pt>
                      <c:pt idx="943">
                        <c:v>5</c:v>
                      </c:pt>
                      <c:pt idx="944">
                        <c:v>4</c:v>
                      </c:pt>
                      <c:pt idx="945">
                        <c:v>4</c:v>
                      </c:pt>
                      <c:pt idx="946">
                        <c:v>3</c:v>
                      </c:pt>
                      <c:pt idx="947">
                        <c:v>3</c:v>
                      </c:pt>
                      <c:pt idx="948">
                        <c:v>2</c:v>
                      </c:pt>
                      <c:pt idx="949">
                        <c:v>2</c:v>
                      </c:pt>
                      <c:pt idx="950">
                        <c:v>9</c:v>
                      </c:pt>
                      <c:pt idx="951">
                        <c:v>9</c:v>
                      </c:pt>
                      <c:pt idx="952">
                        <c:v>8</c:v>
                      </c:pt>
                      <c:pt idx="953">
                        <c:v>8</c:v>
                      </c:pt>
                      <c:pt idx="954">
                        <c:v>13</c:v>
                      </c:pt>
                      <c:pt idx="955">
                        <c:v>13</c:v>
                      </c:pt>
                      <c:pt idx="956">
                        <c:v>13</c:v>
                      </c:pt>
                      <c:pt idx="957">
                        <c:v>13</c:v>
                      </c:pt>
                      <c:pt idx="958">
                        <c:v>11</c:v>
                      </c:pt>
                      <c:pt idx="959">
                        <c:v>11</c:v>
                      </c:pt>
                      <c:pt idx="960">
                        <c:v>16</c:v>
                      </c:pt>
                      <c:pt idx="961">
                        <c:v>16</c:v>
                      </c:pt>
                      <c:pt idx="962">
                        <c:v>19</c:v>
                      </c:pt>
                      <c:pt idx="963">
                        <c:v>19</c:v>
                      </c:pt>
                      <c:pt idx="964">
                        <c:v>24</c:v>
                      </c:pt>
                      <c:pt idx="965">
                        <c:v>24</c:v>
                      </c:pt>
                      <c:pt idx="966">
                        <c:v>27</c:v>
                      </c:pt>
                      <c:pt idx="967">
                        <c:v>27</c:v>
                      </c:pt>
                      <c:pt idx="968">
                        <c:v>30</c:v>
                      </c:pt>
                      <c:pt idx="969">
                        <c:v>30</c:v>
                      </c:pt>
                      <c:pt idx="970">
                        <c:v>37</c:v>
                      </c:pt>
                      <c:pt idx="971">
                        <c:v>37</c:v>
                      </c:pt>
                      <c:pt idx="972">
                        <c:v>5</c:v>
                      </c:pt>
                      <c:pt idx="973">
                        <c:v>5</c:v>
                      </c:pt>
                      <c:pt idx="974">
                        <c:v>3</c:v>
                      </c:pt>
                      <c:pt idx="975">
                        <c:v>3</c:v>
                      </c:pt>
                      <c:pt idx="976">
                        <c:v>2</c:v>
                      </c:pt>
                      <c:pt idx="977">
                        <c:v>2</c:v>
                      </c:pt>
                      <c:pt idx="978">
                        <c:v>3</c:v>
                      </c:pt>
                      <c:pt idx="979">
                        <c:v>3</c:v>
                      </c:pt>
                      <c:pt idx="980">
                        <c:v>10</c:v>
                      </c:pt>
                      <c:pt idx="981">
                        <c:v>10</c:v>
                      </c:pt>
                      <c:pt idx="982">
                        <c:v>6</c:v>
                      </c:pt>
                      <c:pt idx="983">
                        <c:v>6</c:v>
                      </c:pt>
                      <c:pt idx="984">
                        <c:v>3</c:v>
                      </c:pt>
                      <c:pt idx="985">
                        <c:v>3</c:v>
                      </c:pt>
                      <c:pt idx="986">
                        <c:v>2</c:v>
                      </c:pt>
                      <c:pt idx="987">
                        <c:v>2</c:v>
                      </c:pt>
                      <c:pt idx="988">
                        <c:v>5</c:v>
                      </c:pt>
                      <c:pt idx="989">
                        <c:v>5</c:v>
                      </c:pt>
                      <c:pt idx="990">
                        <c:v>3</c:v>
                      </c:pt>
                      <c:pt idx="991">
                        <c:v>3</c:v>
                      </c:pt>
                      <c:pt idx="992">
                        <c:v>3</c:v>
                      </c:pt>
                      <c:pt idx="993">
                        <c:v>3</c:v>
                      </c:pt>
                      <c:pt idx="994">
                        <c:v>2</c:v>
                      </c:pt>
                      <c:pt idx="995">
                        <c:v>2</c:v>
                      </c:pt>
                      <c:pt idx="996">
                        <c:v>19</c:v>
                      </c:pt>
                      <c:pt idx="997">
                        <c:v>19</c:v>
                      </c:pt>
                      <c:pt idx="998">
                        <c:v>8</c:v>
                      </c:pt>
                      <c:pt idx="999">
                        <c:v>8</c:v>
                      </c:pt>
                      <c:pt idx="1000">
                        <c:v>3</c:v>
                      </c:pt>
                      <c:pt idx="1001">
                        <c:v>3</c:v>
                      </c:pt>
                      <c:pt idx="1002">
                        <c:v>5</c:v>
                      </c:pt>
                      <c:pt idx="1003">
                        <c:v>5</c:v>
                      </c:pt>
                      <c:pt idx="1004">
                        <c:v>4</c:v>
                      </c:pt>
                      <c:pt idx="1005">
                        <c:v>4</c:v>
                      </c:pt>
                      <c:pt idx="1006">
                        <c:v>6</c:v>
                      </c:pt>
                      <c:pt idx="1007">
                        <c:v>6</c:v>
                      </c:pt>
                      <c:pt idx="1008">
                        <c:v>4</c:v>
                      </c:pt>
                      <c:pt idx="1009">
                        <c:v>4</c:v>
                      </c:pt>
                      <c:pt idx="1010">
                        <c:v>4</c:v>
                      </c:pt>
                      <c:pt idx="1011">
                        <c:v>4</c:v>
                      </c:pt>
                      <c:pt idx="1012">
                        <c:v>7</c:v>
                      </c:pt>
                      <c:pt idx="1013">
                        <c:v>7</c:v>
                      </c:pt>
                      <c:pt idx="1014">
                        <c:v>10</c:v>
                      </c:pt>
                      <c:pt idx="1015">
                        <c:v>10</c:v>
                      </c:pt>
                      <c:pt idx="1016">
                        <c:v>1</c:v>
                      </c:pt>
                      <c:pt idx="1017">
                        <c:v>1</c:v>
                      </c:pt>
                      <c:pt idx="1018">
                        <c:v>1</c:v>
                      </c:pt>
                      <c:pt idx="1019">
                        <c:v>1</c:v>
                      </c:pt>
                      <c:pt idx="1020">
                        <c:v>1</c:v>
                      </c:pt>
                      <c:pt idx="1021">
                        <c:v>1</c:v>
                      </c:pt>
                      <c:pt idx="1022">
                        <c:v>1</c:v>
                      </c:pt>
                      <c:pt idx="1023">
                        <c:v>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D142-4EEE-AD8F-2098B6252A7D}"/>
                  </c:ext>
                </c:extLst>
              </c15:ser>
            </c15:filteredBarSeries>
            <c15:filteredBarSeries>
              <c15:ser>
                <c:idx val="13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'OD K'!$F$1</c15:sqref>
                        </c15:formulaRef>
                      </c:ext>
                    </c:extLst>
                    <c:strCache>
                      <c:ptCount val="1"/>
                      <c:pt idx="0">
                        <c:v>Počet HP</c:v>
                      </c:pt>
                    </c:strCache>
                  </c:strRef>
                </c:tx>
                <c:spPr>
                  <a:solidFill>
                    <a:srgbClr val="FFC000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overflow" horzOverflow="overflow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800" b="1" i="0" u="none" strike="noStrike" kern="1200" baseline="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cs-CZ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'OD K'!$A$2:$D$1025</c15:sqref>
                        </c15:formulaRef>
                      </c:ext>
                    </c:extLst>
                    <c:multiLvlStrCache>
                      <c:ptCount val="1024"/>
                      <c:lvl>
                        <c:pt idx="0">
                          <c:v>NEM40</c:v>
                        </c:pt>
                        <c:pt idx="1">
                          <c:v>Ostatni</c:v>
                        </c:pt>
                        <c:pt idx="2">
                          <c:v>NEM40</c:v>
                        </c:pt>
                        <c:pt idx="3">
                          <c:v>Ostatni</c:v>
                        </c:pt>
                        <c:pt idx="4">
                          <c:v>NEM40</c:v>
                        </c:pt>
                        <c:pt idx="5">
                          <c:v>Ostatni</c:v>
                        </c:pt>
                        <c:pt idx="6">
                          <c:v>NEM40</c:v>
                        </c:pt>
                        <c:pt idx="7">
                          <c:v>Ostatni</c:v>
                        </c:pt>
                        <c:pt idx="8">
                          <c:v>NEM40</c:v>
                        </c:pt>
                        <c:pt idx="9">
                          <c:v>Ostatni</c:v>
                        </c:pt>
                        <c:pt idx="10">
                          <c:v>NEM40</c:v>
                        </c:pt>
                        <c:pt idx="11">
                          <c:v>Ostatni</c:v>
                        </c:pt>
                        <c:pt idx="12">
                          <c:v>NEM40</c:v>
                        </c:pt>
                        <c:pt idx="13">
                          <c:v>Ostatni</c:v>
                        </c:pt>
                        <c:pt idx="14">
                          <c:v>NEM40</c:v>
                        </c:pt>
                        <c:pt idx="15">
                          <c:v>Ostatni</c:v>
                        </c:pt>
                        <c:pt idx="16">
                          <c:v>NEM40</c:v>
                        </c:pt>
                        <c:pt idx="17">
                          <c:v>Ostatni</c:v>
                        </c:pt>
                        <c:pt idx="18">
                          <c:v>NEM40</c:v>
                        </c:pt>
                        <c:pt idx="19">
                          <c:v>Ostatni</c:v>
                        </c:pt>
                        <c:pt idx="20">
                          <c:v>NEM40</c:v>
                        </c:pt>
                        <c:pt idx="21">
                          <c:v>Ostatni</c:v>
                        </c:pt>
                        <c:pt idx="22">
                          <c:v>NEM40</c:v>
                        </c:pt>
                        <c:pt idx="23">
                          <c:v>Ostatni</c:v>
                        </c:pt>
                        <c:pt idx="24">
                          <c:v>NEM40</c:v>
                        </c:pt>
                        <c:pt idx="25">
                          <c:v>Ostatni</c:v>
                        </c:pt>
                        <c:pt idx="26">
                          <c:v>NEM40</c:v>
                        </c:pt>
                        <c:pt idx="27">
                          <c:v>Ostatni</c:v>
                        </c:pt>
                        <c:pt idx="28">
                          <c:v>NEM40</c:v>
                        </c:pt>
                        <c:pt idx="29">
                          <c:v>Ostatni</c:v>
                        </c:pt>
                        <c:pt idx="30">
                          <c:v>NEM40</c:v>
                        </c:pt>
                        <c:pt idx="31">
                          <c:v>Ostatni</c:v>
                        </c:pt>
                        <c:pt idx="32">
                          <c:v>NEM40</c:v>
                        </c:pt>
                        <c:pt idx="33">
                          <c:v>Ostatni</c:v>
                        </c:pt>
                        <c:pt idx="34">
                          <c:v>NEM40</c:v>
                        </c:pt>
                        <c:pt idx="35">
                          <c:v>Ostatni</c:v>
                        </c:pt>
                        <c:pt idx="36">
                          <c:v>NEM40</c:v>
                        </c:pt>
                        <c:pt idx="37">
                          <c:v>Ostatni</c:v>
                        </c:pt>
                        <c:pt idx="38">
                          <c:v>NEM40</c:v>
                        </c:pt>
                        <c:pt idx="39">
                          <c:v>Ostatni</c:v>
                        </c:pt>
                        <c:pt idx="40">
                          <c:v>NEM40</c:v>
                        </c:pt>
                        <c:pt idx="41">
                          <c:v>Ostatni</c:v>
                        </c:pt>
                        <c:pt idx="42">
                          <c:v>NEM40</c:v>
                        </c:pt>
                        <c:pt idx="43">
                          <c:v>Ostatni</c:v>
                        </c:pt>
                        <c:pt idx="44">
                          <c:v>NEM40</c:v>
                        </c:pt>
                        <c:pt idx="45">
                          <c:v>Ostatni</c:v>
                        </c:pt>
                        <c:pt idx="46">
                          <c:v>NEM40</c:v>
                        </c:pt>
                        <c:pt idx="47">
                          <c:v>Ostatni</c:v>
                        </c:pt>
                        <c:pt idx="48">
                          <c:v>NEM40</c:v>
                        </c:pt>
                        <c:pt idx="49">
                          <c:v>Ostatni</c:v>
                        </c:pt>
                        <c:pt idx="50">
                          <c:v>NEM40</c:v>
                        </c:pt>
                        <c:pt idx="51">
                          <c:v>Ostatni</c:v>
                        </c:pt>
                        <c:pt idx="52">
                          <c:v>NEM40</c:v>
                        </c:pt>
                        <c:pt idx="53">
                          <c:v>Ostatni</c:v>
                        </c:pt>
                        <c:pt idx="54">
                          <c:v>NEM40</c:v>
                        </c:pt>
                        <c:pt idx="55">
                          <c:v>Ostatni</c:v>
                        </c:pt>
                        <c:pt idx="56">
                          <c:v>NEM40</c:v>
                        </c:pt>
                        <c:pt idx="57">
                          <c:v>Ostatni</c:v>
                        </c:pt>
                        <c:pt idx="58">
                          <c:v>NEM40</c:v>
                        </c:pt>
                        <c:pt idx="59">
                          <c:v>Ostatni</c:v>
                        </c:pt>
                        <c:pt idx="60">
                          <c:v>NEM40</c:v>
                        </c:pt>
                        <c:pt idx="61">
                          <c:v>Ostatni</c:v>
                        </c:pt>
                        <c:pt idx="62">
                          <c:v>NEM40</c:v>
                        </c:pt>
                        <c:pt idx="63">
                          <c:v>Ostatni</c:v>
                        </c:pt>
                        <c:pt idx="64">
                          <c:v>NEM40</c:v>
                        </c:pt>
                        <c:pt idx="65">
                          <c:v>Ostatni</c:v>
                        </c:pt>
                        <c:pt idx="66">
                          <c:v>NEM40</c:v>
                        </c:pt>
                        <c:pt idx="67">
                          <c:v>Ostatni</c:v>
                        </c:pt>
                        <c:pt idx="68">
                          <c:v>NEM40</c:v>
                        </c:pt>
                        <c:pt idx="69">
                          <c:v>Ostatni</c:v>
                        </c:pt>
                        <c:pt idx="70">
                          <c:v>NEM40</c:v>
                        </c:pt>
                        <c:pt idx="71">
                          <c:v>Ostatni</c:v>
                        </c:pt>
                        <c:pt idx="72">
                          <c:v>NEM40</c:v>
                        </c:pt>
                        <c:pt idx="73">
                          <c:v>Ostatni</c:v>
                        </c:pt>
                        <c:pt idx="74">
                          <c:v>NEM40</c:v>
                        </c:pt>
                        <c:pt idx="75">
                          <c:v>Ostatni</c:v>
                        </c:pt>
                        <c:pt idx="76">
                          <c:v>NEM40</c:v>
                        </c:pt>
                        <c:pt idx="77">
                          <c:v>Ostatni</c:v>
                        </c:pt>
                        <c:pt idx="78">
                          <c:v>NEM40</c:v>
                        </c:pt>
                        <c:pt idx="79">
                          <c:v>Ostatni</c:v>
                        </c:pt>
                        <c:pt idx="80">
                          <c:v>NEM40</c:v>
                        </c:pt>
                        <c:pt idx="81">
                          <c:v>Ostatni</c:v>
                        </c:pt>
                        <c:pt idx="82">
                          <c:v>NEM40</c:v>
                        </c:pt>
                        <c:pt idx="83">
                          <c:v>Ostatni</c:v>
                        </c:pt>
                        <c:pt idx="84">
                          <c:v>NEM40</c:v>
                        </c:pt>
                        <c:pt idx="85">
                          <c:v>Ostatni</c:v>
                        </c:pt>
                        <c:pt idx="86">
                          <c:v>NEM40</c:v>
                        </c:pt>
                        <c:pt idx="87">
                          <c:v>Ostatni</c:v>
                        </c:pt>
                        <c:pt idx="88">
                          <c:v>NEM40</c:v>
                        </c:pt>
                        <c:pt idx="89">
                          <c:v>Ostatni</c:v>
                        </c:pt>
                        <c:pt idx="90">
                          <c:v>NEM40</c:v>
                        </c:pt>
                        <c:pt idx="91">
                          <c:v>Ostatni</c:v>
                        </c:pt>
                        <c:pt idx="92">
                          <c:v>NEM40</c:v>
                        </c:pt>
                        <c:pt idx="93">
                          <c:v>Ostatni</c:v>
                        </c:pt>
                        <c:pt idx="94">
                          <c:v>NEM40</c:v>
                        </c:pt>
                        <c:pt idx="95">
                          <c:v>Ostatni</c:v>
                        </c:pt>
                        <c:pt idx="96">
                          <c:v>NEM40</c:v>
                        </c:pt>
                        <c:pt idx="97">
                          <c:v>Ostatni</c:v>
                        </c:pt>
                        <c:pt idx="98">
                          <c:v>NEM40</c:v>
                        </c:pt>
                        <c:pt idx="99">
                          <c:v>Ostatni</c:v>
                        </c:pt>
                        <c:pt idx="100">
                          <c:v>NEM40</c:v>
                        </c:pt>
                        <c:pt idx="101">
                          <c:v>Ostatni</c:v>
                        </c:pt>
                        <c:pt idx="102">
                          <c:v>NEM40</c:v>
                        </c:pt>
                        <c:pt idx="103">
                          <c:v>Ostatni</c:v>
                        </c:pt>
                        <c:pt idx="104">
                          <c:v>NEM40</c:v>
                        </c:pt>
                        <c:pt idx="105">
                          <c:v>Ostatni</c:v>
                        </c:pt>
                        <c:pt idx="106">
                          <c:v>NEM40</c:v>
                        </c:pt>
                        <c:pt idx="107">
                          <c:v>Ostatni</c:v>
                        </c:pt>
                        <c:pt idx="108">
                          <c:v>NEM40</c:v>
                        </c:pt>
                        <c:pt idx="109">
                          <c:v>Ostatni</c:v>
                        </c:pt>
                        <c:pt idx="110">
                          <c:v>NEM40</c:v>
                        </c:pt>
                        <c:pt idx="111">
                          <c:v>Ostatni</c:v>
                        </c:pt>
                        <c:pt idx="112">
                          <c:v>NEM40</c:v>
                        </c:pt>
                        <c:pt idx="113">
                          <c:v>Ostatni</c:v>
                        </c:pt>
                        <c:pt idx="114">
                          <c:v>NEM40</c:v>
                        </c:pt>
                        <c:pt idx="115">
                          <c:v>Ostatni</c:v>
                        </c:pt>
                        <c:pt idx="116">
                          <c:v>NEM40</c:v>
                        </c:pt>
                        <c:pt idx="117">
                          <c:v>Ostatni</c:v>
                        </c:pt>
                        <c:pt idx="118">
                          <c:v>NEM40</c:v>
                        </c:pt>
                        <c:pt idx="119">
                          <c:v>Ostatni</c:v>
                        </c:pt>
                        <c:pt idx="120">
                          <c:v>NEM40</c:v>
                        </c:pt>
                        <c:pt idx="121">
                          <c:v>Ostatni</c:v>
                        </c:pt>
                        <c:pt idx="122">
                          <c:v>NEM40</c:v>
                        </c:pt>
                        <c:pt idx="123">
                          <c:v>Ostatni</c:v>
                        </c:pt>
                        <c:pt idx="124">
                          <c:v>NEM40</c:v>
                        </c:pt>
                        <c:pt idx="125">
                          <c:v>Ostatni</c:v>
                        </c:pt>
                        <c:pt idx="126">
                          <c:v>NEM40</c:v>
                        </c:pt>
                        <c:pt idx="127">
                          <c:v>Ostatni</c:v>
                        </c:pt>
                        <c:pt idx="128">
                          <c:v>NEM40</c:v>
                        </c:pt>
                        <c:pt idx="129">
                          <c:v>Ostatni</c:v>
                        </c:pt>
                        <c:pt idx="130">
                          <c:v>NEM40</c:v>
                        </c:pt>
                        <c:pt idx="131">
                          <c:v>Ostatni</c:v>
                        </c:pt>
                        <c:pt idx="132">
                          <c:v>NEM40</c:v>
                        </c:pt>
                        <c:pt idx="133">
                          <c:v>Ostatni</c:v>
                        </c:pt>
                        <c:pt idx="134">
                          <c:v>NEM40</c:v>
                        </c:pt>
                        <c:pt idx="135">
                          <c:v>Ostatni</c:v>
                        </c:pt>
                        <c:pt idx="136">
                          <c:v>NEM40</c:v>
                        </c:pt>
                        <c:pt idx="137">
                          <c:v>Ostatni</c:v>
                        </c:pt>
                        <c:pt idx="138">
                          <c:v>NEM40</c:v>
                        </c:pt>
                        <c:pt idx="139">
                          <c:v>Ostatni</c:v>
                        </c:pt>
                        <c:pt idx="140">
                          <c:v>NEM40</c:v>
                        </c:pt>
                        <c:pt idx="141">
                          <c:v>Ostatni</c:v>
                        </c:pt>
                        <c:pt idx="142">
                          <c:v>NEM40</c:v>
                        </c:pt>
                        <c:pt idx="143">
                          <c:v>Ostatni</c:v>
                        </c:pt>
                        <c:pt idx="144">
                          <c:v>NEM40</c:v>
                        </c:pt>
                        <c:pt idx="145">
                          <c:v>Ostatni</c:v>
                        </c:pt>
                        <c:pt idx="146">
                          <c:v>NEM40</c:v>
                        </c:pt>
                        <c:pt idx="147">
                          <c:v>Ostatni</c:v>
                        </c:pt>
                        <c:pt idx="148">
                          <c:v>NEM40</c:v>
                        </c:pt>
                        <c:pt idx="149">
                          <c:v>Ostatni</c:v>
                        </c:pt>
                        <c:pt idx="150">
                          <c:v>NEM40</c:v>
                        </c:pt>
                        <c:pt idx="151">
                          <c:v>Ostatni</c:v>
                        </c:pt>
                        <c:pt idx="152">
                          <c:v>NEM40</c:v>
                        </c:pt>
                        <c:pt idx="153">
                          <c:v>Ostatni</c:v>
                        </c:pt>
                        <c:pt idx="154">
                          <c:v>NEM40</c:v>
                        </c:pt>
                        <c:pt idx="155">
                          <c:v>Ostatni</c:v>
                        </c:pt>
                        <c:pt idx="156">
                          <c:v>NEM40</c:v>
                        </c:pt>
                        <c:pt idx="157">
                          <c:v>Ostatni</c:v>
                        </c:pt>
                        <c:pt idx="158">
                          <c:v>NEM40</c:v>
                        </c:pt>
                        <c:pt idx="159">
                          <c:v>Ostatni</c:v>
                        </c:pt>
                        <c:pt idx="160">
                          <c:v>NEM40</c:v>
                        </c:pt>
                        <c:pt idx="161">
                          <c:v>Ostatni</c:v>
                        </c:pt>
                        <c:pt idx="162">
                          <c:v>NEM40</c:v>
                        </c:pt>
                        <c:pt idx="163">
                          <c:v>Ostatni</c:v>
                        </c:pt>
                        <c:pt idx="164">
                          <c:v>NEM40</c:v>
                        </c:pt>
                        <c:pt idx="165">
                          <c:v>Ostatni</c:v>
                        </c:pt>
                        <c:pt idx="166">
                          <c:v>NEM40</c:v>
                        </c:pt>
                        <c:pt idx="167">
                          <c:v>Ostatni</c:v>
                        </c:pt>
                        <c:pt idx="168">
                          <c:v>NEM40</c:v>
                        </c:pt>
                        <c:pt idx="169">
                          <c:v>Ostatni</c:v>
                        </c:pt>
                        <c:pt idx="170">
                          <c:v>NEM40</c:v>
                        </c:pt>
                        <c:pt idx="171">
                          <c:v>Ostatni</c:v>
                        </c:pt>
                        <c:pt idx="172">
                          <c:v>NEM40</c:v>
                        </c:pt>
                        <c:pt idx="173">
                          <c:v>Ostatni</c:v>
                        </c:pt>
                        <c:pt idx="174">
                          <c:v>NEM40</c:v>
                        </c:pt>
                        <c:pt idx="175">
                          <c:v>Ostatni</c:v>
                        </c:pt>
                        <c:pt idx="176">
                          <c:v>NEM40</c:v>
                        </c:pt>
                        <c:pt idx="177">
                          <c:v>Ostatni</c:v>
                        </c:pt>
                        <c:pt idx="178">
                          <c:v>NEM40</c:v>
                        </c:pt>
                        <c:pt idx="179">
                          <c:v>Ostatni</c:v>
                        </c:pt>
                        <c:pt idx="180">
                          <c:v>NEM40</c:v>
                        </c:pt>
                        <c:pt idx="181">
                          <c:v>Ostatni</c:v>
                        </c:pt>
                        <c:pt idx="182">
                          <c:v>NEM40</c:v>
                        </c:pt>
                        <c:pt idx="183">
                          <c:v>Ostatni</c:v>
                        </c:pt>
                        <c:pt idx="184">
                          <c:v>NEM40</c:v>
                        </c:pt>
                        <c:pt idx="185">
                          <c:v>Ostatni</c:v>
                        </c:pt>
                        <c:pt idx="186">
                          <c:v>NEM40</c:v>
                        </c:pt>
                        <c:pt idx="187">
                          <c:v>Ostatni</c:v>
                        </c:pt>
                        <c:pt idx="188">
                          <c:v>NEM40</c:v>
                        </c:pt>
                        <c:pt idx="189">
                          <c:v>Ostatni</c:v>
                        </c:pt>
                        <c:pt idx="190">
                          <c:v>NEM40</c:v>
                        </c:pt>
                        <c:pt idx="191">
                          <c:v>Ostatni</c:v>
                        </c:pt>
                        <c:pt idx="192">
                          <c:v>NEM40</c:v>
                        </c:pt>
                        <c:pt idx="193">
                          <c:v>Ostatni</c:v>
                        </c:pt>
                        <c:pt idx="194">
                          <c:v>NEM40</c:v>
                        </c:pt>
                        <c:pt idx="195">
                          <c:v>Ostatni</c:v>
                        </c:pt>
                        <c:pt idx="196">
                          <c:v>NEM40</c:v>
                        </c:pt>
                        <c:pt idx="197">
                          <c:v>Ostatni</c:v>
                        </c:pt>
                        <c:pt idx="198">
                          <c:v>NEM40</c:v>
                        </c:pt>
                        <c:pt idx="199">
                          <c:v>Ostatni</c:v>
                        </c:pt>
                        <c:pt idx="200">
                          <c:v>NEM40</c:v>
                        </c:pt>
                        <c:pt idx="201">
                          <c:v>Ostatni</c:v>
                        </c:pt>
                        <c:pt idx="202">
                          <c:v>NEM40</c:v>
                        </c:pt>
                        <c:pt idx="203">
                          <c:v>Ostatni</c:v>
                        </c:pt>
                        <c:pt idx="204">
                          <c:v>NEM40</c:v>
                        </c:pt>
                        <c:pt idx="205">
                          <c:v>Ostatni</c:v>
                        </c:pt>
                        <c:pt idx="206">
                          <c:v>NEM40</c:v>
                        </c:pt>
                        <c:pt idx="207">
                          <c:v>Ostatni</c:v>
                        </c:pt>
                        <c:pt idx="208">
                          <c:v>NEM40</c:v>
                        </c:pt>
                        <c:pt idx="209">
                          <c:v>Ostatni</c:v>
                        </c:pt>
                        <c:pt idx="210">
                          <c:v>NEM40</c:v>
                        </c:pt>
                        <c:pt idx="211">
                          <c:v>Ostatni</c:v>
                        </c:pt>
                        <c:pt idx="212">
                          <c:v>NEM40</c:v>
                        </c:pt>
                        <c:pt idx="213">
                          <c:v>Ostatni</c:v>
                        </c:pt>
                        <c:pt idx="214">
                          <c:v>NEM40</c:v>
                        </c:pt>
                        <c:pt idx="215">
                          <c:v>Ostatni</c:v>
                        </c:pt>
                        <c:pt idx="216">
                          <c:v>NEM40</c:v>
                        </c:pt>
                        <c:pt idx="217">
                          <c:v>Ostatni</c:v>
                        </c:pt>
                        <c:pt idx="218">
                          <c:v>NEM40</c:v>
                        </c:pt>
                        <c:pt idx="219">
                          <c:v>Ostatni</c:v>
                        </c:pt>
                        <c:pt idx="220">
                          <c:v>NEM40</c:v>
                        </c:pt>
                        <c:pt idx="221">
                          <c:v>Ostatni</c:v>
                        </c:pt>
                        <c:pt idx="222">
                          <c:v>NEM40</c:v>
                        </c:pt>
                        <c:pt idx="223">
                          <c:v>Ostatni</c:v>
                        </c:pt>
                        <c:pt idx="224">
                          <c:v>NEM40</c:v>
                        </c:pt>
                        <c:pt idx="225">
                          <c:v>Ostatni</c:v>
                        </c:pt>
                        <c:pt idx="226">
                          <c:v>NEM40</c:v>
                        </c:pt>
                        <c:pt idx="227">
                          <c:v>Ostatni</c:v>
                        </c:pt>
                        <c:pt idx="228">
                          <c:v>NEM40</c:v>
                        </c:pt>
                        <c:pt idx="229">
                          <c:v>Ostatni</c:v>
                        </c:pt>
                        <c:pt idx="230">
                          <c:v>NEM40</c:v>
                        </c:pt>
                        <c:pt idx="231">
                          <c:v>Ostatni</c:v>
                        </c:pt>
                        <c:pt idx="232">
                          <c:v>NEM40</c:v>
                        </c:pt>
                        <c:pt idx="233">
                          <c:v>Ostatni</c:v>
                        </c:pt>
                        <c:pt idx="234">
                          <c:v>NEM40</c:v>
                        </c:pt>
                        <c:pt idx="235">
                          <c:v>Ostatni</c:v>
                        </c:pt>
                        <c:pt idx="236">
                          <c:v>NEM40</c:v>
                        </c:pt>
                        <c:pt idx="237">
                          <c:v>Ostatni</c:v>
                        </c:pt>
                        <c:pt idx="238">
                          <c:v>NEM40</c:v>
                        </c:pt>
                        <c:pt idx="239">
                          <c:v>Ostatni</c:v>
                        </c:pt>
                        <c:pt idx="240">
                          <c:v>NEM40</c:v>
                        </c:pt>
                        <c:pt idx="241">
                          <c:v>Ostatni</c:v>
                        </c:pt>
                        <c:pt idx="242">
                          <c:v>NEM40</c:v>
                        </c:pt>
                        <c:pt idx="243">
                          <c:v>Ostatni</c:v>
                        </c:pt>
                        <c:pt idx="244">
                          <c:v>NEM40</c:v>
                        </c:pt>
                        <c:pt idx="245">
                          <c:v>Ostatni</c:v>
                        </c:pt>
                        <c:pt idx="246">
                          <c:v>NEM40</c:v>
                        </c:pt>
                        <c:pt idx="247">
                          <c:v>Ostatni</c:v>
                        </c:pt>
                        <c:pt idx="248">
                          <c:v>NEM40</c:v>
                        </c:pt>
                        <c:pt idx="249">
                          <c:v>Ostatni</c:v>
                        </c:pt>
                        <c:pt idx="250">
                          <c:v>NEM40</c:v>
                        </c:pt>
                        <c:pt idx="251">
                          <c:v>Ostatni</c:v>
                        </c:pt>
                        <c:pt idx="252">
                          <c:v>NEM40</c:v>
                        </c:pt>
                        <c:pt idx="253">
                          <c:v>Ostatni</c:v>
                        </c:pt>
                        <c:pt idx="254">
                          <c:v>NEM40</c:v>
                        </c:pt>
                        <c:pt idx="255">
                          <c:v>Ostatni</c:v>
                        </c:pt>
                        <c:pt idx="256">
                          <c:v>NEM40</c:v>
                        </c:pt>
                        <c:pt idx="257">
                          <c:v>Ostatni</c:v>
                        </c:pt>
                        <c:pt idx="258">
                          <c:v>NEM40</c:v>
                        </c:pt>
                        <c:pt idx="259">
                          <c:v>Ostatni</c:v>
                        </c:pt>
                        <c:pt idx="260">
                          <c:v>NEM40</c:v>
                        </c:pt>
                        <c:pt idx="261">
                          <c:v>Ostatni</c:v>
                        </c:pt>
                        <c:pt idx="262">
                          <c:v>NEM40</c:v>
                        </c:pt>
                        <c:pt idx="263">
                          <c:v>Ostatni</c:v>
                        </c:pt>
                        <c:pt idx="264">
                          <c:v>NEM40</c:v>
                        </c:pt>
                        <c:pt idx="265">
                          <c:v>Ostatni</c:v>
                        </c:pt>
                        <c:pt idx="266">
                          <c:v>NEM40</c:v>
                        </c:pt>
                        <c:pt idx="267">
                          <c:v>Ostatni</c:v>
                        </c:pt>
                        <c:pt idx="268">
                          <c:v>NEM40</c:v>
                        </c:pt>
                        <c:pt idx="269">
                          <c:v>Ostatni</c:v>
                        </c:pt>
                        <c:pt idx="270">
                          <c:v>NEM40</c:v>
                        </c:pt>
                        <c:pt idx="271">
                          <c:v>Ostatni</c:v>
                        </c:pt>
                        <c:pt idx="272">
                          <c:v>NEM40</c:v>
                        </c:pt>
                        <c:pt idx="273">
                          <c:v>Ostatni</c:v>
                        </c:pt>
                        <c:pt idx="274">
                          <c:v>NEM40</c:v>
                        </c:pt>
                        <c:pt idx="275">
                          <c:v>Ostatni</c:v>
                        </c:pt>
                        <c:pt idx="276">
                          <c:v>NEM40</c:v>
                        </c:pt>
                        <c:pt idx="277">
                          <c:v>Ostatni</c:v>
                        </c:pt>
                        <c:pt idx="278">
                          <c:v>NEM40</c:v>
                        </c:pt>
                        <c:pt idx="279">
                          <c:v>Ostatni</c:v>
                        </c:pt>
                        <c:pt idx="280">
                          <c:v>NEM40</c:v>
                        </c:pt>
                        <c:pt idx="281">
                          <c:v>Ostatni</c:v>
                        </c:pt>
                        <c:pt idx="282">
                          <c:v>NEM40</c:v>
                        </c:pt>
                        <c:pt idx="283">
                          <c:v>Ostatni</c:v>
                        </c:pt>
                        <c:pt idx="284">
                          <c:v>NEM40</c:v>
                        </c:pt>
                        <c:pt idx="285">
                          <c:v>Ostatni</c:v>
                        </c:pt>
                        <c:pt idx="286">
                          <c:v>NEM40</c:v>
                        </c:pt>
                        <c:pt idx="287">
                          <c:v>Ostatni</c:v>
                        </c:pt>
                        <c:pt idx="288">
                          <c:v>NEM40</c:v>
                        </c:pt>
                        <c:pt idx="289">
                          <c:v>Ostatni</c:v>
                        </c:pt>
                        <c:pt idx="290">
                          <c:v>NEM40</c:v>
                        </c:pt>
                        <c:pt idx="291">
                          <c:v>Ostatni</c:v>
                        </c:pt>
                        <c:pt idx="292">
                          <c:v>NEM40</c:v>
                        </c:pt>
                        <c:pt idx="293">
                          <c:v>Ostatni</c:v>
                        </c:pt>
                        <c:pt idx="294">
                          <c:v>NEM40</c:v>
                        </c:pt>
                        <c:pt idx="295">
                          <c:v>Ostatni</c:v>
                        </c:pt>
                        <c:pt idx="296">
                          <c:v>NEM40</c:v>
                        </c:pt>
                        <c:pt idx="297">
                          <c:v>Ostatni</c:v>
                        </c:pt>
                        <c:pt idx="298">
                          <c:v>NEM40</c:v>
                        </c:pt>
                        <c:pt idx="299">
                          <c:v>Ostatni</c:v>
                        </c:pt>
                        <c:pt idx="300">
                          <c:v>NEM40</c:v>
                        </c:pt>
                        <c:pt idx="301">
                          <c:v>Ostatni</c:v>
                        </c:pt>
                        <c:pt idx="302">
                          <c:v>NEM40</c:v>
                        </c:pt>
                        <c:pt idx="303">
                          <c:v>Ostatni</c:v>
                        </c:pt>
                        <c:pt idx="304">
                          <c:v>NEM40</c:v>
                        </c:pt>
                        <c:pt idx="305">
                          <c:v>Ostatni</c:v>
                        </c:pt>
                        <c:pt idx="306">
                          <c:v>NEM40</c:v>
                        </c:pt>
                        <c:pt idx="307">
                          <c:v>Ostatni</c:v>
                        </c:pt>
                        <c:pt idx="308">
                          <c:v>NEM40</c:v>
                        </c:pt>
                        <c:pt idx="309">
                          <c:v>Ostatni</c:v>
                        </c:pt>
                        <c:pt idx="310">
                          <c:v>NEM40</c:v>
                        </c:pt>
                        <c:pt idx="311">
                          <c:v>Ostatni</c:v>
                        </c:pt>
                        <c:pt idx="312">
                          <c:v>NEM40</c:v>
                        </c:pt>
                        <c:pt idx="313">
                          <c:v>Ostatni</c:v>
                        </c:pt>
                        <c:pt idx="314">
                          <c:v>NEM40</c:v>
                        </c:pt>
                        <c:pt idx="315">
                          <c:v>Ostatni</c:v>
                        </c:pt>
                        <c:pt idx="316">
                          <c:v>NEM40</c:v>
                        </c:pt>
                        <c:pt idx="317">
                          <c:v>Ostatni</c:v>
                        </c:pt>
                        <c:pt idx="318">
                          <c:v>NEM40</c:v>
                        </c:pt>
                        <c:pt idx="319">
                          <c:v>Ostatni</c:v>
                        </c:pt>
                        <c:pt idx="320">
                          <c:v>NEM40</c:v>
                        </c:pt>
                        <c:pt idx="321">
                          <c:v>Ostatni</c:v>
                        </c:pt>
                        <c:pt idx="322">
                          <c:v>NEM40</c:v>
                        </c:pt>
                        <c:pt idx="323">
                          <c:v>Ostatni</c:v>
                        </c:pt>
                        <c:pt idx="324">
                          <c:v>NEM40</c:v>
                        </c:pt>
                        <c:pt idx="325">
                          <c:v>Ostatni</c:v>
                        </c:pt>
                        <c:pt idx="326">
                          <c:v>NEM40</c:v>
                        </c:pt>
                        <c:pt idx="327">
                          <c:v>Ostatni</c:v>
                        </c:pt>
                        <c:pt idx="328">
                          <c:v>NEM40</c:v>
                        </c:pt>
                        <c:pt idx="329">
                          <c:v>Ostatni</c:v>
                        </c:pt>
                        <c:pt idx="330">
                          <c:v>NEM40</c:v>
                        </c:pt>
                        <c:pt idx="331">
                          <c:v>Ostatni</c:v>
                        </c:pt>
                        <c:pt idx="332">
                          <c:v>NEM40</c:v>
                        </c:pt>
                        <c:pt idx="333">
                          <c:v>Ostatni</c:v>
                        </c:pt>
                        <c:pt idx="334">
                          <c:v>NEM40</c:v>
                        </c:pt>
                        <c:pt idx="335">
                          <c:v>Ostatni</c:v>
                        </c:pt>
                        <c:pt idx="336">
                          <c:v>NEM40</c:v>
                        </c:pt>
                        <c:pt idx="337">
                          <c:v>Ostatni</c:v>
                        </c:pt>
                        <c:pt idx="338">
                          <c:v>NEM40</c:v>
                        </c:pt>
                        <c:pt idx="339">
                          <c:v>Ostatni</c:v>
                        </c:pt>
                        <c:pt idx="340">
                          <c:v>NEM40</c:v>
                        </c:pt>
                        <c:pt idx="341">
                          <c:v>Ostatni</c:v>
                        </c:pt>
                        <c:pt idx="342">
                          <c:v>NEM40</c:v>
                        </c:pt>
                        <c:pt idx="343">
                          <c:v>Ostatni</c:v>
                        </c:pt>
                        <c:pt idx="344">
                          <c:v>NEM40</c:v>
                        </c:pt>
                        <c:pt idx="345">
                          <c:v>Ostatni</c:v>
                        </c:pt>
                        <c:pt idx="346">
                          <c:v>NEM40</c:v>
                        </c:pt>
                        <c:pt idx="347">
                          <c:v>Ostatni</c:v>
                        </c:pt>
                        <c:pt idx="348">
                          <c:v>NEM40</c:v>
                        </c:pt>
                        <c:pt idx="349">
                          <c:v>Ostatni</c:v>
                        </c:pt>
                        <c:pt idx="350">
                          <c:v>NEM40</c:v>
                        </c:pt>
                        <c:pt idx="351">
                          <c:v>Ostatni</c:v>
                        </c:pt>
                        <c:pt idx="352">
                          <c:v>NEM40</c:v>
                        </c:pt>
                        <c:pt idx="353">
                          <c:v>Ostatni</c:v>
                        </c:pt>
                        <c:pt idx="354">
                          <c:v>NEM40</c:v>
                        </c:pt>
                        <c:pt idx="355">
                          <c:v>Ostatni</c:v>
                        </c:pt>
                        <c:pt idx="356">
                          <c:v>NEM40</c:v>
                        </c:pt>
                        <c:pt idx="357">
                          <c:v>Ostatni</c:v>
                        </c:pt>
                        <c:pt idx="358">
                          <c:v>NEM40</c:v>
                        </c:pt>
                        <c:pt idx="359">
                          <c:v>Ostatni</c:v>
                        </c:pt>
                        <c:pt idx="360">
                          <c:v>NEM40</c:v>
                        </c:pt>
                        <c:pt idx="361">
                          <c:v>Ostatni</c:v>
                        </c:pt>
                        <c:pt idx="362">
                          <c:v>NEM40</c:v>
                        </c:pt>
                        <c:pt idx="363">
                          <c:v>Ostatni</c:v>
                        </c:pt>
                        <c:pt idx="364">
                          <c:v>NEM40</c:v>
                        </c:pt>
                        <c:pt idx="365">
                          <c:v>Ostatni</c:v>
                        </c:pt>
                        <c:pt idx="366">
                          <c:v>NEM40</c:v>
                        </c:pt>
                        <c:pt idx="367">
                          <c:v>Ostatni</c:v>
                        </c:pt>
                        <c:pt idx="368">
                          <c:v>NEM40</c:v>
                        </c:pt>
                        <c:pt idx="369">
                          <c:v>Ostatni</c:v>
                        </c:pt>
                        <c:pt idx="370">
                          <c:v>NEM40</c:v>
                        </c:pt>
                        <c:pt idx="371">
                          <c:v>Ostatni</c:v>
                        </c:pt>
                        <c:pt idx="372">
                          <c:v>NEM40</c:v>
                        </c:pt>
                        <c:pt idx="373">
                          <c:v>Ostatni</c:v>
                        </c:pt>
                        <c:pt idx="374">
                          <c:v>NEM40</c:v>
                        </c:pt>
                        <c:pt idx="375">
                          <c:v>Ostatni</c:v>
                        </c:pt>
                        <c:pt idx="376">
                          <c:v>NEM40</c:v>
                        </c:pt>
                        <c:pt idx="377">
                          <c:v>Ostatni</c:v>
                        </c:pt>
                        <c:pt idx="378">
                          <c:v>NEM40</c:v>
                        </c:pt>
                        <c:pt idx="379">
                          <c:v>Ostatni</c:v>
                        </c:pt>
                        <c:pt idx="380">
                          <c:v>NEM40</c:v>
                        </c:pt>
                        <c:pt idx="381">
                          <c:v>Ostatni</c:v>
                        </c:pt>
                        <c:pt idx="382">
                          <c:v>NEM40</c:v>
                        </c:pt>
                        <c:pt idx="383">
                          <c:v>Ostatni</c:v>
                        </c:pt>
                        <c:pt idx="384">
                          <c:v>NEM40</c:v>
                        </c:pt>
                        <c:pt idx="385">
                          <c:v>Ostatni</c:v>
                        </c:pt>
                        <c:pt idx="386">
                          <c:v>NEM40</c:v>
                        </c:pt>
                        <c:pt idx="387">
                          <c:v>Ostatni</c:v>
                        </c:pt>
                        <c:pt idx="388">
                          <c:v>NEM40</c:v>
                        </c:pt>
                        <c:pt idx="389">
                          <c:v>Ostatni</c:v>
                        </c:pt>
                        <c:pt idx="390">
                          <c:v>NEM40</c:v>
                        </c:pt>
                        <c:pt idx="391">
                          <c:v>Ostatni</c:v>
                        </c:pt>
                        <c:pt idx="392">
                          <c:v>NEM40</c:v>
                        </c:pt>
                        <c:pt idx="393">
                          <c:v>Ostatni</c:v>
                        </c:pt>
                        <c:pt idx="394">
                          <c:v>NEM40</c:v>
                        </c:pt>
                        <c:pt idx="395">
                          <c:v>Ostatni</c:v>
                        </c:pt>
                        <c:pt idx="396">
                          <c:v>NEM40</c:v>
                        </c:pt>
                        <c:pt idx="397">
                          <c:v>Ostatni</c:v>
                        </c:pt>
                        <c:pt idx="398">
                          <c:v>NEM40</c:v>
                        </c:pt>
                        <c:pt idx="399">
                          <c:v>Ostatni</c:v>
                        </c:pt>
                        <c:pt idx="400">
                          <c:v>NEM40</c:v>
                        </c:pt>
                        <c:pt idx="401">
                          <c:v>Ostatni</c:v>
                        </c:pt>
                        <c:pt idx="402">
                          <c:v>NEM40</c:v>
                        </c:pt>
                        <c:pt idx="403">
                          <c:v>Ostatni</c:v>
                        </c:pt>
                        <c:pt idx="404">
                          <c:v>NEM40</c:v>
                        </c:pt>
                        <c:pt idx="405">
                          <c:v>Ostatni</c:v>
                        </c:pt>
                        <c:pt idx="406">
                          <c:v>NEM40</c:v>
                        </c:pt>
                        <c:pt idx="407">
                          <c:v>Ostatni</c:v>
                        </c:pt>
                        <c:pt idx="408">
                          <c:v>NEM40</c:v>
                        </c:pt>
                        <c:pt idx="409">
                          <c:v>Ostatni</c:v>
                        </c:pt>
                        <c:pt idx="410">
                          <c:v>NEM40</c:v>
                        </c:pt>
                        <c:pt idx="411">
                          <c:v>Ostatni</c:v>
                        </c:pt>
                        <c:pt idx="412">
                          <c:v>NEM40</c:v>
                        </c:pt>
                        <c:pt idx="413">
                          <c:v>Ostatni</c:v>
                        </c:pt>
                        <c:pt idx="414">
                          <c:v>NEM40</c:v>
                        </c:pt>
                        <c:pt idx="415">
                          <c:v>Ostatni</c:v>
                        </c:pt>
                        <c:pt idx="416">
                          <c:v>NEM40</c:v>
                        </c:pt>
                        <c:pt idx="417">
                          <c:v>Ostatni</c:v>
                        </c:pt>
                        <c:pt idx="418">
                          <c:v>NEM40</c:v>
                        </c:pt>
                        <c:pt idx="419">
                          <c:v>Ostatni</c:v>
                        </c:pt>
                        <c:pt idx="420">
                          <c:v>NEM40</c:v>
                        </c:pt>
                        <c:pt idx="421">
                          <c:v>Ostatni</c:v>
                        </c:pt>
                        <c:pt idx="422">
                          <c:v>NEM40</c:v>
                        </c:pt>
                        <c:pt idx="423">
                          <c:v>Ostatni</c:v>
                        </c:pt>
                        <c:pt idx="424">
                          <c:v>NEM40</c:v>
                        </c:pt>
                        <c:pt idx="425">
                          <c:v>Ostatni</c:v>
                        </c:pt>
                        <c:pt idx="426">
                          <c:v>NEM40</c:v>
                        </c:pt>
                        <c:pt idx="427">
                          <c:v>Ostatni</c:v>
                        </c:pt>
                        <c:pt idx="428">
                          <c:v>NEM40</c:v>
                        </c:pt>
                        <c:pt idx="429">
                          <c:v>Ostatni</c:v>
                        </c:pt>
                        <c:pt idx="430">
                          <c:v>NEM40</c:v>
                        </c:pt>
                        <c:pt idx="431">
                          <c:v>Ostatni</c:v>
                        </c:pt>
                        <c:pt idx="432">
                          <c:v>NEM40</c:v>
                        </c:pt>
                        <c:pt idx="433">
                          <c:v>Ostatni</c:v>
                        </c:pt>
                        <c:pt idx="434">
                          <c:v>NEM40</c:v>
                        </c:pt>
                        <c:pt idx="435">
                          <c:v>Ostatni</c:v>
                        </c:pt>
                        <c:pt idx="436">
                          <c:v>NEM40</c:v>
                        </c:pt>
                        <c:pt idx="437">
                          <c:v>Ostatni</c:v>
                        </c:pt>
                        <c:pt idx="438">
                          <c:v>NEM40</c:v>
                        </c:pt>
                        <c:pt idx="439">
                          <c:v>Ostatni</c:v>
                        </c:pt>
                        <c:pt idx="440">
                          <c:v>NEM40</c:v>
                        </c:pt>
                        <c:pt idx="441">
                          <c:v>Ostatni</c:v>
                        </c:pt>
                        <c:pt idx="442">
                          <c:v>NEM40</c:v>
                        </c:pt>
                        <c:pt idx="443">
                          <c:v>Ostatni</c:v>
                        </c:pt>
                        <c:pt idx="444">
                          <c:v>NEM40</c:v>
                        </c:pt>
                        <c:pt idx="445">
                          <c:v>Ostatni</c:v>
                        </c:pt>
                        <c:pt idx="446">
                          <c:v>NEM40</c:v>
                        </c:pt>
                        <c:pt idx="447">
                          <c:v>Ostatni</c:v>
                        </c:pt>
                        <c:pt idx="448">
                          <c:v>NEM40</c:v>
                        </c:pt>
                        <c:pt idx="449">
                          <c:v>Ostatni</c:v>
                        </c:pt>
                        <c:pt idx="450">
                          <c:v>NEM40</c:v>
                        </c:pt>
                        <c:pt idx="451">
                          <c:v>Ostatni</c:v>
                        </c:pt>
                        <c:pt idx="452">
                          <c:v>NEM40</c:v>
                        </c:pt>
                        <c:pt idx="453">
                          <c:v>Ostatni</c:v>
                        </c:pt>
                        <c:pt idx="454">
                          <c:v>NEM40</c:v>
                        </c:pt>
                        <c:pt idx="455">
                          <c:v>Ostatni</c:v>
                        </c:pt>
                        <c:pt idx="456">
                          <c:v>NEM40</c:v>
                        </c:pt>
                        <c:pt idx="457">
                          <c:v>Ostatni</c:v>
                        </c:pt>
                        <c:pt idx="458">
                          <c:v>NEM40</c:v>
                        </c:pt>
                        <c:pt idx="459">
                          <c:v>Ostatni</c:v>
                        </c:pt>
                        <c:pt idx="460">
                          <c:v>NEM40</c:v>
                        </c:pt>
                        <c:pt idx="461">
                          <c:v>Ostatni</c:v>
                        </c:pt>
                        <c:pt idx="462">
                          <c:v>NEM40</c:v>
                        </c:pt>
                        <c:pt idx="463">
                          <c:v>Ostatni</c:v>
                        </c:pt>
                        <c:pt idx="464">
                          <c:v>NEM40</c:v>
                        </c:pt>
                        <c:pt idx="465">
                          <c:v>Ostatni</c:v>
                        </c:pt>
                        <c:pt idx="466">
                          <c:v>NEM40</c:v>
                        </c:pt>
                        <c:pt idx="467">
                          <c:v>Ostatni</c:v>
                        </c:pt>
                        <c:pt idx="468">
                          <c:v>NEM40</c:v>
                        </c:pt>
                        <c:pt idx="469">
                          <c:v>Ostatni</c:v>
                        </c:pt>
                        <c:pt idx="470">
                          <c:v>NEM40</c:v>
                        </c:pt>
                        <c:pt idx="471">
                          <c:v>Ostatni</c:v>
                        </c:pt>
                        <c:pt idx="472">
                          <c:v>NEM40</c:v>
                        </c:pt>
                        <c:pt idx="473">
                          <c:v>Ostatni</c:v>
                        </c:pt>
                        <c:pt idx="474">
                          <c:v>NEM40</c:v>
                        </c:pt>
                        <c:pt idx="475">
                          <c:v>Ostatni</c:v>
                        </c:pt>
                        <c:pt idx="476">
                          <c:v>NEM40</c:v>
                        </c:pt>
                        <c:pt idx="477">
                          <c:v>Ostatni</c:v>
                        </c:pt>
                        <c:pt idx="478">
                          <c:v>NEM40</c:v>
                        </c:pt>
                        <c:pt idx="479">
                          <c:v>Ostatni</c:v>
                        </c:pt>
                        <c:pt idx="480">
                          <c:v>NEM40</c:v>
                        </c:pt>
                        <c:pt idx="481">
                          <c:v>Ostatni</c:v>
                        </c:pt>
                        <c:pt idx="482">
                          <c:v>NEM40</c:v>
                        </c:pt>
                        <c:pt idx="483">
                          <c:v>Ostatni</c:v>
                        </c:pt>
                        <c:pt idx="484">
                          <c:v>NEM40</c:v>
                        </c:pt>
                        <c:pt idx="485">
                          <c:v>Ostatni</c:v>
                        </c:pt>
                        <c:pt idx="486">
                          <c:v>NEM40</c:v>
                        </c:pt>
                        <c:pt idx="487">
                          <c:v>Ostatni</c:v>
                        </c:pt>
                        <c:pt idx="488">
                          <c:v>NEM40</c:v>
                        </c:pt>
                        <c:pt idx="489">
                          <c:v>Ostatni</c:v>
                        </c:pt>
                        <c:pt idx="490">
                          <c:v>NEM40</c:v>
                        </c:pt>
                        <c:pt idx="491">
                          <c:v>Ostatni</c:v>
                        </c:pt>
                        <c:pt idx="492">
                          <c:v>NEM40</c:v>
                        </c:pt>
                        <c:pt idx="493">
                          <c:v>Ostatni</c:v>
                        </c:pt>
                        <c:pt idx="494">
                          <c:v>NEM40</c:v>
                        </c:pt>
                        <c:pt idx="495">
                          <c:v>Ostatni</c:v>
                        </c:pt>
                        <c:pt idx="496">
                          <c:v>NEM40</c:v>
                        </c:pt>
                        <c:pt idx="497">
                          <c:v>Ostatni</c:v>
                        </c:pt>
                        <c:pt idx="498">
                          <c:v>NEM40</c:v>
                        </c:pt>
                        <c:pt idx="499">
                          <c:v>Ostatni</c:v>
                        </c:pt>
                        <c:pt idx="500">
                          <c:v>NEM40</c:v>
                        </c:pt>
                        <c:pt idx="501">
                          <c:v>Ostatni</c:v>
                        </c:pt>
                        <c:pt idx="502">
                          <c:v>NEM40</c:v>
                        </c:pt>
                        <c:pt idx="503">
                          <c:v>Ostatni</c:v>
                        </c:pt>
                        <c:pt idx="504">
                          <c:v>NEM40</c:v>
                        </c:pt>
                        <c:pt idx="505">
                          <c:v>Ostatni</c:v>
                        </c:pt>
                        <c:pt idx="506">
                          <c:v>NEM40</c:v>
                        </c:pt>
                        <c:pt idx="507">
                          <c:v>Ostatni</c:v>
                        </c:pt>
                        <c:pt idx="508">
                          <c:v>NEM40</c:v>
                        </c:pt>
                        <c:pt idx="509">
                          <c:v>Ostatni</c:v>
                        </c:pt>
                        <c:pt idx="510">
                          <c:v>NEM40</c:v>
                        </c:pt>
                        <c:pt idx="511">
                          <c:v>Ostatni</c:v>
                        </c:pt>
                        <c:pt idx="512">
                          <c:v>NEM40</c:v>
                        </c:pt>
                        <c:pt idx="513">
                          <c:v>Ostatni</c:v>
                        </c:pt>
                        <c:pt idx="514">
                          <c:v>NEM40</c:v>
                        </c:pt>
                        <c:pt idx="515">
                          <c:v>Ostatni</c:v>
                        </c:pt>
                        <c:pt idx="516">
                          <c:v>NEM40</c:v>
                        </c:pt>
                        <c:pt idx="517">
                          <c:v>Ostatni</c:v>
                        </c:pt>
                        <c:pt idx="518">
                          <c:v>NEM40</c:v>
                        </c:pt>
                        <c:pt idx="519">
                          <c:v>Ostatni</c:v>
                        </c:pt>
                        <c:pt idx="520">
                          <c:v>NEM40</c:v>
                        </c:pt>
                        <c:pt idx="521">
                          <c:v>Ostatni</c:v>
                        </c:pt>
                        <c:pt idx="522">
                          <c:v>NEM40</c:v>
                        </c:pt>
                        <c:pt idx="523">
                          <c:v>Ostatni</c:v>
                        </c:pt>
                        <c:pt idx="524">
                          <c:v>NEM40</c:v>
                        </c:pt>
                        <c:pt idx="525">
                          <c:v>Ostatni</c:v>
                        </c:pt>
                        <c:pt idx="526">
                          <c:v>NEM40</c:v>
                        </c:pt>
                        <c:pt idx="527">
                          <c:v>Ostatni</c:v>
                        </c:pt>
                        <c:pt idx="528">
                          <c:v>NEM40</c:v>
                        </c:pt>
                        <c:pt idx="529">
                          <c:v>Ostatni</c:v>
                        </c:pt>
                        <c:pt idx="530">
                          <c:v>NEM40</c:v>
                        </c:pt>
                        <c:pt idx="531">
                          <c:v>Ostatni</c:v>
                        </c:pt>
                        <c:pt idx="532">
                          <c:v>NEM40</c:v>
                        </c:pt>
                        <c:pt idx="533">
                          <c:v>Ostatni</c:v>
                        </c:pt>
                        <c:pt idx="534">
                          <c:v>NEM40</c:v>
                        </c:pt>
                        <c:pt idx="535">
                          <c:v>Ostatni</c:v>
                        </c:pt>
                        <c:pt idx="536">
                          <c:v>NEM40</c:v>
                        </c:pt>
                        <c:pt idx="537">
                          <c:v>Ostatni</c:v>
                        </c:pt>
                        <c:pt idx="538">
                          <c:v>NEM40</c:v>
                        </c:pt>
                        <c:pt idx="539">
                          <c:v>Ostatni</c:v>
                        </c:pt>
                        <c:pt idx="540">
                          <c:v>NEM40</c:v>
                        </c:pt>
                        <c:pt idx="541">
                          <c:v>Ostatni</c:v>
                        </c:pt>
                        <c:pt idx="542">
                          <c:v>NEM40</c:v>
                        </c:pt>
                        <c:pt idx="543">
                          <c:v>Ostatni</c:v>
                        </c:pt>
                        <c:pt idx="544">
                          <c:v>NEM40</c:v>
                        </c:pt>
                        <c:pt idx="545">
                          <c:v>Ostatni</c:v>
                        </c:pt>
                        <c:pt idx="546">
                          <c:v>NEM40</c:v>
                        </c:pt>
                        <c:pt idx="547">
                          <c:v>Ostatni</c:v>
                        </c:pt>
                        <c:pt idx="548">
                          <c:v>NEM40</c:v>
                        </c:pt>
                        <c:pt idx="549">
                          <c:v>Ostatni</c:v>
                        </c:pt>
                        <c:pt idx="550">
                          <c:v>NEM40</c:v>
                        </c:pt>
                        <c:pt idx="551">
                          <c:v>Ostatni</c:v>
                        </c:pt>
                        <c:pt idx="552">
                          <c:v>NEM40</c:v>
                        </c:pt>
                        <c:pt idx="553">
                          <c:v>Ostatni</c:v>
                        </c:pt>
                        <c:pt idx="554">
                          <c:v>NEM40</c:v>
                        </c:pt>
                        <c:pt idx="555">
                          <c:v>Ostatni</c:v>
                        </c:pt>
                        <c:pt idx="556">
                          <c:v>NEM40</c:v>
                        </c:pt>
                        <c:pt idx="557">
                          <c:v>Ostatni</c:v>
                        </c:pt>
                        <c:pt idx="558">
                          <c:v>NEM40</c:v>
                        </c:pt>
                        <c:pt idx="559">
                          <c:v>Ostatni</c:v>
                        </c:pt>
                        <c:pt idx="560">
                          <c:v>NEM40</c:v>
                        </c:pt>
                        <c:pt idx="561">
                          <c:v>Ostatni</c:v>
                        </c:pt>
                        <c:pt idx="562">
                          <c:v>NEM40</c:v>
                        </c:pt>
                        <c:pt idx="563">
                          <c:v>Ostatni</c:v>
                        </c:pt>
                        <c:pt idx="564">
                          <c:v>NEM40</c:v>
                        </c:pt>
                        <c:pt idx="565">
                          <c:v>Ostatni</c:v>
                        </c:pt>
                        <c:pt idx="566">
                          <c:v>NEM40</c:v>
                        </c:pt>
                        <c:pt idx="567">
                          <c:v>Ostatni</c:v>
                        </c:pt>
                        <c:pt idx="568">
                          <c:v>NEM40</c:v>
                        </c:pt>
                        <c:pt idx="569">
                          <c:v>Ostatni</c:v>
                        </c:pt>
                        <c:pt idx="570">
                          <c:v>NEM40</c:v>
                        </c:pt>
                        <c:pt idx="571">
                          <c:v>Ostatni</c:v>
                        </c:pt>
                        <c:pt idx="572">
                          <c:v>NEM40</c:v>
                        </c:pt>
                        <c:pt idx="573">
                          <c:v>Ostatni</c:v>
                        </c:pt>
                        <c:pt idx="574">
                          <c:v>NEM40</c:v>
                        </c:pt>
                        <c:pt idx="575">
                          <c:v>Ostatni</c:v>
                        </c:pt>
                        <c:pt idx="576">
                          <c:v>NEM40</c:v>
                        </c:pt>
                        <c:pt idx="577">
                          <c:v>Ostatni</c:v>
                        </c:pt>
                        <c:pt idx="578">
                          <c:v>NEM40</c:v>
                        </c:pt>
                        <c:pt idx="579">
                          <c:v>Ostatni</c:v>
                        </c:pt>
                        <c:pt idx="580">
                          <c:v>NEM40</c:v>
                        </c:pt>
                        <c:pt idx="581">
                          <c:v>Ostatni</c:v>
                        </c:pt>
                        <c:pt idx="582">
                          <c:v>NEM40</c:v>
                        </c:pt>
                        <c:pt idx="583">
                          <c:v>Ostatni</c:v>
                        </c:pt>
                        <c:pt idx="584">
                          <c:v>NEM40</c:v>
                        </c:pt>
                        <c:pt idx="585">
                          <c:v>Ostatni</c:v>
                        </c:pt>
                        <c:pt idx="586">
                          <c:v>NEM40</c:v>
                        </c:pt>
                        <c:pt idx="587">
                          <c:v>Ostatni</c:v>
                        </c:pt>
                        <c:pt idx="588">
                          <c:v>NEM40</c:v>
                        </c:pt>
                        <c:pt idx="589">
                          <c:v>Ostatni</c:v>
                        </c:pt>
                        <c:pt idx="590">
                          <c:v>NEM40</c:v>
                        </c:pt>
                        <c:pt idx="591">
                          <c:v>Ostatni</c:v>
                        </c:pt>
                        <c:pt idx="592">
                          <c:v>NEM40</c:v>
                        </c:pt>
                        <c:pt idx="593">
                          <c:v>Ostatni</c:v>
                        </c:pt>
                        <c:pt idx="594">
                          <c:v>NEM40</c:v>
                        </c:pt>
                        <c:pt idx="595">
                          <c:v>Ostatni</c:v>
                        </c:pt>
                        <c:pt idx="596">
                          <c:v>NEM40</c:v>
                        </c:pt>
                        <c:pt idx="597">
                          <c:v>Ostatni</c:v>
                        </c:pt>
                        <c:pt idx="598">
                          <c:v>NEM40</c:v>
                        </c:pt>
                        <c:pt idx="599">
                          <c:v>Ostatni</c:v>
                        </c:pt>
                        <c:pt idx="600">
                          <c:v>NEM40</c:v>
                        </c:pt>
                        <c:pt idx="601">
                          <c:v>Ostatni</c:v>
                        </c:pt>
                        <c:pt idx="602">
                          <c:v>NEM40</c:v>
                        </c:pt>
                        <c:pt idx="603">
                          <c:v>Ostatni</c:v>
                        </c:pt>
                        <c:pt idx="604">
                          <c:v>NEM40</c:v>
                        </c:pt>
                        <c:pt idx="605">
                          <c:v>Ostatni</c:v>
                        </c:pt>
                        <c:pt idx="606">
                          <c:v>NEM40</c:v>
                        </c:pt>
                        <c:pt idx="607">
                          <c:v>Ostatni</c:v>
                        </c:pt>
                        <c:pt idx="608">
                          <c:v>NEM40</c:v>
                        </c:pt>
                        <c:pt idx="609">
                          <c:v>Ostatni</c:v>
                        </c:pt>
                        <c:pt idx="610">
                          <c:v>NEM40</c:v>
                        </c:pt>
                        <c:pt idx="611">
                          <c:v>Ostatni</c:v>
                        </c:pt>
                        <c:pt idx="612">
                          <c:v>NEM40</c:v>
                        </c:pt>
                        <c:pt idx="613">
                          <c:v>Ostatni</c:v>
                        </c:pt>
                        <c:pt idx="614">
                          <c:v>NEM40</c:v>
                        </c:pt>
                        <c:pt idx="615">
                          <c:v>Ostatni</c:v>
                        </c:pt>
                        <c:pt idx="616">
                          <c:v>NEM40</c:v>
                        </c:pt>
                        <c:pt idx="617">
                          <c:v>Ostatni</c:v>
                        </c:pt>
                        <c:pt idx="618">
                          <c:v>NEM40</c:v>
                        </c:pt>
                        <c:pt idx="619">
                          <c:v>Ostatni</c:v>
                        </c:pt>
                        <c:pt idx="620">
                          <c:v>NEM40</c:v>
                        </c:pt>
                        <c:pt idx="621">
                          <c:v>Ostatni</c:v>
                        </c:pt>
                        <c:pt idx="622">
                          <c:v>NEM40</c:v>
                        </c:pt>
                        <c:pt idx="623">
                          <c:v>Ostatni</c:v>
                        </c:pt>
                        <c:pt idx="624">
                          <c:v>NEM40</c:v>
                        </c:pt>
                        <c:pt idx="625">
                          <c:v>Ostatni</c:v>
                        </c:pt>
                        <c:pt idx="626">
                          <c:v>NEM40</c:v>
                        </c:pt>
                        <c:pt idx="627">
                          <c:v>Ostatni</c:v>
                        </c:pt>
                        <c:pt idx="628">
                          <c:v>NEM40</c:v>
                        </c:pt>
                        <c:pt idx="629">
                          <c:v>Ostatni</c:v>
                        </c:pt>
                        <c:pt idx="630">
                          <c:v>NEM40</c:v>
                        </c:pt>
                        <c:pt idx="631">
                          <c:v>Ostatni</c:v>
                        </c:pt>
                        <c:pt idx="632">
                          <c:v>NEM40</c:v>
                        </c:pt>
                        <c:pt idx="633">
                          <c:v>Ostatni</c:v>
                        </c:pt>
                        <c:pt idx="634">
                          <c:v>NEM40</c:v>
                        </c:pt>
                        <c:pt idx="635">
                          <c:v>Ostatni</c:v>
                        </c:pt>
                        <c:pt idx="636">
                          <c:v>NEM40</c:v>
                        </c:pt>
                        <c:pt idx="637">
                          <c:v>Ostatni</c:v>
                        </c:pt>
                        <c:pt idx="638">
                          <c:v>NEM40</c:v>
                        </c:pt>
                        <c:pt idx="639">
                          <c:v>Ostatni</c:v>
                        </c:pt>
                        <c:pt idx="640">
                          <c:v>NEM40</c:v>
                        </c:pt>
                        <c:pt idx="641">
                          <c:v>Ostatni</c:v>
                        </c:pt>
                        <c:pt idx="642">
                          <c:v>NEM40</c:v>
                        </c:pt>
                        <c:pt idx="643">
                          <c:v>Ostatni</c:v>
                        </c:pt>
                        <c:pt idx="644">
                          <c:v>NEM40</c:v>
                        </c:pt>
                        <c:pt idx="645">
                          <c:v>Ostatni</c:v>
                        </c:pt>
                        <c:pt idx="646">
                          <c:v>NEM40</c:v>
                        </c:pt>
                        <c:pt idx="647">
                          <c:v>Ostatni</c:v>
                        </c:pt>
                        <c:pt idx="648">
                          <c:v>NEM40</c:v>
                        </c:pt>
                        <c:pt idx="649">
                          <c:v>Ostatni</c:v>
                        </c:pt>
                        <c:pt idx="650">
                          <c:v>NEM40</c:v>
                        </c:pt>
                        <c:pt idx="651">
                          <c:v>Ostatni</c:v>
                        </c:pt>
                        <c:pt idx="652">
                          <c:v>NEM40</c:v>
                        </c:pt>
                        <c:pt idx="653">
                          <c:v>Ostatni</c:v>
                        </c:pt>
                        <c:pt idx="654">
                          <c:v>NEM40</c:v>
                        </c:pt>
                        <c:pt idx="655">
                          <c:v>Ostatni</c:v>
                        </c:pt>
                        <c:pt idx="656">
                          <c:v>NEM40</c:v>
                        </c:pt>
                        <c:pt idx="657">
                          <c:v>Ostatni</c:v>
                        </c:pt>
                        <c:pt idx="658">
                          <c:v>NEM40</c:v>
                        </c:pt>
                        <c:pt idx="659">
                          <c:v>Ostatni</c:v>
                        </c:pt>
                        <c:pt idx="660">
                          <c:v>NEM40</c:v>
                        </c:pt>
                        <c:pt idx="661">
                          <c:v>Ostatni</c:v>
                        </c:pt>
                        <c:pt idx="662">
                          <c:v>NEM40</c:v>
                        </c:pt>
                        <c:pt idx="663">
                          <c:v>Ostatni</c:v>
                        </c:pt>
                        <c:pt idx="664">
                          <c:v>NEM40</c:v>
                        </c:pt>
                        <c:pt idx="665">
                          <c:v>Ostatni</c:v>
                        </c:pt>
                        <c:pt idx="666">
                          <c:v>NEM40</c:v>
                        </c:pt>
                        <c:pt idx="667">
                          <c:v>Ostatni</c:v>
                        </c:pt>
                        <c:pt idx="668">
                          <c:v>NEM40</c:v>
                        </c:pt>
                        <c:pt idx="669">
                          <c:v>Ostatni</c:v>
                        </c:pt>
                        <c:pt idx="670">
                          <c:v>NEM40</c:v>
                        </c:pt>
                        <c:pt idx="671">
                          <c:v>Ostatni</c:v>
                        </c:pt>
                        <c:pt idx="672">
                          <c:v>NEM40</c:v>
                        </c:pt>
                        <c:pt idx="673">
                          <c:v>Ostatni</c:v>
                        </c:pt>
                        <c:pt idx="674">
                          <c:v>NEM40</c:v>
                        </c:pt>
                        <c:pt idx="675">
                          <c:v>Ostatni</c:v>
                        </c:pt>
                        <c:pt idx="676">
                          <c:v>NEM40</c:v>
                        </c:pt>
                        <c:pt idx="677">
                          <c:v>Ostatni</c:v>
                        </c:pt>
                        <c:pt idx="678">
                          <c:v>NEM40</c:v>
                        </c:pt>
                        <c:pt idx="679">
                          <c:v>Ostatni</c:v>
                        </c:pt>
                        <c:pt idx="680">
                          <c:v>NEM40</c:v>
                        </c:pt>
                        <c:pt idx="681">
                          <c:v>Ostatni</c:v>
                        </c:pt>
                        <c:pt idx="682">
                          <c:v>NEM40</c:v>
                        </c:pt>
                        <c:pt idx="683">
                          <c:v>Ostatni</c:v>
                        </c:pt>
                        <c:pt idx="684">
                          <c:v>NEM40</c:v>
                        </c:pt>
                        <c:pt idx="685">
                          <c:v>Ostatni</c:v>
                        </c:pt>
                        <c:pt idx="686">
                          <c:v>NEM40</c:v>
                        </c:pt>
                        <c:pt idx="687">
                          <c:v>Ostatni</c:v>
                        </c:pt>
                        <c:pt idx="688">
                          <c:v>NEM40</c:v>
                        </c:pt>
                        <c:pt idx="689">
                          <c:v>Ostatni</c:v>
                        </c:pt>
                        <c:pt idx="690">
                          <c:v>NEM40</c:v>
                        </c:pt>
                        <c:pt idx="691">
                          <c:v>Ostatni</c:v>
                        </c:pt>
                        <c:pt idx="692">
                          <c:v>NEM40</c:v>
                        </c:pt>
                        <c:pt idx="693">
                          <c:v>Ostatni</c:v>
                        </c:pt>
                        <c:pt idx="694">
                          <c:v>NEM40</c:v>
                        </c:pt>
                        <c:pt idx="695">
                          <c:v>Ostatni</c:v>
                        </c:pt>
                        <c:pt idx="696">
                          <c:v>NEM40</c:v>
                        </c:pt>
                        <c:pt idx="697">
                          <c:v>Ostatni</c:v>
                        </c:pt>
                        <c:pt idx="698">
                          <c:v>NEM40</c:v>
                        </c:pt>
                        <c:pt idx="699">
                          <c:v>Ostatni</c:v>
                        </c:pt>
                        <c:pt idx="700">
                          <c:v>NEM40</c:v>
                        </c:pt>
                        <c:pt idx="701">
                          <c:v>Ostatni</c:v>
                        </c:pt>
                        <c:pt idx="702">
                          <c:v>NEM40</c:v>
                        </c:pt>
                        <c:pt idx="703">
                          <c:v>Ostatni</c:v>
                        </c:pt>
                        <c:pt idx="704">
                          <c:v>NEM40</c:v>
                        </c:pt>
                        <c:pt idx="705">
                          <c:v>Ostatni</c:v>
                        </c:pt>
                        <c:pt idx="706">
                          <c:v>NEM40</c:v>
                        </c:pt>
                        <c:pt idx="707">
                          <c:v>Ostatni</c:v>
                        </c:pt>
                        <c:pt idx="708">
                          <c:v>NEM40</c:v>
                        </c:pt>
                        <c:pt idx="709">
                          <c:v>Ostatni</c:v>
                        </c:pt>
                        <c:pt idx="710">
                          <c:v>NEM40</c:v>
                        </c:pt>
                        <c:pt idx="711">
                          <c:v>Ostatni</c:v>
                        </c:pt>
                        <c:pt idx="712">
                          <c:v>NEM40</c:v>
                        </c:pt>
                        <c:pt idx="713">
                          <c:v>Ostatni</c:v>
                        </c:pt>
                        <c:pt idx="714">
                          <c:v>NEM40</c:v>
                        </c:pt>
                        <c:pt idx="715">
                          <c:v>Ostatni</c:v>
                        </c:pt>
                        <c:pt idx="716">
                          <c:v>NEM40</c:v>
                        </c:pt>
                        <c:pt idx="717">
                          <c:v>Ostatni</c:v>
                        </c:pt>
                        <c:pt idx="718">
                          <c:v>NEM40</c:v>
                        </c:pt>
                        <c:pt idx="719">
                          <c:v>Ostatni</c:v>
                        </c:pt>
                        <c:pt idx="720">
                          <c:v>NEM40</c:v>
                        </c:pt>
                        <c:pt idx="721">
                          <c:v>Ostatni</c:v>
                        </c:pt>
                        <c:pt idx="722">
                          <c:v>NEM40</c:v>
                        </c:pt>
                        <c:pt idx="723">
                          <c:v>Ostatni</c:v>
                        </c:pt>
                        <c:pt idx="724">
                          <c:v>NEM40</c:v>
                        </c:pt>
                        <c:pt idx="725">
                          <c:v>Ostatni</c:v>
                        </c:pt>
                        <c:pt idx="726">
                          <c:v>NEM40</c:v>
                        </c:pt>
                        <c:pt idx="727">
                          <c:v>Ostatni</c:v>
                        </c:pt>
                        <c:pt idx="728">
                          <c:v>NEM40</c:v>
                        </c:pt>
                        <c:pt idx="729">
                          <c:v>Ostatni</c:v>
                        </c:pt>
                        <c:pt idx="730">
                          <c:v>NEM40</c:v>
                        </c:pt>
                        <c:pt idx="731">
                          <c:v>Ostatni</c:v>
                        </c:pt>
                        <c:pt idx="732">
                          <c:v>NEM40</c:v>
                        </c:pt>
                        <c:pt idx="733">
                          <c:v>Ostatni</c:v>
                        </c:pt>
                        <c:pt idx="734">
                          <c:v>NEM40</c:v>
                        </c:pt>
                        <c:pt idx="735">
                          <c:v>Ostatni</c:v>
                        </c:pt>
                        <c:pt idx="736">
                          <c:v>NEM40</c:v>
                        </c:pt>
                        <c:pt idx="737">
                          <c:v>Ostatni</c:v>
                        </c:pt>
                        <c:pt idx="738">
                          <c:v>NEM40</c:v>
                        </c:pt>
                        <c:pt idx="739">
                          <c:v>Ostatni</c:v>
                        </c:pt>
                        <c:pt idx="740">
                          <c:v>NEM40</c:v>
                        </c:pt>
                        <c:pt idx="741">
                          <c:v>Ostatni</c:v>
                        </c:pt>
                        <c:pt idx="742">
                          <c:v>NEM40</c:v>
                        </c:pt>
                        <c:pt idx="743">
                          <c:v>Ostatni</c:v>
                        </c:pt>
                        <c:pt idx="744">
                          <c:v>NEM40</c:v>
                        </c:pt>
                        <c:pt idx="745">
                          <c:v>Ostatni</c:v>
                        </c:pt>
                        <c:pt idx="746">
                          <c:v>NEM40</c:v>
                        </c:pt>
                        <c:pt idx="747">
                          <c:v>Ostatni</c:v>
                        </c:pt>
                        <c:pt idx="748">
                          <c:v>NEM40</c:v>
                        </c:pt>
                        <c:pt idx="749">
                          <c:v>Ostatni</c:v>
                        </c:pt>
                        <c:pt idx="750">
                          <c:v>NEM40</c:v>
                        </c:pt>
                        <c:pt idx="751">
                          <c:v>Ostatni</c:v>
                        </c:pt>
                        <c:pt idx="752">
                          <c:v>NEM40</c:v>
                        </c:pt>
                        <c:pt idx="753">
                          <c:v>Ostatni</c:v>
                        </c:pt>
                        <c:pt idx="754">
                          <c:v>NEM40</c:v>
                        </c:pt>
                        <c:pt idx="755">
                          <c:v>Ostatni</c:v>
                        </c:pt>
                        <c:pt idx="756">
                          <c:v>NEM40</c:v>
                        </c:pt>
                        <c:pt idx="757">
                          <c:v>Ostatni</c:v>
                        </c:pt>
                        <c:pt idx="758">
                          <c:v>NEM40</c:v>
                        </c:pt>
                        <c:pt idx="759">
                          <c:v>Ostatni</c:v>
                        </c:pt>
                        <c:pt idx="760">
                          <c:v>NEM40</c:v>
                        </c:pt>
                        <c:pt idx="761">
                          <c:v>Ostatni</c:v>
                        </c:pt>
                        <c:pt idx="762">
                          <c:v>NEM40</c:v>
                        </c:pt>
                        <c:pt idx="763">
                          <c:v>Ostatni</c:v>
                        </c:pt>
                        <c:pt idx="764">
                          <c:v>NEM40</c:v>
                        </c:pt>
                        <c:pt idx="765">
                          <c:v>Ostatni</c:v>
                        </c:pt>
                        <c:pt idx="766">
                          <c:v>NEM40</c:v>
                        </c:pt>
                        <c:pt idx="767">
                          <c:v>Ostatni</c:v>
                        </c:pt>
                        <c:pt idx="768">
                          <c:v>NEM40</c:v>
                        </c:pt>
                        <c:pt idx="769">
                          <c:v>Ostatni</c:v>
                        </c:pt>
                        <c:pt idx="770">
                          <c:v>NEM40</c:v>
                        </c:pt>
                        <c:pt idx="771">
                          <c:v>Ostatni</c:v>
                        </c:pt>
                        <c:pt idx="772">
                          <c:v>NEM40</c:v>
                        </c:pt>
                        <c:pt idx="773">
                          <c:v>Ostatni</c:v>
                        </c:pt>
                        <c:pt idx="774">
                          <c:v>NEM40</c:v>
                        </c:pt>
                        <c:pt idx="775">
                          <c:v>Ostatni</c:v>
                        </c:pt>
                        <c:pt idx="776">
                          <c:v>NEM40</c:v>
                        </c:pt>
                        <c:pt idx="777">
                          <c:v>Ostatni</c:v>
                        </c:pt>
                        <c:pt idx="778">
                          <c:v>NEM40</c:v>
                        </c:pt>
                        <c:pt idx="779">
                          <c:v>Ostatni</c:v>
                        </c:pt>
                        <c:pt idx="780">
                          <c:v>NEM40</c:v>
                        </c:pt>
                        <c:pt idx="781">
                          <c:v>Ostatni</c:v>
                        </c:pt>
                        <c:pt idx="782">
                          <c:v>NEM40</c:v>
                        </c:pt>
                        <c:pt idx="783">
                          <c:v>Ostatni</c:v>
                        </c:pt>
                        <c:pt idx="784">
                          <c:v>NEM40</c:v>
                        </c:pt>
                        <c:pt idx="785">
                          <c:v>Ostatni</c:v>
                        </c:pt>
                        <c:pt idx="786">
                          <c:v>NEM40</c:v>
                        </c:pt>
                        <c:pt idx="787">
                          <c:v>Ostatni</c:v>
                        </c:pt>
                        <c:pt idx="788">
                          <c:v>NEM40</c:v>
                        </c:pt>
                        <c:pt idx="789">
                          <c:v>Ostatni</c:v>
                        </c:pt>
                        <c:pt idx="790">
                          <c:v>NEM40</c:v>
                        </c:pt>
                        <c:pt idx="791">
                          <c:v>Ostatni</c:v>
                        </c:pt>
                        <c:pt idx="792">
                          <c:v>NEM40</c:v>
                        </c:pt>
                        <c:pt idx="793">
                          <c:v>Ostatni</c:v>
                        </c:pt>
                        <c:pt idx="794">
                          <c:v>NEM40</c:v>
                        </c:pt>
                        <c:pt idx="795">
                          <c:v>Ostatni</c:v>
                        </c:pt>
                        <c:pt idx="796">
                          <c:v>NEM40</c:v>
                        </c:pt>
                        <c:pt idx="797">
                          <c:v>Ostatni</c:v>
                        </c:pt>
                        <c:pt idx="798">
                          <c:v>NEM40</c:v>
                        </c:pt>
                        <c:pt idx="799">
                          <c:v>Ostatni</c:v>
                        </c:pt>
                        <c:pt idx="800">
                          <c:v>NEM40</c:v>
                        </c:pt>
                        <c:pt idx="801">
                          <c:v>Ostatni</c:v>
                        </c:pt>
                        <c:pt idx="802">
                          <c:v>NEM40</c:v>
                        </c:pt>
                        <c:pt idx="803">
                          <c:v>Ostatni</c:v>
                        </c:pt>
                        <c:pt idx="804">
                          <c:v>NEM40</c:v>
                        </c:pt>
                        <c:pt idx="805">
                          <c:v>Ostatni</c:v>
                        </c:pt>
                        <c:pt idx="806">
                          <c:v>NEM40</c:v>
                        </c:pt>
                        <c:pt idx="807">
                          <c:v>Ostatni</c:v>
                        </c:pt>
                        <c:pt idx="808">
                          <c:v>NEM40</c:v>
                        </c:pt>
                        <c:pt idx="809">
                          <c:v>Ostatni</c:v>
                        </c:pt>
                        <c:pt idx="810">
                          <c:v>NEM40</c:v>
                        </c:pt>
                        <c:pt idx="811">
                          <c:v>Ostatni</c:v>
                        </c:pt>
                        <c:pt idx="812">
                          <c:v>NEM40</c:v>
                        </c:pt>
                        <c:pt idx="813">
                          <c:v>Ostatni</c:v>
                        </c:pt>
                        <c:pt idx="814">
                          <c:v>NEM40</c:v>
                        </c:pt>
                        <c:pt idx="815">
                          <c:v>Ostatni</c:v>
                        </c:pt>
                        <c:pt idx="816">
                          <c:v>NEM40</c:v>
                        </c:pt>
                        <c:pt idx="817">
                          <c:v>Ostatni</c:v>
                        </c:pt>
                        <c:pt idx="818">
                          <c:v>NEM40</c:v>
                        </c:pt>
                        <c:pt idx="819">
                          <c:v>Ostatni</c:v>
                        </c:pt>
                        <c:pt idx="820">
                          <c:v>NEM40</c:v>
                        </c:pt>
                        <c:pt idx="821">
                          <c:v>Ostatni</c:v>
                        </c:pt>
                        <c:pt idx="822">
                          <c:v>NEM40</c:v>
                        </c:pt>
                        <c:pt idx="823">
                          <c:v>Ostatni</c:v>
                        </c:pt>
                        <c:pt idx="824">
                          <c:v>NEM40</c:v>
                        </c:pt>
                        <c:pt idx="825">
                          <c:v>Ostatni</c:v>
                        </c:pt>
                        <c:pt idx="826">
                          <c:v>NEM40</c:v>
                        </c:pt>
                        <c:pt idx="827">
                          <c:v>Ostatni</c:v>
                        </c:pt>
                        <c:pt idx="828">
                          <c:v>NEM40</c:v>
                        </c:pt>
                        <c:pt idx="829">
                          <c:v>Ostatni</c:v>
                        </c:pt>
                        <c:pt idx="830">
                          <c:v>NEM40</c:v>
                        </c:pt>
                        <c:pt idx="831">
                          <c:v>Ostatni</c:v>
                        </c:pt>
                        <c:pt idx="832">
                          <c:v>NEM40</c:v>
                        </c:pt>
                        <c:pt idx="833">
                          <c:v>Ostatni</c:v>
                        </c:pt>
                        <c:pt idx="834">
                          <c:v>NEM40</c:v>
                        </c:pt>
                        <c:pt idx="835">
                          <c:v>Ostatni</c:v>
                        </c:pt>
                        <c:pt idx="836">
                          <c:v>NEM40</c:v>
                        </c:pt>
                        <c:pt idx="837">
                          <c:v>Ostatni</c:v>
                        </c:pt>
                        <c:pt idx="838">
                          <c:v>NEM40</c:v>
                        </c:pt>
                        <c:pt idx="839">
                          <c:v>Ostatni</c:v>
                        </c:pt>
                        <c:pt idx="840">
                          <c:v>NEM40</c:v>
                        </c:pt>
                        <c:pt idx="841">
                          <c:v>Ostatni</c:v>
                        </c:pt>
                        <c:pt idx="842">
                          <c:v>NEM40</c:v>
                        </c:pt>
                        <c:pt idx="843">
                          <c:v>Ostatni</c:v>
                        </c:pt>
                        <c:pt idx="844">
                          <c:v>NEM40</c:v>
                        </c:pt>
                        <c:pt idx="845">
                          <c:v>Ostatni</c:v>
                        </c:pt>
                        <c:pt idx="846">
                          <c:v>NEM40</c:v>
                        </c:pt>
                        <c:pt idx="847">
                          <c:v>Ostatni</c:v>
                        </c:pt>
                        <c:pt idx="848">
                          <c:v>NEM40</c:v>
                        </c:pt>
                        <c:pt idx="849">
                          <c:v>Ostatni</c:v>
                        </c:pt>
                        <c:pt idx="850">
                          <c:v>NEM40</c:v>
                        </c:pt>
                        <c:pt idx="851">
                          <c:v>Ostatni</c:v>
                        </c:pt>
                        <c:pt idx="852">
                          <c:v>NEM40</c:v>
                        </c:pt>
                        <c:pt idx="853">
                          <c:v>Ostatni</c:v>
                        </c:pt>
                        <c:pt idx="854">
                          <c:v>NEM40</c:v>
                        </c:pt>
                        <c:pt idx="855">
                          <c:v>Ostatni</c:v>
                        </c:pt>
                        <c:pt idx="856">
                          <c:v>NEM40</c:v>
                        </c:pt>
                        <c:pt idx="857">
                          <c:v>Ostatni</c:v>
                        </c:pt>
                        <c:pt idx="858">
                          <c:v>NEM40</c:v>
                        </c:pt>
                        <c:pt idx="859">
                          <c:v>Ostatni</c:v>
                        </c:pt>
                        <c:pt idx="860">
                          <c:v>NEM40</c:v>
                        </c:pt>
                        <c:pt idx="861">
                          <c:v>Ostatni</c:v>
                        </c:pt>
                        <c:pt idx="862">
                          <c:v>NEM40</c:v>
                        </c:pt>
                        <c:pt idx="863">
                          <c:v>Ostatni</c:v>
                        </c:pt>
                        <c:pt idx="864">
                          <c:v>NEM40</c:v>
                        </c:pt>
                        <c:pt idx="865">
                          <c:v>Ostatni</c:v>
                        </c:pt>
                        <c:pt idx="866">
                          <c:v>NEM40</c:v>
                        </c:pt>
                        <c:pt idx="867">
                          <c:v>Ostatni</c:v>
                        </c:pt>
                        <c:pt idx="868">
                          <c:v>NEM40</c:v>
                        </c:pt>
                        <c:pt idx="869">
                          <c:v>Ostatni</c:v>
                        </c:pt>
                        <c:pt idx="870">
                          <c:v>NEM40</c:v>
                        </c:pt>
                        <c:pt idx="871">
                          <c:v>Ostatni</c:v>
                        </c:pt>
                        <c:pt idx="872">
                          <c:v>NEM40</c:v>
                        </c:pt>
                        <c:pt idx="873">
                          <c:v>Ostatni</c:v>
                        </c:pt>
                        <c:pt idx="874">
                          <c:v>NEM40</c:v>
                        </c:pt>
                        <c:pt idx="875">
                          <c:v>Ostatni</c:v>
                        </c:pt>
                        <c:pt idx="876">
                          <c:v>NEM40</c:v>
                        </c:pt>
                        <c:pt idx="877">
                          <c:v>Ostatni</c:v>
                        </c:pt>
                        <c:pt idx="878">
                          <c:v>NEM40</c:v>
                        </c:pt>
                        <c:pt idx="879">
                          <c:v>Ostatni</c:v>
                        </c:pt>
                        <c:pt idx="880">
                          <c:v>NEM40</c:v>
                        </c:pt>
                        <c:pt idx="881">
                          <c:v>Ostatni</c:v>
                        </c:pt>
                        <c:pt idx="882">
                          <c:v>NEM40</c:v>
                        </c:pt>
                        <c:pt idx="883">
                          <c:v>Ostatni</c:v>
                        </c:pt>
                        <c:pt idx="884">
                          <c:v>NEM40</c:v>
                        </c:pt>
                        <c:pt idx="885">
                          <c:v>Ostatni</c:v>
                        </c:pt>
                        <c:pt idx="886">
                          <c:v>NEM40</c:v>
                        </c:pt>
                        <c:pt idx="887">
                          <c:v>Ostatni</c:v>
                        </c:pt>
                        <c:pt idx="888">
                          <c:v>NEM40</c:v>
                        </c:pt>
                        <c:pt idx="889">
                          <c:v>Ostatni</c:v>
                        </c:pt>
                        <c:pt idx="890">
                          <c:v>NEM40</c:v>
                        </c:pt>
                        <c:pt idx="891">
                          <c:v>Ostatni</c:v>
                        </c:pt>
                        <c:pt idx="892">
                          <c:v>NEM40</c:v>
                        </c:pt>
                        <c:pt idx="893">
                          <c:v>Ostatni</c:v>
                        </c:pt>
                        <c:pt idx="894">
                          <c:v>NEM40</c:v>
                        </c:pt>
                        <c:pt idx="895">
                          <c:v>Ostatni</c:v>
                        </c:pt>
                        <c:pt idx="896">
                          <c:v>NEM40</c:v>
                        </c:pt>
                        <c:pt idx="897">
                          <c:v>Ostatni</c:v>
                        </c:pt>
                        <c:pt idx="898">
                          <c:v>NEM40</c:v>
                        </c:pt>
                        <c:pt idx="899">
                          <c:v>Ostatni</c:v>
                        </c:pt>
                        <c:pt idx="900">
                          <c:v>NEM40</c:v>
                        </c:pt>
                        <c:pt idx="901">
                          <c:v>Ostatni</c:v>
                        </c:pt>
                        <c:pt idx="902">
                          <c:v>NEM40</c:v>
                        </c:pt>
                        <c:pt idx="903">
                          <c:v>Ostatni</c:v>
                        </c:pt>
                        <c:pt idx="904">
                          <c:v>NEM40</c:v>
                        </c:pt>
                        <c:pt idx="905">
                          <c:v>Ostatni</c:v>
                        </c:pt>
                        <c:pt idx="906">
                          <c:v>NEM40</c:v>
                        </c:pt>
                        <c:pt idx="907">
                          <c:v>Ostatni</c:v>
                        </c:pt>
                        <c:pt idx="908">
                          <c:v>NEM40</c:v>
                        </c:pt>
                        <c:pt idx="909">
                          <c:v>Ostatni</c:v>
                        </c:pt>
                        <c:pt idx="910">
                          <c:v>NEM40</c:v>
                        </c:pt>
                        <c:pt idx="911">
                          <c:v>Ostatni</c:v>
                        </c:pt>
                        <c:pt idx="912">
                          <c:v>NEM40</c:v>
                        </c:pt>
                        <c:pt idx="913">
                          <c:v>Ostatni</c:v>
                        </c:pt>
                        <c:pt idx="914">
                          <c:v>NEM40</c:v>
                        </c:pt>
                        <c:pt idx="915">
                          <c:v>Ostatni</c:v>
                        </c:pt>
                        <c:pt idx="916">
                          <c:v>NEM40</c:v>
                        </c:pt>
                        <c:pt idx="917">
                          <c:v>Ostatni</c:v>
                        </c:pt>
                        <c:pt idx="918">
                          <c:v>NEM40</c:v>
                        </c:pt>
                        <c:pt idx="919">
                          <c:v>Ostatni</c:v>
                        </c:pt>
                        <c:pt idx="920">
                          <c:v>NEM40</c:v>
                        </c:pt>
                        <c:pt idx="921">
                          <c:v>Ostatni</c:v>
                        </c:pt>
                        <c:pt idx="922">
                          <c:v>NEM40</c:v>
                        </c:pt>
                        <c:pt idx="923">
                          <c:v>Ostatni</c:v>
                        </c:pt>
                        <c:pt idx="924">
                          <c:v>NEM40</c:v>
                        </c:pt>
                        <c:pt idx="925">
                          <c:v>Ostatni</c:v>
                        </c:pt>
                        <c:pt idx="926">
                          <c:v>NEM40</c:v>
                        </c:pt>
                        <c:pt idx="927">
                          <c:v>Ostatni</c:v>
                        </c:pt>
                        <c:pt idx="928">
                          <c:v>NEM40</c:v>
                        </c:pt>
                        <c:pt idx="929">
                          <c:v>Ostatni</c:v>
                        </c:pt>
                        <c:pt idx="930">
                          <c:v>NEM40</c:v>
                        </c:pt>
                        <c:pt idx="931">
                          <c:v>Ostatni</c:v>
                        </c:pt>
                        <c:pt idx="932">
                          <c:v>NEM40</c:v>
                        </c:pt>
                        <c:pt idx="933">
                          <c:v>Ostatni</c:v>
                        </c:pt>
                        <c:pt idx="934">
                          <c:v>NEM40</c:v>
                        </c:pt>
                        <c:pt idx="935">
                          <c:v>Ostatni</c:v>
                        </c:pt>
                        <c:pt idx="936">
                          <c:v>NEM40</c:v>
                        </c:pt>
                        <c:pt idx="937">
                          <c:v>Ostatni</c:v>
                        </c:pt>
                        <c:pt idx="938">
                          <c:v>NEM40</c:v>
                        </c:pt>
                        <c:pt idx="939">
                          <c:v>Ostatni</c:v>
                        </c:pt>
                        <c:pt idx="940">
                          <c:v>NEM40</c:v>
                        </c:pt>
                        <c:pt idx="941">
                          <c:v>Ostatni</c:v>
                        </c:pt>
                        <c:pt idx="942">
                          <c:v>NEM40</c:v>
                        </c:pt>
                        <c:pt idx="943">
                          <c:v>Ostatni</c:v>
                        </c:pt>
                        <c:pt idx="944">
                          <c:v>NEM40</c:v>
                        </c:pt>
                        <c:pt idx="945">
                          <c:v>Ostatni</c:v>
                        </c:pt>
                        <c:pt idx="946">
                          <c:v>NEM40</c:v>
                        </c:pt>
                        <c:pt idx="947">
                          <c:v>Ostatni</c:v>
                        </c:pt>
                        <c:pt idx="948">
                          <c:v>NEM40</c:v>
                        </c:pt>
                        <c:pt idx="949">
                          <c:v>Ostatni</c:v>
                        </c:pt>
                        <c:pt idx="950">
                          <c:v>NEM40</c:v>
                        </c:pt>
                        <c:pt idx="951">
                          <c:v>Ostatni</c:v>
                        </c:pt>
                        <c:pt idx="952">
                          <c:v>NEM40</c:v>
                        </c:pt>
                        <c:pt idx="953">
                          <c:v>Ostatni</c:v>
                        </c:pt>
                        <c:pt idx="954">
                          <c:v>NEM40</c:v>
                        </c:pt>
                        <c:pt idx="955">
                          <c:v>Ostatni</c:v>
                        </c:pt>
                        <c:pt idx="956">
                          <c:v>NEM40</c:v>
                        </c:pt>
                        <c:pt idx="957">
                          <c:v>Ostatni</c:v>
                        </c:pt>
                        <c:pt idx="958">
                          <c:v>NEM40</c:v>
                        </c:pt>
                        <c:pt idx="959">
                          <c:v>Ostatni</c:v>
                        </c:pt>
                        <c:pt idx="960">
                          <c:v>NEM40</c:v>
                        </c:pt>
                        <c:pt idx="961">
                          <c:v>Ostatni</c:v>
                        </c:pt>
                        <c:pt idx="962">
                          <c:v>NEM40</c:v>
                        </c:pt>
                        <c:pt idx="963">
                          <c:v>Ostatni</c:v>
                        </c:pt>
                        <c:pt idx="964">
                          <c:v>NEM40</c:v>
                        </c:pt>
                        <c:pt idx="965">
                          <c:v>Ostatni</c:v>
                        </c:pt>
                        <c:pt idx="966">
                          <c:v>NEM40</c:v>
                        </c:pt>
                        <c:pt idx="967">
                          <c:v>Ostatni</c:v>
                        </c:pt>
                        <c:pt idx="968">
                          <c:v>NEM40</c:v>
                        </c:pt>
                        <c:pt idx="969">
                          <c:v>Ostatni</c:v>
                        </c:pt>
                        <c:pt idx="970">
                          <c:v>NEM40</c:v>
                        </c:pt>
                        <c:pt idx="971">
                          <c:v>Ostatni</c:v>
                        </c:pt>
                        <c:pt idx="972">
                          <c:v>NEM40</c:v>
                        </c:pt>
                        <c:pt idx="973">
                          <c:v>Ostatni</c:v>
                        </c:pt>
                        <c:pt idx="974">
                          <c:v>NEM40</c:v>
                        </c:pt>
                        <c:pt idx="975">
                          <c:v>Ostatni</c:v>
                        </c:pt>
                        <c:pt idx="976">
                          <c:v>NEM40</c:v>
                        </c:pt>
                        <c:pt idx="977">
                          <c:v>Ostatni</c:v>
                        </c:pt>
                        <c:pt idx="978">
                          <c:v>NEM40</c:v>
                        </c:pt>
                        <c:pt idx="979">
                          <c:v>Ostatni</c:v>
                        </c:pt>
                        <c:pt idx="980">
                          <c:v>NEM40</c:v>
                        </c:pt>
                        <c:pt idx="981">
                          <c:v>Ostatni</c:v>
                        </c:pt>
                        <c:pt idx="982">
                          <c:v>NEM40</c:v>
                        </c:pt>
                        <c:pt idx="983">
                          <c:v>Ostatni</c:v>
                        </c:pt>
                        <c:pt idx="984">
                          <c:v>NEM40</c:v>
                        </c:pt>
                        <c:pt idx="985">
                          <c:v>Ostatni</c:v>
                        </c:pt>
                        <c:pt idx="986">
                          <c:v>NEM40</c:v>
                        </c:pt>
                        <c:pt idx="987">
                          <c:v>Ostatni</c:v>
                        </c:pt>
                        <c:pt idx="988">
                          <c:v>NEM40</c:v>
                        </c:pt>
                        <c:pt idx="989">
                          <c:v>Ostatni</c:v>
                        </c:pt>
                        <c:pt idx="990">
                          <c:v>NEM40</c:v>
                        </c:pt>
                        <c:pt idx="991">
                          <c:v>Ostatni</c:v>
                        </c:pt>
                        <c:pt idx="992">
                          <c:v>NEM40</c:v>
                        </c:pt>
                        <c:pt idx="993">
                          <c:v>Ostatni</c:v>
                        </c:pt>
                        <c:pt idx="994">
                          <c:v>NEM40</c:v>
                        </c:pt>
                        <c:pt idx="995">
                          <c:v>Ostatni</c:v>
                        </c:pt>
                        <c:pt idx="996">
                          <c:v>NEM40</c:v>
                        </c:pt>
                        <c:pt idx="997">
                          <c:v>Ostatni</c:v>
                        </c:pt>
                        <c:pt idx="998">
                          <c:v>NEM40</c:v>
                        </c:pt>
                        <c:pt idx="999">
                          <c:v>Ostatni</c:v>
                        </c:pt>
                        <c:pt idx="1000">
                          <c:v>NEM40</c:v>
                        </c:pt>
                        <c:pt idx="1001">
                          <c:v>Ostatni</c:v>
                        </c:pt>
                        <c:pt idx="1002">
                          <c:v>NEM40</c:v>
                        </c:pt>
                        <c:pt idx="1003">
                          <c:v>Ostatni</c:v>
                        </c:pt>
                        <c:pt idx="1004">
                          <c:v>NEM40</c:v>
                        </c:pt>
                        <c:pt idx="1005">
                          <c:v>Ostatni</c:v>
                        </c:pt>
                        <c:pt idx="1006">
                          <c:v>NEM40</c:v>
                        </c:pt>
                        <c:pt idx="1007">
                          <c:v>Ostatni</c:v>
                        </c:pt>
                        <c:pt idx="1008">
                          <c:v>NEM40</c:v>
                        </c:pt>
                        <c:pt idx="1009">
                          <c:v>Ostatni</c:v>
                        </c:pt>
                        <c:pt idx="1010">
                          <c:v>NEM40</c:v>
                        </c:pt>
                        <c:pt idx="1011">
                          <c:v>Ostatni</c:v>
                        </c:pt>
                        <c:pt idx="1012">
                          <c:v>NEM40</c:v>
                        </c:pt>
                        <c:pt idx="1013">
                          <c:v>Ostatni</c:v>
                        </c:pt>
                        <c:pt idx="1014">
                          <c:v>NEM40</c:v>
                        </c:pt>
                        <c:pt idx="1015">
                          <c:v>Ostatni</c:v>
                        </c:pt>
                        <c:pt idx="1016">
                          <c:v>NEM40</c:v>
                        </c:pt>
                        <c:pt idx="1017">
                          <c:v>Ostatni</c:v>
                        </c:pt>
                        <c:pt idx="1018">
                          <c:v>NEM40</c:v>
                        </c:pt>
                        <c:pt idx="1019">
                          <c:v>Ostatni</c:v>
                        </c:pt>
                        <c:pt idx="1020">
                          <c:v>NEM40</c:v>
                        </c:pt>
                        <c:pt idx="1021">
                          <c:v>Ostatni</c:v>
                        </c:pt>
                        <c:pt idx="1022">
                          <c:v>NEM40</c:v>
                        </c:pt>
                        <c:pt idx="1023">
                          <c:v>Ostatni</c:v>
                        </c:pt>
                      </c:lvl>
                      <c:lvl>
                        <c:pt idx="0">
                          <c:v>Léčba akutní rejekce transplantovaného orgánu u pacientů s CC=0-2</c:v>
                        </c:pt>
                        <c:pt idx="1">
                          <c:v>Léčba akutní rejekce transplantovaného orgánu u pacientů s CC=0-2</c:v>
                        </c:pt>
                        <c:pt idx="2">
                          <c:v>Autoimunitní onemocnění centrální nervové soustavy u pacientů s CC=1-4</c:v>
                        </c:pt>
                        <c:pt idx="3">
                          <c:v>Autoimunitní onemocnění centrální nervové soustavy u pacientů s CC=1-4</c:v>
                        </c:pt>
                        <c:pt idx="4">
                          <c:v>Autoimunitní onemocnění centrální nervové soustavy u pacientů s CC=0</c:v>
                        </c:pt>
                        <c:pt idx="5">
                          <c:v>Autoimunitní onemocnění centrální nervové soustavy u pacientů s CC=0</c:v>
                        </c:pt>
                        <c:pt idx="6">
                          <c:v>Bakteriální neuroinfekce nebo herpetická meningoencefalitida u pacientů s CC=2-4</c:v>
                        </c:pt>
                        <c:pt idx="7">
                          <c:v>Bakteriální neuroinfekce nebo herpetická meningoencefalitida u pacientů s CC=2-4</c:v>
                        </c:pt>
                        <c:pt idx="8">
                          <c:v>Bakteriální neuroinfekce nebo herpetická meningoencefalitida u pacientů s CC=0-1</c:v>
                        </c:pt>
                        <c:pt idx="9">
                          <c:v>Bakteriální neuroinfekce nebo herpetická meningoencefalitida u pacientů s CC=0-1</c:v>
                        </c:pt>
                        <c:pt idx="10">
                          <c:v>Jiná infekční onemocnění nervové soustavy u pacientů s CC=2-4</c:v>
                        </c:pt>
                        <c:pt idx="11">
                          <c:v>Jiná infekční onemocnění nervové soustavy u pacientů s CC=2-4</c:v>
                        </c:pt>
                        <c:pt idx="12">
                          <c:v>Jiná infekční onemocnění nervové soustavy u pacientů s CC=0-1</c:v>
                        </c:pt>
                        <c:pt idx="13">
                          <c:v>Jiná infekční onemocnění nervové soustavy u pacientů s CC=0-1</c:v>
                        </c:pt>
                        <c:pt idx="14">
                          <c:v>Epilepsie mimo CVSP u pacientů s CC=3-4</c:v>
                        </c:pt>
                        <c:pt idx="15">
                          <c:v>Epilepsie mimo CVSP u pacientů s CC=3-4</c:v>
                        </c:pt>
                        <c:pt idx="16">
                          <c:v>Epilepsie mimo CVSP u pacientů s CC=1-2</c:v>
                        </c:pt>
                        <c:pt idx="17">
                          <c:v>Epilepsie mimo CVSP u pacientů s CC=1-2</c:v>
                        </c:pt>
                        <c:pt idx="18">
                          <c:v>Epilepsie mimo CVSP u dětí do 18 let nebo u pacientů ve věku 75 a více let s CC=0</c:v>
                        </c:pt>
                        <c:pt idx="19">
                          <c:v>Epilepsie mimo CVSP u dětí do 18 let nebo u pacientů ve věku 75 a více let s CC=0</c:v>
                        </c:pt>
                        <c:pt idx="20">
                          <c:v>Epilepsie mimo CVSP u pacientů ve věku 18-74 let s CC=0</c:v>
                        </c:pt>
                        <c:pt idx="21">
                          <c:v>Epilepsie mimo CVSP u pacientů ve věku 18-74 let s CC=0</c:v>
                        </c:pt>
                        <c:pt idx="22">
                          <c:v>Neurodegenerativní onemocnění u pacientů s CC=1-4</c:v>
                        </c:pt>
                        <c:pt idx="23">
                          <c:v>Neurodegenerativní onemocnění u pacientů s CC=1-4</c:v>
                        </c:pt>
                        <c:pt idx="24">
                          <c:v>Neurodegenerativní onemocnění u pacientů s CC=0</c:v>
                        </c:pt>
                        <c:pt idx="25">
                          <c:v>Neurodegenerativní onemocnění u pacientů s CC=0</c:v>
                        </c:pt>
                        <c:pt idx="26">
                          <c:v>Hydrocefalus u pacientů s CC=0</c:v>
                        </c:pt>
                        <c:pt idx="27">
                          <c:v>Hydrocefalus u pacientů s CC=0</c:v>
                        </c:pt>
                        <c:pt idx="28">
                          <c:v>Poruchy spánku</c:v>
                        </c:pt>
                        <c:pt idx="29">
                          <c:v>Poruchy spánku</c:v>
                        </c:pt>
                        <c:pt idx="30">
                          <c:v>Poruchy mozkových nervů u dětí do 18 let věku</c:v>
                        </c:pt>
                        <c:pt idx="31">
                          <c:v>Poruchy mozkových nervů u dětí do 18 let věku</c:v>
                        </c:pt>
                        <c:pt idx="32">
                          <c:v>Poruchy mozkových nervů u pacientů ve věku 18 a více let nebo jiná bolest hlavy u pacientů s CC=1-4</c:v>
                        </c:pt>
                        <c:pt idx="33">
                          <c:v>Poruchy mozkových nervů u pacientů ve věku 18 a více let nebo jiná bolest hlavy u pacientů s CC=1-4</c:v>
                        </c:pt>
                        <c:pt idx="34">
                          <c:v>Jiné bolesti hlavy u pacientů s CC=0</c:v>
                        </c:pt>
                        <c:pt idx="35">
                          <c:v>Jiné bolesti hlavy u pacientů s CC=0</c:v>
                        </c:pt>
                        <c:pt idx="36">
                          <c:v>Neuropatie a onemocnění motoneuronu u pacientů s CC=1-4</c:v>
                        </c:pt>
                        <c:pt idx="37">
                          <c:v>Neuropatie a onemocnění motoneuronu u pacientů s CC=1-4</c:v>
                        </c:pt>
                        <c:pt idx="38">
                          <c:v>Neuropatie a onemocnění motoneuronu (mimo mononeuropatie horní končetiny) u pacientů s CC=0</c:v>
                        </c:pt>
                        <c:pt idx="39">
                          <c:v>Neuropatie a onemocnění motoneuronu (mimo mononeuropatie horní končetiny) u pacientů s CC=0</c:v>
                        </c:pt>
                        <c:pt idx="40">
                          <c:v>Mononeuropatie horní končetiny u pacientů s CC=0</c:v>
                        </c:pt>
                        <c:pt idx="41">
                          <c:v>Mononeuropatie horní končetiny u pacientů s CC=0</c:v>
                        </c:pt>
                        <c:pt idx="42">
                          <c:v>Onemocnění nervosvalového přenosu u pacientů s CC=0</c:v>
                        </c:pt>
                        <c:pt idx="43">
                          <c:v>Onemocnění nervosvalového přenosu u pacientů s CC=0</c:v>
                        </c:pt>
                        <c:pt idx="44">
                          <c:v>Mozkový infarkt v komplexním CVSP u pacientů s CC=3-4</c:v>
                        </c:pt>
                        <c:pt idx="45">
                          <c:v>Mozkový infarkt v komplexním CVSP u pacientů s CC=3-4</c:v>
                        </c:pt>
                        <c:pt idx="46">
                          <c:v>Mozkový infarkt v komplexním CVSP u pacientů s CC=1-2</c:v>
                        </c:pt>
                        <c:pt idx="47">
                          <c:v>Mozkový infarkt v komplexním CVSP u pacientů s CC=1-2</c:v>
                        </c:pt>
                        <c:pt idx="48">
                          <c:v>Mozkový infarkt v komplexním CVSP u pacientů s CC=0</c:v>
                        </c:pt>
                        <c:pt idx="49">
                          <c:v>Mozkový infarkt v komplexním CVSP u pacientů s CC=0</c:v>
                        </c:pt>
                        <c:pt idx="50">
                          <c:v>Netraumatické intrakraniální krvácení v komplexním CVSP u pacientů s CC=3-4</c:v>
                        </c:pt>
                        <c:pt idx="51">
                          <c:v>Netraumatické intrakraniální krvácení v komplexním CVSP u pacientů s CC=3-4</c:v>
                        </c:pt>
                        <c:pt idx="52">
                          <c:v>Netraumatické intrakraniální krvácení v komplexním CVSP u pacientů s CC=1-2</c:v>
                        </c:pt>
                        <c:pt idx="53">
                          <c:v>Netraumatické intrakraniální krvácení v komplexním CVSP u pacientů s CC=1-2</c:v>
                        </c:pt>
                        <c:pt idx="54">
                          <c:v>Netraumatické intrakraniální krvácení v komplexním CVSP u pacientů s CC=0</c:v>
                        </c:pt>
                        <c:pt idx="55">
                          <c:v>Netraumatické intrakraniální krvácení v komplexním CVSP u pacientů s CC=0</c:v>
                        </c:pt>
                        <c:pt idx="56">
                          <c:v>Jiná cévní onemocnění mozku a míchy v komplexním CVSP</c:v>
                        </c:pt>
                        <c:pt idx="57">
                          <c:v>Jiná cévní onemocnění mozku a míchy v komplexním CVSP</c:v>
                        </c:pt>
                        <c:pt idx="58">
                          <c:v>Novotvary mozku a mozkových plen v CVSP u pacientů s CC=2-4</c:v>
                        </c:pt>
                        <c:pt idx="59">
                          <c:v>Novotvary mozku a mozkových plen v CVSP u pacientů s CC=2-4</c:v>
                        </c:pt>
                        <c:pt idx="60">
                          <c:v>Novotvary mozku a mozkových plen v CVSP u pacientů s CC=0-1</c:v>
                        </c:pt>
                        <c:pt idx="61">
                          <c:v>Novotvary mozku a mozkových plen v CVSP u pacientů s CC=0-1</c:v>
                        </c:pt>
                        <c:pt idx="62">
                          <c:v>Novotvary periferních nervů</c:v>
                        </c:pt>
                        <c:pt idx="63">
                          <c:v>Novotvary periferních nervů</c:v>
                        </c:pt>
                        <c:pt idx="64">
                          <c:v>Vrozené vady nervové soustavy</c:v>
                        </c:pt>
                        <c:pt idx="65">
                          <c:v>Vrozené vady nervové soustavy</c:v>
                        </c:pt>
                        <c:pt idx="66">
                          <c:v>Závažná kraniocerebrální poranění v CVSP u pacientů s CC=3-4</c:v>
                        </c:pt>
                        <c:pt idx="67">
                          <c:v>Závažná kraniocerebrální poranění v CVSP u pacientů s CC=3-4</c:v>
                        </c:pt>
                        <c:pt idx="68">
                          <c:v>Závažná kraniocerebrální poranění v CVSP u pacientů s CC=0-2</c:v>
                        </c:pt>
                        <c:pt idx="69">
                          <c:v>Závažná kraniocerebrální poranění v CVSP u pacientů s CC=0-2</c:v>
                        </c:pt>
                        <c:pt idx="70">
                          <c:v>Zlomeniny lebky</c:v>
                        </c:pt>
                        <c:pt idx="71">
                          <c:v>Zlomeniny lebky</c:v>
                        </c:pt>
                        <c:pt idx="72">
                          <c:v>Otřes mozku</c:v>
                        </c:pt>
                        <c:pt idx="73">
                          <c:v>Otřes mozku</c:v>
                        </c:pt>
                        <c:pt idx="74">
                          <c:v>Poranění periferních nervů</c:v>
                        </c:pt>
                        <c:pt idx="75">
                          <c:v>Poranění periferních nervů</c:v>
                        </c:pt>
                        <c:pt idx="76">
                          <c:v>Jiná onemocnění a poruchy nervové soustavy s umělou plicní ventilací v délce 25-96 hodin (2-4 dny) nebo u pacientů s CC=4</c:v>
                        </c:pt>
                        <c:pt idx="77">
                          <c:v>Jiná onemocnění a poruchy nervové soustavy s umělou plicní ventilací v délce 25-96 hodin (2-4 dny) nebo u pacientů s CC=4</c:v>
                        </c:pt>
                        <c:pt idx="78">
                          <c:v>Jiná onemocnění a poruchy nervové soustavy u pacientů s CC=2-3</c:v>
                        </c:pt>
                        <c:pt idx="79">
                          <c:v>Jiná onemocnění a poruchy nervové soustavy u pacientů s CC=2-3</c:v>
                        </c:pt>
                        <c:pt idx="80">
                          <c:v>Jiná onemocnění a poruchy nervové soustavy u pacientů s CC=1</c:v>
                        </c:pt>
                        <c:pt idx="81">
                          <c:v>Jiná onemocnění a poruchy nervové soustavy u pacientů s CC=1</c:v>
                        </c:pt>
                        <c:pt idx="82">
                          <c:v>Jiná onemocnění a poruchy nervové soustavy u pacientů s CC=0</c:v>
                        </c:pt>
                        <c:pt idx="83">
                          <c:v>Jiná onemocnění a poruchy nervové soustavy u pacientů s CC=0</c:v>
                        </c:pt>
                        <c:pt idx="84">
                          <c:v>Zánětlivá onemocnění oka u pacientů s CC=2-4</c:v>
                        </c:pt>
                        <c:pt idx="85">
                          <c:v>Zánětlivá onemocnění oka u pacientů s CC=2-4</c:v>
                        </c:pt>
                        <c:pt idx="86">
                          <c:v>Zánětlivá onemocnění oka u pacientů s CC=0-1</c:v>
                        </c:pt>
                        <c:pt idx="87">
                          <c:v>Zánětlivá onemocnění oka u pacientů s CC=0-1</c:v>
                        </c:pt>
                        <c:pt idx="88">
                          <c:v>Závažná zánětlivá onemocnění očních adnex a očnice</c:v>
                        </c:pt>
                        <c:pt idx="89">
                          <c:v>Závažná zánětlivá onemocnění očních adnex a očnice</c:v>
                        </c:pt>
                        <c:pt idx="90">
                          <c:v>Ostatní zánětlivá onemocnění očních adnex a očnice</c:v>
                        </c:pt>
                        <c:pt idx="91">
                          <c:v>Ostatní zánětlivá onemocnění očních adnex a očnice</c:v>
                        </c:pt>
                        <c:pt idx="92">
                          <c:v>Funkční poruchy rohovky</c:v>
                        </c:pt>
                        <c:pt idx="93">
                          <c:v>Funkční poruchy rohovky</c:v>
                        </c:pt>
                        <c:pt idx="94">
                          <c:v>Funkční poruchy čočky</c:v>
                        </c:pt>
                        <c:pt idx="95">
                          <c:v>Funkční poruchy čočky</c:v>
                        </c:pt>
                        <c:pt idx="96">
                          <c:v>Funkční poruchy sklivce, sítnice a cévnatky u dětí do 18 let nebo sítnicové cévní uzávěry</c:v>
                        </c:pt>
                        <c:pt idx="97">
                          <c:v>Funkční poruchy sklivce, sítnice a cévnatky u dětí do 18 let nebo sítnicové cévní uzávěry</c:v>
                        </c:pt>
                        <c:pt idx="98">
                          <c:v>Ostatní funkční poruchy sklivce, sítnice a cévnatky u pacientů ve věku 18 a více let</c:v>
                        </c:pt>
                        <c:pt idx="99">
                          <c:v>Ostatní funkční poruchy sklivce, sítnice a cévnatky u pacientů ve věku 18 a více let</c:v>
                        </c:pt>
                        <c:pt idx="100">
                          <c:v>Glaukom u dětí do 18 let</c:v>
                        </c:pt>
                        <c:pt idx="101">
                          <c:v>Glaukom u dětí do 18 let</c:v>
                        </c:pt>
                        <c:pt idx="102">
                          <c:v>Glaukom u pacientů ve věku 18 a více let</c:v>
                        </c:pt>
                        <c:pt idx="103">
                          <c:v>Glaukom u pacientů ve věku 18 a více let</c:v>
                        </c:pt>
                        <c:pt idx="104">
                          <c:v>Paralytický strabismus</c:v>
                        </c:pt>
                        <c:pt idx="105">
                          <c:v>Paralytický strabismus</c:v>
                        </c:pt>
                        <c:pt idx="106">
                          <c:v>Ostatní funkční poruchy očních adnex</c:v>
                        </c:pt>
                        <c:pt idx="107">
                          <c:v>Ostatní funkční poruchy očních adnex</c:v>
                        </c:pt>
                        <c:pt idx="108">
                          <c:v>Novotvary oka, očních adnex a očnice</c:v>
                        </c:pt>
                        <c:pt idx="109">
                          <c:v>Novotvary oka, očních adnex a očnice</c:v>
                        </c:pt>
                        <c:pt idx="110">
                          <c:v>Oční traumata</c:v>
                        </c:pt>
                        <c:pt idx="111">
                          <c:v>Oční traumata</c:v>
                        </c:pt>
                        <c:pt idx="112">
                          <c:v>Onemocnění zrakového nervu a zrakových drah</c:v>
                        </c:pt>
                        <c:pt idx="113">
                          <c:v>Onemocnění zrakového nervu a zrakových drah</c:v>
                        </c:pt>
                        <c:pt idx="114">
                          <c:v>Jiné onemocnění oka, očních adnex nebo očnice</c:v>
                        </c:pt>
                        <c:pt idx="115">
                          <c:v>Jiné onemocnění oka, očních adnex nebo očnice</c:v>
                        </c:pt>
                        <c:pt idx="116">
                          <c:v>Záněty ucha mimo nehnisavý zánět středního ucha</c:v>
                        </c:pt>
                        <c:pt idx="117">
                          <c:v>Záněty ucha mimo nehnisavý zánět středního ucha</c:v>
                        </c:pt>
                        <c:pt idx="118">
                          <c:v>Nehnisavý zánět středního ucha</c:v>
                        </c:pt>
                        <c:pt idx="119">
                          <c:v>Nehnisavý zánět středního ucha</c:v>
                        </c:pt>
                        <c:pt idx="120">
                          <c:v>Záněty horních cest dýchacích a hrtanu s CC=3-4</c:v>
                        </c:pt>
                        <c:pt idx="121">
                          <c:v>Záněty horních cest dýchacích a hrtanu s CC=3-4</c:v>
                        </c:pt>
                        <c:pt idx="122">
                          <c:v>Záněty horních cest dýchacích a hrtanu u pacientů ve věku 65 a více let nebo s CC=1-2</c:v>
                        </c:pt>
                        <c:pt idx="123">
                          <c:v>Záněty horních cest dýchacích a hrtanu u pacientů ve věku 65 a více let nebo s CC=1-2</c:v>
                        </c:pt>
                        <c:pt idx="124">
                          <c:v>Záněty horních cest dýchacích a hrtanu u pacientů do 65 let věku s CC=0</c:v>
                        </c:pt>
                        <c:pt idx="125">
                          <c:v>Záněty horních cest dýchacích a hrtanu u pacientů do 65 let věku s CC=0</c:v>
                        </c:pt>
                        <c:pt idx="126">
                          <c:v>Záněty úst, ústní dutiny a čelisti u pacientů s CC=2-4</c:v>
                        </c:pt>
                        <c:pt idx="127">
                          <c:v>Záněty úst, ústní dutiny a čelisti u pacientů s CC=2-4</c:v>
                        </c:pt>
                        <c:pt idx="128">
                          <c:v>Záněty úst, ústní dutiny a čelisti u pacientů s CC=0-1</c:v>
                        </c:pt>
                        <c:pt idx="129">
                          <c:v>Záněty úst, ústní dutiny a čelisti u pacientů s CC=0-1</c:v>
                        </c:pt>
                        <c:pt idx="130">
                          <c:v>Funkční a strukturální poruchy ucha u pacientů ve věku 18 a více let</c:v>
                        </c:pt>
                        <c:pt idx="131">
                          <c:v>Funkční a strukturální poruchy ucha u pacientů ve věku 18 a více let</c:v>
                        </c:pt>
                        <c:pt idx="132">
                          <c:v>Funkční a strukturální poruchy ucha u dětí do 18 let věku</c:v>
                        </c:pt>
                        <c:pt idx="133">
                          <c:v>Funkční a strukturální poruchy ucha u dětí do 18 let věku</c:v>
                        </c:pt>
                        <c:pt idx="134">
                          <c:v>Funkční a strukturální poruchy nosu a nosních dutin</c:v>
                        </c:pt>
                        <c:pt idx="135">
                          <c:v>Funkční a strukturální poruchy nosu a nosních dutin</c:v>
                        </c:pt>
                        <c:pt idx="136">
                          <c:v>Akutní záněty krčních mandlí</c:v>
                        </c:pt>
                        <c:pt idx="137">
                          <c:v>Akutní záněty krčních mandlí</c:v>
                        </c:pt>
                        <c:pt idx="138">
                          <c:v>Nemoci mandlí a adenoidní tkáně mimo akutní záněty</c:v>
                        </c:pt>
                        <c:pt idx="139">
                          <c:v>Nemoci mandlí a adenoidní tkáně mimo akutní záněty</c:v>
                        </c:pt>
                        <c:pt idx="140">
                          <c:v>Funkční a strukturální poruchy hrtanu</c:v>
                        </c:pt>
                        <c:pt idx="141">
                          <c:v>Funkční a strukturální poruchy hrtanu</c:v>
                        </c:pt>
                        <c:pt idx="142">
                          <c:v>Nezánětlivé nemoci úst, ústní dutiny a čelisti</c:v>
                        </c:pt>
                        <c:pt idx="143">
                          <c:v>Nezánětlivé nemoci úst, ústní dutiny a čelisti</c:v>
                        </c:pt>
                        <c:pt idx="144">
                          <c:v>Zhoubný novotvar ucha, nosu, dutiny ústní a krku v CVSP</c:v>
                        </c:pt>
                        <c:pt idx="145">
                          <c:v>Zhoubný novotvar ucha, nosu, dutiny ústní a krku v CVSP</c:v>
                        </c:pt>
                        <c:pt idx="146">
                          <c:v>Novotvary ucha, nosu, dutiny ústní a krku mimo zhoubné</c:v>
                        </c:pt>
                        <c:pt idx="147">
                          <c:v>Novotvary ucha, nosu, dutiny ústní a krku mimo zhoubné</c:v>
                        </c:pt>
                        <c:pt idx="148">
                          <c:v>Polypy nosu a hrdla</c:v>
                        </c:pt>
                        <c:pt idx="149">
                          <c:v>Polypy nosu a hrdla</c:v>
                        </c:pt>
                        <c:pt idx="150">
                          <c:v>Vrozené vady ucha, nosu, dutiny ústní a krku</c:v>
                        </c:pt>
                        <c:pt idx="151">
                          <c:v>Vrozené vady ucha, nosu, dutiny ústní a krku</c:v>
                        </c:pt>
                        <c:pt idx="152">
                          <c:v>Traumata ucha, nosu, dutiny ústní a krku v CVSP</c:v>
                        </c:pt>
                        <c:pt idx="153">
                          <c:v>Traumata ucha, nosu, dutiny ústní a krku v CVSP</c:v>
                        </c:pt>
                        <c:pt idx="154">
                          <c:v>Jiné nemoci ucha, nosu, dutiny ústní a krku u pacientů s CC=1-4</c:v>
                        </c:pt>
                        <c:pt idx="155">
                          <c:v>Jiné nemoci ucha, nosu, dutiny ústní a krku u pacientů s CC=1-4</c:v>
                        </c:pt>
                        <c:pt idx="156">
                          <c:v>Jiné nemoci ucha, nosu, dutiny ústní a krku u pacientů s CC=0</c:v>
                        </c:pt>
                        <c:pt idx="157">
                          <c:v>Jiné nemoci ucha, nosu, dutiny ústní a krku u pacientů s CC=0</c:v>
                        </c:pt>
                        <c:pt idx="158">
                          <c:v>Tuberkulóza u dětí do 18 let věku nebo u pacientů s CC=1-4</c:v>
                        </c:pt>
                        <c:pt idx="159">
                          <c:v>Tuberkulóza u dětí do 18 let věku nebo u pacientů s CC=1-4</c:v>
                        </c:pt>
                        <c:pt idx="160">
                          <c:v>Tuberkulóza u pacientů ve věku 18 a více let s CC=0</c:v>
                        </c:pt>
                        <c:pt idx="161">
                          <c:v>Tuberkulóza u pacientů ve věku 18 a více let s CC=0</c:v>
                        </c:pt>
                        <c:pt idx="162">
                          <c:v>Časné úmrtí do 2 dnů pro zánět plic</c:v>
                        </c:pt>
                        <c:pt idx="163">
                          <c:v>Časné úmrtí do 2 dnů pro zánět plic</c:v>
                        </c:pt>
                        <c:pt idx="164">
                          <c:v>Záněty plic u pacientů s CC=4 nebo s umělou plicní ventilací v délce 25-96 hodin (2-4 dny)</c:v>
                        </c:pt>
                        <c:pt idx="165">
                          <c:v>Záněty plic u pacientů s CC=4 nebo s umělou plicní ventilací v délce 25-96 hodin (2-4 dny)</c:v>
                        </c:pt>
                        <c:pt idx="166">
                          <c:v>Záněty plic u pacientů s CC=2-3</c:v>
                        </c:pt>
                        <c:pt idx="167">
                          <c:v>Záněty plic u pacientů s CC=2-3</c:v>
                        </c:pt>
                        <c:pt idx="168">
                          <c:v>Záněty plic u pacientů s CC=0-1</c:v>
                        </c:pt>
                        <c:pt idx="169">
                          <c:v>Záněty plic u pacientů s CC=0-1</c:v>
                        </c:pt>
                        <c:pt idx="170">
                          <c:v>Záněty průdušnice, průdušek a průdušinek u pacientů s CC=3-4</c:v>
                        </c:pt>
                        <c:pt idx="171">
                          <c:v>Záněty průdušnice, průdušek a průdušinek u pacientů s CC=3-4</c:v>
                        </c:pt>
                        <c:pt idx="172">
                          <c:v>Záněty průdušnice, průdušek a průdušinek u pacientů s CC=1-2</c:v>
                        </c:pt>
                        <c:pt idx="173">
                          <c:v>Záněty průdušnice, průdušek a průdušinek u pacientů s CC=1-2</c:v>
                        </c:pt>
                        <c:pt idx="174">
                          <c:v>Záněty průdušnice, průdušek a průdušinek u pacientů s CC=0</c:v>
                        </c:pt>
                        <c:pt idx="175">
                          <c:v>Záněty průdušnice, průdušek a průdušinek u pacientů s CC=0</c:v>
                        </c:pt>
                        <c:pt idx="176">
                          <c:v>Astma u pacientů s CC=2-4</c:v>
                        </c:pt>
                        <c:pt idx="177">
                          <c:v>Astma u pacientů s CC=2-4</c:v>
                        </c:pt>
                        <c:pt idx="178">
                          <c:v>Astma u pacientů s CC=0-1</c:v>
                        </c:pt>
                        <c:pt idx="179">
                          <c:v>Astma u pacientů s CC=0-1</c:v>
                        </c:pt>
                        <c:pt idx="180">
                          <c:v>Časné úmrtí do 2 dnů pro plicní embolii</c:v>
                        </c:pt>
                        <c:pt idx="181">
                          <c:v>Časné úmrtí do 2 dnů pro plicní embolii</c:v>
                        </c:pt>
                        <c:pt idx="182">
                          <c:v>Plicní embolie v CVSP u pacientů s akutním cor pulmonale, CC=3-4 nebo s umělou plicní ventilací v délce 25-96 hodin (2-4 dny)</c:v>
                        </c:pt>
                        <c:pt idx="183">
                          <c:v>Plicní embolie v CVSP u pacientů s akutním cor pulmonale, CC=3-4 nebo s umělou plicní ventilací v délce 25-96 hodin (2-4 dny)</c:v>
                        </c:pt>
                        <c:pt idx="184">
                          <c:v>Plicní embolie v CVSP u pacientů bez akutního cor pulmonale s CC=0-2</c:v>
                        </c:pt>
                        <c:pt idx="185">
                          <c:v>Plicní embolie v CVSP u pacientů bez akutního cor pulmonale s CC=0-2</c:v>
                        </c:pt>
                        <c:pt idx="186">
                          <c:v>Chronická obstrukční plicní nemoc u pacientů s CC=4</c:v>
                        </c:pt>
                        <c:pt idx="187">
                          <c:v>Chronická obstrukční plicní nemoc u pacientů s CC=4</c:v>
                        </c:pt>
                        <c:pt idx="188">
                          <c:v>Chronická obstrukční plicní nemoc u pacientů s CC=2-3</c:v>
                        </c:pt>
                        <c:pt idx="189">
                          <c:v>Chronická obstrukční plicní nemoc u pacientů s CC=2-3</c:v>
                        </c:pt>
                        <c:pt idx="190">
                          <c:v>Chronická obstrukční plicní nemoc u pacientů s CC=0-1</c:v>
                        </c:pt>
                        <c:pt idx="191">
                          <c:v>Chronická obstrukční plicní nemoc u pacientů s CC=0-1</c:v>
                        </c:pt>
                        <c:pt idx="192">
                          <c:v>Intersticiální plicní nemoc u pacientů s CC=4</c:v>
                        </c:pt>
                        <c:pt idx="193">
                          <c:v>Intersticiální plicní nemoc u pacientů s CC=4</c:v>
                        </c:pt>
                        <c:pt idx="194">
                          <c:v>Intersticiální plicní nemoc u pacientů s CC=2-3</c:v>
                        </c:pt>
                        <c:pt idx="195">
                          <c:v>Intersticiální plicní nemoc u pacientů s CC=2-3</c:v>
                        </c:pt>
                        <c:pt idx="196">
                          <c:v>Intersticiální plicní nemoc u pacientů s CC=0-1</c:v>
                        </c:pt>
                        <c:pt idx="197">
                          <c:v>Intersticiální plicní nemoc u pacientů s CC=0-1</c:v>
                        </c:pt>
                        <c:pt idx="198">
                          <c:v>Časné úmrtí do 2 dnů pro respirační selhání</c:v>
                        </c:pt>
                        <c:pt idx="199">
                          <c:v>Časné úmrtí do 2 dnů pro respirační selhání</c:v>
                        </c:pt>
                        <c:pt idx="200">
                          <c:v>Respirační selhání u pacientů s CC=4</c:v>
                        </c:pt>
                        <c:pt idx="201">
                          <c:v>Respirační selhání u pacientů s CC=4</c:v>
                        </c:pt>
                        <c:pt idx="202">
                          <c:v>Respirační selhání u pacientů s CC=2-3</c:v>
                        </c:pt>
                        <c:pt idx="203">
                          <c:v>Respirační selhání u pacientů s CC=2-3</c:v>
                        </c:pt>
                        <c:pt idx="204">
                          <c:v>Respirační selhání u pacientů s CC=0-1</c:v>
                        </c:pt>
                        <c:pt idx="205">
                          <c:v>Respirační selhání u pacientů s CC=0-1</c:v>
                        </c:pt>
                        <c:pt idx="206">
                          <c:v>Časné úmrtí do 2 dnů pro zhoubný novotvar dýchací soustavy a hrudníku</c:v>
                        </c:pt>
                        <c:pt idx="207">
                          <c:v>Časné úmrtí do 2 dnů pro zhoubný novotvar dýchací soustavy a hrudníku</c:v>
                        </c:pt>
                        <c:pt idx="208">
                          <c:v>Zhoubný novotvar dýchací soustavy a hrudníku v CVSP u pacientů s CC=2-4</c:v>
                        </c:pt>
                        <c:pt idx="209">
                          <c:v>Zhoubný novotvar dýchací soustavy a hrudníku v CVSP u pacientů s CC=2-4</c:v>
                        </c:pt>
                        <c:pt idx="210">
                          <c:v>Zhoubný novotvar dýchací soustavy a hrudníku v CVSP u pacientů s CC=0-1</c:v>
                        </c:pt>
                        <c:pt idx="211">
                          <c:v>Zhoubný novotvar dýchací soustavy a hrudníku v CVSP u pacientů s CC=0-1</c:v>
                        </c:pt>
                        <c:pt idx="212">
                          <c:v>Novotvary dýchací soustavy mimo zhoubné u pacientů s CC=2-4</c:v>
                        </c:pt>
                        <c:pt idx="213">
                          <c:v>Novotvary dýchací soustavy mimo zhoubné u pacientů s CC=2-4</c:v>
                        </c:pt>
                        <c:pt idx="214">
                          <c:v>Novotvary dýchací soustavy mimo zhoubné u pacientů s CC=0-1</c:v>
                        </c:pt>
                        <c:pt idx="215">
                          <c:v>Novotvary dýchací soustavy mimo zhoubné u pacientů s CC=0-1</c:v>
                        </c:pt>
                        <c:pt idx="216">
                          <c:v>Cystická fibróza u pacientů ve věku 16 a více let</c:v>
                        </c:pt>
                        <c:pt idx="217">
                          <c:v>Cystická fibróza u pacientů ve věku 16 a více let</c:v>
                        </c:pt>
                        <c:pt idx="218">
                          <c:v>Cystická fibróza u dětí do 16 let věku</c:v>
                        </c:pt>
                        <c:pt idx="219">
                          <c:v>Cystická fibróza u dětí do 16 let věku</c:v>
                        </c:pt>
                        <c:pt idx="220">
                          <c:v>Vrozené vady dýchací soustavy mimo cystickou fibrózu</c:v>
                        </c:pt>
                        <c:pt idx="221">
                          <c:v>Vrozené vady dýchací soustavy mimo cystickou fibrózu</c:v>
                        </c:pt>
                        <c:pt idx="222">
                          <c:v>Trauma dýchací soustavy a hrudníku v CVSP</c:v>
                        </c:pt>
                        <c:pt idx="223">
                          <c:v>Trauma dýchací soustavy a hrudníku v CVSP</c:v>
                        </c:pt>
                        <c:pt idx="224">
                          <c:v>Pneumotorax a hemotorax u pacientů s CC=3-4</c:v>
                        </c:pt>
                        <c:pt idx="225">
                          <c:v>Pneumotorax a hemotorax u pacientů s CC=3-4</c:v>
                        </c:pt>
                        <c:pt idx="226">
                          <c:v>Pneumotorax a hemotorax u pacientů s CC=1-2</c:v>
                        </c:pt>
                        <c:pt idx="227">
                          <c:v>Pneumotorax a hemotorax u pacientů s CC=1-2</c:v>
                        </c:pt>
                        <c:pt idx="228">
                          <c:v>Pneumotorax a hemotorax u pacientů s CC=0</c:v>
                        </c:pt>
                        <c:pt idx="229">
                          <c:v>Pneumotorax a hemotorax u pacientů s CC=0</c:v>
                        </c:pt>
                        <c:pt idx="230">
                          <c:v>Jiné nemoci dýchací soustavy u pacientů s CC=4</c:v>
                        </c:pt>
                        <c:pt idx="231">
                          <c:v>Jiné nemoci dýchací soustavy u pacientů s CC=4</c:v>
                        </c:pt>
                        <c:pt idx="232">
                          <c:v>Plicní edém nebo jiné nemoci dýchací soustavy u pacientů s CC=2-3</c:v>
                        </c:pt>
                        <c:pt idx="233">
                          <c:v>Plicní edém nebo jiné nemoci dýchací soustavy u pacientů s CC=2-3</c:v>
                        </c:pt>
                        <c:pt idx="234">
                          <c:v>Jiné nemoci dýchací soustavy u pacientů s CC=0-1</c:v>
                        </c:pt>
                        <c:pt idx="235">
                          <c:v>Jiné nemoci dýchací soustavy u pacientů s CC=0-1</c:v>
                        </c:pt>
                        <c:pt idx="236">
                          <c:v>Nemoci myokardu u pacientů s CC=3-4</c:v>
                        </c:pt>
                        <c:pt idx="237">
                          <c:v>Nemoci myokardu u pacientů s CC=3-4</c:v>
                        </c:pt>
                        <c:pt idx="238">
                          <c:v>Nemoci myokardu u pacientů s CC=1-2</c:v>
                        </c:pt>
                        <c:pt idx="239">
                          <c:v>Nemoci myokardu u pacientů s CC=1-2</c:v>
                        </c:pt>
                        <c:pt idx="240">
                          <c:v>Nemoci myokardu u pacientů s CC=0</c:v>
                        </c:pt>
                        <c:pt idx="241">
                          <c:v>Nemoci myokardu u pacientů s CC=0</c:v>
                        </c:pt>
                        <c:pt idx="242">
                          <c:v>Nemoci perikardu v CVSP u pacientů s CC=1-4</c:v>
                        </c:pt>
                        <c:pt idx="243">
                          <c:v>Nemoci perikardu v CVSP u pacientů s CC=1-4</c:v>
                        </c:pt>
                        <c:pt idx="244">
                          <c:v>Nemoci perikardu v CVSP u pacientů s CC=0</c:v>
                        </c:pt>
                        <c:pt idx="245">
                          <c:v>Nemoci perikardu v CVSP u pacientů s CC=0</c:v>
                        </c:pt>
                        <c:pt idx="246">
                          <c:v>Akutní koronární syndrom v CVSP u pacientů s CC=3-4</c:v>
                        </c:pt>
                        <c:pt idx="247">
                          <c:v>Akutní koronární syndrom v CVSP u pacientů s CC=3-4</c:v>
                        </c:pt>
                        <c:pt idx="248">
                          <c:v>Akutní koronární syndrom v CVSP u pacientů s CC=1-2</c:v>
                        </c:pt>
                        <c:pt idx="249">
                          <c:v>Akutní koronární syndrom v CVSP u pacientů s CC=1-2</c:v>
                        </c:pt>
                        <c:pt idx="250">
                          <c:v>Akutní koronární syndrom v CVSP u pacientů s CC=0</c:v>
                        </c:pt>
                        <c:pt idx="251">
                          <c:v>Akutní koronární syndrom v CVSP u pacientů s CC=0</c:v>
                        </c:pt>
                        <c:pt idx="252">
                          <c:v>Chronická ischemická choroba srdeční v CVSP u pacientů s CC=2-4</c:v>
                        </c:pt>
                        <c:pt idx="253">
                          <c:v>Chronická ischemická choroba srdeční v CVSP u pacientů s CC=2-4</c:v>
                        </c:pt>
                        <c:pt idx="254">
                          <c:v>Chronická ischemická choroba srdeční v CVSP u pacientů s CC=0-1</c:v>
                        </c:pt>
                        <c:pt idx="255">
                          <c:v>Chronická ischemická choroba srdeční v CVSP u pacientů s CC=0-1</c:v>
                        </c:pt>
                        <c:pt idx="256">
                          <c:v>Poruchy srdečního rytmu v CVSP u pacientů s CC=3-4</c:v>
                        </c:pt>
                        <c:pt idx="257">
                          <c:v>Poruchy srdečního rytmu v CVSP u pacientů s CC=3-4</c:v>
                        </c:pt>
                        <c:pt idx="258">
                          <c:v>Poruchy srdečního rytmu v CVSP u pacientů s CC=1-2</c:v>
                        </c:pt>
                        <c:pt idx="259">
                          <c:v>Poruchy srdečního rytmu v CVSP u pacientů s CC=1-2</c:v>
                        </c:pt>
                        <c:pt idx="260">
                          <c:v>Poruchy srdečního rytmu u pacientů s CC=0</c:v>
                        </c:pt>
                        <c:pt idx="261">
                          <c:v>Poruchy srdečního rytmu u pacientů s CC=0</c:v>
                        </c:pt>
                        <c:pt idx="262">
                          <c:v>Srdeční zástava a šok v CVSP u pacientů s CC=4 nebo umělou plicní ventilací v délce 25-96 hodin (2-4 dny)</c:v>
                        </c:pt>
                        <c:pt idx="263">
                          <c:v>Srdeční zástava a šok v CVSP u pacientů s CC=4 nebo umělou plicní ventilací v délce 25-96 hodin (2-4 dny)</c:v>
                        </c:pt>
                        <c:pt idx="264">
                          <c:v>Časné úmrtí do 2 dnů pro srdeční zástavu nebo šok</c:v>
                        </c:pt>
                        <c:pt idx="265">
                          <c:v>Časné úmrtí do 2 dnů pro srdeční zástavu nebo šok</c:v>
                        </c:pt>
                        <c:pt idx="266">
                          <c:v>Srdeční zástava a šok v CVSP u pacientů s CC=0-3</c:v>
                        </c:pt>
                        <c:pt idx="267">
                          <c:v>Srdeční zástava a šok v CVSP u pacientů s CC=0-3</c:v>
                        </c:pt>
                        <c:pt idx="268">
                          <c:v>Srdeční selhání s umělou plicní ventilací v délce 25-96 hodin (2-4 dny)</c:v>
                        </c:pt>
                        <c:pt idx="269">
                          <c:v>Srdeční selhání s umělou plicní ventilací v délce 25-96 hodin (2-4 dny)</c:v>
                        </c:pt>
                        <c:pt idx="270">
                          <c:v>Časné úmrtí do 2 dnů pro srdeční selhání</c:v>
                        </c:pt>
                        <c:pt idx="271">
                          <c:v>Časné úmrtí do 2 dnů pro srdeční selhání</c:v>
                        </c:pt>
                        <c:pt idx="272">
                          <c:v>Srdeční selhání v CVSP u pacientů s CC=3-4</c:v>
                        </c:pt>
                        <c:pt idx="273">
                          <c:v>Srdeční selhání v CVSP u pacientů s CC=3-4</c:v>
                        </c:pt>
                        <c:pt idx="274">
                          <c:v>Srdeční selhání v CVSP u pacientů s CC=1-2</c:v>
                        </c:pt>
                        <c:pt idx="275">
                          <c:v>Srdeční selhání v CVSP u pacientů s CC=1-2</c:v>
                        </c:pt>
                        <c:pt idx="276">
                          <c:v>Srdeční selhání v CVSP u pacientů s CC=0</c:v>
                        </c:pt>
                        <c:pt idx="277">
                          <c:v>Srdeční selhání v CVSP u pacientů s CC=0</c:v>
                        </c:pt>
                        <c:pt idx="278">
                          <c:v>Zánět endokardu v CVSP u pacientů s CC=3-4</c:v>
                        </c:pt>
                        <c:pt idx="279">
                          <c:v>Zánět endokardu v CVSP u pacientů s CC=3-4</c:v>
                        </c:pt>
                        <c:pt idx="280">
                          <c:v>Zánět endokardu v CVSP u pacientů s CC=0-2</c:v>
                        </c:pt>
                        <c:pt idx="281">
                          <c:v>Zánět endokardu v CVSP u pacientů s CC=0-2</c:v>
                        </c:pt>
                        <c:pt idx="282">
                          <c:v>Funkční a strukturální poruchy chlopní u pacientů s CC=3-4</c:v>
                        </c:pt>
                        <c:pt idx="283">
                          <c:v>Funkční a strukturální poruchy chlopní u pacientů s CC=3-4</c:v>
                        </c:pt>
                        <c:pt idx="284">
                          <c:v>Funkční a strukturální poruchy chlopní u pacientů s CC=1-2</c:v>
                        </c:pt>
                        <c:pt idx="285">
                          <c:v>Funkční a strukturální poruchy chlopní u pacientů s CC=1-2</c:v>
                        </c:pt>
                        <c:pt idx="286">
                          <c:v>Funkční a strukturální poruchy chlopní u pacientů s CC=0</c:v>
                        </c:pt>
                        <c:pt idx="287">
                          <c:v>Funkční a strukturální poruchy chlopní u pacientů s CC=0</c:v>
                        </c:pt>
                        <c:pt idx="288">
                          <c:v>Funkční a strukturální poruchy aorty</c:v>
                        </c:pt>
                        <c:pt idx="289">
                          <c:v>Funkční a strukturální poruchy aorty</c:v>
                        </c:pt>
                        <c:pt idx="290">
                          <c:v>Funkční a strukturální poruchy plicní cirkulace u pacientů s CC=1-4</c:v>
                        </c:pt>
                        <c:pt idx="291">
                          <c:v>Funkční a strukturální poruchy plicní cirkulace u pacientů s CC=1-4</c:v>
                        </c:pt>
                        <c:pt idx="292">
                          <c:v>Funkční a strukturální poruchy plicní cirkulace u pacientů s CC=0</c:v>
                        </c:pt>
                        <c:pt idx="293">
                          <c:v>Funkční a strukturální poruchy plicní cirkulace u pacientů s CC=0</c:v>
                        </c:pt>
                        <c:pt idx="294">
                          <c:v>Funkční a strukturální poruchy periferních tepen u pacientů s CC=3-4</c:v>
                        </c:pt>
                        <c:pt idx="295">
                          <c:v>Funkční a strukturální poruchy periferních tepen u pacientů s CC=3-4</c:v>
                        </c:pt>
                        <c:pt idx="296">
                          <c:v>Funkční a strukturální poruchy periferních tepen u pacientů s CC=0-2</c:v>
                        </c:pt>
                        <c:pt idx="297">
                          <c:v>Funkční a strukturální poruchy periferních tepen u pacientů s CC=0-2</c:v>
                        </c:pt>
                        <c:pt idx="298">
                          <c:v>Trombóza hlubokých žil nebo žilní městky s vředem nebo jiné nemoci žil u pacientů s CC=3-4 v CVSP</c:v>
                        </c:pt>
                        <c:pt idx="299">
                          <c:v>Trombóza hlubokých žil nebo žilní městky s vředem nebo jiné nemoci žil u pacientů s CC=3-4 v CVSP</c:v>
                        </c:pt>
                        <c:pt idx="300">
                          <c:v>Jiné nemoci žil v CVSP u pacientů s CC=0-2</c:v>
                        </c:pt>
                        <c:pt idx="301">
                          <c:v>Jiné nemoci žil v CVSP u pacientů s CC=0-2</c:v>
                        </c:pt>
                        <c:pt idx="302">
                          <c:v>Hypertenze se selháním srdce nebo ledvin v CVSP</c:v>
                        </c:pt>
                        <c:pt idx="303">
                          <c:v>Hypertenze se selháním srdce nebo ledvin v CVSP</c:v>
                        </c:pt>
                        <c:pt idx="304">
                          <c:v>Hypertenze v CVSP u pacientů s CC=1-4</c:v>
                        </c:pt>
                        <c:pt idx="305">
                          <c:v>Hypertenze v CVSP u pacientů s CC=1-4</c:v>
                        </c:pt>
                        <c:pt idx="306">
                          <c:v>Hypertenze v CVSP u pacientů s CC=0</c:v>
                        </c:pt>
                        <c:pt idx="307">
                          <c:v>Hypertenze v CVSP u pacientů s CC=0</c:v>
                        </c:pt>
                        <c:pt idx="308">
                          <c:v>Hypotenze a kolaps v CVSP u pacientů s CC=1-4</c:v>
                        </c:pt>
                        <c:pt idx="309">
                          <c:v>Hypotenze a kolaps v CVSP u pacientů s CC=1-4</c:v>
                        </c:pt>
                        <c:pt idx="310">
                          <c:v>Hypotenze a kolaps v CVSP u pacientů s CC=0</c:v>
                        </c:pt>
                        <c:pt idx="311">
                          <c:v>Hypotenze a kolaps v CVSP u pacientů s CC=0</c:v>
                        </c:pt>
                        <c:pt idx="312">
                          <c:v>Vrozené vady oběhové soustavy</c:v>
                        </c:pt>
                        <c:pt idx="313">
                          <c:v>Vrozené vady oběhové soustavy</c:v>
                        </c:pt>
                        <c:pt idx="314">
                          <c:v>Traumata oběhové soustavy</c:v>
                        </c:pt>
                        <c:pt idx="315">
                          <c:v>Traumata oběhové soustavy</c:v>
                        </c:pt>
                        <c:pt idx="316">
                          <c:v>Komplikace umělých náhrad</c:v>
                        </c:pt>
                        <c:pt idx="317">
                          <c:v>Komplikace umělých náhrad</c:v>
                        </c:pt>
                        <c:pt idx="318">
                          <c:v>Jiné nemoci a poruchy oběhové soustavy v CVSP</c:v>
                        </c:pt>
                        <c:pt idx="319">
                          <c:v>Jiné nemoci a poruchy oběhové soustavy v CVSP</c:v>
                        </c:pt>
                        <c:pt idx="320">
                          <c:v>Klostridiová střevní infekce u pacientů s CC=4</c:v>
                        </c:pt>
                        <c:pt idx="321">
                          <c:v>Klostridiová střevní infekce u pacientů s CC=4</c:v>
                        </c:pt>
                        <c:pt idx="322">
                          <c:v>Klostridiová střevní infekce u pacientů s CC=2-3</c:v>
                        </c:pt>
                        <c:pt idx="323">
                          <c:v>Klostridiová střevní infekce u pacientů s CC=2-3</c:v>
                        </c:pt>
                        <c:pt idx="324">
                          <c:v>Klostridiová střevní infekce u pacientů s CC=0-1</c:v>
                        </c:pt>
                        <c:pt idx="325">
                          <c:v>Klostridiová střevní infekce u pacientů s CC=0-1</c:v>
                        </c:pt>
                        <c:pt idx="326">
                          <c:v>Střevní infekce mimo klostridiové u pacientů s CC=4</c:v>
                        </c:pt>
                        <c:pt idx="327">
                          <c:v>Střevní infekce mimo klostridiové u pacientů s CC=4</c:v>
                        </c:pt>
                        <c:pt idx="328">
                          <c:v>Střevní infekce mimo klostridiové u pacientů s CC=2-3</c:v>
                        </c:pt>
                        <c:pt idx="329">
                          <c:v>Střevní infekce mimo klostridiové u pacientů s CC=2-3</c:v>
                        </c:pt>
                        <c:pt idx="330">
                          <c:v>Parazitární a bakteriální střevní infekce mimo klostridiové u pacientů s CC=0-1</c:v>
                        </c:pt>
                        <c:pt idx="331">
                          <c:v>Parazitární a bakteriální střevní infekce mimo klostridiové u pacientů s CC=0-1</c:v>
                        </c:pt>
                        <c:pt idx="332">
                          <c:v>Virové střevní infekce u pacientů s CC=0-1</c:v>
                        </c:pt>
                        <c:pt idx="333">
                          <c:v>Virové střevní infekce u pacientů s CC=0-1</c:v>
                        </c:pt>
                        <c:pt idx="334">
                          <c:v>Refluxní onemocnění a zánět jícnu u pacientů s CC=2-3</c:v>
                        </c:pt>
                        <c:pt idx="335">
                          <c:v>Refluxní onemocnění a zánět jícnu u pacientů s CC=2-3</c:v>
                        </c:pt>
                        <c:pt idx="336">
                          <c:v>Refluxní onemocnění a zánět jícnu u pacientů s CC=0-1</c:v>
                        </c:pt>
                        <c:pt idx="337">
                          <c:v>Refluxní onemocnění a zánět jícnu u pacientů s CC=0-1</c:v>
                        </c:pt>
                        <c:pt idx="338">
                          <c:v>Peptický vřed a zánět žaludku u pacientů s CC=4</c:v>
                        </c:pt>
                        <c:pt idx="339">
                          <c:v>Peptický vřed a zánět žaludku u pacientů s CC=4</c:v>
                        </c:pt>
                        <c:pt idx="340">
                          <c:v>Peptický vřed a zánět žaludku s perforací nebo krvácením nebo u pacientů s CC=2-3</c:v>
                        </c:pt>
                        <c:pt idx="341">
                          <c:v>Peptický vřed a zánět žaludku s perforací nebo krvácením nebo u pacientů s CC=2-3</c:v>
                        </c:pt>
                        <c:pt idx="342">
                          <c:v>Peptický vřed bez perforace a krvácení a jiný zánět žaludku u pacientů s CC=0-1</c:v>
                        </c:pt>
                        <c:pt idx="343">
                          <c:v>Peptický vřed bez perforace a krvácení a jiný zánět žaludku u pacientů s CC=0-1</c:v>
                        </c:pt>
                        <c:pt idx="344">
                          <c:v>Nemoci apendixu se zánětem peritonea</c:v>
                        </c:pt>
                        <c:pt idx="345">
                          <c:v>Nemoci apendixu se zánětem peritonea</c:v>
                        </c:pt>
                        <c:pt idx="346">
                          <c:v>Nemoci apendixu bez zánětu peritonea</c:v>
                        </c:pt>
                        <c:pt idx="347">
                          <c:v>Nemoci apendixu bez zánětu peritonea</c:v>
                        </c:pt>
                        <c:pt idx="348">
                          <c:v>Crohnova nemoc a ulcerózní kolitida u pacientů s CC=1-4</c:v>
                        </c:pt>
                        <c:pt idx="349">
                          <c:v>Crohnova nemoc a ulcerózní kolitida u pacientů s CC=1-4</c:v>
                        </c:pt>
                        <c:pt idx="350">
                          <c:v>Crohnova nemoc a ulcerózní kolitida u pacientů s CC=0</c:v>
                        </c:pt>
                        <c:pt idx="351">
                          <c:v>Crohnova nemoc a ulcerózní kolitida u pacientů s CC=0</c:v>
                        </c:pt>
                        <c:pt idx="352">
                          <c:v>Divertikulární nemoc střeva s perforací a abscesem nebo u pacientů s CC=2-4</c:v>
                        </c:pt>
                        <c:pt idx="353">
                          <c:v>Divertikulární nemoc střeva s perforací a abscesem nebo u pacientů s CC=2-4</c:v>
                        </c:pt>
                        <c:pt idx="354">
                          <c:v>Divertikulární nemoc střeva bez perforace a abscesu u pacientů s CC=0-1</c:v>
                        </c:pt>
                        <c:pt idx="355">
                          <c:v>Divertikulární nemoc střeva bez perforace a abscesu u pacientů s CC=0-1</c:v>
                        </c:pt>
                        <c:pt idx="356">
                          <c:v>Varixy jícnu s krvácením nebo jiné funkční a strukturální poruchy jícnu a žaludku u pacientů s CC=3-4</c:v>
                        </c:pt>
                        <c:pt idx="357">
                          <c:v>Varixy jícnu s krvácením nebo jiné funkční a strukturální poruchy jícnu a žaludku u pacientů s CC=3-4</c:v>
                        </c:pt>
                        <c:pt idx="358">
                          <c:v>Funkční a strukturální poruchy jícnu a žaludku mimo krvácející varixy s CC=0-2</c:v>
                        </c:pt>
                        <c:pt idx="359">
                          <c:v>Funkční a strukturální poruchy jícnu a žaludku mimo krvácející varixy s CC=0-2</c:v>
                        </c:pt>
                        <c:pt idx="360">
                          <c:v>Kýly u pacientů s CC=2-4</c:v>
                        </c:pt>
                        <c:pt idx="361">
                          <c:v>Kýly u pacientů s CC=2-4</c:v>
                        </c:pt>
                        <c:pt idx="362">
                          <c:v>Kýly u pacientů s CC=0-1</c:v>
                        </c:pt>
                        <c:pt idx="363">
                          <c:v>Kýly u pacientů s CC=0-1</c:v>
                        </c:pt>
                        <c:pt idx="364">
                          <c:v>Vaskulární onemocnění střeva nebo obstrukce trávicí soustavy u pacientů s CC=3-4</c:v>
                        </c:pt>
                        <c:pt idx="365">
                          <c:v>Vaskulární onemocnění střeva nebo obstrukce trávicí soustavy u pacientů s CC=3-4</c:v>
                        </c:pt>
                        <c:pt idx="366">
                          <c:v>Vaskulární onemocnění střeva u pacientů s CC=0-2 nebo obstrukce trávicí soustavy u pacientů s CC=1-2</c:v>
                        </c:pt>
                        <c:pt idx="367">
                          <c:v>Vaskulární onemocnění střeva u pacientů s CC=0-2 nebo obstrukce trávicí soustavy u pacientů s CC=1-2</c:v>
                        </c:pt>
                        <c:pt idx="368">
                          <c:v>Obstrukce trávicí soustavy u pacientů s CC=0</c:v>
                        </c:pt>
                        <c:pt idx="369">
                          <c:v>Obstrukce trávicí soustavy u pacientů s CC=0</c:v>
                        </c:pt>
                        <c:pt idx="370">
                          <c:v>Nemoci anorekta</c:v>
                        </c:pt>
                        <c:pt idx="371">
                          <c:v>Nemoci anorekta</c:v>
                        </c:pt>
                        <c:pt idx="372">
                          <c:v>Pooperační střevní malabsorpce</c:v>
                        </c:pt>
                        <c:pt idx="373">
                          <c:v>Pooperační střevní malabsorpce</c:v>
                        </c:pt>
                        <c:pt idx="374">
                          <c:v>Střevní malabsorpce mimo pooperační</c:v>
                        </c:pt>
                        <c:pt idx="375">
                          <c:v>Střevní malabsorpce mimo pooperační</c:v>
                        </c:pt>
                        <c:pt idx="376">
                          <c:v>Zhoubný novotvar jícnu a žaludku v CVSP u pacientů s CC=2-4</c:v>
                        </c:pt>
                        <c:pt idx="377">
                          <c:v>Zhoubný novotvar jícnu a žaludku v CVSP u pacientů s CC=2-4</c:v>
                        </c:pt>
                        <c:pt idx="378">
                          <c:v>Zhoubný novotvar jícnu a žaludku v CVSP u pacientů s CC=0-1</c:v>
                        </c:pt>
                        <c:pt idx="379">
                          <c:v>Zhoubný novotvar jícnu a žaludku v CVSP u pacientů s CC=0-1</c:v>
                        </c:pt>
                        <c:pt idx="380">
                          <c:v>Zhoubný novotvar střeva, konečníku, řiti a řitního kanálu v CVSP u pacientů s CC=2-4</c:v>
                        </c:pt>
                        <c:pt idx="381">
                          <c:v>Zhoubný novotvar střeva, konečníku, řiti a řitního kanálu v CVSP u pacientů s CC=2-4</c:v>
                        </c:pt>
                        <c:pt idx="382">
                          <c:v>Zhoubný novotvar střeva, konečníku, řiti a řitního kanálu v CVSP u pacientů s CC=0-1</c:v>
                        </c:pt>
                        <c:pt idx="383">
                          <c:v>Zhoubný novotvar střeva, konečníku, řiti a řitního kanálu v CVSP u pacientů s CC=0-1</c:v>
                        </c:pt>
                        <c:pt idx="384">
                          <c:v>Novotvary trávicích orgánů mimo zhoubné u pacientů s CC=1-4</c:v>
                        </c:pt>
                        <c:pt idx="385">
                          <c:v>Novotvary trávicích orgánů mimo zhoubné u pacientů s CC=1-4</c:v>
                        </c:pt>
                        <c:pt idx="386">
                          <c:v>Novotvary trávicích orgánů mimo zhoubné u pacientů s CC=0</c:v>
                        </c:pt>
                        <c:pt idx="387">
                          <c:v>Novotvary trávicích orgánů mimo zhoubné u pacientů s CC=0</c:v>
                        </c:pt>
                        <c:pt idx="388">
                          <c:v>Vrozené vady trávicí soustavy</c:v>
                        </c:pt>
                        <c:pt idx="389">
                          <c:v>Vrozené vady trávicí soustavy</c:v>
                        </c:pt>
                        <c:pt idx="390">
                          <c:v>Traumata trávicí soustavy mimo cizí těleso</c:v>
                        </c:pt>
                        <c:pt idx="391">
                          <c:v>Traumata trávicí soustavy mimo cizí těleso</c:v>
                        </c:pt>
                        <c:pt idx="392">
                          <c:v>Cizí těleso v trávicí soustavě</c:v>
                        </c:pt>
                        <c:pt idx="393">
                          <c:v>Cizí těleso v trávicí soustavě</c:v>
                        </c:pt>
                        <c:pt idx="394">
                          <c:v>Umělá vyústění trávicí soustavy</c:v>
                        </c:pt>
                        <c:pt idx="395">
                          <c:v>Umělá vyústění trávicí soustavy</c:v>
                        </c:pt>
                        <c:pt idx="396">
                          <c:v>Zánět pobřišnice nebo střeva u pacientů s CC=3-4</c:v>
                        </c:pt>
                        <c:pt idx="397">
                          <c:v>Zánět pobřišnice nebo střeva u pacientů s CC=3-4</c:v>
                        </c:pt>
                        <c:pt idx="398">
                          <c:v>Zánět pobřišnice nebo střeva u pacientů s CC=1-2</c:v>
                        </c:pt>
                        <c:pt idx="399">
                          <c:v>Zánět pobřišnice nebo střeva u pacientů s CC=1-2</c:v>
                        </c:pt>
                        <c:pt idx="400">
                          <c:v>Zánět pobřišnice nebo střeva u pacientů s CC=0</c:v>
                        </c:pt>
                        <c:pt idx="401">
                          <c:v>Zánět pobřišnice nebo střeva u pacientů s CC=0</c:v>
                        </c:pt>
                        <c:pt idx="402">
                          <c:v>Krvácení z trávicí soustavy u pacientů s CC=3-4</c:v>
                        </c:pt>
                        <c:pt idx="403">
                          <c:v>Krvácení z trávicí soustavy u pacientů s CC=3-4</c:v>
                        </c:pt>
                        <c:pt idx="404">
                          <c:v>Krvácení z trávicí soustavy u pacientů s CC=1-2</c:v>
                        </c:pt>
                        <c:pt idx="405">
                          <c:v>Krvácení z trávicí soustavy u pacientů s CC=1-2</c:v>
                        </c:pt>
                        <c:pt idx="406">
                          <c:v>Krvácení z trávicí soustavy u pacientů s CC=0</c:v>
                        </c:pt>
                        <c:pt idx="407">
                          <c:v>Krvácení z trávicí soustavy u pacientů s CC=0</c:v>
                        </c:pt>
                        <c:pt idx="408">
                          <c:v>Jiný neinfekční střevní zánět u pacientů s CC=3-4</c:v>
                        </c:pt>
                        <c:pt idx="409">
                          <c:v>Jiný neinfekční střevní zánět u pacientů s CC=3-4</c:v>
                        </c:pt>
                        <c:pt idx="410">
                          <c:v>Jiný neinfekční střevní zánět u pacientů s CC=1-2</c:v>
                        </c:pt>
                        <c:pt idx="411">
                          <c:v>Jiný neinfekční střevní zánět u pacientů s CC=1-2</c:v>
                        </c:pt>
                        <c:pt idx="412">
                          <c:v>Jiný neinfekční střevní zánět u pacientů s CC=0</c:v>
                        </c:pt>
                        <c:pt idx="413">
                          <c:v>Jiný neinfekční střevní zánět u pacientů s CC=0</c:v>
                        </c:pt>
                        <c:pt idx="414">
                          <c:v>Jiné onemocnění trávicí soustavy u pacientů s CC=3-4</c:v>
                        </c:pt>
                        <c:pt idx="415">
                          <c:v>Jiné onemocnění trávicí soustavy u pacientů s CC=3-4</c:v>
                        </c:pt>
                        <c:pt idx="416">
                          <c:v>Jiné onemocnění trávicí soustavy u pacientů s CC=1-2</c:v>
                        </c:pt>
                        <c:pt idx="417">
                          <c:v>Jiné onemocnění trávicí soustavy u pacientů s CC=1-2</c:v>
                        </c:pt>
                        <c:pt idx="418">
                          <c:v>Jiné onemocnění trávicí soustavy u pacientů s CC=0</c:v>
                        </c:pt>
                        <c:pt idx="419">
                          <c:v>Jiné onemocnění trávicí soustavy u pacientů s CC=0</c:v>
                        </c:pt>
                        <c:pt idx="420">
                          <c:v>Zánět a selhání jater u pacientů s CC=3-4</c:v>
                        </c:pt>
                        <c:pt idx="421">
                          <c:v>Zánět a selhání jater u pacientů s CC=3-4</c:v>
                        </c:pt>
                        <c:pt idx="422">
                          <c:v>Zánět a selhání jater u pacientů s CC=0-2</c:v>
                        </c:pt>
                        <c:pt idx="423">
                          <c:v>Zánět a selhání jater u pacientů s CC=0-2</c:v>
                        </c:pt>
                        <c:pt idx="424">
                          <c:v>Akutní zánět slinivky břišní u pacientů s CC=3-4</c:v>
                        </c:pt>
                        <c:pt idx="425">
                          <c:v>Akutní zánět slinivky břišní u pacientů s CC=3-4</c:v>
                        </c:pt>
                        <c:pt idx="426">
                          <c:v>Akutní zánět slinivky břišní u dětí do 18 let věku nebo u pacientů s CC=2</c:v>
                        </c:pt>
                        <c:pt idx="427">
                          <c:v>Akutní zánět slinivky břišní u dětí do 18 let věku nebo u pacientů s CC=2</c:v>
                        </c:pt>
                        <c:pt idx="428">
                          <c:v>Akutní zánět slinivky břišní u pacientů ve věku 18 a více let s CC=0-1</c:v>
                        </c:pt>
                        <c:pt idx="429">
                          <c:v>Akutní zánět slinivky břišní u pacientů ve věku 18 a více let s CC=0-1</c:v>
                        </c:pt>
                        <c:pt idx="430">
                          <c:v>Chronický zánět a cysta slinivky břišní u pacientů s CC=3-4</c:v>
                        </c:pt>
                        <c:pt idx="431">
                          <c:v>Chronický zánět a cysta slinivky břišní u pacientů s CC=3-4</c:v>
                        </c:pt>
                        <c:pt idx="432">
                          <c:v>Chronický zánět a cysta slinivky břišní u pacientů s CC=0-2</c:v>
                        </c:pt>
                        <c:pt idx="433">
                          <c:v>Chronický zánět a cysta slinivky břišní u pacientů s CC=0-2</c:v>
                        </c:pt>
                        <c:pt idx="434">
                          <c:v>Cirhóza a alkoholová hepatitida u pacientů s CC=4</c:v>
                        </c:pt>
                        <c:pt idx="435">
                          <c:v>Cirhóza a alkoholová hepatitida u pacientů s CC=4</c:v>
                        </c:pt>
                        <c:pt idx="436">
                          <c:v>Cirhóza a alkoholová hepatitida u pacientů s CC=3</c:v>
                        </c:pt>
                        <c:pt idx="437">
                          <c:v>Cirhóza a alkoholová hepatitida u pacientů s CC=3</c:v>
                        </c:pt>
                        <c:pt idx="438">
                          <c:v>Cirhóza a alkoholová hepatitida u pacientů s CC=1-2 nebo hepatorenální syndrom</c:v>
                        </c:pt>
                        <c:pt idx="439">
                          <c:v>Cirhóza a alkoholová hepatitida u pacientů s CC=1-2 nebo hepatorenální syndrom</c:v>
                        </c:pt>
                        <c:pt idx="440">
                          <c:v>Cirhóza a alkoholová hepatitida u pacientů s CC=0</c:v>
                        </c:pt>
                        <c:pt idx="441">
                          <c:v>Cirhóza a alkoholová hepatitida u pacientů s CC=0</c:v>
                        </c:pt>
                        <c:pt idx="442">
                          <c:v>Obstrukce nebo zánět žlučníku a žlučových cest u pacientů s CC=3-4</c:v>
                        </c:pt>
                        <c:pt idx="443">
                          <c:v>Obstrukce nebo zánět žlučníku a žlučových cest u pacientů s CC=3-4</c:v>
                        </c:pt>
                        <c:pt idx="444">
                          <c:v>Zánět žlučníku a žlučových cest u pacientů s CC=0-2</c:v>
                        </c:pt>
                        <c:pt idx="445">
                          <c:v>Zánět žlučníku a žlučových cest u pacientů s CC=0-2</c:v>
                        </c:pt>
                        <c:pt idx="446">
                          <c:v>Obstrukce žlučníku a žlučových cest u pacientů s CC=0-2</c:v>
                        </c:pt>
                        <c:pt idx="447">
                          <c:v>Obstrukce žlučníku a žlučových cest u pacientů s CC=0-2</c:v>
                        </c:pt>
                        <c:pt idx="448">
                          <c:v>Zhoubný novotvar jater, žlučníku a žlučových cest v CVSP u pacientů s CC=2-4</c:v>
                        </c:pt>
                        <c:pt idx="449">
                          <c:v>Zhoubný novotvar jater, žlučníku a žlučových cest v CVSP u pacientů s CC=2-4</c:v>
                        </c:pt>
                        <c:pt idx="450">
                          <c:v>Zhoubný novotvar jater, žlučníku a žlučových cest v CVSP u pacientů s CC=0-1</c:v>
                        </c:pt>
                        <c:pt idx="451">
                          <c:v>Zhoubný novotvar jater, žlučníku a žlučových cest v CVSP u pacientů s CC=0-1</c:v>
                        </c:pt>
                        <c:pt idx="452">
                          <c:v>Zhoubný novotvar slinivky břišní v CVSP u pacientů s CC=2-4</c:v>
                        </c:pt>
                        <c:pt idx="453">
                          <c:v>Zhoubný novotvar slinivky břišní v CVSP u pacientů s CC=2-4</c:v>
                        </c:pt>
                        <c:pt idx="454">
                          <c:v>Zhoubný novotvar slinivky břišní v CVSP u pacientů s CC=0-1</c:v>
                        </c:pt>
                        <c:pt idx="455">
                          <c:v>Zhoubný novotvar slinivky břišní v CVSP u pacientů s CC=0-1</c:v>
                        </c:pt>
                        <c:pt idx="456">
                          <c:v>Novotvary hepatobiliární soustavy a slinivky břišní mimo zhoubné u pacientů s CC=2-4</c:v>
                        </c:pt>
                        <c:pt idx="457">
                          <c:v>Novotvary hepatobiliární soustavy a slinivky břišní mimo zhoubné u pacientů s CC=2-4</c:v>
                        </c:pt>
                        <c:pt idx="458">
                          <c:v>Novotvary hepatobiliární soustavy a slinivky břišní mimo zhoubné u pacientů s CC=0-1</c:v>
                        </c:pt>
                        <c:pt idx="459">
                          <c:v>Novotvary hepatobiliární soustavy a slinivky břišní mimo zhoubné u pacientů s CC=0-1</c:v>
                        </c:pt>
                        <c:pt idx="460">
                          <c:v>Vrozené vady hepatobiliární soustavy a slinivky břišní</c:v>
                        </c:pt>
                        <c:pt idx="461">
                          <c:v>Vrozené vady hepatobiliární soustavy a slinivky břišní</c:v>
                        </c:pt>
                        <c:pt idx="462">
                          <c:v>Traumata hepatobiliární soustavy a slinivky břišní</c:v>
                        </c:pt>
                        <c:pt idx="463">
                          <c:v>Traumata hepatobiliární soustavy a slinivky břišní</c:v>
                        </c:pt>
                        <c:pt idx="464">
                          <c:v>Jiné nemoci hepatobiliární soustavy a slinivky břišní u pacientů s CC=3-4</c:v>
                        </c:pt>
                        <c:pt idx="465">
                          <c:v>Jiné nemoci hepatobiliární soustavy a slinivky břišní u pacientů s CC=3-4</c:v>
                        </c:pt>
                        <c:pt idx="466">
                          <c:v>Jiné nemoci hepatobiliární soustavy a slinivky břišní u dětí do 18 let věku s CC=0-2</c:v>
                        </c:pt>
                        <c:pt idx="467">
                          <c:v>Jiné nemoci hepatobiliární soustavy a slinivky břišní u dětí do 18 let věku s CC=0-2</c:v>
                        </c:pt>
                        <c:pt idx="468">
                          <c:v>Jiné nemoci hepatobiliární soustavy a slinivky břišní u pacientů ve věku 18 a více let s CC=0-2</c:v>
                        </c:pt>
                        <c:pt idx="469">
                          <c:v>Jiné nemoci hepatobiliární soustavy a slinivky břišní u pacientů ve věku 18 a více let s CC=0-2</c:v>
                        </c:pt>
                        <c:pt idx="470">
                          <c:v>Systémová onemocnění pojivových tkání u pacientů s CC=2-4</c:v>
                        </c:pt>
                        <c:pt idx="471">
                          <c:v>Systémová onemocnění pojivových tkání u pacientů s CC=2-4</c:v>
                        </c:pt>
                        <c:pt idx="472">
                          <c:v>Systémová onemocnění pojivových tkání u pacientů s CC=1</c:v>
                        </c:pt>
                        <c:pt idx="473">
                          <c:v>Systémová onemocnění pojivových tkání u pacientů s CC=1</c:v>
                        </c:pt>
                        <c:pt idx="474">
                          <c:v>Systémová onemocnění pojivových tkání u pacientů s CC=0</c:v>
                        </c:pt>
                        <c:pt idx="475">
                          <c:v>Systémová onemocnění pojivových tkání u pacientů s CC=0</c:v>
                        </c:pt>
                        <c:pt idx="476">
                          <c:v>Neinfekční zánětlivá onemocnění kloubů a páteře u pacientů s CC=2-4</c:v>
                        </c:pt>
                        <c:pt idx="477">
                          <c:v>Neinfekční zánětlivá onemocnění kloubů a páteře u pacientů s CC=2-4</c:v>
                        </c:pt>
                        <c:pt idx="478">
                          <c:v>Neinfekční zánětlivá onemocnění kloubů a páteře u pacientů s CC=1</c:v>
                        </c:pt>
                        <c:pt idx="479">
                          <c:v>Neinfekční zánětlivá onemocnění kloubů a páteře u pacientů s CC=1</c:v>
                        </c:pt>
                        <c:pt idx="480">
                          <c:v>Neinfekční zánětlivá onemocnění kloubů a páteře u pacientů s CC=0</c:v>
                        </c:pt>
                        <c:pt idx="481">
                          <c:v>Neinfekční zánětlivá onemocnění kloubů a páteře u pacientů s CC=0</c:v>
                        </c:pt>
                        <c:pt idx="482">
                          <c:v>Infekční onemocnění obratlů a meziobratlových plotének u pacientů s CC=1-4</c:v>
                        </c:pt>
                        <c:pt idx="483">
                          <c:v>Infekční onemocnění obratlů a meziobratlových plotének u pacientů s CC=1-4</c:v>
                        </c:pt>
                        <c:pt idx="484">
                          <c:v>Infekční onemocnění obratlů a meziobratlových plotének u pacientů s CC=0 nebo ostatní infekce kloubů a kostí u pacientů s CC=1-4 nebo akutní osteomyelitida</c:v>
                        </c:pt>
                        <c:pt idx="485">
                          <c:v>Infekční onemocnění obratlů a meziobratlových plotének u pacientů s CC=0 nebo ostatní infekce kloubů a kostí u pacientů s CC=1-4 nebo akutní osteomyelitida</c:v>
                        </c:pt>
                        <c:pt idx="486">
                          <c:v>Ostatní infekční onemocnění kloubů a kostí u pacientů s CC=0</c:v>
                        </c:pt>
                        <c:pt idx="487">
                          <c:v>Ostatní infekční onemocnění kloubů a kostí u pacientů s CC=0</c:v>
                        </c:pt>
                        <c:pt idx="488">
                          <c:v>Jiná onemocnění kostí, kloubů a měkkých tkání u pacientů s CC=1-4</c:v>
                        </c:pt>
                        <c:pt idx="489">
                          <c:v>Jiná onemocnění kostí, kloubů a měkkých tkání u pacientů s CC=1-4</c:v>
                        </c:pt>
                        <c:pt idx="490">
                          <c:v>Jiná onemocnění kostí, kloubů a měkkých tkání u pacientů do 18 let s CC=0</c:v>
                        </c:pt>
                        <c:pt idx="491">
                          <c:v>Jiná onemocnění kostí, kloubů a měkkých tkání u pacientů do 18 let s CC=0</c:v>
                        </c:pt>
                        <c:pt idx="492">
                          <c:v>Jiná onemocnění kostí, kloubů a měkkých tkání u pacientů ve věku 18 a více let s CC=0</c:v>
                        </c:pt>
                        <c:pt idx="493">
                          <c:v>Jiná onemocnění kostí, kloubů a měkkých tkání u pacientů ve věku 18 a více let s CC=0</c:v>
                        </c:pt>
                        <c:pt idx="494">
                          <c:v>Patologické zlomeniny</c:v>
                        </c:pt>
                        <c:pt idx="495">
                          <c:v>Patologické zlomeniny</c:v>
                        </c:pt>
                        <c:pt idx="496">
                          <c:v>Deformity a vrozené vady pohybového aparátu kromě páteře, ruky a chodidla</c:v>
                        </c:pt>
                        <c:pt idx="497">
                          <c:v>Deformity a vrozené vady pohybového aparátu kromě páteře, ruky a chodidla</c:v>
                        </c:pt>
                        <c:pt idx="498">
                          <c:v>Deformity a vrozené vady ruky a chodidla</c:v>
                        </c:pt>
                        <c:pt idx="499">
                          <c:v>Deformity a vrozené vady ruky a chodidla</c:v>
                        </c:pt>
                        <c:pt idx="500">
                          <c:v>Mozková obrna a jiné syndromy ochrnutí</c:v>
                        </c:pt>
                        <c:pt idx="501">
                          <c:v>Mozková obrna a jiné syndromy ochrnutí</c:v>
                        </c:pt>
                        <c:pt idx="502">
                          <c:v>Jiná onemocnění páteře a bolest zad</c:v>
                        </c:pt>
                        <c:pt idx="503">
                          <c:v>Jiná onemocnění páteře a bolest zad</c:v>
                        </c:pt>
                        <c:pt idx="504">
                          <c:v>Zhoubný novotvar míchy, míšních obalů, kostí a měkkých tkání v CVSP u pacientů s CC=2-4</c:v>
                        </c:pt>
                        <c:pt idx="505">
                          <c:v>Zhoubný novotvar míchy, míšních obalů, kostí a měkkých tkání v CVSP u pacientů s CC=2-4</c:v>
                        </c:pt>
                        <c:pt idx="506">
                          <c:v>Zhoubný novotvar míchy, míšních obalů, kostí a měkkých tkání v CVSP u pacientů s CC=0-1</c:v>
                        </c:pt>
                        <c:pt idx="507">
                          <c:v>Zhoubný novotvar míchy, míšních obalů, kostí a měkkých tkání v CVSP u pacientů s CC=0-1</c:v>
                        </c:pt>
                        <c:pt idx="508">
                          <c:v>Nezhoubný novotvar míchy, míšních obalů, kostí a měkkých tkání</c:v>
                        </c:pt>
                        <c:pt idx="509">
                          <c:v>Nezhoubný novotvar míchy, míšních obalů, kostí a měkkých tkání</c:v>
                        </c:pt>
                        <c:pt idx="510">
                          <c:v>Poranění míchy a zlomeniny obratlů v CVSP u pacientů ve věku 16 a více let a s CC=1-4</c:v>
                        </c:pt>
                        <c:pt idx="511">
                          <c:v>Poranění míchy a zlomeniny obratlů v CVSP u pacientů ve věku 16 a více let a s CC=1-4</c:v>
                        </c:pt>
                        <c:pt idx="512">
                          <c:v>Poranění míchy a zlomeniny obratlů v CVSP u pacientů ve věku 16 a více let a s CC=0</c:v>
                        </c:pt>
                        <c:pt idx="513">
                          <c:v>Poranění míchy a zlomeniny obratlů v CVSP u pacientů ve věku 16 a více let a s CC=0</c:v>
                        </c:pt>
                        <c:pt idx="514">
                          <c:v>Ostatní poranění páteře v CVSP u pacientů ve věku 16 a více let</c:v>
                        </c:pt>
                        <c:pt idx="515">
                          <c:v>Ostatní poranění páteře v CVSP u pacientů ve věku 16 a více let</c:v>
                        </c:pt>
                        <c:pt idx="516">
                          <c:v>Poranění pánve a stehna v CVSP u pacientů ve věku 16 a více let a s CC=1-4</c:v>
                        </c:pt>
                        <c:pt idx="517">
                          <c:v>Poranění pánve a stehna v CVSP u pacientů ve věku 16 a více let a s CC=1-4</c:v>
                        </c:pt>
                        <c:pt idx="518">
                          <c:v>Poranění pánve a stehna v CVSP u pacientů ve věku 16 a více let a s CC=0</c:v>
                        </c:pt>
                        <c:pt idx="519">
                          <c:v>Poranění pánve a stehna v CVSP u pacientů ve věku 16 a více let a s CC=0</c:v>
                        </c:pt>
                        <c:pt idx="520">
                          <c:v>Poranění končetin mimo pánev a stehno v CVSP u pacientů ve věku 16 a více let a s CC=1-4</c:v>
                        </c:pt>
                        <c:pt idx="521">
                          <c:v>Poranění končetin mimo pánev a stehno v CVSP u pacientů ve věku 16 a více let a s CC=1-4</c:v>
                        </c:pt>
                        <c:pt idx="522">
                          <c:v>Poranění končetin mimo pánev a stehno v CVSP u pacientů ve věku 16 a více let a s CC=0</c:v>
                        </c:pt>
                        <c:pt idx="523">
                          <c:v>Poranění končetin mimo pánev a stehno v CVSP u pacientů ve věku 16 a více let a s CC=0</c:v>
                        </c:pt>
                        <c:pt idx="524">
                          <c:v>Poranění páteře, pánve a stehna v CVSP u dětí do 16 let</c:v>
                        </c:pt>
                        <c:pt idx="525">
                          <c:v>Poranění páteře, pánve a stehna v CVSP u dětí do 16 let</c:v>
                        </c:pt>
                        <c:pt idx="526">
                          <c:v>Poranění dolní končetiny mimo pánev a stehno v CVSP u dětí do 16 let</c:v>
                        </c:pt>
                        <c:pt idx="527">
                          <c:v>Poranění dolní končetiny mimo pánev a stehno v CVSP u dětí do 16 let</c:v>
                        </c:pt>
                        <c:pt idx="528">
                          <c:v>Poranění horní končetiny v CVSP u dětí do 16 let</c:v>
                        </c:pt>
                        <c:pt idx="529">
                          <c:v>Poranění horní končetiny v CVSP u dětí do 16 let</c:v>
                        </c:pt>
                        <c:pt idx="530">
                          <c:v>Následná ortopedická péče nebo neurčené poruchy muskuloskeletální soustavy a pojivových tkání</c:v>
                        </c:pt>
                        <c:pt idx="531">
                          <c:v>Následná ortopedická péče nebo neurčené poruchy muskuloskeletální soustavy a pojivových tkání</c:v>
                        </c:pt>
                        <c:pt idx="532">
                          <c:v>Onemocnění kůže způsobená mikroorganismy a parazity u pacientů s CC=4</c:v>
                        </c:pt>
                        <c:pt idx="533">
                          <c:v>Onemocnění kůže způsobená mikroorganismy a parazity u pacientů s CC=4</c:v>
                        </c:pt>
                        <c:pt idx="534">
                          <c:v>Onemocnění kůže způsobená mikroorganismy a parazity u pacientů s CC=1-3</c:v>
                        </c:pt>
                        <c:pt idx="535">
                          <c:v>Onemocnění kůže způsobená mikroorganismy a parazity u pacientů s CC=1-3</c:v>
                        </c:pt>
                        <c:pt idx="536">
                          <c:v>Růže u pacientů s CC=0</c:v>
                        </c:pt>
                        <c:pt idx="537">
                          <c:v>Růže u pacientů s CC=0</c:v>
                        </c:pt>
                        <c:pt idx="538">
                          <c:v>Jiná onemocnění kůže způsobená mikroorganismy a parazity u pacientů s CC=0</c:v>
                        </c:pt>
                        <c:pt idx="539">
                          <c:v>Jiná onemocnění kůže způsobená mikroorganismy a parazity u pacientů s CC=0</c:v>
                        </c:pt>
                        <c:pt idx="540">
                          <c:v>Bulózní dermatózy a papuloskvamózní onemocnění</c:v>
                        </c:pt>
                        <c:pt idx="541">
                          <c:v>Bulózní dermatózy a papuloskvamózní onemocnění</c:v>
                        </c:pt>
                        <c:pt idx="542">
                          <c:v>Vředová onemocnění kůže u pacientů s CC=1-4</c:v>
                        </c:pt>
                        <c:pt idx="543">
                          <c:v>Vředová onemocnění kůže u pacientů s CC=1-4</c:v>
                        </c:pt>
                        <c:pt idx="544">
                          <c:v>Vředová onemocnění kůže u pacientů s CC=0</c:v>
                        </c:pt>
                        <c:pt idx="545">
                          <c:v>Vředová onemocnění kůže u pacientů s CC=0</c:v>
                        </c:pt>
                        <c:pt idx="546">
                          <c:v>Jiná zánětlivá onemocnění kůže u pacientů s CC=1-4</c:v>
                        </c:pt>
                        <c:pt idx="547">
                          <c:v>Jiná zánětlivá onemocnění kůže u pacientů s CC=1-4</c:v>
                        </c:pt>
                        <c:pt idx="548">
                          <c:v>Jiná zánětlivá onemocnění kůže u pacientů s CC=0</c:v>
                        </c:pt>
                        <c:pt idx="549">
                          <c:v>Jiná zánětlivá onemocnění kůže u pacientů s CC=0</c:v>
                        </c:pt>
                        <c:pt idx="550">
                          <c:v>Erytematózní onemocnění</c:v>
                        </c:pt>
                        <c:pt idx="551">
                          <c:v>Erytematózní onemocnění</c:v>
                        </c:pt>
                        <c:pt idx="552">
                          <c:v>Lymfedém</c:v>
                        </c:pt>
                        <c:pt idx="553">
                          <c:v>Lymfedém</c:v>
                        </c:pt>
                        <c:pt idx="554">
                          <c:v>Zhoubný novotvar kůže u pacientů s CC=2-4</c:v>
                        </c:pt>
                        <c:pt idx="555">
                          <c:v>Zhoubný novotvar kůže u pacientů s CC=2-4</c:v>
                        </c:pt>
                        <c:pt idx="556">
                          <c:v>Zhoubný novotvar kůže u pacientů s CC=0-1</c:v>
                        </c:pt>
                        <c:pt idx="557">
                          <c:v>Zhoubný novotvar kůže u pacientů s CC=0-1</c:v>
                        </c:pt>
                        <c:pt idx="558">
                          <c:v>Zhoubný novotvar prsu v CVSP u pacientů s CC=2-4</c:v>
                        </c:pt>
                        <c:pt idx="559">
                          <c:v>Zhoubný novotvar prsu v CVSP u pacientů s CC=2-4</c:v>
                        </c:pt>
                        <c:pt idx="560">
                          <c:v>Zhoubný novotvar prsu v CVSP u pacientů s CC=0-1</c:v>
                        </c:pt>
                        <c:pt idx="561">
                          <c:v>Zhoubný novotvar prsu v CVSP u pacientů s CC=0-1</c:v>
                        </c:pt>
                        <c:pt idx="562">
                          <c:v>Novotvary kůže mimo zhoubné</c:v>
                        </c:pt>
                        <c:pt idx="563">
                          <c:v>Novotvary kůže mimo zhoubné</c:v>
                        </c:pt>
                        <c:pt idx="564">
                          <c:v>Novotvary prsu mimo zhoubné</c:v>
                        </c:pt>
                        <c:pt idx="565">
                          <c:v>Novotvary prsu mimo zhoubné</c:v>
                        </c:pt>
                        <c:pt idx="566">
                          <c:v>Vrozené vady kůže, podkožní tkáně a prsu</c:v>
                        </c:pt>
                        <c:pt idx="567">
                          <c:v>Vrozené vady kůže, podkožní tkáně a prsu</c:v>
                        </c:pt>
                        <c:pt idx="568">
                          <c:v>Poranění kožního krytu hlavy a krku</c:v>
                        </c:pt>
                        <c:pt idx="569">
                          <c:v>Poranění kožního krytu hlavy a krku</c:v>
                        </c:pt>
                        <c:pt idx="570">
                          <c:v>Otevřené poranění kožního krytu trupu nebo končetin nebo povrchové poranění kožního krytu trupu nebo končetin u pacientů s CC=1-4</c:v>
                        </c:pt>
                        <c:pt idx="571">
                          <c:v>Otevřené poranění kožního krytu trupu nebo končetin nebo povrchové poranění kožního krytu trupu nebo končetin u pacientů s CC=1-4</c:v>
                        </c:pt>
                        <c:pt idx="572">
                          <c:v>Povrchové poranění kožního krytu trupu nebo končetin u pacientů s CC=0</c:v>
                        </c:pt>
                        <c:pt idx="573">
                          <c:v>Povrchové poranění kožního krytu trupu nebo končetin u pacientů s CC=0</c:v>
                        </c:pt>
                        <c:pt idx="574">
                          <c:v>Jiná onemocnění kůže a podkožního vaziva u pacientů s CC=1-4</c:v>
                        </c:pt>
                        <c:pt idx="575">
                          <c:v>Jiná onemocnění kůže a podkožního vaziva u pacientů s CC=1-4</c:v>
                        </c:pt>
                        <c:pt idx="576">
                          <c:v>Jiná onemocnění kůže a podkožního vaziva u pacientů s CC=0</c:v>
                        </c:pt>
                        <c:pt idx="577">
                          <c:v>Jiná onemocnění kůže a podkožního vaziva u pacientů s CC=0</c:v>
                        </c:pt>
                        <c:pt idx="578">
                          <c:v>Jiné nemoci a poruchy prsní tkáně</c:v>
                        </c:pt>
                        <c:pt idx="579">
                          <c:v>Jiné nemoci a poruchy prsní tkáně</c:v>
                        </c:pt>
                        <c:pt idx="580">
                          <c:v>Následky poranění a následná péče</c:v>
                        </c:pt>
                        <c:pt idx="581">
                          <c:v>Následky poranění a následná péče</c:v>
                        </c:pt>
                        <c:pt idx="582">
                          <c:v>Nemoci štítné žlázy a příštítných tělísek u pacientů s CC=3-4</c:v>
                        </c:pt>
                        <c:pt idx="583">
                          <c:v>Nemoci štítné žlázy a příštítných tělísek u pacientů s CC=3-4</c:v>
                        </c:pt>
                        <c:pt idx="584">
                          <c:v>Záněty a funkční poruchy štítné žlázy a příštítných tělísek u pacientů s CC=0-2</c:v>
                        </c:pt>
                        <c:pt idx="585">
                          <c:v>Záněty a funkční poruchy štítné žlázy a příštítných tělísek u pacientů s CC=0-2</c:v>
                        </c:pt>
                        <c:pt idx="586">
                          <c:v>Strukturální a jiné poruchy štítné žlázy a příštítných tělísek u pacientů s CC=0-2</c:v>
                        </c:pt>
                        <c:pt idx="587">
                          <c:v>Strukturální a jiné poruchy štítné žlázy a příštítných tělísek u pacientů s CC=0-2</c:v>
                        </c:pt>
                        <c:pt idx="588">
                          <c:v>Syndrom diabetické nohy u pacientů s CC=3-4 nebo s infekcí</c:v>
                        </c:pt>
                        <c:pt idx="589">
                          <c:v>Syndrom diabetické nohy u pacientů s CC=3-4 nebo s infekcí</c:v>
                        </c:pt>
                        <c:pt idx="590">
                          <c:v>Syndrom diabetické nohy u pacientů s CC=0-2 bez infekce</c:v>
                        </c:pt>
                        <c:pt idx="591">
                          <c:v>Syndrom diabetické nohy u pacientů s CC=0-2 bez infekce</c:v>
                        </c:pt>
                        <c:pt idx="592">
                          <c:v>Diabetická ketoacidóza nebo kóma u pacientů s CC=4</c:v>
                        </c:pt>
                        <c:pt idx="593">
                          <c:v>Diabetická ketoacidóza nebo kóma u pacientů s CC=4</c:v>
                        </c:pt>
                        <c:pt idx="594">
                          <c:v>Diabetická ketoacidóza nebo kóma u dětí do 16 let věku s CC=0-3</c:v>
                        </c:pt>
                        <c:pt idx="595">
                          <c:v>Diabetická ketoacidóza nebo kóma u dětí do 16 let věku s CC=0-3</c:v>
                        </c:pt>
                        <c:pt idx="596">
                          <c:v>Diabetická ketoacidóza nebo kóma u pacientů ve věku 16 a více let s CC=2-3</c:v>
                        </c:pt>
                        <c:pt idx="597">
                          <c:v>Diabetická ketoacidóza nebo kóma u pacientů ve věku 16 a více let s CC=2-3</c:v>
                        </c:pt>
                        <c:pt idx="598">
                          <c:v>Diabetická ketoacidóza nebo kóma u pacientů ve věku 16 a více let s CC=0-1</c:v>
                        </c:pt>
                        <c:pt idx="599">
                          <c:v>Diabetická ketoacidóza nebo kóma u pacientů ve věku 16 a více let s CC=0-1</c:v>
                        </c:pt>
                        <c:pt idx="600">
                          <c:v>Diabetes mellitus u pacientů s CC=4</c:v>
                        </c:pt>
                        <c:pt idx="601">
                          <c:v>Diabetes mellitus u pacientů s CC=4</c:v>
                        </c:pt>
                        <c:pt idx="602">
                          <c:v>Diabetes mellitus u pacientů ve věku 16 a více let s CC=2-3</c:v>
                        </c:pt>
                        <c:pt idx="603">
                          <c:v>Diabetes mellitus u pacientů ve věku 16 a více let s CC=2-3</c:v>
                        </c:pt>
                        <c:pt idx="604">
                          <c:v>Diabetes mellitus u dětí do 16 let věku s CC=0-3</c:v>
                        </c:pt>
                        <c:pt idx="605">
                          <c:v>Diabetes mellitus u dětí do 16 let věku s CC=0-3</c:v>
                        </c:pt>
                        <c:pt idx="606">
                          <c:v>Diabetes mellitus u pacientů ve věku 16 a více let s CC=0-1</c:v>
                        </c:pt>
                        <c:pt idx="607">
                          <c:v>Diabetes mellitus u pacientů ve věku 16 a více let s CC=0-1</c:v>
                        </c:pt>
                        <c:pt idx="608">
                          <c:v>Funkční poruchy hypofýzy a nadledviny u pacientů s CC=1-4</c:v>
                        </c:pt>
                        <c:pt idx="609">
                          <c:v>Funkční poruchy hypofýzy a nadledviny u pacientů s CC=1-4</c:v>
                        </c:pt>
                        <c:pt idx="610">
                          <c:v>Funkční poruchy hypofýzy a nadledviny u pacientů s CC=0</c:v>
                        </c:pt>
                        <c:pt idx="611">
                          <c:v>Funkční poruchy hypofýzy a nadledviny u pacientů s CC=0</c:v>
                        </c:pt>
                        <c:pt idx="612">
                          <c:v>Zhoubný novotvar štítné žlázy a příštítných tělísek</c:v>
                        </c:pt>
                        <c:pt idx="613">
                          <c:v>Zhoubný novotvar štítné žlázy a příštítných tělísek</c:v>
                        </c:pt>
                        <c:pt idx="614">
                          <c:v>Zhoubný novotvar nadledviny</c:v>
                        </c:pt>
                        <c:pt idx="615">
                          <c:v>Zhoubný novotvar nadledviny</c:v>
                        </c:pt>
                        <c:pt idx="616">
                          <c:v>Novotvary endokrinních žláz mimo zhoubné</c:v>
                        </c:pt>
                        <c:pt idx="617">
                          <c:v>Novotvary endokrinních žláz mimo zhoubné</c:v>
                        </c:pt>
                        <c:pt idx="618">
                          <c:v>Poruchy pohlavního a fyziologického vývoje</c:v>
                        </c:pt>
                        <c:pt idx="619">
                          <c:v>Poruchy pohlavního a fyziologického vývoje</c:v>
                        </c:pt>
                        <c:pt idx="620">
                          <c:v>Těžká podvýživa a nutriční karence u pacientů s CC=2-4</c:v>
                        </c:pt>
                        <c:pt idx="621">
                          <c:v>Těžká podvýživa a nutriční karence u pacientů s CC=2-4</c:v>
                        </c:pt>
                        <c:pt idx="622">
                          <c:v>Těžká podvýživa a nutriční karence u pacientů s CC=0-1</c:v>
                        </c:pt>
                        <c:pt idx="623">
                          <c:v>Těžká podvýživa a nutriční karence u pacientů s CC=0-1</c:v>
                        </c:pt>
                        <c:pt idx="624">
                          <c:v>Poruchy metabolismu a vnitřního prostředí mimo dehydrataci u pacientů s CC=4</c:v>
                        </c:pt>
                        <c:pt idx="625">
                          <c:v>Poruchy metabolismu a vnitřního prostředí mimo dehydrataci u pacientů s CC=4</c:v>
                        </c:pt>
                        <c:pt idx="626">
                          <c:v>Poruchy metabolismu a vnitřního prostředí mimo dehydrataci u pacientů s CC=1-3</c:v>
                        </c:pt>
                        <c:pt idx="627">
                          <c:v>Poruchy metabolismu a vnitřního prostředí mimo dehydrataci u pacientů s CC=1-3</c:v>
                        </c:pt>
                        <c:pt idx="628">
                          <c:v>Poruchy metabolismu a vnitřního prostředí mimo dehydrataci u pacientů s CC=0</c:v>
                        </c:pt>
                        <c:pt idx="629">
                          <c:v>Poruchy metabolismu a vnitřního prostředí mimo dehydrataci u pacientů s CC=0</c:v>
                        </c:pt>
                        <c:pt idx="630">
                          <c:v>Jiné nutriční poruchy u pacientů s CC=4</c:v>
                        </c:pt>
                        <c:pt idx="631">
                          <c:v>Jiné nutriční poruchy u pacientů s CC=4</c:v>
                        </c:pt>
                        <c:pt idx="632">
                          <c:v>Jiné nutriční poruchy u pacientů s CC=1-3</c:v>
                        </c:pt>
                        <c:pt idx="633">
                          <c:v>Jiné nutriční poruchy u pacientů s CC=1-3</c:v>
                        </c:pt>
                        <c:pt idx="634">
                          <c:v>Jiné nutriční poruchy u pacientů s CC=0</c:v>
                        </c:pt>
                        <c:pt idx="635">
                          <c:v>Jiné nutriční poruchy u pacientů s CC=0</c:v>
                        </c:pt>
                        <c:pt idx="636">
                          <c:v>Dehydratace u pacientů s CC=4</c:v>
                        </c:pt>
                        <c:pt idx="637">
                          <c:v>Dehydratace u pacientů s CC=4</c:v>
                        </c:pt>
                        <c:pt idx="638">
                          <c:v>Dehydratace u pacientů ve věku 65 a více let s CC=2-3</c:v>
                        </c:pt>
                        <c:pt idx="639">
                          <c:v>Dehydratace u pacientů ve věku 65 a více let s CC=2-3</c:v>
                        </c:pt>
                        <c:pt idx="640">
                          <c:v>Dehydratace u pacientů ve věku 65 a více let s CC=0-1</c:v>
                        </c:pt>
                        <c:pt idx="641">
                          <c:v>Dehydratace u pacientů ve věku 65 a více let s CC=0-1</c:v>
                        </c:pt>
                        <c:pt idx="642">
                          <c:v>Dehydratace u pacientů do 65 let věku s CC=2-3</c:v>
                        </c:pt>
                        <c:pt idx="643">
                          <c:v>Dehydratace u pacientů do 65 let věku s CC=2-3</c:v>
                        </c:pt>
                        <c:pt idx="644">
                          <c:v>Dehydratace u pacientů do 65 let věku s CC=0-1</c:v>
                        </c:pt>
                        <c:pt idx="645">
                          <c:v>Dehydratace u pacientů do 65 let věku s CC=0-1</c:v>
                        </c:pt>
                        <c:pt idx="646">
                          <c:v>Obezita u pacientů s CC=2-4</c:v>
                        </c:pt>
                        <c:pt idx="647">
                          <c:v>Obezita u pacientů s CC=2-4</c:v>
                        </c:pt>
                        <c:pt idx="648">
                          <c:v>Obezita u pacientů s CC=0-1</c:v>
                        </c:pt>
                        <c:pt idx="649">
                          <c:v>Obezita u pacientů s CC=0-1</c:v>
                        </c:pt>
                        <c:pt idx="650">
                          <c:v>Jiné nemoci endokrinních žláz u pacientů s CC=4</c:v>
                        </c:pt>
                        <c:pt idx="651">
                          <c:v>Jiné nemoci endokrinních žláz u pacientů s CC=4</c:v>
                        </c:pt>
                        <c:pt idx="652">
                          <c:v>Jiné nemoci endokrinních žláz u pacientů s CC=1-3</c:v>
                        </c:pt>
                        <c:pt idx="653">
                          <c:v>Jiné nemoci endokrinních žláz u pacientů s CC=1-3</c:v>
                        </c:pt>
                        <c:pt idx="654">
                          <c:v>Jiné nemoci endokrinních žláz u pacientů s CC=0</c:v>
                        </c:pt>
                        <c:pt idx="655">
                          <c:v>Jiné nemoci endokrinních žláz u pacientů s CC=0</c:v>
                        </c:pt>
                        <c:pt idx="656">
                          <c:v>Záněty močových cest u pacientů s CC=3-4</c:v>
                        </c:pt>
                        <c:pt idx="657">
                          <c:v>Záněty močových cest u pacientů s CC=3-4</c:v>
                        </c:pt>
                        <c:pt idx="658">
                          <c:v>Záněty močových cest u pacientů s CC=1-2</c:v>
                        </c:pt>
                        <c:pt idx="659">
                          <c:v>Záněty močových cest u pacientů s CC=1-2</c:v>
                        </c:pt>
                        <c:pt idx="660">
                          <c:v>Záněty močových cest u dětí do 18 let s CC=0</c:v>
                        </c:pt>
                        <c:pt idx="661">
                          <c:v>Záněty močových cest u dětí do 18 let s CC=0</c:v>
                        </c:pt>
                        <c:pt idx="662">
                          <c:v>Záněty močových cest u pacientů ve věku 18 a více let s CC=0</c:v>
                        </c:pt>
                        <c:pt idx="663">
                          <c:v>Záněty močových cest u pacientů ve věku 18 a více let s CC=0</c:v>
                        </c:pt>
                        <c:pt idx="664">
                          <c:v>Hemolyticko-uremický syndrom nebo jiné akutní onemocnění ledvin u pacientů s CC=4</c:v>
                        </c:pt>
                        <c:pt idx="665">
                          <c:v>Hemolyticko-uremický syndrom nebo jiné akutní onemocnění ledvin u pacientů s CC=4</c:v>
                        </c:pt>
                        <c:pt idx="666">
                          <c:v>Jiné akutní onemocnění ledvin u dětí do 18 let nebo u pacientů s CC=2-3</c:v>
                        </c:pt>
                        <c:pt idx="667">
                          <c:v>Jiné akutní onemocnění ledvin u dětí do 18 let nebo u pacientů s CC=2-3</c:v>
                        </c:pt>
                        <c:pt idx="668">
                          <c:v>Jiné akutní onemocnění ledvin u pacientů ve věku 18 a více let s CC=0-1</c:v>
                        </c:pt>
                        <c:pt idx="669">
                          <c:v>Jiné akutní onemocnění ledvin u pacientů ve věku 18 a více let s CC=0-1</c:v>
                        </c:pt>
                        <c:pt idx="670">
                          <c:v>Chronické onemocnění ledvin u dětí do 18 let nebo u pacientů s CC=3-4</c:v>
                        </c:pt>
                        <c:pt idx="671">
                          <c:v>Chronické onemocnění ledvin u dětí do 18 let nebo u pacientů s CC=3-4</c:v>
                        </c:pt>
                        <c:pt idx="672">
                          <c:v>Chronické onemocnění ledvin u pacientů ve věku 18 a více let s CC=0-2</c:v>
                        </c:pt>
                        <c:pt idx="673">
                          <c:v>Chronické onemocnění ledvin u pacientů ve věku 18 a více let s CC=0-2</c:v>
                        </c:pt>
                        <c:pt idx="674">
                          <c:v>Pyonefróza nebo jiné obstruktivní, strukturální a funkční poruchy horních cest močových u pacientů s CC=2-4</c:v>
                        </c:pt>
                        <c:pt idx="675">
                          <c:v>Pyonefróza nebo jiné obstruktivní, strukturální a funkční poruchy horních cest močových u pacientů s CC=2-4</c:v>
                        </c:pt>
                        <c:pt idx="676">
                          <c:v>Jiné obstruktivní, strukturální a funkční poruchy horních cest močových u pacientů s CC=0-1</c:v>
                        </c:pt>
                        <c:pt idx="677">
                          <c:v>Jiné obstruktivní, strukturální a funkční poruchy horních cest močových u pacientů s CC=0-1</c:v>
                        </c:pt>
                        <c:pt idx="678">
                          <c:v>Obstruktivní, strukturální a funkční poruchy dolních cest močových</c:v>
                        </c:pt>
                        <c:pt idx="679">
                          <c:v>Obstruktivní, strukturální a funkční poruchy dolních cest močových</c:v>
                        </c:pt>
                        <c:pt idx="680">
                          <c:v>Močové kameny u dětí do 18 let nebo pacientů ve věku 60 a více let</c:v>
                        </c:pt>
                        <c:pt idx="681">
                          <c:v>Močové kameny u dětí do 18 let nebo pacientů ve věku 60 a více let</c:v>
                        </c:pt>
                        <c:pt idx="682">
                          <c:v>Močové kameny u pacientů ve věku 18-59 let</c:v>
                        </c:pt>
                        <c:pt idx="683">
                          <c:v>Močové kameny u pacientů ve věku 18-59 let</c:v>
                        </c:pt>
                        <c:pt idx="684">
                          <c:v>Zhoubný novotvar ledviny a horních cest močových v CVSP u pacientů s CC=2-4</c:v>
                        </c:pt>
                        <c:pt idx="685">
                          <c:v>Zhoubný novotvar ledviny a horních cest močových v CVSP u pacientů s CC=2-4</c:v>
                        </c:pt>
                        <c:pt idx="686">
                          <c:v>Zhoubný novotvar ledviny a horních cest močových v CVSP u pacientů s CC=0-1</c:v>
                        </c:pt>
                        <c:pt idx="687">
                          <c:v>Zhoubný novotvar ledviny a horních cest močových v CVSP u pacientů s CC=0-1</c:v>
                        </c:pt>
                        <c:pt idx="688">
                          <c:v>Zhoubný novotvar močového měchýře a dolních cest močových v CVSP u pacientů s CC=2-4</c:v>
                        </c:pt>
                        <c:pt idx="689">
                          <c:v>Zhoubný novotvar močového měchýře a dolních cest močových v CVSP u pacientů s CC=2-4</c:v>
                        </c:pt>
                        <c:pt idx="690">
                          <c:v>Zhoubný novotvar močového měchýře a dolních cest močových v CVSP u pacientů s CC=0-1</c:v>
                        </c:pt>
                        <c:pt idx="691">
                          <c:v>Zhoubný novotvar močového měchýře a dolních cest močových v CVSP u pacientů s CC=0-1</c:v>
                        </c:pt>
                        <c:pt idx="692">
                          <c:v>Novotvary ledviny a horních cest močových mimo zhoubné</c:v>
                        </c:pt>
                        <c:pt idx="693">
                          <c:v>Novotvary ledviny a horních cest močových mimo zhoubné</c:v>
                        </c:pt>
                        <c:pt idx="694">
                          <c:v>Vrozené vady vylučovací soustavy</c:v>
                        </c:pt>
                        <c:pt idx="695">
                          <c:v>Vrozené vady vylučovací soustavy</c:v>
                        </c:pt>
                        <c:pt idx="696">
                          <c:v>Traumata vylučovací soustavy u dětí do 18 let nebo u pacientů s CC=2-4</c:v>
                        </c:pt>
                        <c:pt idx="697">
                          <c:v>Traumata vylučovací soustavy u dětí do 18 let nebo u pacientů s CC=2-4</c:v>
                        </c:pt>
                        <c:pt idx="698">
                          <c:v>Traumata vylučovací soustavy u pacientů ve věku 18 a více let s CC=0-1</c:v>
                        </c:pt>
                        <c:pt idx="699">
                          <c:v>Traumata vylučovací soustavy u pacientů ve věku 18 a více let s CC=0-1</c:v>
                        </c:pt>
                        <c:pt idx="700">
                          <c:v>Ošetření umělých vyústění u dětí do 18 let nebo u pacientů s CC=1-4</c:v>
                        </c:pt>
                        <c:pt idx="701">
                          <c:v>Ošetření umělých vyústění u dětí do 18 let nebo u pacientů s CC=1-4</c:v>
                        </c:pt>
                        <c:pt idx="702">
                          <c:v>Jiné nemoci vylučovací soustavy u pacientů ve věku 18 a více let s CC=3-4 nebo u dětí do 18 let věku s CC=1-4</c:v>
                        </c:pt>
                        <c:pt idx="703">
                          <c:v>Jiné nemoci vylučovací soustavy u pacientů ve věku 18 a více let s CC=3-4 nebo u dětí do 18 let věku s CC=1-4</c:v>
                        </c:pt>
                        <c:pt idx="704">
                          <c:v>Jiné nemoci vylučovací soustavy u pacientů ve věku 18 a více let s CC=1-2 nebo u dětí do 18 let věku s CC=0</c:v>
                        </c:pt>
                        <c:pt idx="705">
                          <c:v>Jiné nemoci vylučovací soustavy u pacientů ve věku 18 a více let s CC=1-2 nebo u dětí do 18 let věku s CC=0</c:v>
                        </c:pt>
                        <c:pt idx="706">
                          <c:v>Jiné nemoci vylučovací soustavy u pacientů ve věku 18 a více let s CC=0</c:v>
                        </c:pt>
                        <c:pt idx="707">
                          <c:v>Jiné nemoci vylučovací soustavy u pacientů ve věku 18 a více let s CC=0</c:v>
                        </c:pt>
                        <c:pt idx="708">
                          <c:v>Záněty mužské reprodukční soustavy u pacientů s CC=3-4</c:v>
                        </c:pt>
                        <c:pt idx="709">
                          <c:v>Záněty mužské reprodukční soustavy u pacientů s CC=3-4</c:v>
                        </c:pt>
                        <c:pt idx="710">
                          <c:v>Záněty mužské reprodukční soustavy u pacientů ve věku 18 a více let s CC=0-2</c:v>
                        </c:pt>
                        <c:pt idx="711">
                          <c:v>Záněty mužské reprodukční soustavy u pacientů ve věku 18 a více let s CC=0-2</c:v>
                        </c:pt>
                        <c:pt idx="712">
                          <c:v>Záněty mužské reprodukční soustavy u dětí do 18 let s CC=0-2</c:v>
                        </c:pt>
                        <c:pt idx="713">
                          <c:v>Záněty mužské reprodukční soustavy u dětí do 18 let s CC=0-2</c:v>
                        </c:pt>
                        <c:pt idx="714">
                          <c:v>Funkční nebo strukturální poruchy prostaty u pacientů s CC=3-4</c:v>
                        </c:pt>
                        <c:pt idx="715">
                          <c:v>Funkční nebo strukturální poruchy prostaty u pacientů s CC=3-4</c:v>
                        </c:pt>
                        <c:pt idx="716">
                          <c:v>Funkční nebo strukturální poruchy prostaty u pacientů s CC=0-2</c:v>
                        </c:pt>
                        <c:pt idx="717">
                          <c:v>Funkční nebo strukturální poruchy prostaty u pacientů s CC=0-2</c:v>
                        </c:pt>
                        <c:pt idx="718">
                          <c:v>Funkční nebo strukturální poruchy penisu</c:v>
                        </c:pt>
                        <c:pt idx="719">
                          <c:v>Funkční nebo strukturální poruchy penisu</c:v>
                        </c:pt>
                        <c:pt idx="720">
                          <c:v>Funkční nebo strukturální poruchy šourku, varlete nebo testikulárních adnex</c:v>
                        </c:pt>
                        <c:pt idx="721">
                          <c:v>Funkční nebo strukturální poruchy šourku, varlete nebo testikulárních adnex</c:v>
                        </c:pt>
                        <c:pt idx="722">
                          <c:v>Zhoubný novotvar prostaty v CVSP u pacientů s CC=2-4</c:v>
                        </c:pt>
                        <c:pt idx="723">
                          <c:v>Zhoubný novotvar prostaty v CVSP u pacientů s CC=2-4</c:v>
                        </c:pt>
                        <c:pt idx="724">
                          <c:v>Zhoubný novotvar prostaty v CVSP u pacientů s CC=0-1</c:v>
                        </c:pt>
                        <c:pt idx="725">
                          <c:v>Zhoubný novotvar prostaty v CVSP u pacientů s CC=0-1</c:v>
                        </c:pt>
                        <c:pt idx="726">
                          <c:v>Zhoubný novotvar penisu</c:v>
                        </c:pt>
                        <c:pt idx="727">
                          <c:v>Zhoubný novotvar penisu</c:v>
                        </c:pt>
                        <c:pt idx="728">
                          <c:v>Zhoubný novotvar šourku, varlat a testikulárních adnex</c:v>
                        </c:pt>
                        <c:pt idx="729">
                          <c:v>Zhoubný novotvar šourku, varlat a testikulárních adnex</c:v>
                        </c:pt>
                        <c:pt idx="730">
                          <c:v>Novotvary mužské reprodukční soustavy mimo zhoubné</c:v>
                        </c:pt>
                        <c:pt idx="731">
                          <c:v>Novotvary mužské reprodukční soustavy mimo zhoubné</c:v>
                        </c:pt>
                        <c:pt idx="732">
                          <c:v>Vrozené vady mužské reprodukční soustavy</c:v>
                        </c:pt>
                        <c:pt idx="733">
                          <c:v>Vrozené vady mužské reprodukční soustavy</c:v>
                        </c:pt>
                        <c:pt idx="734">
                          <c:v>Traumata mužské reprodukční soustavy</c:v>
                        </c:pt>
                        <c:pt idx="735">
                          <c:v>Traumata mužské reprodukční soustavy</c:v>
                        </c:pt>
                        <c:pt idx="736">
                          <c:v>Jiné nemoci mužské reprodukční soustavy</c:v>
                        </c:pt>
                        <c:pt idx="737">
                          <c:v>Jiné nemoci mužské reprodukční soustavy</c:v>
                        </c:pt>
                        <c:pt idx="738">
                          <c:v>Záněty ženské reprodukční soustavy u pacientek ve věku 60 a více let</c:v>
                        </c:pt>
                        <c:pt idx="739">
                          <c:v>Záněty ženské reprodukční soustavy u pacientek ve věku 60 a více let</c:v>
                        </c:pt>
                        <c:pt idx="740">
                          <c:v>Záněty ženské reprodukční soustavy u pacientek do 60 let věku</c:v>
                        </c:pt>
                        <c:pt idx="741">
                          <c:v>Záněty ženské reprodukční soustavy u pacientek do 60 let věku</c:v>
                        </c:pt>
                        <c:pt idx="742">
                          <c:v>Funkční a strukturální poruchy děložních adnex</c:v>
                        </c:pt>
                        <c:pt idx="743">
                          <c:v>Funkční a strukturální poruchy děložních adnex</c:v>
                        </c:pt>
                        <c:pt idx="744">
                          <c:v>Funkční a strukturální poruchy dělohy</c:v>
                        </c:pt>
                        <c:pt idx="745">
                          <c:v>Funkční a strukturální poruchy dělohy</c:v>
                        </c:pt>
                        <c:pt idx="746">
                          <c:v>Funkční a strukturální poruchy pochvy a vulvy</c:v>
                        </c:pt>
                        <c:pt idx="747">
                          <c:v>Funkční a strukturální poruchy pochvy a vulvy</c:v>
                        </c:pt>
                        <c:pt idx="748">
                          <c:v>Genitální píštěle a sestup ženských pohlavních orgánů</c:v>
                        </c:pt>
                        <c:pt idx="749">
                          <c:v>Genitální píštěle a sestup ženských pohlavních orgánů</c:v>
                        </c:pt>
                        <c:pt idx="750">
                          <c:v>Endometrióza</c:v>
                        </c:pt>
                        <c:pt idx="751">
                          <c:v>Endometrióza</c:v>
                        </c:pt>
                        <c:pt idx="752">
                          <c:v>Zhoubný novotvar děložních adnex u pacientek s CC=2-4</c:v>
                        </c:pt>
                        <c:pt idx="753">
                          <c:v>Zhoubný novotvar děložních adnex u pacientek s CC=2-4</c:v>
                        </c:pt>
                        <c:pt idx="754">
                          <c:v>Zhoubný novotvar děložních adnex u pacientek s CC=0-1</c:v>
                        </c:pt>
                        <c:pt idx="755">
                          <c:v>Zhoubný novotvar děložních adnex u pacientek s CC=0-1</c:v>
                        </c:pt>
                        <c:pt idx="756">
                          <c:v>Zhoubný novotvar dělohy u pacientek s CC=2-4</c:v>
                        </c:pt>
                        <c:pt idx="757">
                          <c:v>Zhoubný novotvar dělohy u pacientek s CC=2-4</c:v>
                        </c:pt>
                        <c:pt idx="758">
                          <c:v>Zhoubný novotvar dělohy u pacientek s CC=0-1</c:v>
                        </c:pt>
                        <c:pt idx="759">
                          <c:v>Zhoubný novotvar dělohy u pacientek s CC=0-1</c:v>
                        </c:pt>
                        <c:pt idx="760">
                          <c:v>Zhoubný novotvar pochvy a vulvy u pacientek s CC=0-1</c:v>
                        </c:pt>
                        <c:pt idx="761">
                          <c:v>Zhoubný novotvar pochvy a vulvy u pacientek s CC=0-1</c:v>
                        </c:pt>
                        <c:pt idx="762">
                          <c:v>Novotvary děložních adnex mimo zhoubné</c:v>
                        </c:pt>
                        <c:pt idx="763">
                          <c:v>Novotvary děložních adnex mimo zhoubné</c:v>
                        </c:pt>
                        <c:pt idx="764">
                          <c:v>Novotvary dělohy mimo zhoubné</c:v>
                        </c:pt>
                        <c:pt idx="765">
                          <c:v>Novotvary dělohy mimo zhoubné</c:v>
                        </c:pt>
                        <c:pt idx="766">
                          <c:v>Novotvary pochvy a vulvy mimo zhoubné</c:v>
                        </c:pt>
                        <c:pt idx="767">
                          <c:v>Novotvary pochvy a vulvy mimo zhoubné</c:v>
                        </c:pt>
                        <c:pt idx="768">
                          <c:v>Jiné nemoci ženské reprodukční soustavy u pacientek ve věku 60 a více let</c:v>
                        </c:pt>
                        <c:pt idx="769">
                          <c:v>Jiné nemoci ženské reprodukční soustavy u pacientek ve věku 60 a více let</c:v>
                        </c:pt>
                        <c:pt idx="770">
                          <c:v>Jiné nemoci ženské reprodukční soustavy u pacientek do 60 let věku</c:v>
                        </c:pt>
                        <c:pt idx="771">
                          <c:v>Jiné nemoci ženské reprodukční soustavy u pacientek do 60 let věku</c:v>
                        </c:pt>
                        <c:pt idx="772">
                          <c:v>Potrat</c:v>
                        </c:pt>
                        <c:pt idx="773">
                          <c:v>Potrat</c:v>
                        </c:pt>
                        <c:pt idx="774">
                          <c:v>Předporodní diagnózy při mnohočetném těhotenství nebo se závažnou diagnózou</c:v>
                        </c:pt>
                        <c:pt idx="775">
                          <c:v>Předporodní diagnózy při mnohočetném těhotenství nebo se závažnou diagnózou</c:v>
                        </c:pt>
                        <c:pt idx="776">
                          <c:v>Předporodní diagnózy při těhotenství jednoho dítěte bez závažné diagnózy</c:v>
                        </c:pt>
                        <c:pt idx="777">
                          <c:v>Předporodní diagnózy při těhotenství jednoho dítěte bez závažné diagnózy</c:v>
                        </c:pt>
                        <c:pt idx="778">
                          <c:v>Péče o pacientku bezprostředně po porodu mimo zdravotnické zařízení</c:v>
                        </c:pt>
                        <c:pt idx="779">
                          <c:v>Péče o pacientku bezprostředně po porodu mimo zdravotnické zařízení</c:v>
                        </c:pt>
                        <c:pt idx="780">
                          <c:v>Poporodní a popotratové diagnózy u pacientek ve věku 40 a více let nebo se závažnou diagnózou</c:v>
                        </c:pt>
                        <c:pt idx="781">
                          <c:v>Poporodní a popotratové diagnózy u pacientek ve věku 40 a více let nebo se závažnou diagnózou</c:v>
                        </c:pt>
                        <c:pt idx="782">
                          <c:v>Poporodní a popotratové diagnózy u pacientek do 40 let věku bez závažné diagnózy</c:v>
                        </c:pt>
                        <c:pt idx="783">
                          <c:v>Poporodní a popotratové diagnózy u pacientek do 40 let věku bez závažné diagnózy</c:v>
                        </c:pt>
                        <c:pt idx="784">
                          <c:v>Časný překlad novorozence</c:v>
                        </c:pt>
                        <c:pt idx="785">
                          <c:v>Časný překlad novorozence</c:v>
                        </c:pt>
                        <c:pt idx="786">
                          <c:v>Časné úmrtí do 2 dnů u novorozence s hmotností do 1000 g</c:v>
                        </c:pt>
                        <c:pt idx="787">
                          <c:v>Časné úmrtí do 2 dnů u novorozence s hmotností do 1000 g</c:v>
                        </c:pt>
                        <c:pt idx="788">
                          <c:v>Novorozenci s hmotností 1000-1499 g a velmi závažnou diagnózou</c:v>
                        </c:pt>
                        <c:pt idx="789">
                          <c:v>Novorozenci s hmotností 1000-1499 g a velmi závažnou diagnózou</c:v>
                        </c:pt>
                        <c:pt idx="790">
                          <c:v>Novorozenci s hmotností 1000-1499 g bez velmi závažné diagnózy</c:v>
                        </c:pt>
                        <c:pt idx="791">
                          <c:v>Novorozenci s hmotností 1000-1499 g bez velmi závažné diagnózy</c:v>
                        </c:pt>
                        <c:pt idx="792">
                          <c:v>Novorozenci s hmotností 1500-1999 g a velmi závažnou diagnózou</c:v>
                        </c:pt>
                        <c:pt idx="793">
                          <c:v>Novorozenci s hmotností 1500-1999 g a velmi závažnou diagnózou</c:v>
                        </c:pt>
                        <c:pt idx="794">
                          <c:v>Novorozenci s hmotností 1500-1999 g a závažnou diagnózou</c:v>
                        </c:pt>
                        <c:pt idx="795">
                          <c:v>Novorozenci s hmotností 1500-1999 g a závažnou diagnózou</c:v>
                        </c:pt>
                        <c:pt idx="796">
                          <c:v>Novorozenci s hmotností 1500-1999 g bez závažné diagnózy</c:v>
                        </c:pt>
                        <c:pt idx="797">
                          <c:v>Novorozenci s hmotností 1500-1999 g bez závažné diagnózy</c:v>
                        </c:pt>
                        <c:pt idx="798">
                          <c:v>Novorozenci s hmotností 2000-2499 g v CVSP a s velmi závažnou diagnózou</c:v>
                        </c:pt>
                        <c:pt idx="799">
                          <c:v>Novorozenci s hmotností 2000-2499 g v CVSP a s velmi závažnou diagnózou</c:v>
                        </c:pt>
                        <c:pt idx="800">
                          <c:v>Novorozenci s hmotností 2000-2499 g v CVSP a se závažnou diagnózou</c:v>
                        </c:pt>
                        <c:pt idx="801">
                          <c:v>Novorozenci s hmotností 2000-2499 g v CVSP a se závažnou diagnózou</c:v>
                        </c:pt>
                        <c:pt idx="802">
                          <c:v>Novorozenci s hmotností 2000-2499 g v CVSP bez závažné diagnózy</c:v>
                        </c:pt>
                        <c:pt idx="803">
                          <c:v>Novorozenci s hmotností 2000-2499 g v CVSP bez závažné diagnózy</c:v>
                        </c:pt>
                        <c:pt idx="804">
                          <c:v>Novorozenci s hmotností 2500 a více g v CVSP a s velmi závažnou diagnózou narození v daném zdravotnickém zařízení</c:v>
                        </c:pt>
                        <c:pt idx="805">
                          <c:v>Novorozenci s hmotností 2500 a více g v CVSP a s velmi závažnou diagnózou narození v daném zdravotnickém zařízení</c:v>
                        </c:pt>
                        <c:pt idx="806">
                          <c:v>Novorozenci s hmotností 2500 a více g v CVSP a se závažnou diagnózou narození v daném zdravotnickém zařízení</c:v>
                        </c:pt>
                        <c:pt idx="807">
                          <c:v>Novorozenci s hmotností 2500 a více g v CVSP a se závažnou diagnózou narození v daném zdravotnickém zařízení</c:v>
                        </c:pt>
                        <c:pt idx="808">
                          <c:v>Novorozenci s hmotností 2500 a více g bez závažné diagnózy narození v daném zdravotnickém zařízení</c:v>
                        </c:pt>
                        <c:pt idx="809">
                          <c:v>Novorozenci s hmotností 2500 a více g bez závažné diagnózy narození v daném zdravotnickém zařízení</c:v>
                        </c:pt>
                        <c:pt idx="810">
                          <c:v>Novorozenci s hmotností 2500 a více g v CVSP a s velmi závažnou diagnózou nenarození v daném zdravotnickém zařízení</c:v>
                        </c:pt>
                        <c:pt idx="811">
                          <c:v>Novorozenci s hmotností 2500 a více g v CVSP a s velmi závažnou diagnózou nenarození v daném zdravotnickém zařízení</c:v>
                        </c:pt>
                        <c:pt idx="812">
                          <c:v>Novorozenci s hmotností 2500 a více g v CVSP a se závažnou diagnózou nenarození v daném zdravotnickém zařízení</c:v>
                        </c:pt>
                        <c:pt idx="813">
                          <c:v>Novorozenci s hmotností 2500 a více g v CVSP a se závažnou diagnózou nenarození v daném zdravotnickém zařízení</c:v>
                        </c:pt>
                        <c:pt idx="814">
                          <c:v>Novorozenci s hmotností 2500 a více g v CVSP bez závažné diagnózy nenarození v daném zdravotnickém zařízení</c:v>
                        </c:pt>
                        <c:pt idx="815">
                          <c:v>Novorozenci s hmotností 2500 a více g v CVSP bez závažné diagnózy nenarození v daném zdravotnickém zařízení</c:v>
                        </c:pt>
                        <c:pt idx="816">
                          <c:v>Zvětšení a zánět mízních uzlin u pacientů s CC=1-4</c:v>
                        </c:pt>
                        <c:pt idx="817">
                          <c:v>Zvětšení a zánět mízních uzlin u pacientů s CC=1-4</c:v>
                        </c:pt>
                        <c:pt idx="818">
                          <c:v>Zvětšení a zánět mízních uzlin u pacientů s CC=0</c:v>
                        </c:pt>
                        <c:pt idx="819">
                          <c:v>Zvětšení a zánět mízních uzlin u pacientů s CC=0</c:v>
                        </c:pt>
                        <c:pt idx="820">
                          <c:v>Anémie u pacientů s CC=3-4</c:v>
                        </c:pt>
                        <c:pt idx="821">
                          <c:v>Anémie u pacientů s CC=3-4</c:v>
                        </c:pt>
                        <c:pt idx="822">
                          <c:v>Anémie u pacientů s CC=1-2</c:v>
                        </c:pt>
                        <c:pt idx="823">
                          <c:v>Anémie u pacientů s CC=1-2</c:v>
                        </c:pt>
                        <c:pt idx="824">
                          <c:v>Anémie u pacientů s CC=0</c:v>
                        </c:pt>
                        <c:pt idx="825">
                          <c:v>Anémie u pacientů s CC=0</c:v>
                        </c:pt>
                        <c:pt idx="826">
                          <c:v>Poruchy krevního srážení u pacientů s CC=3-4</c:v>
                        </c:pt>
                        <c:pt idx="827">
                          <c:v>Poruchy krevního srážení u pacientů s CC=3-4</c:v>
                        </c:pt>
                        <c:pt idx="828">
                          <c:v>Poruchy krevního srážení u pacientů s CC=1-2</c:v>
                        </c:pt>
                        <c:pt idx="829">
                          <c:v>Poruchy krevního srážení u pacientů s CC=1-2</c:v>
                        </c:pt>
                        <c:pt idx="830">
                          <c:v>Poruchy krevního srážení u pacientů s CC=0</c:v>
                        </c:pt>
                        <c:pt idx="831">
                          <c:v>Poruchy krevního srážení u pacientů s CC=0</c:v>
                        </c:pt>
                        <c:pt idx="832">
                          <c:v>Poruchy kostní dřeně v CVSP u pacientů s CC=1-4</c:v>
                        </c:pt>
                        <c:pt idx="833">
                          <c:v>Poruchy kostní dřeně v CVSP u pacientů s CC=1-4</c:v>
                        </c:pt>
                        <c:pt idx="834">
                          <c:v>Poruchy kostní dřeně v CVSP u pacientů s CC=0</c:v>
                        </c:pt>
                        <c:pt idx="835">
                          <c:v>Poruchy kostní dřeně v CVSP u pacientů s CC=0</c:v>
                        </c:pt>
                        <c:pt idx="836">
                          <c:v>Poruchy imunitních mechanismů</c:v>
                        </c:pt>
                        <c:pt idx="837">
                          <c:v>Poruchy imunitních mechanismů</c:v>
                        </c:pt>
                        <c:pt idx="838">
                          <c:v>Nemoci sleziny a brzlíku</c:v>
                        </c:pt>
                        <c:pt idx="839">
                          <c:v>Nemoci sleziny a brzlíku</c:v>
                        </c:pt>
                        <c:pt idx="840">
                          <c:v>Akutní leukémie v CVSP u pacientů s CC=2-4</c:v>
                        </c:pt>
                        <c:pt idx="841">
                          <c:v>Akutní leukémie v CVSP u pacientů s CC=2-4</c:v>
                        </c:pt>
                        <c:pt idx="842">
                          <c:v>Akutní leukémie v CVSP u pacientů s CC=0-1</c:v>
                        </c:pt>
                        <c:pt idx="843">
                          <c:v>Akutní leukémie v CVSP u pacientů s CC=0-1</c:v>
                        </c:pt>
                        <c:pt idx="844">
                          <c:v>Chronická lymfocytární leukémie v CVSP u pacientů s CC=2-4</c:v>
                        </c:pt>
                        <c:pt idx="845">
                          <c:v>Chronická lymfocytární leukémie v CVSP u pacientů s CC=2-4</c:v>
                        </c:pt>
                        <c:pt idx="846">
                          <c:v>Chronická lymfocytární leukémie v CVSP u pacientů s CC=0-1</c:v>
                        </c:pt>
                        <c:pt idx="847">
                          <c:v>Chronická lymfocytární leukémie v CVSP u pacientů s CC=0-1</c:v>
                        </c:pt>
                        <c:pt idx="848">
                          <c:v>Mnohočetný myelom v CVSP u pacientů s CC=2-4</c:v>
                        </c:pt>
                        <c:pt idx="849">
                          <c:v>Mnohočetný myelom v CVSP u pacientů s CC=2-4</c:v>
                        </c:pt>
                        <c:pt idx="850">
                          <c:v>Mnohočetný myelom v CVSP u pacientů s CC=0-1</c:v>
                        </c:pt>
                        <c:pt idx="851">
                          <c:v>Mnohočetný myelom v CVSP u pacientů s CC=0-1</c:v>
                        </c:pt>
                        <c:pt idx="852">
                          <c:v>Hodgkinův lymfom</c:v>
                        </c:pt>
                        <c:pt idx="853">
                          <c:v>Hodgkinův lymfom</c:v>
                        </c:pt>
                        <c:pt idx="854">
                          <c:v>Non-Hodgkinův lymfom v CVSP u pacientů s CC=2-4</c:v>
                        </c:pt>
                        <c:pt idx="855">
                          <c:v>Non-Hodgkinův lymfom v CVSP u pacientů s CC=2-4</c:v>
                        </c:pt>
                        <c:pt idx="856">
                          <c:v>Non-Hodgkinův lymfom v CVSP u pacientů s CC=0-1</c:v>
                        </c:pt>
                        <c:pt idx="857">
                          <c:v>Non-Hodgkinův lymfom v CVSP u pacientů s CC=0-1</c:v>
                        </c:pt>
                        <c:pt idx="858">
                          <c:v>Primárně kožní non-Hodgkinův lymfom</c:v>
                        </c:pt>
                        <c:pt idx="859">
                          <c:v>Primárně kožní non-Hodgkinův lymfom</c:v>
                        </c:pt>
                        <c:pt idx="860">
                          <c:v>Jiné myeloproliferativní poruchy a novotvary v CVSP u pacientů s CC=2-4</c:v>
                        </c:pt>
                        <c:pt idx="861">
                          <c:v>Jiné myeloproliferativní poruchy a novotvary v CVSP u pacientů s CC=2-4</c:v>
                        </c:pt>
                        <c:pt idx="862">
                          <c:v>Jiné myeloproliferativní poruchy a novotvary v CVSP u pacientů s CC=0-1</c:v>
                        </c:pt>
                        <c:pt idx="863">
                          <c:v>Jiné myeloproliferativní poruchy a novotvary v CVSP u pacientů s CC=0-1</c:v>
                        </c:pt>
                        <c:pt idx="864">
                          <c:v>Novotvary mízních uzlin mimo lymfomy</c:v>
                        </c:pt>
                        <c:pt idx="865">
                          <c:v>Novotvary mízních uzlin mimo lymfomy</c:v>
                        </c:pt>
                        <c:pt idx="866">
                          <c:v>Novotvary peritonea, retroperitonea a jiných pojivových a měkkých tkání v CVSP u pacientů s CC=2-4</c:v>
                        </c:pt>
                        <c:pt idx="867">
                          <c:v>Novotvary peritonea, retroperitonea a jiných pojivových a měkkých tkání v CVSP u pacientů s CC=2-4</c:v>
                        </c:pt>
                        <c:pt idx="868">
                          <c:v>Novotvary peritonea, retroperitonea a jiných pojivových a měkkých tkání v CVSP u pacientů s CC=0-1</c:v>
                        </c:pt>
                        <c:pt idx="869">
                          <c:v>Novotvary peritonea, retroperitonea a jiných pojivových a měkkých tkání v CVSP u pacientů s CC=0-1</c:v>
                        </c:pt>
                        <c:pt idx="870">
                          <c:v>Novotvary neznámé lokalizace a nezařazené jinde v CVSP u pacientů s CC=2-4</c:v>
                        </c:pt>
                        <c:pt idx="871">
                          <c:v>Novotvary neznámé lokalizace a nezařazené jinde v CVSP u pacientů s CC=2-4</c:v>
                        </c:pt>
                        <c:pt idx="872">
                          <c:v>Novotvary neznámé lokalizace a nezařazené jinde v CVSP u pacientů s CC=0-1</c:v>
                        </c:pt>
                        <c:pt idx="873">
                          <c:v>Novotvary neznámé lokalizace a nezařazené jinde v CVSP u pacientů s CC=0-1</c:v>
                        </c:pt>
                        <c:pt idx="874">
                          <c:v>Těžká sepse u pacientů s CC=4 nebo sepse u dětí do 18 let věku s CC=4</c:v>
                        </c:pt>
                        <c:pt idx="875">
                          <c:v>Těžká sepse u pacientů s CC=4 nebo sepse u dětí do 18 let věku s CC=4</c:v>
                        </c:pt>
                        <c:pt idx="876">
                          <c:v>Těžká sepse u pacientů s CC=0-3 nebo sepse u dětí do 18 let věku s CC=2-3</c:v>
                        </c:pt>
                        <c:pt idx="877">
                          <c:v>Těžká sepse u pacientů s CC=0-3 nebo sepse u dětí do 18 let věku s CC=2-3</c:v>
                        </c:pt>
                        <c:pt idx="878">
                          <c:v>Sepse u dětí do 18 let věku s CC=0-1</c:v>
                        </c:pt>
                        <c:pt idx="879">
                          <c:v>Sepse u dětí do 18 let věku s CC=0-1</c:v>
                        </c:pt>
                        <c:pt idx="880">
                          <c:v>Sepse u pacientů ve věku 18 a více let s CC=4</c:v>
                        </c:pt>
                        <c:pt idx="881">
                          <c:v>Sepse u pacientů ve věku 18 a více let s CC=4</c:v>
                        </c:pt>
                        <c:pt idx="882">
                          <c:v>Sepse u pacientů ve věku 18 a více let s CC=3</c:v>
                        </c:pt>
                        <c:pt idx="883">
                          <c:v>Sepse u pacientů ve věku 18 a více let s CC=3</c:v>
                        </c:pt>
                        <c:pt idx="884">
                          <c:v>Sepse u pacientů ve věku 18 a více let s CC=1-2</c:v>
                        </c:pt>
                        <c:pt idx="885">
                          <c:v>Sepse u pacientů ve věku 18 a více let s CC=1-2</c:v>
                        </c:pt>
                        <c:pt idx="886">
                          <c:v>Sepse u pacientů ve věku 18 a více let s CC=0</c:v>
                        </c:pt>
                        <c:pt idx="887">
                          <c:v>Sepse u pacientů ve věku 18 a více let s CC=0</c:v>
                        </c:pt>
                        <c:pt idx="888">
                          <c:v>Bakteriální, mykotické a parazitární nemoci nezařazené jinde u pacientů s CC=3-4</c:v>
                        </c:pt>
                        <c:pt idx="889">
                          <c:v>Bakteriální, mykotické a parazitární nemoci nezařazené jinde u pacientů s CC=3-4</c:v>
                        </c:pt>
                        <c:pt idx="890">
                          <c:v>Bakteriální, mykotické a parazitární nemoci nezařazené jinde u pacientů s CC=1-2</c:v>
                        </c:pt>
                        <c:pt idx="891">
                          <c:v>Bakteriální, mykotické a parazitární nemoci nezařazené jinde u pacientů s CC=1-2</c:v>
                        </c:pt>
                        <c:pt idx="892">
                          <c:v>Bakteriální, mykotické a parazitární nemoci nezařazené jinde u pacientů s CC=0</c:v>
                        </c:pt>
                        <c:pt idx="893">
                          <c:v>Bakteriální, mykotické a parazitární nemoci nezařazené jinde u pacientů s CC=0</c:v>
                        </c:pt>
                        <c:pt idx="894">
                          <c:v>Virové nemoci a neurčené následky infekcí nezařazené jinde u pacientů s CC=1-4</c:v>
                        </c:pt>
                        <c:pt idx="895">
                          <c:v>Virové nemoci a neurčené následky infekcí nezařazené jinde u pacientů s CC=1-4</c:v>
                        </c:pt>
                        <c:pt idx="896">
                          <c:v>Virové nemoci a neurčené následky infekcí nezařazené jinde u pacientů s CC=0</c:v>
                        </c:pt>
                        <c:pt idx="897">
                          <c:v>Virové nemoci a neurčené následky infekcí nezařazené jinde u pacientů s CC=0</c:v>
                        </c:pt>
                        <c:pt idx="898">
                          <c:v>Zánětlivé a systémové stavy nezařazené jinde u pacientů s CC=2-4</c:v>
                        </c:pt>
                        <c:pt idx="899">
                          <c:v>Zánětlivé a systémové stavy nezařazené jinde u pacientů s CC=2-4</c:v>
                        </c:pt>
                        <c:pt idx="900">
                          <c:v>Zánětlivé a systémové stavy nezařazené jinde u pacientů s CC=0-1</c:v>
                        </c:pt>
                        <c:pt idx="901">
                          <c:v>Zánětlivé a systémové stavy nezařazené jinde u pacientů s CC=0-1</c:v>
                        </c:pt>
                        <c:pt idx="902">
                          <c:v>Krátkodobá akutní a zvýšená psychiatrická péče pro duševní onemocnění</c:v>
                        </c:pt>
                        <c:pt idx="903">
                          <c:v>Krátkodobá akutní a zvýšená psychiatrická péče pro duševní onemocnění</c:v>
                        </c:pt>
                        <c:pt idx="904">
                          <c:v>Krátkodobá akutní psychiatrická péče nebo diagnostika pro duševní onemocnění u pacientů s poruchami příjmu potravy nebo s CC=2-4</c:v>
                        </c:pt>
                        <c:pt idx="905">
                          <c:v>Krátkodobá akutní psychiatrická péče nebo diagnostika pro duševní onemocnění u pacientů s poruchami příjmu potravy nebo s CC=2-4</c:v>
                        </c:pt>
                        <c:pt idx="906">
                          <c:v>Krátkodobá akutní psychiatrická péče nebo diagnostika pro duševní onemocnění u pacientů s CC=0-1</c:v>
                        </c:pt>
                        <c:pt idx="907">
                          <c:v>Krátkodobá akutní psychiatrická péče nebo diagnostika pro duševní onemocnění u pacientů s CC=0-1</c:v>
                        </c:pt>
                        <c:pt idx="908">
                          <c:v>Akutní psychiatrická péče 2-5 dnů a zvýšená psychiatrická péče pro duševní onemocnění</c:v>
                        </c:pt>
                        <c:pt idx="909">
                          <c:v>Akutní psychiatrická péče 2-5 dnů a zvýšená psychiatrická péče pro duševní onemocnění</c:v>
                        </c:pt>
                        <c:pt idx="910">
                          <c:v>Akutní psychiatrická péče 2-5 dnů pro duševní onemocnění u pacientů s poruchami příjmu potravy nebo s CC=2-4</c:v>
                        </c:pt>
                        <c:pt idx="911">
                          <c:v>Akutní psychiatrická péče 2-5 dnů pro duševní onemocnění u pacientů s poruchami příjmu potravy nebo s CC=2-4</c:v>
                        </c:pt>
                        <c:pt idx="912">
                          <c:v>Akutní psychiatrická péče 2-5 dnů pro duševní onemocnění u pacientů s CC=0-1</c:v>
                        </c:pt>
                        <c:pt idx="913">
                          <c:v>Akutní psychiatrická péče 2-5 dnů pro duševní onemocnění u pacientů s CC=0-1</c:v>
                        </c:pt>
                        <c:pt idx="914">
                          <c:v>Akutní psychiatrická péče 6-10 dnů a zvýšená psychiatrická péče pro duševní onemocnění</c:v>
                        </c:pt>
                        <c:pt idx="915">
                          <c:v>Akutní psychiatrická péče 6-10 dnů a zvýšená psychiatrická péče pro duševní onemocnění</c:v>
                        </c:pt>
                        <c:pt idx="916">
                          <c:v>Akutní psychiatrická péče 6-10 dnů pro duševní onemocnění u pacientů s poruchami příjmu potravy nebo s CC=2-4</c:v>
                        </c:pt>
                        <c:pt idx="917">
                          <c:v>Akutní psychiatrická péče 6-10 dnů pro duševní onemocnění u pacientů s poruchami příjmu potravy nebo s CC=2-4</c:v>
                        </c:pt>
                        <c:pt idx="918">
                          <c:v>Akutní psychiatrická péče 6-10 dnů pro duševní onemocnění u pacientů s CC=0-1</c:v>
                        </c:pt>
                        <c:pt idx="919">
                          <c:v>Akutní psychiatrická péče 6-10 dnů pro duševní onemocnění u pacientů s CC=0-1</c:v>
                        </c:pt>
                        <c:pt idx="920">
                          <c:v>Akutní psychiatrická péče 11-15 dnů pro duševní onemocnění se zvýšenou psychiatrickou péčí, u pacientů s poruchami příjmu potravy nebo u pacientů s CC=2-4</c:v>
                        </c:pt>
                        <c:pt idx="921">
                          <c:v>Akutní psychiatrická péče 11-15 dnů pro duševní onemocnění se zvýšenou psychiatrickou péčí, u pacientů s poruchami příjmu potravy nebo u pacientů s CC=2-4</c:v>
                        </c:pt>
                        <c:pt idx="922">
                          <c:v>Akutní psychiatrická péče 11-15 dnů bez zvýšené psychiatrické péče pro duševní onemocnění u pacientů s CC=0-1</c:v>
                        </c:pt>
                        <c:pt idx="923">
                          <c:v>Akutní psychiatrická péče 11-15 dnů bez zvýšené psychiatrické péče pro duševní onemocnění u pacientů s CC=0-1</c:v>
                        </c:pt>
                        <c:pt idx="924">
                          <c:v>Akutní psychiatrická péče 16-20 dnů pro duševní onemocnění se zvýšenou psychiatrickou péčí, u pacientů s poruchami příjmu potravy nebo u pacientů s CC=2-4</c:v>
                        </c:pt>
                        <c:pt idx="925">
                          <c:v>Akutní psychiatrická péče 16-20 dnů pro duševní onemocnění se zvýšenou psychiatrickou péčí, u pacientů s poruchami příjmu potravy nebo u pacientů s CC=2-4</c:v>
                        </c:pt>
                        <c:pt idx="926">
                          <c:v>Akutní psychiatrická péče 16-20 dnů bez zvýšené psychiatrické péče pro duševní onemocnění u pacientů s CC=0-1</c:v>
                        </c:pt>
                        <c:pt idx="927">
                          <c:v>Akutní psychiatrická péče 16-20 dnů bez zvýšené psychiatrické péče pro duševní onemocnění u pacientů s CC=0-1</c:v>
                        </c:pt>
                        <c:pt idx="928">
                          <c:v>Akutní psychiatrická péče 21-25 dnů pro duševní onemocnění se zvýšenou psychiatrickou péčí, u pacientů s poruchami příjmu potravy nebo u pacientů s CC=2-4</c:v>
                        </c:pt>
                        <c:pt idx="929">
                          <c:v>Akutní psychiatrická péče 21-25 dnů pro duševní onemocnění se zvýšenou psychiatrickou péčí, u pacientů s poruchami příjmu potravy nebo u pacientů s CC=2-4</c:v>
                        </c:pt>
                        <c:pt idx="930">
                          <c:v>Akutní psychiatrická péče 21-25 dnů bez zvýšené psychiatrické péče pro duševní onemocnění u pacientů s CC=0-1</c:v>
                        </c:pt>
                        <c:pt idx="931">
                          <c:v>Akutní psychiatrická péče 21-25 dnů bez zvýšené psychiatrické péče pro duševní onemocnění u pacientů s CC=0-1</c:v>
                        </c:pt>
                        <c:pt idx="932">
                          <c:v>Akutní psychiatrická péče 26-30 dnů pro duševní onemocnění se zvýšenou psychiatrickou péčí, u pacientů s poruchami příjmu potravy nebo u pacientů s CC=2-4</c:v>
                        </c:pt>
                        <c:pt idx="933">
                          <c:v>Akutní psychiatrická péče 26-30 dnů pro duševní onemocnění se zvýšenou psychiatrickou péčí, u pacientů s poruchami příjmu potravy nebo u pacientů s CC=2-4</c:v>
                        </c:pt>
                        <c:pt idx="934">
                          <c:v>Akutní psychiatrická péče 26-30 dnů bez zvýšené psychiatrické péče pro duševní onemocnění u pacientů s CC=0-1</c:v>
                        </c:pt>
                        <c:pt idx="935">
                          <c:v>Akutní psychiatrická péče 26-30 dnů bez zvýšené psychiatrické péče pro duševní onemocnění u pacientů s CC=0-1</c:v>
                        </c:pt>
                        <c:pt idx="936">
                          <c:v>Akutní psychiatrická péče 31 a více dnů pro duševní onemocnění se zvýšenou psychiatrickou péčí, u pacientů s poruchami příjmu potravy nebo u pacientů s CC=2-4</c:v>
                        </c:pt>
                        <c:pt idx="937">
                          <c:v>Akutní psychiatrická péče 31 a více dnů pro duševní onemocnění se zvýšenou psychiatrickou péčí, u pacientů s poruchami příjmu potravy nebo u pacientů s CC=2-4</c:v>
                        </c:pt>
                        <c:pt idx="938">
                          <c:v>Akutní psychiatrická péče 31 a více dnů bez zvýšené psychiatrické péče pro duševní onemocnění u pacientů s CC=0-1</c:v>
                        </c:pt>
                        <c:pt idx="939">
                          <c:v>Akutní psychiatrická péče 31 a více dnů bez zvýšené psychiatrické péče pro duševní onemocnění u pacientů s CC=0-1</c:v>
                        </c:pt>
                        <c:pt idx="940">
                          <c:v>Předčasné ukončení hospitalizace proti doporučení lékaře pro nadužívání psychoaktivních látek</c:v>
                        </c:pt>
                        <c:pt idx="941">
                          <c:v>Předčasné ukončení hospitalizace proti doporučení lékaře pro nadužívání psychoaktivních látek</c:v>
                        </c:pt>
                        <c:pt idx="942">
                          <c:v>Akutní intoxikace psychoaktivními látkami u pacientů s CC=2-4</c:v>
                        </c:pt>
                        <c:pt idx="943">
                          <c:v>Akutní intoxikace psychoaktivními látkami u pacientů s CC=2-4</c:v>
                        </c:pt>
                        <c:pt idx="944">
                          <c:v>Krátkodobá akutní psychiatrická péče nebo diagnostika pro duševní poruchy a poruchy chování způsobené psychoaktivními látkami</c:v>
                        </c:pt>
                        <c:pt idx="945">
                          <c:v>Krátkodobá akutní psychiatrická péče nebo diagnostika pro duševní poruchy a poruchy chování způsobené psychoaktivními látkami</c:v>
                        </c:pt>
                        <c:pt idx="946">
                          <c:v>Akutní intoxikace léky nebo drogami u pacientů s CC=0-1</c:v>
                        </c:pt>
                        <c:pt idx="947">
                          <c:v>Akutní intoxikace léky nebo drogami u pacientů s CC=0-1</c:v>
                        </c:pt>
                        <c:pt idx="948">
                          <c:v>Akutní intoxikace alkoholem u pacientů s CC=0-1</c:v>
                        </c:pt>
                        <c:pt idx="949">
                          <c:v>Akutní intoxikace alkoholem u pacientů s CC=0-1</c:v>
                        </c:pt>
                        <c:pt idx="950">
                          <c:v>Akutní psychiatrická péče 2-5 dnů pro nadužívání alkoholu, léků nebo drog u pacientů s CC=2-4</c:v>
                        </c:pt>
                        <c:pt idx="951">
                          <c:v>Akutní psychiatrická péče 2-5 dnů pro nadužívání alkoholu, léků nebo drog u pacientů s CC=2-4</c:v>
                        </c:pt>
                        <c:pt idx="952">
                          <c:v>Akutní psychiatrická péče 2-5 dnů pro nadužívání alkoholu, léků nebo drog u pacientů s CC=0-1</c:v>
                        </c:pt>
                        <c:pt idx="953">
                          <c:v>Akutní psychiatrická péče 2-5 dnů pro nadužívání alkoholu, léků nebo drog u pacientů s CC=0-1</c:v>
                        </c:pt>
                        <c:pt idx="954">
                          <c:v>Akutní psychiatrická péče 6-10 dnů a zvýšená psychiatrická péče pro nadužívání alkoholu, léků nebo drog</c:v>
                        </c:pt>
                        <c:pt idx="955">
                          <c:v>Akutní psychiatrická péče 6-10 dnů a zvýšená psychiatrická péče pro nadužívání alkoholu, léků nebo drog</c:v>
                        </c:pt>
                        <c:pt idx="956">
                          <c:v>Akutní psychiatrická péče 6-10 dnů pro nadužívání alkoholu, léků nebo drog u pacientů s CC=2-4</c:v>
                        </c:pt>
                        <c:pt idx="957">
                          <c:v>Akutní psychiatrická péče 6-10 dnů pro nadužívání alkoholu, léků nebo drog u pacientů s CC=2-4</c:v>
                        </c:pt>
                        <c:pt idx="958">
                          <c:v>Akutní psychiatrická péče 6-10 dnů pro nadužívání alkoholu, léků nebo drog u pacientů s CC=0-1</c:v>
                        </c:pt>
                        <c:pt idx="959">
                          <c:v>Akutní psychiatrická péče 6-10 dnů pro nadužívání alkoholu, léků nebo drog u pacientů s CC=0-1</c:v>
                        </c:pt>
                        <c:pt idx="960">
                          <c:v>Akutní psychiatrická péče 11-15 dnů pro nadužívání alkoholu, léků nebo drog se zvýšenou psychiatrickou péčí nebo u pacientů s CC=2-4</c:v>
                        </c:pt>
                        <c:pt idx="961">
                          <c:v>Akutní psychiatrická péče 11-15 dnů pro nadužívání alkoholu, léků nebo drog se zvýšenou psychiatrickou péčí nebo u pacientů s CC=2-4</c:v>
                        </c:pt>
                        <c:pt idx="962">
                          <c:v>Akutní psychiatrická péče 11-15 dnů bez zvýšené psychiatrické péče pro nadužívání alkoholu, léků nebo drog u pacientů s CC=0-1</c:v>
                        </c:pt>
                        <c:pt idx="963">
                          <c:v>Akutní psychiatrická péče 11-15 dnů bez zvýšené psychiatrické péče pro nadužívání alkoholu, léků nebo drog u pacientů s CC=0-1</c:v>
                        </c:pt>
                        <c:pt idx="964">
                          <c:v>Akutní psychiatrická péče 16-20 dnů bez zvýšené psychiatrické péče pro nadužívání alkoholu, léků nebo drog u pacientů s CC=0-1</c:v>
                        </c:pt>
                        <c:pt idx="965">
                          <c:v>Akutní psychiatrická péče 16-20 dnů bez zvýšené psychiatrické péče pro nadužívání alkoholu, léků nebo drog u pacientů s CC=0-1</c:v>
                        </c:pt>
                        <c:pt idx="966">
                          <c:v>Akutní psychiatrická péče 21-25 dnů pro nadužívání alkoholu, léků nebo drog se zvýšenou psychiatrickou péčí nebo u pacientů s CC=2-4</c:v>
                        </c:pt>
                        <c:pt idx="967">
                          <c:v>Akutní psychiatrická péče 21-25 dnů pro nadužívání alkoholu, léků nebo drog se zvýšenou psychiatrickou péčí nebo u pacientů s CC=2-4</c:v>
                        </c:pt>
                        <c:pt idx="968">
                          <c:v>Akutní psychiatrická péče 21-25 dnů bez zvýšené psychiatrické péče pro nadužívání alkoholu, léků nebo drog u pacientů s CC=0-1</c:v>
                        </c:pt>
                        <c:pt idx="969">
                          <c:v>Akutní psychiatrická péče 21-25 dnů bez zvýšené psychiatrické péče pro nadužívání alkoholu, léků nebo drog u pacientů s CC=0-1</c:v>
                        </c:pt>
                        <c:pt idx="970">
                          <c:v>Akutní psychiatrická péče 26-30 dnů bez zvýšené psychiatrické péče pro nadužívání alkoholu, léků nebo drog u pacientů s CC=0-1</c:v>
                        </c:pt>
                        <c:pt idx="971">
                          <c:v>Akutní psychiatrická péče 26-30 dnů bez zvýšené psychiatrické péče pro nadužívání alkoholu, léků nebo drog u pacientů s CC=0-1</c:v>
                        </c:pt>
                        <c:pt idx="972">
                          <c:v>Mnohočetná a jiná poranění nezařazená jinde</c:v>
                        </c:pt>
                        <c:pt idx="973">
                          <c:v>Mnohočetná a jiná poranění nezařazená jinde</c:v>
                        </c:pt>
                        <c:pt idx="974">
                          <c:v>Účinky vnějších příčin nezařazené jinde</c:v>
                        </c:pt>
                        <c:pt idx="975">
                          <c:v>Účinky vnějších příčin nezařazené jinde</c:v>
                        </c:pt>
                        <c:pt idx="976">
                          <c:v>Vyšetření a pozorování po úrazu a otravě</c:v>
                        </c:pt>
                        <c:pt idx="977">
                          <c:v>Vyšetření a pozorování po úrazu a otravě</c:v>
                        </c:pt>
                        <c:pt idx="978">
                          <c:v>Alergické reakce</c:v>
                        </c:pt>
                        <c:pt idx="979">
                          <c:v>Alergické reakce</c:v>
                        </c:pt>
                        <c:pt idx="980">
                          <c:v>Toxické účinky u pacientů s CC=3-4</c:v>
                        </c:pt>
                        <c:pt idx="981">
                          <c:v>Toxické účinky u pacientů s CC=3-4</c:v>
                        </c:pt>
                        <c:pt idx="982">
                          <c:v>Toxické účinky u pacientů s CC=1-2</c:v>
                        </c:pt>
                        <c:pt idx="983">
                          <c:v>Toxické účinky u pacientů s CC=1-2</c:v>
                        </c:pt>
                        <c:pt idx="984">
                          <c:v>Toxické účinky léčiv a drog u pacientů s CC=0</c:v>
                        </c:pt>
                        <c:pt idx="985">
                          <c:v>Toxické účinky léčiv a drog u pacientů s CC=0</c:v>
                        </c:pt>
                        <c:pt idx="986">
                          <c:v>Toxické účinky jiných látek u pacientů s CC=0</c:v>
                        </c:pt>
                        <c:pt idx="987">
                          <c:v>Toxické účinky jiných látek u pacientů s CC=0</c:v>
                        </c:pt>
                        <c:pt idx="988">
                          <c:v>Závažné komplikace zdravotní péče u pacientů s CC=0-2</c:v>
                        </c:pt>
                        <c:pt idx="989">
                          <c:v>Závažné komplikace zdravotní péče u pacientů s CC=0-2</c:v>
                        </c:pt>
                        <c:pt idx="990">
                          <c:v>Popáleniny a poleptání dětí ve věku do 3 let</c:v>
                        </c:pt>
                        <c:pt idx="991">
                          <c:v>Popáleniny a poleptání dětí ve věku do 3 let</c:v>
                        </c:pt>
                        <c:pt idx="992">
                          <c:v>Popáleniny a poleptání dětí ve věku 3-14 let</c:v>
                        </c:pt>
                        <c:pt idx="993">
                          <c:v>Popáleniny a poleptání dětí ve věku 3-14 let</c:v>
                        </c:pt>
                        <c:pt idx="994">
                          <c:v>Neprovedení plánované péče</c:v>
                        </c:pt>
                        <c:pt idx="995">
                          <c:v>Neprovedení plánované péče</c:v>
                        </c:pt>
                        <c:pt idx="996">
                          <c:v>Léčba související se zkráceným trváním těhotenství a nízkou porodní hmotností u dětí s věkem 29 dnů a více</c:v>
                        </c:pt>
                        <c:pt idx="997">
                          <c:v>Léčba související se zkráceným trváním těhotenství a nízkou porodní hmotností u dětí s věkem 29 dnů a více</c:v>
                        </c:pt>
                        <c:pt idx="998">
                          <c:v>Léčba ostatních stavů vzniklých v perinatálním období u dětí s věkem 29 dnů a více</c:v>
                        </c:pt>
                        <c:pt idx="999">
                          <c:v>Léčba ostatních stavů vzniklých v perinatálním období u dětí s věkem 29 dnů a více</c:v>
                        </c:pt>
                        <c:pt idx="1000">
                          <c:v>Jiná péče o osoby bez obtíží nebo známé diagnózy</c:v>
                        </c:pt>
                        <c:pt idx="1001">
                          <c:v>Jiná péče o osoby bez obtíží nebo známé diagnózy</c:v>
                        </c:pt>
                        <c:pt idx="1002">
                          <c:v>Vyšetření a pozorování pro podezření na nemoci a patologické stavy u pacientů ve věku 80 a více let</c:v>
                        </c:pt>
                        <c:pt idx="1003">
                          <c:v>Vyšetření a pozorování pro podezření na nemoci a patologické stavy u pacientů ve věku 80 a více let</c:v>
                        </c:pt>
                        <c:pt idx="1004">
                          <c:v>Vyšetření a pozorování pro podezření na nemoci a patologické stavy u pacientů do 79 let věku</c:v>
                        </c:pt>
                        <c:pt idx="1005">
                          <c:v>Vyšetření a pozorování pro podezření na nemoci a patologické stavy u pacientů do 79 let věku</c:v>
                        </c:pt>
                        <c:pt idx="1006">
                          <c:v>Následné vyšetření pro již dříve léčený zhoubný novotvar štítné žlázy</c:v>
                        </c:pt>
                        <c:pt idx="1007">
                          <c:v>Následné vyšetření pro již dříve léčený zhoubný novotvar štítné žlázy</c:v>
                        </c:pt>
                        <c:pt idx="1008">
                          <c:v>Následné vyšetření pro již dříve léčené onemocnění</c:v>
                        </c:pt>
                        <c:pt idx="1009">
                          <c:v>Následné vyšetření pro již dříve léčené onemocnění</c:v>
                        </c:pt>
                        <c:pt idx="1010">
                          <c:v>Péče a diagnostika pro nemoci a stavy nezařazené jinde</c:v>
                        </c:pt>
                        <c:pt idx="1011">
                          <c:v>Péče a diagnostika pro nemoci a stavy nezařazené jinde</c:v>
                        </c:pt>
                        <c:pt idx="1012">
                          <c:v>Polytrauma s umělou plicní ventilací v délce 25-96 hodin (2-4 dny)</c:v>
                        </c:pt>
                        <c:pt idx="1013">
                          <c:v>Polytrauma s umělou plicní ventilací v délce 25-96 hodin (2-4 dny)</c:v>
                        </c:pt>
                        <c:pt idx="1014">
                          <c:v>Polytrauma bez umělé plicní ventilace (nebo max. 1 den)</c:v>
                        </c:pt>
                        <c:pt idx="1015">
                          <c:v>Polytrauma bez umělé plicní ventilace (nebo max. 1 den)</c:v>
                        </c:pt>
                        <c:pt idx="1016">
                          <c:v>Nepřípustná hlavní diagnóza</c:v>
                        </c:pt>
                        <c:pt idx="1017">
                          <c:v>Nepřípustná hlavní diagnóza</c:v>
                        </c:pt>
                        <c:pt idx="1018">
                          <c:v>Nekonzistence hlavní diagnózy a údaje přímo s ní souvisejícího</c:v>
                        </c:pt>
                        <c:pt idx="1019">
                          <c:v>Nekonzistence hlavní diagnózy a údaje přímo s ní souvisejícího</c:v>
                        </c:pt>
                        <c:pt idx="1020">
                          <c:v>Novorozenec s nekonzistentními údaji</c:v>
                        </c:pt>
                        <c:pt idx="1021">
                          <c:v>Novorozenec s nekonzistentními údaji</c:v>
                        </c:pt>
                        <c:pt idx="1022">
                          <c:v>Neklasifikovatelné</c:v>
                        </c:pt>
                        <c:pt idx="1023">
                          <c:v>Neklasifikovatelné</c:v>
                        </c:pt>
                      </c:lvl>
                      <c:lvl>
                        <c:pt idx="0">
                          <c:v>00-K01-02</c:v>
                        </c:pt>
                        <c:pt idx="1">
                          <c:v>00-K01-02</c:v>
                        </c:pt>
                        <c:pt idx="2">
                          <c:v>01-K01-01</c:v>
                        </c:pt>
                        <c:pt idx="3">
                          <c:v>01-K01-01</c:v>
                        </c:pt>
                        <c:pt idx="4">
                          <c:v>01-K01-02</c:v>
                        </c:pt>
                        <c:pt idx="5">
                          <c:v>01-K01-02</c:v>
                        </c:pt>
                        <c:pt idx="6">
                          <c:v>01-K02-01</c:v>
                        </c:pt>
                        <c:pt idx="7">
                          <c:v>01-K02-01</c:v>
                        </c:pt>
                        <c:pt idx="8">
                          <c:v>01-K02-02</c:v>
                        </c:pt>
                        <c:pt idx="9">
                          <c:v>01-K02-02</c:v>
                        </c:pt>
                        <c:pt idx="10">
                          <c:v>01-K02-03</c:v>
                        </c:pt>
                        <c:pt idx="11">
                          <c:v>01-K02-03</c:v>
                        </c:pt>
                        <c:pt idx="12">
                          <c:v>01-K02-04</c:v>
                        </c:pt>
                        <c:pt idx="13">
                          <c:v>01-K02-04</c:v>
                        </c:pt>
                        <c:pt idx="14">
                          <c:v>01-K03-05</c:v>
                        </c:pt>
                        <c:pt idx="15">
                          <c:v>01-K03-05</c:v>
                        </c:pt>
                        <c:pt idx="16">
                          <c:v>01-K03-06</c:v>
                        </c:pt>
                        <c:pt idx="17">
                          <c:v>01-K03-06</c:v>
                        </c:pt>
                        <c:pt idx="18">
                          <c:v>01-K03-07</c:v>
                        </c:pt>
                        <c:pt idx="19">
                          <c:v>01-K03-07</c:v>
                        </c:pt>
                        <c:pt idx="20">
                          <c:v>01-K03-08</c:v>
                        </c:pt>
                        <c:pt idx="21">
                          <c:v>01-K03-08</c:v>
                        </c:pt>
                        <c:pt idx="22">
                          <c:v>01-K04-01</c:v>
                        </c:pt>
                        <c:pt idx="23">
                          <c:v>01-K04-01</c:v>
                        </c:pt>
                        <c:pt idx="24">
                          <c:v>01-K04-02</c:v>
                        </c:pt>
                        <c:pt idx="25">
                          <c:v>01-K04-02</c:v>
                        </c:pt>
                        <c:pt idx="26">
                          <c:v>01-K05-02</c:v>
                        </c:pt>
                        <c:pt idx="27">
                          <c:v>01-K05-02</c:v>
                        </c:pt>
                        <c:pt idx="28">
                          <c:v>01-K06-00</c:v>
                        </c:pt>
                        <c:pt idx="29">
                          <c:v>01-K06-00</c:v>
                        </c:pt>
                        <c:pt idx="30">
                          <c:v>01-K07-01</c:v>
                        </c:pt>
                        <c:pt idx="31">
                          <c:v>01-K07-01</c:v>
                        </c:pt>
                        <c:pt idx="32">
                          <c:v>01-K07-02</c:v>
                        </c:pt>
                        <c:pt idx="33">
                          <c:v>01-K07-02</c:v>
                        </c:pt>
                        <c:pt idx="34">
                          <c:v>01-K07-03</c:v>
                        </c:pt>
                        <c:pt idx="35">
                          <c:v>01-K07-03</c:v>
                        </c:pt>
                        <c:pt idx="36">
                          <c:v>01-K08-01</c:v>
                        </c:pt>
                        <c:pt idx="37">
                          <c:v>01-K08-01</c:v>
                        </c:pt>
                        <c:pt idx="38">
                          <c:v>01-K08-02</c:v>
                        </c:pt>
                        <c:pt idx="39">
                          <c:v>01-K08-02</c:v>
                        </c:pt>
                        <c:pt idx="40">
                          <c:v>01-K08-03</c:v>
                        </c:pt>
                        <c:pt idx="41">
                          <c:v>01-K08-03</c:v>
                        </c:pt>
                        <c:pt idx="42">
                          <c:v>01-K09-02</c:v>
                        </c:pt>
                        <c:pt idx="43">
                          <c:v>01-K09-02</c:v>
                        </c:pt>
                        <c:pt idx="44">
                          <c:v>01-K10-01</c:v>
                        </c:pt>
                        <c:pt idx="45">
                          <c:v>01-K10-01</c:v>
                        </c:pt>
                        <c:pt idx="46">
                          <c:v>01-K10-02</c:v>
                        </c:pt>
                        <c:pt idx="47">
                          <c:v>01-K10-02</c:v>
                        </c:pt>
                        <c:pt idx="48">
                          <c:v>01-K10-03</c:v>
                        </c:pt>
                        <c:pt idx="49">
                          <c:v>01-K10-03</c:v>
                        </c:pt>
                        <c:pt idx="50">
                          <c:v>01-K11-01</c:v>
                        </c:pt>
                        <c:pt idx="51">
                          <c:v>01-K11-01</c:v>
                        </c:pt>
                        <c:pt idx="52">
                          <c:v>01-K11-02</c:v>
                        </c:pt>
                        <c:pt idx="53">
                          <c:v>01-K11-02</c:v>
                        </c:pt>
                        <c:pt idx="54">
                          <c:v>01-K11-03</c:v>
                        </c:pt>
                        <c:pt idx="55">
                          <c:v>01-K11-03</c:v>
                        </c:pt>
                        <c:pt idx="56">
                          <c:v>01-K12-01</c:v>
                        </c:pt>
                        <c:pt idx="57">
                          <c:v>01-K12-01</c:v>
                        </c:pt>
                        <c:pt idx="58">
                          <c:v>01-K13-01</c:v>
                        </c:pt>
                        <c:pt idx="59">
                          <c:v>01-K13-01</c:v>
                        </c:pt>
                        <c:pt idx="60">
                          <c:v>01-K13-02</c:v>
                        </c:pt>
                        <c:pt idx="61">
                          <c:v>01-K13-02</c:v>
                        </c:pt>
                        <c:pt idx="62">
                          <c:v>01-K14-00</c:v>
                        </c:pt>
                        <c:pt idx="63">
                          <c:v>01-K14-00</c:v>
                        </c:pt>
                        <c:pt idx="64">
                          <c:v>01-K15-00</c:v>
                        </c:pt>
                        <c:pt idx="65">
                          <c:v>01-K15-00</c:v>
                        </c:pt>
                        <c:pt idx="66">
                          <c:v>01-K16-01</c:v>
                        </c:pt>
                        <c:pt idx="67">
                          <c:v>01-K16-01</c:v>
                        </c:pt>
                        <c:pt idx="68">
                          <c:v>01-K16-02</c:v>
                        </c:pt>
                        <c:pt idx="69">
                          <c:v>01-K16-02</c:v>
                        </c:pt>
                        <c:pt idx="70">
                          <c:v>01-K16-05</c:v>
                        </c:pt>
                        <c:pt idx="71">
                          <c:v>01-K16-05</c:v>
                        </c:pt>
                        <c:pt idx="72">
                          <c:v>01-K16-06</c:v>
                        </c:pt>
                        <c:pt idx="73">
                          <c:v>01-K16-06</c:v>
                        </c:pt>
                        <c:pt idx="74">
                          <c:v>01-K17-00</c:v>
                        </c:pt>
                        <c:pt idx="75">
                          <c:v>01-K17-00</c:v>
                        </c:pt>
                        <c:pt idx="76">
                          <c:v>01-K18-01</c:v>
                        </c:pt>
                        <c:pt idx="77">
                          <c:v>01-K18-01</c:v>
                        </c:pt>
                        <c:pt idx="78">
                          <c:v>01-K18-02</c:v>
                        </c:pt>
                        <c:pt idx="79">
                          <c:v>01-K18-02</c:v>
                        </c:pt>
                        <c:pt idx="80">
                          <c:v>01-K18-03</c:v>
                        </c:pt>
                        <c:pt idx="81">
                          <c:v>01-K18-03</c:v>
                        </c:pt>
                        <c:pt idx="82">
                          <c:v>01-K18-04</c:v>
                        </c:pt>
                        <c:pt idx="83">
                          <c:v>01-K18-04</c:v>
                        </c:pt>
                        <c:pt idx="84">
                          <c:v>02-K01-01</c:v>
                        </c:pt>
                        <c:pt idx="85">
                          <c:v>02-K01-01</c:v>
                        </c:pt>
                        <c:pt idx="86">
                          <c:v>02-K01-02</c:v>
                        </c:pt>
                        <c:pt idx="87">
                          <c:v>02-K01-02</c:v>
                        </c:pt>
                        <c:pt idx="88">
                          <c:v>02-K02-01</c:v>
                        </c:pt>
                        <c:pt idx="89">
                          <c:v>02-K02-01</c:v>
                        </c:pt>
                        <c:pt idx="90">
                          <c:v>02-K02-02</c:v>
                        </c:pt>
                        <c:pt idx="91">
                          <c:v>02-K02-02</c:v>
                        </c:pt>
                        <c:pt idx="92">
                          <c:v>02-K03-00</c:v>
                        </c:pt>
                        <c:pt idx="93">
                          <c:v>02-K03-00</c:v>
                        </c:pt>
                        <c:pt idx="94">
                          <c:v>02-K04-00</c:v>
                        </c:pt>
                        <c:pt idx="95">
                          <c:v>02-K04-00</c:v>
                        </c:pt>
                        <c:pt idx="96">
                          <c:v>02-K05-01</c:v>
                        </c:pt>
                        <c:pt idx="97">
                          <c:v>02-K05-01</c:v>
                        </c:pt>
                        <c:pt idx="98">
                          <c:v>02-K05-02</c:v>
                        </c:pt>
                        <c:pt idx="99">
                          <c:v>02-K05-02</c:v>
                        </c:pt>
                        <c:pt idx="100">
                          <c:v>02-K06-01</c:v>
                        </c:pt>
                        <c:pt idx="101">
                          <c:v>02-K06-01</c:v>
                        </c:pt>
                        <c:pt idx="102">
                          <c:v>02-K06-02</c:v>
                        </c:pt>
                        <c:pt idx="103">
                          <c:v>02-K06-02</c:v>
                        </c:pt>
                        <c:pt idx="104">
                          <c:v>02-K07-01</c:v>
                        </c:pt>
                        <c:pt idx="105">
                          <c:v>02-K07-01</c:v>
                        </c:pt>
                        <c:pt idx="106">
                          <c:v>02-K07-02</c:v>
                        </c:pt>
                        <c:pt idx="107">
                          <c:v>02-K07-02</c:v>
                        </c:pt>
                        <c:pt idx="108">
                          <c:v>02-K08-00</c:v>
                        </c:pt>
                        <c:pt idx="109">
                          <c:v>02-K08-00</c:v>
                        </c:pt>
                        <c:pt idx="110">
                          <c:v>02-K09-00</c:v>
                        </c:pt>
                        <c:pt idx="111">
                          <c:v>02-K09-00</c:v>
                        </c:pt>
                        <c:pt idx="112">
                          <c:v>02-K11-01</c:v>
                        </c:pt>
                        <c:pt idx="113">
                          <c:v>02-K11-01</c:v>
                        </c:pt>
                        <c:pt idx="114">
                          <c:v>02-K11-02</c:v>
                        </c:pt>
                        <c:pt idx="115">
                          <c:v>02-K11-02</c:v>
                        </c:pt>
                        <c:pt idx="116">
                          <c:v>03-K01-01</c:v>
                        </c:pt>
                        <c:pt idx="117">
                          <c:v>03-K01-01</c:v>
                        </c:pt>
                        <c:pt idx="118">
                          <c:v>03-K01-02</c:v>
                        </c:pt>
                        <c:pt idx="119">
                          <c:v>03-K01-02</c:v>
                        </c:pt>
                        <c:pt idx="120">
                          <c:v>03-K02-01</c:v>
                        </c:pt>
                        <c:pt idx="121">
                          <c:v>03-K02-01</c:v>
                        </c:pt>
                        <c:pt idx="122">
                          <c:v>03-K02-02</c:v>
                        </c:pt>
                        <c:pt idx="123">
                          <c:v>03-K02-02</c:v>
                        </c:pt>
                        <c:pt idx="124">
                          <c:v>03-K02-03</c:v>
                        </c:pt>
                        <c:pt idx="125">
                          <c:v>03-K02-03</c:v>
                        </c:pt>
                        <c:pt idx="126">
                          <c:v>03-K03-01</c:v>
                        </c:pt>
                        <c:pt idx="127">
                          <c:v>03-K03-01</c:v>
                        </c:pt>
                        <c:pt idx="128">
                          <c:v>03-K03-02</c:v>
                        </c:pt>
                        <c:pt idx="129">
                          <c:v>03-K03-02</c:v>
                        </c:pt>
                        <c:pt idx="130">
                          <c:v>03-K04-01</c:v>
                        </c:pt>
                        <c:pt idx="131">
                          <c:v>03-K04-01</c:v>
                        </c:pt>
                        <c:pt idx="132">
                          <c:v>03-K04-02</c:v>
                        </c:pt>
                        <c:pt idx="133">
                          <c:v>03-K04-02</c:v>
                        </c:pt>
                        <c:pt idx="134">
                          <c:v>03-K05-00</c:v>
                        </c:pt>
                        <c:pt idx="135">
                          <c:v>03-K05-00</c:v>
                        </c:pt>
                        <c:pt idx="136">
                          <c:v>03-K06-01</c:v>
                        </c:pt>
                        <c:pt idx="137">
                          <c:v>03-K06-01</c:v>
                        </c:pt>
                        <c:pt idx="138">
                          <c:v>03-K06-02</c:v>
                        </c:pt>
                        <c:pt idx="139">
                          <c:v>03-K06-02</c:v>
                        </c:pt>
                        <c:pt idx="140">
                          <c:v>03-K07-00</c:v>
                        </c:pt>
                        <c:pt idx="141">
                          <c:v>03-K07-00</c:v>
                        </c:pt>
                        <c:pt idx="142">
                          <c:v>03-K08-00</c:v>
                        </c:pt>
                        <c:pt idx="143">
                          <c:v>03-K08-00</c:v>
                        </c:pt>
                        <c:pt idx="144">
                          <c:v>03-K09-01</c:v>
                        </c:pt>
                        <c:pt idx="145">
                          <c:v>03-K09-01</c:v>
                        </c:pt>
                        <c:pt idx="146">
                          <c:v>03-K10-01</c:v>
                        </c:pt>
                        <c:pt idx="147">
                          <c:v>03-K10-01</c:v>
                        </c:pt>
                        <c:pt idx="148">
                          <c:v>03-K10-02</c:v>
                        </c:pt>
                        <c:pt idx="149">
                          <c:v>03-K10-02</c:v>
                        </c:pt>
                        <c:pt idx="150">
                          <c:v>03-K11-00</c:v>
                        </c:pt>
                        <c:pt idx="151">
                          <c:v>03-K11-00</c:v>
                        </c:pt>
                        <c:pt idx="152">
                          <c:v>03-K12-01</c:v>
                        </c:pt>
                        <c:pt idx="153">
                          <c:v>03-K12-01</c:v>
                        </c:pt>
                        <c:pt idx="154">
                          <c:v>03-K13-01</c:v>
                        </c:pt>
                        <c:pt idx="155">
                          <c:v>03-K13-01</c:v>
                        </c:pt>
                        <c:pt idx="156">
                          <c:v>03-K13-02</c:v>
                        </c:pt>
                        <c:pt idx="157">
                          <c:v>03-K13-02</c:v>
                        </c:pt>
                        <c:pt idx="158">
                          <c:v>04-K01-01</c:v>
                        </c:pt>
                        <c:pt idx="159">
                          <c:v>04-K01-01</c:v>
                        </c:pt>
                        <c:pt idx="160">
                          <c:v>04-K01-02</c:v>
                        </c:pt>
                        <c:pt idx="161">
                          <c:v>04-K01-02</c:v>
                        </c:pt>
                        <c:pt idx="162">
                          <c:v>04-K02-01</c:v>
                        </c:pt>
                        <c:pt idx="163">
                          <c:v>04-K02-01</c:v>
                        </c:pt>
                        <c:pt idx="164">
                          <c:v>04-K02-02</c:v>
                        </c:pt>
                        <c:pt idx="165">
                          <c:v>04-K02-02</c:v>
                        </c:pt>
                        <c:pt idx="166">
                          <c:v>04-K02-03</c:v>
                        </c:pt>
                        <c:pt idx="167">
                          <c:v>04-K02-03</c:v>
                        </c:pt>
                        <c:pt idx="168">
                          <c:v>04-K02-04</c:v>
                        </c:pt>
                        <c:pt idx="169">
                          <c:v>04-K02-04</c:v>
                        </c:pt>
                        <c:pt idx="170">
                          <c:v>04-K03-01</c:v>
                        </c:pt>
                        <c:pt idx="171">
                          <c:v>04-K03-01</c:v>
                        </c:pt>
                        <c:pt idx="172">
                          <c:v>04-K03-02</c:v>
                        </c:pt>
                        <c:pt idx="173">
                          <c:v>04-K03-02</c:v>
                        </c:pt>
                        <c:pt idx="174">
                          <c:v>04-K03-03</c:v>
                        </c:pt>
                        <c:pt idx="175">
                          <c:v>04-K03-03</c:v>
                        </c:pt>
                        <c:pt idx="176">
                          <c:v>04-K04-01</c:v>
                        </c:pt>
                        <c:pt idx="177">
                          <c:v>04-K04-01</c:v>
                        </c:pt>
                        <c:pt idx="178">
                          <c:v>04-K04-02</c:v>
                        </c:pt>
                        <c:pt idx="179">
                          <c:v>04-K04-02</c:v>
                        </c:pt>
                        <c:pt idx="180">
                          <c:v>04-K05-01</c:v>
                        </c:pt>
                        <c:pt idx="181">
                          <c:v>04-K05-01</c:v>
                        </c:pt>
                        <c:pt idx="182">
                          <c:v>04-K05-02</c:v>
                        </c:pt>
                        <c:pt idx="183">
                          <c:v>04-K05-02</c:v>
                        </c:pt>
                        <c:pt idx="184">
                          <c:v>04-K05-03</c:v>
                        </c:pt>
                        <c:pt idx="185">
                          <c:v>04-K05-03</c:v>
                        </c:pt>
                        <c:pt idx="186">
                          <c:v>04-K06-01</c:v>
                        </c:pt>
                        <c:pt idx="187">
                          <c:v>04-K06-01</c:v>
                        </c:pt>
                        <c:pt idx="188">
                          <c:v>04-K06-02</c:v>
                        </c:pt>
                        <c:pt idx="189">
                          <c:v>04-K06-02</c:v>
                        </c:pt>
                        <c:pt idx="190">
                          <c:v>04-K06-03</c:v>
                        </c:pt>
                        <c:pt idx="191">
                          <c:v>04-K06-03</c:v>
                        </c:pt>
                        <c:pt idx="192">
                          <c:v>04-K07-01</c:v>
                        </c:pt>
                        <c:pt idx="193">
                          <c:v>04-K07-01</c:v>
                        </c:pt>
                        <c:pt idx="194">
                          <c:v>04-K07-02</c:v>
                        </c:pt>
                        <c:pt idx="195">
                          <c:v>04-K07-02</c:v>
                        </c:pt>
                        <c:pt idx="196">
                          <c:v>04-K07-03</c:v>
                        </c:pt>
                        <c:pt idx="197">
                          <c:v>04-K07-03</c:v>
                        </c:pt>
                        <c:pt idx="198">
                          <c:v>04-K08-01</c:v>
                        </c:pt>
                        <c:pt idx="199">
                          <c:v>04-K08-01</c:v>
                        </c:pt>
                        <c:pt idx="200">
                          <c:v>04-K08-02</c:v>
                        </c:pt>
                        <c:pt idx="201">
                          <c:v>04-K08-02</c:v>
                        </c:pt>
                        <c:pt idx="202">
                          <c:v>04-K08-03</c:v>
                        </c:pt>
                        <c:pt idx="203">
                          <c:v>04-K08-03</c:v>
                        </c:pt>
                        <c:pt idx="204">
                          <c:v>04-K08-04</c:v>
                        </c:pt>
                        <c:pt idx="205">
                          <c:v>04-K08-04</c:v>
                        </c:pt>
                        <c:pt idx="206">
                          <c:v>04-K09-01</c:v>
                        </c:pt>
                        <c:pt idx="207">
                          <c:v>04-K09-01</c:v>
                        </c:pt>
                        <c:pt idx="208">
                          <c:v>04-K09-02</c:v>
                        </c:pt>
                        <c:pt idx="209">
                          <c:v>04-K09-02</c:v>
                        </c:pt>
                        <c:pt idx="210">
                          <c:v>04-K09-03</c:v>
                        </c:pt>
                        <c:pt idx="211">
                          <c:v>04-K09-03</c:v>
                        </c:pt>
                        <c:pt idx="212">
                          <c:v>04-K10-01</c:v>
                        </c:pt>
                        <c:pt idx="213">
                          <c:v>04-K10-01</c:v>
                        </c:pt>
                        <c:pt idx="214">
                          <c:v>04-K10-02</c:v>
                        </c:pt>
                        <c:pt idx="215">
                          <c:v>04-K10-02</c:v>
                        </c:pt>
                        <c:pt idx="216">
                          <c:v>04-K11-01</c:v>
                        </c:pt>
                        <c:pt idx="217">
                          <c:v>04-K11-01</c:v>
                        </c:pt>
                        <c:pt idx="218">
                          <c:v>04-K11-02</c:v>
                        </c:pt>
                        <c:pt idx="219">
                          <c:v>04-K11-02</c:v>
                        </c:pt>
                        <c:pt idx="220">
                          <c:v>04-K12-00</c:v>
                        </c:pt>
                        <c:pt idx="221">
                          <c:v>04-K12-00</c:v>
                        </c:pt>
                        <c:pt idx="222">
                          <c:v>04-K13-01</c:v>
                        </c:pt>
                        <c:pt idx="223">
                          <c:v>04-K13-01</c:v>
                        </c:pt>
                        <c:pt idx="224">
                          <c:v>04-K14-01</c:v>
                        </c:pt>
                        <c:pt idx="225">
                          <c:v>04-K14-01</c:v>
                        </c:pt>
                        <c:pt idx="226">
                          <c:v>04-K14-02</c:v>
                        </c:pt>
                        <c:pt idx="227">
                          <c:v>04-K14-02</c:v>
                        </c:pt>
                        <c:pt idx="228">
                          <c:v>04-K14-03</c:v>
                        </c:pt>
                        <c:pt idx="229">
                          <c:v>04-K14-03</c:v>
                        </c:pt>
                        <c:pt idx="230">
                          <c:v>04-K15-01</c:v>
                        </c:pt>
                        <c:pt idx="231">
                          <c:v>04-K15-01</c:v>
                        </c:pt>
                        <c:pt idx="232">
                          <c:v>04-K15-02</c:v>
                        </c:pt>
                        <c:pt idx="233">
                          <c:v>04-K15-02</c:v>
                        </c:pt>
                        <c:pt idx="234">
                          <c:v>04-K15-03</c:v>
                        </c:pt>
                        <c:pt idx="235">
                          <c:v>04-K15-03</c:v>
                        </c:pt>
                        <c:pt idx="236">
                          <c:v>05-K01-01</c:v>
                        </c:pt>
                        <c:pt idx="237">
                          <c:v>05-K01-01</c:v>
                        </c:pt>
                        <c:pt idx="238">
                          <c:v>05-K01-02</c:v>
                        </c:pt>
                        <c:pt idx="239">
                          <c:v>05-K01-02</c:v>
                        </c:pt>
                        <c:pt idx="240">
                          <c:v>05-K01-03</c:v>
                        </c:pt>
                        <c:pt idx="241">
                          <c:v>05-K01-03</c:v>
                        </c:pt>
                        <c:pt idx="242">
                          <c:v>05-K02-01</c:v>
                        </c:pt>
                        <c:pt idx="243">
                          <c:v>05-K02-01</c:v>
                        </c:pt>
                        <c:pt idx="244">
                          <c:v>05-K02-02</c:v>
                        </c:pt>
                        <c:pt idx="245">
                          <c:v>05-K02-02</c:v>
                        </c:pt>
                        <c:pt idx="246">
                          <c:v>05-K03-01</c:v>
                        </c:pt>
                        <c:pt idx="247">
                          <c:v>05-K03-01</c:v>
                        </c:pt>
                        <c:pt idx="248">
                          <c:v>05-K03-02</c:v>
                        </c:pt>
                        <c:pt idx="249">
                          <c:v>05-K03-02</c:v>
                        </c:pt>
                        <c:pt idx="250">
                          <c:v>05-K03-03</c:v>
                        </c:pt>
                        <c:pt idx="251">
                          <c:v>05-K03-03</c:v>
                        </c:pt>
                        <c:pt idx="252">
                          <c:v>05-K04-01</c:v>
                        </c:pt>
                        <c:pt idx="253">
                          <c:v>05-K04-01</c:v>
                        </c:pt>
                        <c:pt idx="254">
                          <c:v>05-K04-02</c:v>
                        </c:pt>
                        <c:pt idx="255">
                          <c:v>05-K04-02</c:v>
                        </c:pt>
                        <c:pt idx="256">
                          <c:v>05-K05-01</c:v>
                        </c:pt>
                        <c:pt idx="257">
                          <c:v>05-K05-01</c:v>
                        </c:pt>
                        <c:pt idx="258">
                          <c:v>05-K05-02</c:v>
                        </c:pt>
                        <c:pt idx="259">
                          <c:v>05-K05-02</c:v>
                        </c:pt>
                        <c:pt idx="260">
                          <c:v>05-K05-05</c:v>
                        </c:pt>
                        <c:pt idx="261">
                          <c:v>05-K05-05</c:v>
                        </c:pt>
                        <c:pt idx="262">
                          <c:v>05-K06-01</c:v>
                        </c:pt>
                        <c:pt idx="263">
                          <c:v>05-K06-01</c:v>
                        </c:pt>
                        <c:pt idx="264">
                          <c:v>05-K06-03</c:v>
                        </c:pt>
                        <c:pt idx="265">
                          <c:v>05-K06-03</c:v>
                        </c:pt>
                        <c:pt idx="266">
                          <c:v>05-K06-04</c:v>
                        </c:pt>
                        <c:pt idx="267">
                          <c:v>05-K06-04</c:v>
                        </c:pt>
                        <c:pt idx="268">
                          <c:v>05-K07-01</c:v>
                        </c:pt>
                        <c:pt idx="269">
                          <c:v>05-K07-01</c:v>
                        </c:pt>
                        <c:pt idx="270">
                          <c:v>05-K07-02</c:v>
                        </c:pt>
                        <c:pt idx="271">
                          <c:v>05-K07-02</c:v>
                        </c:pt>
                        <c:pt idx="272">
                          <c:v>05-K07-03</c:v>
                        </c:pt>
                        <c:pt idx="273">
                          <c:v>05-K07-03</c:v>
                        </c:pt>
                        <c:pt idx="274">
                          <c:v>05-K07-04</c:v>
                        </c:pt>
                        <c:pt idx="275">
                          <c:v>05-K07-04</c:v>
                        </c:pt>
                        <c:pt idx="276">
                          <c:v>05-K07-05</c:v>
                        </c:pt>
                        <c:pt idx="277">
                          <c:v>05-K07-05</c:v>
                        </c:pt>
                        <c:pt idx="278">
                          <c:v>05-K08-01</c:v>
                        </c:pt>
                        <c:pt idx="279">
                          <c:v>05-K08-01</c:v>
                        </c:pt>
                        <c:pt idx="280">
                          <c:v>05-K08-02</c:v>
                        </c:pt>
                        <c:pt idx="281">
                          <c:v>05-K08-02</c:v>
                        </c:pt>
                        <c:pt idx="282">
                          <c:v>05-K09-01</c:v>
                        </c:pt>
                        <c:pt idx="283">
                          <c:v>05-K09-01</c:v>
                        </c:pt>
                        <c:pt idx="284">
                          <c:v>05-K09-02</c:v>
                        </c:pt>
                        <c:pt idx="285">
                          <c:v>05-K09-02</c:v>
                        </c:pt>
                        <c:pt idx="286">
                          <c:v>05-K09-03</c:v>
                        </c:pt>
                        <c:pt idx="287">
                          <c:v>05-K09-03</c:v>
                        </c:pt>
                        <c:pt idx="288">
                          <c:v>05-K10-00</c:v>
                        </c:pt>
                        <c:pt idx="289">
                          <c:v>05-K10-00</c:v>
                        </c:pt>
                        <c:pt idx="290">
                          <c:v>05-K11-01</c:v>
                        </c:pt>
                        <c:pt idx="291">
                          <c:v>05-K11-01</c:v>
                        </c:pt>
                        <c:pt idx="292">
                          <c:v>05-K11-02</c:v>
                        </c:pt>
                        <c:pt idx="293">
                          <c:v>05-K11-02</c:v>
                        </c:pt>
                        <c:pt idx="294">
                          <c:v>05-K12-01</c:v>
                        </c:pt>
                        <c:pt idx="295">
                          <c:v>05-K12-01</c:v>
                        </c:pt>
                        <c:pt idx="296">
                          <c:v>05-K12-02</c:v>
                        </c:pt>
                        <c:pt idx="297">
                          <c:v>05-K12-02</c:v>
                        </c:pt>
                        <c:pt idx="298">
                          <c:v>05-K13-01</c:v>
                        </c:pt>
                        <c:pt idx="299">
                          <c:v>05-K13-01</c:v>
                        </c:pt>
                        <c:pt idx="300">
                          <c:v>05-K13-02</c:v>
                        </c:pt>
                        <c:pt idx="301">
                          <c:v>05-K13-02</c:v>
                        </c:pt>
                        <c:pt idx="302">
                          <c:v>05-K14-01</c:v>
                        </c:pt>
                        <c:pt idx="303">
                          <c:v>05-K14-01</c:v>
                        </c:pt>
                        <c:pt idx="304">
                          <c:v>05-K14-02</c:v>
                        </c:pt>
                        <c:pt idx="305">
                          <c:v>05-K14-02</c:v>
                        </c:pt>
                        <c:pt idx="306">
                          <c:v>05-K14-03</c:v>
                        </c:pt>
                        <c:pt idx="307">
                          <c:v>05-K14-03</c:v>
                        </c:pt>
                        <c:pt idx="308">
                          <c:v>05-K15-01</c:v>
                        </c:pt>
                        <c:pt idx="309">
                          <c:v>05-K15-01</c:v>
                        </c:pt>
                        <c:pt idx="310">
                          <c:v>05-K15-02</c:v>
                        </c:pt>
                        <c:pt idx="311">
                          <c:v>05-K15-02</c:v>
                        </c:pt>
                        <c:pt idx="312">
                          <c:v>05-K16-00</c:v>
                        </c:pt>
                        <c:pt idx="313">
                          <c:v>05-K16-00</c:v>
                        </c:pt>
                        <c:pt idx="314">
                          <c:v>05-K17-00</c:v>
                        </c:pt>
                        <c:pt idx="315">
                          <c:v>05-K17-00</c:v>
                        </c:pt>
                        <c:pt idx="316">
                          <c:v>05-K18-00</c:v>
                        </c:pt>
                        <c:pt idx="317">
                          <c:v>05-K18-00</c:v>
                        </c:pt>
                        <c:pt idx="318">
                          <c:v>05-K19-01</c:v>
                        </c:pt>
                        <c:pt idx="319">
                          <c:v>05-K19-01</c:v>
                        </c:pt>
                        <c:pt idx="320">
                          <c:v>06-K01-01</c:v>
                        </c:pt>
                        <c:pt idx="321">
                          <c:v>06-K01-01</c:v>
                        </c:pt>
                        <c:pt idx="322">
                          <c:v>06-K01-02</c:v>
                        </c:pt>
                        <c:pt idx="323">
                          <c:v>06-K01-02</c:v>
                        </c:pt>
                        <c:pt idx="324">
                          <c:v>06-K01-03</c:v>
                        </c:pt>
                        <c:pt idx="325">
                          <c:v>06-K01-03</c:v>
                        </c:pt>
                        <c:pt idx="326">
                          <c:v>06-K02-01</c:v>
                        </c:pt>
                        <c:pt idx="327">
                          <c:v>06-K02-01</c:v>
                        </c:pt>
                        <c:pt idx="328">
                          <c:v>06-K02-02</c:v>
                        </c:pt>
                        <c:pt idx="329">
                          <c:v>06-K02-02</c:v>
                        </c:pt>
                        <c:pt idx="330">
                          <c:v>06-K02-03</c:v>
                        </c:pt>
                        <c:pt idx="331">
                          <c:v>06-K02-03</c:v>
                        </c:pt>
                        <c:pt idx="332">
                          <c:v>06-K02-04</c:v>
                        </c:pt>
                        <c:pt idx="333">
                          <c:v>06-K02-04</c:v>
                        </c:pt>
                        <c:pt idx="334">
                          <c:v>06-K03-02</c:v>
                        </c:pt>
                        <c:pt idx="335">
                          <c:v>06-K03-02</c:v>
                        </c:pt>
                        <c:pt idx="336">
                          <c:v>06-K03-03</c:v>
                        </c:pt>
                        <c:pt idx="337">
                          <c:v>06-K03-03</c:v>
                        </c:pt>
                        <c:pt idx="338">
                          <c:v>06-K04-01</c:v>
                        </c:pt>
                        <c:pt idx="339">
                          <c:v>06-K04-01</c:v>
                        </c:pt>
                        <c:pt idx="340">
                          <c:v>06-K04-02</c:v>
                        </c:pt>
                        <c:pt idx="341">
                          <c:v>06-K04-02</c:v>
                        </c:pt>
                        <c:pt idx="342">
                          <c:v>06-K04-03</c:v>
                        </c:pt>
                        <c:pt idx="343">
                          <c:v>06-K04-03</c:v>
                        </c:pt>
                        <c:pt idx="344">
                          <c:v>06-K05-01</c:v>
                        </c:pt>
                        <c:pt idx="345">
                          <c:v>06-K05-01</c:v>
                        </c:pt>
                        <c:pt idx="346">
                          <c:v>06-K05-02</c:v>
                        </c:pt>
                        <c:pt idx="347">
                          <c:v>06-K05-02</c:v>
                        </c:pt>
                        <c:pt idx="348">
                          <c:v>06-K06-01</c:v>
                        </c:pt>
                        <c:pt idx="349">
                          <c:v>06-K06-01</c:v>
                        </c:pt>
                        <c:pt idx="350">
                          <c:v>06-K06-02</c:v>
                        </c:pt>
                        <c:pt idx="351">
                          <c:v>06-K06-02</c:v>
                        </c:pt>
                        <c:pt idx="352">
                          <c:v>06-K07-01</c:v>
                        </c:pt>
                        <c:pt idx="353">
                          <c:v>06-K07-01</c:v>
                        </c:pt>
                        <c:pt idx="354">
                          <c:v>06-K07-02</c:v>
                        </c:pt>
                        <c:pt idx="355">
                          <c:v>06-K07-02</c:v>
                        </c:pt>
                        <c:pt idx="356">
                          <c:v>06-K08-01</c:v>
                        </c:pt>
                        <c:pt idx="357">
                          <c:v>06-K08-01</c:v>
                        </c:pt>
                        <c:pt idx="358">
                          <c:v>06-K08-02</c:v>
                        </c:pt>
                        <c:pt idx="359">
                          <c:v>06-K08-02</c:v>
                        </c:pt>
                        <c:pt idx="360">
                          <c:v>06-K09-01</c:v>
                        </c:pt>
                        <c:pt idx="361">
                          <c:v>06-K09-01</c:v>
                        </c:pt>
                        <c:pt idx="362">
                          <c:v>06-K09-02</c:v>
                        </c:pt>
                        <c:pt idx="363">
                          <c:v>06-K09-02</c:v>
                        </c:pt>
                        <c:pt idx="364">
                          <c:v>06-K10-01</c:v>
                        </c:pt>
                        <c:pt idx="365">
                          <c:v>06-K10-01</c:v>
                        </c:pt>
                        <c:pt idx="366">
                          <c:v>06-K10-02</c:v>
                        </c:pt>
                        <c:pt idx="367">
                          <c:v>06-K10-02</c:v>
                        </c:pt>
                        <c:pt idx="368">
                          <c:v>06-K10-03</c:v>
                        </c:pt>
                        <c:pt idx="369">
                          <c:v>06-K10-03</c:v>
                        </c:pt>
                        <c:pt idx="370">
                          <c:v>06-K11-00</c:v>
                        </c:pt>
                        <c:pt idx="371">
                          <c:v>06-K11-00</c:v>
                        </c:pt>
                        <c:pt idx="372">
                          <c:v>06-K12-01</c:v>
                        </c:pt>
                        <c:pt idx="373">
                          <c:v>06-K12-01</c:v>
                        </c:pt>
                        <c:pt idx="374">
                          <c:v>06-K12-02</c:v>
                        </c:pt>
                        <c:pt idx="375">
                          <c:v>06-K12-02</c:v>
                        </c:pt>
                        <c:pt idx="376">
                          <c:v>06-K13-01</c:v>
                        </c:pt>
                        <c:pt idx="377">
                          <c:v>06-K13-01</c:v>
                        </c:pt>
                        <c:pt idx="378">
                          <c:v>06-K13-02</c:v>
                        </c:pt>
                        <c:pt idx="379">
                          <c:v>06-K13-02</c:v>
                        </c:pt>
                        <c:pt idx="380">
                          <c:v>06-K14-01</c:v>
                        </c:pt>
                        <c:pt idx="381">
                          <c:v>06-K14-01</c:v>
                        </c:pt>
                        <c:pt idx="382">
                          <c:v>06-K14-02</c:v>
                        </c:pt>
                        <c:pt idx="383">
                          <c:v>06-K14-02</c:v>
                        </c:pt>
                        <c:pt idx="384">
                          <c:v>06-K15-01</c:v>
                        </c:pt>
                        <c:pt idx="385">
                          <c:v>06-K15-01</c:v>
                        </c:pt>
                        <c:pt idx="386">
                          <c:v>06-K15-02</c:v>
                        </c:pt>
                        <c:pt idx="387">
                          <c:v>06-K15-02</c:v>
                        </c:pt>
                        <c:pt idx="388">
                          <c:v>06-K16-00</c:v>
                        </c:pt>
                        <c:pt idx="389">
                          <c:v>06-K16-00</c:v>
                        </c:pt>
                        <c:pt idx="390">
                          <c:v>06-K17-01</c:v>
                        </c:pt>
                        <c:pt idx="391">
                          <c:v>06-K17-01</c:v>
                        </c:pt>
                        <c:pt idx="392">
                          <c:v>06-K17-02</c:v>
                        </c:pt>
                        <c:pt idx="393">
                          <c:v>06-K17-02</c:v>
                        </c:pt>
                        <c:pt idx="394">
                          <c:v>06-K18-00</c:v>
                        </c:pt>
                        <c:pt idx="395">
                          <c:v>06-K18-00</c:v>
                        </c:pt>
                        <c:pt idx="396">
                          <c:v>06-K19-01</c:v>
                        </c:pt>
                        <c:pt idx="397">
                          <c:v>06-K19-01</c:v>
                        </c:pt>
                        <c:pt idx="398">
                          <c:v>06-K19-02</c:v>
                        </c:pt>
                        <c:pt idx="399">
                          <c:v>06-K19-02</c:v>
                        </c:pt>
                        <c:pt idx="400">
                          <c:v>06-K19-03</c:v>
                        </c:pt>
                        <c:pt idx="401">
                          <c:v>06-K19-03</c:v>
                        </c:pt>
                        <c:pt idx="402">
                          <c:v>06-K20-01</c:v>
                        </c:pt>
                        <c:pt idx="403">
                          <c:v>06-K20-01</c:v>
                        </c:pt>
                        <c:pt idx="404">
                          <c:v>06-K20-02</c:v>
                        </c:pt>
                        <c:pt idx="405">
                          <c:v>06-K20-02</c:v>
                        </c:pt>
                        <c:pt idx="406">
                          <c:v>06-K20-03</c:v>
                        </c:pt>
                        <c:pt idx="407">
                          <c:v>06-K20-03</c:v>
                        </c:pt>
                        <c:pt idx="408">
                          <c:v>06-K21-01</c:v>
                        </c:pt>
                        <c:pt idx="409">
                          <c:v>06-K21-01</c:v>
                        </c:pt>
                        <c:pt idx="410">
                          <c:v>06-K21-02</c:v>
                        </c:pt>
                        <c:pt idx="411">
                          <c:v>06-K21-02</c:v>
                        </c:pt>
                        <c:pt idx="412">
                          <c:v>06-K21-03</c:v>
                        </c:pt>
                        <c:pt idx="413">
                          <c:v>06-K21-03</c:v>
                        </c:pt>
                        <c:pt idx="414">
                          <c:v>06-K22-01</c:v>
                        </c:pt>
                        <c:pt idx="415">
                          <c:v>06-K22-01</c:v>
                        </c:pt>
                        <c:pt idx="416">
                          <c:v>06-K22-02</c:v>
                        </c:pt>
                        <c:pt idx="417">
                          <c:v>06-K22-02</c:v>
                        </c:pt>
                        <c:pt idx="418">
                          <c:v>06-K22-03</c:v>
                        </c:pt>
                        <c:pt idx="419">
                          <c:v>06-K22-03</c:v>
                        </c:pt>
                        <c:pt idx="420">
                          <c:v>07-K01-01</c:v>
                        </c:pt>
                        <c:pt idx="421">
                          <c:v>07-K01-01</c:v>
                        </c:pt>
                        <c:pt idx="422">
                          <c:v>07-K01-02</c:v>
                        </c:pt>
                        <c:pt idx="423">
                          <c:v>07-K01-02</c:v>
                        </c:pt>
                        <c:pt idx="424">
                          <c:v>07-K02-01</c:v>
                        </c:pt>
                        <c:pt idx="425">
                          <c:v>07-K02-01</c:v>
                        </c:pt>
                        <c:pt idx="426">
                          <c:v>07-K02-02</c:v>
                        </c:pt>
                        <c:pt idx="427">
                          <c:v>07-K02-02</c:v>
                        </c:pt>
                        <c:pt idx="428">
                          <c:v>07-K02-03</c:v>
                        </c:pt>
                        <c:pt idx="429">
                          <c:v>07-K02-03</c:v>
                        </c:pt>
                        <c:pt idx="430">
                          <c:v>07-K03-01</c:v>
                        </c:pt>
                        <c:pt idx="431">
                          <c:v>07-K03-01</c:v>
                        </c:pt>
                        <c:pt idx="432">
                          <c:v>07-K03-02</c:v>
                        </c:pt>
                        <c:pt idx="433">
                          <c:v>07-K03-02</c:v>
                        </c:pt>
                        <c:pt idx="434">
                          <c:v>07-K04-01</c:v>
                        </c:pt>
                        <c:pt idx="435">
                          <c:v>07-K04-01</c:v>
                        </c:pt>
                        <c:pt idx="436">
                          <c:v>07-K04-02</c:v>
                        </c:pt>
                        <c:pt idx="437">
                          <c:v>07-K04-02</c:v>
                        </c:pt>
                        <c:pt idx="438">
                          <c:v>07-K04-03</c:v>
                        </c:pt>
                        <c:pt idx="439">
                          <c:v>07-K04-03</c:v>
                        </c:pt>
                        <c:pt idx="440">
                          <c:v>07-K04-04</c:v>
                        </c:pt>
                        <c:pt idx="441">
                          <c:v>07-K04-04</c:v>
                        </c:pt>
                        <c:pt idx="442">
                          <c:v>07-K05-01</c:v>
                        </c:pt>
                        <c:pt idx="443">
                          <c:v>07-K05-01</c:v>
                        </c:pt>
                        <c:pt idx="444">
                          <c:v>07-K05-02</c:v>
                        </c:pt>
                        <c:pt idx="445">
                          <c:v>07-K05-02</c:v>
                        </c:pt>
                        <c:pt idx="446">
                          <c:v>07-K05-03</c:v>
                        </c:pt>
                        <c:pt idx="447">
                          <c:v>07-K05-03</c:v>
                        </c:pt>
                        <c:pt idx="448">
                          <c:v>07-K06-01</c:v>
                        </c:pt>
                        <c:pt idx="449">
                          <c:v>07-K06-01</c:v>
                        </c:pt>
                        <c:pt idx="450">
                          <c:v>07-K06-02</c:v>
                        </c:pt>
                        <c:pt idx="451">
                          <c:v>07-K06-02</c:v>
                        </c:pt>
                        <c:pt idx="452">
                          <c:v>07-K07-01</c:v>
                        </c:pt>
                        <c:pt idx="453">
                          <c:v>07-K07-01</c:v>
                        </c:pt>
                        <c:pt idx="454">
                          <c:v>07-K07-02</c:v>
                        </c:pt>
                        <c:pt idx="455">
                          <c:v>07-K07-02</c:v>
                        </c:pt>
                        <c:pt idx="456">
                          <c:v>07-K08-01</c:v>
                        </c:pt>
                        <c:pt idx="457">
                          <c:v>07-K08-01</c:v>
                        </c:pt>
                        <c:pt idx="458">
                          <c:v>07-K08-02</c:v>
                        </c:pt>
                        <c:pt idx="459">
                          <c:v>07-K08-02</c:v>
                        </c:pt>
                        <c:pt idx="460">
                          <c:v>07-K09-00</c:v>
                        </c:pt>
                        <c:pt idx="461">
                          <c:v>07-K09-00</c:v>
                        </c:pt>
                        <c:pt idx="462">
                          <c:v>07-K10-00</c:v>
                        </c:pt>
                        <c:pt idx="463">
                          <c:v>07-K10-00</c:v>
                        </c:pt>
                        <c:pt idx="464">
                          <c:v>07-K11-01</c:v>
                        </c:pt>
                        <c:pt idx="465">
                          <c:v>07-K11-01</c:v>
                        </c:pt>
                        <c:pt idx="466">
                          <c:v>07-K11-02</c:v>
                        </c:pt>
                        <c:pt idx="467">
                          <c:v>07-K11-02</c:v>
                        </c:pt>
                        <c:pt idx="468">
                          <c:v>07-K11-03</c:v>
                        </c:pt>
                        <c:pt idx="469">
                          <c:v>07-K11-03</c:v>
                        </c:pt>
                        <c:pt idx="470">
                          <c:v>08-K01-01</c:v>
                        </c:pt>
                        <c:pt idx="471">
                          <c:v>08-K01-01</c:v>
                        </c:pt>
                        <c:pt idx="472">
                          <c:v>08-K01-02</c:v>
                        </c:pt>
                        <c:pt idx="473">
                          <c:v>08-K01-02</c:v>
                        </c:pt>
                        <c:pt idx="474">
                          <c:v>08-K01-03</c:v>
                        </c:pt>
                        <c:pt idx="475">
                          <c:v>08-K01-03</c:v>
                        </c:pt>
                        <c:pt idx="476">
                          <c:v>08-K02-01</c:v>
                        </c:pt>
                        <c:pt idx="477">
                          <c:v>08-K02-01</c:v>
                        </c:pt>
                        <c:pt idx="478">
                          <c:v>08-K02-02</c:v>
                        </c:pt>
                        <c:pt idx="479">
                          <c:v>08-K02-02</c:v>
                        </c:pt>
                        <c:pt idx="480">
                          <c:v>08-K02-03</c:v>
                        </c:pt>
                        <c:pt idx="481">
                          <c:v>08-K02-03</c:v>
                        </c:pt>
                        <c:pt idx="482">
                          <c:v>08-K03-01</c:v>
                        </c:pt>
                        <c:pt idx="483">
                          <c:v>08-K03-01</c:v>
                        </c:pt>
                        <c:pt idx="484">
                          <c:v>08-K03-02</c:v>
                        </c:pt>
                        <c:pt idx="485">
                          <c:v>08-K03-02</c:v>
                        </c:pt>
                        <c:pt idx="486">
                          <c:v>08-K03-03</c:v>
                        </c:pt>
                        <c:pt idx="487">
                          <c:v>08-K03-03</c:v>
                        </c:pt>
                        <c:pt idx="488">
                          <c:v>08-K04-01</c:v>
                        </c:pt>
                        <c:pt idx="489">
                          <c:v>08-K04-01</c:v>
                        </c:pt>
                        <c:pt idx="490">
                          <c:v>08-K04-02</c:v>
                        </c:pt>
                        <c:pt idx="491">
                          <c:v>08-K04-02</c:v>
                        </c:pt>
                        <c:pt idx="492">
                          <c:v>08-K04-03</c:v>
                        </c:pt>
                        <c:pt idx="493">
                          <c:v>08-K04-03</c:v>
                        </c:pt>
                        <c:pt idx="494">
                          <c:v>08-K05-00</c:v>
                        </c:pt>
                        <c:pt idx="495">
                          <c:v>08-K05-00</c:v>
                        </c:pt>
                        <c:pt idx="496">
                          <c:v>08-K06-01</c:v>
                        </c:pt>
                        <c:pt idx="497">
                          <c:v>08-K06-01</c:v>
                        </c:pt>
                        <c:pt idx="498">
                          <c:v>08-K06-02</c:v>
                        </c:pt>
                        <c:pt idx="499">
                          <c:v>08-K06-02</c:v>
                        </c:pt>
                        <c:pt idx="500">
                          <c:v>08-K07-00</c:v>
                        </c:pt>
                        <c:pt idx="501">
                          <c:v>08-K07-00</c:v>
                        </c:pt>
                        <c:pt idx="502">
                          <c:v>08-K08-00</c:v>
                        </c:pt>
                        <c:pt idx="503">
                          <c:v>08-K08-00</c:v>
                        </c:pt>
                        <c:pt idx="504">
                          <c:v>08-K09-01</c:v>
                        </c:pt>
                        <c:pt idx="505">
                          <c:v>08-K09-01</c:v>
                        </c:pt>
                        <c:pt idx="506">
                          <c:v>08-K09-02</c:v>
                        </c:pt>
                        <c:pt idx="507">
                          <c:v>08-K09-02</c:v>
                        </c:pt>
                        <c:pt idx="508">
                          <c:v>08-K10-00</c:v>
                        </c:pt>
                        <c:pt idx="509">
                          <c:v>08-K10-00</c:v>
                        </c:pt>
                        <c:pt idx="510">
                          <c:v>08-K11-01</c:v>
                        </c:pt>
                        <c:pt idx="511">
                          <c:v>08-K11-01</c:v>
                        </c:pt>
                        <c:pt idx="512">
                          <c:v>08-K11-02</c:v>
                        </c:pt>
                        <c:pt idx="513">
                          <c:v>08-K11-02</c:v>
                        </c:pt>
                        <c:pt idx="514">
                          <c:v>08-K11-03</c:v>
                        </c:pt>
                        <c:pt idx="515">
                          <c:v>08-K11-03</c:v>
                        </c:pt>
                        <c:pt idx="516">
                          <c:v>08-K12-01</c:v>
                        </c:pt>
                        <c:pt idx="517">
                          <c:v>08-K12-01</c:v>
                        </c:pt>
                        <c:pt idx="518">
                          <c:v>08-K12-02</c:v>
                        </c:pt>
                        <c:pt idx="519">
                          <c:v>08-K12-02</c:v>
                        </c:pt>
                        <c:pt idx="520">
                          <c:v>08-K13-01</c:v>
                        </c:pt>
                        <c:pt idx="521">
                          <c:v>08-K13-01</c:v>
                        </c:pt>
                        <c:pt idx="522">
                          <c:v>08-K13-02</c:v>
                        </c:pt>
                        <c:pt idx="523">
                          <c:v>08-K13-02</c:v>
                        </c:pt>
                        <c:pt idx="524">
                          <c:v>08-K14-01</c:v>
                        </c:pt>
                        <c:pt idx="525">
                          <c:v>08-K14-01</c:v>
                        </c:pt>
                        <c:pt idx="526">
                          <c:v>08-K14-02</c:v>
                        </c:pt>
                        <c:pt idx="527">
                          <c:v>08-K14-02</c:v>
                        </c:pt>
                        <c:pt idx="528">
                          <c:v>08-K14-03</c:v>
                        </c:pt>
                        <c:pt idx="529">
                          <c:v>08-K14-03</c:v>
                        </c:pt>
                        <c:pt idx="530">
                          <c:v>08-K15-00</c:v>
                        </c:pt>
                        <c:pt idx="531">
                          <c:v>08-K15-00</c:v>
                        </c:pt>
                        <c:pt idx="532">
                          <c:v>09-K01-01</c:v>
                        </c:pt>
                        <c:pt idx="533">
                          <c:v>09-K01-01</c:v>
                        </c:pt>
                        <c:pt idx="534">
                          <c:v>09-K01-02</c:v>
                        </c:pt>
                        <c:pt idx="535">
                          <c:v>09-K01-02</c:v>
                        </c:pt>
                        <c:pt idx="536">
                          <c:v>09-K01-03</c:v>
                        </c:pt>
                        <c:pt idx="537">
                          <c:v>09-K01-03</c:v>
                        </c:pt>
                        <c:pt idx="538">
                          <c:v>09-K01-04</c:v>
                        </c:pt>
                        <c:pt idx="539">
                          <c:v>09-K01-04</c:v>
                        </c:pt>
                        <c:pt idx="540">
                          <c:v>09-K02-00</c:v>
                        </c:pt>
                        <c:pt idx="541">
                          <c:v>09-K02-00</c:v>
                        </c:pt>
                        <c:pt idx="542">
                          <c:v>09-K03-01</c:v>
                        </c:pt>
                        <c:pt idx="543">
                          <c:v>09-K03-01</c:v>
                        </c:pt>
                        <c:pt idx="544">
                          <c:v>09-K03-02</c:v>
                        </c:pt>
                        <c:pt idx="545">
                          <c:v>09-K03-02</c:v>
                        </c:pt>
                        <c:pt idx="546">
                          <c:v>09-K04-01</c:v>
                        </c:pt>
                        <c:pt idx="547">
                          <c:v>09-K04-01</c:v>
                        </c:pt>
                        <c:pt idx="548">
                          <c:v>09-K04-02</c:v>
                        </c:pt>
                        <c:pt idx="549">
                          <c:v>09-K04-02</c:v>
                        </c:pt>
                        <c:pt idx="550">
                          <c:v>09-K05-00</c:v>
                        </c:pt>
                        <c:pt idx="551">
                          <c:v>09-K05-00</c:v>
                        </c:pt>
                        <c:pt idx="552">
                          <c:v>09-K06-00</c:v>
                        </c:pt>
                        <c:pt idx="553">
                          <c:v>09-K06-00</c:v>
                        </c:pt>
                        <c:pt idx="554">
                          <c:v>09-K07-01</c:v>
                        </c:pt>
                        <c:pt idx="555">
                          <c:v>09-K07-01</c:v>
                        </c:pt>
                        <c:pt idx="556">
                          <c:v>09-K07-02</c:v>
                        </c:pt>
                        <c:pt idx="557">
                          <c:v>09-K07-02</c:v>
                        </c:pt>
                        <c:pt idx="558">
                          <c:v>09-K08-01</c:v>
                        </c:pt>
                        <c:pt idx="559">
                          <c:v>09-K08-01</c:v>
                        </c:pt>
                        <c:pt idx="560">
                          <c:v>09-K08-02</c:v>
                        </c:pt>
                        <c:pt idx="561">
                          <c:v>09-K08-02</c:v>
                        </c:pt>
                        <c:pt idx="562">
                          <c:v>09-K09-00</c:v>
                        </c:pt>
                        <c:pt idx="563">
                          <c:v>09-K09-00</c:v>
                        </c:pt>
                        <c:pt idx="564">
                          <c:v>09-K10-00</c:v>
                        </c:pt>
                        <c:pt idx="565">
                          <c:v>09-K10-00</c:v>
                        </c:pt>
                        <c:pt idx="566">
                          <c:v>09-K11-00</c:v>
                        </c:pt>
                        <c:pt idx="567">
                          <c:v>09-K11-00</c:v>
                        </c:pt>
                        <c:pt idx="568">
                          <c:v>09-K12-00</c:v>
                        </c:pt>
                        <c:pt idx="569">
                          <c:v>09-K12-00</c:v>
                        </c:pt>
                        <c:pt idx="570">
                          <c:v>09-K13-01</c:v>
                        </c:pt>
                        <c:pt idx="571">
                          <c:v>09-K13-01</c:v>
                        </c:pt>
                        <c:pt idx="572">
                          <c:v>09-K13-02</c:v>
                        </c:pt>
                        <c:pt idx="573">
                          <c:v>09-K13-02</c:v>
                        </c:pt>
                        <c:pt idx="574">
                          <c:v>09-K14-01</c:v>
                        </c:pt>
                        <c:pt idx="575">
                          <c:v>09-K14-01</c:v>
                        </c:pt>
                        <c:pt idx="576">
                          <c:v>09-K14-02</c:v>
                        </c:pt>
                        <c:pt idx="577">
                          <c:v>09-K14-02</c:v>
                        </c:pt>
                        <c:pt idx="578">
                          <c:v>09-K15-00</c:v>
                        </c:pt>
                        <c:pt idx="579">
                          <c:v>09-K15-00</c:v>
                        </c:pt>
                        <c:pt idx="580">
                          <c:v>09-K16-00</c:v>
                        </c:pt>
                        <c:pt idx="581">
                          <c:v>09-K16-00</c:v>
                        </c:pt>
                        <c:pt idx="582">
                          <c:v>10-K01-01</c:v>
                        </c:pt>
                        <c:pt idx="583">
                          <c:v>10-K01-01</c:v>
                        </c:pt>
                        <c:pt idx="584">
                          <c:v>10-K01-02</c:v>
                        </c:pt>
                        <c:pt idx="585">
                          <c:v>10-K01-02</c:v>
                        </c:pt>
                        <c:pt idx="586">
                          <c:v>10-K01-03</c:v>
                        </c:pt>
                        <c:pt idx="587">
                          <c:v>10-K01-03</c:v>
                        </c:pt>
                        <c:pt idx="588">
                          <c:v>10-K02-01</c:v>
                        </c:pt>
                        <c:pt idx="589">
                          <c:v>10-K02-01</c:v>
                        </c:pt>
                        <c:pt idx="590">
                          <c:v>10-K02-02</c:v>
                        </c:pt>
                        <c:pt idx="591">
                          <c:v>10-K02-02</c:v>
                        </c:pt>
                        <c:pt idx="592">
                          <c:v>10-K03-01</c:v>
                        </c:pt>
                        <c:pt idx="593">
                          <c:v>10-K03-01</c:v>
                        </c:pt>
                        <c:pt idx="594">
                          <c:v>10-K03-02</c:v>
                        </c:pt>
                        <c:pt idx="595">
                          <c:v>10-K03-02</c:v>
                        </c:pt>
                        <c:pt idx="596">
                          <c:v>10-K03-03</c:v>
                        </c:pt>
                        <c:pt idx="597">
                          <c:v>10-K03-03</c:v>
                        </c:pt>
                        <c:pt idx="598">
                          <c:v>10-K03-04</c:v>
                        </c:pt>
                        <c:pt idx="599">
                          <c:v>10-K03-04</c:v>
                        </c:pt>
                        <c:pt idx="600">
                          <c:v>10-K04-01</c:v>
                        </c:pt>
                        <c:pt idx="601">
                          <c:v>10-K04-01</c:v>
                        </c:pt>
                        <c:pt idx="602">
                          <c:v>10-K04-02</c:v>
                        </c:pt>
                        <c:pt idx="603">
                          <c:v>10-K04-02</c:v>
                        </c:pt>
                        <c:pt idx="604">
                          <c:v>10-K04-03</c:v>
                        </c:pt>
                        <c:pt idx="605">
                          <c:v>10-K04-03</c:v>
                        </c:pt>
                        <c:pt idx="606">
                          <c:v>10-K04-04</c:v>
                        </c:pt>
                        <c:pt idx="607">
                          <c:v>10-K04-04</c:v>
                        </c:pt>
                        <c:pt idx="608">
                          <c:v>10-K05-01</c:v>
                        </c:pt>
                        <c:pt idx="609">
                          <c:v>10-K05-01</c:v>
                        </c:pt>
                        <c:pt idx="610">
                          <c:v>10-K05-02</c:v>
                        </c:pt>
                        <c:pt idx="611">
                          <c:v>10-K05-02</c:v>
                        </c:pt>
                        <c:pt idx="612">
                          <c:v>10-K06-00</c:v>
                        </c:pt>
                        <c:pt idx="613">
                          <c:v>10-K06-00</c:v>
                        </c:pt>
                        <c:pt idx="614">
                          <c:v>10-K07-00</c:v>
                        </c:pt>
                        <c:pt idx="615">
                          <c:v>10-K07-00</c:v>
                        </c:pt>
                        <c:pt idx="616">
                          <c:v>10-K08-00</c:v>
                        </c:pt>
                        <c:pt idx="617">
                          <c:v>10-K08-00</c:v>
                        </c:pt>
                        <c:pt idx="618">
                          <c:v>10-K10-00</c:v>
                        </c:pt>
                        <c:pt idx="619">
                          <c:v>10-K10-00</c:v>
                        </c:pt>
                        <c:pt idx="620">
                          <c:v>10-K11-01</c:v>
                        </c:pt>
                        <c:pt idx="621">
                          <c:v>10-K11-01</c:v>
                        </c:pt>
                        <c:pt idx="622">
                          <c:v>10-K11-02</c:v>
                        </c:pt>
                        <c:pt idx="623">
                          <c:v>10-K11-02</c:v>
                        </c:pt>
                        <c:pt idx="624">
                          <c:v>10-K12-01</c:v>
                        </c:pt>
                        <c:pt idx="625">
                          <c:v>10-K12-01</c:v>
                        </c:pt>
                        <c:pt idx="626">
                          <c:v>10-K12-02</c:v>
                        </c:pt>
                        <c:pt idx="627">
                          <c:v>10-K12-02</c:v>
                        </c:pt>
                        <c:pt idx="628">
                          <c:v>10-K12-03</c:v>
                        </c:pt>
                        <c:pt idx="629">
                          <c:v>10-K12-03</c:v>
                        </c:pt>
                        <c:pt idx="630">
                          <c:v>10-K13-01</c:v>
                        </c:pt>
                        <c:pt idx="631">
                          <c:v>10-K13-01</c:v>
                        </c:pt>
                        <c:pt idx="632">
                          <c:v>10-K13-02</c:v>
                        </c:pt>
                        <c:pt idx="633">
                          <c:v>10-K13-02</c:v>
                        </c:pt>
                        <c:pt idx="634">
                          <c:v>10-K13-03</c:v>
                        </c:pt>
                        <c:pt idx="635">
                          <c:v>10-K13-03</c:v>
                        </c:pt>
                        <c:pt idx="636">
                          <c:v>10-K14-01</c:v>
                        </c:pt>
                        <c:pt idx="637">
                          <c:v>10-K14-01</c:v>
                        </c:pt>
                        <c:pt idx="638">
                          <c:v>10-K14-02</c:v>
                        </c:pt>
                        <c:pt idx="639">
                          <c:v>10-K14-02</c:v>
                        </c:pt>
                        <c:pt idx="640">
                          <c:v>10-K14-03</c:v>
                        </c:pt>
                        <c:pt idx="641">
                          <c:v>10-K14-03</c:v>
                        </c:pt>
                        <c:pt idx="642">
                          <c:v>10-K14-04</c:v>
                        </c:pt>
                        <c:pt idx="643">
                          <c:v>10-K14-04</c:v>
                        </c:pt>
                        <c:pt idx="644">
                          <c:v>10-K14-05</c:v>
                        </c:pt>
                        <c:pt idx="645">
                          <c:v>10-K14-05</c:v>
                        </c:pt>
                        <c:pt idx="646">
                          <c:v>10-K15-01</c:v>
                        </c:pt>
                        <c:pt idx="647">
                          <c:v>10-K15-01</c:v>
                        </c:pt>
                        <c:pt idx="648">
                          <c:v>10-K15-02</c:v>
                        </c:pt>
                        <c:pt idx="649">
                          <c:v>10-K15-02</c:v>
                        </c:pt>
                        <c:pt idx="650">
                          <c:v>10-K16-01</c:v>
                        </c:pt>
                        <c:pt idx="651">
                          <c:v>10-K16-01</c:v>
                        </c:pt>
                        <c:pt idx="652">
                          <c:v>10-K16-02</c:v>
                        </c:pt>
                        <c:pt idx="653">
                          <c:v>10-K16-02</c:v>
                        </c:pt>
                        <c:pt idx="654">
                          <c:v>10-K16-03</c:v>
                        </c:pt>
                        <c:pt idx="655">
                          <c:v>10-K16-03</c:v>
                        </c:pt>
                        <c:pt idx="656">
                          <c:v>11-K01-01</c:v>
                        </c:pt>
                        <c:pt idx="657">
                          <c:v>11-K01-01</c:v>
                        </c:pt>
                        <c:pt idx="658">
                          <c:v>11-K01-02</c:v>
                        </c:pt>
                        <c:pt idx="659">
                          <c:v>11-K01-02</c:v>
                        </c:pt>
                        <c:pt idx="660">
                          <c:v>11-K01-03</c:v>
                        </c:pt>
                        <c:pt idx="661">
                          <c:v>11-K01-03</c:v>
                        </c:pt>
                        <c:pt idx="662">
                          <c:v>11-K01-04</c:v>
                        </c:pt>
                        <c:pt idx="663">
                          <c:v>11-K01-04</c:v>
                        </c:pt>
                        <c:pt idx="664">
                          <c:v>11-K02-01</c:v>
                        </c:pt>
                        <c:pt idx="665">
                          <c:v>11-K02-01</c:v>
                        </c:pt>
                        <c:pt idx="666">
                          <c:v>11-K02-02</c:v>
                        </c:pt>
                        <c:pt idx="667">
                          <c:v>11-K02-02</c:v>
                        </c:pt>
                        <c:pt idx="668">
                          <c:v>11-K02-03</c:v>
                        </c:pt>
                        <c:pt idx="669">
                          <c:v>11-K02-03</c:v>
                        </c:pt>
                        <c:pt idx="670">
                          <c:v>11-K03-01</c:v>
                        </c:pt>
                        <c:pt idx="671">
                          <c:v>11-K03-01</c:v>
                        </c:pt>
                        <c:pt idx="672">
                          <c:v>11-K03-02</c:v>
                        </c:pt>
                        <c:pt idx="673">
                          <c:v>11-K03-02</c:v>
                        </c:pt>
                        <c:pt idx="674">
                          <c:v>11-K04-01</c:v>
                        </c:pt>
                        <c:pt idx="675">
                          <c:v>11-K04-01</c:v>
                        </c:pt>
                        <c:pt idx="676">
                          <c:v>11-K04-02</c:v>
                        </c:pt>
                        <c:pt idx="677">
                          <c:v>11-K04-02</c:v>
                        </c:pt>
                        <c:pt idx="678">
                          <c:v>11-K05-00</c:v>
                        </c:pt>
                        <c:pt idx="679">
                          <c:v>11-K05-00</c:v>
                        </c:pt>
                        <c:pt idx="680">
                          <c:v>11-K06-01</c:v>
                        </c:pt>
                        <c:pt idx="681">
                          <c:v>11-K06-01</c:v>
                        </c:pt>
                        <c:pt idx="682">
                          <c:v>11-K06-02</c:v>
                        </c:pt>
                        <c:pt idx="683">
                          <c:v>11-K06-02</c:v>
                        </c:pt>
                        <c:pt idx="684">
                          <c:v>11-K07-01</c:v>
                        </c:pt>
                        <c:pt idx="685">
                          <c:v>11-K07-01</c:v>
                        </c:pt>
                        <c:pt idx="686">
                          <c:v>11-K07-02</c:v>
                        </c:pt>
                        <c:pt idx="687">
                          <c:v>11-K07-02</c:v>
                        </c:pt>
                        <c:pt idx="688">
                          <c:v>11-K08-01</c:v>
                        </c:pt>
                        <c:pt idx="689">
                          <c:v>11-K08-01</c:v>
                        </c:pt>
                        <c:pt idx="690">
                          <c:v>11-K08-02</c:v>
                        </c:pt>
                        <c:pt idx="691">
                          <c:v>11-K08-02</c:v>
                        </c:pt>
                        <c:pt idx="692">
                          <c:v>11-K09-00</c:v>
                        </c:pt>
                        <c:pt idx="693">
                          <c:v>11-K09-00</c:v>
                        </c:pt>
                        <c:pt idx="694">
                          <c:v>11-K11-00</c:v>
                        </c:pt>
                        <c:pt idx="695">
                          <c:v>11-K11-00</c:v>
                        </c:pt>
                        <c:pt idx="696">
                          <c:v>11-K12-01</c:v>
                        </c:pt>
                        <c:pt idx="697">
                          <c:v>11-K12-01</c:v>
                        </c:pt>
                        <c:pt idx="698">
                          <c:v>11-K12-02</c:v>
                        </c:pt>
                        <c:pt idx="699">
                          <c:v>11-K12-02</c:v>
                        </c:pt>
                        <c:pt idx="700">
                          <c:v>11-K13-01</c:v>
                        </c:pt>
                        <c:pt idx="701">
                          <c:v>11-K13-01</c:v>
                        </c:pt>
                        <c:pt idx="702">
                          <c:v>11-K14-01</c:v>
                        </c:pt>
                        <c:pt idx="703">
                          <c:v>11-K14-01</c:v>
                        </c:pt>
                        <c:pt idx="704">
                          <c:v>11-K14-02</c:v>
                        </c:pt>
                        <c:pt idx="705">
                          <c:v>11-K14-02</c:v>
                        </c:pt>
                        <c:pt idx="706">
                          <c:v>11-K14-03</c:v>
                        </c:pt>
                        <c:pt idx="707">
                          <c:v>11-K14-03</c:v>
                        </c:pt>
                        <c:pt idx="708">
                          <c:v>12-K01-01</c:v>
                        </c:pt>
                        <c:pt idx="709">
                          <c:v>12-K01-01</c:v>
                        </c:pt>
                        <c:pt idx="710">
                          <c:v>12-K01-02</c:v>
                        </c:pt>
                        <c:pt idx="711">
                          <c:v>12-K01-02</c:v>
                        </c:pt>
                        <c:pt idx="712">
                          <c:v>12-K01-03</c:v>
                        </c:pt>
                        <c:pt idx="713">
                          <c:v>12-K01-03</c:v>
                        </c:pt>
                        <c:pt idx="714">
                          <c:v>12-K02-01</c:v>
                        </c:pt>
                        <c:pt idx="715">
                          <c:v>12-K02-01</c:v>
                        </c:pt>
                        <c:pt idx="716">
                          <c:v>12-K02-02</c:v>
                        </c:pt>
                        <c:pt idx="717">
                          <c:v>12-K02-02</c:v>
                        </c:pt>
                        <c:pt idx="718">
                          <c:v>12-K03-00</c:v>
                        </c:pt>
                        <c:pt idx="719">
                          <c:v>12-K03-00</c:v>
                        </c:pt>
                        <c:pt idx="720">
                          <c:v>12-K04-00</c:v>
                        </c:pt>
                        <c:pt idx="721">
                          <c:v>12-K04-00</c:v>
                        </c:pt>
                        <c:pt idx="722">
                          <c:v>12-K05-01</c:v>
                        </c:pt>
                        <c:pt idx="723">
                          <c:v>12-K05-01</c:v>
                        </c:pt>
                        <c:pt idx="724">
                          <c:v>12-K05-02</c:v>
                        </c:pt>
                        <c:pt idx="725">
                          <c:v>12-K05-02</c:v>
                        </c:pt>
                        <c:pt idx="726">
                          <c:v>12-K06-00</c:v>
                        </c:pt>
                        <c:pt idx="727">
                          <c:v>12-K06-00</c:v>
                        </c:pt>
                        <c:pt idx="728">
                          <c:v>12-K07-00</c:v>
                        </c:pt>
                        <c:pt idx="729">
                          <c:v>12-K07-00</c:v>
                        </c:pt>
                        <c:pt idx="730">
                          <c:v>12-K08-00</c:v>
                        </c:pt>
                        <c:pt idx="731">
                          <c:v>12-K08-00</c:v>
                        </c:pt>
                        <c:pt idx="732">
                          <c:v>12-K09-00</c:v>
                        </c:pt>
                        <c:pt idx="733">
                          <c:v>12-K09-00</c:v>
                        </c:pt>
                        <c:pt idx="734">
                          <c:v>12-K10-00</c:v>
                        </c:pt>
                        <c:pt idx="735">
                          <c:v>12-K10-00</c:v>
                        </c:pt>
                        <c:pt idx="736">
                          <c:v>12-K11-00</c:v>
                        </c:pt>
                        <c:pt idx="737">
                          <c:v>12-K11-00</c:v>
                        </c:pt>
                        <c:pt idx="738">
                          <c:v>13-K01-01</c:v>
                        </c:pt>
                        <c:pt idx="739">
                          <c:v>13-K01-01</c:v>
                        </c:pt>
                        <c:pt idx="740">
                          <c:v>13-K01-02</c:v>
                        </c:pt>
                        <c:pt idx="741">
                          <c:v>13-K01-02</c:v>
                        </c:pt>
                        <c:pt idx="742">
                          <c:v>13-K02-00</c:v>
                        </c:pt>
                        <c:pt idx="743">
                          <c:v>13-K02-00</c:v>
                        </c:pt>
                        <c:pt idx="744">
                          <c:v>13-K03-00</c:v>
                        </c:pt>
                        <c:pt idx="745">
                          <c:v>13-K03-00</c:v>
                        </c:pt>
                        <c:pt idx="746">
                          <c:v>13-K04-00</c:v>
                        </c:pt>
                        <c:pt idx="747">
                          <c:v>13-K04-00</c:v>
                        </c:pt>
                        <c:pt idx="748">
                          <c:v>13-K05-00</c:v>
                        </c:pt>
                        <c:pt idx="749">
                          <c:v>13-K05-00</c:v>
                        </c:pt>
                        <c:pt idx="750">
                          <c:v>13-K06-00</c:v>
                        </c:pt>
                        <c:pt idx="751">
                          <c:v>13-K06-00</c:v>
                        </c:pt>
                        <c:pt idx="752">
                          <c:v>13-K07-01</c:v>
                        </c:pt>
                        <c:pt idx="753">
                          <c:v>13-K07-01</c:v>
                        </c:pt>
                        <c:pt idx="754">
                          <c:v>13-K07-02</c:v>
                        </c:pt>
                        <c:pt idx="755">
                          <c:v>13-K07-02</c:v>
                        </c:pt>
                        <c:pt idx="756">
                          <c:v>13-K08-01</c:v>
                        </c:pt>
                        <c:pt idx="757">
                          <c:v>13-K08-01</c:v>
                        </c:pt>
                        <c:pt idx="758">
                          <c:v>13-K08-02</c:v>
                        </c:pt>
                        <c:pt idx="759">
                          <c:v>13-K08-02</c:v>
                        </c:pt>
                        <c:pt idx="760">
                          <c:v>13-K09-02</c:v>
                        </c:pt>
                        <c:pt idx="761">
                          <c:v>13-K09-02</c:v>
                        </c:pt>
                        <c:pt idx="762">
                          <c:v>13-K10-00</c:v>
                        </c:pt>
                        <c:pt idx="763">
                          <c:v>13-K10-00</c:v>
                        </c:pt>
                        <c:pt idx="764">
                          <c:v>13-K11-00</c:v>
                        </c:pt>
                        <c:pt idx="765">
                          <c:v>13-K11-00</c:v>
                        </c:pt>
                        <c:pt idx="766">
                          <c:v>13-K12-00</c:v>
                        </c:pt>
                        <c:pt idx="767">
                          <c:v>13-K12-00</c:v>
                        </c:pt>
                        <c:pt idx="768">
                          <c:v>13-K15-01</c:v>
                        </c:pt>
                        <c:pt idx="769">
                          <c:v>13-K15-01</c:v>
                        </c:pt>
                        <c:pt idx="770">
                          <c:v>13-K15-02</c:v>
                        </c:pt>
                        <c:pt idx="771">
                          <c:v>13-K15-02</c:v>
                        </c:pt>
                        <c:pt idx="772">
                          <c:v>14-K02-00</c:v>
                        </c:pt>
                        <c:pt idx="773">
                          <c:v>14-K02-00</c:v>
                        </c:pt>
                        <c:pt idx="774">
                          <c:v>14-K03-01</c:v>
                        </c:pt>
                        <c:pt idx="775">
                          <c:v>14-K03-01</c:v>
                        </c:pt>
                        <c:pt idx="776">
                          <c:v>14-K03-02</c:v>
                        </c:pt>
                        <c:pt idx="777">
                          <c:v>14-K03-02</c:v>
                        </c:pt>
                        <c:pt idx="778">
                          <c:v>14-K05-01</c:v>
                        </c:pt>
                        <c:pt idx="779">
                          <c:v>14-K05-01</c:v>
                        </c:pt>
                        <c:pt idx="780">
                          <c:v>14-K05-02</c:v>
                        </c:pt>
                        <c:pt idx="781">
                          <c:v>14-K05-02</c:v>
                        </c:pt>
                        <c:pt idx="782">
                          <c:v>14-K05-03</c:v>
                        </c:pt>
                        <c:pt idx="783">
                          <c:v>14-K05-03</c:v>
                        </c:pt>
                        <c:pt idx="784">
                          <c:v>15-K01-00</c:v>
                        </c:pt>
                        <c:pt idx="785">
                          <c:v>15-K01-00</c:v>
                        </c:pt>
                        <c:pt idx="786">
                          <c:v>15-K02-01</c:v>
                        </c:pt>
                        <c:pt idx="787">
                          <c:v>15-K02-01</c:v>
                        </c:pt>
                        <c:pt idx="788">
                          <c:v>15-K03-01</c:v>
                        </c:pt>
                        <c:pt idx="789">
                          <c:v>15-K03-01</c:v>
                        </c:pt>
                        <c:pt idx="790">
                          <c:v>15-K03-02</c:v>
                        </c:pt>
                        <c:pt idx="791">
                          <c:v>15-K03-02</c:v>
                        </c:pt>
                        <c:pt idx="792">
                          <c:v>15-K04-01</c:v>
                        </c:pt>
                        <c:pt idx="793">
                          <c:v>15-K04-01</c:v>
                        </c:pt>
                        <c:pt idx="794">
                          <c:v>15-K04-02</c:v>
                        </c:pt>
                        <c:pt idx="795">
                          <c:v>15-K04-02</c:v>
                        </c:pt>
                        <c:pt idx="796">
                          <c:v>15-K04-03</c:v>
                        </c:pt>
                        <c:pt idx="797">
                          <c:v>15-K04-03</c:v>
                        </c:pt>
                        <c:pt idx="798">
                          <c:v>15-K05-01</c:v>
                        </c:pt>
                        <c:pt idx="799">
                          <c:v>15-K05-01</c:v>
                        </c:pt>
                        <c:pt idx="800">
                          <c:v>15-K05-02</c:v>
                        </c:pt>
                        <c:pt idx="801">
                          <c:v>15-K05-02</c:v>
                        </c:pt>
                        <c:pt idx="802">
                          <c:v>15-K05-03</c:v>
                        </c:pt>
                        <c:pt idx="803">
                          <c:v>15-K05-03</c:v>
                        </c:pt>
                        <c:pt idx="804">
                          <c:v>15-K06-01</c:v>
                        </c:pt>
                        <c:pt idx="805">
                          <c:v>15-K06-01</c:v>
                        </c:pt>
                        <c:pt idx="806">
                          <c:v>15-K06-02</c:v>
                        </c:pt>
                        <c:pt idx="807">
                          <c:v>15-K06-02</c:v>
                        </c:pt>
                        <c:pt idx="808">
                          <c:v>15-K06-04</c:v>
                        </c:pt>
                        <c:pt idx="809">
                          <c:v>15-K06-04</c:v>
                        </c:pt>
                        <c:pt idx="810">
                          <c:v>15-K07-01</c:v>
                        </c:pt>
                        <c:pt idx="811">
                          <c:v>15-K07-01</c:v>
                        </c:pt>
                        <c:pt idx="812">
                          <c:v>15-K07-02</c:v>
                        </c:pt>
                        <c:pt idx="813">
                          <c:v>15-K07-02</c:v>
                        </c:pt>
                        <c:pt idx="814">
                          <c:v>15-K07-03</c:v>
                        </c:pt>
                        <c:pt idx="815">
                          <c:v>15-K07-03</c:v>
                        </c:pt>
                        <c:pt idx="816">
                          <c:v>16-K01-01</c:v>
                        </c:pt>
                        <c:pt idx="817">
                          <c:v>16-K01-01</c:v>
                        </c:pt>
                        <c:pt idx="818">
                          <c:v>16-K01-02</c:v>
                        </c:pt>
                        <c:pt idx="819">
                          <c:v>16-K01-02</c:v>
                        </c:pt>
                        <c:pt idx="820">
                          <c:v>16-K02-01</c:v>
                        </c:pt>
                        <c:pt idx="821">
                          <c:v>16-K02-01</c:v>
                        </c:pt>
                        <c:pt idx="822">
                          <c:v>16-K02-02</c:v>
                        </c:pt>
                        <c:pt idx="823">
                          <c:v>16-K02-02</c:v>
                        </c:pt>
                        <c:pt idx="824">
                          <c:v>16-K02-03</c:v>
                        </c:pt>
                        <c:pt idx="825">
                          <c:v>16-K02-03</c:v>
                        </c:pt>
                        <c:pt idx="826">
                          <c:v>16-K03-01</c:v>
                        </c:pt>
                        <c:pt idx="827">
                          <c:v>16-K03-01</c:v>
                        </c:pt>
                        <c:pt idx="828">
                          <c:v>16-K03-02</c:v>
                        </c:pt>
                        <c:pt idx="829">
                          <c:v>16-K03-02</c:v>
                        </c:pt>
                        <c:pt idx="830">
                          <c:v>16-K03-03</c:v>
                        </c:pt>
                        <c:pt idx="831">
                          <c:v>16-K03-03</c:v>
                        </c:pt>
                        <c:pt idx="832">
                          <c:v>16-K04-01</c:v>
                        </c:pt>
                        <c:pt idx="833">
                          <c:v>16-K04-01</c:v>
                        </c:pt>
                        <c:pt idx="834">
                          <c:v>16-K04-02</c:v>
                        </c:pt>
                        <c:pt idx="835">
                          <c:v>16-K04-02</c:v>
                        </c:pt>
                        <c:pt idx="836">
                          <c:v>16-K05-00</c:v>
                        </c:pt>
                        <c:pt idx="837">
                          <c:v>16-K05-00</c:v>
                        </c:pt>
                        <c:pt idx="838">
                          <c:v>16-K07-00</c:v>
                        </c:pt>
                        <c:pt idx="839">
                          <c:v>16-K07-00</c:v>
                        </c:pt>
                        <c:pt idx="840">
                          <c:v>17-K01-01</c:v>
                        </c:pt>
                        <c:pt idx="841">
                          <c:v>17-K01-01</c:v>
                        </c:pt>
                        <c:pt idx="842">
                          <c:v>17-K01-02</c:v>
                        </c:pt>
                        <c:pt idx="843">
                          <c:v>17-K01-02</c:v>
                        </c:pt>
                        <c:pt idx="844">
                          <c:v>17-K02-01</c:v>
                        </c:pt>
                        <c:pt idx="845">
                          <c:v>17-K02-01</c:v>
                        </c:pt>
                        <c:pt idx="846">
                          <c:v>17-K02-02</c:v>
                        </c:pt>
                        <c:pt idx="847">
                          <c:v>17-K02-02</c:v>
                        </c:pt>
                        <c:pt idx="848">
                          <c:v>17-K03-01</c:v>
                        </c:pt>
                        <c:pt idx="849">
                          <c:v>17-K03-01</c:v>
                        </c:pt>
                        <c:pt idx="850">
                          <c:v>17-K03-02</c:v>
                        </c:pt>
                        <c:pt idx="851">
                          <c:v>17-K03-02</c:v>
                        </c:pt>
                        <c:pt idx="852">
                          <c:v>17-K04-00</c:v>
                        </c:pt>
                        <c:pt idx="853">
                          <c:v>17-K04-00</c:v>
                        </c:pt>
                        <c:pt idx="854">
                          <c:v>17-K05-01</c:v>
                        </c:pt>
                        <c:pt idx="855">
                          <c:v>17-K05-01</c:v>
                        </c:pt>
                        <c:pt idx="856">
                          <c:v>17-K05-02</c:v>
                        </c:pt>
                        <c:pt idx="857">
                          <c:v>17-K05-02</c:v>
                        </c:pt>
                        <c:pt idx="858">
                          <c:v>17-K06-00</c:v>
                        </c:pt>
                        <c:pt idx="859">
                          <c:v>17-K06-00</c:v>
                        </c:pt>
                        <c:pt idx="860">
                          <c:v>17-K07-01</c:v>
                        </c:pt>
                        <c:pt idx="861">
                          <c:v>17-K07-01</c:v>
                        </c:pt>
                        <c:pt idx="862">
                          <c:v>17-K07-02</c:v>
                        </c:pt>
                        <c:pt idx="863">
                          <c:v>17-K07-02</c:v>
                        </c:pt>
                        <c:pt idx="864">
                          <c:v>17-K08-00</c:v>
                        </c:pt>
                        <c:pt idx="865">
                          <c:v>17-K08-00</c:v>
                        </c:pt>
                        <c:pt idx="866">
                          <c:v>17-K09-01</c:v>
                        </c:pt>
                        <c:pt idx="867">
                          <c:v>17-K09-01</c:v>
                        </c:pt>
                        <c:pt idx="868">
                          <c:v>17-K09-02</c:v>
                        </c:pt>
                        <c:pt idx="869">
                          <c:v>17-K09-02</c:v>
                        </c:pt>
                        <c:pt idx="870">
                          <c:v>17-K10-01</c:v>
                        </c:pt>
                        <c:pt idx="871">
                          <c:v>17-K10-01</c:v>
                        </c:pt>
                        <c:pt idx="872">
                          <c:v>17-K10-02</c:v>
                        </c:pt>
                        <c:pt idx="873">
                          <c:v>17-K10-02</c:v>
                        </c:pt>
                        <c:pt idx="874">
                          <c:v>18-K01-01</c:v>
                        </c:pt>
                        <c:pt idx="875">
                          <c:v>18-K01-01</c:v>
                        </c:pt>
                        <c:pt idx="876">
                          <c:v>18-K01-02</c:v>
                        </c:pt>
                        <c:pt idx="877">
                          <c:v>18-K01-02</c:v>
                        </c:pt>
                        <c:pt idx="878">
                          <c:v>18-K01-03</c:v>
                        </c:pt>
                        <c:pt idx="879">
                          <c:v>18-K01-03</c:v>
                        </c:pt>
                        <c:pt idx="880">
                          <c:v>18-K01-04</c:v>
                        </c:pt>
                        <c:pt idx="881">
                          <c:v>18-K01-04</c:v>
                        </c:pt>
                        <c:pt idx="882">
                          <c:v>18-K01-05</c:v>
                        </c:pt>
                        <c:pt idx="883">
                          <c:v>18-K01-05</c:v>
                        </c:pt>
                        <c:pt idx="884">
                          <c:v>18-K01-06</c:v>
                        </c:pt>
                        <c:pt idx="885">
                          <c:v>18-K01-06</c:v>
                        </c:pt>
                        <c:pt idx="886">
                          <c:v>18-K01-07</c:v>
                        </c:pt>
                        <c:pt idx="887">
                          <c:v>18-K01-07</c:v>
                        </c:pt>
                        <c:pt idx="888">
                          <c:v>18-K02-01</c:v>
                        </c:pt>
                        <c:pt idx="889">
                          <c:v>18-K02-01</c:v>
                        </c:pt>
                        <c:pt idx="890">
                          <c:v>18-K02-02</c:v>
                        </c:pt>
                        <c:pt idx="891">
                          <c:v>18-K02-02</c:v>
                        </c:pt>
                        <c:pt idx="892">
                          <c:v>18-K02-03</c:v>
                        </c:pt>
                        <c:pt idx="893">
                          <c:v>18-K02-03</c:v>
                        </c:pt>
                        <c:pt idx="894">
                          <c:v>18-K02-04</c:v>
                        </c:pt>
                        <c:pt idx="895">
                          <c:v>18-K02-04</c:v>
                        </c:pt>
                        <c:pt idx="896">
                          <c:v>18-K02-05</c:v>
                        </c:pt>
                        <c:pt idx="897">
                          <c:v>18-K02-05</c:v>
                        </c:pt>
                        <c:pt idx="898">
                          <c:v>18-K03-01</c:v>
                        </c:pt>
                        <c:pt idx="899">
                          <c:v>18-K03-01</c:v>
                        </c:pt>
                        <c:pt idx="900">
                          <c:v>18-K03-02</c:v>
                        </c:pt>
                        <c:pt idx="901">
                          <c:v>18-K03-02</c:v>
                        </c:pt>
                        <c:pt idx="902">
                          <c:v>19-K01-01</c:v>
                        </c:pt>
                        <c:pt idx="903">
                          <c:v>19-K01-01</c:v>
                        </c:pt>
                        <c:pt idx="904">
                          <c:v>19-K01-02</c:v>
                        </c:pt>
                        <c:pt idx="905">
                          <c:v>19-K01-02</c:v>
                        </c:pt>
                        <c:pt idx="906">
                          <c:v>19-K01-03</c:v>
                        </c:pt>
                        <c:pt idx="907">
                          <c:v>19-K01-03</c:v>
                        </c:pt>
                        <c:pt idx="908">
                          <c:v>19-K02-01</c:v>
                        </c:pt>
                        <c:pt idx="909">
                          <c:v>19-K02-01</c:v>
                        </c:pt>
                        <c:pt idx="910">
                          <c:v>19-K02-02</c:v>
                        </c:pt>
                        <c:pt idx="911">
                          <c:v>19-K02-02</c:v>
                        </c:pt>
                        <c:pt idx="912">
                          <c:v>19-K02-03</c:v>
                        </c:pt>
                        <c:pt idx="913">
                          <c:v>19-K02-03</c:v>
                        </c:pt>
                        <c:pt idx="914">
                          <c:v>19-K03-01</c:v>
                        </c:pt>
                        <c:pt idx="915">
                          <c:v>19-K03-01</c:v>
                        </c:pt>
                        <c:pt idx="916">
                          <c:v>19-K03-02</c:v>
                        </c:pt>
                        <c:pt idx="917">
                          <c:v>19-K03-02</c:v>
                        </c:pt>
                        <c:pt idx="918">
                          <c:v>19-K03-03</c:v>
                        </c:pt>
                        <c:pt idx="919">
                          <c:v>19-K03-03</c:v>
                        </c:pt>
                        <c:pt idx="920">
                          <c:v>19-K04-01</c:v>
                        </c:pt>
                        <c:pt idx="921">
                          <c:v>19-K04-01</c:v>
                        </c:pt>
                        <c:pt idx="922">
                          <c:v>19-K04-02</c:v>
                        </c:pt>
                        <c:pt idx="923">
                          <c:v>19-K04-02</c:v>
                        </c:pt>
                        <c:pt idx="924">
                          <c:v>19-K05-01</c:v>
                        </c:pt>
                        <c:pt idx="925">
                          <c:v>19-K05-01</c:v>
                        </c:pt>
                        <c:pt idx="926">
                          <c:v>19-K05-02</c:v>
                        </c:pt>
                        <c:pt idx="927">
                          <c:v>19-K05-02</c:v>
                        </c:pt>
                        <c:pt idx="928">
                          <c:v>19-K06-01</c:v>
                        </c:pt>
                        <c:pt idx="929">
                          <c:v>19-K06-01</c:v>
                        </c:pt>
                        <c:pt idx="930">
                          <c:v>19-K06-02</c:v>
                        </c:pt>
                        <c:pt idx="931">
                          <c:v>19-K06-02</c:v>
                        </c:pt>
                        <c:pt idx="932">
                          <c:v>19-K07-01</c:v>
                        </c:pt>
                        <c:pt idx="933">
                          <c:v>19-K07-01</c:v>
                        </c:pt>
                        <c:pt idx="934">
                          <c:v>19-K07-02</c:v>
                        </c:pt>
                        <c:pt idx="935">
                          <c:v>19-K07-02</c:v>
                        </c:pt>
                        <c:pt idx="936">
                          <c:v>19-K08-01</c:v>
                        </c:pt>
                        <c:pt idx="937">
                          <c:v>19-K08-01</c:v>
                        </c:pt>
                        <c:pt idx="938">
                          <c:v>19-K08-02</c:v>
                        </c:pt>
                        <c:pt idx="939">
                          <c:v>19-K08-02</c:v>
                        </c:pt>
                        <c:pt idx="940">
                          <c:v>20-K01-01</c:v>
                        </c:pt>
                        <c:pt idx="941">
                          <c:v>20-K01-01</c:v>
                        </c:pt>
                        <c:pt idx="942">
                          <c:v>20-K01-02</c:v>
                        </c:pt>
                        <c:pt idx="943">
                          <c:v>20-K01-02</c:v>
                        </c:pt>
                        <c:pt idx="944">
                          <c:v>20-K01-04</c:v>
                        </c:pt>
                        <c:pt idx="945">
                          <c:v>20-K01-04</c:v>
                        </c:pt>
                        <c:pt idx="946">
                          <c:v>20-K01-05</c:v>
                        </c:pt>
                        <c:pt idx="947">
                          <c:v>20-K01-05</c:v>
                        </c:pt>
                        <c:pt idx="948">
                          <c:v>20-K01-06</c:v>
                        </c:pt>
                        <c:pt idx="949">
                          <c:v>20-K01-06</c:v>
                        </c:pt>
                        <c:pt idx="950">
                          <c:v>20-K02-02</c:v>
                        </c:pt>
                        <c:pt idx="951">
                          <c:v>20-K02-02</c:v>
                        </c:pt>
                        <c:pt idx="952">
                          <c:v>20-K02-03</c:v>
                        </c:pt>
                        <c:pt idx="953">
                          <c:v>20-K02-03</c:v>
                        </c:pt>
                        <c:pt idx="954">
                          <c:v>20-K03-01</c:v>
                        </c:pt>
                        <c:pt idx="955">
                          <c:v>20-K03-01</c:v>
                        </c:pt>
                        <c:pt idx="956">
                          <c:v>20-K03-02</c:v>
                        </c:pt>
                        <c:pt idx="957">
                          <c:v>20-K03-02</c:v>
                        </c:pt>
                        <c:pt idx="958">
                          <c:v>20-K03-03</c:v>
                        </c:pt>
                        <c:pt idx="959">
                          <c:v>20-K03-03</c:v>
                        </c:pt>
                        <c:pt idx="960">
                          <c:v>20-K04-01</c:v>
                        </c:pt>
                        <c:pt idx="961">
                          <c:v>20-K04-01</c:v>
                        </c:pt>
                        <c:pt idx="962">
                          <c:v>20-K04-02</c:v>
                        </c:pt>
                        <c:pt idx="963">
                          <c:v>20-K04-02</c:v>
                        </c:pt>
                        <c:pt idx="964">
                          <c:v>20-K05-02</c:v>
                        </c:pt>
                        <c:pt idx="965">
                          <c:v>20-K05-02</c:v>
                        </c:pt>
                        <c:pt idx="966">
                          <c:v>20-K06-01</c:v>
                        </c:pt>
                        <c:pt idx="967">
                          <c:v>20-K06-01</c:v>
                        </c:pt>
                        <c:pt idx="968">
                          <c:v>20-K06-02</c:v>
                        </c:pt>
                        <c:pt idx="969">
                          <c:v>20-K06-02</c:v>
                        </c:pt>
                        <c:pt idx="970">
                          <c:v>20-K07-02</c:v>
                        </c:pt>
                        <c:pt idx="971">
                          <c:v>20-K07-02</c:v>
                        </c:pt>
                        <c:pt idx="972">
                          <c:v>21-K01-00</c:v>
                        </c:pt>
                        <c:pt idx="973">
                          <c:v>21-K01-00</c:v>
                        </c:pt>
                        <c:pt idx="974">
                          <c:v>21-K02-00</c:v>
                        </c:pt>
                        <c:pt idx="975">
                          <c:v>21-K02-00</c:v>
                        </c:pt>
                        <c:pt idx="976">
                          <c:v>21-K03-00</c:v>
                        </c:pt>
                        <c:pt idx="977">
                          <c:v>21-K03-00</c:v>
                        </c:pt>
                        <c:pt idx="978">
                          <c:v>21-K04-00</c:v>
                        </c:pt>
                        <c:pt idx="979">
                          <c:v>21-K04-00</c:v>
                        </c:pt>
                        <c:pt idx="980">
                          <c:v>21-K05-01</c:v>
                        </c:pt>
                        <c:pt idx="981">
                          <c:v>21-K05-01</c:v>
                        </c:pt>
                        <c:pt idx="982">
                          <c:v>21-K05-02</c:v>
                        </c:pt>
                        <c:pt idx="983">
                          <c:v>21-K05-02</c:v>
                        </c:pt>
                        <c:pt idx="984">
                          <c:v>21-K05-03</c:v>
                        </c:pt>
                        <c:pt idx="985">
                          <c:v>21-K05-03</c:v>
                        </c:pt>
                        <c:pt idx="986">
                          <c:v>21-K05-04</c:v>
                        </c:pt>
                        <c:pt idx="987">
                          <c:v>21-K05-04</c:v>
                        </c:pt>
                        <c:pt idx="988">
                          <c:v>21-K06-02</c:v>
                        </c:pt>
                        <c:pt idx="989">
                          <c:v>21-K06-02</c:v>
                        </c:pt>
                        <c:pt idx="990">
                          <c:v>22-K01-00</c:v>
                        </c:pt>
                        <c:pt idx="991">
                          <c:v>22-K01-00</c:v>
                        </c:pt>
                        <c:pt idx="992">
                          <c:v>22-K02-00</c:v>
                        </c:pt>
                        <c:pt idx="993">
                          <c:v>22-K02-00</c:v>
                        </c:pt>
                        <c:pt idx="994">
                          <c:v>23-K01-00</c:v>
                        </c:pt>
                        <c:pt idx="995">
                          <c:v>23-K01-00</c:v>
                        </c:pt>
                        <c:pt idx="996">
                          <c:v>23-K02-01</c:v>
                        </c:pt>
                        <c:pt idx="997">
                          <c:v>23-K02-01</c:v>
                        </c:pt>
                        <c:pt idx="998">
                          <c:v>23-K02-02</c:v>
                        </c:pt>
                        <c:pt idx="999">
                          <c:v>23-K02-02</c:v>
                        </c:pt>
                        <c:pt idx="1000">
                          <c:v>23-K03-02</c:v>
                        </c:pt>
                        <c:pt idx="1001">
                          <c:v>23-K03-02</c:v>
                        </c:pt>
                        <c:pt idx="1002">
                          <c:v>23-K04-01</c:v>
                        </c:pt>
                        <c:pt idx="1003">
                          <c:v>23-K04-01</c:v>
                        </c:pt>
                        <c:pt idx="1004">
                          <c:v>23-K04-02</c:v>
                        </c:pt>
                        <c:pt idx="1005">
                          <c:v>23-K04-02</c:v>
                        </c:pt>
                        <c:pt idx="1006">
                          <c:v>23-K05-01</c:v>
                        </c:pt>
                        <c:pt idx="1007">
                          <c:v>23-K05-01</c:v>
                        </c:pt>
                        <c:pt idx="1008">
                          <c:v>23-K05-02</c:v>
                        </c:pt>
                        <c:pt idx="1009">
                          <c:v>23-K05-02</c:v>
                        </c:pt>
                        <c:pt idx="1010">
                          <c:v>23-K06-00</c:v>
                        </c:pt>
                        <c:pt idx="1011">
                          <c:v>23-K06-00</c:v>
                        </c:pt>
                        <c:pt idx="1012">
                          <c:v>25-K01-01</c:v>
                        </c:pt>
                        <c:pt idx="1013">
                          <c:v>25-K01-01</c:v>
                        </c:pt>
                        <c:pt idx="1014">
                          <c:v>25-K01-02</c:v>
                        </c:pt>
                        <c:pt idx="1015">
                          <c:v>25-K01-02</c:v>
                        </c:pt>
                        <c:pt idx="1016">
                          <c:v>99-K01-00</c:v>
                        </c:pt>
                        <c:pt idx="1017">
                          <c:v>99-K01-00</c:v>
                        </c:pt>
                        <c:pt idx="1018">
                          <c:v>99-K02-00</c:v>
                        </c:pt>
                        <c:pt idx="1019">
                          <c:v>99-K02-00</c:v>
                        </c:pt>
                        <c:pt idx="1020">
                          <c:v>99-K03-00</c:v>
                        </c:pt>
                        <c:pt idx="1021">
                          <c:v>99-K03-00</c:v>
                        </c:pt>
                        <c:pt idx="1022">
                          <c:v>99-K04-00</c:v>
                        </c:pt>
                        <c:pt idx="1023">
                          <c:v>99-K04-00</c:v>
                        </c:pt>
                      </c:lvl>
                      <c:lvl>
                        <c:pt idx="0">
                          <c:v>K</c:v>
                        </c:pt>
                        <c:pt idx="1">
                          <c:v>K</c:v>
                        </c:pt>
                        <c:pt idx="2">
                          <c:v>K</c:v>
                        </c:pt>
                        <c:pt idx="3">
                          <c:v>K</c:v>
                        </c:pt>
                        <c:pt idx="4">
                          <c:v>K</c:v>
                        </c:pt>
                        <c:pt idx="5">
                          <c:v>K</c:v>
                        </c:pt>
                        <c:pt idx="6">
                          <c:v>K</c:v>
                        </c:pt>
                        <c:pt idx="7">
                          <c:v>K</c:v>
                        </c:pt>
                        <c:pt idx="8">
                          <c:v>K</c:v>
                        </c:pt>
                        <c:pt idx="9">
                          <c:v>K</c:v>
                        </c:pt>
                        <c:pt idx="10">
                          <c:v>K</c:v>
                        </c:pt>
                        <c:pt idx="11">
                          <c:v>K</c:v>
                        </c:pt>
                        <c:pt idx="12">
                          <c:v>K</c:v>
                        </c:pt>
                        <c:pt idx="13">
                          <c:v>K</c:v>
                        </c:pt>
                        <c:pt idx="14">
                          <c:v>K</c:v>
                        </c:pt>
                        <c:pt idx="15">
                          <c:v>K</c:v>
                        </c:pt>
                        <c:pt idx="16">
                          <c:v>K</c:v>
                        </c:pt>
                        <c:pt idx="17">
                          <c:v>K</c:v>
                        </c:pt>
                        <c:pt idx="18">
                          <c:v>K</c:v>
                        </c:pt>
                        <c:pt idx="19">
                          <c:v>K</c:v>
                        </c:pt>
                        <c:pt idx="20">
                          <c:v>K</c:v>
                        </c:pt>
                        <c:pt idx="21">
                          <c:v>K</c:v>
                        </c:pt>
                        <c:pt idx="22">
                          <c:v>K</c:v>
                        </c:pt>
                        <c:pt idx="23">
                          <c:v>K</c:v>
                        </c:pt>
                        <c:pt idx="24">
                          <c:v>K</c:v>
                        </c:pt>
                        <c:pt idx="25">
                          <c:v>K</c:v>
                        </c:pt>
                        <c:pt idx="26">
                          <c:v>K</c:v>
                        </c:pt>
                        <c:pt idx="27">
                          <c:v>K</c:v>
                        </c:pt>
                        <c:pt idx="28">
                          <c:v>K</c:v>
                        </c:pt>
                        <c:pt idx="29">
                          <c:v>K</c:v>
                        </c:pt>
                        <c:pt idx="30">
                          <c:v>K</c:v>
                        </c:pt>
                        <c:pt idx="31">
                          <c:v>K</c:v>
                        </c:pt>
                        <c:pt idx="32">
                          <c:v>K</c:v>
                        </c:pt>
                        <c:pt idx="33">
                          <c:v>K</c:v>
                        </c:pt>
                        <c:pt idx="34">
                          <c:v>K</c:v>
                        </c:pt>
                        <c:pt idx="35">
                          <c:v>K</c:v>
                        </c:pt>
                        <c:pt idx="36">
                          <c:v>K</c:v>
                        </c:pt>
                        <c:pt idx="37">
                          <c:v>K</c:v>
                        </c:pt>
                        <c:pt idx="38">
                          <c:v>K</c:v>
                        </c:pt>
                        <c:pt idx="39">
                          <c:v>K</c:v>
                        </c:pt>
                        <c:pt idx="40">
                          <c:v>K</c:v>
                        </c:pt>
                        <c:pt idx="41">
                          <c:v>K</c:v>
                        </c:pt>
                        <c:pt idx="42">
                          <c:v>K</c:v>
                        </c:pt>
                        <c:pt idx="43">
                          <c:v>K</c:v>
                        </c:pt>
                        <c:pt idx="44">
                          <c:v>K</c:v>
                        </c:pt>
                        <c:pt idx="45">
                          <c:v>K</c:v>
                        </c:pt>
                        <c:pt idx="46">
                          <c:v>K</c:v>
                        </c:pt>
                        <c:pt idx="47">
                          <c:v>K</c:v>
                        </c:pt>
                        <c:pt idx="48">
                          <c:v>K</c:v>
                        </c:pt>
                        <c:pt idx="49">
                          <c:v>K</c:v>
                        </c:pt>
                        <c:pt idx="50">
                          <c:v>K</c:v>
                        </c:pt>
                        <c:pt idx="51">
                          <c:v>K</c:v>
                        </c:pt>
                        <c:pt idx="52">
                          <c:v>K</c:v>
                        </c:pt>
                        <c:pt idx="53">
                          <c:v>K</c:v>
                        </c:pt>
                        <c:pt idx="54">
                          <c:v>K</c:v>
                        </c:pt>
                        <c:pt idx="55">
                          <c:v>K</c:v>
                        </c:pt>
                        <c:pt idx="56">
                          <c:v>K</c:v>
                        </c:pt>
                        <c:pt idx="57">
                          <c:v>K</c:v>
                        </c:pt>
                        <c:pt idx="58">
                          <c:v>K</c:v>
                        </c:pt>
                        <c:pt idx="59">
                          <c:v>K</c:v>
                        </c:pt>
                        <c:pt idx="60">
                          <c:v>K</c:v>
                        </c:pt>
                        <c:pt idx="61">
                          <c:v>K</c:v>
                        </c:pt>
                        <c:pt idx="62">
                          <c:v>K</c:v>
                        </c:pt>
                        <c:pt idx="63">
                          <c:v>K</c:v>
                        </c:pt>
                        <c:pt idx="64">
                          <c:v>K</c:v>
                        </c:pt>
                        <c:pt idx="65">
                          <c:v>K</c:v>
                        </c:pt>
                        <c:pt idx="66">
                          <c:v>K</c:v>
                        </c:pt>
                        <c:pt idx="67">
                          <c:v>K</c:v>
                        </c:pt>
                        <c:pt idx="68">
                          <c:v>K</c:v>
                        </c:pt>
                        <c:pt idx="69">
                          <c:v>K</c:v>
                        </c:pt>
                        <c:pt idx="70">
                          <c:v>K</c:v>
                        </c:pt>
                        <c:pt idx="71">
                          <c:v>K</c:v>
                        </c:pt>
                        <c:pt idx="72">
                          <c:v>K</c:v>
                        </c:pt>
                        <c:pt idx="73">
                          <c:v>K</c:v>
                        </c:pt>
                        <c:pt idx="74">
                          <c:v>K</c:v>
                        </c:pt>
                        <c:pt idx="75">
                          <c:v>K</c:v>
                        </c:pt>
                        <c:pt idx="76">
                          <c:v>K</c:v>
                        </c:pt>
                        <c:pt idx="77">
                          <c:v>K</c:v>
                        </c:pt>
                        <c:pt idx="78">
                          <c:v>K</c:v>
                        </c:pt>
                        <c:pt idx="79">
                          <c:v>K</c:v>
                        </c:pt>
                        <c:pt idx="80">
                          <c:v>K</c:v>
                        </c:pt>
                        <c:pt idx="81">
                          <c:v>K</c:v>
                        </c:pt>
                        <c:pt idx="82">
                          <c:v>K</c:v>
                        </c:pt>
                        <c:pt idx="83">
                          <c:v>K</c:v>
                        </c:pt>
                        <c:pt idx="84">
                          <c:v>K</c:v>
                        </c:pt>
                        <c:pt idx="85">
                          <c:v>K</c:v>
                        </c:pt>
                        <c:pt idx="86">
                          <c:v>K</c:v>
                        </c:pt>
                        <c:pt idx="87">
                          <c:v>K</c:v>
                        </c:pt>
                        <c:pt idx="88">
                          <c:v>K</c:v>
                        </c:pt>
                        <c:pt idx="89">
                          <c:v>K</c:v>
                        </c:pt>
                        <c:pt idx="90">
                          <c:v>K</c:v>
                        </c:pt>
                        <c:pt idx="91">
                          <c:v>K</c:v>
                        </c:pt>
                        <c:pt idx="92">
                          <c:v>K</c:v>
                        </c:pt>
                        <c:pt idx="93">
                          <c:v>K</c:v>
                        </c:pt>
                        <c:pt idx="94">
                          <c:v>K</c:v>
                        </c:pt>
                        <c:pt idx="95">
                          <c:v>K</c:v>
                        </c:pt>
                        <c:pt idx="96">
                          <c:v>K</c:v>
                        </c:pt>
                        <c:pt idx="97">
                          <c:v>K</c:v>
                        </c:pt>
                        <c:pt idx="98">
                          <c:v>K</c:v>
                        </c:pt>
                        <c:pt idx="99">
                          <c:v>K</c:v>
                        </c:pt>
                        <c:pt idx="100">
                          <c:v>K</c:v>
                        </c:pt>
                        <c:pt idx="101">
                          <c:v>K</c:v>
                        </c:pt>
                        <c:pt idx="102">
                          <c:v>K</c:v>
                        </c:pt>
                        <c:pt idx="103">
                          <c:v>K</c:v>
                        </c:pt>
                        <c:pt idx="104">
                          <c:v>K</c:v>
                        </c:pt>
                        <c:pt idx="105">
                          <c:v>K</c:v>
                        </c:pt>
                        <c:pt idx="106">
                          <c:v>K</c:v>
                        </c:pt>
                        <c:pt idx="107">
                          <c:v>K</c:v>
                        </c:pt>
                        <c:pt idx="108">
                          <c:v>K</c:v>
                        </c:pt>
                        <c:pt idx="109">
                          <c:v>K</c:v>
                        </c:pt>
                        <c:pt idx="110">
                          <c:v>K</c:v>
                        </c:pt>
                        <c:pt idx="111">
                          <c:v>K</c:v>
                        </c:pt>
                        <c:pt idx="112">
                          <c:v>K</c:v>
                        </c:pt>
                        <c:pt idx="113">
                          <c:v>K</c:v>
                        </c:pt>
                        <c:pt idx="114">
                          <c:v>K</c:v>
                        </c:pt>
                        <c:pt idx="115">
                          <c:v>K</c:v>
                        </c:pt>
                        <c:pt idx="116">
                          <c:v>K</c:v>
                        </c:pt>
                        <c:pt idx="117">
                          <c:v>K</c:v>
                        </c:pt>
                        <c:pt idx="118">
                          <c:v>K</c:v>
                        </c:pt>
                        <c:pt idx="119">
                          <c:v>K</c:v>
                        </c:pt>
                        <c:pt idx="120">
                          <c:v>K</c:v>
                        </c:pt>
                        <c:pt idx="121">
                          <c:v>K</c:v>
                        </c:pt>
                        <c:pt idx="122">
                          <c:v>K</c:v>
                        </c:pt>
                        <c:pt idx="123">
                          <c:v>K</c:v>
                        </c:pt>
                        <c:pt idx="124">
                          <c:v>K</c:v>
                        </c:pt>
                        <c:pt idx="125">
                          <c:v>K</c:v>
                        </c:pt>
                        <c:pt idx="126">
                          <c:v>K</c:v>
                        </c:pt>
                        <c:pt idx="127">
                          <c:v>K</c:v>
                        </c:pt>
                        <c:pt idx="128">
                          <c:v>K</c:v>
                        </c:pt>
                        <c:pt idx="129">
                          <c:v>K</c:v>
                        </c:pt>
                        <c:pt idx="130">
                          <c:v>K</c:v>
                        </c:pt>
                        <c:pt idx="131">
                          <c:v>K</c:v>
                        </c:pt>
                        <c:pt idx="132">
                          <c:v>K</c:v>
                        </c:pt>
                        <c:pt idx="133">
                          <c:v>K</c:v>
                        </c:pt>
                        <c:pt idx="134">
                          <c:v>K</c:v>
                        </c:pt>
                        <c:pt idx="135">
                          <c:v>K</c:v>
                        </c:pt>
                        <c:pt idx="136">
                          <c:v>K</c:v>
                        </c:pt>
                        <c:pt idx="137">
                          <c:v>K</c:v>
                        </c:pt>
                        <c:pt idx="138">
                          <c:v>K</c:v>
                        </c:pt>
                        <c:pt idx="139">
                          <c:v>K</c:v>
                        </c:pt>
                        <c:pt idx="140">
                          <c:v>K</c:v>
                        </c:pt>
                        <c:pt idx="141">
                          <c:v>K</c:v>
                        </c:pt>
                        <c:pt idx="142">
                          <c:v>K</c:v>
                        </c:pt>
                        <c:pt idx="143">
                          <c:v>K</c:v>
                        </c:pt>
                        <c:pt idx="144">
                          <c:v>K</c:v>
                        </c:pt>
                        <c:pt idx="145">
                          <c:v>K</c:v>
                        </c:pt>
                        <c:pt idx="146">
                          <c:v>K</c:v>
                        </c:pt>
                        <c:pt idx="147">
                          <c:v>K</c:v>
                        </c:pt>
                        <c:pt idx="148">
                          <c:v>K</c:v>
                        </c:pt>
                        <c:pt idx="149">
                          <c:v>K</c:v>
                        </c:pt>
                        <c:pt idx="150">
                          <c:v>K</c:v>
                        </c:pt>
                        <c:pt idx="151">
                          <c:v>K</c:v>
                        </c:pt>
                        <c:pt idx="152">
                          <c:v>K</c:v>
                        </c:pt>
                        <c:pt idx="153">
                          <c:v>K</c:v>
                        </c:pt>
                        <c:pt idx="154">
                          <c:v>K</c:v>
                        </c:pt>
                        <c:pt idx="155">
                          <c:v>K</c:v>
                        </c:pt>
                        <c:pt idx="156">
                          <c:v>K</c:v>
                        </c:pt>
                        <c:pt idx="157">
                          <c:v>K</c:v>
                        </c:pt>
                        <c:pt idx="158">
                          <c:v>K</c:v>
                        </c:pt>
                        <c:pt idx="159">
                          <c:v>K</c:v>
                        </c:pt>
                        <c:pt idx="160">
                          <c:v>K</c:v>
                        </c:pt>
                        <c:pt idx="161">
                          <c:v>K</c:v>
                        </c:pt>
                        <c:pt idx="162">
                          <c:v>K</c:v>
                        </c:pt>
                        <c:pt idx="163">
                          <c:v>K</c:v>
                        </c:pt>
                        <c:pt idx="164">
                          <c:v>K</c:v>
                        </c:pt>
                        <c:pt idx="165">
                          <c:v>K</c:v>
                        </c:pt>
                        <c:pt idx="166">
                          <c:v>K</c:v>
                        </c:pt>
                        <c:pt idx="167">
                          <c:v>K</c:v>
                        </c:pt>
                        <c:pt idx="168">
                          <c:v>K</c:v>
                        </c:pt>
                        <c:pt idx="169">
                          <c:v>K</c:v>
                        </c:pt>
                        <c:pt idx="170">
                          <c:v>K</c:v>
                        </c:pt>
                        <c:pt idx="171">
                          <c:v>K</c:v>
                        </c:pt>
                        <c:pt idx="172">
                          <c:v>K</c:v>
                        </c:pt>
                        <c:pt idx="173">
                          <c:v>K</c:v>
                        </c:pt>
                        <c:pt idx="174">
                          <c:v>K</c:v>
                        </c:pt>
                        <c:pt idx="175">
                          <c:v>K</c:v>
                        </c:pt>
                        <c:pt idx="176">
                          <c:v>K</c:v>
                        </c:pt>
                        <c:pt idx="177">
                          <c:v>K</c:v>
                        </c:pt>
                        <c:pt idx="178">
                          <c:v>K</c:v>
                        </c:pt>
                        <c:pt idx="179">
                          <c:v>K</c:v>
                        </c:pt>
                        <c:pt idx="180">
                          <c:v>K</c:v>
                        </c:pt>
                        <c:pt idx="181">
                          <c:v>K</c:v>
                        </c:pt>
                        <c:pt idx="182">
                          <c:v>K</c:v>
                        </c:pt>
                        <c:pt idx="183">
                          <c:v>K</c:v>
                        </c:pt>
                        <c:pt idx="184">
                          <c:v>K</c:v>
                        </c:pt>
                        <c:pt idx="185">
                          <c:v>K</c:v>
                        </c:pt>
                        <c:pt idx="186">
                          <c:v>K</c:v>
                        </c:pt>
                        <c:pt idx="187">
                          <c:v>K</c:v>
                        </c:pt>
                        <c:pt idx="188">
                          <c:v>K</c:v>
                        </c:pt>
                        <c:pt idx="189">
                          <c:v>K</c:v>
                        </c:pt>
                        <c:pt idx="190">
                          <c:v>K</c:v>
                        </c:pt>
                        <c:pt idx="191">
                          <c:v>K</c:v>
                        </c:pt>
                        <c:pt idx="192">
                          <c:v>K</c:v>
                        </c:pt>
                        <c:pt idx="193">
                          <c:v>K</c:v>
                        </c:pt>
                        <c:pt idx="194">
                          <c:v>K</c:v>
                        </c:pt>
                        <c:pt idx="195">
                          <c:v>K</c:v>
                        </c:pt>
                        <c:pt idx="196">
                          <c:v>K</c:v>
                        </c:pt>
                        <c:pt idx="197">
                          <c:v>K</c:v>
                        </c:pt>
                        <c:pt idx="198">
                          <c:v>K</c:v>
                        </c:pt>
                        <c:pt idx="199">
                          <c:v>K</c:v>
                        </c:pt>
                        <c:pt idx="200">
                          <c:v>K</c:v>
                        </c:pt>
                        <c:pt idx="201">
                          <c:v>K</c:v>
                        </c:pt>
                        <c:pt idx="202">
                          <c:v>K</c:v>
                        </c:pt>
                        <c:pt idx="203">
                          <c:v>K</c:v>
                        </c:pt>
                        <c:pt idx="204">
                          <c:v>K</c:v>
                        </c:pt>
                        <c:pt idx="205">
                          <c:v>K</c:v>
                        </c:pt>
                        <c:pt idx="206">
                          <c:v>K</c:v>
                        </c:pt>
                        <c:pt idx="207">
                          <c:v>K</c:v>
                        </c:pt>
                        <c:pt idx="208">
                          <c:v>K</c:v>
                        </c:pt>
                        <c:pt idx="209">
                          <c:v>K</c:v>
                        </c:pt>
                        <c:pt idx="210">
                          <c:v>K</c:v>
                        </c:pt>
                        <c:pt idx="211">
                          <c:v>K</c:v>
                        </c:pt>
                        <c:pt idx="212">
                          <c:v>K</c:v>
                        </c:pt>
                        <c:pt idx="213">
                          <c:v>K</c:v>
                        </c:pt>
                        <c:pt idx="214">
                          <c:v>K</c:v>
                        </c:pt>
                        <c:pt idx="215">
                          <c:v>K</c:v>
                        </c:pt>
                        <c:pt idx="216">
                          <c:v>K</c:v>
                        </c:pt>
                        <c:pt idx="217">
                          <c:v>K</c:v>
                        </c:pt>
                        <c:pt idx="218">
                          <c:v>K</c:v>
                        </c:pt>
                        <c:pt idx="219">
                          <c:v>K</c:v>
                        </c:pt>
                        <c:pt idx="220">
                          <c:v>K</c:v>
                        </c:pt>
                        <c:pt idx="221">
                          <c:v>K</c:v>
                        </c:pt>
                        <c:pt idx="222">
                          <c:v>K</c:v>
                        </c:pt>
                        <c:pt idx="223">
                          <c:v>K</c:v>
                        </c:pt>
                        <c:pt idx="224">
                          <c:v>K</c:v>
                        </c:pt>
                        <c:pt idx="225">
                          <c:v>K</c:v>
                        </c:pt>
                        <c:pt idx="226">
                          <c:v>K</c:v>
                        </c:pt>
                        <c:pt idx="227">
                          <c:v>K</c:v>
                        </c:pt>
                        <c:pt idx="228">
                          <c:v>K</c:v>
                        </c:pt>
                        <c:pt idx="229">
                          <c:v>K</c:v>
                        </c:pt>
                        <c:pt idx="230">
                          <c:v>K</c:v>
                        </c:pt>
                        <c:pt idx="231">
                          <c:v>K</c:v>
                        </c:pt>
                        <c:pt idx="232">
                          <c:v>K</c:v>
                        </c:pt>
                        <c:pt idx="233">
                          <c:v>K</c:v>
                        </c:pt>
                        <c:pt idx="234">
                          <c:v>K</c:v>
                        </c:pt>
                        <c:pt idx="235">
                          <c:v>K</c:v>
                        </c:pt>
                        <c:pt idx="236">
                          <c:v>K</c:v>
                        </c:pt>
                        <c:pt idx="237">
                          <c:v>K</c:v>
                        </c:pt>
                        <c:pt idx="238">
                          <c:v>K</c:v>
                        </c:pt>
                        <c:pt idx="239">
                          <c:v>K</c:v>
                        </c:pt>
                        <c:pt idx="240">
                          <c:v>K</c:v>
                        </c:pt>
                        <c:pt idx="241">
                          <c:v>K</c:v>
                        </c:pt>
                        <c:pt idx="242">
                          <c:v>K</c:v>
                        </c:pt>
                        <c:pt idx="243">
                          <c:v>K</c:v>
                        </c:pt>
                        <c:pt idx="244">
                          <c:v>K</c:v>
                        </c:pt>
                        <c:pt idx="245">
                          <c:v>K</c:v>
                        </c:pt>
                        <c:pt idx="246">
                          <c:v>K</c:v>
                        </c:pt>
                        <c:pt idx="247">
                          <c:v>K</c:v>
                        </c:pt>
                        <c:pt idx="248">
                          <c:v>K</c:v>
                        </c:pt>
                        <c:pt idx="249">
                          <c:v>K</c:v>
                        </c:pt>
                        <c:pt idx="250">
                          <c:v>K</c:v>
                        </c:pt>
                        <c:pt idx="251">
                          <c:v>K</c:v>
                        </c:pt>
                        <c:pt idx="252">
                          <c:v>K</c:v>
                        </c:pt>
                        <c:pt idx="253">
                          <c:v>K</c:v>
                        </c:pt>
                        <c:pt idx="254">
                          <c:v>K</c:v>
                        </c:pt>
                        <c:pt idx="255">
                          <c:v>K</c:v>
                        </c:pt>
                        <c:pt idx="256">
                          <c:v>K</c:v>
                        </c:pt>
                        <c:pt idx="257">
                          <c:v>K</c:v>
                        </c:pt>
                        <c:pt idx="258">
                          <c:v>K</c:v>
                        </c:pt>
                        <c:pt idx="259">
                          <c:v>K</c:v>
                        </c:pt>
                        <c:pt idx="260">
                          <c:v>K</c:v>
                        </c:pt>
                        <c:pt idx="261">
                          <c:v>K</c:v>
                        </c:pt>
                        <c:pt idx="262">
                          <c:v>K</c:v>
                        </c:pt>
                        <c:pt idx="263">
                          <c:v>K</c:v>
                        </c:pt>
                        <c:pt idx="264">
                          <c:v>K</c:v>
                        </c:pt>
                        <c:pt idx="265">
                          <c:v>K</c:v>
                        </c:pt>
                        <c:pt idx="266">
                          <c:v>K</c:v>
                        </c:pt>
                        <c:pt idx="267">
                          <c:v>K</c:v>
                        </c:pt>
                        <c:pt idx="268">
                          <c:v>K</c:v>
                        </c:pt>
                        <c:pt idx="269">
                          <c:v>K</c:v>
                        </c:pt>
                        <c:pt idx="270">
                          <c:v>K</c:v>
                        </c:pt>
                        <c:pt idx="271">
                          <c:v>K</c:v>
                        </c:pt>
                        <c:pt idx="272">
                          <c:v>K</c:v>
                        </c:pt>
                        <c:pt idx="273">
                          <c:v>K</c:v>
                        </c:pt>
                        <c:pt idx="274">
                          <c:v>K</c:v>
                        </c:pt>
                        <c:pt idx="275">
                          <c:v>K</c:v>
                        </c:pt>
                        <c:pt idx="276">
                          <c:v>K</c:v>
                        </c:pt>
                        <c:pt idx="277">
                          <c:v>K</c:v>
                        </c:pt>
                        <c:pt idx="278">
                          <c:v>K</c:v>
                        </c:pt>
                        <c:pt idx="279">
                          <c:v>K</c:v>
                        </c:pt>
                        <c:pt idx="280">
                          <c:v>K</c:v>
                        </c:pt>
                        <c:pt idx="281">
                          <c:v>K</c:v>
                        </c:pt>
                        <c:pt idx="282">
                          <c:v>K</c:v>
                        </c:pt>
                        <c:pt idx="283">
                          <c:v>K</c:v>
                        </c:pt>
                        <c:pt idx="284">
                          <c:v>K</c:v>
                        </c:pt>
                        <c:pt idx="285">
                          <c:v>K</c:v>
                        </c:pt>
                        <c:pt idx="286">
                          <c:v>K</c:v>
                        </c:pt>
                        <c:pt idx="287">
                          <c:v>K</c:v>
                        </c:pt>
                        <c:pt idx="288">
                          <c:v>K</c:v>
                        </c:pt>
                        <c:pt idx="289">
                          <c:v>K</c:v>
                        </c:pt>
                        <c:pt idx="290">
                          <c:v>K</c:v>
                        </c:pt>
                        <c:pt idx="291">
                          <c:v>K</c:v>
                        </c:pt>
                        <c:pt idx="292">
                          <c:v>K</c:v>
                        </c:pt>
                        <c:pt idx="293">
                          <c:v>K</c:v>
                        </c:pt>
                        <c:pt idx="294">
                          <c:v>K</c:v>
                        </c:pt>
                        <c:pt idx="295">
                          <c:v>K</c:v>
                        </c:pt>
                        <c:pt idx="296">
                          <c:v>K</c:v>
                        </c:pt>
                        <c:pt idx="297">
                          <c:v>K</c:v>
                        </c:pt>
                        <c:pt idx="298">
                          <c:v>K</c:v>
                        </c:pt>
                        <c:pt idx="299">
                          <c:v>K</c:v>
                        </c:pt>
                        <c:pt idx="300">
                          <c:v>K</c:v>
                        </c:pt>
                        <c:pt idx="301">
                          <c:v>K</c:v>
                        </c:pt>
                        <c:pt idx="302">
                          <c:v>K</c:v>
                        </c:pt>
                        <c:pt idx="303">
                          <c:v>K</c:v>
                        </c:pt>
                        <c:pt idx="304">
                          <c:v>K</c:v>
                        </c:pt>
                        <c:pt idx="305">
                          <c:v>K</c:v>
                        </c:pt>
                        <c:pt idx="306">
                          <c:v>K</c:v>
                        </c:pt>
                        <c:pt idx="307">
                          <c:v>K</c:v>
                        </c:pt>
                        <c:pt idx="308">
                          <c:v>K</c:v>
                        </c:pt>
                        <c:pt idx="309">
                          <c:v>K</c:v>
                        </c:pt>
                        <c:pt idx="310">
                          <c:v>K</c:v>
                        </c:pt>
                        <c:pt idx="311">
                          <c:v>K</c:v>
                        </c:pt>
                        <c:pt idx="312">
                          <c:v>K</c:v>
                        </c:pt>
                        <c:pt idx="313">
                          <c:v>K</c:v>
                        </c:pt>
                        <c:pt idx="314">
                          <c:v>K</c:v>
                        </c:pt>
                        <c:pt idx="315">
                          <c:v>K</c:v>
                        </c:pt>
                        <c:pt idx="316">
                          <c:v>K</c:v>
                        </c:pt>
                        <c:pt idx="317">
                          <c:v>K</c:v>
                        </c:pt>
                        <c:pt idx="318">
                          <c:v>K</c:v>
                        </c:pt>
                        <c:pt idx="319">
                          <c:v>K</c:v>
                        </c:pt>
                        <c:pt idx="320">
                          <c:v>K</c:v>
                        </c:pt>
                        <c:pt idx="321">
                          <c:v>K</c:v>
                        </c:pt>
                        <c:pt idx="322">
                          <c:v>K</c:v>
                        </c:pt>
                        <c:pt idx="323">
                          <c:v>K</c:v>
                        </c:pt>
                        <c:pt idx="324">
                          <c:v>K</c:v>
                        </c:pt>
                        <c:pt idx="325">
                          <c:v>K</c:v>
                        </c:pt>
                        <c:pt idx="326">
                          <c:v>K</c:v>
                        </c:pt>
                        <c:pt idx="327">
                          <c:v>K</c:v>
                        </c:pt>
                        <c:pt idx="328">
                          <c:v>K</c:v>
                        </c:pt>
                        <c:pt idx="329">
                          <c:v>K</c:v>
                        </c:pt>
                        <c:pt idx="330">
                          <c:v>K</c:v>
                        </c:pt>
                        <c:pt idx="331">
                          <c:v>K</c:v>
                        </c:pt>
                        <c:pt idx="332">
                          <c:v>K</c:v>
                        </c:pt>
                        <c:pt idx="333">
                          <c:v>K</c:v>
                        </c:pt>
                        <c:pt idx="334">
                          <c:v>K</c:v>
                        </c:pt>
                        <c:pt idx="335">
                          <c:v>K</c:v>
                        </c:pt>
                        <c:pt idx="336">
                          <c:v>K</c:v>
                        </c:pt>
                        <c:pt idx="337">
                          <c:v>K</c:v>
                        </c:pt>
                        <c:pt idx="338">
                          <c:v>K</c:v>
                        </c:pt>
                        <c:pt idx="339">
                          <c:v>K</c:v>
                        </c:pt>
                        <c:pt idx="340">
                          <c:v>K</c:v>
                        </c:pt>
                        <c:pt idx="341">
                          <c:v>K</c:v>
                        </c:pt>
                        <c:pt idx="342">
                          <c:v>K</c:v>
                        </c:pt>
                        <c:pt idx="343">
                          <c:v>K</c:v>
                        </c:pt>
                        <c:pt idx="344">
                          <c:v>K</c:v>
                        </c:pt>
                        <c:pt idx="345">
                          <c:v>K</c:v>
                        </c:pt>
                        <c:pt idx="346">
                          <c:v>K</c:v>
                        </c:pt>
                        <c:pt idx="347">
                          <c:v>K</c:v>
                        </c:pt>
                        <c:pt idx="348">
                          <c:v>K</c:v>
                        </c:pt>
                        <c:pt idx="349">
                          <c:v>K</c:v>
                        </c:pt>
                        <c:pt idx="350">
                          <c:v>K</c:v>
                        </c:pt>
                        <c:pt idx="351">
                          <c:v>K</c:v>
                        </c:pt>
                        <c:pt idx="352">
                          <c:v>K</c:v>
                        </c:pt>
                        <c:pt idx="353">
                          <c:v>K</c:v>
                        </c:pt>
                        <c:pt idx="354">
                          <c:v>K</c:v>
                        </c:pt>
                        <c:pt idx="355">
                          <c:v>K</c:v>
                        </c:pt>
                        <c:pt idx="356">
                          <c:v>K</c:v>
                        </c:pt>
                        <c:pt idx="357">
                          <c:v>K</c:v>
                        </c:pt>
                        <c:pt idx="358">
                          <c:v>K</c:v>
                        </c:pt>
                        <c:pt idx="359">
                          <c:v>K</c:v>
                        </c:pt>
                        <c:pt idx="360">
                          <c:v>K</c:v>
                        </c:pt>
                        <c:pt idx="361">
                          <c:v>K</c:v>
                        </c:pt>
                        <c:pt idx="362">
                          <c:v>K</c:v>
                        </c:pt>
                        <c:pt idx="363">
                          <c:v>K</c:v>
                        </c:pt>
                        <c:pt idx="364">
                          <c:v>K</c:v>
                        </c:pt>
                        <c:pt idx="365">
                          <c:v>K</c:v>
                        </c:pt>
                        <c:pt idx="366">
                          <c:v>K</c:v>
                        </c:pt>
                        <c:pt idx="367">
                          <c:v>K</c:v>
                        </c:pt>
                        <c:pt idx="368">
                          <c:v>K</c:v>
                        </c:pt>
                        <c:pt idx="369">
                          <c:v>K</c:v>
                        </c:pt>
                        <c:pt idx="370">
                          <c:v>K</c:v>
                        </c:pt>
                        <c:pt idx="371">
                          <c:v>K</c:v>
                        </c:pt>
                        <c:pt idx="372">
                          <c:v>K</c:v>
                        </c:pt>
                        <c:pt idx="373">
                          <c:v>K</c:v>
                        </c:pt>
                        <c:pt idx="374">
                          <c:v>K</c:v>
                        </c:pt>
                        <c:pt idx="375">
                          <c:v>K</c:v>
                        </c:pt>
                        <c:pt idx="376">
                          <c:v>K</c:v>
                        </c:pt>
                        <c:pt idx="377">
                          <c:v>K</c:v>
                        </c:pt>
                        <c:pt idx="378">
                          <c:v>K</c:v>
                        </c:pt>
                        <c:pt idx="379">
                          <c:v>K</c:v>
                        </c:pt>
                        <c:pt idx="380">
                          <c:v>K</c:v>
                        </c:pt>
                        <c:pt idx="381">
                          <c:v>K</c:v>
                        </c:pt>
                        <c:pt idx="382">
                          <c:v>K</c:v>
                        </c:pt>
                        <c:pt idx="383">
                          <c:v>K</c:v>
                        </c:pt>
                        <c:pt idx="384">
                          <c:v>K</c:v>
                        </c:pt>
                        <c:pt idx="385">
                          <c:v>K</c:v>
                        </c:pt>
                        <c:pt idx="386">
                          <c:v>K</c:v>
                        </c:pt>
                        <c:pt idx="387">
                          <c:v>K</c:v>
                        </c:pt>
                        <c:pt idx="388">
                          <c:v>K</c:v>
                        </c:pt>
                        <c:pt idx="389">
                          <c:v>K</c:v>
                        </c:pt>
                        <c:pt idx="390">
                          <c:v>K</c:v>
                        </c:pt>
                        <c:pt idx="391">
                          <c:v>K</c:v>
                        </c:pt>
                        <c:pt idx="392">
                          <c:v>K</c:v>
                        </c:pt>
                        <c:pt idx="393">
                          <c:v>K</c:v>
                        </c:pt>
                        <c:pt idx="394">
                          <c:v>K</c:v>
                        </c:pt>
                        <c:pt idx="395">
                          <c:v>K</c:v>
                        </c:pt>
                        <c:pt idx="396">
                          <c:v>K</c:v>
                        </c:pt>
                        <c:pt idx="397">
                          <c:v>K</c:v>
                        </c:pt>
                        <c:pt idx="398">
                          <c:v>K</c:v>
                        </c:pt>
                        <c:pt idx="399">
                          <c:v>K</c:v>
                        </c:pt>
                        <c:pt idx="400">
                          <c:v>K</c:v>
                        </c:pt>
                        <c:pt idx="401">
                          <c:v>K</c:v>
                        </c:pt>
                        <c:pt idx="402">
                          <c:v>K</c:v>
                        </c:pt>
                        <c:pt idx="403">
                          <c:v>K</c:v>
                        </c:pt>
                        <c:pt idx="404">
                          <c:v>K</c:v>
                        </c:pt>
                        <c:pt idx="405">
                          <c:v>K</c:v>
                        </c:pt>
                        <c:pt idx="406">
                          <c:v>K</c:v>
                        </c:pt>
                        <c:pt idx="407">
                          <c:v>K</c:v>
                        </c:pt>
                        <c:pt idx="408">
                          <c:v>K</c:v>
                        </c:pt>
                        <c:pt idx="409">
                          <c:v>K</c:v>
                        </c:pt>
                        <c:pt idx="410">
                          <c:v>K</c:v>
                        </c:pt>
                        <c:pt idx="411">
                          <c:v>K</c:v>
                        </c:pt>
                        <c:pt idx="412">
                          <c:v>K</c:v>
                        </c:pt>
                        <c:pt idx="413">
                          <c:v>K</c:v>
                        </c:pt>
                        <c:pt idx="414">
                          <c:v>K</c:v>
                        </c:pt>
                        <c:pt idx="415">
                          <c:v>K</c:v>
                        </c:pt>
                        <c:pt idx="416">
                          <c:v>K</c:v>
                        </c:pt>
                        <c:pt idx="417">
                          <c:v>K</c:v>
                        </c:pt>
                        <c:pt idx="418">
                          <c:v>K</c:v>
                        </c:pt>
                        <c:pt idx="419">
                          <c:v>K</c:v>
                        </c:pt>
                        <c:pt idx="420">
                          <c:v>K</c:v>
                        </c:pt>
                        <c:pt idx="421">
                          <c:v>K</c:v>
                        </c:pt>
                        <c:pt idx="422">
                          <c:v>K</c:v>
                        </c:pt>
                        <c:pt idx="423">
                          <c:v>K</c:v>
                        </c:pt>
                        <c:pt idx="424">
                          <c:v>K</c:v>
                        </c:pt>
                        <c:pt idx="425">
                          <c:v>K</c:v>
                        </c:pt>
                        <c:pt idx="426">
                          <c:v>K</c:v>
                        </c:pt>
                        <c:pt idx="427">
                          <c:v>K</c:v>
                        </c:pt>
                        <c:pt idx="428">
                          <c:v>K</c:v>
                        </c:pt>
                        <c:pt idx="429">
                          <c:v>K</c:v>
                        </c:pt>
                        <c:pt idx="430">
                          <c:v>K</c:v>
                        </c:pt>
                        <c:pt idx="431">
                          <c:v>K</c:v>
                        </c:pt>
                        <c:pt idx="432">
                          <c:v>K</c:v>
                        </c:pt>
                        <c:pt idx="433">
                          <c:v>K</c:v>
                        </c:pt>
                        <c:pt idx="434">
                          <c:v>K</c:v>
                        </c:pt>
                        <c:pt idx="435">
                          <c:v>K</c:v>
                        </c:pt>
                        <c:pt idx="436">
                          <c:v>K</c:v>
                        </c:pt>
                        <c:pt idx="437">
                          <c:v>K</c:v>
                        </c:pt>
                        <c:pt idx="438">
                          <c:v>K</c:v>
                        </c:pt>
                        <c:pt idx="439">
                          <c:v>K</c:v>
                        </c:pt>
                        <c:pt idx="440">
                          <c:v>K</c:v>
                        </c:pt>
                        <c:pt idx="441">
                          <c:v>K</c:v>
                        </c:pt>
                        <c:pt idx="442">
                          <c:v>K</c:v>
                        </c:pt>
                        <c:pt idx="443">
                          <c:v>K</c:v>
                        </c:pt>
                        <c:pt idx="444">
                          <c:v>K</c:v>
                        </c:pt>
                        <c:pt idx="445">
                          <c:v>K</c:v>
                        </c:pt>
                        <c:pt idx="446">
                          <c:v>K</c:v>
                        </c:pt>
                        <c:pt idx="447">
                          <c:v>K</c:v>
                        </c:pt>
                        <c:pt idx="448">
                          <c:v>K</c:v>
                        </c:pt>
                        <c:pt idx="449">
                          <c:v>K</c:v>
                        </c:pt>
                        <c:pt idx="450">
                          <c:v>K</c:v>
                        </c:pt>
                        <c:pt idx="451">
                          <c:v>K</c:v>
                        </c:pt>
                        <c:pt idx="452">
                          <c:v>K</c:v>
                        </c:pt>
                        <c:pt idx="453">
                          <c:v>K</c:v>
                        </c:pt>
                        <c:pt idx="454">
                          <c:v>K</c:v>
                        </c:pt>
                        <c:pt idx="455">
                          <c:v>K</c:v>
                        </c:pt>
                        <c:pt idx="456">
                          <c:v>K</c:v>
                        </c:pt>
                        <c:pt idx="457">
                          <c:v>K</c:v>
                        </c:pt>
                        <c:pt idx="458">
                          <c:v>K</c:v>
                        </c:pt>
                        <c:pt idx="459">
                          <c:v>K</c:v>
                        </c:pt>
                        <c:pt idx="460">
                          <c:v>K</c:v>
                        </c:pt>
                        <c:pt idx="461">
                          <c:v>K</c:v>
                        </c:pt>
                        <c:pt idx="462">
                          <c:v>K</c:v>
                        </c:pt>
                        <c:pt idx="463">
                          <c:v>K</c:v>
                        </c:pt>
                        <c:pt idx="464">
                          <c:v>K</c:v>
                        </c:pt>
                        <c:pt idx="465">
                          <c:v>K</c:v>
                        </c:pt>
                        <c:pt idx="466">
                          <c:v>K</c:v>
                        </c:pt>
                        <c:pt idx="467">
                          <c:v>K</c:v>
                        </c:pt>
                        <c:pt idx="468">
                          <c:v>K</c:v>
                        </c:pt>
                        <c:pt idx="469">
                          <c:v>K</c:v>
                        </c:pt>
                        <c:pt idx="470">
                          <c:v>K</c:v>
                        </c:pt>
                        <c:pt idx="471">
                          <c:v>K</c:v>
                        </c:pt>
                        <c:pt idx="472">
                          <c:v>K</c:v>
                        </c:pt>
                        <c:pt idx="473">
                          <c:v>K</c:v>
                        </c:pt>
                        <c:pt idx="474">
                          <c:v>K</c:v>
                        </c:pt>
                        <c:pt idx="475">
                          <c:v>K</c:v>
                        </c:pt>
                        <c:pt idx="476">
                          <c:v>K</c:v>
                        </c:pt>
                        <c:pt idx="477">
                          <c:v>K</c:v>
                        </c:pt>
                        <c:pt idx="478">
                          <c:v>K</c:v>
                        </c:pt>
                        <c:pt idx="479">
                          <c:v>K</c:v>
                        </c:pt>
                        <c:pt idx="480">
                          <c:v>K</c:v>
                        </c:pt>
                        <c:pt idx="481">
                          <c:v>K</c:v>
                        </c:pt>
                        <c:pt idx="482">
                          <c:v>K</c:v>
                        </c:pt>
                        <c:pt idx="483">
                          <c:v>K</c:v>
                        </c:pt>
                        <c:pt idx="484">
                          <c:v>K</c:v>
                        </c:pt>
                        <c:pt idx="485">
                          <c:v>K</c:v>
                        </c:pt>
                        <c:pt idx="486">
                          <c:v>K</c:v>
                        </c:pt>
                        <c:pt idx="487">
                          <c:v>K</c:v>
                        </c:pt>
                        <c:pt idx="488">
                          <c:v>K</c:v>
                        </c:pt>
                        <c:pt idx="489">
                          <c:v>K</c:v>
                        </c:pt>
                        <c:pt idx="490">
                          <c:v>K</c:v>
                        </c:pt>
                        <c:pt idx="491">
                          <c:v>K</c:v>
                        </c:pt>
                        <c:pt idx="492">
                          <c:v>K</c:v>
                        </c:pt>
                        <c:pt idx="493">
                          <c:v>K</c:v>
                        </c:pt>
                        <c:pt idx="494">
                          <c:v>K</c:v>
                        </c:pt>
                        <c:pt idx="495">
                          <c:v>K</c:v>
                        </c:pt>
                        <c:pt idx="496">
                          <c:v>K</c:v>
                        </c:pt>
                        <c:pt idx="497">
                          <c:v>K</c:v>
                        </c:pt>
                        <c:pt idx="498">
                          <c:v>K</c:v>
                        </c:pt>
                        <c:pt idx="499">
                          <c:v>K</c:v>
                        </c:pt>
                        <c:pt idx="500">
                          <c:v>K</c:v>
                        </c:pt>
                        <c:pt idx="501">
                          <c:v>K</c:v>
                        </c:pt>
                        <c:pt idx="502">
                          <c:v>K</c:v>
                        </c:pt>
                        <c:pt idx="503">
                          <c:v>K</c:v>
                        </c:pt>
                        <c:pt idx="504">
                          <c:v>K</c:v>
                        </c:pt>
                        <c:pt idx="505">
                          <c:v>K</c:v>
                        </c:pt>
                        <c:pt idx="506">
                          <c:v>K</c:v>
                        </c:pt>
                        <c:pt idx="507">
                          <c:v>K</c:v>
                        </c:pt>
                        <c:pt idx="508">
                          <c:v>K</c:v>
                        </c:pt>
                        <c:pt idx="509">
                          <c:v>K</c:v>
                        </c:pt>
                        <c:pt idx="510">
                          <c:v>K</c:v>
                        </c:pt>
                        <c:pt idx="511">
                          <c:v>K</c:v>
                        </c:pt>
                        <c:pt idx="512">
                          <c:v>K</c:v>
                        </c:pt>
                        <c:pt idx="513">
                          <c:v>K</c:v>
                        </c:pt>
                        <c:pt idx="514">
                          <c:v>K</c:v>
                        </c:pt>
                        <c:pt idx="515">
                          <c:v>K</c:v>
                        </c:pt>
                        <c:pt idx="516">
                          <c:v>K</c:v>
                        </c:pt>
                        <c:pt idx="517">
                          <c:v>K</c:v>
                        </c:pt>
                        <c:pt idx="518">
                          <c:v>K</c:v>
                        </c:pt>
                        <c:pt idx="519">
                          <c:v>K</c:v>
                        </c:pt>
                        <c:pt idx="520">
                          <c:v>K</c:v>
                        </c:pt>
                        <c:pt idx="521">
                          <c:v>K</c:v>
                        </c:pt>
                        <c:pt idx="522">
                          <c:v>K</c:v>
                        </c:pt>
                        <c:pt idx="523">
                          <c:v>K</c:v>
                        </c:pt>
                        <c:pt idx="524">
                          <c:v>K</c:v>
                        </c:pt>
                        <c:pt idx="525">
                          <c:v>K</c:v>
                        </c:pt>
                        <c:pt idx="526">
                          <c:v>K</c:v>
                        </c:pt>
                        <c:pt idx="527">
                          <c:v>K</c:v>
                        </c:pt>
                        <c:pt idx="528">
                          <c:v>K</c:v>
                        </c:pt>
                        <c:pt idx="529">
                          <c:v>K</c:v>
                        </c:pt>
                        <c:pt idx="530">
                          <c:v>K</c:v>
                        </c:pt>
                        <c:pt idx="531">
                          <c:v>K</c:v>
                        </c:pt>
                        <c:pt idx="532">
                          <c:v>K</c:v>
                        </c:pt>
                        <c:pt idx="533">
                          <c:v>K</c:v>
                        </c:pt>
                        <c:pt idx="534">
                          <c:v>K</c:v>
                        </c:pt>
                        <c:pt idx="535">
                          <c:v>K</c:v>
                        </c:pt>
                        <c:pt idx="536">
                          <c:v>K</c:v>
                        </c:pt>
                        <c:pt idx="537">
                          <c:v>K</c:v>
                        </c:pt>
                        <c:pt idx="538">
                          <c:v>K</c:v>
                        </c:pt>
                        <c:pt idx="539">
                          <c:v>K</c:v>
                        </c:pt>
                        <c:pt idx="540">
                          <c:v>K</c:v>
                        </c:pt>
                        <c:pt idx="541">
                          <c:v>K</c:v>
                        </c:pt>
                        <c:pt idx="542">
                          <c:v>K</c:v>
                        </c:pt>
                        <c:pt idx="543">
                          <c:v>K</c:v>
                        </c:pt>
                        <c:pt idx="544">
                          <c:v>K</c:v>
                        </c:pt>
                        <c:pt idx="545">
                          <c:v>K</c:v>
                        </c:pt>
                        <c:pt idx="546">
                          <c:v>K</c:v>
                        </c:pt>
                        <c:pt idx="547">
                          <c:v>K</c:v>
                        </c:pt>
                        <c:pt idx="548">
                          <c:v>K</c:v>
                        </c:pt>
                        <c:pt idx="549">
                          <c:v>K</c:v>
                        </c:pt>
                        <c:pt idx="550">
                          <c:v>K</c:v>
                        </c:pt>
                        <c:pt idx="551">
                          <c:v>K</c:v>
                        </c:pt>
                        <c:pt idx="552">
                          <c:v>K</c:v>
                        </c:pt>
                        <c:pt idx="553">
                          <c:v>K</c:v>
                        </c:pt>
                        <c:pt idx="554">
                          <c:v>K</c:v>
                        </c:pt>
                        <c:pt idx="555">
                          <c:v>K</c:v>
                        </c:pt>
                        <c:pt idx="556">
                          <c:v>K</c:v>
                        </c:pt>
                        <c:pt idx="557">
                          <c:v>K</c:v>
                        </c:pt>
                        <c:pt idx="558">
                          <c:v>K</c:v>
                        </c:pt>
                        <c:pt idx="559">
                          <c:v>K</c:v>
                        </c:pt>
                        <c:pt idx="560">
                          <c:v>K</c:v>
                        </c:pt>
                        <c:pt idx="561">
                          <c:v>K</c:v>
                        </c:pt>
                        <c:pt idx="562">
                          <c:v>K</c:v>
                        </c:pt>
                        <c:pt idx="563">
                          <c:v>K</c:v>
                        </c:pt>
                        <c:pt idx="564">
                          <c:v>K</c:v>
                        </c:pt>
                        <c:pt idx="565">
                          <c:v>K</c:v>
                        </c:pt>
                        <c:pt idx="566">
                          <c:v>K</c:v>
                        </c:pt>
                        <c:pt idx="567">
                          <c:v>K</c:v>
                        </c:pt>
                        <c:pt idx="568">
                          <c:v>K</c:v>
                        </c:pt>
                        <c:pt idx="569">
                          <c:v>K</c:v>
                        </c:pt>
                        <c:pt idx="570">
                          <c:v>K</c:v>
                        </c:pt>
                        <c:pt idx="571">
                          <c:v>K</c:v>
                        </c:pt>
                        <c:pt idx="572">
                          <c:v>K</c:v>
                        </c:pt>
                        <c:pt idx="573">
                          <c:v>K</c:v>
                        </c:pt>
                        <c:pt idx="574">
                          <c:v>K</c:v>
                        </c:pt>
                        <c:pt idx="575">
                          <c:v>K</c:v>
                        </c:pt>
                        <c:pt idx="576">
                          <c:v>K</c:v>
                        </c:pt>
                        <c:pt idx="577">
                          <c:v>K</c:v>
                        </c:pt>
                        <c:pt idx="578">
                          <c:v>K</c:v>
                        </c:pt>
                        <c:pt idx="579">
                          <c:v>K</c:v>
                        </c:pt>
                        <c:pt idx="580">
                          <c:v>K</c:v>
                        </c:pt>
                        <c:pt idx="581">
                          <c:v>K</c:v>
                        </c:pt>
                        <c:pt idx="582">
                          <c:v>K</c:v>
                        </c:pt>
                        <c:pt idx="583">
                          <c:v>K</c:v>
                        </c:pt>
                        <c:pt idx="584">
                          <c:v>K</c:v>
                        </c:pt>
                        <c:pt idx="585">
                          <c:v>K</c:v>
                        </c:pt>
                        <c:pt idx="586">
                          <c:v>K</c:v>
                        </c:pt>
                        <c:pt idx="587">
                          <c:v>K</c:v>
                        </c:pt>
                        <c:pt idx="588">
                          <c:v>K</c:v>
                        </c:pt>
                        <c:pt idx="589">
                          <c:v>K</c:v>
                        </c:pt>
                        <c:pt idx="590">
                          <c:v>K</c:v>
                        </c:pt>
                        <c:pt idx="591">
                          <c:v>K</c:v>
                        </c:pt>
                        <c:pt idx="592">
                          <c:v>K</c:v>
                        </c:pt>
                        <c:pt idx="593">
                          <c:v>K</c:v>
                        </c:pt>
                        <c:pt idx="594">
                          <c:v>K</c:v>
                        </c:pt>
                        <c:pt idx="595">
                          <c:v>K</c:v>
                        </c:pt>
                        <c:pt idx="596">
                          <c:v>K</c:v>
                        </c:pt>
                        <c:pt idx="597">
                          <c:v>K</c:v>
                        </c:pt>
                        <c:pt idx="598">
                          <c:v>K</c:v>
                        </c:pt>
                        <c:pt idx="599">
                          <c:v>K</c:v>
                        </c:pt>
                        <c:pt idx="600">
                          <c:v>K</c:v>
                        </c:pt>
                        <c:pt idx="601">
                          <c:v>K</c:v>
                        </c:pt>
                        <c:pt idx="602">
                          <c:v>K</c:v>
                        </c:pt>
                        <c:pt idx="603">
                          <c:v>K</c:v>
                        </c:pt>
                        <c:pt idx="604">
                          <c:v>K</c:v>
                        </c:pt>
                        <c:pt idx="605">
                          <c:v>K</c:v>
                        </c:pt>
                        <c:pt idx="606">
                          <c:v>K</c:v>
                        </c:pt>
                        <c:pt idx="607">
                          <c:v>K</c:v>
                        </c:pt>
                        <c:pt idx="608">
                          <c:v>K</c:v>
                        </c:pt>
                        <c:pt idx="609">
                          <c:v>K</c:v>
                        </c:pt>
                        <c:pt idx="610">
                          <c:v>K</c:v>
                        </c:pt>
                        <c:pt idx="611">
                          <c:v>K</c:v>
                        </c:pt>
                        <c:pt idx="612">
                          <c:v>K</c:v>
                        </c:pt>
                        <c:pt idx="613">
                          <c:v>K</c:v>
                        </c:pt>
                        <c:pt idx="614">
                          <c:v>K</c:v>
                        </c:pt>
                        <c:pt idx="615">
                          <c:v>K</c:v>
                        </c:pt>
                        <c:pt idx="616">
                          <c:v>K</c:v>
                        </c:pt>
                        <c:pt idx="617">
                          <c:v>K</c:v>
                        </c:pt>
                        <c:pt idx="618">
                          <c:v>K</c:v>
                        </c:pt>
                        <c:pt idx="619">
                          <c:v>K</c:v>
                        </c:pt>
                        <c:pt idx="620">
                          <c:v>K</c:v>
                        </c:pt>
                        <c:pt idx="621">
                          <c:v>K</c:v>
                        </c:pt>
                        <c:pt idx="622">
                          <c:v>K</c:v>
                        </c:pt>
                        <c:pt idx="623">
                          <c:v>K</c:v>
                        </c:pt>
                        <c:pt idx="624">
                          <c:v>K</c:v>
                        </c:pt>
                        <c:pt idx="625">
                          <c:v>K</c:v>
                        </c:pt>
                        <c:pt idx="626">
                          <c:v>K</c:v>
                        </c:pt>
                        <c:pt idx="627">
                          <c:v>K</c:v>
                        </c:pt>
                        <c:pt idx="628">
                          <c:v>K</c:v>
                        </c:pt>
                        <c:pt idx="629">
                          <c:v>K</c:v>
                        </c:pt>
                        <c:pt idx="630">
                          <c:v>K</c:v>
                        </c:pt>
                        <c:pt idx="631">
                          <c:v>K</c:v>
                        </c:pt>
                        <c:pt idx="632">
                          <c:v>K</c:v>
                        </c:pt>
                        <c:pt idx="633">
                          <c:v>K</c:v>
                        </c:pt>
                        <c:pt idx="634">
                          <c:v>K</c:v>
                        </c:pt>
                        <c:pt idx="635">
                          <c:v>K</c:v>
                        </c:pt>
                        <c:pt idx="636">
                          <c:v>K</c:v>
                        </c:pt>
                        <c:pt idx="637">
                          <c:v>K</c:v>
                        </c:pt>
                        <c:pt idx="638">
                          <c:v>K</c:v>
                        </c:pt>
                        <c:pt idx="639">
                          <c:v>K</c:v>
                        </c:pt>
                        <c:pt idx="640">
                          <c:v>K</c:v>
                        </c:pt>
                        <c:pt idx="641">
                          <c:v>K</c:v>
                        </c:pt>
                        <c:pt idx="642">
                          <c:v>K</c:v>
                        </c:pt>
                        <c:pt idx="643">
                          <c:v>K</c:v>
                        </c:pt>
                        <c:pt idx="644">
                          <c:v>K</c:v>
                        </c:pt>
                        <c:pt idx="645">
                          <c:v>K</c:v>
                        </c:pt>
                        <c:pt idx="646">
                          <c:v>K</c:v>
                        </c:pt>
                        <c:pt idx="647">
                          <c:v>K</c:v>
                        </c:pt>
                        <c:pt idx="648">
                          <c:v>K</c:v>
                        </c:pt>
                        <c:pt idx="649">
                          <c:v>K</c:v>
                        </c:pt>
                        <c:pt idx="650">
                          <c:v>K</c:v>
                        </c:pt>
                        <c:pt idx="651">
                          <c:v>K</c:v>
                        </c:pt>
                        <c:pt idx="652">
                          <c:v>K</c:v>
                        </c:pt>
                        <c:pt idx="653">
                          <c:v>K</c:v>
                        </c:pt>
                        <c:pt idx="654">
                          <c:v>K</c:v>
                        </c:pt>
                        <c:pt idx="655">
                          <c:v>K</c:v>
                        </c:pt>
                        <c:pt idx="656">
                          <c:v>K</c:v>
                        </c:pt>
                        <c:pt idx="657">
                          <c:v>K</c:v>
                        </c:pt>
                        <c:pt idx="658">
                          <c:v>K</c:v>
                        </c:pt>
                        <c:pt idx="659">
                          <c:v>K</c:v>
                        </c:pt>
                        <c:pt idx="660">
                          <c:v>K</c:v>
                        </c:pt>
                        <c:pt idx="661">
                          <c:v>K</c:v>
                        </c:pt>
                        <c:pt idx="662">
                          <c:v>K</c:v>
                        </c:pt>
                        <c:pt idx="663">
                          <c:v>K</c:v>
                        </c:pt>
                        <c:pt idx="664">
                          <c:v>K</c:v>
                        </c:pt>
                        <c:pt idx="665">
                          <c:v>K</c:v>
                        </c:pt>
                        <c:pt idx="666">
                          <c:v>K</c:v>
                        </c:pt>
                        <c:pt idx="667">
                          <c:v>K</c:v>
                        </c:pt>
                        <c:pt idx="668">
                          <c:v>K</c:v>
                        </c:pt>
                        <c:pt idx="669">
                          <c:v>K</c:v>
                        </c:pt>
                        <c:pt idx="670">
                          <c:v>K</c:v>
                        </c:pt>
                        <c:pt idx="671">
                          <c:v>K</c:v>
                        </c:pt>
                        <c:pt idx="672">
                          <c:v>K</c:v>
                        </c:pt>
                        <c:pt idx="673">
                          <c:v>K</c:v>
                        </c:pt>
                        <c:pt idx="674">
                          <c:v>K</c:v>
                        </c:pt>
                        <c:pt idx="675">
                          <c:v>K</c:v>
                        </c:pt>
                        <c:pt idx="676">
                          <c:v>K</c:v>
                        </c:pt>
                        <c:pt idx="677">
                          <c:v>K</c:v>
                        </c:pt>
                        <c:pt idx="678">
                          <c:v>K</c:v>
                        </c:pt>
                        <c:pt idx="679">
                          <c:v>K</c:v>
                        </c:pt>
                        <c:pt idx="680">
                          <c:v>K</c:v>
                        </c:pt>
                        <c:pt idx="681">
                          <c:v>K</c:v>
                        </c:pt>
                        <c:pt idx="682">
                          <c:v>K</c:v>
                        </c:pt>
                        <c:pt idx="683">
                          <c:v>K</c:v>
                        </c:pt>
                        <c:pt idx="684">
                          <c:v>K</c:v>
                        </c:pt>
                        <c:pt idx="685">
                          <c:v>K</c:v>
                        </c:pt>
                        <c:pt idx="686">
                          <c:v>K</c:v>
                        </c:pt>
                        <c:pt idx="687">
                          <c:v>K</c:v>
                        </c:pt>
                        <c:pt idx="688">
                          <c:v>K</c:v>
                        </c:pt>
                        <c:pt idx="689">
                          <c:v>K</c:v>
                        </c:pt>
                        <c:pt idx="690">
                          <c:v>K</c:v>
                        </c:pt>
                        <c:pt idx="691">
                          <c:v>K</c:v>
                        </c:pt>
                        <c:pt idx="692">
                          <c:v>K</c:v>
                        </c:pt>
                        <c:pt idx="693">
                          <c:v>K</c:v>
                        </c:pt>
                        <c:pt idx="694">
                          <c:v>K</c:v>
                        </c:pt>
                        <c:pt idx="695">
                          <c:v>K</c:v>
                        </c:pt>
                        <c:pt idx="696">
                          <c:v>K</c:v>
                        </c:pt>
                        <c:pt idx="697">
                          <c:v>K</c:v>
                        </c:pt>
                        <c:pt idx="698">
                          <c:v>K</c:v>
                        </c:pt>
                        <c:pt idx="699">
                          <c:v>K</c:v>
                        </c:pt>
                        <c:pt idx="700">
                          <c:v>K</c:v>
                        </c:pt>
                        <c:pt idx="701">
                          <c:v>K</c:v>
                        </c:pt>
                        <c:pt idx="702">
                          <c:v>K</c:v>
                        </c:pt>
                        <c:pt idx="703">
                          <c:v>K</c:v>
                        </c:pt>
                        <c:pt idx="704">
                          <c:v>K</c:v>
                        </c:pt>
                        <c:pt idx="705">
                          <c:v>K</c:v>
                        </c:pt>
                        <c:pt idx="706">
                          <c:v>K</c:v>
                        </c:pt>
                        <c:pt idx="707">
                          <c:v>K</c:v>
                        </c:pt>
                        <c:pt idx="708">
                          <c:v>K</c:v>
                        </c:pt>
                        <c:pt idx="709">
                          <c:v>K</c:v>
                        </c:pt>
                        <c:pt idx="710">
                          <c:v>K</c:v>
                        </c:pt>
                        <c:pt idx="711">
                          <c:v>K</c:v>
                        </c:pt>
                        <c:pt idx="712">
                          <c:v>K</c:v>
                        </c:pt>
                        <c:pt idx="713">
                          <c:v>K</c:v>
                        </c:pt>
                        <c:pt idx="714">
                          <c:v>K</c:v>
                        </c:pt>
                        <c:pt idx="715">
                          <c:v>K</c:v>
                        </c:pt>
                        <c:pt idx="716">
                          <c:v>K</c:v>
                        </c:pt>
                        <c:pt idx="717">
                          <c:v>K</c:v>
                        </c:pt>
                        <c:pt idx="718">
                          <c:v>K</c:v>
                        </c:pt>
                        <c:pt idx="719">
                          <c:v>K</c:v>
                        </c:pt>
                        <c:pt idx="720">
                          <c:v>K</c:v>
                        </c:pt>
                        <c:pt idx="721">
                          <c:v>K</c:v>
                        </c:pt>
                        <c:pt idx="722">
                          <c:v>K</c:v>
                        </c:pt>
                        <c:pt idx="723">
                          <c:v>K</c:v>
                        </c:pt>
                        <c:pt idx="724">
                          <c:v>K</c:v>
                        </c:pt>
                        <c:pt idx="725">
                          <c:v>K</c:v>
                        </c:pt>
                        <c:pt idx="726">
                          <c:v>K</c:v>
                        </c:pt>
                        <c:pt idx="727">
                          <c:v>K</c:v>
                        </c:pt>
                        <c:pt idx="728">
                          <c:v>K</c:v>
                        </c:pt>
                        <c:pt idx="729">
                          <c:v>K</c:v>
                        </c:pt>
                        <c:pt idx="730">
                          <c:v>K</c:v>
                        </c:pt>
                        <c:pt idx="731">
                          <c:v>K</c:v>
                        </c:pt>
                        <c:pt idx="732">
                          <c:v>K</c:v>
                        </c:pt>
                        <c:pt idx="733">
                          <c:v>K</c:v>
                        </c:pt>
                        <c:pt idx="734">
                          <c:v>K</c:v>
                        </c:pt>
                        <c:pt idx="735">
                          <c:v>K</c:v>
                        </c:pt>
                        <c:pt idx="736">
                          <c:v>K</c:v>
                        </c:pt>
                        <c:pt idx="737">
                          <c:v>K</c:v>
                        </c:pt>
                        <c:pt idx="738">
                          <c:v>K</c:v>
                        </c:pt>
                        <c:pt idx="739">
                          <c:v>K</c:v>
                        </c:pt>
                        <c:pt idx="740">
                          <c:v>K</c:v>
                        </c:pt>
                        <c:pt idx="741">
                          <c:v>K</c:v>
                        </c:pt>
                        <c:pt idx="742">
                          <c:v>K</c:v>
                        </c:pt>
                        <c:pt idx="743">
                          <c:v>K</c:v>
                        </c:pt>
                        <c:pt idx="744">
                          <c:v>K</c:v>
                        </c:pt>
                        <c:pt idx="745">
                          <c:v>K</c:v>
                        </c:pt>
                        <c:pt idx="746">
                          <c:v>K</c:v>
                        </c:pt>
                        <c:pt idx="747">
                          <c:v>K</c:v>
                        </c:pt>
                        <c:pt idx="748">
                          <c:v>K</c:v>
                        </c:pt>
                        <c:pt idx="749">
                          <c:v>K</c:v>
                        </c:pt>
                        <c:pt idx="750">
                          <c:v>K</c:v>
                        </c:pt>
                        <c:pt idx="751">
                          <c:v>K</c:v>
                        </c:pt>
                        <c:pt idx="752">
                          <c:v>K</c:v>
                        </c:pt>
                        <c:pt idx="753">
                          <c:v>K</c:v>
                        </c:pt>
                        <c:pt idx="754">
                          <c:v>K</c:v>
                        </c:pt>
                        <c:pt idx="755">
                          <c:v>K</c:v>
                        </c:pt>
                        <c:pt idx="756">
                          <c:v>K</c:v>
                        </c:pt>
                        <c:pt idx="757">
                          <c:v>K</c:v>
                        </c:pt>
                        <c:pt idx="758">
                          <c:v>K</c:v>
                        </c:pt>
                        <c:pt idx="759">
                          <c:v>K</c:v>
                        </c:pt>
                        <c:pt idx="760">
                          <c:v>K</c:v>
                        </c:pt>
                        <c:pt idx="761">
                          <c:v>K</c:v>
                        </c:pt>
                        <c:pt idx="762">
                          <c:v>K</c:v>
                        </c:pt>
                        <c:pt idx="763">
                          <c:v>K</c:v>
                        </c:pt>
                        <c:pt idx="764">
                          <c:v>K</c:v>
                        </c:pt>
                        <c:pt idx="765">
                          <c:v>K</c:v>
                        </c:pt>
                        <c:pt idx="766">
                          <c:v>K</c:v>
                        </c:pt>
                        <c:pt idx="767">
                          <c:v>K</c:v>
                        </c:pt>
                        <c:pt idx="768">
                          <c:v>K</c:v>
                        </c:pt>
                        <c:pt idx="769">
                          <c:v>K</c:v>
                        </c:pt>
                        <c:pt idx="770">
                          <c:v>K</c:v>
                        </c:pt>
                        <c:pt idx="771">
                          <c:v>K</c:v>
                        </c:pt>
                        <c:pt idx="772">
                          <c:v>K</c:v>
                        </c:pt>
                        <c:pt idx="773">
                          <c:v>K</c:v>
                        </c:pt>
                        <c:pt idx="774">
                          <c:v>K</c:v>
                        </c:pt>
                        <c:pt idx="775">
                          <c:v>K</c:v>
                        </c:pt>
                        <c:pt idx="776">
                          <c:v>K</c:v>
                        </c:pt>
                        <c:pt idx="777">
                          <c:v>K</c:v>
                        </c:pt>
                        <c:pt idx="778">
                          <c:v>K</c:v>
                        </c:pt>
                        <c:pt idx="779">
                          <c:v>K</c:v>
                        </c:pt>
                        <c:pt idx="780">
                          <c:v>K</c:v>
                        </c:pt>
                        <c:pt idx="781">
                          <c:v>K</c:v>
                        </c:pt>
                        <c:pt idx="782">
                          <c:v>K</c:v>
                        </c:pt>
                        <c:pt idx="783">
                          <c:v>K</c:v>
                        </c:pt>
                        <c:pt idx="784">
                          <c:v>K</c:v>
                        </c:pt>
                        <c:pt idx="785">
                          <c:v>K</c:v>
                        </c:pt>
                        <c:pt idx="786">
                          <c:v>K</c:v>
                        </c:pt>
                        <c:pt idx="787">
                          <c:v>K</c:v>
                        </c:pt>
                        <c:pt idx="788">
                          <c:v>K</c:v>
                        </c:pt>
                        <c:pt idx="789">
                          <c:v>K</c:v>
                        </c:pt>
                        <c:pt idx="790">
                          <c:v>K</c:v>
                        </c:pt>
                        <c:pt idx="791">
                          <c:v>K</c:v>
                        </c:pt>
                        <c:pt idx="792">
                          <c:v>K</c:v>
                        </c:pt>
                        <c:pt idx="793">
                          <c:v>K</c:v>
                        </c:pt>
                        <c:pt idx="794">
                          <c:v>K</c:v>
                        </c:pt>
                        <c:pt idx="795">
                          <c:v>K</c:v>
                        </c:pt>
                        <c:pt idx="796">
                          <c:v>K</c:v>
                        </c:pt>
                        <c:pt idx="797">
                          <c:v>K</c:v>
                        </c:pt>
                        <c:pt idx="798">
                          <c:v>K</c:v>
                        </c:pt>
                        <c:pt idx="799">
                          <c:v>K</c:v>
                        </c:pt>
                        <c:pt idx="800">
                          <c:v>K</c:v>
                        </c:pt>
                        <c:pt idx="801">
                          <c:v>K</c:v>
                        </c:pt>
                        <c:pt idx="802">
                          <c:v>K</c:v>
                        </c:pt>
                        <c:pt idx="803">
                          <c:v>K</c:v>
                        </c:pt>
                        <c:pt idx="804">
                          <c:v>K</c:v>
                        </c:pt>
                        <c:pt idx="805">
                          <c:v>K</c:v>
                        </c:pt>
                        <c:pt idx="806">
                          <c:v>K</c:v>
                        </c:pt>
                        <c:pt idx="807">
                          <c:v>K</c:v>
                        </c:pt>
                        <c:pt idx="808">
                          <c:v>K</c:v>
                        </c:pt>
                        <c:pt idx="809">
                          <c:v>K</c:v>
                        </c:pt>
                        <c:pt idx="810">
                          <c:v>K</c:v>
                        </c:pt>
                        <c:pt idx="811">
                          <c:v>K</c:v>
                        </c:pt>
                        <c:pt idx="812">
                          <c:v>K</c:v>
                        </c:pt>
                        <c:pt idx="813">
                          <c:v>K</c:v>
                        </c:pt>
                        <c:pt idx="814">
                          <c:v>K</c:v>
                        </c:pt>
                        <c:pt idx="815">
                          <c:v>K</c:v>
                        </c:pt>
                        <c:pt idx="816">
                          <c:v>K</c:v>
                        </c:pt>
                        <c:pt idx="817">
                          <c:v>K</c:v>
                        </c:pt>
                        <c:pt idx="818">
                          <c:v>K</c:v>
                        </c:pt>
                        <c:pt idx="819">
                          <c:v>K</c:v>
                        </c:pt>
                        <c:pt idx="820">
                          <c:v>K</c:v>
                        </c:pt>
                        <c:pt idx="821">
                          <c:v>K</c:v>
                        </c:pt>
                        <c:pt idx="822">
                          <c:v>K</c:v>
                        </c:pt>
                        <c:pt idx="823">
                          <c:v>K</c:v>
                        </c:pt>
                        <c:pt idx="824">
                          <c:v>K</c:v>
                        </c:pt>
                        <c:pt idx="825">
                          <c:v>K</c:v>
                        </c:pt>
                        <c:pt idx="826">
                          <c:v>K</c:v>
                        </c:pt>
                        <c:pt idx="827">
                          <c:v>K</c:v>
                        </c:pt>
                        <c:pt idx="828">
                          <c:v>K</c:v>
                        </c:pt>
                        <c:pt idx="829">
                          <c:v>K</c:v>
                        </c:pt>
                        <c:pt idx="830">
                          <c:v>K</c:v>
                        </c:pt>
                        <c:pt idx="831">
                          <c:v>K</c:v>
                        </c:pt>
                        <c:pt idx="832">
                          <c:v>K</c:v>
                        </c:pt>
                        <c:pt idx="833">
                          <c:v>K</c:v>
                        </c:pt>
                        <c:pt idx="834">
                          <c:v>K</c:v>
                        </c:pt>
                        <c:pt idx="835">
                          <c:v>K</c:v>
                        </c:pt>
                        <c:pt idx="836">
                          <c:v>K</c:v>
                        </c:pt>
                        <c:pt idx="837">
                          <c:v>K</c:v>
                        </c:pt>
                        <c:pt idx="838">
                          <c:v>K</c:v>
                        </c:pt>
                        <c:pt idx="839">
                          <c:v>K</c:v>
                        </c:pt>
                        <c:pt idx="840">
                          <c:v>K</c:v>
                        </c:pt>
                        <c:pt idx="841">
                          <c:v>K</c:v>
                        </c:pt>
                        <c:pt idx="842">
                          <c:v>K</c:v>
                        </c:pt>
                        <c:pt idx="843">
                          <c:v>K</c:v>
                        </c:pt>
                        <c:pt idx="844">
                          <c:v>K</c:v>
                        </c:pt>
                        <c:pt idx="845">
                          <c:v>K</c:v>
                        </c:pt>
                        <c:pt idx="846">
                          <c:v>K</c:v>
                        </c:pt>
                        <c:pt idx="847">
                          <c:v>K</c:v>
                        </c:pt>
                        <c:pt idx="848">
                          <c:v>K</c:v>
                        </c:pt>
                        <c:pt idx="849">
                          <c:v>K</c:v>
                        </c:pt>
                        <c:pt idx="850">
                          <c:v>K</c:v>
                        </c:pt>
                        <c:pt idx="851">
                          <c:v>K</c:v>
                        </c:pt>
                        <c:pt idx="852">
                          <c:v>K</c:v>
                        </c:pt>
                        <c:pt idx="853">
                          <c:v>K</c:v>
                        </c:pt>
                        <c:pt idx="854">
                          <c:v>K</c:v>
                        </c:pt>
                        <c:pt idx="855">
                          <c:v>K</c:v>
                        </c:pt>
                        <c:pt idx="856">
                          <c:v>K</c:v>
                        </c:pt>
                        <c:pt idx="857">
                          <c:v>K</c:v>
                        </c:pt>
                        <c:pt idx="858">
                          <c:v>K</c:v>
                        </c:pt>
                        <c:pt idx="859">
                          <c:v>K</c:v>
                        </c:pt>
                        <c:pt idx="860">
                          <c:v>K</c:v>
                        </c:pt>
                        <c:pt idx="861">
                          <c:v>K</c:v>
                        </c:pt>
                        <c:pt idx="862">
                          <c:v>K</c:v>
                        </c:pt>
                        <c:pt idx="863">
                          <c:v>K</c:v>
                        </c:pt>
                        <c:pt idx="864">
                          <c:v>K</c:v>
                        </c:pt>
                        <c:pt idx="865">
                          <c:v>K</c:v>
                        </c:pt>
                        <c:pt idx="866">
                          <c:v>K</c:v>
                        </c:pt>
                        <c:pt idx="867">
                          <c:v>K</c:v>
                        </c:pt>
                        <c:pt idx="868">
                          <c:v>K</c:v>
                        </c:pt>
                        <c:pt idx="869">
                          <c:v>K</c:v>
                        </c:pt>
                        <c:pt idx="870">
                          <c:v>K</c:v>
                        </c:pt>
                        <c:pt idx="871">
                          <c:v>K</c:v>
                        </c:pt>
                        <c:pt idx="872">
                          <c:v>K</c:v>
                        </c:pt>
                        <c:pt idx="873">
                          <c:v>K</c:v>
                        </c:pt>
                        <c:pt idx="874">
                          <c:v>K</c:v>
                        </c:pt>
                        <c:pt idx="875">
                          <c:v>K</c:v>
                        </c:pt>
                        <c:pt idx="876">
                          <c:v>K</c:v>
                        </c:pt>
                        <c:pt idx="877">
                          <c:v>K</c:v>
                        </c:pt>
                        <c:pt idx="878">
                          <c:v>K</c:v>
                        </c:pt>
                        <c:pt idx="879">
                          <c:v>K</c:v>
                        </c:pt>
                        <c:pt idx="880">
                          <c:v>K</c:v>
                        </c:pt>
                        <c:pt idx="881">
                          <c:v>K</c:v>
                        </c:pt>
                        <c:pt idx="882">
                          <c:v>K</c:v>
                        </c:pt>
                        <c:pt idx="883">
                          <c:v>K</c:v>
                        </c:pt>
                        <c:pt idx="884">
                          <c:v>K</c:v>
                        </c:pt>
                        <c:pt idx="885">
                          <c:v>K</c:v>
                        </c:pt>
                        <c:pt idx="886">
                          <c:v>K</c:v>
                        </c:pt>
                        <c:pt idx="887">
                          <c:v>K</c:v>
                        </c:pt>
                        <c:pt idx="888">
                          <c:v>K</c:v>
                        </c:pt>
                        <c:pt idx="889">
                          <c:v>K</c:v>
                        </c:pt>
                        <c:pt idx="890">
                          <c:v>K</c:v>
                        </c:pt>
                        <c:pt idx="891">
                          <c:v>K</c:v>
                        </c:pt>
                        <c:pt idx="892">
                          <c:v>K</c:v>
                        </c:pt>
                        <c:pt idx="893">
                          <c:v>K</c:v>
                        </c:pt>
                        <c:pt idx="894">
                          <c:v>K</c:v>
                        </c:pt>
                        <c:pt idx="895">
                          <c:v>K</c:v>
                        </c:pt>
                        <c:pt idx="896">
                          <c:v>K</c:v>
                        </c:pt>
                        <c:pt idx="897">
                          <c:v>K</c:v>
                        </c:pt>
                        <c:pt idx="898">
                          <c:v>K</c:v>
                        </c:pt>
                        <c:pt idx="899">
                          <c:v>K</c:v>
                        </c:pt>
                        <c:pt idx="900">
                          <c:v>K</c:v>
                        </c:pt>
                        <c:pt idx="901">
                          <c:v>K</c:v>
                        </c:pt>
                        <c:pt idx="902">
                          <c:v>K</c:v>
                        </c:pt>
                        <c:pt idx="903">
                          <c:v>K</c:v>
                        </c:pt>
                        <c:pt idx="904">
                          <c:v>K</c:v>
                        </c:pt>
                        <c:pt idx="905">
                          <c:v>K</c:v>
                        </c:pt>
                        <c:pt idx="906">
                          <c:v>K</c:v>
                        </c:pt>
                        <c:pt idx="907">
                          <c:v>K</c:v>
                        </c:pt>
                        <c:pt idx="908">
                          <c:v>K</c:v>
                        </c:pt>
                        <c:pt idx="909">
                          <c:v>K</c:v>
                        </c:pt>
                        <c:pt idx="910">
                          <c:v>K</c:v>
                        </c:pt>
                        <c:pt idx="911">
                          <c:v>K</c:v>
                        </c:pt>
                        <c:pt idx="912">
                          <c:v>K</c:v>
                        </c:pt>
                        <c:pt idx="913">
                          <c:v>K</c:v>
                        </c:pt>
                        <c:pt idx="914">
                          <c:v>K</c:v>
                        </c:pt>
                        <c:pt idx="915">
                          <c:v>K</c:v>
                        </c:pt>
                        <c:pt idx="916">
                          <c:v>K</c:v>
                        </c:pt>
                        <c:pt idx="917">
                          <c:v>K</c:v>
                        </c:pt>
                        <c:pt idx="918">
                          <c:v>K</c:v>
                        </c:pt>
                        <c:pt idx="919">
                          <c:v>K</c:v>
                        </c:pt>
                        <c:pt idx="920">
                          <c:v>K</c:v>
                        </c:pt>
                        <c:pt idx="921">
                          <c:v>K</c:v>
                        </c:pt>
                        <c:pt idx="922">
                          <c:v>K</c:v>
                        </c:pt>
                        <c:pt idx="923">
                          <c:v>K</c:v>
                        </c:pt>
                        <c:pt idx="924">
                          <c:v>K</c:v>
                        </c:pt>
                        <c:pt idx="925">
                          <c:v>K</c:v>
                        </c:pt>
                        <c:pt idx="926">
                          <c:v>K</c:v>
                        </c:pt>
                        <c:pt idx="927">
                          <c:v>K</c:v>
                        </c:pt>
                        <c:pt idx="928">
                          <c:v>K</c:v>
                        </c:pt>
                        <c:pt idx="929">
                          <c:v>K</c:v>
                        </c:pt>
                        <c:pt idx="930">
                          <c:v>K</c:v>
                        </c:pt>
                        <c:pt idx="931">
                          <c:v>K</c:v>
                        </c:pt>
                        <c:pt idx="932">
                          <c:v>K</c:v>
                        </c:pt>
                        <c:pt idx="933">
                          <c:v>K</c:v>
                        </c:pt>
                        <c:pt idx="934">
                          <c:v>K</c:v>
                        </c:pt>
                        <c:pt idx="935">
                          <c:v>K</c:v>
                        </c:pt>
                        <c:pt idx="936">
                          <c:v>K</c:v>
                        </c:pt>
                        <c:pt idx="937">
                          <c:v>K</c:v>
                        </c:pt>
                        <c:pt idx="938">
                          <c:v>K</c:v>
                        </c:pt>
                        <c:pt idx="939">
                          <c:v>K</c:v>
                        </c:pt>
                        <c:pt idx="940">
                          <c:v>K</c:v>
                        </c:pt>
                        <c:pt idx="941">
                          <c:v>K</c:v>
                        </c:pt>
                        <c:pt idx="942">
                          <c:v>K</c:v>
                        </c:pt>
                        <c:pt idx="943">
                          <c:v>K</c:v>
                        </c:pt>
                        <c:pt idx="944">
                          <c:v>K</c:v>
                        </c:pt>
                        <c:pt idx="945">
                          <c:v>K</c:v>
                        </c:pt>
                        <c:pt idx="946">
                          <c:v>K</c:v>
                        </c:pt>
                        <c:pt idx="947">
                          <c:v>K</c:v>
                        </c:pt>
                        <c:pt idx="948">
                          <c:v>K</c:v>
                        </c:pt>
                        <c:pt idx="949">
                          <c:v>K</c:v>
                        </c:pt>
                        <c:pt idx="950">
                          <c:v>K</c:v>
                        </c:pt>
                        <c:pt idx="951">
                          <c:v>K</c:v>
                        </c:pt>
                        <c:pt idx="952">
                          <c:v>K</c:v>
                        </c:pt>
                        <c:pt idx="953">
                          <c:v>K</c:v>
                        </c:pt>
                        <c:pt idx="954">
                          <c:v>K</c:v>
                        </c:pt>
                        <c:pt idx="955">
                          <c:v>K</c:v>
                        </c:pt>
                        <c:pt idx="956">
                          <c:v>K</c:v>
                        </c:pt>
                        <c:pt idx="957">
                          <c:v>K</c:v>
                        </c:pt>
                        <c:pt idx="958">
                          <c:v>K</c:v>
                        </c:pt>
                        <c:pt idx="959">
                          <c:v>K</c:v>
                        </c:pt>
                        <c:pt idx="960">
                          <c:v>K</c:v>
                        </c:pt>
                        <c:pt idx="961">
                          <c:v>K</c:v>
                        </c:pt>
                        <c:pt idx="962">
                          <c:v>K</c:v>
                        </c:pt>
                        <c:pt idx="963">
                          <c:v>K</c:v>
                        </c:pt>
                        <c:pt idx="964">
                          <c:v>K</c:v>
                        </c:pt>
                        <c:pt idx="965">
                          <c:v>K</c:v>
                        </c:pt>
                        <c:pt idx="966">
                          <c:v>K</c:v>
                        </c:pt>
                        <c:pt idx="967">
                          <c:v>K</c:v>
                        </c:pt>
                        <c:pt idx="968">
                          <c:v>K</c:v>
                        </c:pt>
                        <c:pt idx="969">
                          <c:v>K</c:v>
                        </c:pt>
                        <c:pt idx="970">
                          <c:v>K</c:v>
                        </c:pt>
                        <c:pt idx="971">
                          <c:v>K</c:v>
                        </c:pt>
                        <c:pt idx="972">
                          <c:v>K</c:v>
                        </c:pt>
                        <c:pt idx="973">
                          <c:v>K</c:v>
                        </c:pt>
                        <c:pt idx="974">
                          <c:v>K</c:v>
                        </c:pt>
                        <c:pt idx="975">
                          <c:v>K</c:v>
                        </c:pt>
                        <c:pt idx="976">
                          <c:v>K</c:v>
                        </c:pt>
                        <c:pt idx="977">
                          <c:v>K</c:v>
                        </c:pt>
                        <c:pt idx="978">
                          <c:v>K</c:v>
                        </c:pt>
                        <c:pt idx="979">
                          <c:v>K</c:v>
                        </c:pt>
                        <c:pt idx="980">
                          <c:v>K</c:v>
                        </c:pt>
                        <c:pt idx="981">
                          <c:v>K</c:v>
                        </c:pt>
                        <c:pt idx="982">
                          <c:v>K</c:v>
                        </c:pt>
                        <c:pt idx="983">
                          <c:v>K</c:v>
                        </c:pt>
                        <c:pt idx="984">
                          <c:v>K</c:v>
                        </c:pt>
                        <c:pt idx="985">
                          <c:v>K</c:v>
                        </c:pt>
                        <c:pt idx="986">
                          <c:v>K</c:v>
                        </c:pt>
                        <c:pt idx="987">
                          <c:v>K</c:v>
                        </c:pt>
                        <c:pt idx="988">
                          <c:v>K</c:v>
                        </c:pt>
                        <c:pt idx="989">
                          <c:v>K</c:v>
                        </c:pt>
                        <c:pt idx="990">
                          <c:v>K</c:v>
                        </c:pt>
                        <c:pt idx="991">
                          <c:v>K</c:v>
                        </c:pt>
                        <c:pt idx="992">
                          <c:v>K</c:v>
                        </c:pt>
                        <c:pt idx="993">
                          <c:v>K</c:v>
                        </c:pt>
                        <c:pt idx="994">
                          <c:v>K</c:v>
                        </c:pt>
                        <c:pt idx="995">
                          <c:v>K</c:v>
                        </c:pt>
                        <c:pt idx="996">
                          <c:v>K</c:v>
                        </c:pt>
                        <c:pt idx="997">
                          <c:v>K</c:v>
                        </c:pt>
                        <c:pt idx="998">
                          <c:v>K</c:v>
                        </c:pt>
                        <c:pt idx="999">
                          <c:v>K</c:v>
                        </c:pt>
                        <c:pt idx="1000">
                          <c:v>K</c:v>
                        </c:pt>
                        <c:pt idx="1001">
                          <c:v>K</c:v>
                        </c:pt>
                        <c:pt idx="1002">
                          <c:v>K</c:v>
                        </c:pt>
                        <c:pt idx="1003">
                          <c:v>K</c:v>
                        </c:pt>
                        <c:pt idx="1004">
                          <c:v>K</c:v>
                        </c:pt>
                        <c:pt idx="1005">
                          <c:v>K</c:v>
                        </c:pt>
                        <c:pt idx="1006">
                          <c:v>K</c:v>
                        </c:pt>
                        <c:pt idx="1007">
                          <c:v>K</c:v>
                        </c:pt>
                        <c:pt idx="1008">
                          <c:v>K</c:v>
                        </c:pt>
                        <c:pt idx="1009">
                          <c:v>K</c:v>
                        </c:pt>
                        <c:pt idx="1010">
                          <c:v>K</c:v>
                        </c:pt>
                        <c:pt idx="1011">
                          <c:v>K</c:v>
                        </c:pt>
                        <c:pt idx="1012">
                          <c:v>K</c:v>
                        </c:pt>
                        <c:pt idx="1013">
                          <c:v>K</c:v>
                        </c:pt>
                        <c:pt idx="1014">
                          <c:v>K</c:v>
                        </c:pt>
                        <c:pt idx="1015">
                          <c:v>K</c:v>
                        </c:pt>
                        <c:pt idx="1016">
                          <c:v>K</c:v>
                        </c:pt>
                        <c:pt idx="1017">
                          <c:v>K</c:v>
                        </c:pt>
                        <c:pt idx="1018">
                          <c:v>K</c:v>
                        </c:pt>
                        <c:pt idx="1019">
                          <c:v>K</c:v>
                        </c:pt>
                        <c:pt idx="1020">
                          <c:v>K</c:v>
                        </c:pt>
                        <c:pt idx="1021">
                          <c:v>K</c:v>
                        </c:pt>
                        <c:pt idx="1022">
                          <c:v>K</c:v>
                        </c:pt>
                        <c:pt idx="1023">
                          <c:v>K</c:v>
                        </c:pt>
                      </c:lvl>
                    </c:multiLvlStrCache>
                  </c:multiLvl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'OD K'!$F$2:$F$1025</c15:sqref>
                        </c15:formulaRef>
                      </c:ext>
                    </c:extLst>
                    <c:numCache>
                      <c:formatCode>0</c:formatCode>
                      <c:ptCount val="1024"/>
                      <c:pt idx="0">
                        <c:v>22</c:v>
                      </c:pt>
                      <c:pt idx="1">
                        <c:v>236</c:v>
                      </c:pt>
                      <c:pt idx="2">
                        <c:v>25</c:v>
                      </c:pt>
                      <c:pt idx="3">
                        <c:v>188</c:v>
                      </c:pt>
                      <c:pt idx="4">
                        <c:v>187</c:v>
                      </c:pt>
                      <c:pt idx="5">
                        <c:v>731</c:v>
                      </c:pt>
                      <c:pt idx="6">
                        <c:v>7</c:v>
                      </c:pt>
                      <c:pt idx="7">
                        <c:v>101</c:v>
                      </c:pt>
                      <c:pt idx="8">
                        <c:v>8</c:v>
                      </c:pt>
                      <c:pt idx="9">
                        <c:v>115</c:v>
                      </c:pt>
                      <c:pt idx="10">
                        <c:v>5</c:v>
                      </c:pt>
                      <c:pt idx="11">
                        <c:v>252</c:v>
                      </c:pt>
                      <c:pt idx="12">
                        <c:v>22</c:v>
                      </c:pt>
                      <c:pt idx="13">
                        <c:v>826</c:v>
                      </c:pt>
                      <c:pt idx="14">
                        <c:v>9</c:v>
                      </c:pt>
                      <c:pt idx="15">
                        <c:v>327</c:v>
                      </c:pt>
                      <c:pt idx="16">
                        <c:v>20</c:v>
                      </c:pt>
                      <c:pt idx="17">
                        <c:v>828</c:v>
                      </c:pt>
                      <c:pt idx="18">
                        <c:v>57</c:v>
                      </c:pt>
                      <c:pt idx="19">
                        <c:v>1020</c:v>
                      </c:pt>
                      <c:pt idx="20">
                        <c:v>50</c:v>
                      </c:pt>
                      <c:pt idx="21">
                        <c:v>1648</c:v>
                      </c:pt>
                      <c:pt idx="22">
                        <c:v>44</c:v>
                      </c:pt>
                      <c:pt idx="23">
                        <c:v>480</c:v>
                      </c:pt>
                      <c:pt idx="24">
                        <c:v>204</c:v>
                      </c:pt>
                      <c:pt idx="25">
                        <c:v>818</c:v>
                      </c:pt>
                      <c:pt idx="26">
                        <c:v>8</c:v>
                      </c:pt>
                      <c:pt idx="27">
                        <c:v>243</c:v>
                      </c:pt>
                      <c:pt idx="28">
                        <c:v>15</c:v>
                      </c:pt>
                      <c:pt idx="29">
                        <c:v>1040</c:v>
                      </c:pt>
                      <c:pt idx="30">
                        <c:v>7</c:v>
                      </c:pt>
                      <c:pt idx="31">
                        <c:v>257</c:v>
                      </c:pt>
                      <c:pt idx="32">
                        <c:v>19</c:v>
                      </c:pt>
                      <c:pt idx="33">
                        <c:v>523</c:v>
                      </c:pt>
                      <c:pt idx="34">
                        <c:v>61</c:v>
                      </c:pt>
                      <c:pt idx="35">
                        <c:v>1288</c:v>
                      </c:pt>
                      <c:pt idx="36">
                        <c:v>27</c:v>
                      </c:pt>
                      <c:pt idx="37">
                        <c:v>284</c:v>
                      </c:pt>
                      <c:pt idx="38">
                        <c:v>99</c:v>
                      </c:pt>
                      <c:pt idx="39">
                        <c:v>955</c:v>
                      </c:pt>
                      <c:pt idx="40">
                        <c:v>5</c:v>
                      </c:pt>
                      <c:pt idx="41">
                        <c:v>48</c:v>
                      </c:pt>
                      <c:pt idx="42">
                        <c:v>2</c:v>
                      </c:pt>
                      <c:pt idx="43">
                        <c:v>113</c:v>
                      </c:pt>
                      <c:pt idx="44">
                        <c:v>31</c:v>
                      </c:pt>
                      <c:pt idx="45">
                        <c:v>373</c:v>
                      </c:pt>
                      <c:pt idx="46">
                        <c:v>76</c:v>
                      </c:pt>
                      <c:pt idx="47">
                        <c:v>782</c:v>
                      </c:pt>
                      <c:pt idx="48">
                        <c:v>275</c:v>
                      </c:pt>
                      <c:pt idx="49">
                        <c:v>1256</c:v>
                      </c:pt>
                      <c:pt idx="50">
                        <c:v>19</c:v>
                      </c:pt>
                      <c:pt idx="51">
                        <c:v>196</c:v>
                      </c:pt>
                      <c:pt idx="52">
                        <c:v>13</c:v>
                      </c:pt>
                      <c:pt idx="53">
                        <c:v>227</c:v>
                      </c:pt>
                      <c:pt idx="54">
                        <c:v>58</c:v>
                      </c:pt>
                      <c:pt idx="55">
                        <c:v>304</c:v>
                      </c:pt>
                      <c:pt idx="56">
                        <c:v>118</c:v>
                      </c:pt>
                      <c:pt idx="57">
                        <c:v>1150</c:v>
                      </c:pt>
                      <c:pt idx="58">
                        <c:v>10</c:v>
                      </c:pt>
                      <c:pt idx="59">
                        <c:v>446</c:v>
                      </c:pt>
                      <c:pt idx="60">
                        <c:v>44</c:v>
                      </c:pt>
                      <c:pt idx="61">
                        <c:v>885</c:v>
                      </c:pt>
                      <c:pt idx="62">
                        <c:v>4</c:v>
                      </c:pt>
                      <c:pt idx="63">
                        <c:v>161</c:v>
                      </c:pt>
                      <c:pt idx="64">
                        <c:v>10</c:v>
                      </c:pt>
                      <c:pt idx="65">
                        <c:v>463</c:v>
                      </c:pt>
                      <c:pt idx="66">
                        <c:v>6</c:v>
                      </c:pt>
                      <c:pt idx="67">
                        <c:v>230</c:v>
                      </c:pt>
                      <c:pt idx="68">
                        <c:v>79</c:v>
                      </c:pt>
                      <c:pt idx="69">
                        <c:v>768</c:v>
                      </c:pt>
                      <c:pt idx="70">
                        <c:v>26</c:v>
                      </c:pt>
                      <c:pt idx="71">
                        <c:v>583</c:v>
                      </c:pt>
                      <c:pt idx="72">
                        <c:v>102</c:v>
                      </c:pt>
                      <c:pt idx="73">
                        <c:v>4810</c:v>
                      </c:pt>
                      <c:pt idx="74">
                        <c:v>1</c:v>
                      </c:pt>
                      <c:pt idx="75">
                        <c:v>32</c:v>
                      </c:pt>
                      <c:pt idx="76">
                        <c:v>9</c:v>
                      </c:pt>
                      <c:pt idx="77">
                        <c:v>87</c:v>
                      </c:pt>
                      <c:pt idx="78">
                        <c:v>12</c:v>
                      </c:pt>
                      <c:pt idx="79">
                        <c:v>362</c:v>
                      </c:pt>
                      <c:pt idx="80">
                        <c:v>23</c:v>
                      </c:pt>
                      <c:pt idx="81">
                        <c:v>477</c:v>
                      </c:pt>
                      <c:pt idx="82">
                        <c:v>157</c:v>
                      </c:pt>
                      <c:pt idx="83">
                        <c:v>2577</c:v>
                      </c:pt>
                      <c:pt idx="84">
                        <c:v>1</c:v>
                      </c:pt>
                      <c:pt idx="85">
                        <c:v>46</c:v>
                      </c:pt>
                      <c:pt idx="86">
                        <c:v>20</c:v>
                      </c:pt>
                      <c:pt idx="87">
                        <c:v>440</c:v>
                      </c:pt>
                      <c:pt idx="88">
                        <c:v>5</c:v>
                      </c:pt>
                      <c:pt idx="89">
                        <c:v>233</c:v>
                      </c:pt>
                      <c:pt idx="90">
                        <c:v>7</c:v>
                      </c:pt>
                      <c:pt idx="91">
                        <c:v>125</c:v>
                      </c:pt>
                      <c:pt idx="92">
                        <c:v>11</c:v>
                      </c:pt>
                      <c:pt idx="93">
                        <c:v>26</c:v>
                      </c:pt>
                      <c:pt idx="94">
                        <c:v>2</c:v>
                      </c:pt>
                      <c:pt idx="95">
                        <c:v>113</c:v>
                      </c:pt>
                      <c:pt idx="96">
                        <c:v>14</c:v>
                      </c:pt>
                      <c:pt idx="97">
                        <c:v>246</c:v>
                      </c:pt>
                      <c:pt idx="98">
                        <c:v>10</c:v>
                      </c:pt>
                      <c:pt idx="99">
                        <c:v>272</c:v>
                      </c:pt>
                      <c:pt idx="100">
                        <c:v>1</c:v>
                      </c:pt>
                      <c:pt idx="101">
                        <c:v>70</c:v>
                      </c:pt>
                      <c:pt idx="102">
                        <c:v>8</c:v>
                      </c:pt>
                      <c:pt idx="103">
                        <c:v>1340</c:v>
                      </c:pt>
                      <c:pt idx="104">
                        <c:v>2</c:v>
                      </c:pt>
                      <c:pt idx="105">
                        <c:v>94</c:v>
                      </c:pt>
                      <c:pt idx="106">
                        <c:v>5</c:v>
                      </c:pt>
                      <c:pt idx="107">
                        <c:v>116</c:v>
                      </c:pt>
                      <c:pt idx="108">
                        <c:v>2</c:v>
                      </c:pt>
                      <c:pt idx="109">
                        <c:v>161</c:v>
                      </c:pt>
                      <c:pt idx="110">
                        <c:v>14</c:v>
                      </c:pt>
                      <c:pt idx="111">
                        <c:v>354</c:v>
                      </c:pt>
                      <c:pt idx="112">
                        <c:v>34</c:v>
                      </c:pt>
                      <c:pt idx="113">
                        <c:v>233</c:v>
                      </c:pt>
                      <c:pt idx="114">
                        <c:v>109</c:v>
                      </c:pt>
                      <c:pt idx="115">
                        <c:v>325</c:v>
                      </c:pt>
                      <c:pt idx="116">
                        <c:v>15</c:v>
                      </c:pt>
                      <c:pt idx="117">
                        <c:v>573</c:v>
                      </c:pt>
                      <c:pt idx="118">
                        <c:v>11</c:v>
                      </c:pt>
                      <c:pt idx="119">
                        <c:v>475</c:v>
                      </c:pt>
                      <c:pt idx="120">
                        <c:v>14</c:v>
                      </c:pt>
                      <c:pt idx="121">
                        <c:v>488</c:v>
                      </c:pt>
                      <c:pt idx="122">
                        <c:v>75</c:v>
                      </c:pt>
                      <c:pt idx="123">
                        <c:v>3093</c:v>
                      </c:pt>
                      <c:pt idx="124">
                        <c:v>69</c:v>
                      </c:pt>
                      <c:pt idx="125">
                        <c:v>2432</c:v>
                      </c:pt>
                      <c:pt idx="126">
                        <c:v>4</c:v>
                      </c:pt>
                      <c:pt idx="127">
                        <c:v>83</c:v>
                      </c:pt>
                      <c:pt idx="128">
                        <c:v>85</c:v>
                      </c:pt>
                      <c:pt idx="129">
                        <c:v>450</c:v>
                      </c:pt>
                      <c:pt idx="130">
                        <c:v>60</c:v>
                      </c:pt>
                      <c:pt idx="131">
                        <c:v>3105</c:v>
                      </c:pt>
                      <c:pt idx="132">
                        <c:v>4</c:v>
                      </c:pt>
                      <c:pt idx="133">
                        <c:v>434</c:v>
                      </c:pt>
                      <c:pt idx="134">
                        <c:v>4</c:v>
                      </c:pt>
                      <c:pt idx="135">
                        <c:v>43</c:v>
                      </c:pt>
                      <c:pt idx="136">
                        <c:v>69</c:v>
                      </c:pt>
                      <c:pt idx="137">
                        <c:v>1146</c:v>
                      </c:pt>
                      <c:pt idx="138">
                        <c:v>7</c:v>
                      </c:pt>
                      <c:pt idx="139">
                        <c:v>135</c:v>
                      </c:pt>
                      <c:pt idx="140">
                        <c:v>10</c:v>
                      </c:pt>
                      <c:pt idx="141">
                        <c:v>163</c:v>
                      </c:pt>
                      <c:pt idx="142">
                        <c:v>38</c:v>
                      </c:pt>
                      <c:pt idx="143">
                        <c:v>713</c:v>
                      </c:pt>
                      <c:pt idx="144">
                        <c:v>89</c:v>
                      </c:pt>
                      <c:pt idx="145">
                        <c:v>647</c:v>
                      </c:pt>
                      <c:pt idx="146">
                        <c:v>9</c:v>
                      </c:pt>
                      <c:pt idx="147">
                        <c:v>152</c:v>
                      </c:pt>
                      <c:pt idx="148">
                        <c:v>2</c:v>
                      </c:pt>
                      <c:pt idx="149">
                        <c:v>15</c:v>
                      </c:pt>
                      <c:pt idx="150">
                        <c:v>2</c:v>
                      </c:pt>
                      <c:pt idx="151">
                        <c:v>127</c:v>
                      </c:pt>
                      <c:pt idx="152">
                        <c:v>62</c:v>
                      </c:pt>
                      <c:pt idx="153">
                        <c:v>370</c:v>
                      </c:pt>
                      <c:pt idx="154">
                        <c:v>12</c:v>
                      </c:pt>
                      <c:pt idx="155">
                        <c:v>127</c:v>
                      </c:pt>
                      <c:pt idx="156">
                        <c:v>110</c:v>
                      </c:pt>
                      <c:pt idx="157">
                        <c:v>856</c:v>
                      </c:pt>
                      <c:pt idx="158">
                        <c:v>4</c:v>
                      </c:pt>
                      <c:pt idx="159">
                        <c:v>72</c:v>
                      </c:pt>
                      <c:pt idx="160">
                        <c:v>1</c:v>
                      </c:pt>
                      <c:pt idx="161">
                        <c:v>18</c:v>
                      </c:pt>
                      <c:pt idx="162">
                        <c:v>8</c:v>
                      </c:pt>
                      <c:pt idx="163">
                        <c:v>583</c:v>
                      </c:pt>
                      <c:pt idx="164">
                        <c:v>53</c:v>
                      </c:pt>
                      <c:pt idx="165">
                        <c:v>1619</c:v>
                      </c:pt>
                      <c:pt idx="166">
                        <c:v>215</c:v>
                      </c:pt>
                      <c:pt idx="167">
                        <c:v>6922</c:v>
                      </c:pt>
                      <c:pt idx="168">
                        <c:v>360</c:v>
                      </c:pt>
                      <c:pt idx="169">
                        <c:v>7501</c:v>
                      </c:pt>
                      <c:pt idx="170">
                        <c:v>21</c:v>
                      </c:pt>
                      <c:pt idx="171">
                        <c:v>625</c:v>
                      </c:pt>
                      <c:pt idx="172">
                        <c:v>73</c:v>
                      </c:pt>
                      <c:pt idx="173">
                        <c:v>2347</c:v>
                      </c:pt>
                      <c:pt idx="174">
                        <c:v>95</c:v>
                      </c:pt>
                      <c:pt idx="175">
                        <c:v>3068</c:v>
                      </c:pt>
                      <c:pt idx="176">
                        <c:v>13</c:v>
                      </c:pt>
                      <c:pt idx="177">
                        <c:v>177</c:v>
                      </c:pt>
                      <c:pt idx="178">
                        <c:v>57</c:v>
                      </c:pt>
                      <c:pt idx="179">
                        <c:v>842</c:v>
                      </c:pt>
                      <c:pt idx="180">
                        <c:v>3</c:v>
                      </c:pt>
                      <c:pt idx="181">
                        <c:v>48</c:v>
                      </c:pt>
                      <c:pt idx="182">
                        <c:v>63</c:v>
                      </c:pt>
                      <c:pt idx="183">
                        <c:v>845</c:v>
                      </c:pt>
                      <c:pt idx="184">
                        <c:v>170</c:v>
                      </c:pt>
                      <c:pt idx="185">
                        <c:v>1200</c:v>
                      </c:pt>
                      <c:pt idx="186">
                        <c:v>6</c:v>
                      </c:pt>
                      <c:pt idx="187">
                        <c:v>140</c:v>
                      </c:pt>
                      <c:pt idx="188">
                        <c:v>47</c:v>
                      </c:pt>
                      <c:pt idx="189">
                        <c:v>1010</c:v>
                      </c:pt>
                      <c:pt idx="190">
                        <c:v>159</c:v>
                      </c:pt>
                      <c:pt idx="191">
                        <c:v>2952</c:v>
                      </c:pt>
                      <c:pt idx="192">
                        <c:v>4</c:v>
                      </c:pt>
                      <c:pt idx="193">
                        <c:v>54</c:v>
                      </c:pt>
                      <c:pt idx="194">
                        <c:v>36</c:v>
                      </c:pt>
                      <c:pt idx="195">
                        <c:v>205</c:v>
                      </c:pt>
                      <c:pt idx="196">
                        <c:v>135</c:v>
                      </c:pt>
                      <c:pt idx="197">
                        <c:v>573</c:v>
                      </c:pt>
                      <c:pt idx="198">
                        <c:v>6</c:v>
                      </c:pt>
                      <c:pt idx="199">
                        <c:v>107</c:v>
                      </c:pt>
                      <c:pt idx="200">
                        <c:v>17</c:v>
                      </c:pt>
                      <c:pt idx="201">
                        <c:v>139</c:v>
                      </c:pt>
                      <c:pt idx="202">
                        <c:v>41</c:v>
                      </c:pt>
                      <c:pt idx="203">
                        <c:v>234</c:v>
                      </c:pt>
                      <c:pt idx="204">
                        <c:v>47</c:v>
                      </c:pt>
                      <c:pt idx="205">
                        <c:v>355</c:v>
                      </c:pt>
                      <c:pt idx="206">
                        <c:v>3</c:v>
                      </c:pt>
                      <c:pt idx="207">
                        <c:v>75</c:v>
                      </c:pt>
                      <c:pt idx="208">
                        <c:v>128</c:v>
                      </c:pt>
                      <c:pt idx="209">
                        <c:v>572</c:v>
                      </c:pt>
                      <c:pt idx="210">
                        <c:v>165</c:v>
                      </c:pt>
                      <c:pt idx="211">
                        <c:v>1099</c:v>
                      </c:pt>
                      <c:pt idx="212">
                        <c:v>18</c:v>
                      </c:pt>
                      <c:pt idx="213">
                        <c:v>164</c:v>
                      </c:pt>
                      <c:pt idx="214">
                        <c:v>106</c:v>
                      </c:pt>
                      <c:pt idx="215">
                        <c:v>800</c:v>
                      </c:pt>
                      <c:pt idx="216">
                        <c:v>7</c:v>
                      </c:pt>
                      <c:pt idx="217">
                        <c:v>62</c:v>
                      </c:pt>
                      <c:pt idx="218">
                        <c:v>10</c:v>
                      </c:pt>
                      <c:pt idx="219">
                        <c:v>84</c:v>
                      </c:pt>
                      <c:pt idx="220">
                        <c:v>4</c:v>
                      </c:pt>
                      <c:pt idx="221">
                        <c:v>54</c:v>
                      </c:pt>
                      <c:pt idx="222">
                        <c:v>52</c:v>
                      </c:pt>
                      <c:pt idx="223">
                        <c:v>632</c:v>
                      </c:pt>
                      <c:pt idx="224">
                        <c:v>5</c:v>
                      </c:pt>
                      <c:pt idx="225">
                        <c:v>91</c:v>
                      </c:pt>
                      <c:pt idx="226">
                        <c:v>8</c:v>
                      </c:pt>
                      <c:pt idx="227">
                        <c:v>147</c:v>
                      </c:pt>
                      <c:pt idx="228">
                        <c:v>25</c:v>
                      </c:pt>
                      <c:pt idx="229">
                        <c:v>312</c:v>
                      </c:pt>
                      <c:pt idx="230">
                        <c:v>1</c:v>
                      </c:pt>
                      <c:pt idx="231">
                        <c:v>92</c:v>
                      </c:pt>
                      <c:pt idx="232">
                        <c:v>20</c:v>
                      </c:pt>
                      <c:pt idx="233">
                        <c:v>497</c:v>
                      </c:pt>
                      <c:pt idx="234">
                        <c:v>137</c:v>
                      </c:pt>
                      <c:pt idx="235">
                        <c:v>2064</c:v>
                      </c:pt>
                      <c:pt idx="236">
                        <c:v>7</c:v>
                      </c:pt>
                      <c:pt idx="237">
                        <c:v>41</c:v>
                      </c:pt>
                      <c:pt idx="238">
                        <c:v>12</c:v>
                      </c:pt>
                      <c:pt idx="239">
                        <c:v>105</c:v>
                      </c:pt>
                      <c:pt idx="240">
                        <c:v>27</c:v>
                      </c:pt>
                      <c:pt idx="241">
                        <c:v>239</c:v>
                      </c:pt>
                      <c:pt idx="242">
                        <c:v>4</c:v>
                      </c:pt>
                      <c:pt idx="243">
                        <c:v>160</c:v>
                      </c:pt>
                      <c:pt idx="244">
                        <c:v>16</c:v>
                      </c:pt>
                      <c:pt idx="245">
                        <c:v>178</c:v>
                      </c:pt>
                      <c:pt idx="246">
                        <c:v>3</c:v>
                      </c:pt>
                      <c:pt idx="247">
                        <c:v>99</c:v>
                      </c:pt>
                      <c:pt idx="248">
                        <c:v>5</c:v>
                      </c:pt>
                      <c:pt idx="249">
                        <c:v>112</c:v>
                      </c:pt>
                      <c:pt idx="250">
                        <c:v>12</c:v>
                      </c:pt>
                      <c:pt idx="251">
                        <c:v>248</c:v>
                      </c:pt>
                      <c:pt idx="252">
                        <c:v>10</c:v>
                      </c:pt>
                      <c:pt idx="253">
                        <c:v>85</c:v>
                      </c:pt>
                      <c:pt idx="254">
                        <c:v>33</c:v>
                      </c:pt>
                      <c:pt idx="255">
                        <c:v>459</c:v>
                      </c:pt>
                      <c:pt idx="256">
                        <c:v>11</c:v>
                      </c:pt>
                      <c:pt idx="257">
                        <c:v>166</c:v>
                      </c:pt>
                      <c:pt idx="258">
                        <c:v>30</c:v>
                      </c:pt>
                      <c:pt idx="259">
                        <c:v>525</c:v>
                      </c:pt>
                      <c:pt idx="260">
                        <c:v>90</c:v>
                      </c:pt>
                      <c:pt idx="261">
                        <c:v>4295</c:v>
                      </c:pt>
                      <c:pt idx="262">
                        <c:v>23</c:v>
                      </c:pt>
                      <c:pt idx="263">
                        <c:v>90</c:v>
                      </c:pt>
                      <c:pt idx="264">
                        <c:v>4</c:v>
                      </c:pt>
                      <c:pt idx="265">
                        <c:v>94</c:v>
                      </c:pt>
                      <c:pt idx="266">
                        <c:v>5</c:v>
                      </c:pt>
                      <c:pt idx="267">
                        <c:v>14</c:v>
                      </c:pt>
                      <c:pt idx="268">
                        <c:v>8</c:v>
                      </c:pt>
                      <c:pt idx="269">
                        <c:v>167</c:v>
                      </c:pt>
                      <c:pt idx="270">
                        <c:v>4</c:v>
                      </c:pt>
                      <c:pt idx="271">
                        <c:v>309</c:v>
                      </c:pt>
                      <c:pt idx="272">
                        <c:v>109</c:v>
                      </c:pt>
                      <c:pt idx="273">
                        <c:v>1317</c:v>
                      </c:pt>
                      <c:pt idx="274">
                        <c:v>212</c:v>
                      </c:pt>
                      <c:pt idx="275">
                        <c:v>2473</c:v>
                      </c:pt>
                      <c:pt idx="276">
                        <c:v>97</c:v>
                      </c:pt>
                      <c:pt idx="277">
                        <c:v>1787</c:v>
                      </c:pt>
                      <c:pt idx="278">
                        <c:v>1</c:v>
                      </c:pt>
                      <c:pt idx="279">
                        <c:v>101</c:v>
                      </c:pt>
                      <c:pt idx="280">
                        <c:v>9</c:v>
                      </c:pt>
                      <c:pt idx="281">
                        <c:v>116</c:v>
                      </c:pt>
                      <c:pt idx="282">
                        <c:v>4</c:v>
                      </c:pt>
                      <c:pt idx="283">
                        <c:v>66</c:v>
                      </c:pt>
                      <c:pt idx="284">
                        <c:v>7</c:v>
                      </c:pt>
                      <c:pt idx="285">
                        <c:v>260</c:v>
                      </c:pt>
                      <c:pt idx="286">
                        <c:v>19</c:v>
                      </c:pt>
                      <c:pt idx="287">
                        <c:v>304</c:v>
                      </c:pt>
                      <c:pt idx="288">
                        <c:v>11</c:v>
                      </c:pt>
                      <c:pt idx="289">
                        <c:v>418</c:v>
                      </c:pt>
                      <c:pt idx="290">
                        <c:v>5</c:v>
                      </c:pt>
                      <c:pt idx="291">
                        <c:v>41</c:v>
                      </c:pt>
                      <c:pt idx="292">
                        <c:v>9</c:v>
                      </c:pt>
                      <c:pt idx="293">
                        <c:v>34</c:v>
                      </c:pt>
                      <c:pt idx="294">
                        <c:v>6</c:v>
                      </c:pt>
                      <c:pt idx="295">
                        <c:v>202</c:v>
                      </c:pt>
                      <c:pt idx="296">
                        <c:v>155</c:v>
                      </c:pt>
                      <c:pt idx="297">
                        <c:v>1929</c:v>
                      </c:pt>
                      <c:pt idx="298">
                        <c:v>41</c:v>
                      </c:pt>
                      <c:pt idx="299">
                        <c:v>329</c:v>
                      </c:pt>
                      <c:pt idx="300">
                        <c:v>67</c:v>
                      </c:pt>
                      <c:pt idx="301">
                        <c:v>731</c:v>
                      </c:pt>
                      <c:pt idx="302">
                        <c:v>7</c:v>
                      </c:pt>
                      <c:pt idx="303">
                        <c:v>68</c:v>
                      </c:pt>
                      <c:pt idx="304">
                        <c:v>23</c:v>
                      </c:pt>
                      <c:pt idx="305">
                        <c:v>187</c:v>
                      </c:pt>
                      <c:pt idx="306">
                        <c:v>54</c:v>
                      </c:pt>
                      <c:pt idx="307">
                        <c:v>553</c:v>
                      </c:pt>
                      <c:pt idx="308">
                        <c:v>8</c:v>
                      </c:pt>
                      <c:pt idx="309">
                        <c:v>332</c:v>
                      </c:pt>
                      <c:pt idx="310">
                        <c:v>56</c:v>
                      </c:pt>
                      <c:pt idx="311">
                        <c:v>909</c:v>
                      </c:pt>
                      <c:pt idx="312">
                        <c:v>13</c:v>
                      </c:pt>
                      <c:pt idx="313">
                        <c:v>208</c:v>
                      </c:pt>
                      <c:pt idx="314">
                        <c:v>2</c:v>
                      </c:pt>
                      <c:pt idx="315">
                        <c:v>43</c:v>
                      </c:pt>
                      <c:pt idx="316">
                        <c:v>6</c:v>
                      </c:pt>
                      <c:pt idx="317">
                        <c:v>475</c:v>
                      </c:pt>
                      <c:pt idx="318">
                        <c:v>17</c:v>
                      </c:pt>
                      <c:pt idx="319">
                        <c:v>557</c:v>
                      </c:pt>
                      <c:pt idx="320">
                        <c:v>1</c:v>
                      </c:pt>
                      <c:pt idx="321">
                        <c:v>95</c:v>
                      </c:pt>
                      <c:pt idx="322">
                        <c:v>6</c:v>
                      </c:pt>
                      <c:pt idx="323">
                        <c:v>570</c:v>
                      </c:pt>
                      <c:pt idx="324">
                        <c:v>11</c:v>
                      </c:pt>
                      <c:pt idx="325">
                        <c:v>241</c:v>
                      </c:pt>
                      <c:pt idx="326">
                        <c:v>5</c:v>
                      </c:pt>
                      <c:pt idx="327">
                        <c:v>106</c:v>
                      </c:pt>
                      <c:pt idx="328">
                        <c:v>33</c:v>
                      </c:pt>
                      <c:pt idx="329">
                        <c:v>2718</c:v>
                      </c:pt>
                      <c:pt idx="330">
                        <c:v>42</c:v>
                      </c:pt>
                      <c:pt idx="331">
                        <c:v>941</c:v>
                      </c:pt>
                      <c:pt idx="332">
                        <c:v>318</c:v>
                      </c:pt>
                      <c:pt idx="333">
                        <c:v>4951</c:v>
                      </c:pt>
                      <c:pt idx="334">
                        <c:v>6</c:v>
                      </c:pt>
                      <c:pt idx="335">
                        <c:v>190</c:v>
                      </c:pt>
                      <c:pt idx="336">
                        <c:v>40</c:v>
                      </c:pt>
                      <c:pt idx="337">
                        <c:v>772</c:v>
                      </c:pt>
                      <c:pt idx="338">
                        <c:v>2</c:v>
                      </c:pt>
                      <c:pt idx="339">
                        <c:v>98</c:v>
                      </c:pt>
                      <c:pt idx="340">
                        <c:v>27</c:v>
                      </c:pt>
                      <c:pt idx="341">
                        <c:v>740</c:v>
                      </c:pt>
                      <c:pt idx="342">
                        <c:v>34</c:v>
                      </c:pt>
                      <c:pt idx="343">
                        <c:v>1143</c:v>
                      </c:pt>
                      <c:pt idx="344">
                        <c:v>2</c:v>
                      </c:pt>
                      <c:pt idx="345">
                        <c:v>89</c:v>
                      </c:pt>
                      <c:pt idx="346">
                        <c:v>10</c:v>
                      </c:pt>
                      <c:pt idx="347">
                        <c:v>306</c:v>
                      </c:pt>
                      <c:pt idx="348">
                        <c:v>42</c:v>
                      </c:pt>
                      <c:pt idx="349">
                        <c:v>348</c:v>
                      </c:pt>
                      <c:pt idx="350">
                        <c:v>87</c:v>
                      </c:pt>
                      <c:pt idx="351">
                        <c:v>1048</c:v>
                      </c:pt>
                      <c:pt idx="352">
                        <c:v>21</c:v>
                      </c:pt>
                      <c:pt idx="353">
                        <c:v>332</c:v>
                      </c:pt>
                      <c:pt idx="354">
                        <c:v>43</c:v>
                      </c:pt>
                      <c:pt idx="355">
                        <c:v>1327</c:v>
                      </c:pt>
                      <c:pt idx="356">
                        <c:v>2</c:v>
                      </c:pt>
                      <c:pt idx="357">
                        <c:v>72</c:v>
                      </c:pt>
                      <c:pt idx="358">
                        <c:v>14</c:v>
                      </c:pt>
                      <c:pt idx="359">
                        <c:v>233</c:v>
                      </c:pt>
                      <c:pt idx="360">
                        <c:v>2</c:v>
                      </c:pt>
                      <c:pt idx="361">
                        <c:v>69</c:v>
                      </c:pt>
                      <c:pt idx="362">
                        <c:v>19</c:v>
                      </c:pt>
                      <c:pt idx="363">
                        <c:v>411</c:v>
                      </c:pt>
                      <c:pt idx="364">
                        <c:v>3</c:v>
                      </c:pt>
                      <c:pt idx="365">
                        <c:v>186</c:v>
                      </c:pt>
                      <c:pt idx="366">
                        <c:v>16</c:v>
                      </c:pt>
                      <c:pt idx="367">
                        <c:v>440</c:v>
                      </c:pt>
                      <c:pt idx="368">
                        <c:v>64</c:v>
                      </c:pt>
                      <c:pt idx="369">
                        <c:v>1135</c:v>
                      </c:pt>
                      <c:pt idx="370">
                        <c:v>39</c:v>
                      </c:pt>
                      <c:pt idx="371">
                        <c:v>1011</c:v>
                      </c:pt>
                      <c:pt idx="372">
                        <c:v>1</c:v>
                      </c:pt>
                      <c:pt idx="373">
                        <c:v>52</c:v>
                      </c:pt>
                      <c:pt idx="374">
                        <c:v>7</c:v>
                      </c:pt>
                      <c:pt idx="375">
                        <c:v>234</c:v>
                      </c:pt>
                      <c:pt idx="376">
                        <c:v>29</c:v>
                      </c:pt>
                      <c:pt idx="377">
                        <c:v>163</c:v>
                      </c:pt>
                      <c:pt idx="378">
                        <c:v>59</c:v>
                      </c:pt>
                      <c:pt idx="379">
                        <c:v>377</c:v>
                      </c:pt>
                      <c:pt idx="380">
                        <c:v>57</c:v>
                      </c:pt>
                      <c:pt idx="381">
                        <c:v>261</c:v>
                      </c:pt>
                      <c:pt idx="382">
                        <c:v>108</c:v>
                      </c:pt>
                      <c:pt idx="383">
                        <c:v>883</c:v>
                      </c:pt>
                      <c:pt idx="384">
                        <c:v>12</c:v>
                      </c:pt>
                      <c:pt idx="385">
                        <c:v>169</c:v>
                      </c:pt>
                      <c:pt idx="386">
                        <c:v>33</c:v>
                      </c:pt>
                      <c:pt idx="387">
                        <c:v>760</c:v>
                      </c:pt>
                      <c:pt idx="388">
                        <c:v>6</c:v>
                      </c:pt>
                      <c:pt idx="389">
                        <c:v>173</c:v>
                      </c:pt>
                      <c:pt idx="390">
                        <c:v>4</c:v>
                      </c:pt>
                      <c:pt idx="391">
                        <c:v>113</c:v>
                      </c:pt>
                      <c:pt idx="392">
                        <c:v>49</c:v>
                      </c:pt>
                      <c:pt idx="393">
                        <c:v>349</c:v>
                      </c:pt>
                      <c:pt idx="394">
                        <c:v>7</c:v>
                      </c:pt>
                      <c:pt idx="395">
                        <c:v>119</c:v>
                      </c:pt>
                      <c:pt idx="396">
                        <c:v>2</c:v>
                      </c:pt>
                      <c:pt idx="397">
                        <c:v>79</c:v>
                      </c:pt>
                      <c:pt idx="398">
                        <c:v>2</c:v>
                      </c:pt>
                      <c:pt idx="399">
                        <c:v>110</c:v>
                      </c:pt>
                      <c:pt idx="400">
                        <c:v>8</c:v>
                      </c:pt>
                      <c:pt idx="401">
                        <c:v>133</c:v>
                      </c:pt>
                      <c:pt idx="402">
                        <c:v>12</c:v>
                      </c:pt>
                      <c:pt idx="403">
                        <c:v>376</c:v>
                      </c:pt>
                      <c:pt idx="404">
                        <c:v>25</c:v>
                      </c:pt>
                      <c:pt idx="405">
                        <c:v>687</c:v>
                      </c:pt>
                      <c:pt idx="406">
                        <c:v>19</c:v>
                      </c:pt>
                      <c:pt idx="407">
                        <c:v>732</c:v>
                      </c:pt>
                      <c:pt idx="408">
                        <c:v>7</c:v>
                      </c:pt>
                      <c:pt idx="409">
                        <c:v>99</c:v>
                      </c:pt>
                      <c:pt idx="410">
                        <c:v>10</c:v>
                      </c:pt>
                      <c:pt idx="411">
                        <c:v>381</c:v>
                      </c:pt>
                      <c:pt idx="412">
                        <c:v>15</c:v>
                      </c:pt>
                      <c:pt idx="413">
                        <c:v>969</c:v>
                      </c:pt>
                      <c:pt idx="414">
                        <c:v>5</c:v>
                      </c:pt>
                      <c:pt idx="415">
                        <c:v>166</c:v>
                      </c:pt>
                      <c:pt idx="416">
                        <c:v>22</c:v>
                      </c:pt>
                      <c:pt idx="417">
                        <c:v>1002</c:v>
                      </c:pt>
                      <c:pt idx="418">
                        <c:v>98</c:v>
                      </c:pt>
                      <c:pt idx="419">
                        <c:v>5137</c:v>
                      </c:pt>
                      <c:pt idx="420">
                        <c:v>6</c:v>
                      </c:pt>
                      <c:pt idx="421">
                        <c:v>131</c:v>
                      </c:pt>
                      <c:pt idx="422">
                        <c:v>31</c:v>
                      </c:pt>
                      <c:pt idx="423">
                        <c:v>563</c:v>
                      </c:pt>
                      <c:pt idx="424">
                        <c:v>14</c:v>
                      </c:pt>
                      <c:pt idx="425">
                        <c:v>201</c:v>
                      </c:pt>
                      <c:pt idx="426">
                        <c:v>14</c:v>
                      </c:pt>
                      <c:pt idx="427">
                        <c:v>227</c:v>
                      </c:pt>
                      <c:pt idx="428">
                        <c:v>85</c:v>
                      </c:pt>
                      <c:pt idx="429">
                        <c:v>1824</c:v>
                      </c:pt>
                      <c:pt idx="430">
                        <c:v>3</c:v>
                      </c:pt>
                      <c:pt idx="431">
                        <c:v>27</c:v>
                      </c:pt>
                      <c:pt idx="432">
                        <c:v>28</c:v>
                      </c:pt>
                      <c:pt idx="433">
                        <c:v>552</c:v>
                      </c:pt>
                      <c:pt idx="434">
                        <c:v>5</c:v>
                      </c:pt>
                      <c:pt idx="435">
                        <c:v>198</c:v>
                      </c:pt>
                      <c:pt idx="436">
                        <c:v>24</c:v>
                      </c:pt>
                      <c:pt idx="437">
                        <c:v>357</c:v>
                      </c:pt>
                      <c:pt idx="438">
                        <c:v>82</c:v>
                      </c:pt>
                      <c:pt idx="439">
                        <c:v>808</c:v>
                      </c:pt>
                      <c:pt idx="440">
                        <c:v>28</c:v>
                      </c:pt>
                      <c:pt idx="441">
                        <c:v>609</c:v>
                      </c:pt>
                      <c:pt idx="442">
                        <c:v>11</c:v>
                      </c:pt>
                      <c:pt idx="443">
                        <c:v>239</c:v>
                      </c:pt>
                      <c:pt idx="444">
                        <c:v>65</c:v>
                      </c:pt>
                      <c:pt idx="445">
                        <c:v>1695</c:v>
                      </c:pt>
                      <c:pt idx="446">
                        <c:v>20</c:v>
                      </c:pt>
                      <c:pt idx="447">
                        <c:v>836</c:v>
                      </c:pt>
                      <c:pt idx="448">
                        <c:v>27</c:v>
                      </c:pt>
                      <c:pt idx="449">
                        <c:v>166</c:v>
                      </c:pt>
                      <c:pt idx="450">
                        <c:v>51</c:v>
                      </c:pt>
                      <c:pt idx="451">
                        <c:v>629</c:v>
                      </c:pt>
                      <c:pt idx="452">
                        <c:v>34</c:v>
                      </c:pt>
                      <c:pt idx="453">
                        <c:v>180</c:v>
                      </c:pt>
                      <c:pt idx="454">
                        <c:v>106</c:v>
                      </c:pt>
                      <c:pt idx="455">
                        <c:v>587</c:v>
                      </c:pt>
                      <c:pt idx="456">
                        <c:v>1</c:v>
                      </c:pt>
                      <c:pt idx="457">
                        <c:v>43</c:v>
                      </c:pt>
                      <c:pt idx="458">
                        <c:v>9</c:v>
                      </c:pt>
                      <c:pt idx="459">
                        <c:v>327</c:v>
                      </c:pt>
                      <c:pt idx="460">
                        <c:v>2</c:v>
                      </c:pt>
                      <c:pt idx="461">
                        <c:v>32</c:v>
                      </c:pt>
                      <c:pt idx="462">
                        <c:v>2</c:v>
                      </c:pt>
                      <c:pt idx="463">
                        <c:v>78</c:v>
                      </c:pt>
                      <c:pt idx="464">
                        <c:v>3</c:v>
                      </c:pt>
                      <c:pt idx="465">
                        <c:v>85</c:v>
                      </c:pt>
                      <c:pt idx="466">
                        <c:v>7</c:v>
                      </c:pt>
                      <c:pt idx="467">
                        <c:v>87</c:v>
                      </c:pt>
                      <c:pt idx="468">
                        <c:v>19</c:v>
                      </c:pt>
                      <c:pt idx="469">
                        <c:v>799</c:v>
                      </c:pt>
                      <c:pt idx="470">
                        <c:v>51</c:v>
                      </c:pt>
                      <c:pt idx="471">
                        <c:v>314</c:v>
                      </c:pt>
                      <c:pt idx="472">
                        <c:v>52</c:v>
                      </c:pt>
                      <c:pt idx="473">
                        <c:v>269</c:v>
                      </c:pt>
                      <c:pt idx="474">
                        <c:v>96</c:v>
                      </c:pt>
                      <c:pt idx="475">
                        <c:v>810</c:v>
                      </c:pt>
                      <c:pt idx="476">
                        <c:v>14</c:v>
                      </c:pt>
                      <c:pt idx="477">
                        <c:v>138</c:v>
                      </c:pt>
                      <c:pt idx="478">
                        <c:v>25</c:v>
                      </c:pt>
                      <c:pt idx="479">
                        <c:v>189</c:v>
                      </c:pt>
                      <c:pt idx="480">
                        <c:v>58</c:v>
                      </c:pt>
                      <c:pt idx="481">
                        <c:v>642</c:v>
                      </c:pt>
                      <c:pt idx="482">
                        <c:v>6</c:v>
                      </c:pt>
                      <c:pt idx="483">
                        <c:v>227</c:v>
                      </c:pt>
                      <c:pt idx="484">
                        <c:v>14</c:v>
                      </c:pt>
                      <c:pt idx="485">
                        <c:v>380</c:v>
                      </c:pt>
                      <c:pt idx="486">
                        <c:v>34</c:v>
                      </c:pt>
                      <c:pt idx="487">
                        <c:v>358</c:v>
                      </c:pt>
                      <c:pt idx="488">
                        <c:v>46</c:v>
                      </c:pt>
                      <c:pt idx="489">
                        <c:v>573</c:v>
                      </c:pt>
                      <c:pt idx="490">
                        <c:v>5</c:v>
                      </c:pt>
                      <c:pt idx="491">
                        <c:v>464</c:v>
                      </c:pt>
                      <c:pt idx="492">
                        <c:v>93</c:v>
                      </c:pt>
                      <c:pt idx="493">
                        <c:v>1338</c:v>
                      </c:pt>
                      <c:pt idx="494">
                        <c:v>7</c:v>
                      </c:pt>
                      <c:pt idx="495">
                        <c:v>447</c:v>
                      </c:pt>
                      <c:pt idx="496">
                        <c:v>6</c:v>
                      </c:pt>
                      <c:pt idx="497">
                        <c:v>272</c:v>
                      </c:pt>
                      <c:pt idx="498">
                        <c:v>4</c:v>
                      </c:pt>
                      <c:pt idx="499">
                        <c:v>121</c:v>
                      </c:pt>
                      <c:pt idx="500">
                        <c:v>15</c:v>
                      </c:pt>
                      <c:pt idx="501">
                        <c:v>545</c:v>
                      </c:pt>
                      <c:pt idx="502">
                        <c:v>216</c:v>
                      </c:pt>
                      <c:pt idx="503">
                        <c:v>8426</c:v>
                      </c:pt>
                      <c:pt idx="504">
                        <c:v>4</c:v>
                      </c:pt>
                      <c:pt idx="505">
                        <c:v>121</c:v>
                      </c:pt>
                      <c:pt idx="506">
                        <c:v>26</c:v>
                      </c:pt>
                      <c:pt idx="507">
                        <c:v>344</c:v>
                      </c:pt>
                      <c:pt idx="508">
                        <c:v>6</c:v>
                      </c:pt>
                      <c:pt idx="509">
                        <c:v>303</c:v>
                      </c:pt>
                      <c:pt idx="510">
                        <c:v>17</c:v>
                      </c:pt>
                      <c:pt idx="511">
                        <c:v>277</c:v>
                      </c:pt>
                      <c:pt idx="512">
                        <c:v>33</c:v>
                      </c:pt>
                      <c:pt idx="513">
                        <c:v>488</c:v>
                      </c:pt>
                      <c:pt idx="514">
                        <c:v>9</c:v>
                      </c:pt>
                      <c:pt idx="515">
                        <c:v>63</c:v>
                      </c:pt>
                      <c:pt idx="516">
                        <c:v>25</c:v>
                      </c:pt>
                      <c:pt idx="517">
                        <c:v>310</c:v>
                      </c:pt>
                      <c:pt idx="518">
                        <c:v>22</c:v>
                      </c:pt>
                      <c:pt idx="519">
                        <c:v>377</c:v>
                      </c:pt>
                      <c:pt idx="520">
                        <c:v>21</c:v>
                      </c:pt>
                      <c:pt idx="521">
                        <c:v>174</c:v>
                      </c:pt>
                      <c:pt idx="522">
                        <c:v>45</c:v>
                      </c:pt>
                      <c:pt idx="523">
                        <c:v>512</c:v>
                      </c:pt>
                      <c:pt idx="524">
                        <c:v>3</c:v>
                      </c:pt>
                      <c:pt idx="525">
                        <c:v>280</c:v>
                      </c:pt>
                      <c:pt idx="526">
                        <c:v>2</c:v>
                      </c:pt>
                      <c:pt idx="527">
                        <c:v>137</c:v>
                      </c:pt>
                      <c:pt idx="528">
                        <c:v>25</c:v>
                      </c:pt>
                      <c:pt idx="529">
                        <c:v>728</c:v>
                      </c:pt>
                      <c:pt idx="530">
                        <c:v>11</c:v>
                      </c:pt>
                      <c:pt idx="531">
                        <c:v>257</c:v>
                      </c:pt>
                      <c:pt idx="532">
                        <c:v>4</c:v>
                      </c:pt>
                      <c:pt idx="533">
                        <c:v>139</c:v>
                      </c:pt>
                      <c:pt idx="534">
                        <c:v>73</c:v>
                      </c:pt>
                      <c:pt idx="535">
                        <c:v>1965</c:v>
                      </c:pt>
                      <c:pt idx="536">
                        <c:v>32</c:v>
                      </c:pt>
                      <c:pt idx="537">
                        <c:v>824</c:v>
                      </c:pt>
                      <c:pt idx="538">
                        <c:v>50</c:v>
                      </c:pt>
                      <c:pt idx="539">
                        <c:v>1697</c:v>
                      </c:pt>
                      <c:pt idx="540">
                        <c:v>93</c:v>
                      </c:pt>
                      <c:pt idx="541">
                        <c:v>885</c:v>
                      </c:pt>
                      <c:pt idx="542">
                        <c:v>28</c:v>
                      </c:pt>
                      <c:pt idx="543">
                        <c:v>397</c:v>
                      </c:pt>
                      <c:pt idx="544">
                        <c:v>19</c:v>
                      </c:pt>
                      <c:pt idx="545">
                        <c:v>234</c:v>
                      </c:pt>
                      <c:pt idx="546">
                        <c:v>24</c:v>
                      </c:pt>
                      <c:pt idx="547">
                        <c:v>236</c:v>
                      </c:pt>
                      <c:pt idx="548">
                        <c:v>129</c:v>
                      </c:pt>
                      <c:pt idx="549">
                        <c:v>1133</c:v>
                      </c:pt>
                      <c:pt idx="550">
                        <c:v>9</c:v>
                      </c:pt>
                      <c:pt idx="551">
                        <c:v>156</c:v>
                      </c:pt>
                      <c:pt idx="552">
                        <c:v>4</c:v>
                      </c:pt>
                      <c:pt idx="553">
                        <c:v>255</c:v>
                      </c:pt>
                      <c:pt idx="554">
                        <c:v>7</c:v>
                      </c:pt>
                      <c:pt idx="555">
                        <c:v>54</c:v>
                      </c:pt>
                      <c:pt idx="556">
                        <c:v>22</c:v>
                      </c:pt>
                      <c:pt idx="557">
                        <c:v>202</c:v>
                      </c:pt>
                      <c:pt idx="558">
                        <c:v>34</c:v>
                      </c:pt>
                      <c:pt idx="559">
                        <c:v>115</c:v>
                      </c:pt>
                      <c:pt idx="560">
                        <c:v>56</c:v>
                      </c:pt>
                      <c:pt idx="561">
                        <c:v>338</c:v>
                      </c:pt>
                      <c:pt idx="562">
                        <c:v>11</c:v>
                      </c:pt>
                      <c:pt idx="563">
                        <c:v>441</c:v>
                      </c:pt>
                      <c:pt idx="564">
                        <c:v>1</c:v>
                      </c:pt>
                      <c:pt idx="565">
                        <c:v>9</c:v>
                      </c:pt>
                      <c:pt idx="566">
                        <c:v>2</c:v>
                      </c:pt>
                      <c:pt idx="567">
                        <c:v>84</c:v>
                      </c:pt>
                      <c:pt idx="568">
                        <c:v>62</c:v>
                      </c:pt>
                      <c:pt idx="569">
                        <c:v>1779</c:v>
                      </c:pt>
                      <c:pt idx="570">
                        <c:v>28</c:v>
                      </c:pt>
                      <c:pt idx="571">
                        <c:v>631</c:v>
                      </c:pt>
                      <c:pt idx="572">
                        <c:v>42</c:v>
                      </c:pt>
                      <c:pt idx="573">
                        <c:v>1447</c:v>
                      </c:pt>
                      <c:pt idx="574">
                        <c:v>17</c:v>
                      </c:pt>
                      <c:pt idx="575">
                        <c:v>154</c:v>
                      </c:pt>
                      <c:pt idx="576">
                        <c:v>114</c:v>
                      </c:pt>
                      <c:pt idx="577">
                        <c:v>836</c:v>
                      </c:pt>
                      <c:pt idx="578">
                        <c:v>3</c:v>
                      </c:pt>
                      <c:pt idx="579">
                        <c:v>52</c:v>
                      </c:pt>
                      <c:pt idx="580">
                        <c:v>11</c:v>
                      </c:pt>
                      <c:pt idx="581">
                        <c:v>121</c:v>
                      </c:pt>
                      <c:pt idx="582">
                        <c:v>2</c:v>
                      </c:pt>
                      <c:pt idx="583">
                        <c:v>25</c:v>
                      </c:pt>
                      <c:pt idx="584">
                        <c:v>44</c:v>
                      </c:pt>
                      <c:pt idx="585">
                        <c:v>286</c:v>
                      </c:pt>
                      <c:pt idx="586">
                        <c:v>2</c:v>
                      </c:pt>
                      <c:pt idx="587">
                        <c:v>27</c:v>
                      </c:pt>
                      <c:pt idx="588">
                        <c:v>17</c:v>
                      </c:pt>
                      <c:pt idx="589">
                        <c:v>105</c:v>
                      </c:pt>
                      <c:pt idx="590">
                        <c:v>3</c:v>
                      </c:pt>
                      <c:pt idx="591">
                        <c:v>114</c:v>
                      </c:pt>
                      <c:pt idx="592">
                        <c:v>1</c:v>
                      </c:pt>
                      <c:pt idx="593">
                        <c:v>55</c:v>
                      </c:pt>
                      <c:pt idx="594">
                        <c:v>11</c:v>
                      </c:pt>
                      <c:pt idx="595">
                        <c:v>159</c:v>
                      </c:pt>
                      <c:pt idx="596">
                        <c:v>11</c:v>
                      </c:pt>
                      <c:pt idx="597">
                        <c:v>153</c:v>
                      </c:pt>
                      <c:pt idx="598">
                        <c:v>20</c:v>
                      </c:pt>
                      <c:pt idx="599">
                        <c:v>352</c:v>
                      </c:pt>
                      <c:pt idx="600">
                        <c:v>3</c:v>
                      </c:pt>
                      <c:pt idx="601">
                        <c:v>27</c:v>
                      </c:pt>
                      <c:pt idx="602">
                        <c:v>35</c:v>
                      </c:pt>
                      <c:pt idx="603">
                        <c:v>376</c:v>
                      </c:pt>
                      <c:pt idx="604">
                        <c:v>35</c:v>
                      </c:pt>
                      <c:pt idx="605">
                        <c:v>407</c:v>
                      </c:pt>
                      <c:pt idx="606">
                        <c:v>280</c:v>
                      </c:pt>
                      <c:pt idx="607">
                        <c:v>2261</c:v>
                      </c:pt>
                      <c:pt idx="608">
                        <c:v>8</c:v>
                      </c:pt>
                      <c:pt idx="609">
                        <c:v>163</c:v>
                      </c:pt>
                      <c:pt idx="610">
                        <c:v>34</c:v>
                      </c:pt>
                      <c:pt idx="611">
                        <c:v>219</c:v>
                      </c:pt>
                      <c:pt idx="612">
                        <c:v>44</c:v>
                      </c:pt>
                      <c:pt idx="613">
                        <c:v>470</c:v>
                      </c:pt>
                      <c:pt idx="614">
                        <c:v>4</c:v>
                      </c:pt>
                      <c:pt idx="615">
                        <c:v>68</c:v>
                      </c:pt>
                      <c:pt idx="616">
                        <c:v>7</c:v>
                      </c:pt>
                      <c:pt idx="617">
                        <c:v>110</c:v>
                      </c:pt>
                      <c:pt idx="618">
                        <c:v>7</c:v>
                      </c:pt>
                      <c:pt idx="619">
                        <c:v>281</c:v>
                      </c:pt>
                      <c:pt idx="620">
                        <c:v>1</c:v>
                      </c:pt>
                      <c:pt idx="621">
                        <c:v>44</c:v>
                      </c:pt>
                      <c:pt idx="622">
                        <c:v>5</c:v>
                      </c:pt>
                      <c:pt idx="623">
                        <c:v>78</c:v>
                      </c:pt>
                      <c:pt idx="624">
                        <c:v>2</c:v>
                      </c:pt>
                      <c:pt idx="625">
                        <c:v>96</c:v>
                      </c:pt>
                      <c:pt idx="626">
                        <c:v>47</c:v>
                      </c:pt>
                      <c:pt idx="627">
                        <c:v>1123</c:v>
                      </c:pt>
                      <c:pt idx="628">
                        <c:v>50</c:v>
                      </c:pt>
                      <c:pt idx="629">
                        <c:v>1520</c:v>
                      </c:pt>
                      <c:pt idx="630">
                        <c:v>2</c:v>
                      </c:pt>
                      <c:pt idx="631">
                        <c:v>14</c:v>
                      </c:pt>
                      <c:pt idx="632">
                        <c:v>15</c:v>
                      </c:pt>
                      <c:pt idx="633">
                        <c:v>223</c:v>
                      </c:pt>
                      <c:pt idx="634">
                        <c:v>13</c:v>
                      </c:pt>
                      <c:pt idx="635">
                        <c:v>403</c:v>
                      </c:pt>
                      <c:pt idx="636">
                        <c:v>9</c:v>
                      </c:pt>
                      <c:pt idx="637">
                        <c:v>78</c:v>
                      </c:pt>
                      <c:pt idx="638">
                        <c:v>22</c:v>
                      </c:pt>
                      <c:pt idx="639">
                        <c:v>589</c:v>
                      </c:pt>
                      <c:pt idx="640">
                        <c:v>54</c:v>
                      </c:pt>
                      <c:pt idx="641">
                        <c:v>1583</c:v>
                      </c:pt>
                      <c:pt idx="642">
                        <c:v>3</c:v>
                      </c:pt>
                      <c:pt idx="643">
                        <c:v>351</c:v>
                      </c:pt>
                      <c:pt idx="644">
                        <c:v>37</c:v>
                      </c:pt>
                      <c:pt idx="645">
                        <c:v>1407</c:v>
                      </c:pt>
                      <c:pt idx="646">
                        <c:v>19</c:v>
                      </c:pt>
                      <c:pt idx="647">
                        <c:v>30</c:v>
                      </c:pt>
                      <c:pt idx="648">
                        <c:v>274</c:v>
                      </c:pt>
                      <c:pt idx="649">
                        <c:v>227</c:v>
                      </c:pt>
                      <c:pt idx="650">
                        <c:v>2</c:v>
                      </c:pt>
                      <c:pt idx="651">
                        <c:v>10</c:v>
                      </c:pt>
                      <c:pt idx="652">
                        <c:v>10</c:v>
                      </c:pt>
                      <c:pt idx="653">
                        <c:v>172</c:v>
                      </c:pt>
                      <c:pt idx="654">
                        <c:v>15</c:v>
                      </c:pt>
                      <c:pt idx="655">
                        <c:v>449</c:v>
                      </c:pt>
                      <c:pt idx="656">
                        <c:v>84</c:v>
                      </c:pt>
                      <c:pt idx="657">
                        <c:v>1830</c:v>
                      </c:pt>
                      <c:pt idx="658">
                        <c:v>240</c:v>
                      </c:pt>
                      <c:pt idx="659">
                        <c:v>5153</c:v>
                      </c:pt>
                      <c:pt idx="660">
                        <c:v>85</c:v>
                      </c:pt>
                      <c:pt idx="661">
                        <c:v>979</c:v>
                      </c:pt>
                      <c:pt idx="662">
                        <c:v>114</c:v>
                      </c:pt>
                      <c:pt idx="663">
                        <c:v>2768</c:v>
                      </c:pt>
                      <c:pt idx="664">
                        <c:v>17</c:v>
                      </c:pt>
                      <c:pt idx="665">
                        <c:v>238</c:v>
                      </c:pt>
                      <c:pt idx="666">
                        <c:v>30</c:v>
                      </c:pt>
                      <c:pt idx="667">
                        <c:v>645</c:v>
                      </c:pt>
                      <c:pt idx="668">
                        <c:v>63</c:v>
                      </c:pt>
                      <c:pt idx="669">
                        <c:v>950</c:v>
                      </c:pt>
                      <c:pt idx="670">
                        <c:v>52</c:v>
                      </c:pt>
                      <c:pt idx="671">
                        <c:v>343</c:v>
                      </c:pt>
                      <c:pt idx="672">
                        <c:v>183</c:v>
                      </c:pt>
                      <c:pt idx="673">
                        <c:v>1564</c:v>
                      </c:pt>
                      <c:pt idx="674">
                        <c:v>4</c:v>
                      </c:pt>
                      <c:pt idx="675">
                        <c:v>176</c:v>
                      </c:pt>
                      <c:pt idx="676">
                        <c:v>10</c:v>
                      </c:pt>
                      <c:pt idx="677">
                        <c:v>389</c:v>
                      </c:pt>
                      <c:pt idx="678">
                        <c:v>13</c:v>
                      </c:pt>
                      <c:pt idx="679">
                        <c:v>646</c:v>
                      </c:pt>
                      <c:pt idx="680">
                        <c:v>28</c:v>
                      </c:pt>
                      <c:pt idx="681">
                        <c:v>838</c:v>
                      </c:pt>
                      <c:pt idx="682">
                        <c:v>15</c:v>
                      </c:pt>
                      <c:pt idx="683">
                        <c:v>1065</c:v>
                      </c:pt>
                      <c:pt idx="684">
                        <c:v>21</c:v>
                      </c:pt>
                      <c:pt idx="685">
                        <c:v>109</c:v>
                      </c:pt>
                      <c:pt idx="686">
                        <c:v>69</c:v>
                      </c:pt>
                      <c:pt idx="687">
                        <c:v>428</c:v>
                      </c:pt>
                      <c:pt idx="688">
                        <c:v>16</c:v>
                      </c:pt>
                      <c:pt idx="689">
                        <c:v>68</c:v>
                      </c:pt>
                      <c:pt idx="690">
                        <c:v>29</c:v>
                      </c:pt>
                      <c:pt idx="691">
                        <c:v>203</c:v>
                      </c:pt>
                      <c:pt idx="692">
                        <c:v>5</c:v>
                      </c:pt>
                      <c:pt idx="693">
                        <c:v>184</c:v>
                      </c:pt>
                      <c:pt idx="694">
                        <c:v>37</c:v>
                      </c:pt>
                      <c:pt idx="695">
                        <c:v>102</c:v>
                      </c:pt>
                      <c:pt idx="696">
                        <c:v>2</c:v>
                      </c:pt>
                      <c:pt idx="697">
                        <c:v>63</c:v>
                      </c:pt>
                      <c:pt idx="698">
                        <c:v>1</c:v>
                      </c:pt>
                      <c:pt idx="699">
                        <c:v>125</c:v>
                      </c:pt>
                      <c:pt idx="700">
                        <c:v>5</c:v>
                      </c:pt>
                      <c:pt idx="701">
                        <c:v>55</c:v>
                      </c:pt>
                      <c:pt idx="702">
                        <c:v>4</c:v>
                      </c:pt>
                      <c:pt idx="703">
                        <c:v>60</c:v>
                      </c:pt>
                      <c:pt idx="704">
                        <c:v>17</c:v>
                      </c:pt>
                      <c:pt idx="705">
                        <c:v>318</c:v>
                      </c:pt>
                      <c:pt idx="706">
                        <c:v>27</c:v>
                      </c:pt>
                      <c:pt idx="707">
                        <c:v>716</c:v>
                      </c:pt>
                      <c:pt idx="708">
                        <c:v>2</c:v>
                      </c:pt>
                      <c:pt idx="709">
                        <c:v>40</c:v>
                      </c:pt>
                      <c:pt idx="710">
                        <c:v>21</c:v>
                      </c:pt>
                      <c:pt idx="711">
                        <c:v>570</c:v>
                      </c:pt>
                      <c:pt idx="712">
                        <c:v>1</c:v>
                      </c:pt>
                      <c:pt idx="713">
                        <c:v>58</c:v>
                      </c:pt>
                      <c:pt idx="714">
                        <c:v>2</c:v>
                      </c:pt>
                      <c:pt idx="715">
                        <c:v>6</c:v>
                      </c:pt>
                      <c:pt idx="716">
                        <c:v>9</c:v>
                      </c:pt>
                      <c:pt idx="717">
                        <c:v>208</c:v>
                      </c:pt>
                      <c:pt idx="718">
                        <c:v>6</c:v>
                      </c:pt>
                      <c:pt idx="719">
                        <c:v>72</c:v>
                      </c:pt>
                      <c:pt idx="720">
                        <c:v>4</c:v>
                      </c:pt>
                      <c:pt idx="721">
                        <c:v>86</c:v>
                      </c:pt>
                      <c:pt idx="722">
                        <c:v>25</c:v>
                      </c:pt>
                      <c:pt idx="723">
                        <c:v>85</c:v>
                      </c:pt>
                      <c:pt idx="724">
                        <c:v>28</c:v>
                      </c:pt>
                      <c:pt idx="725">
                        <c:v>273</c:v>
                      </c:pt>
                      <c:pt idx="726">
                        <c:v>3</c:v>
                      </c:pt>
                      <c:pt idx="727">
                        <c:v>64</c:v>
                      </c:pt>
                      <c:pt idx="728">
                        <c:v>5</c:v>
                      </c:pt>
                      <c:pt idx="729">
                        <c:v>45</c:v>
                      </c:pt>
                      <c:pt idx="730">
                        <c:v>2</c:v>
                      </c:pt>
                      <c:pt idx="731">
                        <c:v>45</c:v>
                      </c:pt>
                      <c:pt idx="732">
                        <c:v>3</c:v>
                      </c:pt>
                      <c:pt idx="733">
                        <c:v>62</c:v>
                      </c:pt>
                      <c:pt idx="734">
                        <c:v>1</c:v>
                      </c:pt>
                      <c:pt idx="735">
                        <c:v>32</c:v>
                      </c:pt>
                      <c:pt idx="736">
                        <c:v>7</c:v>
                      </c:pt>
                      <c:pt idx="737">
                        <c:v>34</c:v>
                      </c:pt>
                      <c:pt idx="738">
                        <c:v>3</c:v>
                      </c:pt>
                      <c:pt idx="739">
                        <c:v>50</c:v>
                      </c:pt>
                      <c:pt idx="740">
                        <c:v>9</c:v>
                      </c:pt>
                      <c:pt idx="741">
                        <c:v>414</c:v>
                      </c:pt>
                      <c:pt idx="742">
                        <c:v>29</c:v>
                      </c:pt>
                      <c:pt idx="743">
                        <c:v>550</c:v>
                      </c:pt>
                      <c:pt idx="744">
                        <c:v>4</c:v>
                      </c:pt>
                      <c:pt idx="745">
                        <c:v>55</c:v>
                      </c:pt>
                      <c:pt idx="746">
                        <c:v>6</c:v>
                      </c:pt>
                      <c:pt idx="747">
                        <c:v>48</c:v>
                      </c:pt>
                      <c:pt idx="748">
                        <c:v>4</c:v>
                      </c:pt>
                      <c:pt idx="749">
                        <c:v>103</c:v>
                      </c:pt>
                      <c:pt idx="750">
                        <c:v>19</c:v>
                      </c:pt>
                      <c:pt idx="751">
                        <c:v>121</c:v>
                      </c:pt>
                      <c:pt idx="752">
                        <c:v>10</c:v>
                      </c:pt>
                      <c:pt idx="753">
                        <c:v>84</c:v>
                      </c:pt>
                      <c:pt idx="754">
                        <c:v>20</c:v>
                      </c:pt>
                      <c:pt idx="755">
                        <c:v>353</c:v>
                      </c:pt>
                      <c:pt idx="756">
                        <c:v>13</c:v>
                      </c:pt>
                      <c:pt idx="757">
                        <c:v>87</c:v>
                      </c:pt>
                      <c:pt idx="758">
                        <c:v>19</c:v>
                      </c:pt>
                      <c:pt idx="759">
                        <c:v>457</c:v>
                      </c:pt>
                      <c:pt idx="760">
                        <c:v>6</c:v>
                      </c:pt>
                      <c:pt idx="761">
                        <c:v>77</c:v>
                      </c:pt>
                      <c:pt idx="762">
                        <c:v>1</c:v>
                      </c:pt>
                      <c:pt idx="763">
                        <c:v>212</c:v>
                      </c:pt>
                      <c:pt idx="764">
                        <c:v>3</c:v>
                      </c:pt>
                      <c:pt idx="765">
                        <c:v>129</c:v>
                      </c:pt>
                      <c:pt idx="766">
                        <c:v>3</c:v>
                      </c:pt>
                      <c:pt idx="767">
                        <c:v>54</c:v>
                      </c:pt>
                      <c:pt idx="768">
                        <c:v>4</c:v>
                      </c:pt>
                      <c:pt idx="769">
                        <c:v>85</c:v>
                      </c:pt>
                      <c:pt idx="770">
                        <c:v>26</c:v>
                      </c:pt>
                      <c:pt idx="771">
                        <c:v>671</c:v>
                      </c:pt>
                      <c:pt idx="772">
                        <c:v>16</c:v>
                      </c:pt>
                      <c:pt idx="773">
                        <c:v>444</c:v>
                      </c:pt>
                      <c:pt idx="774">
                        <c:v>17</c:v>
                      </c:pt>
                      <c:pt idx="775">
                        <c:v>1088</c:v>
                      </c:pt>
                      <c:pt idx="776">
                        <c:v>197</c:v>
                      </c:pt>
                      <c:pt idx="777">
                        <c:v>4959</c:v>
                      </c:pt>
                      <c:pt idx="778">
                        <c:v>6</c:v>
                      </c:pt>
                      <c:pt idx="779">
                        <c:v>248</c:v>
                      </c:pt>
                      <c:pt idx="780">
                        <c:v>2</c:v>
                      </c:pt>
                      <c:pt idx="781">
                        <c:v>24</c:v>
                      </c:pt>
                      <c:pt idx="782">
                        <c:v>7</c:v>
                      </c:pt>
                      <c:pt idx="783">
                        <c:v>148</c:v>
                      </c:pt>
                      <c:pt idx="784">
                        <c:v>7</c:v>
                      </c:pt>
                      <c:pt idx="785">
                        <c:v>313</c:v>
                      </c:pt>
                      <c:pt idx="786">
                        <c:v>2</c:v>
                      </c:pt>
                      <c:pt idx="787">
                        <c:v>14</c:v>
                      </c:pt>
                      <c:pt idx="788">
                        <c:v>6</c:v>
                      </c:pt>
                      <c:pt idx="789">
                        <c:v>66</c:v>
                      </c:pt>
                      <c:pt idx="790">
                        <c:v>2</c:v>
                      </c:pt>
                      <c:pt idx="791">
                        <c:v>39</c:v>
                      </c:pt>
                      <c:pt idx="792">
                        <c:v>14</c:v>
                      </c:pt>
                      <c:pt idx="793">
                        <c:v>211</c:v>
                      </c:pt>
                      <c:pt idx="794">
                        <c:v>17</c:v>
                      </c:pt>
                      <c:pt idx="795">
                        <c:v>241</c:v>
                      </c:pt>
                      <c:pt idx="796">
                        <c:v>8</c:v>
                      </c:pt>
                      <c:pt idx="797">
                        <c:v>186</c:v>
                      </c:pt>
                      <c:pt idx="798">
                        <c:v>7</c:v>
                      </c:pt>
                      <c:pt idx="799">
                        <c:v>197</c:v>
                      </c:pt>
                      <c:pt idx="800">
                        <c:v>50</c:v>
                      </c:pt>
                      <c:pt idx="801">
                        <c:v>511</c:v>
                      </c:pt>
                      <c:pt idx="802">
                        <c:v>64</c:v>
                      </c:pt>
                      <c:pt idx="803">
                        <c:v>1122</c:v>
                      </c:pt>
                      <c:pt idx="804">
                        <c:v>30</c:v>
                      </c:pt>
                      <c:pt idx="805">
                        <c:v>399</c:v>
                      </c:pt>
                      <c:pt idx="806">
                        <c:v>76</c:v>
                      </c:pt>
                      <c:pt idx="807">
                        <c:v>1419</c:v>
                      </c:pt>
                      <c:pt idx="808">
                        <c:v>1906</c:v>
                      </c:pt>
                      <c:pt idx="809">
                        <c:v>38420</c:v>
                      </c:pt>
                      <c:pt idx="810">
                        <c:v>24</c:v>
                      </c:pt>
                      <c:pt idx="811">
                        <c:v>184</c:v>
                      </c:pt>
                      <c:pt idx="812">
                        <c:v>32</c:v>
                      </c:pt>
                      <c:pt idx="813">
                        <c:v>307</c:v>
                      </c:pt>
                      <c:pt idx="814">
                        <c:v>112</c:v>
                      </c:pt>
                      <c:pt idx="815">
                        <c:v>888</c:v>
                      </c:pt>
                      <c:pt idx="816">
                        <c:v>6</c:v>
                      </c:pt>
                      <c:pt idx="817">
                        <c:v>134</c:v>
                      </c:pt>
                      <c:pt idx="818">
                        <c:v>21</c:v>
                      </c:pt>
                      <c:pt idx="819">
                        <c:v>720</c:v>
                      </c:pt>
                      <c:pt idx="820">
                        <c:v>51</c:v>
                      </c:pt>
                      <c:pt idx="821">
                        <c:v>500</c:v>
                      </c:pt>
                      <c:pt idx="822">
                        <c:v>82</c:v>
                      </c:pt>
                      <c:pt idx="823">
                        <c:v>1700</c:v>
                      </c:pt>
                      <c:pt idx="824">
                        <c:v>82</c:v>
                      </c:pt>
                      <c:pt idx="825">
                        <c:v>2347</c:v>
                      </c:pt>
                      <c:pt idx="826">
                        <c:v>5</c:v>
                      </c:pt>
                      <c:pt idx="827">
                        <c:v>102</c:v>
                      </c:pt>
                      <c:pt idx="828">
                        <c:v>8</c:v>
                      </c:pt>
                      <c:pt idx="829">
                        <c:v>219</c:v>
                      </c:pt>
                      <c:pt idx="830">
                        <c:v>13</c:v>
                      </c:pt>
                      <c:pt idx="831">
                        <c:v>423</c:v>
                      </c:pt>
                      <c:pt idx="832">
                        <c:v>10</c:v>
                      </c:pt>
                      <c:pt idx="833">
                        <c:v>160</c:v>
                      </c:pt>
                      <c:pt idx="834">
                        <c:v>10</c:v>
                      </c:pt>
                      <c:pt idx="835">
                        <c:v>108</c:v>
                      </c:pt>
                      <c:pt idx="836">
                        <c:v>2</c:v>
                      </c:pt>
                      <c:pt idx="837">
                        <c:v>28</c:v>
                      </c:pt>
                      <c:pt idx="838">
                        <c:v>3</c:v>
                      </c:pt>
                      <c:pt idx="839">
                        <c:v>62</c:v>
                      </c:pt>
                      <c:pt idx="840">
                        <c:v>42</c:v>
                      </c:pt>
                      <c:pt idx="841">
                        <c:v>189</c:v>
                      </c:pt>
                      <c:pt idx="842">
                        <c:v>34</c:v>
                      </c:pt>
                      <c:pt idx="843">
                        <c:v>165</c:v>
                      </c:pt>
                      <c:pt idx="844">
                        <c:v>22</c:v>
                      </c:pt>
                      <c:pt idx="845">
                        <c:v>80</c:v>
                      </c:pt>
                      <c:pt idx="846">
                        <c:v>39</c:v>
                      </c:pt>
                      <c:pt idx="847">
                        <c:v>213</c:v>
                      </c:pt>
                      <c:pt idx="848">
                        <c:v>24</c:v>
                      </c:pt>
                      <c:pt idx="849">
                        <c:v>81</c:v>
                      </c:pt>
                      <c:pt idx="850">
                        <c:v>56</c:v>
                      </c:pt>
                      <c:pt idx="851">
                        <c:v>95</c:v>
                      </c:pt>
                      <c:pt idx="852">
                        <c:v>13</c:v>
                      </c:pt>
                      <c:pt idx="853">
                        <c:v>94</c:v>
                      </c:pt>
                      <c:pt idx="854">
                        <c:v>39</c:v>
                      </c:pt>
                      <c:pt idx="855">
                        <c:v>172</c:v>
                      </c:pt>
                      <c:pt idx="856">
                        <c:v>44</c:v>
                      </c:pt>
                      <c:pt idx="857">
                        <c:v>369</c:v>
                      </c:pt>
                      <c:pt idx="858">
                        <c:v>7</c:v>
                      </c:pt>
                      <c:pt idx="859">
                        <c:v>109</c:v>
                      </c:pt>
                      <c:pt idx="860">
                        <c:v>15</c:v>
                      </c:pt>
                      <c:pt idx="861">
                        <c:v>44</c:v>
                      </c:pt>
                      <c:pt idx="862">
                        <c:v>15</c:v>
                      </c:pt>
                      <c:pt idx="863">
                        <c:v>90</c:v>
                      </c:pt>
                      <c:pt idx="864">
                        <c:v>14</c:v>
                      </c:pt>
                      <c:pt idx="865">
                        <c:v>178</c:v>
                      </c:pt>
                      <c:pt idx="866">
                        <c:v>8</c:v>
                      </c:pt>
                      <c:pt idx="867">
                        <c:v>76</c:v>
                      </c:pt>
                      <c:pt idx="868">
                        <c:v>30</c:v>
                      </c:pt>
                      <c:pt idx="869">
                        <c:v>286</c:v>
                      </c:pt>
                      <c:pt idx="870">
                        <c:v>8</c:v>
                      </c:pt>
                      <c:pt idx="871">
                        <c:v>192</c:v>
                      </c:pt>
                      <c:pt idx="872">
                        <c:v>38</c:v>
                      </c:pt>
                      <c:pt idx="873">
                        <c:v>742</c:v>
                      </c:pt>
                      <c:pt idx="874">
                        <c:v>7</c:v>
                      </c:pt>
                      <c:pt idx="875">
                        <c:v>255</c:v>
                      </c:pt>
                      <c:pt idx="876">
                        <c:v>8</c:v>
                      </c:pt>
                      <c:pt idx="877">
                        <c:v>264</c:v>
                      </c:pt>
                      <c:pt idx="878">
                        <c:v>12</c:v>
                      </c:pt>
                      <c:pt idx="879">
                        <c:v>44</c:v>
                      </c:pt>
                      <c:pt idx="880">
                        <c:v>26</c:v>
                      </c:pt>
                      <c:pt idx="881">
                        <c:v>582</c:v>
                      </c:pt>
                      <c:pt idx="882">
                        <c:v>48</c:v>
                      </c:pt>
                      <c:pt idx="883">
                        <c:v>590</c:v>
                      </c:pt>
                      <c:pt idx="884">
                        <c:v>49</c:v>
                      </c:pt>
                      <c:pt idx="885">
                        <c:v>624</c:v>
                      </c:pt>
                      <c:pt idx="886">
                        <c:v>7</c:v>
                      </c:pt>
                      <c:pt idx="887">
                        <c:v>110</c:v>
                      </c:pt>
                      <c:pt idx="888">
                        <c:v>5</c:v>
                      </c:pt>
                      <c:pt idx="889">
                        <c:v>495</c:v>
                      </c:pt>
                      <c:pt idx="890">
                        <c:v>48</c:v>
                      </c:pt>
                      <c:pt idx="891">
                        <c:v>1185</c:v>
                      </c:pt>
                      <c:pt idx="892">
                        <c:v>83</c:v>
                      </c:pt>
                      <c:pt idx="893">
                        <c:v>1694</c:v>
                      </c:pt>
                      <c:pt idx="894">
                        <c:v>42</c:v>
                      </c:pt>
                      <c:pt idx="895">
                        <c:v>2066</c:v>
                      </c:pt>
                      <c:pt idx="896">
                        <c:v>27</c:v>
                      </c:pt>
                      <c:pt idx="897">
                        <c:v>1167</c:v>
                      </c:pt>
                      <c:pt idx="898">
                        <c:v>4</c:v>
                      </c:pt>
                      <c:pt idx="899">
                        <c:v>133</c:v>
                      </c:pt>
                      <c:pt idx="900">
                        <c:v>16</c:v>
                      </c:pt>
                      <c:pt idx="901">
                        <c:v>447</c:v>
                      </c:pt>
                      <c:pt idx="902">
                        <c:v>1</c:v>
                      </c:pt>
                      <c:pt idx="903">
                        <c:v>55</c:v>
                      </c:pt>
                      <c:pt idx="904">
                        <c:v>11</c:v>
                      </c:pt>
                      <c:pt idx="905">
                        <c:v>335</c:v>
                      </c:pt>
                      <c:pt idx="906">
                        <c:v>45</c:v>
                      </c:pt>
                      <c:pt idx="907">
                        <c:v>2661</c:v>
                      </c:pt>
                      <c:pt idx="908">
                        <c:v>3</c:v>
                      </c:pt>
                      <c:pt idx="909">
                        <c:v>762</c:v>
                      </c:pt>
                      <c:pt idx="910">
                        <c:v>9</c:v>
                      </c:pt>
                      <c:pt idx="911">
                        <c:v>143</c:v>
                      </c:pt>
                      <c:pt idx="912">
                        <c:v>104</c:v>
                      </c:pt>
                      <c:pt idx="913">
                        <c:v>1904</c:v>
                      </c:pt>
                      <c:pt idx="914">
                        <c:v>3</c:v>
                      </c:pt>
                      <c:pt idx="915">
                        <c:v>648</c:v>
                      </c:pt>
                      <c:pt idx="916">
                        <c:v>5</c:v>
                      </c:pt>
                      <c:pt idx="917">
                        <c:v>87</c:v>
                      </c:pt>
                      <c:pt idx="918">
                        <c:v>149</c:v>
                      </c:pt>
                      <c:pt idx="919">
                        <c:v>1823</c:v>
                      </c:pt>
                      <c:pt idx="920">
                        <c:v>11</c:v>
                      </c:pt>
                      <c:pt idx="921">
                        <c:v>513</c:v>
                      </c:pt>
                      <c:pt idx="922">
                        <c:v>159</c:v>
                      </c:pt>
                      <c:pt idx="923">
                        <c:v>1397</c:v>
                      </c:pt>
                      <c:pt idx="924">
                        <c:v>4</c:v>
                      </c:pt>
                      <c:pt idx="925">
                        <c:v>357</c:v>
                      </c:pt>
                      <c:pt idx="926">
                        <c:v>85</c:v>
                      </c:pt>
                      <c:pt idx="927">
                        <c:v>1053</c:v>
                      </c:pt>
                      <c:pt idx="928">
                        <c:v>2</c:v>
                      </c:pt>
                      <c:pt idx="929">
                        <c:v>289</c:v>
                      </c:pt>
                      <c:pt idx="930">
                        <c:v>64</c:v>
                      </c:pt>
                      <c:pt idx="931">
                        <c:v>795</c:v>
                      </c:pt>
                      <c:pt idx="932">
                        <c:v>2</c:v>
                      </c:pt>
                      <c:pt idx="933">
                        <c:v>238</c:v>
                      </c:pt>
                      <c:pt idx="934">
                        <c:v>39</c:v>
                      </c:pt>
                      <c:pt idx="935">
                        <c:v>539</c:v>
                      </c:pt>
                      <c:pt idx="936">
                        <c:v>1</c:v>
                      </c:pt>
                      <c:pt idx="937">
                        <c:v>503</c:v>
                      </c:pt>
                      <c:pt idx="938">
                        <c:v>145</c:v>
                      </c:pt>
                      <c:pt idx="939">
                        <c:v>862</c:v>
                      </c:pt>
                      <c:pt idx="940">
                        <c:v>4</c:v>
                      </c:pt>
                      <c:pt idx="941">
                        <c:v>243</c:v>
                      </c:pt>
                      <c:pt idx="942">
                        <c:v>6</c:v>
                      </c:pt>
                      <c:pt idx="943">
                        <c:v>157</c:v>
                      </c:pt>
                      <c:pt idx="944">
                        <c:v>14</c:v>
                      </c:pt>
                      <c:pt idx="945">
                        <c:v>316</c:v>
                      </c:pt>
                      <c:pt idx="946">
                        <c:v>22</c:v>
                      </c:pt>
                      <c:pt idx="947">
                        <c:v>734</c:v>
                      </c:pt>
                      <c:pt idx="948">
                        <c:v>14</c:v>
                      </c:pt>
                      <c:pt idx="949">
                        <c:v>1297</c:v>
                      </c:pt>
                      <c:pt idx="950">
                        <c:v>1</c:v>
                      </c:pt>
                      <c:pt idx="951">
                        <c:v>11</c:v>
                      </c:pt>
                      <c:pt idx="952">
                        <c:v>35</c:v>
                      </c:pt>
                      <c:pt idx="953">
                        <c:v>313</c:v>
                      </c:pt>
                      <c:pt idx="954">
                        <c:v>1</c:v>
                      </c:pt>
                      <c:pt idx="955">
                        <c:v>181</c:v>
                      </c:pt>
                      <c:pt idx="956">
                        <c:v>4</c:v>
                      </c:pt>
                      <c:pt idx="957">
                        <c:v>15</c:v>
                      </c:pt>
                      <c:pt idx="958">
                        <c:v>156</c:v>
                      </c:pt>
                      <c:pt idx="959">
                        <c:v>513</c:v>
                      </c:pt>
                      <c:pt idx="960">
                        <c:v>5</c:v>
                      </c:pt>
                      <c:pt idx="961">
                        <c:v>87</c:v>
                      </c:pt>
                      <c:pt idx="962">
                        <c:v>43</c:v>
                      </c:pt>
                      <c:pt idx="963">
                        <c:v>177</c:v>
                      </c:pt>
                      <c:pt idx="964">
                        <c:v>10</c:v>
                      </c:pt>
                      <c:pt idx="965">
                        <c:v>83</c:v>
                      </c:pt>
                      <c:pt idx="966">
                        <c:v>2</c:v>
                      </c:pt>
                      <c:pt idx="967">
                        <c:v>18</c:v>
                      </c:pt>
                      <c:pt idx="968">
                        <c:v>4</c:v>
                      </c:pt>
                      <c:pt idx="969">
                        <c:v>37</c:v>
                      </c:pt>
                      <c:pt idx="970">
                        <c:v>4</c:v>
                      </c:pt>
                      <c:pt idx="971">
                        <c:v>19</c:v>
                      </c:pt>
                      <c:pt idx="972">
                        <c:v>18</c:v>
                      </c:pt>
                      <c:pt idx="973">
                        <c:v>332</c:v>
                      </c:pt>
                      <c:pt idx="974">
                        <c:v>13</c:v>
                      </c:pt>
                      <c:pt idx="975">
                        <c:v>347</c:v>
                      </c:pt>
                      <c:pt idx="976">
                        <c:v>2</c:v>
                      </c:pt>
                      <c:pt idx="977">
                        <c:v>152</c:v>
                      </c:pt>
                      <c:pt idx="978">
                        <c:v>12</c:v>
                      </c:pt>
                      <c:pt idx="979">
                        <c:v>457</c:v>
                      </c:pt>
                      <c:pt idx="980">
                        <c:v>2</c:v>
                      </c:pt>
                      <c:pt idx="981">
                        <c:v>201</c:v>
                      </c:pt>
                      <c:pt idx="982">
                        <c:v>12</c:v>
                      </c:pt>
                      <c:pt idx="983">
                        <c:v>328</c:v>
                      </c:pt>
                      <c:pt idx="984">
                        <c:v>64</c:v>
                      </c:pt>
                      <c:pt idx="985">
                        <c:v>1500</c:v>
                      </c:pt>
                      <c:pt idx="986">
                        <c:v>34</c:v>
                      </c:pt>
                      <c:pt idx="987">
                        <c:v>646</c:v>
                      </c:pt>
                      <c:pt idx="988">
                        <c:v>29</c:v>
                      </c:pt>
                      <c:pt idx="989">
                        <c:v>947</c:v>
                      </c:pt>
                      <c:pt idx="990">
                        <c:v>1</c:v>
                      </c:pt>
                      <c:pt idx="991">
                        <c:v>28</c:v>
                      </c:pt>
                      <c:pt idx="992">
                        <c:v>3</c:v>
                      </c:pt>
                      <c:pt idx="993">
                        <c:v>18</c:v>
                      </c:pt>
                      <c:pt idx="994">
                        <c:v>42</c:v>
                      </c:pt>
                      <c:pt idx="995">
                        <c:v>2209</c:v>
                      </c:pt>
                      <c:pt idx="996">
                        <c:v>2</c:v>
                      </c:pt>
                      <c:pt idx="997">
                        <c:v>15</c:v>
                      </c:pt>
                      <c:pt idx="998">
                        <c:v>1</c:v>
                      </c:pt>
                      <c:pt idx="999">
                        <c:v>16</c:v>
                      </c:pt>
                      <c:pt idx="1000">
                        <c:v>22</c:v>
                      </c:pt>
                      <c:pt idx="1001">
                        <c:v>817</c:v>
                      </c:pt>
                      <c:pt idx="1002">
                        <c:v>6</c:v>
                      </c:pt>
                      <c:pt idx="1003">
                        <c:v>330</c:v>
                      </c:pt>
                      <c:pt idx="1004">
                        <c:v>74</c:v>
                      </c:pt>
                      <c:pt idx="1005">
                        <c:v>2121</c:v>
                      </c:pt>
                      <c:pt idx="1006">
                        <c:v>105</c:v>
                      </c:pt>
                      <c:pt idx="1007">
                        <c:v>198</c:v>
                      </c:pt>
                      <c:pt idx="1008">
                        <c:v>27</c:v>
                      </c:pt>
                      <c:pt idx="1009">
                        <c:v>1937</c:v>
                      </c:pt>
                      <c:pt idx="1010">
                        <c:v>16</c:v>
                      </c:pt>
                      <c:pt idx="1011">
                        <c:v>699</c:v>
                      </c:pt>
                      <c:pt idx="1012">
                        <c:v>7</c:v>
                      </c:pt>
                      <c:pt idx="1013">
                        <c:v>62</c:v>
                      </c:pt>
                      <c:pt idx="1014">
                        <c:v>76</c:v>
                      </c:pt>
                      <c:pt idx="1015">
                        <c:v>242</c:v>
                      </c:pt>
                      <c:pt idx="1016">
                        <c:v>6</c:v>
                      </c:pt>
                      <c:pt idx="1017">
                        <c:v>54</c:v>
                      </c:pt>
                      <c:pt idx="1018">
                        <c:v>2</c:v>
                      </c:pt>
                      <c:pt idx="1019">
                        <c:v>64</c:v>
                      </c:pt>
                      <c:pt idx="1020">
                        <c:v>10</c:v>
                      </c:pt>
                      <c:pt idx="1021">
                        <c:v>407</c:v>
                      </c:pt>
                      <c:pt idx="1022">
                        <c:v>2</c:v>
                      </c:pt>
                      <c:pt idx="1023">
                        <c:v>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142-4EEE-AD8F-2098B6252A7D}"/>
                  </c:ext>
                </c:extLst>
              </c15:ser>
            </c15:filteredBarSeries>
          </c:ext>
        </c:extLst>
      </c:barChart>
      <c:catAx>
        <c:axId val="445852975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extTo"/>
        <c:crossAx val="1786664000"/>
        <c:crosses val="autoZero"/>
        <c:auto val="1"/>
        <c:lblAlgn val="ctr"/>
        <c:lblOffset val="100"/>
        <c:noMultiLvlLbl val="0"/>
      </c:catAx>
      <c:valAx>
        <c:axId val="178666400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458529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2"/>
          <c:tx>
            <c:strRef>
              <c:f>'OD M'!$G$1</c:f>
              <c:strCache>
                <c:ptCount val="1"/>
                <c:pt idx="0">
                  <c:v>Průměr od_s na 1 HP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rgbClr val="92D05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'OD M'!$A$2:$D$289</c:f>
              <c:multiLvlStrCache>
                <c:ptCount val="288"/>
                <c:lvl>
                  <c:pt idx="0">
                    <c:v>NEM40</c:v>
                  </c:pt>
                  <c:pt idx="1">
                    <c:v>Ostatni</c:v>
                  </c:pt>
                  <c:pt idx="2">
                    <c:v>NEM40</c:v>
                  </c:pt>
                  <c:pt idx="3">
                    <c:v>Ostatni</c:v>
                  </c:pt>
                  <c:pt idx="4">
                    <c:v>NEM40</c:v>
                  </c:pt>
                  <c:pt idx="5">
                    <c:v>Ostatni</c:v>
                  </c:pt>
                  <c:pt idx="6">
                    <c:v>NEM40</c:v>
                  </c:pt>
                  <c:pt idx="7">
                    <c:v>Ostatni</c:v>
                  </c:pt>
                  <c:pt idx="8">
                    <c:v>NEM40</c:v>
                  </c:pt>
                  <c:pt idx="9">
                    <c:v>Ostatni</c:v>
                  </c:pt>
                  <c:pt idx="10">
                    <c:v>NEM40</c:v>
                  </c:pt>
                  <c:pt idx="11">
                    <c:v>Ostatni</c:v>
                  </c:pt>
                  <c:pt idx="12">
                    <c:v>NEM40</c:v>
                  </c:pt>
                  <c:pt idx="13">
                    <c:v>Ostatni</c:v>
                  </c:pt>
                  <c:pt idx="14">
                    <c:v>NEM40</c:v>
                  </c:pt>
                  <c:pt idx="15">
                    <c:v>Ostatni</c:v>
                  </c:pt>
                  <c:pt idx="16">
                    <c:v>NEM40</c:v>
                  </c:pt>
                  <c:pt idx="17">
                    <c:v>Ostatni</c:v>
                  </c:pt>
                  <c:pt idx="18">
                    <c:v>NEM40</c:v>
                  </c:pt>
                  <c:pt idx="19">
                    <c:v>Ostatni</c:v>
                  </c:pt>
                  <c:pt idx="20">
                    <c:v>NEM40</c:v>
                  </c:pt>
                  <c:pt idx="21">
                    <c:v>Ostatni</c:v>
                  </c:pt>
                  <c:pt idx="22">
                    <c:v>NEM40</c:v>
                  </c:pt>
                  <c:pt idx="23">
                    <c:v>Ostatni</c:v>
                  </c:pt>
                  <c:pt idx="24">
                    <c:v>NEM40</c:v>
                  </c:pt>
                  <c:pt idx="25">
                    <c:v>Ostatni</c:v>
                  </c:pt>
                  <c:pt idx="26">
                    <c:v>NEM40</c:v>
                  </c:pt>
                  <c:pt idx="27">
                    <c:v>Ostatni</c:v>
                  </c:pt>
                  <c:pt idx="28">
                    <c:v>NEM40</c:v>
                  </c:pt>
                  <c:pt idx="29">
                    <c:v>Ostatni</c:v>
                  </c:pt>
                  <c:pt idx="30">
                    <c:v>NEM40</c:v>
                  </c:pt>
                  <c:pt idx="31">
                    <c:v>Ostatni</c:v>
                  </c:pt>
                  <c:pt idx="32">
                    <c:v>NEM40</c:v>
                  </c:pt>
                  <c:pt idx="33">
                    <c:v>Ostatni</c:v>
                  </c:pt>
                  <c:pt idx="34">
                    <c:v>NEM40</c:v>
                  </c:pt>
                  <c:pt idx="35">
                    <c:v>Ostatni</c:v>
                  </c:pt>
                  <c:pt idx="36">
                    <c:v>NEM40</c:v>
                  </c:pt>
                  <c:pt idx="37">
                    <c:v>Ostatni</c:v>
                  </c:pt>
                  <c:pt idx="38">
                    <c:v>NEM40</c:v>
                  </c:pt>
                  <c:pt idx="39">
                    <c:v>Ostatni</c:v>
                  </c:pt>
                  <c:pt idx="40">
                    <c:v>NEM40</c:v>
                  </c:pt>
                  <c:pt idx="41">
                    <c:v>Ostatni</c:v>
                  </c:pt>
                  <c:pt idx="42">
                    <c:v>NEM40</c:v>
                  </c:pt>
                  <c:pt idx="43">
                    <c:v>Ostatni</c:v>
                  </c:pt>
                  <c:pt idx="44">
                    <c:v>NEM40</c:v>
                  </c:pt>
                  <c:pt idx="45">
                    <c:v>Ostatni</c:v>
                  </c:pt>
                  <c:pt idx="46">
                    <c:v>NEM40</c:v>
                  </c:pt>
                  <c:pt idx="47">
                    <c:v>Ostatni</c:v>
                  </c:pt>
                  <c:pt idx="48">
                    <c:v>NEM40</c:v>
                  </c:pt>
                  <c:pt idx="49">
                    <c:v>Ostatni</c:v>
                  </c:pt>
                  <c:pt idx="50">
                    <c:v>NEM40</c:v>
                  </c:pt>
                  <c:pt idx="51">
                    <c:v>Ostatni</c:v>
                  </c:pt>
                  <c:pt idx="52">
                    <c:v>NEM40</c:v>
                  </c:pt>
                  <c:pt idx="53">
                    <c:v>Ostatni</c:v>
                  </c:pt>
                  <c:pt idx="54">
                    <c:v>NEM40</c:v>
                  </c:pt>
                  <c:pt idx="55">
                    <c:v>Ostatni</c:v>
                  </c:pt>
                  <c:pt idx="56">
                    <c:v>NEM40</c:v>
                  </c:pt>
                  <c:pt idx="57">
                    <c:v>Ostatni</c:v>
                  </c:pt>
                  <c:pt idx="58">
                    <c:v>NEM40</c:v>
                  </c:pt>
                  <c:pt idx="59">
                    <c:v>Ostatni</c:v>
                  </c:pt>
                  <c:pt idx="60">
                    <c:v>NEM40</c:v>
                  </c:pt>
                  <c:pt idx="61">
                    <c:v>Ostatni</c:v>
                  </c:pt>
                  <c:pt idx="62">
                    <c:v>NEM40</c:v>
                  </c:pt>
                  <c:pt idx="63">
                    <c:v>Ostatni</c:v>
                  </c:pt>
                  <c:pt idx="64">
                    <c:v>NEM40</c:v>
                  </c:pt>
                  <c:pt idx="65">
                    <c:v>Ostatni</c:v>
                  </c:pt>
                  <c:pt idx="66">
                    <c:v>NEM40</c:v>
                  </c:pt>
                  <c:pt idx="67">
                    <c:v>Ostatni</c:v>
                  </c:pt>
                  <c:pt idx="68">
                    <c:v>NEM40</c:v>
                  </c:pt>
                  <c:pt idx="69">
                    <c:v>Ostatni</c:v>
                  </c:pt>
                  <c:pt idx="70">
                    <c:v>NEM40</c:v>
                  </c:pt>
                  <c:pt idx="71">
                    <c:v>Ostatni</c:v>
                  </c:pt>
                  <c:pt idx="72">
                    <c:v>NEM40</c:v>
                  </c:pt>
                  <c:pt idx="73">
                    <c:v>Ostatni</c:v>
                  </c:pt>
                  <c:pt idx="74">
                    <c:v>NEM40</c:v>
                  </c:pt>
                  <c:pt idx="75">
                    <c:v>Ostatni</c:v>
                  </c:pt>
                  <c:pt idx="76">
                    <c:v>NEM40</c:v>
                  </c:pt>
                  <c:pt idx="77">
                    <c:v>Ostatni</c:v>
                  </c:pt>
                  <c:pt idx="78">
                    <c:v>NEM40</c:v>
                  </c:pt>
                  <c:pt idx="79">
                    <c:v>Ostatni</c:v>
                  </c:pt>
                  <c:pt idx="80">
                    <c:v>NEM40</c:v>
                  </c:pt>
                  <c:pt idx="81">
                    <c:v>Ostatni</c:v>
                  </c:pt>
                  <c:pt idx="82">
                    <c:v>NEM40</c:v>
                  </c:pt>
                  <c:pt idx="83">
                    <c:v>Ostatni</c:v>
                  </c:pt>
                  <c:pt idx="84">
                    <c:v>NEM40</c:v>
                  </c:pt>
                  <c:pt idx="85">
                    <c:v>Ostatni</c:v>
                  </c:pt>
                  <c:pt idx="86">
                    <c:v>NEM40</c:v>
                  </c:pt>
                  <c:pt idx="87">
                    <c:v>Ostatni</c:v>
                  </c:pt>
                  <c:pt idx="88">
                    <c:v>NEM40</c:v>
                  </c:pt>
                  <c:pt idx="89">
                    <c:v>Ostatni</c:v>
                  </c:pt>
                  <c:pt idx="90">
                    <c:v>NEM40</c:v>
                  </c:pt>
                  <c:pt idx="91">
                    <c:v>Ostatni</c:v>
                  </c:pt>
                  <c:pt idx="92">
                    <c:v>NEM40</c:v>
                  </c:pt>
                  <c:pt idx="93">
                    <c:v>Ostatni</c:v>
                  </c:pt>
                  <c:pt idx="94">
                    <c:v>NEM40</c:v>
                  </c:pt>
                  <c:pt idx="95">
                    <c:v>Ostatni</c:v>
                  </c:pt>
                  <c:pt idx="96">
                    <c:v>NEM40</c:v>
                  </c:pt>
                  <c:pt idx="97">
                    <c:v>Ostatni</c:v>
                  </c:pt>
                  <c:pt idx="98">
                    <c:v>NEM40</c:v>
                  </c:pt>
                  <c:pt idx="99">
                    <c:v>Ostatni</c:v>
                  </c:pt>
                  <c:pt idx="100">
                    <c:v>NEM40</c:v>
                  </c:pt>
                  <c:pt idx="101">
                    <c:v>Ostatni</c:v>
                  </c:pt>
                  <c:pt idx="102">
                    <c:v>NEM40</c:v>
                  </c:pt>
                  <c:pt idx="103">
                    <c:v>Ostatni</c:v>
                  </c:pt>
                  <c:pt idx="104">
                    <c:v>NEM40</c:v>
                  </c:pt>
                  <c:pt idx="105">
                    <c:v>Ostatni</c:v>
                  </c:pt>
                  <c:pt idx="106">
                    <c:v>NEM40</c:v>
                  </c:pt>
                  <c:pt idx="107">
                    <c:v>Ostatni</c:v>
                  </c:pt>
                  <c:pt idx="108">
                    <c:v>NEM40</c:v>
                  </c:pt>
                  <c:pt idx="109">
                    <c:v>Ostatni</c:v>
                  </c:pt>
                  <c:pt idx="110">
                    <c:v>NEM40</c:v>
                  </c:pt>
                  <c:pt idx="111">
                    <c:v>Ostatni</c:v>
                  </c:pt>
                  <c:pt idx="112">
                    <c:v>NEM40</c:v>
                  </c:pt>
                  <c:pt idx="113">
                    <c:v>Ostatni</c:v>
                  </c:pt>
                  <c:pt idx="114">
                    <c:v>NEM40</c:v>
                  </c:pt>
                  <c:pt idx="115">
                    <c:v>Ostatni</c:v>
                  </c:pt>
                  <c:pt idx="116">
                    <c:v>NEM40</c:v>
                  </c:pt>
                  <c:pt idx="117">
                    <c:v>Ostatni</c:v>
                  </c:pt>
                  <c:pt idx="118">
                    <c:v>NEM40</c:v>
                  </c:pt>
                  <c:pt idx="119">
                    <c:v>Ostatni</c:v>
                  </c:pt>
                  <c:pt idx="120">
                    <c:v>NEM40</c:v>
                  </c:pt>
                  <c:pt idx="121">
                    <c:v>Ostatni</c:v>
                  </c:pt>
                  <c:pt idx="122">
                    <c:v>NEM40</c:v>
                  </c:pt>
                  <c:pt idx="123">
                    <c:v>Ostatni</c:v>
                  </c:pt>
                  <c:pt idx="124">
                    <c:v>NEM40</c:v>
                  </c:pt>
                  <c:pt idx="125">
                    <c:v>Ostatni</c:v>
                  </c:pt>
                  <c:pt idx="126">
                    <c:v>NEM40</c:v>
                  </c:pt>
                  <c:pt idx="127">
                    <c:v>Ostatni</c:v>
                  </c:pt>
                  <c:pt idx="128">
                    <c:v>NEM40</c:v>
                  </c:pt>
                  <c:pt idx="129">
                    <c:v>Ostatni</c:v>
                  </c:pt>
                  <c:pt idx="130">
                    <c:v>NEM40</c:v>
                  </c:pt>
                  <c:pt idx="131">
                    <c:v>Ostatni</c:v>
                  </c:pt>
                  <c:pt idx="132">
                    <c:v>NEM40</c:v>
                  </c:pt>
                  <c:pt idx="133">
                    <c:v>Ostatni</c:v>
                  </c:pt>
                  <c:pt idx="134">
                    <c:v>NEM40</c:v>
                  </c:pt>
                  <c:pt idx="135">
                    <c:v>Ostatni</c:v>
                  </c:pt>
                  <c:pt idx="136">
                    <c:v>NEM40</c:v>
                  </c:pt>
                  <c:pt idx="137">
                    <c:v>Ostatni</c:v>
                  </c:pt>
                  <c:pt idx="138">
                    <c:v>NEM40</c:v>
                  </c:pt>
                  <c:pt idx="139">
                    <c:v>Ostatni</c:v>
                  </c:pt>
                  <c:pt idx="140">
                    <c:v>NEM40</c:v>
                  </c:pt>
                  <c:pt idx="141">
                    <c:v>Ostatni</c:v>
                  </c:pt>
                  <c:pt idx="142">
                    <c:v>NEM40</c:v>
                  </c:pt>
                  <c:pt idx="143">
                    <c:v>Ostatni</c:v>
                  </c:pt>
                  <c:pt idx="144">
                    <c:v>NEM40</c:v>
                  </c:pt>
                  <c:pt idx="145">
                    <c:v>Ostatni</c:v>
                  </c:pt>
                  <c:pt idx="146">
                    <c:v>NEM40</c:v>
                  </c:pt>
                  <c:pt idx="147">
                    <c:v>Ostatni</c:v>
                  </c:pt>
                  <c:pt idx="148">
                    <c:v>NEM40</c:v>
                  </c:pt>
                  <c:pt idx="149">
                    <c:v>Ostatni</c:v>
                  </c:pt>
                  <c:pt idx="150">
                    <c:v>NEM40</c:v>
                  </c:pt>
                  <c:pt idx="151">
                    <c:v>Ostatni</c:v>
                  </c:pt>
                  <c:pt idx="152">
                    <c:v>NEM40</c:v>
                  </c:pt>
                  <c:pt idx="153">
                    <c:v>Ostatni</c:v>
                  </c:pt>
                  <c:pt idx="154">
                    <c:v>NEM40</c:v>
                  </c:pt>
                  <c:pt idx="155">
                    <c:v>Ostatni</c:v>
                  </c:pt>
                  <c:pt idx="156">
                    <c:v>NEM40</c:v>
                  </c:pt>
                  <c:pt idx="157">
                    <c:v>Ostatni</c:v>
                  </c:pt>
                  <c:pt idx="158">
                    <c:v>NEM40</c:v>
                  </c:pt>
                  <c:pt idx="159">
                    <c:v>Ostatni</c:v>
                  </c:pt>
                  <c:pt idx="160">
                    <c:v>NEM40</c:v>
                  </c:pt>
                  <c:pt idx="161">
                    <c:v>Ostatni</c:v>
                  </c:pt>
                  <c:pt idx="162">
                    <c:v>NEM40</c:v>
                  </c:pt>
                  <c:pt idx="163">
                    <c:v>Ostatni</c:v>
                  </c:pt>
                  <c:pt idx="164">
                    <c:v>NEM40</c:v>
                  </c:pt>
                  <c:pt idx="165">
                    <c:v>Ostatni</c:v>
                  </c:pt>
                  <c:pt idx="166">
                    <c:v>NEM40</c:v>
                  </c:pt>
                  <c:pt idx="167">
                    <c:v>Ostatni</c:v>
                  </c:pt>
                  <c:pt idx="168">
                    <c:v>NEM40</c:v>
                  </c:pt>
                  <c:pt idx="169">
                    <c:v>Ostatni</c:v>
                  </c:pt>
                  <c:pt idx="170">
                    <c:v>NEM40</c:v>
                  </c:pt>
                  <c:pt idx="171">
                    <c:v>Ostatni</c:v>
                  </c:pt>
                  <c:pt idx="172">
                    <c:v>NEM40</c:v>
                  </c:pt>
                  <c:pt idx="173">
                    <c:v>Ostatni</c:v>
                  </c:pt>
                  <c:pt idx="174">
                    <c:v>NEM40</c:v>
                  </c:pt>
                  <c:pt idx="175">
                    <c:v>Ostatni</c:v>
                  </c:pt>
                  <c:pt idx="176">
                    <c:v>NEM40</c:v>
                  </c:pt>
                  <c:pt idx="177">
                    <c:v>Ostatni</c:v>
                  </c:pt>
                  <c:pt idx="178">
                    <c:v>NEM40</c:v>
                  </c:pt>
                  <c:pt idx="179">
                    <c:v>Ostatni</c:v>
                  </c:pt>
                  <c:pt idx="180">
                    <c:v>NEM40</c:v>
                  </c:pt>
                  <c:pt idx="181">
                    <c:v>Ostatni</c:v>
                  </c:pt>
                  <c:pt idx="182">
                    <c:v>NEM40</c:v>
                  </c:pt>
                  <c:pt idx="183">
                    <c:v>Ostatni</c:v>
                  </c:pt>
                  <c:pt idx="184">
                    <c:v>NEM40</c:v>
                  </c:pt>
                  <c:pt idx="185">
                    <c:v>Ostatni</c:v>
                  </c:pt>
                  <c:pt idx="186">
                    <c:v>NEM40</c:v>
                  </c:pt>
                  <c:pt idx="187">
                    <c:v>Ostatni</c:v>
                  </c:pt>
                  <c:pt idx="188">
                    <c:v>NEM40</c:v>
                  </c:pt>
                  <c:pt idx="189">
                    <c:v>Ostatni</c:v>
                  </c:pt>
                  <c:pt idx="190">
                    <c:v>NEM40</c:v>
                  </c:pt>
                  <c:pt idx="191">
                    <c:v>Ostatni</c:v>
                  </c:pt>
                  <c:pt idx="192">
                    <c:v>NEM40</c:v>
                  </c:pt>
                  <c:pt idx="193">
                    <c:v>Ostatni</c:v>
                  </c:pt>
                  <c:pt idx="194">
                    <c:v>NEM40</c:v>
                  </c:pt>
                  <c:pt idx="195">
                    <c:v>Ostatni</c:v>
                  </c:pt>
                  <c:pt idx="196">
                    <c:v>NEM40</c:v>
                  </c:pt>
                  <c:pt idx="197">
                    <c:v>Ostatni</c:v>
                  </c:pt>
                  <c:pt idx="198">
                    <c:v>NEM40</c:v>
                  </c:pt>
                  <c:pt idx="199">
                    <c:v>Ostatni</c:v>
                  </c:pt>
                  <c:pt idx="200">
                    <c:v>NEM40</c:v>
                  </c:pt>
                  <c:pt idx="201">
                    <c:v>Ostatni</c:v>
                  </c:pt>
                  <c:pt idx="202">
                    <c:v>NEM40</c:v>
                  </c:pt>
                  <c:pt idx="203">
                    <c:v>Ostatni</c:v>
                  </c:pt>
                  <c:pt idx="204">
                    <c:v>NEM40</c:v>
                  </c:pt>
                  <c:pt idx="205">
                    <c:v>Ostatni</c:v>
                  </c:pt>
                  <c:pt idx="206">
                    <c:v>NEM40</c:v>
                  </c:pt>
                  <c:pt idx="207">
                    <c:v>Ostatni</c:v>
                  </c:pt>
                  <c:pt idx="208">
                    <c:v>NEM40</c:v>
                  </c:pt>
                  <c:pt idx="209">
                    <c:v>Ostatni</c:v>
                  </c:pt>
                  <c:pt idx="210">
                    <c:v>NEM40</c:v>
                  </c:pt>
                  <c:pt idx="211">
                    <c:v>Ostatni</c:v>
                  </c:pt>
                  <c:pt idx="212">
                    <c:v>NEM40</c:v>
                  </c:pt>
                  <c:pt idx="213">
                    <c:v>Ostatni</c:v>
                  </c:pt>
                  <c:pt idx="214">
                    <c:v>NEM40</c:v>
                  </c:pt>
                  <c:pt idx="215">
                    <c:v>Ostatni</c:v>
                  </c:pt>
                  <c:pt idx="216">
                    <c:v>NEM40</c:v>
                  </c:pt>
                  <c:pt idx="217">
                    <c:v>Ostatni</c:v>
                  </c:pt>
                  <c:pt idx="218">
                    <c:v>NEM40</c:v>
                  </c:pt>
                  <c:pt idx="219">
                    <c:v>Ostatni</c:v>
                  </c:pt>
                  <c:pt idx="220">
                    <c:v>NEM40</c:v>
                  </c:pt>
                  <c:pt idx="221">
                    <c:v>Ostatni</c:v>
                  </c:pt>
                  <c:pt idx="222">
                    <c:v>NEM40</c:v>
                  </c:pt>
                  <c:pt idx="223">
                    <c:v>Ostatni</c:v>
                  </c:pt>
                  <c:pt idx="224">
                    <c:v>NEM40</c:v>
                  </c:pt>
                  <c:pt idx="225">
                    <c:v>Ostatni</c:v>
                  </c:pt>
                  <c:pt idx="226">
                    <c:v>NEM40</c:v>
                  </c:pt>
                  <c:pt idx="227">
                    <c:v>Ostatni</c:v>
                  </c:pt>
                  <c:pt idx="228">
                    <c:v>NEM40</c:v>
                  </c:pt>
                  <c:pt idx="229">
                    <c:v>Ostatni</c:v>
                  </c:pt>
                  <c:pt idx="230">
                    <c:v>NEM40</c:v>
                  </c:pt>
                  <c:pt idx="231">
                    <c:v>Ostatni</c:v>
                  </c:pt>
                  <c:pt idx="232">
                    <c:v>NEM40</c:v>
                  </c:pt>
                  <c:pt idx="233">
                    <c:v>Ostatni</c:v>
                  </c:pt>
                  <c:pt idx="234">
                    <c:v>NEM40</c:v>
                  </c:pt>
                  <c:pt idx="235">
                    <c:v>Ostatni</c:v>
                  </c:pt>
                  <c:pt idx="236">
                    <c:v>NEM40</c:v>
                  </c:pt>
                  <c:pt idx="237">
                    <c:v>Ostatni</c:v>
                  </c:pt>
                  <c:pt idx="238">
                    <c:v>NEM40</c:v>
                  </c:pt>
                  <c:pt idx="239">
                    <c:v>Ostatni</c:v>
                  </c:pt>
                  <c:pt idx="240">
                    <c:v>NEM40</c:v>
                  </c:pt>
                  <c:pt idx="241">
                    <c:v>Ostatni</c:v>
                  </c:pt>
                  <c:pt idx="242">
                    <c:v>NEM40</c:v>
                  </c:pt>
                  <c:pt idx="243">
                    <c:v>Ostatni</c:v>
                  </c:pt>
                  <c:pt idx="244">
                    <c:v>NEM40</c:v>
                  </c:pt>
                  <c:pt idx="245">
                    <c:v>Ostatni</c:v>
                  </c:pt>
                  <c:pt idx="246">
                    <c:v>NEM40</c:v>
                  </c:pt>
                  <c:pt idx="247">
                    <c:v>Ostatni</c:v>
                  </c:pt>
                  <c:pt idx="248">
                    <c:v>NEM40</c:v>
                  </c:pt>
                  <c:pt idx="249">
                    <c:v>Ostatni</c:v>
                  </c:pt>
                  <c:pt idx="250">
                    <c:v>NEM40</c:v>
                  </c:pt>
                  <c:pt idx="251">
                    <c:v>Ostatni</c:v>
                  </c:pt>
                  <c:pt idx="252">
                    <c:v>NEM40</c:v>
                  </c:pt>
                  <c:pt idx="253">
                    <c:v>Ostatni</c:v>
                  </c:pt>
                  <c:pt idx="254">
                    <c:v>NEM40</c:v>
                  </c:pt>
                  <c:pt idx="255">
                    <c:v>Ostatni</c:v>
                  </c:pt>
                  <c:pt idx="256">
                    <c:v>NEM40</c:v>
                  </c:pt>
                  <c:pt idx="257">
                    <c:v>Ostatni</c:v>
                  </c:pt>
                  <c:pt idx="258">
                    <c:v>NEM40</c:v>
                  </c:pt>
                  <c:pt idx="259">
                    <c:v>Ostatni</c:v>
                  </c:pt>
                  <c:pt idx="260">
                    <c:v>NEM40</c:v>
                  </c:pt>
                  <c:pt idx="261">
                    <c:v>Ostatni</c:v>
                  </c:pt>
                  <c:pt idx="262">
                    <c:v>NEM40</c:v>
                  </c:pt>
                  <c:pt idx="263">
                    <c:v>Ostatni</c:v>
                  </c:pt>
                  <c:pt idx="264">
                    <c:v>NEM40</c:v>
                  </c:pt>
                  <c:pt idx="265">
                    <c:v>Ostatni</c:v>
                  </c:pt>
                  <c:pt idx="266">
                    <c:v>NEM40</c:v>
                  </c:pt>
                  <c:pt idx="267">
                    <c:v>Ostatni</c:v>
                  </c:pt>
                  <c:pt idx="268">
                    <c:v>NEM40</c:v>
                  </c:pt>
                  <c:pt idx="269">
                    <c:v>Ostatni</c:v>
                  </c:pt>
                  <c:pt idx="270">
                    <c:v>NEM40</c:v>
                  </c:pt>
                  <c:pt idx="271">
                    <c:v>Ostatni</c:v>
                  </c:pt>
                  <c:pt idx="272">
                    <c:v>NEM40</c:v>
                  </c:pt>
                  <c:pt idx="273">
                    <c:v>Ostatni</c:v>
                  </c:pt>
                  <c:pt idx="274">
                    <c:v>NEM40</c:v>
                  </c:pt>
                  <c:pt idx="275">
                    <c:v>Ostatni</c:v>
                  </c:pt>
                  <c:pt idx="276">
                    <c:v>NEM40</c:v>
                  </c:pt>
                  <c:pt idx="277">
                    <c:v>Ostatni</c:v>
                  </c:pt>
                  <c:pt idx="278">
                    <c:v>NEM40</c:v>
                  </c:pt>
                  <c:pt idx="279">
                    <c:v>Ostatni</c:v>
                  </c:pt>
                  <c:pt idx="280">
                    <c:v>NEM40</c:v>
                  </c:pt>
                  <c:pt idx="281">
                    <c:v>Ostatni</c:v>
                  </c:pt>
                  <c:pt idx="282">
                    <c:v>NEM40</c:v>
                  </c:pt>
                  <c:pt idx="283">
                    <c:v>Ostatni</c:v>
                  </c:pt>
                  <c:pt idx="284">
                    <c:v>NEM40</c:v>
                  </c:pt>
                  <c:pt idx="285">
                    <c:v>Ostatni</c:v>
                  </c:pt>
                  <c:pt idx="286">
                    <c:v>NEM40</c:v>
                  </c:pt>
                  <c:pt idx="287">
                    <c:v>Ostatni</c:v>
                  </c:pt>
                </c:lvl>
                <c:lvl>
                  <c:pt idx="0">
                    <c:v>Velký kardiochirurgický výkon a jiné vysoce ekonomicky náročné léčebné modality s UPV 97–240 hodin (5–10 dnů)</c:v>
                  </c:pt>
                  <c:pt idx="1">
                    <c:v>Velký kardiochirurgický výkon a jiné vysoce ekonomicky náročné léčebné modality s UPV 97–240 hodin (5–10 dnů)</c:v>
                  </c:pt>
                  <c:pt idx="2">
                    <c:v>Velký chirurgický výkon vyjma kardiochirurgického s UPV 97–240 hodin (5–10 dnů)</c:v>
                  </c:pt>
                  <c:pt idx="3">
                    <c:v>Velký chirurgický výkon vyjma kardiochirurgického s UPV 97–240 hodin (5–10 dnů)</c:v>
                  </c:pt>
                  <c:pt idx="4">
                    <c:v>Ostatní invazivní, miniinvazivní nebo neinvazivní terapie definovaná kritickým výkonem s UPV 97–240 hodin (5–10 dnů)</c:v>
                  </c:pt>
                  <c:pt idx="5">
                    <c:v>Ostatní invazivní, miniinvazivní nebo neinvazivní terapie definovaná kritickým výkonem s UPV 97–240 hodin (5–10 dnů)</c:v>
                  </c:pt>
                  <c:pt idx="6">
                    <c:v>Ostatní terapie bez kritického výkonu s UPV 97–240 hodin (5–10 dnů)</c:v>
                  </c:pt>
                  <c:pt idx="7">
                    <c:v>Ostatní terapie bez kritického výkonu s UPV 97–240 hodin (5–10 dnů)</c:v>
                  </c:pt>
                  <c:pt idx="8">
                    <c:v>Velký kardiochirurgický výkon a jiné vysoce ekonomicky náročné léčebné modality s UPV 241–504 hodin (11–21 dnů)</c:v>
                  </c:pt>
                  <c:pt idx="9">
                    <c:v>Velký kardiochirurgický výkon a jiné vysoce ekonomicky náročné léčebné modality s UPV 241–504 hodin (11–21 dnů)</c:v>
                  </c:pt>
                  <c:pt idx="10">
                    <c:v>Velký chirurgický výkon vyjma kardiochirurgického s UPV 241–504 hodin (11–21 dnů)</c:v>
                  </c:pt>
                  <c:pt idx="11">
                    <c:v>Velký chirurgický výkon vyjma kardiochirurgického s UPV 241–504 hodin (11–21 dnů)</c:v>
                  </c:pt>
                  <c:pt idx="12">
                    <c:v>Ostatní invazivní, miniinvazivní nebo neinvazivní terapie definovaná kritickým výkonem s UPV 241–504 hodin (11–21 dnů)</c:v>
                  </c:pt>
                  <c:pt idx="13">
                    <c:v>Ostatní invazivní, miniinvazivní nebo neinvazivní terapie definovaná kritickým výkonem s UPV 241–504 hodin (11–21 dnů)</c:v>
                  </c:pt>
                  <c:pt idx="14">
                    <c:v>Ostatní terapie bez kritického výkonu s UPV 241–504 hodin (11–21 dnů)</c:v>
                  </c:pt>
                  <c:pt idx="15">
                    <c:v>Ostatní terapie bez kritického výkonu s UPV 241–504 hodin (11–21 dnů)</c:v>
                  </c:pt>
                  <c:pt idx="16">
                    <c:v>Velký kardiochirurgický výkon a jiné vysoce ekonomicky náročné léčebné modality s UPV 505–1008 hodin (22–42 dnů)</c:v>
                  </c:pt>
                  <c:pt idx="17">
                    <c:v>Velký kardiochirurgický výkon a jiné vysoce ekonomicky náročné léčebné modality s UPV 505–1008 hodin (22–42 dnů)</c:v>
                  </c:pt>
                  <c:pt idx="18">
                    <c:v>Velký chirurgický výkon vyjma kardiochirurgického s UPV 505–1008 hodin (22–42 dnů)</c:v>
                  </c:pt>
                  <c:pt idx="19">
                    <c:v>Velký chirurgický výkon vyjma kardiochirurgického s UPV 505–1008 hodin (22–42 dnů)</c:v>
                  </c:pt>
                  <c:pt idx="20">
                    <c:v>Ostatní invazivní, miniinvazivní nebo neinvazivní terapie definovaná kritickým výkonem s UPV 505–1008 hodin (22–42 dnů)</c:v>
                  </c:pt>
                  <c:pt idx="21">
                    <c:v>Ostatní invazivní, miniinvazivní nebo neinvazivní terapie definovaná kritickým výkonem s UPV 505–1008 hodin (22–42 dnů)</c:v>
                  </c:pt>
                  <c:pt idx="22">
                    <c:v>Ostatní terapie bez kritického výkonu s UPV 505–1008 hodin (22–42 dnů)</c:v>
                  </c:pt>
                  <c:pt idx="23">
                    <c:v>Ostatní terapie bez kritického výkonu s UPV 505–1008 hodin (22–42 dnů)</c:v>
                  </c:pt>
                  <c:pt idx="24">
                    <c:v>Velký kardiochirurgický výkon a jiné vysoce ekonomicky náročné léčebné modality s UPV 1009–1800 hodin (43–75 dnů)</c:v>
                  </c:pt>
                  <c:pt idx="25">
                    <c:v>Velký kardiochirurgický výkon a jiné vysoce ekonomicky náročné léčebné modality s UPV 1009–1800 hodin (43–75 dnů)</c:v>
                  </c:pt>
                  <c:pt idx="26">
                    <c:v>Alogenní transplantace krvetvorných buněk u pacientů ve věku 18 a více let</c:v>
                  </c:pt>
                  <c:pt idx="27">
                    <c:v>Alogenní transplantace krvetvorných buněk u pacientů ve věku 18 a více let</c:v>
                  </c:pt>
                  <c:pt idx="28">
                    <c:v>Autologní transplantace krvetvorných buněk pro hematoonkologické onemocnění vyjma mnohočetného myelomu</c:v>
                  </c:pt>
                  <c:pt idx="29">
                    <c:v>Autologní transplantace krvetvorných buněk pro hematoonkologické onemocnění vyjma mnohočetného myelomu</c:v>
                  </c:pt>
                  <c:pt idx="30">
                    <c:v>Autologní transplantace krvetvorných buněk pro mnohočetný myelom</c:v>
                  </c:pt>
                  <c:pt idx="31">
                    <c:v>Autologní transplantace krvetvorných buněk pro mnohočetný myelom</c:v>
                  </c:pt>
                  <c:pt idx="32">
                    <c:v>Autologní transplantace krvetvorných buněk při jiném onemocnění než hematoonkologickém u pacientů ve věku 18 a více let</c:v>
                  </c:pt>
                  <c:pt idx="33">
                    <c:v>Autologní transplantace krvetvorných buněk při jiném onemocnění než hematoonkologickém u pacientů ve věku 18 a více let</c:v>
                  </c:pt>
                  <c:pt idx="34">
                    <c:v>Odběr krvetvorných buněk pro autologní transplantaci při hematoonkologickém onemocnění u pacientů s CC=3-4</c:v>
                  </c:pt>
                  <c:pt idx="35">
                    <c:v>Odběr krvetvorných buněk pro autologní transplantaci při hematoonkologickém onemocnění u pacientů s CC=3-4</c:v>
                  </c:pt>
                  <c:pt idx="36">
                    <c:v>Odběr krvetvorných buněk pro autologní transplantaci při hematoonkologickém onemocnění u pacientů s CC=0-2</c:v>
                  </c:pt>
                  <c:pt idx="37">
                    <c:v>Odběr krvetvorných buněk pro autologní transplantaci při hematoonkologickém onemocnění u pacientů s CC=0-2</c:v>
                  </c:pt>
                  <c:pt idx="38">
                    <c:v>Odběr krvetvorných buněk pro autologní transplantaci při jiném onemocnění než hematoonkologickém u pacientů s CC=3-4</c:v>
                  </c:pt>
                  <c:pt idx="39">
                    <c:v>Odběr krvetvorných buněk pro autologní transplantaci při jiném onemocnění než hematoonkologickém u pacientů s CC=3-4</c:v>
                  </c:pt>
                  <c:pt idx="40">
                    <c:v>Embolizace s angioplastikou pro onemocnění nervové soustavy</c:v>
                  </c:pt>
                  <c:pt idx="41">
                    <c:v>Embolizace s angioplastikou pro onemocnění nervové soustavy</c:v>
                  </c:pt>
                  <c:pt idx="42">
                    <c:v>Embolizace pro krvácení do mozku</c:v>
                  </c:pt>
                  <c:pt idx="43">
                    <c:v>Embolizace pro krvácení do mozku</c:v>
                  </c:pt>
                  <c:pt idx="44">
                    <c:v>Embolizace pro jiná onemocnění nervové soustavy</c:v>
                  </c:pt>
                  <c:pt idx="45">
                    <c:v>Embolizace pro jiná onemocnění nervové soustavy</c:v>
                  </c:pt>
                  <c:pt idx="46">
                    <c:v>Odstranění uzávěru cévy endovaskulární cestou pro onemocnění nervové soustavy</c:v>
                  </c:pt>
                  <c:pt idx="47">
                    <c:v>Odstranění uzávěru cévy endovaskulární cestou pro onemocnění nervové soustavy</c:v>
                  </c:pt>
                  <c:pt idx="48">
                    <c:v>Angioplastika mozkových cév pro mozkový infarkt, aneurysma nebo disekci</c:v>
                  </c:pt>
                  <c:pt idx="49">
                    <c:v>Angioplastika mozkových cév pro mozkový infarkt, aneurysma nebo disekci</c:v>
                  </c:pt>
                  <c:pt idx="50">
                    <c:v>Angioplastika mozkových cév pro ostatní cévní onemocnění mozku</c:v>
                  </c:pt>
                  <c:pt idx="51">
                    <c:v>Angioplastika mozkových cév pro ostatní cévní onemocnění mozku</c:v>
                  </c:pt>
                  <c:pt idx="52">
                    <c:v>Léčebná výměnná plazmaferéza pro onemocnění nervové soustavy</c:v>
                  </c:pt>
                  <c:pt idx="53">
                    <c:v>Léčebná výměnná plazmaferéza pro onemocnění nervové soustavy</c:v>
                  </c:pt>
                  <c:pt idx="54">
                    <c:v>Laserová a koagulační léčba u dětí do 18 let</c:v>
                  </c:pt>
                  <c:pt idx="55">
                    <c:v>Laserová a koagulační léčba u dětí do 18 let</c:v>
                  </c:pt>
                  <c:pt idx="56">
                    <c:v>Laserová a koagulační léčba u pacientů ve věku 18 a více let</c:v>
                  </c:pt>
                  <c:pt idx="57">
                    <c:v>Laserová a koagulační léčba u pacientů ve věku 18 a více let</c:v>
                  </c:pt>
                  <c:pt idx="58">
                    <c:v>Umělá plicní ventilace pro respirační selhání nebo chronickou obstrukční plicní nemoc 1009-1800 hodin (43-75 dní)</c:v>
                  </c:pt>
                  <c:pt idx="59">
                    <c:v>Umělá plicní ventilace pro respirační selhání nebo chronickou obstrukční plicní nemoc 1009-1800 hodin (43-75 dní)</c:v>
                  </c:pt>
                  <c:pt idx="60">
                    <c:v>Umělá plicní ventilace pro respirační selhání nebo chronickou obstrukční plicní nemoc 505-1008 hodin (22-42 dní)</c:v>
                  </c:pt>
                  <c:pt idx="61">
                    <c:v>Umělá plicní ventilace pro respirační selhání nebo chronickou obstrukční plicní nemoc 505-1008 hodin (22-42 dní)</c:v>
                  </c:pt>
                  <c:pt idx="62">
                    <c:v>Umělá plicní ventilace pro respirační selhání nebo chronickou obstrukční plicní nemoc 241-504 hodin (11-21 dní)</c:v>
                  </c:pt>
                  <c:pt idx="63">
                    <c:v>Umělá plicní ventilace pro respirační selhání nebo chronickou obstrukční plicní nemoc 241-504 hodin (11-21 dní)</c:v>
                  </c:pt>
                  <c:pt idx="64">
                    <c:v>Umělá plicní ventilace pro respirační selhání nebo chronickou obstrukční plicní nemoc 97-240 hodin (5-10 dní)</c:v>
                  </c:pt>
                  <c:pt idx="65">
                    <c:v>Umělá plicní ventilace pro respirační selhání nebo chronickou obstrukční plicní nemoc 97-240 hodin (5-10 dní)</c:v>
                  </c:pt>
                  <c:pt idx="66">
                    <c:v>Umělá plicní ventilace pro respirační selhání nebo chronickou obstrukční plicní nemoc 25-96 hodin (2-4 dny) u pacientů s CC=3-4</c:v>
                  </c:pt>
                  <c:pt idx="67">
                    <c:v>Umělá plicní ventilace pro respirační selhání nebo chronickou obstrukční plicní nemoc 25-96 hodin (2-4 dny) u pacientů s CC=3-4</c:v>
                  </c:pt>
                  <c:pt idx="68">
                    <c:v>Umělá plicní ventilace pro respirační selhání nebo chronickou obstrukční plicní nemoc 25-96 hodin (2-4 dny) u pacientů s CC=0-2</c:v>
                  </c:pt>
                  <c:pt idx="69">
                    <c:v>Umělá plicní ventilace pro respirační selhání nebo chronickou obstrukční plicní nemoc 25-96 hodin (2-4 dny) u pacientů s CC=0-2</c:v>
                  </c:pt>
                  <c:pt idx="70">
                    <c:v>Endoskopická dilatace stenóz pro onemocnění dýchací soustavy u pacientů s CC=1-4</c:v>
                  </c:pt>
                  <c:pt idx="71">
                    <c:v>Endoskopická dilatace stenóz pro onemocnění dýchací soustavy u pacientů s CC=1-4</c:v>
                  </c:pt>
                  <c:pt idx="72">
                    <c:v>Endoskopický výkon mimo dilatace pro onemocnění dýchací soustavy u pacientů s CC=1-4</c:v>
                  </c:pt>
                  <c:pt idx="73">
                    <c:v>Endoskopický výkon mimo dilatace pro onemocnění dýchací soustavy u pacientů s CC=1-4</c:v>
                  </c:pt>
                  <c:pt idx="74">
                    <c:v>Endoskopický výkon pro onemocnění dýchací soustavy u pacientů s CC=0</c:v>
                  </c:pt>
                  <c:pt idx="75">
                    <c:v>Endoskopický výkon pro onemocnění dýchací soustavy u pacientů s CC=0</c:v>
                  </c:pt>
                  <c:pt idx="76">
                    <c:v>Katetrizační implantace nebo korekce chlopní s dalším operačním výkonem v jiný den nebo u pacientů s CC=4</c:v>
                  </c:pt>
                  <c:pt idx="77">
                    <c:v>Katetrizační implantace nebo korekce chlopní s dalším operačním výkonem v jiný den nebo u pacientů s CC=4</c:v>
                  </c:pt>
                  <c:pt idx="78">
                    <c:v>Katetrizační implantace nebo korekce chlopní se srdeční katetrizací u pacientů s CC=0-3</c:v>
                  </c:pt>
                  <c:pt idx="79">
                    <c:v>Katetrizační implantace nebo korekce chlopní se srdeční katetrizací u pacientů s CC=0-3</c:v>
                  </c:pt>
                  <c:pt idx="80">
                    <c:v>Katetrizační implantace nebo korekce chlopní u pacientů s CC=0-3</c:v>
                  </c:pt>
                  <c:pt idx="81">
                    <c:v>Katetrizační implantace nebo korekce chlopní u pacientů s CC=0-3</c:v>
                  </c:pt>
                  <c:pt idx="82">
                    <c:v>Endovaskulární výkon na aortě s dalším operačním výkonem v jiný den nebo provedený jako urgentní výkon nebo u pacientů s CC=4</c:v>
                  </c:pt>
                  <c:pt idx="83">
                    <c:v>Endovaskulární výkon na aortě s dalším operačním výkonem v jiný den nebo provedený jako urgentní výkon nebo u pacientů s CC=4</c:v>
                  </c:pt>
                  <c:pt idx="84">
                    <c:v>Endovaskulární výkon na aortě s otevřeným operačním výkonem ve stejný den u pacientů s CC=0-3</c:v>
                  </c:pt>
                  <c:pt idx="85">
                    <c:v>Endovaskulární výkon na aortě s otevřeným operačním výkonem ve stejný den u pacientů s CC=0-3</c:v>
                  </c:pt>
                  <c:pt idx="86">
                    <c:v>Endovaskulární výkon na aortě u pacientů s CC=0-3</c:v>
                  </c:pt>
                  <c:pt idx="87">
                    <c:v>Endovaskulární výkon na aortě u pacientů s CC=0-3</c:v>
                  </c:pt>
                  <c:pt idx="88">
                    <c:v>Endovaskulární výkon na srdci</c:v>
                  </c:pt>
                  <c:pt idx="89">
                    <c:v>Endovaskulární výkon na srdci</c:v>
                  </c:pt>
                  <c:pt idx="90">
                    <c:v>Odstranění uzávěru cévy endovaskulární cestou pro nemoc periferních cév s dalším operačním výkonem v jiný den u pacientů s CC=1-4</c:v>
                  </c:pt>
                  <c:pt idx="91">
                    <c:v>Odstranění uzávěru cévy endovaskulární cestou pro nemoc periferních cév s dalším operačním výkonem v jiný den u pacientů s CC=1-4</c:v>
                  </c:pt>
                  <c:pt idx="92">
                    <c:v>Odstranění uzávěru cévy endovaskulární cestou pro nemoc periferních cév s dalším operačním výkonem v jiný den u pacientů s CC=0</c:v>
                  </c:pt>
                  <c:pt idx="93">
                    <c:v>Odstranění uzávěru cévy endovaskulární cestou pro nemoc periferních cév s dalším operačním výkonem v jiný den u pacientů s CC=0</c:v>
                  </c:pt>
                  <c:pt idx="94">
                    <c:v>Odstranění uzávěru cévy endovaskulární cestou pro nemoc periferních cév s mechanickou aterektomií nebo trombektomií</c:v>
                  </c:pt>
                  <c:pt idx="95">
                    <c:v>Odstranění uzávěru cévy endovaskulární cestou pro nemoc periferních cév s mechanickou aterektomií nebo trombektomií</c:v>
                  </c:pt>
                  <c:pt idx="96">
                    <c:v>Odstranění uzávěru cévy endovaskulární cestou pro nemoc periferních cév bez mechanické aterektomie a trombektomie</c:v>
                  </c:pt>
                  <c:pt idx="97">
                    <c:v>Odstranění uzávěru cévy endovaskulární cestou pro nemoc periferních cév bez mechanické aterektomie a trombektomie</c:v>
                  </c:pt>
                  <c:pt idx="98">
                    <c:v>Katetrizační ablace s dalším operačním výkonem v jiný den nebo u pacientů s CC=4</c:v>
                  </c:pt>
                  <c:pt idx="99">
                    <c:v>Katetrizační ablace s dalším operačním výkonem v jiný den nebo u pacientů s CC=4</c:v>
                  </c:pt>
                  <c:pt idx="100">
                    <c:v>Katetrizační ablace komplexních forem arytmií</c:v>
                  </c:pt>
                  <c:pt idx="101">
                    <c:v>Katetrizační ablace komplexních forem arytmií</c:v>
                  </c:pt>
                  <c:pt idx="102">
                    <c:v>Katetrizační ablace jednoduchých forem arytmií</c:v>
                  </c:pt>
                  <c:pt idx="103">
                    <c:v>Katetrizační ablace jednoduchých forem arytmií</c:v>
                  </c:pt>
                  <c:pt idx="104">
                    <c:v>Angioplastika 2 a více věnčitých tepen s dalším operačním výkonem v jiný den nebo u pacientů s CC=4</c:v>
                  </c:pt>
                  <c:pt idx="105">
                    <c:v>Angioplastika 2 a více věnčitých tepen s dalším operačním výkonem v jiný den nebo u pacientů s CC=4</c:v>
                  </c:pt>
                  <c:pt idx="106">
                    <c:v>Angioplastika 1 věnčité tepny s dalším operačním výkonem v jiný den nebo u pacientů s CC=4</c:v>
                  </c:pt>
                  <c:pt idx="107">
                    <c:v>Angioplastika 1 věnčité tepny s dalším operačním výkonem v jiný den nebo u pacientů s CC=4</c:v>
                  </c:pt>
                  <c:pt idx="108">
                    <c:v>Komplexní angioplastika 2 a více věnčitých tepen za použití zobrazovacích nebo rotačních technik</c:v>
                  </c:pt>
                  <c:pt idx="109">
                    <c:v>Komplexní angioplastika 2 a více věnčitých tepen za použití zobrazovacích nebo rotačních technik</c:v>
                  </c:pt>
                  <c:pt idx="110">
                    <c:v>Komplexní angioplastika 1 věnčité tepny za použití zobrazovacích nebo rotačních technik</c:v>
                  </c:pt>
                  <c:pt idx="111">
                    <c:v>Komplexní angioplastika 1 věnčité tepny za použití zobrazovacích nebo rotačních technik</c:v>
                  </c:pt>
                  <c:pt idx="112">
                    <c:v>Angioplastika 2 a více věnčitých tepen při akutním infarktu myokardu</c:v>
                  </c:pt>
                  <c:pt idx="113">
                    <c:v>Angioplastika 2 a více věnčitých tepen při akutním infarktu myokardu</c:v>
                  </c:pt>
                  <c:pt idx="114">
                    <c:v>Angioplastika 1 věnčité tepny při akutním infarktu myokardu</c:v>
                  </c:pt>
                  <c:pt idx="115">
                    <c:v>Angioplastika 1 věnčité tepny při akutním infarktu myokardu</c:v>
                  </c:pt>
                  <c:pt idx="116">
                    <c:v>Angioplastika 2 a více věnčitých tepen při jiném onemocnění srdce</c:v>
                  </c:pt>
                  <c:pt idx="117">
                    <c:v>Angioplastika 2 a více věnčitých tepen při jiném onemocnění srdce</c:v>
                  </c:pt>
                  <c:pt idx="118">
                    <c:v>Angioplastika 1 věnčité tepny při jiném onemocnění srdce</c:v>
                  </c:pt>
                  <c:pt idx="119">
                    <c:v>Angioplastika 1 věnčité tepny při jiném onemocnění srdce</c:v>
                  </c:pt>
                  <c:pt idx="120">
                    <c:v>Angioplastika periferních cév se zavedením stentgraftu</c:v>
                  </c:pt>
                  <c:pt idx="121">
                    <c:v>Angioplastika periferních cév se zavedením stentgraftu</c:v>
                  </c:pt>
                  <c:pt idx="122">
                    <c:v>Angioplastika periferních cév s dalším operačním výkonem v jiný den nebo u pacientů s CC=4</c:v>
                  </c:pt>
                  <c:pt idx="123">
                    <c:v>Angioplastika periferních cév s dalším operačním výkonem v jiný den nebo u pacientů s CC=4</c:v>
                  </c:pt>
                  <c:pt idx="124">
                    <c:v>Vícesegmentální angioplastika periferních cév se zavedením stentu u pacientů s CC=0-3</c:v>
                  </c:pt>
                  <c:pt idx="125">
                    <c:v>Vícesegmentální angioplastika periferních cév se zavedením stentu u pacientů s CC=0-3</c:v>
                  </c:pt>
                  <c:pt idx="126">
                    <c:v>Angioplastika periferních cév se zavedením stentu u pacientů s CC=0-3</c:v>
                  </c:pt>
                  <c:pt idx="127">
                    <c:v>Angioplastika periferních cév se zavedením stentu u pacientů s CC=0-3</c:v>
                  </c:pt>
                  <c:pt idx="128">
                    <c:v>Vícesegmentální angioplastika periferních cév bez zavedení stentu u pacientů s CC=0-3</c:v>
                  </c:pt>
                  <c:pt idx="129">
                    <c:v>Vícesegmentální angioplastika periferních cév bez zavedení stentu u pacientů s CC=0-3</c:v>
                  </c:pt>
                  <c:pt idx="130">
                    <c:v>Angioplastika periferních cév bez zavedení stentu u pacientů s CC=0-3</c:v>
                  </c:pt>
                  <c:pt idx="131">
                    <c:v>Angioplastika periferních cév bez zavedení stentu u pacientů s CC=0-3</c:v>
                  </c:pt>
                  <c:pt idx="132">
                    <c:v>Embolizace pro nemoc periferních cév</c:v>
                  </c:pt>
                  <c:pt idx="133">
                    <c:v>Embolizace pro nemoc periferních cév</c:v>
                  </c:pt>
                  <c:pt idx="134">
                    <c:v>Dočasná srdeční stimulace nebo úprava endokardiální elektrody</c:v>
                  </c:pt>
                  <c:pt idx="135">
                    <c:v>Dočasná srdeční stimulace nebo úprava endokardiální elektrody</c:v>
                  </c:pt>
                  <c:pt idx="136">
                    <c:v>Elektrická kardioverse</c:v>
                  </c:pt>
                  <c:pt idx="137">
                    <c:v>Elektrická kardioverse</c:v>
                  </c:pt>
                  <c:pt idx="138">
                    <c:v>Endoskopický výkon pro onemocnění trávicí soustavy u pacientů s CC=3-4</c:v>
                  </c:pt>
                  <c:pt idx="139">
                    <c:v>Endoskopický výkon pro onemocnění trávicí soustavy u pacientů s CC=3-4</c:v>
                  </c:pt>
                  <c:pt idx="140">
                    <c:v>Endoskopický výkon pro odstranění léze trávicí soustavy u pacientů s CC=0-2</c:v>
                  </c:pt>
                  <c:pt idx="141">
                    <c:v>Endoskopický výkon pro odstranění léze trávicí soustavy u pacientů s CC=0-2</c:v>
                  </c:pt>
                  <c:pt idx="142">
                    <c:v>Endoskopická dilatace trávicí trubice, zavedení stentu nebo stavění krvácení z trávicí soustavy u pacientů s CC=0-2</c:v>
                  </c:pt>
                  <c:pt idx="143">
                    <c:v>Endoskopická dilatace trávicí trubice, zavedení stentu nebo stavění krvácení z trávicí soustavy u pacientů s CC=0-2</c:v>
                  </c:pt>
                  <c:pt idx="144">
                    <c:v>Endoskopické zavedení gastrostomie pro onemocnění trávicí soustavy u pacientů s CC=0-2</c:v>
                  </c:pt>
                  <c:pt idx="145">
                    <c:v>Endoskopické zavedení gastrostomie pro onemocnění trávicí soustavy u pacientů s CC=0-2</c:v>
                  </c:pt>
                  <c:pt idx="146">
                    <c:v>Endoskopický výkon pro jícnové varixy, odstranění polypu nebo cizího tělesa z trávicí soustavy u pacientů s CC=0-2</c:v>
                  </c:pt>
                  <c:pt idx="147">
                    <c:v>Endoskopický výkon pro jícnové varixy, odstranění polypu nebo cizího tělesa z trávicí soustavy u pacientů s CC=0-2</c:v>
                  </c:pt>
                  <c:pt idx="148">
                    <c:v>Opakovaný endoskopický nebo radiologický výkon pro onemocnění hepatobiliární soustavy nebo slinivky břišní</c:v>
                  </c:pt>
                  <c:pt idx="149">
                    <c:v>Opakovaný endoskopický nebo radiologický výkon pro onemocnění hepatobiliární soustavy nebo slinivky břišní</c:v>
                  </c:pt>
                  <c:pt idx="150">
                    <c:v>Endoskopický nebo radiologický výkon pro onemocnění hepatobiliární soustavy nebo slinivky břišní u pacientů s CC=3-4</c:v>
                  </c:pt>
                  <c:pt idx="151">
                    <c:v>Endoskopický nebo radiologický výkon pro onemocnění hepatobiliární soustavy nebo slinivky břišní u pacientů s CC=3-4</c:v>
                  </c:pt>
                  <c:pt idx="152">
                    <c:v>Endoskopický nebo radiologický výkon pro akutní zánět nebo zhoubný novotvar hepatobiliární soustavy nebo slinivky břišní u pacientů s CC=0-2</c:v>
                  </c:pt>
                  <c:pt idx="153">
                    <c:v>Endoskopický nebo radiologický výkon pro akutní zánět nebo zhoubný novotvar hepatobiliární soustavy nebo slinivky břišní u pacientů s CC=0-2</c:v>
                  </c:pt>
                  <c:pt idx="154">
                    <c:v>Endoskopický nebo radiologický výkon pro onemocnění hepatobiliární soustavy nebo slinivky břišní mimo akutní zánět a zhoubný novotvar u pacientů s CC=0-2</c:v>
                  </c:pt>
                  <c:pt idx="155">
                    <c:v>Endoskopický nebo radiologický výkon pro onemocnění hepatobiliární soustavy nebo slinivky břišní mimo akutní zánět a zhoubný novotvar u pacientů s CC=0-2</c:v>
                  </c:pt>
                  <c:pt idx="156">
                    <c:v>Léčebná výměnná plazmaferéza pro systémové onemocnění pojivových tkání</c:v>
                  </c:pt>
                  <c:pt idx="157">
                    <c:v>Léčebná výměnná plazmaferéza pro systémové onemocnění pojivových tkání</c:v>
                  </c:pt>
                  <c:pt idx="158">
                    <c:v>Revizní nebo zvláště složitá rekonstrukční artroskopie</c:v>
                  </c:pt>
                  <c:pt idx="159">
                    <c:v>Revizní nebo zvláště složitá rekonstrukční artroskopie</c:v>
                  </c:pt>
                  <c:pt idx="160">
                    <c:v>Artroskopická stabilizace ramene nebo rekonstrukce rotátorové manžety</c:v>
                  </c:pt>
                  <c:pt idx="161">
                    <c:v>Artroskopická stabilizace ramene nebo rekonstrukce rotátorové manžety</c:v>
                  </c:pt>
                  <c:pt idx="162">
                    <c:v>Artroskopická dekomprese ramene</c:v>
                  </c:pt>
                  <c:pt idx="163">
                    <c:v>Artroskopická dekomprese ramene</c:v>
                  </c:pt>
                  <c:pt idx="164">
                    <c:v>Rekonstrukční artroskopie kloubů mimo rameno</c:v>
                  </c:pt>
                  <c:pt idx="165">
                    <c:v>Rekonstrukční artroskopie kloubů mimo rameno</c:v>
                  </c:pt>
                  <c:pt idx="166">
                    <c:v>Složitá artroskopie</c:v>
                  </c:pt>
                  <c:pt idx="167">
                    <c:v>Složitá artroskopie</c:v>
                  </c:pt>
                  <c:pt idx="168">
                    <c:v>Jednoduchá artroskopie</c:v>
                  </c:pt>
                  <c:pt idx="169">
                    <c:v>Jednoduchá artroskopie</c:v>
                  </c:pt>
                  <c:pt idx="170">
                    <c:v>Zavedení inzulínové pumpy</c:v>
                  </c:pt>
                  <c:pt idx="171">
                    <c:v>Zavedení inzulínové pumpy</c:v>
                  </c:pt>
                  <c:pt idx="172">
                    <c:v>Embolizace pro chronické onemocnění ledvin nebo u pacientů s CC=3-4</c:v>
                  </c:pt>
                  <c:pt idx="173">
                    <c:v>Embolizace pro chronické onemocnění ledvin nebo u pacientů s CC=3-4</c:v>
                  </c:pt>
                  <c:pt idx="174">
                    <c:v>Embolizace pro novotvar nebo poranění ledviny u pacientů s CC=0-2</c:v>
                  </c:pt>
                  <c:pt idx="175">
                    <c:v>Embolizace pro novotvar nebo poranění ledviny u pacientů s CC=0-2</c:v>
                  </c:pt>
                  <c:pt idx="176">
                    <c:v>Eliminační metody krve pro akutní selhání ledvin provedené v 6 a více dnech</c:v>
                  </c:pt>
                  <c:pt idx="177">
                    <c:v>Eliminační metody krve pro akutní selhání ledvin provedené v 6 a více dnech</c:v>
                  </c:pt>
                  <c:pt idx="178">
                    <c:v>Eliminační metody krve pro akutní selhání ledvin provedené ve 4-5 dnech</c:v>
                  </c:pt>
                  <c:pt idx="179">
                    <c:v>Eliminační metody krve pro akutní selhání ledvin provedené ve 4-5 dnech</c:v>
                  </c:pt>
                  <c:pt idx="180">
                    <c:v>Eliminační metody krve pro akutní selhání ledvin provedené v 1-3 dnech</c:v>
                  </c:pt>
                  <c:pt idx="181">
                    <c:v>Eliminační metody krve pro akutní selhání ledvin provedené v 1-3 dnech</c:v>
                  </c:pt>
                  <c:pt idx="182">
                    <c:v>Eliminační metody krve pro jinou nemoc vylučovací soustavy provedené v 6 a více dnech</c:v>
                  </c:pt>
                  <c:pt idx="183">
                    <c:v>Eliminační metody krve pro jinou nemoc vylučovací soustavy provedené v 6 a více dnech</c:v>
                  </c:pt>
                  <c:pt idx="184">
                    <c:v>Eliminační metody krve pro jinou nemoc vylučovací soustavy provedené v 4-5 dnech</c:v>
                  </c:pt>
                  <c:pt idx="185">
                    <c:v>Eliminační metody krve pro jinou nemoc vylučovací soustavy provedené v 4-5 dnech</c:v>
                  </c:pt>
                  <c:pt idx="186">
                    <c:v>Eliminační metody krve pro jinou nemoc vylučovací soustavy provedené ve 2-3 dnech</c:v>
                  </c:pt>
                  <c:pt idx="187">
                    <c:v>Eliminační metody krve pro jinou nemoc vylučovací soustavy provedené ve 2-3 dnech</c:v>
                  </c:pt>
                  <c:pt idx="188">
                    <c:v>Eliminační metody krve pro jinou nemoc vylučovací soustavy provedené v 1 dni</c:v>
                  </c:pt>
                  <c:pt idx="189">
                    <c:v>Eliminační metody krve pro jinou nemoc vylučovací soustavy provedené v 1 dni</c:v>
                  </c:pt>
                  <c:pt idx="190">
                    <c:v>Perkutánní extrakce kamene z horních cest močových u pacientů s CC=2-4</c:v>
                  </c:pt>
                  <c:pt idx="191">
                    <c:v>Perkutánní extrakce kamene z horních cest močových u pacientů s CC=2-4</c:v>
                  </c:pt>
                  <c:pt idx="192">
                    <c:v>Perkutánní extrakce kamene z horních cest močových u pacientů s CC=0-1</c:v>
                  </c:pt>
                  <c:pt idx="193">
                    <c:v>Perkutánní extrakce kamene z horních cest močových u pacientů s CC=0-1</c:v>
                  </c:pt>
                  <c:pt idx="194">
                    <c:v>Jiný perkutánní výkon na ledvině pro závažnou hlavní diagnózu nebo u pacientů s CC=3-4</c:v>
                  </c:pt>
                  <c:pt idx="195">
                    <c:v>Jiný perkutánní výkon na ledvině pro závažnou hlavní diagnózu nebo u pacientů s CC=3-4</c:v>
                  </c:pt>
                  <c:pt idx="196">
                    <c:v>Jiný perkutánní výkon na ledvině u pacientů s CC=1-2</c:v>
                  </c:pt>
                  <c:pt idx="197">
                    <c:v>Jiný perkutánní výkon na ledvině u pacientů s CC=1-2</c:v>
                  </c:pt>
                  <c:pt idx="198">
                    <c:v>Jiný perkutánní výkon na ledvině u pacientů s CC=0</c:v>
                  </c:pt>
                  <c:pt idx="199">
                    <c:v>Jiný perkutánní výkon na ledvině u pacientů s CC=0</c:v>
                  </c:pt>
                  <c:pt idx="200">
                    <c:v>Extrakce kamene horních cest močových flexibilním ureterorenoskopem</c:v>
                  </c:pt>
                  <c:pt idx="201">
                    <c:v>Extrakce kamene horních cest močových flexibilním ureterorenoskopem</c:v>
                  </c:pt>
                  <c:pt idx="202">
                    <c:v>Extrakce kamene horních cest močových jiným typem ureterorenoskopu</c:v>
                  </c:pt>
                  <c:pt idx="203">
                    <c:v>Extrakce kamene horních cest močových jiným typem ureterorenoskopu</c:v>
                  </c:pt>
                  <c:pt idx="204">
                    <c:v>Transuretrální resekce močového měchýře u pacientů s CC=3-4</c:v>
                  </c:pt>
                  <c:pt idx="205">
                    <c:v>Transuretrální resekce močového měchýře u pacientů s CC=3-4</c:v>
                  </c:pt>
                  <c:pt idx="206">
                    <c:v>Transuretrální resekce močového měchýře u pacientů s CC=1-2</c:v>
                  </c:pt>
                  <c:pt idx="207">
                    <c:v>Transuretrální resekce močového měchýře u pacientů s CC=1-2</c:v>
                  </c:pt>
                  <c:pt idx="208">
                    <c:v>Transuretrální resekce močového měchýře u pacientů s CC=0</c:v>
                  </c:pt>
                  <c:pt idx="209">
                    <c:v>Transuretrální resekce močového měchýře u pacientů s CC=0</c:v>
                  </c:pt>
                  <c:pt idx="210">
                    <c:v>Miniinvazivní odstranění kamene z dolních cest močových u pacientů ve věku 70 a více let</c:v>
                  </c:pt>
                  <c:pt idx="211">
                    <c:v>Miniinvazivní odstranění kamene z dolních cest močových u pacientů ve věku 70 a více let</c:v>
                  </c:pt>
                  <c:pt idx="212">
                    <c:v>Miniinvazivní odstranění kamene z dolních cest močových u pacientů do 70 let</c:v>
                  </c:pt>
                  <c:pt idx="213">
                    <c:v>Miniinvazivní odstranění kamene z dolních cest močových u pacientů do 70 let</c:v>
                  </c:pt>
                  <c:pt idx="214">
                    <c:v>Extrakorporální litotrypse</c:v>
                  </c:pt>
                  <c:pt idx="215">
                    <c:v>Extrakorporální litotrypse</c:v>
                  </c:pt>
                  <c:pt idx="216">
                    <c:v>Embolizace pro onemocnění mužské reprodukční soustavy</c:v>
                  </c:pt>
                  <c:pt idx="217">
                    <c:v>Embolizace pro onemocnění mužské reprodukční soustavy</c:v>
                  </c:pt>
                  <c:pt idx="218">
                    <c:v>Transuretrální odstranění prostaty u pacientů s CC=1-4</c:v>
                  </c:pt>
                  <c:pt idx="219">
                    <c:v>Transuretrální odstranění prostaty u pacientů s CC=1-4</c:v>
                  </c:pt>
                  <c:pt idx="220">
                    <c:v>Transuretrální odstranění prostaty u pacientů s CC=0</c:v>
                  </c:pt>
                  <c:pt idx="221">
                    <c:v>Transuretrální odstranění prostaty u pacientů s CC=0</c:v>
                  </c:pt>
                  <c:pt idx="222">
                    <c:v>Embolizace nebo termoablace děložního myomu nebo varixů pohlavních orgánů</c:v>
                  </c:pt>
                  <c:pt idx="223">
                    <c:v>Embolizace nebo termoablace děložního myomu nebo varixů pohlavních orgánů</c:v>
                  </c:pt>
                  <c:pt idx="224">
                    <c:v>Vaginální porod v CVSP se závažnou diagnózou nebo s výkonem pro komplikaci</c:v>
                  </c:pt>
                  <c:pt idx="225">
                    <c:v>Vaginální porod v CVSP se závažnou diagnózou nebo s výkonem pro komplikaci</c:v>
                  </c:pt>
                  <c:pt idx="226">
                    <c:v>Vaginální porod v CVSP při mnohočetném těhotenství nebo s revizí po porodu</c:v>
                  </c:pt>
                  <c:pt idx="227">
                    <c:v>Vaginální porod v CVSP při mnohočetném těhotenství nebo s revizí po porodu</c:v>
                  </c:pt>
                  <c:pt idx="228">
                    <c:v>Vaginální porod jediného dítěte bez závažné diagnózy</c:v>
                  </c:pt>
                  <c:pt idx="229">
                    <c:v>Vaginální porod jediného dítěte bez závažné diagnózy</c:v>
                  </c:pt>
                  <c:pt idx="230">
                    <c:v>Umělá plicní ventilace v délce 1009 a více hodin (43 a více dní) u novorozence s hmotností do 750 g</c:v>
                  </c:pt>
                  <c:pt idx="231">
                    <c:v>Umělá plicní ventilace v délce 1009 a více hodin (43 a více dní) u novorozence s hmotností do 750 g</c:v>
                  </c:pt>
                  <c:pt idx="232">
                    <c:v>Umělá plicní ventilace v délce 1009 a více hodin (43 a více dní) u novorozence s hmotností 750-1999 g</c:v>
                  </c:pt>
                  <c:pt idx="233">
                    <c:v>Umělá plicní ventilace v délce 1009 a více hodin (43 a více dní) u novorozence s hmotností 750-1999 g</c:v>
                  </c:pt>
                  <c:pt idx="234">
                    <c:v>Umělá plicní ventilace v délce 505-1008 hodin (22-42 dní) u novorozence s hmotností 750-1999 g</c:v>
                  </c:pt>
                  <c:pt idx="235">
                    <c:v>Umělá plicní ventilace v délce 505-1008 hodin (22-42 dní) u novorozence s hmotností 750-1999 g</c:v>
                  </c:pt>
                  <c:pt idx="236">
                    <c:v>Umělá plicní ventilace v délce 505-1008 hodin (22-42 dní) u novorozence s hmotností 2000 a více g</c:v>
                  </c:pt>
                  <c:pt idx="237">
                    <c:v>Umělá plicní ventilace v délce 505-1008 hodin (22-42 dní) u novorozence s hmotností 2000 a více g</c:v>
                  </c:pt>
                  <c:pt idx="238">
                    <c:v>Umělá plicní ventilace v délce 241-504 hodin (11-21 dní) u novorozence s hmotností do 750 g</c:v>
                  </c:pt>
                  <c:pt idx="239">
                    <c:v>Umělá plicní ventilace v délce 241-504 hodin (11-21 dní) u novorozence s hmotností do 750 g</c:v>
                  </c:pt>
                  <c:pt idx="240">
                    <c:v>Umělá plicní ventilace v délce 241-504 hodin (11-21 dní) u novorozence s hmotností 750-1999 g</c:v>
                  </c:pt>
                  <c:pt idx="241">
                    <c:v>Umělá plicní ventilace v délce 241-504 hodin (11-21 dní) u novorozence s hmotností 750-1999 g</c:v>
                  </c:pt>
                  <c:pt idx="242">
                    <c:v>Umělá plicní ventilace v délce 241-504 hodin (11-21 dní) u novorozence s hmotností 2000 a více g</c:v>
                  </c:pt>
                  <c:pt idx="243">
                    <c:v>Umělá plicní ventilace v délce 241-504 hodin (11-21 dní) u novorozence s hmotností 2000 a více g</c:v>
                  </c:pt>
                  <c:pt idx="244">
                    <c:v>Umělá plicní ventilace v délce 97-240 hodin (5-10 dní) u novorozence s hmotností do 2000 g</c:v>
                  </c:pt>
                  <c:pt idx="245">
                    <c:v>Umělá plicní ventilace v délce 97-240 hodin (5-10 dní) u novorozence s hmotností do 2000 g</c:v>
                  </c:pt>
                  <c:pt idx="246">
                    <c:v>Umělá plicní ventilace v délce 97-240 hodin (5-10 dní) u novorozence s hmotností 2000 a více g</c:v>
                  </c:pt>
                  <c:pt idx="247">
                    <c:v>Umělá plicní ventilace v délce 97-240 hodin (5-10 dní) u novorozence s hmotností 2000 a více g</c:v>
                  </c:pt>
                  <c:pt idx="248">
                    <c:v>Umělá plicní ventilace v délce 25-96 hodin (2-4 dny) u novorozence s hmotností do 2000 g</c:v>
                  </c:pt>
                  <c:pt idx="249">
                    <c:v>Umělá plicní ventilace v délce 25-96 hodin (2-4 dny) u novorozence s hmotností do 2000 g</c:v>
                  </c:pt>
                  <c:pt idx="250">
                    <c:v>Umělá plicní ventilace v délce 25-96 hodin (2-4 dny) u novorozence s hmotností 2000 a více g</c:v>
                  </c:pt>
                  <c:pt idx="251">
                    <c:v>Umělá plicní ventilace v délce 25-96 hodin (2-4 dny) u novorozence s hmotností 2000 a více g</c:v>
                  </c:pt>
                  <c:pt idx="252">
                    <c:v>Eliminační metody krve pro sepsi provedené v 6 a více dnech nebo s umělou plicní ventilací v délce 25-96 hodin (2-4 dny)</c:v>
                  </c:pt>
                  <c:pt idx="253">
                    <c:v>Eliminační metody krve pro sepsi provedené v 6 a více dnech nebo s umělou plicní ventilací v délce 25-96 hodin (2-4 dny)</c:v>
                  </c:pt>
                  <c:pt idx="254">
                    <c:v>Eliminační metody krve pro sepsi provedené ve 4-5 dnech</c:v>
                  </c:pt>
                  <c:pt idx="255">
                    <c:v>Eliminační metody krve pro sepsi provedené ve 4-5 dnech</c:v>
                  </c:pt>
                  <c:pt idx="256">
                    <c:v>Eliminační metody krve pro sepsi provedené v 1-3 dnech</c:v>
                  </c:pt>
                  <c:pt idx="257">
                    <c:v>Eliminační metody krve pro sepsi provedené v 1-3 dnech</c:v>
                  </c:pt>
                  <c:pt idx="258">
                    <c:v>Neinvazivní neurostimulační terapie pro duševní onemocnění</c:v>
                  </c:pt>
                  <c:pt idx="259">
                    <c:v>Neinvazivní neurostimulační terapie pro duševní onemocnění</c:v>
                  </c:pt>
                  <c:pt idx="260">
                    <c:v>Odběr krvetvorných buněk od zdravého dárce</c:v>
                  </c:pt>
                  <c:pt idx="261">
                    <c:v>Odběr krvetvorných buněk od zdravého dárce</c:v>
                  </c:pt>
                  <c:pt idx="262">
                    <c:v>Krátkodobá (neúplná) rehabilitace - 0-4 rehabilitační dny</c:v>
                  </c:pt>
                  <c:pt idx="263">
                    <c:v>Krátkodobá (neúplná) rehabilitace - 0-4 rehabilitační dny</c:v>
                  </c:pt>
                  <c:pt idx="264">
                    <c:v>Akutní rehabilitace pro onemocnění centrální nervové soustavy nebo u pacientů s amputovanou končetinou - 5-6 rehabilitačních dnů</c:v>
                  </c:pt>
                  <c:pt idx="265">
                    <c:v>Akutní rehabilitace pro onemocnění centrální nervové soustavy nebo u pacientů s amputovanou končetinou - 5-6 rehabilitačních dnů</c:v>
                  </c:pt>
                  <c:pt idx="266">
                    <c:v>Akutní rehabilitace pro ostatní onemocnění - 5-6 rehabilitačních dnů</c:v>
                  </c:pt>
                  <c:pt idx="267">
                    <c:v>Akutní rehabilitace pro ostatní onemocnění - 5-6 rehabilitačních dnů</c:v>
                  </c:pt>
                  <c:pt idx="268">
                    <c:v>Akutní rehabilitace pro onemocnění centrální nervové soustavy nebo u pacientů s amputovanou končetinou - 7-12 rehabilitačních dnů</c:v>
                  </c:pt>
                  <c:pt idx="269">
                    <c:v>Akutní rehabilitace pro onemocnění centrální nervové soustavy nebo u pacientů s amputovanou končetinou - 7-12 rehabilitačních dnů</c:v>
                  </c:pt>
                  <c:pt idx="270">
                    <c:v>Akutní rehabilitace pro ostatní onemocnění - 7-12 rehabilitačních dnů</c:v>
                  </c:pt>
                  <c:pt idx="271">
                    <c:v>Akutní rehabilitace pro ostatní onemocnění - 7-12 rehabilitačních dnů</c:v>
                  </c:pt>
                  <c:pt idx="272">
                    <c:v>Akutní rehabilitace pro onemocnění centrální nervové soustavy nebo u pacientů s amputovanou končetinou - 13-18 rehabilitačních dnů</c:v>
                  </c:pt>
                  <c:pt idx="273">
                    <c:v>Akutní rehabilitace pro onemocnění centrální nervové soustavy nebo u pacientů s amputovanou končetinou - 13-18 rehabilitačních dnů</c:v>
                  </c:pt>
                  <c:pt idx="274">
                    <c:v>Akutní rehabilitace pro ostatní onemocnění - 13-18 rehabilitačních dnů</c:v>
                  </c:pt>
                  <c:pt idx="275">
                    <c:v>Akutní rehabilitace pro ostatní onemocnění - 13-18 rehabilitačních dnů</c:v>
                  </c:pt>
                  <c:pt idx="276">
                    <c:v>Akutní rehabilitace pro onemocnění centrální nervové soustavy nebo u pacientů s amputovanou končetinou - 19-24 rehabilitačních dnů</c:v>
                  </c:pt>
                  <c:pt idx="277">
                    <c:v>Akutní rehabilitace pro onemocnění centrální nervové soustavy nebo u pacientů s amputovanou končetinou - 19-24 rehabilitačních dnů</c:v>
                  </c:pt>
                  <c:pt idx="278">
                    <c:v>Akutní rehabilitace pro ostatní onemocnění - 19-24 rehabilitačních dnů</c:v>
                  </c:pt>
                  <c:pt idx="279">
                    <c:v>Akutní rehabilitace pro ostatní onemocnění - 19-24 rehabilitačních dnů</c:v>
                  </c:pt>
                  <c:pt idx="280">
                    <c:v>Akutní rehabilitace pro onemocnění centrální nervové soustavy nebo u pacientů s amputovanou končetinou - 25-30 rehabilitačních dnů</c:v>
                  </c:pt>
                  <c:pt idx="281">
                    <c:v>Akutní rehabilitace pro onemocnění centrální nervové soustavy nebo u pacientů s amputovanou končetinou - 25-30 rehabilitačních dnů</c:v>
                  </c:pt>
                  <c:pt idx="282">
                    <c:v>Akutní rehabilitace pro ostatní onemocnění - 25-30 rehabilitačních dnů</c:v>
                  </c:pt>
                  <c:pt idx="283">
                    <c:v>Akutní rehabilitace pro ostatní onemocnění - 25-30 rehabilitačních dnů</c:v>
                  </c:pt>
                  <c:pt idx="284">
                    <c:v>Akutní rehabilitace pro onemocnění centrální nervové soustavy nebo u pacientů s amputovanou končetinou - 31-42 rehabilitačních dnů</c:v>
                  </c:pt>
                  <c:pt idx="285">
                    <c:v>Akutní rehabilitace pro onemocnění centrální nervové soustavy nebo u pacientů s amputovanou končetinou - 31-42 rehabilitačních dnů</c:v>
                  </c:pt>
                  <c:pt idx="286">
                    <c:v>Akutní rehabilitace pro ostatní onemocnění - 31-42 rehabilitačních dnů</c:v>
                  </c:pt>
                  <c:pt idx="287">
                    <c:v>Akutní rehabilitace pro ostatní onemocnění - 31-42 rehabilitačních dnů</c:v>
                  </c:pt>
                </c:lvl>
                <c:lvl>
                  <c:pt idx="0">
                    <c:v>00-M01-01</c:v>
                  </c:pt>
                  <c:pt idx="1">
                    <c:v>00-M01-01</c:v>
                  </c:pt>
                  <c:pt idx="2">
                    <c:v>00-M01-02</c:v>
                  </c:pt>
                  <c:pt idx="3">
                    <c:v>00-M01-02</c:v>
                  </c:pt>
                  <c:pt idx="4">
                    <c:v>00-M01-03</c:v>
                  </c:pt>
                  <c:pt idx="5">
                    <c:v>00-M01-03</c:v>
                  </c:pt>
                  <c:pt idx="6">
                    <c:v>00-M01-04</c:v>
                  </c:pt>
                  <c:pt idx="7">
                    <c:v>00-M01-04</c:v>
                  </c:pt>
                  <c:pt idx="8">
                    <c:v>00-M02-01</c:v>
                  </c:pt>
                  <c:pt idx="9">
                    <c:v>00-M02-01</c:v>
                  </c:pt>
                  <c:pt idx="10">
                    <c:v>00-M02-02</c:v>
                  </c:pt>
                  <c:pt idx="11">
                    <c:v>00-M02-02</c:v>
                  </c:pt>
                  <c:pt idx="12">
                    <c:v>00-M02-03</c:v>
                  </c:pt>
                  <c:pt idx="13">
                    <c:v>00-M02-03</c:v>
                  </c:pt>
                  <c:pt idx="14">
                    <c:v>00-M02-04</c:v>
                  </c:pt>
                  <c:pt idx="15">
                    <c:v>00-M02-04</c:v>
                  </c:pt>
                  <c:pt idx="16">
                    <c:v>00-M03-01</c:v>
                  </c:pt>
                  <c:pt idx="17">
                    <c:v>00-M03-01</c:v>
                  </c:pt>
                  <c:pt idx="18">
                    <c:v>00-M03-02</c:v>
                  </c:pt>
                  <c:pt idx="19">
                    <c:v>00-M03-02</c:v>
                  </c:pt>
                  <c:pt idx="20">
                    <c:v>00-M03-03</c:v>
                  </c:pt>
                  <c:pt idx="21">
                    <c:v>00-M03-03</c:v>
                  </c:pt>
                  <c:pt idx="22">
                    <c:v>00-M03-04</c:v>
                  </c:pt>
                  <c:pt idx="23">
                    <c:v>00-M03-04</c:v>
                  </c:pt>
                  <c:pt idx="24">
                    <c:v>00-M04-01</c:v>
                  </c:pt>
                  <c:pt idx="25">
                    <c:v>00-M04-01</c:v>
                  </c:pt>
                  <c:pt idx="26">
                    <c:v>00-M06-02</c:v>
                  </c:pt>
                  <c:pt idx="27">
                    <c:v>00-M06-02</c:v>
                  </c:pt>
                  <c:pt idx="28">
                    <c:v>00-M07-00</c:v>
                  </c:pt>
                  <c:pt idx="29">
                    <c:v>00-M07-00</c:v>
                  </c:pt>
                  <c:pt idx="30">
                    <c:v>00-M08-00</c:v>
                  </c:pt>
                  <c:pt idx="31">
                    <c:v>00-M08-00</c:v>
                  </c:pt>
                  <c:pt idx="32">
                    <c:v>00-M09-02</c:v>
                  </c:pt>
                  <c:pt idx="33">
                    <c:v>00-M09-02</c:v>
                  </c:pt>
                  <c:pt idx="34">
                    <c:v>00-M10-01</c:v>
                  </c:pt>
                  <c:pt idx="35">
                    <c:v>00-M10-01</c:v>
                  </c:pt>
                  <c:pt idx="36">
                    <c:v>00-M10-02</c:v>
                  </c:pt>
                  <c:pt idx="37">
                    <c:v>00-M10-02</c:v>
                  </c:pt>
                  <c:pt idx="38">
                    <c:v>00-M11-01</c:v>
                  </c:pt>
                  <c:pt idx="39">
                    <c:v>00-M11-01</c:v>
                  </c:pt>
                  <c:pt idx="40">
                    <c:v>01-M01-01</c:v>
                  </c:pt>
                  <c:pt idx="41">
                    <c:v>01-M01-01</c:v>
                  </c:pt>
                  <c:pt idx="42">
                    <c:v>01-M01-02</c:v>
                  </c:pt>
                  <c:pt idx="43">
                    <c:v>01-M01-02</c:v>
                  </c:pt>
                  <c:pt idx="44">
                    <c:v>01-M01-03</c:v>
                  </c:pt>
                  <c:pt idx="45">
                    <c:v>01-M01-03</c:v>
                  </c:pt>
                  <c:pt idx="46">
                    <c:v>01-M02-00</c:v>
                  </c:pt>
                  <c:pt idx="47">
                    <c:v>01-M02-00</c:v>
                  </c:pt>
                  <c:pt idx="48">
                    <c:v>01-M03-01</c:v>
                  </c:pt>
                  <c:pt idx="49">
                    <c:v>01-M03-01</c:v>
                  </c:pt>
                  <c:pt idx="50">
                    <c:v>01-M03-02</c:v>
                  </c:pt>
                  <c:pt idx="51">
                    <c:v>01-M03-02</c:v>
                  </c:pt>
                  <c:pt idx="52">
                    <c:v>01-M04-00</c:v>
                  </c:pt>
                  <c:pt idx="53">
                    <c:v>01-M04-00</c:v>
                  </c:pt>
                  <c:pt idx="54">
                    <c:v>02-M01-01</c:v>
                  </c:pt>
                  <c:pt idx="55">
                    <c:v>02-M01-01</c:v>
                  </c:pt>
                  <c:pt idx="56">
                    <c:v>02-M01-02</c:v>
                  </c:pt>
                  <c:pt idx="57">
                    <c:v>02-M01-02</c:v>
                  </c:pt>
                  <c:pt idx="58">
                    <c:v>04-M01-02</c:v>
                  </c:pt>
                  <c:pt idx="59">
                    <c:v>04-M01-02</c:v>
                  </c:pt>
                  <c:pt idx="60">
                    <c:v>04-M01-03</c:v>
                  </c:pt>
                  <c:pt idx="61">
                    <c:v>04-M01-03</c:v>
                  </c:pt>
                  <c:pt idx="62">
                    <c:v>04-M01-04</c:v>
                  </c:pt>
                  <c:pt idx="63">
                    <c:v>04-M01-04</c:v>
                  </c:pt>
                  <c:pt idx="64">
                    <c:v>04-M01-05</c:v>
                  </c:pt>
                  <c:pt idx="65">
                    <c:v>04-M01-05</c:v>
                  </c:pt>
                  <c:pt idx="66">
                    <c:v>04-M01-06</c:v>
                  </c:pt>
                  <c:pt idx="67">
                    <c:v>04-M01-06</c:v>
                  </c:pt>
                  <c:pt idx="68">
                    <c:v>04-M01-07</c:v>
                  </c:pt>
                  <c:pt idx="69">
                    <c:v>04-M01-07</c:v>
                  </c:pt>
                  <c:pt idx="70">
                    <c:v>04-M02-02</c:v>
                  </c:pt>
                  <c:pt idx="71">
                    <c:v>04-M02-02</c:v>
                  </c:pt>
                  <c:pt idx="72">
                    <c:v>04-M02-03</c:v>
                  </c:pt>
                  <c:pt idx="73">
                    <c:v>04-M02-03</c:v>
                  </c:pt>
                  <c:pt idx="74">
                    <c:v>04-M02-04</c:v>
                  </c:pt>
                  <c:pt idx="75">
                    <c:v>04-M02-04</c:v>
                  </c:pt>
                  <c:pt idx="76">
                    <c:v>05-M01-01</c:v>
                  </c:pt>
                  <c:pt idx="77">
                    <c:v>05-M01-01</c:v>
                  </c:pt>
                  <c:pt idx="78">
                    <c:v>05-M01-02</c:v>
                  </c:pt>
                  <c:pt idx="79">
                    <c:v>05-M01-02</c:v>
                  </c:pt>
                  <c:pt idx="80">
                    <c:v>05-M01-03</c:v>
                  </c:pt>
                  <c:pt idx="81">
                    <c:v>05-M01-03</c:v>
                  </c:pt>
                  <c:pt idx="82">
                    <c:v>05-M02-01</c:v>
                  </c:pt>
                  <c:pt idx="83">
                    <c:v>05-M02-01</c:v>
                  </c:pt>
                  <c:pt idx="84">
                    <c:v>05-M02-02</c:v>
                  </c:pt>
                  <c:pt idx="85">
                    <c:v>05-M02-02</c:v>
                  </c:pt>
                  <c:pt idx="86">
                    <c:v>05-M02-03</c:v>
                  </c:pt>
                  <c:pt idx="87">
                    <c:v>05-M02-03</c:v>
                  </c:pt>
                  <c:pt idx="88">
                    <c:v>05-M03-00</c:v>
                  </c:pt>
                  <c:pt idx="89">
                    <c:v>05-M03-00</c:v>
                  </c:pt>
                  <c:pt idx="90">
                    <c:v>05-M04-01</c:v>
                  </c:pt>
                  <c:pt idx="91">
                    <c:v>05-M04-01</c:v>
                  </c:pt>
                  <c:pt idx="92">
                    <c:v>05-M04-02</c:v>
                  </c:pt>
                  <c:pt idx="93">
                    <c:v>05-M04-02</c:v>
                  </c:pt>
                  <c:pt idx="94">
                    <c:v>05-M04-03</c:v>
                  </c:pt>
                  <c:pt idx="95">
                    <c:v>05-M04-03</c:v>
                  </c:pt>
                  <c:pt idx="96">
                    <c:v>05-M04-04</c:v>
                  </c:pt>
                  <c:pt idx="97">
                    <c:v>05-M04-04</c:v>
                  </c:pt>
                  <c:pt idx="98">
                    <c:v>05-M05-01</c:v>
                  </c:pt>
                  <c:pt idx="99">
                    <c:v>05-M05-01</c:v>
                  </c:pt>
                  <c:pt idx="100">
                    <c:v>05-M05-02</c:v>
                  </c:pt>
                  <c:pt idx="101">
                    <c:v>05-M05-02</c:v>
                  </c:pt>
                  <c:pt idx="102">
                    <c:v>05-M05-03</c:v>
                  </c:pt>
                  <c:pt idx="103">
                    <c:v>05-M05-03</c:v>
                  </c:pt>
                  <c:pt idx="104">
                    <c:v>05-M06-01</c:v>
                  </c:pt>
                  <c:pt idx="105">
                    <c:v>05-M06-01</c:v>
                  </c:pt>
                  <c:pt idx="106">
                    <c:v>05-M06-02</c:v>
                  </c:pt>
                  <c:pt idx="107">
                    <c:v>05-M06-02</c:v>
                  </c:pt>
                  <c:pt idx="108">
                    <c:v>05-M06-03</c:v>
                  </c:pt>
                  <c:pt idx="109">
                    <c:v>05-M06-03</c:v>
                  </c:pt>
                  <c:pt idx="110">
                    <c:v>05-M06-04</c:v>
                  </c:pt>
                  <c:pt idx="111">
                    <c:v>05-M06-04</c:v>
                  </c:pt>
                  <c:pt idx="112">
                    <c:v>05-M06-05</c:v>
                  </c:pt>
                  <c:pt idx="113">
                    <c:v>05-M06-05</c:v>
                  </c:pt>
                  <c:pt idx="114">
                    <c:v>05-M06-06</c:v>
                  </c:pt>
                  <c:pt idx="115">
                    <c:v>05-M06-06</c:v>
                  </c:pt>
                  <c:pt idx="116">
                    <c:v>05-M06-07</c:v>
                  </c:pt>
                  <c:pt idx="117">
                    <c:v>05-M06-07</c:v>
                  </c:pt>
                  <c:pt idx="118">
                    <c:v>05-M06-08</c:v>
                  </c:pt>
                  <c:pt idx="119">
                    <c:v>05-M06-08</c:v>
                  </c:pt>
                  <c:pt idx="120">
                    <c:v>05-M07-01</c:v>
                  </c:pt>
                  <c:pt idx="121">
                    <c:v>05-M07-01</c:v>
                  </c:pt>
                  <c:pt idx="122">
                    <c:v>05-M07-02</c:v>
                  </c:pt>
                  <c:pt idx="123">
                    <c:v>05-M07-02</c:v>
                  </c:pt>
                  <c:pt idx="124">
                    <c:v>05-M07-03</c:v>
                  </c:pt>
                  <c:pt idx="125">
                    <c:v>05-M07-03</c:v>
                  </c:pt>
                  <c:pt idx="126">
                    <c:v>05-M07-04</c:v>
                  </c:pt>
                  <c:pt idx="127">
                    <c:v>05-M07-04</c:v>
                  </c:pt>
                  <c:pt idx="128">
                    <c:v>05-M07-05</c:v>
                  </c:pt>
                  <c:pt idx="129">
                    <c:v>05-M07-05</c:v>
                  </c:pt>
                  <c:pt idx="130">
                    <c:v>05-M07-06</c:v>
                  </c:pt>
                  <c:pt idx="131">
                    <c:v>05-M07-06</c:v>
                  </c:pt>
                  <c:pt idx="132">
                    <c:v>05-M08-00</c:v>
                  </c:pt>
                  <c:pt idx="133">
                    <c:v>05-M08-00</c:v>
                  </c:pt>
                  <c:pt idx="134">
                    <c:v>05-M09-00</c:v>
                  </c:pt>
                  <c:pt idx="135">
                    <c:v>05-M09-00</c:v>
                  </c:pt>
                  <c:pt idx="136">
                    <c:v>05-M10-00</c:v>
                  </c:pt>
                  <c:pt idx="137">
                    <c:v>05-M10-00</c:v>
                  </c:pt>
                  <c:pt idx="138">
                    <c:v>06-M01-01</c:v>
                  </c:pt>
                  <c:pt idx="139">
                    <c:v>06-M01-01</c:v>
                  </c:pt>
                  <c:pt idx="140">
                    <c:v>06-M01-02</c:v>
                  </c:pt>
                  <c:pt idx="141">
                    <c:v>06-M01-02</c:v>
                  </c:pt>
                  <c:pt idx="142">
                    <c:v>06-M01-03</c:v>
                  </c:pt>
                  <c:pt idx="143">
                    <c:v>06-M01-03</c:v>
                  </c:pt>
                  <c:pt idx="144">
                    <c:v>06-M01-04</c:v>
                  </c:pt>
                  <c:pt idx="145">
                    <c:v>06-M01-04</c:v>
                  </c:pt>
                  <c:pt idx="146">
                    <c:v>06-M01-05</c:v>
                  </c:pt>
                  <c:pt idx="147">
                    <c:v>06-M01-05</c:v>
                  </c:pt>
                  <c:pt idx="148">
                    <c:v>07-M02-01</c:v>
                  </c:pt>
                  <c:pt idx="149">
                    <c:v>07-M02-01</c:v>
                  </c:pt>
                  <c:pt idx="150">
                    <c:v>07-M02-02</c:v>
                  </c:pt>
                  <c:pt idx="151">
                    <c:v>07-M02-02</c:v>
                  </c:pt>
                  <c:pt idx="152">
                    <c:v>07-M02-03</c:v>
                  </c:pt>
                  <c:pt idx="153">
                    <c:v>07-M02-03</c:v>
                  </c:pt>
                  <c:pt idx="154">
                    <c:v>07-M02-04</c:v>
                  </c:pt>
                  <c:pt idx="155">
                    <c:v>07-M02-04</c:v>
                  </c:pt>
                  <c:pt idx="156">
                    <c:v>08-M01-00</c:v>
                  </c:pt>
                  <c:pt idx="157">
                    <c:v>08-M01-00</c:v>
                  </c:pt>
                  <c:pt idx="158">
                    <c:v>08-M03-01</c:v>
                  </c:pt>
                  <c:pt idx="159">
                    <c:v>08-M03-01</c:v>
                  </c:pt>
                  <c:pt idx="160">
                    <c:v>08-M03-02</c:v>
                  </c:pt>
                  <c:pt idx="161">
                    <c:v>08-M03-02</c:v>
                  </c:pt>
                  <c:pt idx="162">
                    <c:v>08-M03-03</c:v>
                  </c:pt>
                  <c:pt idx="163">
                    <c:v>08-M03-03</c:v>
                  </c:pt>
                  <c:pt idx="164">
                    <c:v>08-M03-04</c:v>
                  </c:pt>
                  <c:pt idx="165">
                    <c:v>08-M03-04</c:v>
                  </c:pt>
                  <c:pt idx="166">
                    <c:v>08-M03-05</c:v>
                  </c:pt>
                  <c:pt idx="167">
                    <c:v>08-M03-05</c:v>
                  </c:pt>
                  <c:pt idx="168">
                    <c:v>08-M03-06</c:v>
                  </c:pt>
                  <c:pt idx="169">
                    <c:v>08-M03-06</c:v>
                  </c:pt>
                  <c:pt idx="170">
                    <c:v>10-M01-00</c:v>
                  </c:pt>
                  <c:pt idx="171">
                    <c:v>10-M01-00</c:v>
                  </c:pt>
                  <c:pt idx="172">
                    <c:v>11-M01-01</c:v>
                  </c:pt>
                  <c:pt idx="173">
                    <c:v>11-M01-01</c:v>
                  </c:pt>
                  <c:pt idx="174">
                    <c:v>11-M01-02</c:v>
                  </c:pt>
                  <c:pt idx="175">
                    <c:v>11-M01-02</c:v>
                  </c:pt>
                  <c:pt idx="176">
                    <c:v>11-M02-01</c:v>
                  </c:pt>
                  <c:pt idx="177">
                    <c:v>11-M02-01</c:v>
                  </c:pt>
                  <c:pt idx="178">
                    <c:v>11-M02-02</c:v>
                  </c:pt>
                  <c:pt idx="179">
                    <c:v>11-M02-02</c:v>
                  </c:pt>
                  <c:pt idx="180">
                    <c:v>11-M02-03</c:v>
                  </c:pt>
                  <c:pt idx="181">
                    <c:v>11-M02-03</c:v>
                  </c:pt>
                  <c:pt idx="182">
                    <c:v>11-M02-04</c:v>
                  </c:pt>
                  <c:pt idx="183">
                    <c:v>11-M02-04</c:v>
                  </c:pt>
                  <c:pt idx="184">
                    <c:v>11-M02-05</c:v>
                  </c:pt>
                  <c:pt idx="185">
                    <c:v>11-M02-05</c:v>
                  </c:pt>
                  <c:pt idx="186">
                    <c:v>11-M02-06</c:v>
                  </c:pt>
                  <c:pt idx="187">
                    <c:v>11-M02-06</c:v>
                  </c:pt>
                  <c:pt idx="188">
                    <c:v>11-M02-07</c:v>
                  </c:pt>
                  <c:pt idx="189">
                    <c:v>11-M02-07</c:v>
                  </c:pt>
                  <c:pt idx="190">
                    <c:v>11-M03-01</c:v>
                  </c:pt>
                  <c:pt idx="191">
                    <c:v>11-M03-01</c:v>
                  </c:pt>
                  <c:pt idx="192">
                    <c:v>11-M03-02</c:v>
                  </c:pt>
                  <c:pt idx="193">
                    <c:v>11-M03-02</c:v>
                  </c:pt>
                  <c:pt idx="194">
                    <c:v>11-M04-01</c:v>
                  </c:pt>
                  <c:pt idx="195">
                    <c:v>11-M04-01</c:v>
                  </c:pt>
                  <c:pt idx="196">
                    <c:v>11-M04-02</c:v>
                  </c:pt>
                  <c:pt idx="197">
                    <c:v>11-M04-02</c:v>
                  </c:pt>
                  <c:pt idx="198">
                    <c:v>11-M04-03</c:v>
                  </c:pt>
                  <c:pt idx="199">
                    <c:v>11-M04-03</c:v>
                  </c:pt>
                  <c:pt idx="200">
                    <c:v>11-M05-01</c:v>
                  </c:pt>
                  <c:pt idx="201">
                    <c:v>11-M05-01</c:v>
                  </c:pt>
                  <c:pt idx="202">
                    <c:v>11-M05-02</c:v>
                  </c:pt>
                  <c:pt idx="203">
                    <c:v>11-M05-02</c:v>
                  </c:pt>
                  <c:pt idx="204">
                    <c:v>11-M06-01</c:v>
                  </c:pt>
                  <c:pt idx="205">
                    <c:v>11-M06-01</c:v>
                  </c:pt>
                  <c:pt idx="206">
                    <c:v>11-M06-02</c:v>
                  </c:pt>
                  <c:pt idx="207">
                    <c:v>11-M06-02</c:v>
                  </c:pt>
                  <c:pt idx="208">
                    <c:v>11-M06-03</c:v>
                  </c:pt>
                  <c:pt idx="209">
                    <c:v>11-M06-03</c:v>
                  </c:pt>
                  <c:pt idx="210">
                    <c:v>11-M07-01</c:v>
                  </c:pt>
                  <c:pt idx="211">
                    <c:v>11-M07-01</c:v>
                  </c:pt>
                  <c:pt idx="212">
                    <c:v>11-M07-02</c:v>
                  </c:pt>
                  <c:pt idx="213">
                    <c:v>11-M07-02</c:v>
                  </c:pt>
                  <c:pt idx="214">
                    <c:v>11-M08-00</c:v>
                  </c:pt>
                  <c:pt idx="215">
                    <c:v>11-M08-00</c:v>
                  </c:pt>
                  <c:pt idx="216">
                    <c:v>12-M01-00</c:v>
                  </c:pt>
                  <c:pt idx="217">
                    <c:v>12-M01-00</c:v>
                  </c:pt>
                  <c:pt idx="218">
                    <c:v>12-M02-01</c:v>
                  </c:pt>
                  <c:pt idx="219">
                    <c:v>12-M02-01</c:v>
                  </c:pt>
                  <c:pt idx="220">
                    <c:v>12-M02-02</c:v>
                  </c:pt>
                  <c:pt idx="221">
                    <c:v>12-M02-02</c:v>
                  </c:pt>
                  <c:pt idx="222">
                    <c:v>13-M01-00</c:v>
                  </c:pt>
                  <c:pt idx="223">
                    <c:v>13-M01-00</c:v>
                  </c:pt>
                  <c:pt idx="224">
                    <c:v>14-M01-01</c:v>
                  </c:pt>
                  <c:pt idx="225">
                    <c:v>14-M01-01</c:v>
                  </c:pt>
                  <c:pt idx="226">
                    <c:v>14-M01-02</c:v>
                  </c:pt>
                  <c:pt idx="227">
                    <c:v>14-M01-02</c:v>
                  </c:pt>
                  <c:pt idx="228">
                    <c:v>14-M01-05</c:v>
                  </c:pt>
                  <c:pt idx="229">
                    <c:v>14-M01-05</c:v>
                  </c:pt>
                  <c:pt idx="230">
                    <c:v>15-M01-01</c:v>
                  </c:pt>
                  <c:pt idx="231">
                    <c:v>15-M01-01</c:v>
                  </c:pt>
                  <c:pt idx="232">
                    <c:v>15-M01-02</c:v>
                  </c:pt>
                  <c:pt idx="233">
                    <c:v>15-M01-02</c:v>
                  </c:pt>
                  <c:pt idx="234">
                    <c:v>15-M01-05</c:v>
                  </c:pt>
                  <c:pt idx="235">
                    <c:v>15-M01-05</c:v>
                  </c:pt>
                  <c:pt idx="236">
                    <c:v>15-M01-06</c:v>
                  </c:pt>
                  <c:pt idx="237">
                    <c:v>15-M01-06</c:v>
                  </c:pt>
                  <c:pt idx="238">
                    <c:v>15-M01-07</c:v>
                  </c:pt>
                  <c:pt idx="239">
                    <c:v>15-M01-07</c:v>
                  </c:pt>
                  <c:pt idx="240">
                    <c:v>15-M01-08</c:v>
                  </c:pt>
                  <c:pt idx="241">
                    <c:v>15-M01-08</c:v>
                  </c:pt>
                  <c:pt idx="242">
                    <c:v>15-M01-09</c:v>
                  </c:pt>
                  <c:pt idx="243">
                    <c:v>15-M01-09</c:v>
                  </c:pt>
                  <c:pt idx="244">
                    <c:v>15-M01-10</c:v>
                  </c:pt>
                  <c:pt idx="245">
                    <c:v>15-M01-10</c:v>
                  </c:pt>
                  <c:pt idx="246">
                    <c:v>15-M01-11</c:v>
                  </c:pt>
                  <c:pt idx="247">
                    <c:v>15-M01-11</c:v>
                  </c:pt>
                  <c:pt idx="248">
                    <c:v>15-M01-12</c:v>
                  </c:pt>
                  <c:pt idx="249">
                    <c:v>15-M01-12</c:v>
                  </c:pt>
                  <c:pt idx="250">
                    <c:v>15-M01-13</c:v>
                  </c:pt>
                  <c:pt idx="251">
                    <c:v>15-M01-13</c:v>
                  </c:pt>
                  <c:pt idx="252">
                    <c:v>18-M01-01</c:v>
                  </c:pt>
                  <c:pt idx="253">
                    <c:v>18-M01-01</c:v>
                  </c:pt>
                  <c:pt idx="254">
                    <c:v>18-M01-02</c:v>
                  </c:pt>
                  <c:pt idx="255">
                    <c:v>18-M01-02</c:v>
                  </c:pt>
                  <c:pt idx="256">
                    <c:v>18-M01-03</c:v>
                  </c:pt>
                  <c:pt idx="257">
                    <c:v>18-M01-03</c:v>
                  </c:pt>
                  <c:pt idx="258">
                    <c:v>19-M01-00</c:v>
                  </c:pt>
                  <c:pt idx="259">
                    <c:v>19-M01-00</c:v>
                  </c:pt>
                  <c:pt idx="260">
                    <c:v>23-M01-00</c:v>
                  </c:pt>
                  <c:pt idx="261">
                    <c:v>23-M01-00</c:v>
                  </c:pt>
                  <c:pt idx="262">
                    <c:v>24-M04-00</c:v>
                  </c:pt>
                  <c:pt idx="263">
                    <c:v>24-M04-00</c:v>
                  </c:pt>
                  <c:pt idx="264">
                    <c:v>24-M05-01</c:v>
                  </c:pt>
                  <c:pt idx="265">
                    <c:v>24-M05-01</c:v>
                  </c:pt>
                  <c:pt idx="266">
                    <c:v>24-M05-02</c:v>
                  </c:pt>
                  <c:pt idx="267">
                    <c:v>24-M05-02</c:v>
                  </c:pt>
                  <c:pt idx="268">
                    <c:v>24-M06-01</c:v>
                  </c:pt>
                  <c:pt idx="269">
                    <c:v>24-M06-01</c:v>
                  </c:pt>
                  <c:pt idx="270">
                    <c:v>24-M06-02</c:v>
                  </c:pt>
                  <c:pt idx="271">
                    <c:v>24-M06-02</c:v>
                  </c:pt>
                  <c:pt idx="272">
                    <c:v>24-M07-01</c:v>
                  </c:pt>
                  <c:pt idx="273">
                    <c:v>24-M07-01</c:v>
                  </c:pt>
                  <c:pt idx="274">
                    <c:v>24-M07-02</c:v>
                  </c:pt>
                  <c:pt idx="275">
                    <c:v>24-M07-02</c:v>
                  </c:pt>
                  <c:pt idx="276">
                    <c:v>24-M08-01</c:v>
                  </c:pt>
                  <c:pt idx="277">
                    <c:v>24-M08-01</c:v>
                  </c:pt>
                  <c:pt idx="278">
                    <c:v>24-M08-02</c:v>
                  </c:pt>
                  <c:pt idx="279">
                    <c:v>24-M08-02</c:v>
                  </c:pt>
                  <c:pt idx="280">
                    <c:v>24-M09-01</c:v>
                  </c:pt>
                  <c:pt idx="281">
                    <c:v>24-M09-01</c:v>
                  </c:pt>
                  <c:pt idx="282">
                    <c:v>24-M09-02</c:v>
                  </c:pt>
                  <c:pt idx="283">
                    <c:v>24-M09-02</c:v>
                  </c:pt>
                  <c:pt idx="284">
                    <c:v>24-M10-01</c:v>
                  </c:pt>
                  <c:pt idx="285">
                    <c:v>24-M10-01</c:v>
                  </c:pt>
                  <c:pt idx="286">
                    <c:v>24-M10-02</c:v>
                  </c:pt>
                  <c:pt idx="287">
                    <c:v>24-M10-02</c:v>
                  </c:pt>
                </c:lvl>
                <c:lvl>
                  <c:pt idx="0">
                    <c:v>M</c:v>
                  </c:pt>
                  <c:pt idx="1">
                    <c:v>M</c:v>
                  </c:pt>
                  <c:pt idx="2">
                    <c:v>M</c:v>
                  </c:pt>
                  <c:pt idx="3">
                    <c:v>M</c:v>
                  </c:pt>
                  <c:pt idx="4">
                    <c:v>M</c:v>
                  </c:pt>
                  <c:pt idx="5">
                    <c:v>M</c:v>
                  </c:pt>
                  <c:pt idx="6">
                    <c:v>M</c:v>
                  </c:pt>
                  <c:pt idx="7">
                    <c:v>M</c:v>
                  </c:pt>
                  <c:pt idx="8">
                    <c:v>M</c:v>
                  </c:pt>
                  <c:pt idx="9">
                    <c:v>M</c:v>
                  </c:pt>
                  <c:pt idx="10">
                    <c:v>M</c:v>
                  </c:pt>
                  <c:pt idx="11">
                    <c:v>M</c:v>
                  </c:pt>
                  <c:pt idx="12">
                    <c:v>M</c:v>
                  </c:pt>
                  <c:pt idx="13">
                    <c:v>M</c:v>
                  </c:pt>
                  <c:pt idx="14">
                    <c:v>M</c:v>
                  </c:pt>
                  <c:pt idx="15">
                    <c:v>M</c:v>
                  </c:pt>
                  <c:pt idx="16">
                    <c:v>M</c:v>
                  </c:pt>
                  <c:pt idx="17">
                    <c:v>M</c:v>
                  </c:pt>
                  <c:pt idx="18">
                    <c:v>M</c:v>
                  </c:pt>
                  <c:pt idx="19">
                    <c:v>M</c:v>
                  </c:pt>
                  <c:pt idx="20">
                    <c:v>M</c:v>
                  </c:pt>
                  <c:pt idx="21">
                    <c:v>M</c:v>
                  </c:pt>
                  <c:pt idx="22">
                    <c:v>M</c:v>
                  </c:pt>
                  <c:pt idx="23">
                    <c:v>M</c:v>
                  </c:pt>
                  <c:pt idx="24">
                    <c:v>M</c:v>
                  </c:pt>
                  <c:pt idx="25">
                    <c:v>M</c:v>
                  </c:pt>
                  <c:pt idx="26">
                    <c:v>M</c:v>
                  </c:pt>
                  <c:pt idx="27">
                    <c:v>M</c:v>
                  </c:pt>
                  <c:pt idx="28">
                    <c:v>M</c:v>
                  </c:pt>
                  <c:pt idx="29">
                    <c:v>M</c:v>
                  </c:pt>
                  <c:pt idx="30">
                    <c:v>M</c:v>
                  </c:pt>
                  <c:pt idx="31">
                    <c:v>M</c:v>
                  </c:pt>
                  <c:pt idx="32">
                    <c:v>M</c:v>
                  </c:pt>
                  <c:pt idx="33">
                    <c:v>M</c:v>
                  </c:pt>
                  <c:pt idx="34">
                    <c:v>M</c:v>
                  </c:pt>
                  <c:pt idx="35">
                    <c:v>M</c:v>
                  </c:pt>
                  <c:pt idx="36">
                    <c:v>M</c:v>
                  </c:pt>
                  <c:pt idx="37">
                    <c:v>M</c:v>
                  </c:pt>
                  <c:pt idx="38">
                    <c:v>M</c:v>
                  </c:pt>
                  <c:pt idx="39">
                    <c:v>M</c:v>
                  </c:pt>
                  <c:pt idx="40">
                    <c:v>M</c:v>
                  </c:pt>
                  <c:pt idx="41">
                    <c:v>M</c:v>
                  </c:pt>
                  <c:pt idx="42">
                    <c:v>M</c:v>
                  </c:pt>
                  <c:pt idx="43">
                    <c:v>M</c:v>
                  </c:pt>
                  <c:pt idx="44">
                    <c:v>M</c:v>
                  </c:pt>
                  <c:pt idx="45">
                    <c:v>M</c:v>
                  </c:pt>
                  <c:pt idx="46">
                    <c:v>M</c:v>
                  </c:pt>
                  <c:pt idx="47">
                    <c:v>M</c:v>
                  </c:pt>
                  <c:pt idx="48">
                    <c:v>M</c:v>
                  </c:pt>
                  <c:pt idx="49">
                    <c:v>M</c:v>
                  </c:pt>
                  <c:pt idx="50">
                    <c:v>M</c:v>
                  </c:pt>
                  <c:pt idx="51">
                    <c:v>M</c:v>
                  </c:pt>
                  <c:pt idx="52">
                    <c:v>M</c:v>
                  </c:pt>
                  <c:pt idx="53">
                    <c:v>M</c:v>
                  </c:pt>
                  <c:pt idx="54">
                    <c:v>M</c:v>
                  </c:pt>
                  <c:pt idx="55">
                    <c:v>M</c:v>
                  </c:pt>
                  <c:pt idx="56">
                    <c:v>M</c:v>
                  </c:pt>
                  <c:pt idx="57">
                    <c:v>M</c:v>
                  </c:pt>
                  <c:pt idx="58">
                    <c:v>M</c:v>
                  </c:pt>
                  <c:pt idx="59">
                    <c:v>M</c:v>
                  </c:pt>
                  <c:pt idx="60">
                    <c:v>M</c:v>
                  </c:pt>
                  <c:pt idx="61">
                    <c:v>M</c:v>
                  </c:pt>
                  <c:pt idx="62">
                    <c:v>M</c:v>
                  </c:pt>
                  <c:pt idx="63">
                    <c:v>M</c:v>
                  </c:pt>
                  <c:pt idx="64">
                    <c:v>M</c:v>
                  </c:pt>
                  <c:pt idx="65">
                    <c:v>M</c:v>
                  </c:pt>
                  <c:pt idx="66">
                    <c:v>M</c:v>
                  </c:pt>
                  <c:pt idx="67">
                    <c:v>M</c:v>
                  </c:pt>
                  <c:pt idx="68">
                    <c:v>M</c:v>
                  </c:pt>
                  <c:pt idx="69">
                    <c:v>M</c:v>
                  </c:pt>
                  <c:pt idx="70">
                    <c:v>M</c:v>
                  </c:pt>
                  <c:pt idx="71">
                    <c:v>M</c:v>
                  </c:pt>
                  <c:pt idx="72">
                    <c:v>M</c:v>
                  </c:pt>
                  <c:pt idx="73">
                    <c:v>M</c:v>
                  </c:pt>
                  <c:pt idx="74">
                    <c:v>M</c:v>
                  </c:pt>
                  <c:pt idx="75">
                    <c:v>M</c:v>
                  </c:pt>
                  <c:pt idx="76">
                    <c:v>M</c:v>
                  </c:pt>
                  <c:pt idx="77">
                    <c:v>M</c:v>
                  </c:pt>
                  <c:pt idx="78">
                    <c:v>M</c:v>
                  </c:pt>
                  <c:pt idx="79">
                    <c:v>M</c:v>
                  </c:pt>
                  <c:pt idx="80">
                    <c:v>M</c:v>
                  </c:pt>
                  <c:pt idx="81">
                    <c:v>M</c:v>
                  </c:pt>
                  <c:pt idx="82">
                    <c:v>M</c:v>
                  </c:pt>
                  <c:pt idx="83">
                    <c:v>M</c:v>
                  </c:pt>
                  <c:pt idx="84">
                    <c:v>M</c:v>
                  </c:pt>
                  <c:pt idx="85">
                    <c:v>M</c:v>
                  </c:pt>
                  <c:pt idx="86">
                    <c:v>M</c:v>
                  </c:pt>
                  <c:pt idx="87">
                    <c:v>M</c:v>
                  </c:pt>
                  <c:pt idx="88">
                    <c:v>M</c:v>
                  </c:pt>
                  <c:pt idx="89">
                    <c:v>M</c:v>
                  </c:pt>
                  <c:pt idx="90">
                    <c:v>M</c:v>
                  </c:pt>
                  <c:pt idx="91">
                    <c:v>M</c:v>
                  </c:pt>
                  <c:pt idx="92">
                    <c:v>M</c:v>
                  </c:pt>
                  <c:pt idx="93">
                    <c:v>M</c:v>
                  </c:pt>
                  <c:pt idx="94">
                    <c:v>M</c:v>
                  </c:pt>
                  <c:pt idx="95">
                    <c:v>M</c:v>
                  </c:pt>
                  <c:pt idx="96">
                    <c:v>M</c:v>
                  </c:pt>
                  <c:pt idx="97">
                    <c:v>M</c:v>
                  </c:pt>
                  <c:pt idx="98">
                    <c:v>M</c:v>
                  </c:pt>
                  <c:pt idx="99">
                    <c:v>M</c:v>
                  </c:pt>
                  <c:pt idx="100">
                    <c:v>M</c:v>
                  </c:pt>
                  <c:pt idx="101">
                    <c:v>M</c:v>
                  </c:pt>
                  <c:pt idx="102">
                    <c:v>M</c:v>
                  </c:pt>
                  <c:pt idx="103">
                    <c:v>M</c:v>
                  </c:pt>
                  <c:pt idx="104">
                    <c:v>M</c:v>
                  </c:pt>
                  <c:pt idx="105">
                    <c:v>M</c:v>
                  </c:pt>
                  <c:pt idx="106">
                    <c:v>M</c:v>
                  </c:pt>
                  <c:pt idx="107">
                    <c:v>M</c:v>
                  </c:pt>
                  <c:pt idx="108">
                    <c:v>M</c:v>
                  </c:pt>
                  <c:pt idx="109">
                    <c:v>M</c:v>
                  </c:pt>
                  <c:pt idx="110">
                    <c:v>M</c:v>
                  </c:pt>
                  <c:pt idx="111">
                    <c:v>M</c:v>
                  </c:pt>
                  <c:pt idx="112">
                    <c:v>M</c:v>
                  </c:pt>
                  <c:pt idx="113">
                    <c:v>M</c:v>
                  </c:pt>
                  <c:pt idx="114">
                    <c:v>M</c:v>
                  </c:pt>
                  <c:pt idx="115">
                    <c:v>M</c:v>
                  </c:pt>
                  <c:pt idx="116">
                    <c:v>M</c:v>
                  </c:pt>
                  <c:pt idx="117">
                    <c:v>M</c:v>
                  </c:pt>
                  <c:pt idx="118">
                    <c:v>M</c:v>
                  </c:pt>
                  <c:pt idx="119">
                    <c:v>M</c:v>
                  </c:pt>
                  <c:pt idx="120">
                    <c:v>M</c:v>
                  </c:pt>
                  <c:pt idx="121">
                    <c:v>M</c:v>
                  </c:pt>
                  <c:pt idx="122">
                    <c:v>M</c:v>
                  </c:pt>
                  <c:pt idx="123">
                    <c:v>M</c:v>
                  </c:pt>
                  <c:pt idx="124">
                    <c:v>M</c:v>
                  </c:pt>
                  <c:pt idx="125">
                    <c:v>M</c:v>
                  </c:pt>
                  <c:pt idx="126">
                    <c:v>M</c:v>
                  </c:pt>
                  <c:pt idx="127">
                    <c:v>M</c:v>
                  </c:pt>
                  <c:pt idx="128">
                    <c:v>M</c:v>
                  </c:pt>
                  <c:pt idx="129">
                    <c:v>M</c:v>
                  </c:pt>
                  <c:pt idx="130">
                    <c:v>M</c:v>
                  </c:pt>
                  <c:pt idx="131">
                    <c:v>M</c:v>
                  </c:pt>
                  <c:pt idx="132">
                    <c:v>M</c:v>
                  </c:pt>
                  <c:pt idx="133">
                    <c:v>M</c:v>
                  </c:pt>
                  <c:pt idx="134">
                    <c:v>M</c:v>
                  </c:pt>
                  <c:pt idx="135">
                    <c:v>M</c:v>
                  </c:pt>
                  <c:pt idx="136">
                    <c:v>M</c:v>
                  </c:pt>
                  <c:pt idx="137">
                    <c:v>M</c:v>
                  </c:pt>
                  <c:pt idx="138">
                    <c:v>M</c:v>
                  </c:pt>
                  <c:pt idx="139">
                    <c:v>M</c:v>
                  </c:pt>
                  <c:pt idx="140">
                    <c:v>M</c:v>
                  </c:pt>
                  <c:pt idx="141">
                    <c:v>M</c:v>
                  </c:pt>
                  <c:pt idx="142">
                    <c:v>M</c:v>
                  </c:pt>
                  <c:pt idx="143">
                    <c:v>M</c:v>
                  </c:pt>
                  <c:pt idx="144">
                    <c:v>M</c:v>
                  </c:pt>
                  <c:pt idx="145">
                    <c:v>M</c:v>
                  </c:pt>
                  <c:pt idx="146">
                    <c:v>M</c:v>
                  </c:pt>
                  <c:pt idx="147">
                    <c:v>M</c:v>
                  </c:pt>
                  <c:pt idx="148">
                    <c:v>M</c:v>
                  </c:pt>
                  <c:pt idx="149">
                    <c:v>M</c:v>
                  </c:pt>
                  <c:pt idx="150">
                    <c:v>M</c:v>
                  </c:pt>
                  <c:pt idx="151">
                    <c:v>M</c:v>
                  </c:pt>
                  <c:pt idx="152">
                    <c:v>M</c:v>
                  </c:pt>
                  <c:pt idx="153">
                    <c:v>M</c:v>
                  </c:pt>
                  <c:pt idx="154">
                    <c:v>M</c:v>
                  </c:pt>
                  <c:pt idx="155">
                    <c:v>M</c:v>
                  </c:pt>
                  <c:pt idx="156">
                    <c:v>M</c:v>
                  </c:pt>
                  <c:pt idx="157">
                    <c:v>M</c:v>
                  </c:pt>
                  <c:pt idx="158">
                    <c:v>M</c:v>
                  </c:pt>
                  <c:pt idx="159">
                    <c:v>M</c:v>
                  </c:pt>
                  <c:pt idx="160">
                    <c:v>M</c:v>
                  </c:pt>
                  <c:pt idx="161">
                    <c:v>M</c:v>
                  </c:pt>
                  <c:pt idx="162">
                    <c:v>M</c:v>
                  </c:pt>
                  <c:pt idx="163">
                    <c:v>M</c:v>
                  </c:pt>
                  <c:pt idx="164">
                    <c:v>M</c:v>
                  </c:pt>
                  <c:pt idx="165">
                    <c:v>M</c:v>
                  </c:pt>
                  <c:pt idx="166">
                    <c:v>M</c:v>
                  </c:pt>
                  <c:pt idx="167">
                    <c:v>M</c:v>
                  </c:pt>
                  <c:pt idx="168">
                    <c:v>M</c:v>
                  </c:pt>
                  <c:pt idx="169">
                    <c:v>M</c:v>
                  </c:pt>
                  <c:pt idx="170">
                    <c:v>M</c:v>
                  </c:pt>
                  <c:pt idx="171">
                    <c:v>M</c:v>
                  </c:pt>
                  <c:pt idx="172">
                    <c:v>M</c:v>
                  </c:pt>
                  <c:pt idx="173">
                    <c:v>M</c:v>
                  </c:pt>
                  <c:pt idx="174">
                    <c:v>M</c:v>
                  </c:pt>
                  <c:pt idx="175">
                    <c:v>M</c:v>
                  </c:pt>
                  <c:pt idx="176">
                    <c:v>M</c:v>
                  </c:pt>
                  <c:pt idx="177">
                    <c:v>M</c:v>
                  </c:pt>
                  <c:pt idx="178">
                    <c:v>M</c:v>
                  </c:pt>
                  <c:pt idx="179">
                    <c:v>M</c:v>
                  </c:pt>
                  <c:pt idx="180">
                    <c:v>M</c:v>
                  </c:pt>
                  <c:pt idx="181">
                    <c:v>M</c:v>
                  </c:pt>
                  <c:pt idx="182">
                    <c:v>M</c:v>
                  </c:pt>
                  <c:pt idx="183">
                    <c:v>M</c:v>
                  </c:pt>
                  <c:pt idx="184">
                    <c:v>M</c:v>
                  </c:pt>
                  <c:pt idx="185">
                    <c:v>M</c:v>
                  </c:pt>
                  <c:pt idx="186">
                    <c:v>M</c:v>
                  </c:pt>
                  <c:pt idx="187">
                    <c:v>M</c:v>
                  </c:pt>
                  <c:pt idx="188">
                    <c:v>M</c:v>
                  </c:pt>
                  <c:pt idx="189">
                    <c:v>M</c:v>
                  </c:pt>
                  <c:pt idx="190">
                    <c:v>M</c:v>
                  </c:pt>
                  <c:pt idx="191">
                    <c:v>M</c:v>
                  </c:pt>
                  <c:pt idx="192">
                    <c:v>M</c:v>
                  </c:pt>
                  <c:pt idx="193">
                    <c:v>M</c:v>
                  </c:pt>
                  <c:pt idx="194">
                    <c:v>M</c:v>
                  </c:pt>
                  <c:pt idx="195">
                    <c:v>M</c:v>
                  </c:pt>
                  <c:pt idx="196">
                    <c:v>M</c:v>
                  </c:pt>
                  <c:pt idx="197">
                    <c:v>M</c:v>
                  </c:pt>
                  <c:pt idx="198">
                    <c:v>M</c:v>
                  </c:pt>
                  <c:pt idx="199">
                    <c:v>M</c:v>
                  </c:pt>
                  <c:pt idx="200">
                    <c:v>M</c:v>
                  </c:pt>
                  <c:pt idx="201">
                    <c:v>M</c:v>
                  </c:pt>
                  <c:pt idx="202">
                    <c:v>M</c:v>
                  </c:pt>
                  <c:pt idx="203">
                    <c:v>M</c:v>
                  </c:pt>
                  <c:pt idx="204">
                    <c:v>M</c:v>
                  </c:pt>
                  <c:pt idx="205">
                    <c:v>M</c:v>
                  </c:pt>
                  <c:pt idx="206">
                    <c:v>M</c:v>
                  </c:pt>
                  <c:pt idx="207">
                    <c:v>M</c:v>
                  </c:pt>
                  <c:pt idx="208">
                    <c:v>M</c:v>
                  </c:pt>
                  <c:pt idx="209">
                    <c:v>M</c:v>
                  </c:pt>
                  <c:pt idx="210">
                    <c:v>M</c:v>
                  </c:pt>
                  <c:pt idx="211">
                    <c:v>M</c:v>
                  </c:pt>
                  <c:pt idx="212">
                    <c:v>M</c:v>
                  </c:pt>
                  <c:pt idx="213">
                    <c:v>M</c:v>
                  </c:pt>
                  <c:pt idx="214">
                    <c:v>M</c:v>
                  </c:pt>
                  <c:pt idx="215">
                    <c:v>M</c:v>
                  </c:pt>
                  <c:pt idx="216">
                    <c:v>M</c:v>
                  </c:pt>
                  <c:pt idx="217">
                    <c:v>M</c:v>
                  </c:pt>
                  <c:pt idx="218">
                    <c:v>M</c:v>
                  </c:pt>
                  <c:pt idx="219">
                    <c:v>M</c:v>
                  </c:pt>
                  <c:pt idx="220">
                    <c:v>M</c:v>
                  </c:pt>
                  <c:pt idx="221">
                    <c:v>M</c:v>
                  </c:pt>
                  <c:pt idx="222">
                    <c:v>M</c:v>
                  </c:pt>
                  <c:pt idx="223">
                    <c:v>M</c:v>
                  </c:pt>
                  <c:pt idx="224">
                    <c:v>M</c:v>
                  </c:pt>
                  <c:pt idx="225">
                    <c:v>M</c:v>
                  </c:pt>
                  <c:pt idx="226">
                    <c:v>M</c:v>
                  </c:pt>
                  <c:pt idx="227">
                    <c:v>M</c:v>
                  </c:pt>
                  <c:pt idx="228">
                    <c:v>M</c:v>
                  </c:pt>
                  <c:pt idx="229">
                    <c:v>M</c:v>
                  </c:pt>
                  <c:pt idx="230">
                    <c:v>M</c:v>
                  </c:pt>
                  <c:pt idx="231">
                    <c:v>M</c:v>
                  </c:pt>
                  <c:pt idx="232">
                    <c:v>M</c:v>
                  </c:pt>
                  <c:pt idx="233">
                    <c:v>M</c:v>
                  </c:pt>
                  <c:pt idx="234">
                    <c:v>M</c:v>
                  </c:pt>
                  <c:pt idx="235">
                    <c:v>M</c:v>
                  </c:pt>
                  <c:pt idx="236">
                    <c:v>M</c:v>
                  </c:pt>
                  <c:pt idx="237">
                    <c:v>M</c:v>
                  </c:pt>
                  <c:pt idx="238">
                    <c:v>M</c:v>
                  </c:pt>
                  <c:pt idx="239">
                    <c:v>M</c:v>
                  </c:pt>
                  <c:pt idx="240">
                    <c:v>M</c:v>
                  </c:pt>
                  <c:pt idx="241">
                    <c:v>M</c:v>
                  </c:pt>
                  <c:pt idx="242">
                    <c:v>M</c:v>
                  </c:pt>
                  <c:pt idx="243">
                    <c:v>M</c:v>
                  </c:pt>
                  <c:pt idx="244">
                    <c:v>M</c:v>
                  </c:pt>
                  <c:pt idx="245">
                    <c:v>M</c:v>
                  </c:pt>
                  <c:pt idx="246">
                    <c:v>M</c:v>
                  </c:pt>
                  <c:pt idx="247">
                    <c:v>M</c:v>
                  </c:pt>
                  <c:pt idx="248">
                    <c:v>M</c:v>
                  </c:pt>
                  <c:pt idx="249">
                    <c:v>M</c:v>
                  </c:pt>
                  <c:pt idx="250">
                    <c:v>M</c:v>
                  </c:pt>
                  <c:pt idx="251">
                    <c:v>M</c:v>
                  </c:pt>
                  <c:pt idx="252">
                    <c:v>M</c:v>
                  </c:pt>
                  <c:pt idx="253">
                    <c:v>M</c:v>
                  </c:pt>
                  <c:pt idx="254">
                    <c:v>M</c:v>
                  </c:pt>
                  <c:pt idx="255">
                    <c:v>M</c:v>
                  </c:pt>
                  <c:pt idx="256">
                    <c:v>M</c:v>
                  </c:pt>
                  <c:pt idx="257">
                    <c:v>M</c:v>
                  </c:pt>
                  <c:pt idx="258">
                    <c:v>M</c:v>
                  </c:pt>
                  <c:pt idx="259">
                    <c:v>M</c:v>
                  </c:pt>
                  <c:pt idx="260">
                    <c:v>M</c:v>
                  </c:pt>
                  <c:pt idx="261">
                    <c:v>M</c:v>
                  </c:pt>
                  <c:pt idx="262">
                    <c:v>M</c:v>
                  </c:pt>
                  <c:pt idx="263">
                    <c:v>M</c:v>
                  </c:pt>
                  <c:pt idx="264">
                    <c:v>M</c:v>
                  </c:pt>
                  <c:pt idx="265">
                    <c:v>M</c:v>
                  </c:pt>
                  <c:pt idx="266">
                    <c:v>M</c:v>
                  </c:pt>
                  <c:pt idx="267">
                    <c:v>M</c:v>
                  </c:pt>
                  <c:pt idx="268">
                    <c:v>M</c:v>
                  </c:pt>
                  <c:pt idx="269">
                    <c:v>M</c:v>
                  </c:pt>
                  <c:pt idx="270">
                    <c:v>M</c:v>
                  </c:pt>
                  <c:pt idx="271">
                    <c:v>M</c:v>
                  </c:pt>
                  <c:pt idx="272">
                    <c:v>M</c:v>
                  </c:pt>
                  <c:pt idx="273">
                    <c:v>M</c:v>
                  </c:pt>
                  <c:pt idx="274">
                    <c:v>M</c:v>
                  </c:pt>
                  <c:pt idx="275">
                    <c:v>M</c:v>
                  </c:pt>
                  <c:pt idx="276">
                    <c:v>M</c:v>
                  </c:pt>
                  <c:pt idx="277">
                    <c:v>M</c:v>
                  </c:pt>
                  <c:pt idx="278">
                    <c:v>M</c:v>
                  </c:pt>
                  <c:pt idx="279">
                    <c:v>M</c:v>
                  </c:pt>
                  <c:pt idx="280">
                    <c:v>M</c:v>
                  </c:pt>
                  <c:pt idx="281">
                    <c:v>M</c:v>
                  </c:pt>
                  <c:pt idx="282">
                    <c:v>M</c:v>
                  </c:pt>
                  <c:pt idx="283">
                    <c:v>M</c:v>
                  </c:pt>
                  <c:pt idx="284">
                    <c:v>M</c:v>
                  </c:pt>
                  <c:pt idx="285">
                    <c:v>M</c:v>
                  </c:pt>
                  <c:pt idx="286">
                    <c:v>M</c:v>
                  </c:pt>
                  <c:pt idx="287">
                    <c:v>M</c:v>
                  </c:pt>
                </c:lvl>
              </c:multiLvlStrCache>
            </c:multiLvlStrRef>
          </c:cat>
          <c:val>
            <c:numRef>
              <c:f>'OD M'!$G$2:$G$289</c:f>
              <c:numCache>
                <c:formatCode>0.0</c:formatCode>
                <c:ptCount val="288"/>
                <c:pt idx="0">
                  <c:v>4.6538461538461542</c:v>
                </c:pt>
                <c:pt idx="1">
                  <c:v>7.8944099378881987</c:v>
                </c:pt>
                <c:pt idx="2">
                  <c:v>8.6666666666666661</c:v>
                </c:pt>
                <c:pt idx="3">
                  <c:v>9.3003533568904597</c:v>
                </c:pt>
                <c:pt idx="4">
                  <c:v>3.6447368421052633</c:v>
                </c:pt>
                <c:pt idx="5">
                  <c:v>5.266094420600858</c:v>
                </c:pt>
                <c:pt idx="6">
                  <c:v>4.0526315789473681</c:v>
                </c:pt>
                <c:pt idx="7">
                  <c:v>5.6881220968812212</c:v>
                </c:pt>
                <c:pt idx="8">
                  <c:v>1.2</c:v>
                </c:pt>
                <c:pt idx="9">
                  <c:v>5.411458333333333</c:v>
                </c:pt>
                <c:pt idx="10">
                  <c:v>11.590909090909092</c:v>
                </c:pt>
                <c:pt idx="11">
                  <c:v>6.668141592920354</c:v>
                </c:pt>
                <c:pt idx="12">
                  <c:v>2.1282051282051282</c:v>
                </c:pt>
                <c:pt idx="13">
                  <c:v>4.1270358306188921</c:v>
                </c:pt>
                <c:pt idx="14">
                  <c:v>2.7777777777777777</c:v>
                </c:pt>
                <c:pt idx="15">
                  <c:v>5.4410876132930515</c:v>
                </c:pt>
                <c:pt idx="16">
                  <c:v>0.33333333333333331</c:v>
                </c:pt>
                <c:pt idx="17">
                  <c:v>5.1071428571428568</c:v>
                </c:pt>
                <c:pt idx="18">
                  <c:v>3</c:v>
                </c:pt>
                <c:pt idx="19">
                  <c:v>7.3804347826086953</c:v>
                </c:pt>
                <c:pt idx="20">
                  <c:v>3</c:v>
                </c:pt>
                <c:pt idx="21">
                  <c:v>4.004694835680751</c:v>
                </c:pt>
                <c:pt idx="22">
                  <c:v>0</c:v>
                </c:pt>
                <c:pt idx="23">
                  <c:v>5.0925373134328362</c:v>
                </c:pt>
                <c:pt idx="24">
                  <c:v>9</c:v>
                </c:pt>
                <c:pt idx="25">
                  <c:v>9.6111111111111107</c:v>
                </c:pt>
                <c:pt idx="26">
                  <c:v>6.2857142857142856</c:v>
                </c:pt>
                <c:pt idx="27">
                  <c:v>1.8080808080808082</c:v>
                </c:pt>
                <c:pt idx="28">
                  <c:v>6.25</c:v>
                </c:pt>
                <c:pt idx="29">
                  <c:v>3.4144144144144146</c:v>
                </c:pt>
                <c:pt idx="30">
                  <c:v>5.4761904761904763</c:v>
                </c:pt>
                <c:pt idx="31">
                  <c:v>6.8975265017667846</c:v>
                </c:pt>
                <c:pt idx="32">
                  <c:v>3</c:v>
                </c:pt>
                <c:pt idx="33">
                  <c:v>10.043478260869565</c:v>
                </c:pt>
                <c:pt idx="34">
                  <c:v>4.1111111111111107</c:v>
                </c:pt>
                <c:pt idx="35">
                  <c:v>5.25</c:v>
                </c:pt>
                <c:pt idx="36">
                  <c:v>3.8</c:v>
                </c:pt>
                <c:pt idx="37">
                  <c:v>3.5880000000000001</c:v>
                </c:pt>
                <c:pt idx="38">
                  <c:v>5</c:v>
                </c:pt>
                <c:pt idx="39">
                  <c:v>5.3076923076923075</c:v>
                </c:pt>
                <c:pt idx="40">
                  <c:v>5.8888888888888893</c:v>
                </c:pt>
                <c:pt idx="41">
                  <c:v>3.7966101694915255</c:v>
                </c:pt>
                <c:pt idx="42">
                  <c:v>2.25</c:v>
                </c:pt>
                <c:pt idx="43">
                  <c:v>3.2816901408450705</c:v>
                </c:pt>
                <c:pt idx="44">
                  <c:v>3.652173913043478</c:v>
                </c:pt>
                <c:pt idx="45">
                  <c:v>3.4318181818181817</c:v>
                </c:pt>
                <c:pt idx="46">
                  <c:v>2.6486486486486487</c:v>
                </c:pt>
                <c:pt idx="47">
                  <c:v>4.086390532544379</c:v>
                </c:pt>
                <c:pt idx="48">
                  <c:v>6.333333333333333</c:v>
                </c:pt>
                <c:pt idx="49">
                  <c:v>6.1604938271604937</c:v>
                </c:pt>
                <c:pt idx="50">
                  <c:v>4</c:v>
                </c:pt>
                <c:pt idx="51">
                  <c:v>2.5551020408163265</c:v>
                </c:pt>
                <c:pt idx="52">
                  <c:v>9.75</c:v>
                </c:pt>
                <c:pt idx="53">
                  <c:v>11.32</c:v>
                </c:pt>
                <c:pt idx="54">
                  <c:v>0</c:v>
                </c:pt>
                <c:pt idx="55">
                  <c:v>2.1388888888888888</c:v>
                </c:pt>
                <c:pt idx="56">
                  <c:v>2.9230769230769229</c:v>
                </c:pt>
                <c:pt idx="57">
                  <c:v>3.4370860927152318</c:v>
                </c:pt>
                <c:pt idx="58">
                  <c:v>0</c:v>
                </c:pt>
                <c:pt idx="59">
                  <c:v>2.5294117647058822</c:v>
                </c:pt>
                <c:pt idx="60">
                  <c:v>1</c:v>
                </c:pt>
                <c:pt idx="61">
                  <c:v>2.3676470588235294</c:v>
                </c:pt>
                <c:pt idx="62">
                  <c:v>0</c:v>
                </c:pt>
                <c:pt idx="63">
                  <c:v>4.0652173913043477</c:v>
                </c:pt>
                <c:pt idx="64">
                  <c:v>4.6956521739130439</c:v>
                </c:pt>
                <c:pt idx="65">
                  <c:v>4.5872093023255811</c:v>
                </c:pt>
                <c:pt idx="66">
                  <c:v>4.2241379310344831</c:v>
                </c:pt>
                <c:pt idx="67">
                  <c:v>3.8407079646017701</c:v>
                </c:pt>
                <c:pt idx="68">
                  <c:v>3</c:v>
                </c:pt>
                <c:pt idx="69">
                  <c:v>3.5857142857142859</c:v>
                </c:pt>
                <c:pt idx="70">
                  <c:v>8.625</c:v>
                </c:pt>
                <c:pt idx="71">
                  <c:v>7.2835820895522385</c:v>
                </c:pt>
                <c:pt idx="72">
                  <c:v>4.4615384615384617</c:v>
                </c:pt>
                <c:pt idx="73">
                  <c:v>7.28</c:v>
                </c:pt>
                <c:pt idx="74">
                  <c:v>3.18</c:v>
                </c:pt>
                <c:pt idx="75">
                  <c:v>2.4701986754966887</c:v>
                </c:pt>
                <c:pt idx="76">
                  <c:v>6.958333333333333</c:v>
                </c:pt>
                <c:pt idx="77">
                  <c:v>6.884615384615385</c:v>
                </c:pt>
                <c:pt idx="78">
                  <c:v>5.7272727272727275</c:v>
                </c:pt>
                <c:pt idx="79">
                  <c:v>4.0918163672654693</c:v>
                </c:pt>
                <c:pt idx="80">
                  <c:v>6.4666666666666668</c:v>
                </c:pt>
                <c:pt idx="81">
                  <c:v>3.4477611940298507</c:v>
                </c:pt>
                <c:pt idx="82">
                  <c:v>4</c:v>
                </c:pt>
                <c:pt idx="83">
                  <c:v>6</c:v>
                </c:pt>
                <c:pt idx="84">
                  <c:v>4.6071428571428568</c:v>
                </c:pt>
                <c:pt idx="85">
                  <c:v>7</c:v>
                </c:pt>
                <c:pt idx="86">
                  <c:v>2.8333333333333335</c:v>
                </c:pt>
                <c:pt idx="87">
                  <c:v>4.0363636363636362</c:v>
                </c:pt>
                <c:pt idx="88">
                  <c:v>1.5185185185185186</c:v>
                </c:pt>
                <c:pt idx="89">
                  <c:v>2.3886138613861387</c:v>
                </c:pt>
                <c:pt idx="90">
                  <c:v>13.333333333333334</c:v>
                </c:pt>
                <c:pt idx="91">
                  <c:v>6.2054054054054051</c:v>
                </c:pt>
                <c:pt idx="92">
                  <c:v>10.199999999999999</c:v>
                </c:pt>
                <c:pt idx="93">
                  <c:v>3.2127659574468086</c:v>
                </c:pt>
                <c:pt idx="94">
                  <c:v>3.25</c:v>
                </c:pt>
                <c:pt idx="95">
                  <c:v>2.8189655172413794</c:v>
                </c:pt>
                <c:pt idx="96">
                  <c:v>3.8085106382978724</c:v>
                </c:pt>
                <c:pt idx="97">
                  <c:v>2.9913793103448274</c:v>
                </c:pt>
                <c:pt idx="98">
                  <c:v>1.5</c:v>
                </c:pt>
                <c:pt idx="99">
                  <c:v>5.1592920353982299</c:v>
                </c:pt>
                <c:pt idx="100">
                  <c:v>2.0498220640569396</c:v>
                </c:pt>
                <c:pt idx="101">
                  <c:v>1.4348987313598931</c:v>
                </c:pt>
                <c:pt idx="102">
                  <c:v>1.5118110236220472</c:v>
                </c:pt>
                <c:pt idx="103">
                  <c:v>1.4756189047261816</c:v>
                </c:pt>
                <c:pt idx="104">
                  <c:v>0</c:v>
                </c:pt>
                <c:pt idx="105">
                  <c:v>3.8050314465408803</c:v>
                </c:pt>
                <c:pt idx="106">
                  <c:v>3.0277777777777777</c:v>
                </c:pt>
                <c:pt idx="107">
                  <c:v>3.6513761467889907</c:v>
                </c:pt>
                <c:pt idx="108">
                  <c:v>1.2142857142857142</c:v>
                </c:pt>
                <c:pt idx="109">
                  <c:v>2.0961313012895664</c:v>
                </c:pt>
                <c:pt idx="110">
                  <c:v>1.2608695652173914</c:v>
                </c:pt>
                <c:pt idx="111">
                  <c:v>1.8687664041994752</c:v>
                </c:pt>
                <c:pt idx="112">
                  <c:v>1.84</c:v>
                </c:pt>
                <c:pt idx="113">
                  <c:v>1.7540911101282619</c:v>
                </c:pt>
                <c:pt idx="114">
                  <c:v>1.8399122807017543</c:v>
                </c:pt>
                <c:pt idx="115">
                  <c:v>1.6904124263524372</c:v>
                </c:pt>
                <c:pt idx="116">
                  <c:v>1.4038461538461537</c:v>
                </c:pt>
                <c:pt idx="117">
                  <c:v>1.951114922813036</c:v>
                </c:pt>
                <c:pt idx="118">
                  <c:v>1.435483870967742</c:v>
                </c:pt>
                <c:pt idx="119">
                  <c:v>1.803680981595092</c:v>
                </c:pt>
                <c:pt idx="120">
                  <c:v>5</c:v>
                </c:pt>
                <c:pt idx="121">
                  <c:v>4.6517857142857144</c:v>
                </c:pt>
                <c:pt idx="122">
                  <c:v>16.777777777777779</c:v>
                </c:pt>
                <c:pt idx="123">
                  <c:v>10.783898305084746</c:v>
                </c:pt>
                <c:pt idx="124">
                  <c:v>3</c:v>
                </c:pt>
                <c:pt idx="125">
                  <c:v>3.2039911308203992</c:v>
                </c:pt>
                <c:pt idx="126">
                  <c:v>3.4615384615384617</c:v>
                </c:pt>
                <c:pt idx="127">
                  <c:v>2.9246636771300447</c:v>
                </c:pt>
                <c:pt idx="128">
                  <c:v>3</c:v>
                </c:pt>
                <c:pt idx="129">
                  <c:v>3.9675090252707581</c:v>
                </c:pt>
                <c:pt idx="130">
                  <c:v>3.3772455089820359</c:v>
                </c:pt>
                <c:pt idx="131">
                  <c:v>2.8327137546468402</c:v>
                </c:pt>
                <c:pt idx="132">
                  <c:v>2.2272727272727271</c:v>
                </c:pt>
                <c:pt idx="133">
                  <c:v>3.2129032258064516</c:v>
                </c:pt>
                <c:pt idx="134">
                  <c:v>1.6</c:v>
                </c:pt>
                <c:pt idx="135">
                  <c:v>2.1651090342679127</c:v>
                </c:pt>
                <c:pt idx="136">
                  <c:v>1.6470588235294117</c:v>
                </c:pt>
                <c:pt idx="137">
                  <c:v>1.8239355581127732</c:v>
                </c:pt>
                <c:pt idx="138">
                  <c:v>8.8571428571428577</c:v>
                </c:pt>
                <c:pt idx="139">
                  <c:v>8.765656565656565</c:v>
                </c:pt>
                <c:pt idx="140">
                  <c:v>2.5291666666666668</c:v>
                </c:pt>
                <c:pt idx="141">
                  <c:v>2.7351555136663523</c:v>
                </c:pt>
                <c:pt idx="142">
                  <c:v>4.5251798561151082</c:v>
                </c:pt>
                <c:pt idx="143">
                  <c:v>4.1429479034307493</c:v>
                </c:pt>
                <c:pt idx="144">
                  <c:v>7.5454545454545459</c:v>
                </c:pt>
                <c:pt idx="145">
                  <c:v>4.8260869565217392</c:v>
                </c:pt>
                <c:pt idx="146">
                  <c:v>1.9</c:v>
                </c:pt>
                <c:pt idx="147">
                  <c:v>2.3287804878048779</c:v>
                </c:pt>
                <c:pt idx="148">
                  <c:v>11.755102040816327</c:v>
                </c:pt>
                <c:pt idx="149">
                  <c:v>14.32396449704142</c:v>
                </c:pt>
                <c:pt idx="150">
                  <c:v>8.53125</c:v>
                </c:pt>
                <c:pt idx="151">
                  <c:v>10.87107438016529</c:v>
                </c:pt>
                <c:pt idx="152">
                  <c:v>6.204301075268817</c:v>
                </c:pt>
                <c:pt idx="153">
                  <c:v>6.9763681592039797</c:v>
                </c:pt>
                <c:pt idx="154">
                  <c:v>3.9633333333333334</c:v>
                </c:pt>
                <c:pt idx="155">
                  <c:v>4.6793934470620089</c:v>
                </c:pt>
                <c:pt idx="156">
                  <c:v>14.75</c:v>
                </c:pt>
                <c:pt idx="157">
                  <c:v>15.316666666666666</c:v>
                </c:pt>
                <c:pt idx="158">
                  <c:v>2.7647058823529411</c:v>
                </c:pt>
                <c:pt idx="159">
                  <c:v>2.871165644171779</c:v>
                </c:pt>
                <c:pt idx="160">
                  <c:v>2.6459627329192545</c:v>
                </c:pt>
                <c:pt idx="161">
                  <c:v>2.5996409335727111</c:v>
                </c:pt>
                <c:pt idx="162">
                  <c:v>2.4642857142857144</c:v>
                </c:pt>
                <c:pt idx="163">
                  <c:v>2.204724409448819</c:v>
                </c:pt>
                <c:pt idx="164">
                  <c:v>2.9497716894977168</c:v>
                </c:pt>
                <c:pt idx="165">
                  <c:v>3</c:v>
                </c:pt>
                <c:pt idx="166">
                  <c:v>2.9122257053291536</c:v>
                </c:pt>
                <c:pt idx="167">
                  <c:v>2.2941560561540975</c:v>
                </c:pt>
                <c:pt idx="168">
                  <c:v>2</c:v>
                </c:pt>
                <c:pt idx="169">
                  <c:v>2.3127364438839848</c:v>
                </c:pt>
                <c:pt idx="170">
                  <c:v>2.2857142857142856</c:v>
                </c:pt>
                <c:pt idx="171">
                  <c:v>3.4700854700854702</c:v>
                </c:pt>
                <c:pt idx="172">
                  <c:v>3.4</c:v>
                </c:pt>
                <c:pt idx="173">
                  <c:v>17.5</c:v>
                </c:pt>
                <c:pt idx="174">
                  <c:v>6.833333333333333</c:v>
                </c:pt>
                <c:pt idx="175">
                  <c:v>4.4324324324324325</c:v>
                </c:pt>
                <c:pt idx="176">
                  <c:v>27.555555555555557</c:v>
                </c:pt>
                <c:pt idx="177">
                  <c:v>16.474683544303797</c:v>
                </c:pt>
                <c:pt idx="178">
                  <c:v>31.333333333333332</c:v>
                </c:pt>
                <c:pt idx="179">
                  <c:v>10.48314606741573</c:v>
                </c:pt>
                <c:pt idx="180">
                  <c:v>5</c:v>
                </c:pt>
                <c:pt idx="181">
                  <c:v>6.937956204379562</c:v>
                </c:pt>
                <c:pt idx="182">
                  <c:v>23.5</c:v>
                </c:pt>
                <c:pt idx="183">
                  <c:v>14.831168831168831</c:v>
                </c:pt>
                <c:pt idx="184">
                  <c:v>9</c:v>
                </c:pt>
                <c:pt idx="185">
                  <c:v>7.9539473684210522</c:v>
                </c:pt>
                <c:pt idx="186">
                  <c:v>4.2777777777777777</c:v>
                </c:pt>
                <c:pt idx="187">
                  <c:v>4.4371584699453548</c:v>
                </c:pt>
                <c:pt idx="188">
                  <c:v>3.1</c:v>
                </c:pt>
                <c:pt idx="189">
                  <c:v>2.2162790697674417</c:v>
                </c:pt>
                <c:pt idx="190">
                  <c:v>10</c:v>
                </c:pt>
                <c:pt idx="191">
                  <c:v>8.2391304347826093</c:v>
                </c:pt>
                <c:pt idx="192">
                  <c:v>4.708333333333333</c:v>
                </c:pt>
                <c:pt idx="193">
                  <c:v>5.3432835820895521</c:v>
                </c:pt>
                <c:pt idx="194">
                  <c:v>12.5</c:v>
                </c:pt>
                <c:pt idx="195">
                  <c:v>11.568862275449101</c:v>
                </c:pt>
                <c:pt idx="196">
                  <c:v>9.1999999999999993</c:v>
                </c:pt>
                <c:pt idx="197">
                  <c:v>8.2007874015748037</c:v>
                </c:pt>
                <c:pt idx="198">
                  <c:v>4.333333333333333</c:v>
                </c:pt>
                <c:pt idx="199">
                  <c:v>4.8594594594594591</c:v>
                </c:pt>
                <c:pt idx="200">
                  <c:v>1.9454545454545455</c:v>
                </c:pt>
                <c:pt idx="201">
                  <c:v>2.9906600249066004</c:v>
                </c:pt>
                <c:pt idx="202">
                  <c:v>2.1382978723404253</c:v>
                </c:pt>
                <c:pt idx="203">
                  <c:v>2.942292490118577</c:v>
                </c:pt>
                <c:pt idx="204">
                  <c:v>4.875</c:v>
                </c:pt>
                <c:pt idx="205">
                  <c:v>10.753086419753087</c:v>
                </c:pt>
                <c:pt idx="206">
                  <c:v>4.3529411764705879</c:v>
                </c:pt>
                <c:pt idx="207">
                  <c:v>5.0988274706867669</c:v>
                </c:pt>
                <c:pt idx="208">
                  <c:v>3.1764705882352939</c:v>
                </c:pt>
                <c:pt idx="209">
                  <c:v>3.425588332780908</c:v>
                </c:pt>
                <c:pt idx="210">
                  <c:v>4.25</c:v>
                </c:pt>
                <c:pt idx="211">
                  <c:v>3.7553956834532376</c:v>
                </c:pt>
                <c:pt idx="212">
                  <c:v>3.1666666666666665</c:v>
                </c:pt>
                <c:pt idx="213">
                  <c:v>3.4885496183206106</c:v>
                </c:pt>
                <c:pt idx="214">
                  <c:v>3.1666666666666665</c:v>
                </c:pt>
                <c:pt idx="215">
                  <c:v>1.7144194756554307</c:v>
                </c:pt>
                <c:pt idx="216">
                  <c:v>4</c:v>
                </c:pt>
                <c:pt idx="217">
                  <c:v>1.058139534883721</c:v>
                </c:pt>
                <c:pt idx="218">
                  <c:v>5.625</c:v>
                </c:pt>
                <c:pt idx="219">
                  <c:v>6.0069124423963132</c:v>
                </c:pt>
                <c:pt idx="220">
                  <c:v>3.8227848101265822</c:v>
                </c:pt>
                <c:pt idx="221">
                  <c:v>4.7440818937939859</c:v>
                </c:pt>
                <c:pt idx="222">
                  <c:v>5</c:v>
                </c:pt>
                <c:pt idx="223">
                  <c:v>6.5434782608695654</c:v>
                </c:pt>
                <c:pt idx="224">
                  <c:v>6.5</c:v>
                </c:pt>
                <c:pt idx="225">
                  <c:v>5.4873563218390808</c:v>
                </c:pt>
                <c:pt idx="226">
                  <c:v>4.3636363636363633</c:v>
                </c:pt>
                <c:pt idx="227">
                  <c:v>4.0255133789670197</c:v>
                </c:pt>
                <c:pt idx="228">
                  <c:v>3.362776025236593</c:v>
                </c:pt>
                <c:pt idx="229">
                  <c:v>3.5349540972458349</c:v>
                </c:pt>
                <c:pt idx="230">
                  <c:v>0</c:v>
                </c:pt>
                <c:pt idx="231">
                  <c:v>5</c:v>
                </c:pt>
                <c:pt idx="232">
                  <c:v>0</c:v>
                </c:pt>
                <c:pt idx="233">
                  <c:v>4.3008849557522124</c:v>
                </c:pt>
                <c:pt idx="234">
                  <c:v>0</c:v>
                </c:pt>
                <c:pt idx="235">
                  <c:v>3.3629032258064515</c:v>
                </c:pt>
                <c:pt idx="236">
                  <c:v>1.5</c:v>
                </c:pt>
                <c:pt idx="237">
                  <c:v>3.7142857142857144</c:v>
                </c:pt>
                <c:pt idx="238">
                  <c:v>0</c:v>
                </c:pt>
                <c:pt idx="239">
                  <c:v>0.5</c:v>
                </c:pt>
                <c:pt idx="240">
                  <c:v>0</c:v>
                </c:pt>
                <c:pt idx="241">
                  <c:v>3.5084745762711864</c:v>
                </c:pt>
                <c:pt idx="242">
                  <c:v>0.33333333333333331</c:v>
                </c:pt>
                <c:pt idx="243">
                  <c:v>3.3888888888888888</c:v>
                </c:pt>
                <c:pt idx="244">
                  <c:v>0</c:v>
                </c:pt>
                <c:pt idx="245">
                  <c:v>3.3333333333333335</c:v>
                </c:pt>
                <c:pt idx="246">
                  <c:v>1.4615384615384615</c:v>
                </c:pt>
                <c:pt idx="247">
                  <c:v>2.9556451612903225</c:v>
                </c:pt>
                <c:pt idx="248">
                  <c:v>0.27272727272727271</c:v>
                </c:pt>
                <c:pt idx="249">
                  <c:v>2.8913043478260869</c:v>
                </c:pt>
                <c:pt idx="250">
                  <c:v>1.6666666666666667</c:v>
                </c:pt>
                <c:pt idx="251">
                  <c:v>2.558139534883721</c:v>
                </c:pt>
                <c:pt idx="252">
                  <c:v>14.6</c:v>
                </c:pt>
                <c:pt idx="253">
                  <c:v>10.978723404255319</c:v>
                </c:pt>
                <c:pt idx="254">
                  <c:v>13.5</c:v>
                </c:pt>
                <c:pt idx="255">
                  <c:v>9</c:v>
                </c:pt>
                <c:pt idx="256">
                  <c:v>5.2222222222222223</c:v>
                </c:pt>
                <c:pt idx="257">
                  <c:v>6.344086021505376</c:v>
                </c:pt>
                <c:pt idx="258">
                  <c:v>28.5</c:v>
                </c:pt>
                <c:pt idx="259">
                  <c:v>26.203862660944207</c:v>
                </c:pt>
                <c:pt idx="260">
                  <c:v>2.5</c:v>
                </c:pt>
                <c:pt idx="261">
                  <c:v>1.6477272727272727</c:v>
                </c:pt>
                <c:pt idx="262">
                  <c:v>3.5333333333333332</c:v>
                </c:pt>
                <c:pt idx="263">
                  <c:v>7.4286898839137647</c:v>
                </c:pt>
                <c:pt idx="264">
                  <c:v>4.2</c:v>
                </c:pt>
                <c:pt idx="265">
                  <c:v>6.7804878048780486</c:v>
                </c:pt>
                <c:pt idx="266">
                  <c:v>4.2</c:v>
                </c:pt>
                <c:pt idx="267">
                  <c:v>6.7170329670329672</c:v>
                </c:pt>
                <c:pt idx="268">
                  <c:v>9.4782608695652169</c:v>
                </c:pt>
                <c:pt idx="269">
                  <c:v>11.568359375</c:v>
                </c:pt>
                <c:pt idx="270">
                  <c:v>9.7067669172932334</c:v>
                </c:pt>
                <c:pt idx="271">
                  <c:v>10.973253757736517</c:v>
                </c:pt>
                <c:pt idx="272">
                  <c:v>14.925925925925926</c:v>
                </c:pt>
                <c:pt idx="273">
                  <c:v>17.551339285714285</c:v>
                </c:pt>
                <c:pt idx="274">
                  <c:v>15.371980676328503</c:v>
                </c:pt>
                <c:pt idx="275">
                  <c:v>16.50681070925317</c:v>
                </c:pt>
                <c:pt idx="276">
                  <c:v>20.3</c:v>
                </c:pt>
                <c:pt idx="277">
                  <c:v>23.888392857142858</c:v>
                </c:pt>
                <c:pt idx="278">
                  <c:v>19.806451612903224</c:v>
                </c:pt>
                <c:pt idx="279">
                  <c:v>24.169072164948453</c:v>
                </c:pt>
                <c:pt idx="280">
                  <c:v>26.111111111111111</c:v>
                </c:pt>
                <c:pt idx="281">
                  <c:v>33.061224489795919</c:v>
                </c:pt>
                <c:pt idx="282">
                  <c:v>26.75</c:v>
                </c:pt>
                <c:pt idx="283">
                  <c:v>33</c:v>
                </c:pt>
                <c:pt idx="284">
                  <c:v>35</c:v>
                </c:pt>
                <c:pt idx="285">
                  <c:v>43.346153846153847</c:v>
                </c:pt>
                <c:pt idx="286">
                  <c:v>40</c:v>
                </c:pt>
                <c:pt idx="287">
                  <c:v>42.4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10-4A89-A601-76ECC42C53ED}"/>
            </c:ext>
          </c:extLst>
        </c:ser>
        <c:ser>
          <c:idx val="1"/>
          <c:order val="3"/>
          <c:tx>
            <c:strRef>
              <c:f>'OD M'!$H$1</c:f>
              <c:strCache>
                <c:ptCount val="1"/>
                <c:pt idx="0">
                  <c:v>Průměr od_jip na 1 HP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'OD M'!$A$2:$D$289</c:f>
              <c:multiLvlStrCache>
                <c:ptCount val="288"/>
                <c:lvl>
                  <c:pt idx="0">
                    <c:v>NEM40</c:v>
                  </c:pt>
                  <c:pt idx="1">
                    <c:v>Ostatni</c:v>
                  </c:pt>
                  <c:pt idx="2">
                    <c:v>NEM40</c:v>
                  </c:pt>
                  <c:pt idx="3">
                    <c:v>Ostatni</c:v>
                  </c:pt>
                  <c:pt idx="4">
                    <c:v>NEM40</c:v>
                  </c:pt>
                  <c:pt idx="5">
                    <c:v>Ostatni</c:v>
                  </c:pt>
                  <c:pt idx="6">
                    <c:v>NEM40</c:v>
                  </c:pt>
                  <c:pt idx="7">
                    <c:v>Ostatni</c:v>
                  </c:pt>
                  <c:pt idx="8">
                    <c:v>NEM40</c:v>
                  </c:pt>
                  <c:pt idx="9">
                    <c:v>Ostatni</c:v>
                  </c:pt>
                  <c:pt idx="10">
                    <c:v>NEM40</c:v>
                  </c:pt>
                  <c:pt idx="11">
                    <c:v>Ostatni</c:v>
                  </c:pt>
                  <c:pt idx="12">
                    <c:v>NEM40</c:v>
                  </c:pt>
                  <c:pt idx="13">
                    <c:v>Ostatni</c:v>
                  </c:pt>
                  <c:pt idx="14">
                    <c:v>NEM40</c:v>
                  </c:pt>
                  <c:pt idx="15">
                    <c:v>Ostatni</c:v>
                  </c:pt>
                  <c:pt idx="16">
                    <c:v>NEM40</c:v>
                  </c:pt>
                  <c:pt idx="17">
                    <c:v>Ostatni</c:v>
                  </c:pt>
                  <c:pt idx="18">
                    <c:v>NEM40</c:v>
                  </c:pt>
                  <c:pt idx="19">
                    <c:v>Ostatni</c:v>
                  </c:pt>
                  <c:pt idx="20">
                    <c:v>NEM40</c:v>
                  </c:pt>
                  <c:pt idx="21">
                    <c:v>Ostatni</c:v>
                  </c:pt>
                  <c:pt idx="22">
                    <c:v>NEM40</c:v>
                  </c:pt>
                  <c:pt idx="23">
                    <c:v>Ostatni</c:v>
                  </c:pt>
                  <c:pt idx="24">
                    <c:v>NEM40</c:v>
                  </c:pt>
                  <c:pt idx="25">
                    <c:v>Ostatni</c:v>
                  </c:pt>
                  <c:pt idx="26">
                    <c:v>NEM40</c:v>
                  </c:pt>
                  <c:pt idx="27">
                    <c:v>Ostatni</c:v>
                  </c:pt>
                  <c:pt idx="28">
                    <c:v>NEM40</c:v>
                  </c:pt>
                  <c:pt idx="29">
                    <c:v>Ostatni</c:v>
                  </c:pt>
                  <c:pt idx="30">
                    <c:v>NEM40</c:v>
                  </c:pt>
                  <c:pt idx="31">
                    <c:v>Ostatni</c:v>
                  </c:pt>
                  <c:pt idx="32">
                    <c:v>NEM40</c:v>
                  </c:pt>
                  <c:pt idx="33">
                    <c:v>Ostatni</c:v>
                  </c:pt>
                  <c:pt idx="34">
                    <c:v>NEM40</c:v>
                  </c:pt>
                  <c:pt idx="35">
                    <c:v>Ostatni</c:v>
                  </c:pt>
                  <c:pt idx="36">
                    <c:v>NEM40</c:v>
                  </c:pt>
                  <c:pt idx="37">
                    <c:v>Ostatni</c:v>
                  </c:pt>
                  <c:pt idx="38">
                    <c:v>NEM40</c:v>
                  </c:pt>
                  <c:pt idx="39">
                    <c:v>Ostatni</c:v>
                  </c:pt>
                  <c:pt idx="40">
                    <c:v>NEM40</c:v>
                  </c:pt>
                  <c:pt idx="41">
                    <c:v>Ostatni</c:v>
                  </c:pt>
                  <c:pt idx="42">
                    <c:v>NEM40</c:v>
                  </c:pt>
                  <c:pt idx="43">
                    <c:v>Ostatni</c:v>
                  </c:pt>
                  <c:pt idx="44">
                    <c:v>NEM40</c:v>
                  </c:pt>
                  <c:pt idx="45">
                    <c:v>Ostatni</c:v>
                  </c:pt>
                  <c:pt idx="46">
                    <c:v>NEM40</c:v>
                  </c:pt>
                  <c:pt idx="47">
                    <c:v>Ostatni</c:v>
                  </c:pt>
                  <c:pt idx="48">
                    <c:v>NEM40</c:v>
                  </c:pt>
                  <c:pt idx="49">
                    <c:v>Ostatni</c:v>
                  </c:pt>
                  <c:pt idx="50">
                    <c:v>NEM40</c:v>
                  </c:pt>
                  <c:pt idx="51">
                    <c:v>Ostatni</c:v>
                  </c:pt>
                  <c:pt idx="52">
                    <c:v>NEM40</c:v>
                  </c:pt>
                  <c:pt idx="53">
                    <c:v>Ostatni</c:v>
                  </c:pt>
                  <c:pt idx="54">
                    <c:v>NEM40</c:v>
                  </c:pt>
                  <c:pt idx="55">
                    <c:v>Ostatni</c:v>
                  </c:pt>
                  <c:pt idx="56">
                    <c:v>NEM40</c:v>
                  </c:pt>
                  <c:pt idx="57">
                    <c:v>Ostatni</c:v>
                  </c:pt>
                  <c:pt idx="58">
                    <c:v>NEM40</c:v>
                  </c:pt>
                  <c:pt idx="59">
                    <c:v>Ostatni</c:v>
                  </c:pt>
                  <c:pt idx="60">
                    <c:v>NEM40</c:v>
                  </c:pt>
                  <c:pt idx="61">
                    <c:v>Ostatni</c:v>
                  </c:pt>
                  <c:pt idx="62">
                    <c:v>NEM40</c:v>
                  </c:pt>
                  <c:pt idx="63">
                    <c:v>Ostatni</c:v>
                  </c:pt>
                  <c:pt idx="64">
                    <c:v>NEM40</c:v>
                  </c:pt>
                  <c:pt idx="65">
                    <c:v>Ostatni</c:v>
                  </c:pt>
                  <c:pt idx="66">
                    <c:v>NEM40</c:v>
                  </c:pt>
                  <c:pt idx="67">
                    <c:v>Ostatni</c:v>
                  </c:pt>
                  <c:pt idx="68">
                    <c:v>NEM40</c:v>
                  </c:pt>
                  <c:pt idx="69">
                    <c:v>Ostatni</c:v>
                  </c:pt>
                  <c:pt idx="70">
                    <c:v>NEM40</c:v>
                  </c:pt>
                  <c:pt idx="71">
                    <c:v>Ostatni</c:v>
                  </c:pt>
                  <c:pt idx="72">
                    <c:v>NEM40</c:v>
                  </c:pt>
                  <c:pt idx="73">
                    <c:v>Ostatni</c:v>
                  </c:pt>
                  <c:pt idx="74">
                    <c:v>NEM40</c:v>
                  </c:pt>
                  <c:pt idx="75">
                    <c:v>Ostatni</c:v>
                  </c:pt>
                  <c:pt idx="76">
                    <c:v>NEM40</c:v>
                  </c:pt>
                  <c:pt idx="77">
                    <c:v>Ostatni</c:v>
                  </c:pt>
                  <c:pt idx="78">
                    <c:v>NEM40</c:v>
                  </c:pt>
                  <c:pt idx="79">
                    <c:v>Ostatni</c:v>
                  </c:pt>
                  <c:pt idx="80">
                    <c:v>NEM40</c:v>
                  </c:pt>
                  <c:pt idx="81">
                    <c:v>Ostatni</c:v>
                  </c:pt>
                  <c:pt idx="82">
                    <c:v>NEM40</c:v>
                  </c:pt>
                  <c:pt idx="83">
                    <c:v>Ostatni</c:v>
                  </c:pt>
                  <c:pt idx="84">
                    <c:v>NEM40</c:v>
                  </c:pt>
                  <c:pt idx="85">
                    <c:v>Ostatni</c:v>
                  </c:pt>
                  <c:pt idx="86">
                    <c:v>NEM40</c:v>
                  </c:pt>
                  <c:pt idx="87">
                    <c:v>Ostatni</c:v>
                  </c:pt>
                  <c:pt idx="88">
                    <c:v>NEM40</c:v>
                  </c:pt>
                  <c:pt idx="89">
                    <c:v>Ostatni</c:v>
                  </c:pt>
                  <c:pt idx="90">
                    <c:v>NEM40</c:v>
                  </c:pt>
                  <c:pt idx="91">
                    <c:v>Ostatni</c:v>
                  </c:pt>
                  <c:pt idx="92">
                    <c:v>NEM40</c:v>
                  </c:pt>
                  <c:pt idx="93">
                    <c:v>Ostatni</c:v>
                  </c:pt>
                  <c:pt idx="94">
                    <c:v>NEM40</c:v>
                  </c:pt>
                  <c:pt idx="95">
                    <c:v>Ostatni</c:v>
                  </c:pt>
                  <c:pt idx="96">
                    <c:v>NEM40</c:v>
                  </c:pt>
                  <c:pt idx="97">
                    <c:v>Ostatni</c:v>
                  </c:pt>
                  <c:pt idx="98">
                    <c:v>NEM40</c:v>
                  </c:pt>
                  <c:pt idx="99">
                    <c:v>Ostatni</c:v>
                  </c:pt>
                  <c:pt idx="100">
                    <c:v>NEM40</c:v>
                  </c:pt>
                  <c:pt idx="101">
                    <c:v>Ostatni</c:v>
                  </c:pt>
                  <c:pt idx="102">
                    <c:v>NEM40</c:v>
                  </c:pt>
                  <c:pt idx="103">
                    <c:v>Ostatni</c:v>
                  </c:pt>
                  <c:pt idx="104">
                    <c:v>NEM40</c:v>
                  </c:pt>
                  <c:pt idx="105">
                    <c:v>Ostatni</c:v>
                  </c:pt>
                  <c:pt idx="106">
                    <c:v>NEM40</c:v>
                  </c:pt>
                  <c:pt idx="107">
                    <c:v>Ostatni</c:v>
                  </c:pt>
                  <c:pt idx="108">
                    <c:v>NEM40</c:v>
                  </c:pt>
                  <c:pt idx="109">
                    <c:v>Ostatni</c:v>
                  </c:pt>
                  <c:pt idx="110">
                    <c:v>NEM40</c:v>
                  </c:pt>
                  <c:pt idx="111">
                    <c:v>Ostatni</c:v>
                  </c:pt>
                  <c:pt idx="112">
                    <c:v>NEM40</c:v>
                  </c:pt>
                  <c:pt idx="113">
                    <c:v>Ostatni</c:v>
                  </c:pt>
                  <c:pt idx="114">
                    <c:v>NEM40</c:v>
                  </c:pt>
                  <c:pt idx="115">
                    <c:v>Ostatni</c:v>
                  </c:pt>
                  <c:pt idx="116">
                    <c:v>NEM40</c:v>
                  </c:pt>
                  <c:pt idx="117">
                    <c:v>Ostatni</c:v>
                  </c:pt>
                  <c:pt idx="118">
                    <c:v>NEM40</c:v>
                  </c:pt>
                  <c:pt idx="119">
                    <c:v>Ostatni</c:v>
                  </c:pt>
                  <c:pt idx="120">
                    <c:v>NEM40</c:v>
                  </c:pt>
                  <c:pt idx="121">
                    <c:v>Ostatni</c:v>
                  </c:pt>
                  <c:pt idx="122">
                    <c:v>NEM40</c:v>
                  </c:pt>
                  <c:pt idx="123">
                    <c:v>Ostatni</c:v>
                  </c:pt>
                  <c:pt idx="124">
                    <c:v>NEM40</c:v>
                  </c:pt>
                  <c:pt idx="125">
                    <c:v>Ostatni</c:v>
                  </c:pt>
                  <c:pt idx="126">
                    <c:v>NEM40</c:v>
                  </c:pt>
                  <c:pt idx="127">
                    <c:v>Ostatni</c:v>
                  </c:pt>
                  <c:pt idx="128">
                    <c:v>NEM40</c:v>
                  </c:pt>
                  <c:pt idx="129">
                    <c:v>Ostatni</c:v>
                  </c:pt>
                  <c:pt idx="130">
                    <c:v>NEM40</c:v>
                  </c:pt>
                  <c:pt idx="131">
                    <c:v>Ostatni</c:v>
                  </c:pt>
                  <c:pt idx="132">
                    <c:v>NEM40</c:v>
                  </c:pt>
                  <c:pt idx="133">
                    <c:v>Ostatni</c:v>
                  </c:pt>
                  <c:pt idx="134">
                    <c:v>NEM40</c:v>
                  </c:pt>
                  <c:pt idx="135">
                    <c:v>Ostatni</c:v>
                  </c:pt>
                  <c:pt idx="136">
                    <c:v>NEM40</c:v>
                  </c:pt>
                  <c:pt idx="137">
                    <c:v>Ostatni</c:v>
                  </c:pt>
                  <c:pt idx="138">
                    <c:v>NEM40</c:v>
                  </c:pt>
                  <c:pt idx="139">
                    <c:v>Ostatni</c:v>
                  </c:pt>
                  <c:pt idx="140">
                    <c:v>NEM40</c:v>
                  </c:pt>
                  <c:pt idx="141">
                    <c:v>Ostatni</c:v>
                  </c:pt>
                  <c:pt idx="142">
                    <c:v>NEM40</c:v>
                  </c:pt>
                  <c:pt idx="143">
                    <c:v>Ostatni</c:v>
                  </c:pt>
                  <c:pt idx="144">
                    <c:v>NEM40</c:v>
                  </c:pt>
                  <c:pt idx="145">
                    <c:v>Ostatni</c:v>
                  </c:pt>
                  <c:pt idx="146">
                    <c:v>NEM40</c:v>
                  </c:pt>
                  <c:pt idx="147">
                    <c:v>Ostatni</c:v>
                  </c:pt>
                  <c:pt idx="148">
                    <c:v>NEM40</c:v>
                  </c:pt>
                  <c:pt idx="149">
                    <c:v>Ostatni</c:v>
                  </c:pt>
                  <c:pt idx="150">
                    <c:v>NEM40</c:v>
                  </c:pt>
                  <c:pt idx="151">
                    <c:v>Ostatni</c:v>
                  </c:pt>
                  <c:pt idx="152">
                    <c:v>NEM40</c:v>
                  </c:pt>
                  <c:pt idx="153">
                    <c:v>Ostatni</c:v>
                  </c:pt>
                  <c:pt idx="154">
                    <c:v>NEM40</c:v>
                  </c:pt>
                  <c:pt idx="155">
                    <c:v>Ostatni</c:v>
                  </c:pt>
                  <c:pt idx="156">
                    <c:v>NEM40</c:v>
                  </c:pt>
                  <c:pt idx="157">
                    <c:v>Ostatni</c:v>
                  </c:pt>
                  <c:pt idx="158">
                    <c:v>NEM40</c:v>
                  </c:pt>
                  <c:pt idx="159">
                    <c:v>Ostatni</c:v>
                  </c:pt>
                  <c:pt idx="160">
                    <c:v>NEM40</c:v>
                  </c:pt>
                  <c:pt idx="161">
                    <c:v>Ostatni</c:v>
                  </c:pt>
                  <c:pt idx="162">
                    <c:v>NEM40</c:v>
                  </c:pt>
                  <c:pt idx="163">
                    <c:v>Ostatni</c:v>
                  </c:pt>
                  <c:pt idx="164">
                    <c:v>NEM40</c:v>
                  </c:pt>
                  <c:pt idx="165">
                    <c:v>Ostatni</c:v>
                  </c:pt>
                  <c:pt idx="166">
                    <c:v>NEM40</c:v>
                  </c:pt>
                  <c:pt idx="167">
                    <c:v>Ostatni</c:v>
                  </c:pt>
                  <c:pt idx="168">
                    <c:v>NEM40</c:v>
                  </c:pt>
                  <c:pt idx="169">
                    <c:v>Ostatni</c:v>
                  </c:pt>
                  <c:pt idx="170">
                    <c:v>NEM40</c:v>
                  </c:pt>
                  <c:pt idx="171">
                    <c:v>Ostatni</c:v>
                  </c:pt>
                  <c:pt idx="172">
                    <c:v>NEM40</c:v>
                  </c:pt>
                  <c:pt idx="173">
                    <c:v>Ostatni</c:v>
                  </c:pt>
                  <c:pt idx="174">
                    <c:v>NEM40</c:v>
                  </c:pt>
                  <c:pt idx="175">
                    <c:v>Ostatni</c:v>
                  </c:pt>
                  <c:pt idx="176">
                    <c:v>NEM40</c:v>
                  </c:pt>
                  <c:pt idx="177">
                    <c:v>Ostatni</c:v>
                  </c:pt>
                  <c:pt idx="178">
                    <c:v>NEM40</c:v>
                  </c:pt>
                  <c:pt idx="179">
                    <c:v>Ostatni</c:v>
                  </c:pt>
                  <c:pt idx="180">
                    <c:v>NEM40</c:v>
                  </c:pt>
                  <c:pt idx="181">
                    <c:v>Ostatni</c:v>
                  </c:pt>
                  <c:pt idx="182">
                    <c:v>NEM40</c:v>
                  </c:pt>
                  <c:pt idx="183">
                    <c:v>Ostatni</c:v>
                  </c:pt>
                  <c:pt idx="184">
                    <c:v>NEM40</c:v>
                  </c:pt>
                  <c:pt idx="185">
                    <c:v>Ostatni</c:v>
                  </c:pt>
                  <c:pt idx="186">
                    <c:v>NEM40</c:v>
                  </c:pt>
                  <c:pt idx="187">
                    <c:v>Ostatni</c:v>
                  </c:pt>
                  <c:pt idx="188">
                    <c:v>NEM40</c:v>
                  </c:pt>
                  <c:pt idx="189">
                    <c:v>Ostatni</c:v>
                  </c:pt>
                  <c:pt idx="190">
                    <c:v>NEM40</c:v>
                  </c:pt>
                  <c:pt idx="191">
                    <c:v>Ostatni</c:v>
                  </c:pt>
                  <c:pt idx="192">
                    <c:v>NEM40</c:v>
                  </c:pt>
                  <c:pt idx="193">
                    <c:v>Ostatni</c:v>
                  </c:pt>
                  <c:pt idx="194">
                    <c:v>NEM40</c:v>
                  </c:pt>
                  <c:pt idx="195">
                    <c:v>Ostatni</c:v>
                  </c:pt>
                  <c:pt idx="196">
                    <c:v>NEM40</c:v>
                  </c:pt>
                  <c:pt idx="197">
                    <c:v>Ostatni</c:v>
                  </c:pt>
                  <c:pt idx="198">
                    <c:v>NEM40</c:v>
                  </c:pt>
                  <c:pt idx="199">
                    <c:v>Ostatni</c:v>
                  </c:pt>
                  <c:pt idx="200">
                    <c:v>NEM40</c:v>
                  </c:pt>
                  <c:pt idx="201">
                    <c:v>Ostatni</c:v>
                  </c:pt>
                  <c:pt idx="202">
                    <c:v>NEM40</c:v>
                  </c:pt>
                  <c:pt idx="203">
                    <c:v>Ostatni</c:v>
                  </c:pt>
                  <c:pt idx="204">
                    <c:v>NEM40</c:v>
                  </c:pt>
                  <c:pt idx="205">
                    <c:v>Ostatni</c:v>
                  </c:pt>
                  <c:pt idx="206">
                    <c:v>NEM40</c:v>
                  </c:pt>
                  <c:pt idx="207">
                    <c:v>Ostatni</c:v>
                  </c:pt>
                  <c:pt idx="208">
                    <c:v>NEM40</c:v>
                  </c:pt>
                  <c:pt idx="209">
                    <c:v>Ostatni</c:v>
                  </c:pt>
                  <c:pt idx="210">
                    <c:v>NEM40</c:v>
                  </c:pt>
                  <c:pt idx="211">
                    <c:v>Ostatni</c:v>
                  </c:pt>
                  <c:pt idx="212">
                    <c:v>NEM40</c:v>
                  </c:pt>
                  <c:pt idx="213">
                    <c:v>Ostatni</c:v>
                  </c:pt>
                  <c:pt idx="214">
                    <c:v>NEM40</c:v>
                  </c:pt>
                  <c:pt idx="215">
                    <c:v>Ostatni</c:v>
                  </c:pt>
                  <c:pt idx="216">
                    <c:v>NEM40</c:v>
                  </c:pt>
                  <c:pt idx="217">
                    <c:v>Ostatni</c:v>
                  </c:pt>
                  <c:pt idx="218">
                    <c:v>NEM40</c:v>
                  </c:pt>
                  <c:pt idx="219">
                    <c:v>Ostatni</c:v>
                  </c:pt>
                  <c:pt idx="220">
                    <c:v>NEM40</c:v>
                  </c:pt>
                  <c:pt idx="221">
                    <c:v>Ostatni</c:v>
                  </c:pt>
                  <c:pt idx="222">
                    <c:v>NEM40</c:v>
                  </c:pt>
                  <c:pt idx="223">
                    <c:v>Ostatni</c:v>
                  </c:pt>
                  <c:pt idx="224">
                    <c:v>NEM40</c:v>
                  </c:pt>
                  <c:pt idx="225">
                    <c:v>Ostatni</c:v>
                  </c:pt>
                  <c:pt idx="226">
                    <c:v>NEM40</c:v>
                  </c:pt>
                  <c:pt idx="227">
                    <c:v>Ostatni</c:v>
                  </c:pt>
                  <c:pt idx="228">
                    <c:v>NEM40</c:v>
                  </c:pt>
                  <c:pt idx="229">
                    <c:v>Ostatni</c:v>
                  </c:pt>
                  <c:pt idx="230">
                    <c:v>NEM40</c:v>
                  </c:pt>
                  <c:pt idx="231">
                    <c:v>Ostatni</c:v>
                  </c:pt>
                  <c:pt idx="232">
                    <c:v>NEM40</c:v>
                  </c:pt>
                  <c:pt idx="233">
                    <c:v>Ostatni</c:v>
                  </c:pt>
                  <c:pt idx="234">
                    <c:v>NEM40</c:v>
                  </c:pt>
                  <c:pt idx="235">
                    <c:v>Ostatni</c:v>
                  </c:pt>
                  <c:pt idx="236">
                    <c:v>NEM40</c:v>
                  </c:pt>
                  <c:pt idx="237">
                    <c:v>Ostatni</c:v>
                  </c:pt>
                  <c:pt idx="238">
                    <c:v>NEM40</c:v>
                  </c:pt>
                  <c:pt idx="239">
                    <c:v>Ostatni</c:v>
                  </c:pt>
                  <c:pt idx="240">
                    <c:v>NEM40</c:v>
                  </c:pt>
                  <c:pt idx="241">
                    <c:v>Ostatni</c:v>
                  </c:pt>
                  <c:pt idx="242">
                    <c:v>NEM40</c:v>
                  </c:pt>
                  <c:pt idx="243">
                    <c:v>Ostatni</c:v>
                  </c:pt>
                  <c:pt idx="244">
                    <c:v>NEM40</c:v>
                  </c:pt>
                  <c:pt idx="245">
                    <c:v>Ostatni</c:v>
                  </c:pt>
                  <c:pt idx="246">
                    <c:v>NEM40</c:v>
                  </c:pt>
                  <c:pt idx="247">
                    <c:v>Ostatni</c:v>
                  </c:pt>
                  <c:pt idx="248">
                    <c:v>NEM40</c:v>
                  </c:pt>
                  <c:pt idx="249">
                    <c:v>Ostatni</c:v>
                  </c:pt>
                  <c:pt idx="250">
                    <c:v>NEM40</c:v>
                  </c:pt>
                  <c:pt idx="251">
                    <c:v>Ostatni</c:v>
                  </c:pt>
                  <c:pt idx="252">
                    <c:v>NEM40</c:v>
                  </c:pt>
                  <c:pt idx="253">
                    <c:v>Ostatni</c:v>
                  </c:pt>
                  <c:pt idx="254">
                    <c:v>NEM40</c:v>
                  </c:pt>
                  <c:pt idx="255">
                    <c:v>Ostatni</c:v>
                  </c:pt>
                  <c:pt idx="256">
                    <c:v>NEM40</c:v>
                  </c:pt>
                  <c:pt idx="257">
                    <c:v>Ostatni</c:v>
                  </c:pt>
                  <c:pt idx="258">
                    <c:v>NEM40</c:v>
                  </c:pt>
                  <c:pt idx="259">
                    <c:v>Ostatni</c:v>
                  </c:pt>
                  <c:pt idx="260">
                    <c:v>NEM40</c:v>
                  </c:pt>
                  <c:pt idx="261">
                    <c:v>Ostatni</c:v>
                  </c:pt>
                  <c:pt idx="262">
                    <c:v>NEM40</c:v>
                  </c:pt>
                  <c:pt idx="263">
                    <c:v>Ostatni</c:v>
                  </c:pt>
                  <c:pt idx="264">
                    <c:v>NEM40</c:v>
                  </c:pt>
                  <c:pt idx="265">
                    <c:v>Ostatni</c:v>
                  </c:pt>
                  <c:pt idx="266">
                    <c:v>NEM40</c:v>
                  </c:pt>
                  <c:pt idx="267">
                    <c:v>Ostatni</c:v>
                  </c:pt>
                  <c:pt idx="268">
                    <c:v>NEM40</c:v>
                  </c:pt>
                  <c:pt idx="269">
                    <c:v>Ostatni</c:v>
                  </c:pt>
                  <c:pt idx="270">
                    <c:v>NEM40</c:v>
                  </c:pt>
                  <c:pt idx="271">
                    <c:v>Ostatni</c:v>
                  </c:pt>
                  <c:pt idx="272">
                    <c:v>NEM40</c:v>
                  </c:pt>
                  <c:pt idx="273">
                    <c:v>Ostatni</c:v>
                  </c:pt>
                  <c:pt idx="274">
                    <c:v>NEM40</c:v>
                  </c:pt>
                  <c:pt idx="275">
                    <c:v>Ostatni</c:v>
                  </c:pt>
                  <c:pt idx="276">
                    <c:v>NEM40</c:v>
                  </c:pt>
                  <c:pt idx="277">
                    <c:v>Ostatni</c:v>
                  </c:pt>
                  <c:pt idx="278">
                    <c:v>NEM40</c:v>
                  </c:pt>
                  <c:pt idx="279">
                    <c:v>Ostatni</c:v>
                  </c:pt>
                  <c:pt idx="280">
                    <c:v>NEM40</c:v>
                  </c:pt>
                  <c:pt idx="281">
                    <c:v>Ostatni</c:v>
                  </c:pt>
                  <c:pt idx="282">
                    <c:v>NEM40</c:v>
                  </c:pt>
                  <c:pt idx="283">
                    <c:v>Ostatni</c:v>
                  </c:pt>
                  <c:pt idx="284">
                    <c:v>NEM40</c:v>
                  </c:pt>
                  <c:pt idx="285">
                    <c:v>Ostatni</c:v>
                  </c:pt>
                  <c:pt idx="286">
                    <c:v>NEM40</c:v>
                  </c:pt>
                  <c:pt idx="287">
                    <c:v>Ostatni</c:v>
                  </c:pt>
                </c:lvl>
                <c:lvl>
                  <c:pt idx="0">
                    <c:v>Velký kardiochirurgický výkon a jiné vysoce ekonomicky náročné léčebné modality s UPV 97–240 hodin (5–10 dnů)</c:v>
                  </c:pt>
                  <c:pt idx="1">
                    <c:v>Velký kardiochirurgický výkon a jiné vysoce ekonomicky náročné léčebné modality s UPV 97–240 hodin (5–10 dnů)</c:v>
                  </c:pt>
                  <c:pt idx="2">
                    <c:v>Velký chirurgický výkon vyjma kardiochirurgického s UPV 97–240 hodin (5–10 dnů)</c:v>
                  </c:pt>
                  <c:pt idx="3">
                    <c:v>Velký chirurgický výkon vyjma kardiochirurgického s UPV 97–240 hodin (5–10 dnů)</c:v>
                  </c:pt>
                  <c:pt idx="4">
                    <c:v>Ostatní invazivní, miniinvazivní nebo neinvazivní terapie definovaná kritickým výkonem s UPV 97–240 hodin (5–10 dnů)</c:v>
                  </c:pt>
                  <c:pt idx="5">
                    <c:v>Ostatní invazivní, miniinvazivní nebo neinvazivní terapie definovaná kritickým výkonem s UPV 97–240 hodin (5–10 dnů)</c:v>
                  </c:pt>
                  <c:pt idx="6">
                    <c:v>Ostatní terapie bez kritického výkonu s UPV 97–240 hodin (5–10 dnů)</c:v>
                  </c:pt>
                  <c:pt idx="7">
                    <c:v>Ostatní terapie bez kritického výkonu s UPV 97–240 hodin (5–10 dnů)</c:v>
                  </c:pt>
                  <c:pt idx="8">
                    <c:v>Velký kardiochirurgický výkon a jiné vysoce ekonomicky náročné léčebné modality s UPV 241–504 hodin (11–21 dnů)</c:v>
                  </c:pt>
                  <c:pt idx="9">
                    <c:v>Velký kardiochirurgický výkon a jiné vysoce ekonomicky náročné léčebné modality s UPV 241–504 hodin (11–21 dnů)</c:v>
                  </c:pt>
                  <c:pt idx="10">
                    <c:v>Velký chirurgický výkon vyjma kardiochirurgického s UPV 241–504 hodin (11–21 dnů)</c:v>
                  </c:pt>
                  <c:pt idx="11">
                    <c:v>Velký chirurgický výkon vyjma kardiochirurgického s UPV 241–504 hodin (11–21 dnů)</c:v>
                  </c:pt>
                  <c:pt idx="12">
                    <c:v>Ostatní invazivní, miniinvazivní nebo neinvazivní terapie definovaná kritickým výkonem s UPV 241–504 hodin (11–21 dnů)</c:v>
                  </c:pt>
                  <c:pt idx="13">
                    <c:v>Ostatní invazivní, miniinvazivní nebo neinvazivní terapie definovaná kritickým výkonem s UPV 241–504 hodin (11–21 dnů)</c:v>
                  </c:pt>
                  <c:pt idx="14">
                    <c:v>Ostatní terapie bez kritického výkonu s UPV 241–504 hodin (11–21 dnů)</c:v>
                  </c:pt>
                  <c:pt idx="15">
                    <c:v>Ostatní terapie bez kritického výkonu s UPV 241–504 hodin (11–21 dnů)</c:v>
                  </c:pt>
                  <c:pt idx="16">
                    <c:v>Velký kardiochirurgický výkon a jiné vysoce ekonomicky náročné léčebné modality s UPV 505–1008 hodin (22–42 dnů)</c:v>
                  </c:pt>
                  <c:pt idx="17">
                    <c:v>Velký kardiochirurgický výkon a jiné vysoce ekonomicky náročné léčebné modality s UPV 505–1008 hodin (22–42 dnů)</c:v>
                  </c:pt>
                  <c:pt idx="18">
                    <c:v>Velký chirurgický výkon vyjma kardiochirurgického s UPV 505–1008 hodin (22–42 dnů)</c:v>
                  </c:pt>
                  <c:pt idx="19">
                    <c:v>Velký chirurgický výkon vyjma kardiochirurgického s UPV 505–1008 hodin (22–42 dnů)</c:v>
                  </c:pt>
                  <c:pt idx="20">
                    <c:v>Ostatní invazivní, miniinvazivní nebo neinvazivní terapie definovaná kritickým výkonem s UPV 505–1008 hodin (22–42 dnů)</c:v>
                  </c:pt>
                  <c:pt idx="21">
                    <c:v>Ostatní invazivní, miniinvazivní nebo neinvazivní terapie definovaná kritickým výkonem s UPV 505–1008 hodin (22–42 dnů)</c:v>
                  </c:pt>
                  <c:pt idx="22">
                    <c:v>Ostatní terapie bez kritického výkonu s UPV 505–1008 hodin (22–42 dnů)</c:v>
                  </c:pt>
                  <c:pt idx="23">
                    <c:v>Ostatní terapie bez kritického výkonu s UPV 505–1008 hodin (22–42 dnů)</c:v>
                  </c:pt>
                  <c:pt idx="24">
                    <c:v>Velký kardiochirurgický výkon a jiné vysoce ekonomicky náročné léčebné modality s UPV 1009–1800 hodin (43–75 dnů)</c:v>
                  </c:pt>
                  <c:pt idx="25">
                    <c:v>Velký kardiochirurgický výkon a jiné vysoce ekonomicky náročné léčebné modality s UPV 1009–1800 hodin (43–75 dnů)</c:v>
                  </c:pt>
                  <c:pt idx="26">
                    <c:v>Alogenní transplantace krvetvorných buněk u pacientů ve věku 18 a více let</c:v>
                  </c:pt>
                  <c:pt idx="27">
                    <c:v>Alogenní transplantace krvetvorných buněk u pacientů ve věku 18 a více let</c:v>
                  </c:pt>
                  <c:pt idx="28">
                    <c:v>Autologní transplantace krvetvorných buněk pro hematoonkologické onemocnění vyjma mnohočetného myelomu</c:v>
                  </c:pt>
                  <c:pt idx="29">
                    <c:v>Autologní transplantace krvetvorných buněk pro hematoonkologické onemocnění vyjma mnohočetného myelomu</c:v>
                  </c:pt>
                  <c:pt idx="30">
                    <c:v>Autologní transplantace krvetvorných buněk pro mnohočetný myelom</c:v>
                  </c:pt>
                  <c:pt idx="31">
                    <c:v>Autologní transplantace krvetvorných buněk pro mnohočetný myelom</c:v>
                  </c:pt>
                  <c:pt idx="32">
                    <c:v>Autologní transplantace krvetvorných buněk při jiném onemocnění než hematoonkologickém u pacientů ve věku 18 a více let</c:v>
                  </c:pt>
                  <c:pt idx="33">
                    <c:v>Autologní transplantace krvetvorných buněk při jiném onemocnění než hematoonkologickém u pacientů ve věku 18 a více let</c:v>
                  </c:pt>
                  <c:pt idx="34">
                    <c:v>Odběr krvetvorných buněk pro autologní transplantaci při hematoonkologickém onemocnění u pacientů s CC=3-4</c:v>
                  </c:pt>
                  <c:pt idx="35">
                    <c:v>Odběr krvetvorných buněk pro autologní transplantaci při hematoonkologickém onemocnění u pacientů s CC=3-4</c:v>
                  </c:pt>
                  <c:pt idx="36">
                    <c:v>Odběr krvetvorných buněk pro autologní transplantaci při hematoonkologickém onemocnění u pacientů s CC=0-2</c:v>
                  </c:pt>
                  <c:pt idx="37">
                    <c:v>Odběr krvetvorných buněk pro autologní transplantaci při hematoonkologickém onemocnění u pacientů s CC=0-2</c:v>
                  </c:pt>
                  <c:pt idx="38">
                    <c:v>Odběr krvetvorných buněk pro autologní transplantaci při jiném onemocnění než hematoonkologickém u pacientů s CC=3-4</c:v>
                  </c:pt>
                  <c:pt idx="39">
                    <c:v>Odběr krvetvorných buněk pro autologní transplantaci při jiném onemocnění než hematoonkologickém u pacientů s CC=3-4</c:v>
                  </c:pt>
                  <c:pt idx="40">
                    <c:v>Embolizace s angioplastikou pro onemocnění nervové soustavy</c:v>
                  </c:pt>
                  <c:pt idx="41">
                    <c:v>Embolizace s angioplastikou pro onemocnění nervové soustavy</c:v>
                  </c:pt>
                  <c:pt idx="42">
                    <c:v>Embolizace pro krvácení do mozku</c:v>
                  </c:pt>
                  <c:pt idx="43">
                    <c:v>Embolizace pro krvácení do mozku</c:v>
                  </c:pt>
                  <c:pt idx="44">
                    <c:v>Embolizace pro jiná onemocnění nervové soustavy</c:v>
                  </c:pt>
                  <c:pt idx="45">
                    <c:v>Embolizace pro jiná onemocnění nervové soustavy</c:v>
                  </c:pt>
                  <c:pt idx="46">
                    <c:v>Odstranění uzávěru cévy endovaskulární cestou pro onemocnění nervové soustavy</c:v>
                  </c:pt>
                  <c:pt idx="47">
                    <c:v>Odstranění uzávěru cévy endovaskulární cestou pro onemocnění nervové soustavy</c:v>
                  </c:pt>
                  <c:pt idx="48">
                    <c:v>Angioplastika mozkových cév pro mozkový infarkt, aneurysma nebo disekci</c:v>
                  </c:pt>
                  <c:pt idx="49">
                    <c:v>Angioplastika mozkových cév pro mozkový infarkt, aneurysma nebo disekci</c:v>
                  </c:pt>
                  <c:pt idx="50">
                    <c:v>Angioplastika mozkových cév pro ostatní cévní onemocnění mozku</c:v>
                  </c:pt>
                  <c:pt idx="51">
                    <c:v>Angioplastika mozkových cév pro ostatní cévní onemocnění mozku</c:v>
                  </c:pt>
                  <c:pt idx="52">
                    <c:v>Léčebná výměnná plazmaferéza pro onemocnění nervové soustavy</c:v>
                  </c:pt>
                  <c:pt idx="53">
                    <c:v>Léčebná výměnná plazmaferéza pro onemocnění nervové soustavy</c:v>
                  </c:pt>
                  <c:pt idx="54">
                    <c:v>Laserová a koagulační léčba u dětí do 18 let</c:v>
                  </c:pt>
                  <c:pt idx="55">
                    <c:v>Laserová a koagulační léčba u dětí do 18 let</c:v>
                  </c:pt>
                  <c:pt idx="56">
                    <c:v>Laserová a koagulační léčba u pacientů ve věku 18 a více let</c:v>
                  </c:pt>
                  <c:pt idx="57">
                    <c:v>Laserová a koagulační léčba u pacientů ve věku 18 a více let</c:v>
                  </c:pt>
                  <c:pt idx="58">
                    <c:v>Umělá plicní ventilace pro respirační selhání nebo chronickou obstrukční plicní nemoc 1009-1800 hodin (43-75 dní)</c:v>
                  </c:pt>
                  <c:pt idx="59">
                    <c:v>Umělá plicní ventilace pro respirační selhání nebo chronickou obstrukční plicní nemoc 1009-1800 hodin (43-75 dní)</c:v>
                  </c:pt>
                  <c:pt idx="60">
                    <c:v>Umělá plicní ventilace pro respirační selhání nebo chronickou obstrukční plicní nemoc 505-1008 hodin (22-42 dní)</c:v>
                  </c:pt>
                  <c:pt idx="61">
                    <c:v>Umělá plicní ventilace pro respirační selhání nebo chronickou obstrukční plicní nemoc 505-1008 hodin (22-42 dní)</c:v>
                  </c:pt>
                  <c:pt idx="62">
                    <c:v>Umělá plicní ventilace pro respirační selhání nebo chronickou obstrukční plicní nemoc 241-504 hodin (11-21 dní)</c:v>
                  </c:pt>
                  <c:pt idx="63">
                    <c:v>Umělá plicní ventilace pro respirační selhání nebo chronickou obstrukční plicní nemoc 241-504 hodin (11-21 dní)</c:v>
                  </c:pt>
                  <c:pt idx="64">
                    <c:v>Umělá plicní ventilace pro respirační selhání nebo chronickou obstrukční plicní nemoc 97-240 hodin (5-10 dní)</c:v>
                  </c:pt>
                  <c:pt idx="65">
                    <c:v>Umělá plicní ventilace pro respirační selhání nebo chronickou obstrukční plicní nemoc 97-240 hodin (5-10 dní)</c:v>
                  </c:pt>
                  <c:pt idx="66">
                    <c:v>Umělá plicní ventilace pro respirační selhání nebo chronickou obstrukční plicní nemoc 25-96 hodin (2-4 dny) u pacientů s CC=3-4</c:v>
                  </c:pt>
                  <c:pt idx="67">
                    <c:v>Umělá plicní ventilace pro respirační selhání nebo chronickou obstrukční plicní nemoc 25-96 hodin (2-4 dny) u pacientů s CC=3-4</c:v>
                  </c:pt>
                  <c:pt idx="68">
                    <c:v>Umělá plicní ventilace pro respirační selhání nebo chronickou obstrukční plicní nemoc 25-96 hodin (2-4 dny) u pacientů s CC=0-2</c:v>
                  </c:pt>
                  <c:pt idx="69">
                    <c:v>Umělá plicní ventilace pro respirační selhání nebo chronickou obstrukční plicní nemoc 25-96 hodin (2-4 dny) u pacientů s CC=0-2</c:v>
                  </c:pt>
                  <c:pt idx="70">
                    <c:v>Endoskopická dilatace stenóz pro onemocnění dýchací soustavy u pacientů s CC=1-4</c:v>
                  </c:pt>
                  <c:pt idx="71">
                    <c:v>Endoskopická dilatace stenóz pro onemocnění dýchací soustavy u pacientů s CC=1-4</c:v>
                  </c:pt>
                  <c:pt idx="72">
                    <c:v>Endoskopický výkon mimo dilatace pro onemocnění dýchací soustavy u pacientů s CC=1-4</c:v>
                  </c:pt>
                  <c:pt idx="73">
                    <c:v>Endoskopický výkon mimo dilatace pro onemocnění dýchací soustavy u pacientů s CC=1-4</c:v>
                  </c:pt>
                  <c:pt idx="74">
                    <c:v>Endoskopický výkon pro onemocnění dýchací soustavy u pacientů s CC=0</c:v>
                  </c:pt>
                  <c:pt idx="75">
                    <c:v>Endoskopický výkon pro onemocnění dýchací soustavy u pacientů s CC=0</c:v>
                  </c:pt>
                  <c:pt idx="76">
                    <c:v>Katetrizační implantace nebo korekce chlopní s dalším operačním výkonem v jiný den nebo u pacientů s CC=4</c:v>
                  </c:pt>
                  <c:pt idx="77">
                    <c:v>Katetrizační implantace nebo korekce chlopní s dalším operačním výkonem v jiný den nebo u pacientů s CC=4</c:v>
                  </c:pt>
                  <c:pt idx="78">
                    <c:v>Katetrizační implantace nebo korekce chlopní se srdeční katetrizací u pacientů s CC=0-3</c:v>
                  </c:pt>
                  <c:pt idx="79">
                    <c:v>Katetrizační implantace nebo korekce chlopní se srdeční katetrizací u pacientů s CC=0-3</c:v>
                  </c:pt>
                  <c:pt idx="80">
                    <c:v>Katetrizační implantace nebo korekce chlopní u pacientů s CC=0-3</c:v>
                  </c:pt>
                  <c:pt idx="81">
                    <c:v>Katetrizační implantace nebo korekce chlopní u pacientů s CC=0-3</c:v>
                  </c:pt>
                  <c:pt idx="82">
                    <c:v>Endovaskulární výkon na aortě s dalším operačním výkonem v jiný den nebo provedený jako urgentní výkon nebo u pacientů s CC=4</c:v>
                  </c:pt>
                  <c:pt idx="83">
                    <c:v>Endovaskulární výkon na aortě s dalším operačním výkonem v jiný den nebo provedený jako urgentní výkon nebo u pacientů s CC=4</c:v>
                  </c:pt>
                  <c:pt idx="84">
                    <c:v>Endovaskulární výkon na aortě s otevřeným operačním výkonem ve stejný den u pacientů s CC=0-3</c:v>
                  </c:pt>
                  <c:pt idx="85">
                    <c:v>Endovaskulární výkon na aortě s otevřeným operačním výkonem ve stejný den u pacientů s CC=0-3</c:v>
                  </c:pt>
                  <c:pt idx="86">
                    <c:v>Endovaskulární výkon na aortě u pacientů s CC=0-3</c:v>
                  </c:pt>
                  <c:pt idx="87">
                    <c:v>Endovaskulární výkon na aortě u pacientů s CC=0-3</c:v>
                  </c:pt>
                  <c:pt idx="88">
                    <c:v>Endovaskulární výkon na srdci</c:v>
                  </c:pt>
                  <c:pt idx="89">
                    <c:v>Endovaskulární výkon na srdci</c:v>
                  </c:pt>
                  <c:pt idx="90">
                    <c:v>Odstranění uzávěru cévy endovaskulární cestou pro nemoc periferních cév s dalším operačním výkonem v jiný den u pacientů s CC=1-4</c:v>
                  </c:pt>
                  <c:pt idx="91">
                    <c:v>Odstranění uzávěru cévy endovaskulární cestou pro nemoc periferních cév s dalším operačním výkonem v jiný den u pacientů s CC=1-4</c:v>
                  </c:pt>
                  <c:pt idx="92">
                    <c:v>Odstranění uzávěru cévy endovaskulární cestou pro nemoc periferních cév s dalším operačním výkonem v jiný den u pacientů s CC=0</c:v>
                  </c:pt>
                  <c:pt idx="93">
                    <c:v>Odstranění uzávěru cévy endovaskulární cestou pro nemoc periferních cév s dalším operačním výkonem v jiný den u pacientů s CC=0</c:v>
                  </c:pt>
                  <c:pt idx="94">
                    <c:v>Odstranění uzávěru cévy endovaskulární cestou pro nemoc periferních cév s mechanickou aterektomií nebo trombektomií</c:v>
                  </c:pt>
                  <c:pt idx="95">
                    <c:v>Odstranění uzávěru cévy endovaskulární cestou pro nemoc periferních cév s mechanickou aterektomií nebo trombektomií</c:v>
                  </c:pt>
                  <c:pt idx="96">
                    <c:v>Odstranění uzávěru cévy endovaskulární cestou pro nemoc periferních cév bez mechanické aterektomie a trombektomie</c:v>
                  </c:pt>
                  <c:pt idx="97">
                    <c:v>Odstranění uzávěru cévy endovaskulární cestou pro nemoc periferních cév bez mechanické aterektomie a trombektomie</c:v>
                  </c:pt>
                  <c:pt idx="98">
                    <c:v>Katetrizační ablace s dalším operačním výkonem v jiný den nebo u pacientů s CC=4</c:v>
                  </c:pt>
                  <c:pt idx="99">
                    <c:v>Katetrizační ablace s dalším operačním výkonem v jiný den nebo u pacientů s CC=4</c:v>
                  </c:pt>
                  <c:pt idx="100">
                    <c:v>Katetrizační ablace komplexních forem arytmií</c:v>
                  </c:pt>
                  <c:pt idx="101">
                    <c:v>Katetrizační ablace komplexních forem arytmií</c:v>
                  </c:pt>
                  <c:pt idx="102">
                    <c:v>Katetrizační ablace jednoduchých forem arytmií</c:v>
                  </c:pt>
                  <c:pt idx="103">
                    <c:v>Katetrizační ablace jednoduchých forem arytmií</c:v>
                  </c:pt>
                  <c:pt idx="104">
                    <c:v>Angioplastika 2 a více věnčitých tepen s dalším operačním výkonem v jiný den nebo u pacientů s CC=4</c:v>
                  </c:pt>
                  <c:pt idx="105">
                    <c:v>Angioplastika 2 a více věnčitých tepen s dalším operačním výkonem v jiný den nebo u pacientů s CC=4</c:v>
                  </c:pt>
                  <c:pt idx="106">
                    <c:v>Angioplastika 1 věnčité tepny s dalším operačním výkonem v jiný den nebo u pacientů s CC=4</c:v>
                  </c:pt>
                  <c:pt idx="107">
                    <c:v>Angioplastika 1 věnčité tepny s dalším operačním výkonem v jiný den nebo u pacientů s CC=4</c:v>
                  </c:pt>
                  <c:pt idx="108">
                    <c:v>Komplexní angioplastika 2 a více věnčitých tepen za použití zobrazovacích nebo rotačních technik</c:v>
                  </c:pt>
                  <c:pt idx="109">
                    <c:v>Komplexní angioplastika 2 a více věnčitých tepen za použití zobrazovacích nebo rotačních technik</c:v>
                  </c:pt>
                  <c:pt idx="110">
                    <c:v>Komplexní angioplastika 1 věnčité tepny za použití zobrazovacích nebo rotačních technik</c:v>
                  </c:pt>
                  <c:pt idx="111">
                    <c:v>Komplexní angioplastika 1 věnčité tepny za použití zobrazovacích nebo rotačních technik</c:v>
                  </c:pt>
                  <c:pt idx="112">
                    <c:v>Angioplastika 2 a více věnčitých tepen při akutním infarktu myokardu</c:v>
                  </c:pt>
                  <c:pt idx="113">
                    <c:v>Angioplastika 2 a více věnčitých tepen při akutním infarktu myokardu</c:v>
                  </c:pt>
                  <c:pt idx="114">
                    <c:v>Angioplastika 1 věnčité tepny při akutním infarktu myokardu</c:v>
                  </c:pt>
                  <c:pt idx="115">
                    <c:v>Angioplastika 1 věnčité tepny při akutním infarktu myokardu</c:v>
                  </c:pt>
                  <c:pt idx="116">
                    <c:v>Angioplastika 2 a více věnčitých tepen při jiném onemocnění srdce</c:v>
                  </c:pt>
                  <c:pt idx="117">
                    <c:v>Angioplastika 2 a více věnčitých tepen při jiném onemocnění srdce</c:v>
                  </c:pt>
                  <c:pt idx="118">
                    <c:v>Angioplastika 1 věnčité tepny při jiném onemocnění srdce</c:v>
                  </c:pt>
                  <c:pt idx="119">
                    <c:v>Angioplastika 1 věnčité tepny při jiném onemocnění srdce</c:v>
                  </c:pt>
                  <c:pt idx="120">
                    <c:v>Angioplastika periferních cév se zavedením stentgraftu</c:v>
                  </c:pt>
                  <c:pt idx="121">
                    <c:v>Angioplastika periferních cév se zavedením stentgraftu</c:v>
                  </c:pt>
                  <c:pt idx="122">
                    <c:v>Angioplastika periferních cév s dalším operačním výkonem v jiný den nebo u pacientů s CC=4</c:v>
                  </c:pt>
                  <c:pt idx="123">
                    <c:v>Angioplastika periferních cév s dalším operačním výkonem v jiný den nebo u pacientů s CC=4</c:v>
                  </c:pt>
                  <c:pt idx="124">
                    <c:v>Vícesegmentální angioplastika periferních cév se zavedením stentu u pacientů s CC=0-3</c:v>
                  </c:pt>
                  <c:pt idx="125">
                    <c:v>Vícesegmentální angioplastika periferních cév se zavedením stentu u pacientů s CC=0-3</c:v>
                  </c:pt>
                  <c:pt idx="126">
                    <c:v>Angioplastika periferních cév se zavedením stentu u pacientů s CC=0-3</c:v>
                  </c:pt>
                  <c:pt idx="127">
                    <c:v>Angioplastika periferních cév se zavedením stentu u pacientů s CC=0-3</c:v>
                  </c:pt>
                  <c:pt idx="128">
                    <c:v>Vícesegmentální angioplastika periferních cév bez zavedení stentu u pacientů s CC=0-3</c:v>
                  </c:pt>
                  <c:pt idx="129">
                    <c:v>Vícesegmentální angioplastika periferních cév bez zavedení stentu u pacientů s CC=0-3</c:v>
                  </c:pt>
                  <c:pt idx="130">
                    <c:v>Angioplastika periferních cév bez zavedení stentu u pacientů s CC=0-3</c:v>
                  </c:pt>
                  <c:pt idx="131">
                    <c:v>Angioplastika periferních cév bez zavedení stentu u pacientů s CC=0-3</c:v>
                  </c:pt>
                  <c:pt idx="132">
                    <c:v>Embolizace pro nemoc periferních cév</c:v>
                  </c:pt>
                  <c:pt idx="133">
                    <c:v>Embolizace pro nemoc periferních cév</c:v>
                  </c:pt>
                  <c:pt idx="134">
                    <c:v>Dočasná srdeční stimulace nebo úprava endokardiální elektrody</c:v>
                  </c:pt>
                  <c:pt idx="135">
                    <c:v>Dočasná srdeční stimulace nebo úprava endokardiální elektrody</c:v>
                  </c:pt>
                  <c:pt idx="136">
                    <c:v>Elektrická kardioverse</c:v>
                  </c:pt>
                  <c:pt idx="137">
                    <c:v>Elektrická kardioverse</c:v>
                  </c:pt>
                  <c:pt idx="138">
                    <c:v>Endoskopický výkon pro onemocnění trávicí soustavy u pacientů s CC=3-4</c:v>
                  </c:pt>
                  <c:pt idx="139">
                    <c:v>Endoskopický výkon pro onemocnění trávicí soustavy u pacientů s CC=3-4</c:v>
                  </c:pt>
                  <c:pt idx="140">
                    <c:v>Endoskopický výkon pro odstranění léze trávicí soustavy u pacientů s CC=0-2</c:v>
                  </c:pt>
                  <c:pt idx="141">
                    <c:v>Endoskopický výkon pro odstranění léze trávicí soustavy u pacientů s CC=0-2</c:v>
                  </c:pt>
                  <c:pt idx="142">
                    <c:v>Endoskopická dilatace trávicí trubice, zavedení stentu nebo stavění krvácení z trávicí soustavy u pacientů s CC=0-2</c:v>
                  </c:pt>
                  <c:pt idx="143">
                    <c:v>Endoskopická dilatace trávicí trubice, zavedení stentu nebo stavění krvácení z trávicí soustavy u pacientů s CC=0-2</c:v>
                  </c:pt>
                  <c:pt idx="144">
                    <c:v>Endoskopické zavedení gastrostomie pro onemocnění trávicí soustavy u pacientů s CC=0-2</c:v>
                  </c:pt>
                  <c:pt idx="145">
                    <c:v>Endoskopické zavedení gastrostomie pro onemocnění trávicí soustavy u pacientů s CC=0-2</c:v>
                  </c:pt>
                  <c:pt idx="146">
                    <c:v>Endoskopický výkon pro jícnové varixy, odstranění polypu nebo cizího tělesa z trávicí soustavy u pacientů s CC=0-2</c:v>
                  </c:pt>
                  <c:pt idx="147">
                    <c:v>Endoskopický výkon pro jícnové varixy, odstranění polypu nebo cizího tělesa z trávicí soustavy u pacientů s CC=0-2</c:v>
                  </c:pt>
                  <c:pt idx="148">
                    <c:v>Opakovaný endoskopický nebo radiologický výkon pro onemocnění hepatobiliární soustavy nebo slinivky břišní</c:v>
                  </c:pt>
                  <c:pt idx="149">
                    <c:v>Opakovaný endoskopický nebo radiologický výkon pro onemocnění hepatobiliární soustavy nebo slinivky břišní</c:v>
                  </c:pt>
                  <c:pt idx="150">
                    <c:v>Endoskopický nebo radiologický výkon pro onemocnění hepatobiliární soustavy nebo slinivky břišní u pacientů s CC=3-4</c:v>
                  </c:pt>
                  <c:pt idx="151">
                    <c:v>Endoskopický nebo radiologický výkon pro onemocnění hepatobiliární soustavy nebo slinivky břišní u pacientů s CC=3-4</c:v>
                  </c:pt>
                  <c:pt idx="152">
                    <c:v>Endoskopický nebo radiologický výkon pro akutní zánět nebo zhoubný novotvar hepatobiliární soustavy nebo slinivky břišní u pacientů s CC=0-2</c:v>
                  </c:pt>
                  <c:pt idx="153">
                    <c:v>Endoskopický nebo radiologický výkon pro akutní zánět nebo zhoubný novotvar hepatobiliární soustavy nebo slinivky břišní u pacientů s CC=0-2</c:v>
                  </c:pt>
                  <c:pt idx="154">
                    <c:v>Endoskopický nebo radiologický výkon pro onemocnění hepatobiliární soustavy nebo slinivky břišní mimo akutní zánět a zhoubný novotvar u pacientů s CC=0-2</c:v>
                  </c:pt>
                  <c:pt idx="155">
                    <c:v>Endoskopický nebo radiologický výkon pro onemocnění hepatobiliární soustavy nebo slinivky břišní mimo akutní zánět a zhoubný novotvar u pacientů s CC=0-2</c:v>
                  </c:pt>
                  <c:pt idx="156">
                    <c:v>Léčebná výměnná plazmaferéza pro systémové onemocnění pojivových tkání</c:v>
                  </c:pt>
                  <c:pt idx="157">
                    <c:v>Léčebná výměnná plazmaferéza pro systémové onemocnění pojivových tkání</c:v>
                  </c:pt>
                  <c:pt idx="158">
                    <c:v>Revizní nebo zvláště složitá rekonstrukční artroskopie</c:v>
                  </c:pt>
                  <c:pt idx="159">
                    <c:v>Revizní nebo zvláště složitá rekonstrukční artroskopie</c:v>
                  </c:pt>
                  <c:pt idx="160">
                    <c:v>Artroskopická stabilizace ramene nebo rekonstrukce rotátorové manžety</c:v>
                  </c:pt>
                  <c:pt idx="161">
                    <c:v>Artroskopická stabilizace ramene nebo rekonstrukce rotátorové manžety</c:v>
                  </c:pt>
                  <c:pt idx="162">
                    <c:v>Artroskopická dekomprese ramene</c:v>
                  </c:pt>
                  <c:pt idx="163">
                    <c:v>Artroskopická dekomprese ramene</c:v>
                  </c:pt>
                  <c:pt idx="164">
                    <c:v>Rekonstrukční artroskopie kloubů mimo rameno</c:v>
                  </c:pt>
                  <c:pt idx="165">
                    <c:v>Rekonstrukční artroskopie kloubů mimo rameno</c:v>
                  </c:pt>
                  <c:pt idx="166">
                    <c:v>Složitá artroskopie</c:v>
                  </c:pt>
                  <c:pt idx="167">
                    <c:v>Složitá artroskopie</c:v>
                  </c:pt>
                  <c:pt idx="168">
                    <c:v>Jednoduchá artroskopie</c:v>
                  </c:pt>
                  <c:pt idx="169">
                    <c:v>Jednoduchá artroskopie</c:v>
                  </c:pt>
                  <c:pt idx="170">
                    <c:v>Zavedení inzulínové pumpy</c:v>
                  </c:pt>
                  <c:pt idx="171">
                    <c:v>Zavedení inzulínové pumpy</c:v>
                  </c:pt>
                  <c:pt idx="172">
                    <c:v>Embolizace pro chronické onemocnění ledvin nebo u pacientů s CC=3-4</c:v>
                  </c:pt>
                  <c:pt idx="173">
                    <c:v>Embolizace pro chronické onemocnění ledvin nebo u pacientů s CC=3-4</c:v>
                  </c:pt>
                  <c:pt idx="174">
                    <c:v>Embolizace pro novotvar nebo poranění ledviny u pacientů s CC=0-2</c:v>
                  </c:pt>
                  <c:pt idx="175">
                    <c:v>Embolizace pro novotvar nebo poranění ledviny u pacientů s CC=0-2</c:v>
                  </c:pt>
                  <c:pt idx="176">
                    <c:v>Eliminační metody krve pro akutní selhání ledvin provedené v 6 a více dnech</c:v>
                  </c:pt>
                  <c:pt idx="177">
                    <c:v>Eliminační metody krve pro akutní selhání ledvin provedené v 6 a více dnech</c:v>
                  </c:pt>
                  <c:pt idx="178">
                    <c:v>Eliminační metody krve pro akutní selhání ledvin provedené ve 4-5 dnech</c:v>
                  </c:pt>
                  <c:pt idx="179">
                    <c:v>Eliminační metody krve pro akutní selhání ledvin provedené ve 4-5 dnech</c:v>
                  </c:pt>
                  <c:pt idx="180">
                    <c:v>Eliminační metody krve pro akutní selhání ledvin provedené v 1-3 dnech</c:v>
                  </c:pt>
                  <c:pt idx="181">
                    <c:v>Eliminační metody krve pro akutní selhání ledvin provedené v 1-3 dnech</c:v>
                  </c:pt>
                  <c:pt idx="182">
                    <c:v>Eliminační metody krve pro jinou nemoc vylučovací soustavy provedené v 6 a více dnech</c:v>
                  </c:pt>
                  <c:pt idx="183">
                    <c:v>Eliminační metody krve pro jinou nemoc vylučovací soustavy provedené v 6 a více dnech</c:v>
                  </c:pt>
                  <c:pt idx="184">
                    <c:v>Eliminační metody krve pro jinou nemoc vylučovací soustavy provedené v 4-5 dnech</c:v>
                  </c:pt>
                  <c:pt idx="185">
                    <c:v>Eliminační metody krve pro jinou nemoc vylučovací soustavy provedené v 4-5 dnech</c:v>
                  </c:pt>
                  <c:pt idx="186">
                    <c:v>Eliminační metody krve pro jinou nemoc vylučovací soustavy provedené ve 2-3 dnech</c:v>
                  </c:pt>
                  <c:pt idx="187">
                    <c:v>Eliminační metody krve pro jinou nemoc vylučovací soustavy provedené ve 2-3 dnech</c:v>
                  </c:pt>
                  <c:pt idx="188">
                    <c:v>Eliminační metody krve pro jinou nemoc vylučovací soustavy provedené v 1 dni</c:v>
                  </c:pt>
                  <c:pt idx="189">
                    <c:v>Eliminační metody krve pro jinou nemoc vylučovací soustavy provedené v 1 dni</c:v>
                  </c:pt>
                  <c:pt idx="190">
                    <c:v>Perkutánní extrakce kamene z horních cest močových u pacientů s CC=2-4</c:v>
                  </c:pt>
                  <c:pt idx="191">
                    <c:v>Perkutánní extrakce kamene z horních cest močových u pacientů s CC=2-4</c:v>
                  </c:pt>
                  <c:pt idx="192">
                    <c:v>Perkutánní extrakce kamene z horních cest močových u pacientů s CC=0-1</c:v>
                  </c:pt>
                  <c:pt idx="193">
                    <c:v>Perkutánní extrakce kamene z horních cest močových u pacientů s CC=0-1</c:v>
                  </c:pt>
                  <c:pt idx="194">
                    <c:v>Jiný perkutánní výkon na ledvině pro závažnou hlavní diagnózu nebo u pacientů s CC=3-4</c:v>
                  </c:pt>
                  <c:pt idx="195">
                    <c:v>Jiný perkutánní výkon na ledvině pro závažnou hlavní diagnózu nebo u pacientů s CC=3-4</c:v>
                  </c:pt>
                  <c:pt idx="196">
                    <c:v>Jiný perkutánní výkon na ledvině u pacientů s CC=1-2</c:v>
                  </c:pt>
                  <c:pt idx="197">
                    <c:v>Jiný perkutánní výkon na ledvině u pacientů s CC=1-2</c:v>
                  </c:pt>
                  <c:pt idx="198">
                    <c:v>Jiný perkutánní výkon na ledvině u pacientů s CC=0</c:v>
                  </c:pt>
                  <c:pt idx="199">
                    <c:v>Jiný perkutánní výkon na ledvině u pacientů s CC=0</c:v>
                  </c:pt>
                  <c:pt idx="200">
                    <c:v>Extrakce kamene horních cest močových flexibilním ureterorenoskopem</c:v>
                  </c:pt>
                  <c:pt idx="201">
                    <c:v>Extrakce kamene horních cest močových flexibilním ureterorenoskopem</c:v>
                  </c:pt>
                  <c:pt idx="202">
                    <c:v>Extrakce kamene horních cest močových jiným typem ureterorenoskopu</c:v>
                  </c:pt>
                  <c:pt idx="203">
                    <c:v>Extrakce kamene horních cest močových jiným typem ureterorenoskopu</c:v>
                  </c:pt>
                  <c:pt idx="204">
                    <c:v>Transuretrální resekce močového měchýře u pacientů s CC=3-4</c:v>
                  </c:pt>
                  <c:pt idx="205">
                    <c:v>Transuretrální resekce močového měchýře u pacientů s CC=3-4</c:v>
                  </c:pt>
                  <c:pt idx="206">
                    <c:v>Transuretrální resekce močového měchýře u pacientů s CC=1-2</c:v>
                  </c:pt>
                  <c:pt idx="207">
                    <c:v>Transuretrální resekce močového měchýře u pacientů s CC=1-2</c:v>
                  </c:pt>
                  <c:pt idx="208">
                    <c:v>Transuretrální resekce močového měchýře u pacientů s CC=0</c:v>
                  </c:pt>
                  <c:pt idx="209">
                    <c:v>Transuretrální resekce močového měchýře u pacientů s CC=0</c:v>
                  </c:pt>
                  <c:pt idx="210">
                    <c:v>Miniinvazivní odstranění kamene z dolních cest močových u pacientů ve věku 70 a více let</c:v>
                  </c:pt>
                  <c:pt idx="211">
                    <c:v>Miniinvazivní odstranění kamene z dolních cest močových u pacientů ve věku 70 a více let</c:v>
                  </c:pt>
                  <c:pt idx="212">
                    <c:v>Miniinvazivní odstranění kamene z dolních cest močových u pacientů do 70 let</c:v>
                  </c:pt>
                  <c:pt idx="213">
                    <c:v>Miniinvazivní odstranění kamene z dolních cest močových u pacientů do 70 let</c:v>
                  </c:pt>
                  <c:pt idx="214">
                    <c:v>Extrakorporální litotrypse</c:v>
                  </c:pt>
                  <c:pt idx="215">
                    <c:v>Extrakorporální litotrypse</c:v>
                  </c:pt>
                  <c:pt idx="216">
                    <c:v>Embolizace pro onemocnění mužské reprodukční soustavy</c:v>
                  </c:pt>
                  <c:pt idx="217">
                    <c:v>Embolizace pro onemocnění mužské reprodukční soustavy</c:v>
                  </c:pt>
                  <c:pt idx="218">
                    <c:v>Transuretrální odstranění prostaty u pacientů s CC=1-4</c:v>
                  </c:pt>
                  <c:pt idx="219">
                    <c:v>Transuretrální odstranění prostaty u pacientů s CC=1-4</c:v>
                  </c:pt>
                  <c:pt idx="220">
                    <c:v>Transuretrální odstranění prostaty u pacientů s CC=0</c:v>
                  </c:pt>
                  <c:pt idx="221">
                    <c:v>Transuretrální odstranění prostaty u pacientů s CC=0</c:v>
                  </c:pt>
                  <c:pt idx="222">
                    <c:v>Embolizace nebo termoablace děložního myomu nebo varixů pohlavních orgánů</c:v>
                  </c:pt>
                  <c:pt idx="223">
                    <c:v>Embolizace nebo termoablace děložního myomu nebo varixů pohlavních orgánů</c:v>
                  </c:pt>
                  <c:pt idx="224">
                    <c:v>Vaginální porod v CVSP se závažnou diagnózou nebo s výkonem pro komplikaci</c:v>
                  </c:pt>
                  <c:pt idx="225">
                    <c:v>Vaginální porod v CVSP se závažnou diagnózou nebo s výkonem pro komplikaci</c:v>
                  </c:pt>
                  <c:pt idx="226">
                    <c:v>Vaginální porod v CVSP při mnohočetném těhotenství nebo s revizí po porodu</c:v>
                  </c:pt>
                  <c:pt idx="227">
                    <c:v>Vaginální porod v CVSP při mnohočetném těhotenství nebo s revizí po porodu</c:v>
                  </c:pt>
                  <c:pt idx="228">
                    <c:v>Vaginální porod jediného dítěte bez závažné diagnózy</c:v>
                  </c:pt>
                  <c:pt idx="229">
                    <c:v>Vaginální porod jediného dítěte bez závažné diagnózy</c:v>
                  </c:pt>
                  <c:pt idx="230">
                    <c:v>Umělá plicní ventilace v délce 1009 a více hodin (43 a více dní) u novorozence s hmotností do 750 g</c:v>
                  </c:pt>
                  <c:pt idx="231">
                    <c:v>Umělá plicní ventilace v délce 1009 a více hodin (43 a více dní) u novorozence s hmotností do 750 g</c:v>
                  </c:pt>
                  <c:pt idx="232">
                    <c:v>Umělá plicní ventilace v délce 1009 a více hodin (43 a více dní) u novorozence s hmotností 750-1999 g</c:v>
                  </c:pt>
                  <c:pt idx="233">
                    <c:v>Umělá plicní ventilace v délce 1009 a více hodin (43 a více dní) u novorozence s hmotností 750-1999 g</c:v>
                  </c:pt>
                  <c:pt idx="234">
                    <c:v>Umělá plicní ventilace v délce 505-1008 hodin (22-42 dní) u novorozence s hmotností 750-1999 g</c:v>
                  </c:pt>
                  <c:pt idx="235">
                    <c:v>Umělá plicní ventilace v délce 505-1008 hodin (22-42 dní) u novorozence s hmotností 750-1999 g</c:v>
                  </c:pt>
                  <c:pt idx="236">
                    <c:v>Umělá plicní ventilace v délce 505-1008 hodin (22-42 dní) u novorozence s hmotností 2000 a více g</c:v>
                  </c:pt>
                  <c:pt idx="237">
                    <c:v>Umělá plicní ventilace v délce 505-1008 hodin (22-42 dní) u novorozence s hmotností 2000 a více g</c:v>
                  </c:pt>
                  <c:pt idx="238">
                    <c:v>Umělá plicní ventilace v délce 241-504 hodin (11-21 dní) u novorozence s hmotností do 750 g</c:v>
                  </c:pt>
                  <c:pt idx="239">
                    <c:v>Umělá plicní ventilace v délce 241-504 hodin (11-21 dní) u novorozence s hmotností do 750 g</c:v>
                  </c:pt>
                  <c:pt idx="240">
                    <c:v>Umělá plicní ventilace v délce 241-504 hodin (11-21 dní) u novorozence s hmotností 750-1999 g</c:v>
                  </c:pt>
                  <c:pt idx="241">
                    <c:v>Umělá plicní ventilace v délce 241-504 hodin (11-21 dní) u novorozence s hmotností 750-1999 g</c:v>
                  </c:pt>
                  <c:pt idx="242">
                    <c:v>Umělá plicní ventilace v délce 241-504 hodin (11-21 dní) u novorozence s hmotností 2000 a více g</c:v>
                  </c:pt>
                  <c:pt idx="243">
                    <c:v>Umělá plicní ventilace v délce 241-504 hodin (11-21 dní) u novorozence s hmotností 2000 a více g</c:v>
                  </c:pt>
                  <c:pt idx="244">
                    <c:v>Umělá plicní ventilace v délce 97-240 hodin (5-10 dní) u novorozence s hmotností do 2000 g</c:v>
                  </c:pt>
                  <c:pt idx="245">
                    <c:v>Umělá plicní ventilace v délce 97-240 hodin (5-10 dní) u novorozence s hmotností do 2000 g</c:v>
                  </c:pt>
                  <c:pt idx="246">
                    <c:v>Umělá plicní ventilace v délce 97-240 hodin (5-10 dní) u novorozence s hmotností 2000 a více g</c:v>
                  </c:pt>
                  <c:pt idx="247">
                    <c:v>Umělá plicní ventilace v délce 97-240 hodin (5-10 dní) u novorozence s hmotností 2000 a více g</c:v>
                  </c:pt>
                  <c:pt idx="248">
                    <c:v>Umělá plicní ventilace v délce 25-96 hodin (2-4 dny) u novorozence s hmotností do 2000 g</c:v>
                  </c:pt>
                  <c:pt idx="249">
                    <c:v>Umělá plicní ventilace v délce 25-96 hodin (2-4 dny) u novorozence s hmotností do 2000 g</c:v>
                  </c:pt>
                  <c:pt idx="250">
                    <c:v>Umělá plicní ventilace v délce 25-96 hodin (2-4 dny) u novorozence s hmotností 2000 a více g</c:v>
                  </c:pt>
                  <c:pt idx="251">
                    <c:v>Umělá plicní ventilace v délce 25-96 hodin (2-4 dny) u novorozence s hmotností 2000 a více g</c:v>
                  </c:pt>
                  <c:pt idx="252">
                    <c:v>Eliminační metody krve pro sepsi provedené v 6 a více dnech nebo s umělou plicní ventilací v délce 25-96 hodin (2-4 dny)</c:v>
                  </c:pt>
                  <c:pt idx="253">
                    <c:v>Eliminační metody krve pro sepsi provedené v 6 a více dnech nebo s umělou plicní ventilací v délce 25-96 hodin (2-4 dny)</c:v>
                  </c:pt>
                  <c:pt idx="254">
                    <c:v>Eliminační metody krve pro sepsi provedené ve 4-5 dnech</c:v>
                  </c:pt>
                  <c:pt idx="255">
                    <c:v>Eliminační metody krve pro sepsi provedené ve 4-5 dnech</c:v>
                  </c:pt>
                  <c:pt idx="256">
                    <c:v>Eliminační metody krve pro sepsi provedené v 1-3 dnech</c:v>
                  </c:pt>
                  <c:pt idx="257">
                    <c:v>Eliminační metody krve pro sepsi provedené v 1-3 dnech</c:v>
                  </c:pt>
                  <c:pt idx="258">
                    <c:v>Neinvazivní neurostimulační terapie pro duševní onemocnění</c:v>
                  </c:pt>
                  <c:pt idx="259">
                    <c:v>Neinvazivní neurostimulační terapie pro duševní onemocnění</c:v>
                  </c:pt>
                  <c:pt idx="260">
                    <c:v>Odběr krvetvorných buněk od zdravého dárce</c:v>
                  </c:pt>
                  <c:pt idx="261">
                    <c:v>Odběr krvetvorných buněk od zdravého dárce</c:v>
                  </c:pt>
                  <c:pt idx="262">
                    <c:v>Krátkodobá (neúplná) rehabilitace - 0-4 rehabilitační dny</c:v>
                  </c:pt>
                  <c:pt idx="263">
                    <c:v>Krátkodobá (neúplná) rehabilitace - 0-4 rehabilitační dny</c:v>
                  </c:pt>
                  <c:pt idx="264">
                    <c:v>Akutní rehabilitace pro onemocnění centrální nervové soustavy nebo u pacientů s amputovanou končetinou - 5-6 rehabilitačních dnů</c:v>
                  </c:pt>
                  <c:pt idx="265">
                    <c:v>Akutní rehabilitace pro onemocnění centrální nervové soustavy nebo u pacientů s amputovanou končetinou - 5-6 rehabilitačních dnů</c:v>
                  </c:pt>
                  <c:pt idx="266">
                    <c:v>Akutní rehabilitace pro ostatní onemocnění - 5-6 rehabilitačních dnů</c:v>
                  </c:pt>
                  <c:pt idx="267">
                    <c:v>Akutní rehabilitace pro ostatní onemocnění - 5-6 rehabilitačních dnů</c:v>
                  </c:pt>
                  <c:pt idx="268">
                    <c:v>Akutní rehabilitace pro onemocnění centrální nervové soustavy nebo u pacientů s amputovanou končetinou - 7-12 rehabilitačních dnů</c:v>
                  </c:pt>
                  <c:pt idx="269">
                    <c:v>Akutní rehabilitace pro onemocnění centrální nervové soustavy nebo u pacientů s amputovanou končetinou - 7-12 rehabilitačních dnů</c:v>
                  </c:pt>
                  <c:pt idx="270">
                    <c:v>Akutní rehabilitace pro ostatní onemocnění - 7-12 rehabilitačních dnů</c:v>
                  </c:pt>
                  <c:pt idx="271">
                    <c:v>Akutní rehabilitace pro ostatní onemocnění - 7-12 rehabilitačních dnů</c:v>
                  </c:pt>
                  <c:pt idx="272">
                    <c:v>Akutní rehabilitace pro onemocnění centrální nervové soustavy nebo u pacientů s amputovanou končetinou - 13-18 rehabilitačních dnů</c:v>
                  </c:pt>
                  <c:pt idx="273">
                    <c:v>Akutní rehabilitace pro onemocnění centrální nervové soustavy nebo u pacientů s amputovanou končetinou - 13-18 rehabilitačních dnů</c:v>
                  </c:pt>
                  <c:pt idx="274">
                    <c:v>Akutní rehabilitace pro ostatní onemocnění - 13-18 rehabilitačních dnů</c:v>
                  </c:pt>
                  <c:pt idx="275">
                    <c:v>Akutní rehabilitace pro ostatní onemocnění - 13-18 rehabilitačních dnů</c:v>
                  </c:pt>
                  <c:pt idx="276">
                    <c:v>Akutní rehabilitace pro onemocnění centrální nervové soustavy nebo u pacientů s amputovanou končetinou - 19-24 rehabilitačních dnů</c:v>
                  </c:pt>
                  <c:pt idx="277">
                    <c:v>Akutní rehabilitace pro onemocnění centrální nervové soustavy nebo u pacientů s amputovanou končetinou - 19-24 rehabilitačních dnů</c:v>
                  </c:pt>
                  <c:pt idx="278">
                    <c:v>Akutní rehabilitace pro ostatní onemocnění - 19-24 rehabilitačních dnů</c:v>
                  </c:pt>
                  <c:pt idx="279">
                    <c:v>Akutní rehabilitace pro ostatní onemocnění - 19-24 rehabilitačních dnů</c:v>
                  </c:pt>
                  <c:pt idx="280">
                    <c:v>Akutní rehabilitace pro onemocnění centrální nervové soustavy nebo u pacientů s amputovanou končetinou - 25-30 rehabilitačních dnů</c:v>
                  </c:pt>
                  <c:pt idx="281">
                    <c:v>Akutní rehabilitace pro onemocnění centrální nervové soustavy nebo u pacientů s amputovanou končetinou - 25-30 rehabilitačních dnů</c:v>
                  </c:pt>
                  <c:pt idx="282">
                    <c:v>Akutní rehabilitace pro ostatní onemocnění - 25-30 rehabilitačních dnů</c:v>
                  </c:pt>
                  <c:pt idx="283">
                    <c:v>Akutní rehabilitace pro ostatní onemocnění - 25-30 rehabilitačních dnů</c:v>
                  </c:pt>
                  <c:pt idx="284">
                    <c:v>Akutní rehabilitace pro onemocnění centrální nervové soustavy nebo u pacientů s amputovanou končetinou - 31-42 rehabilitačních dnů</c:v>
                  </c:pt>
                  <c:pt idx="285">
                    <c:v>Akutní rehabilitace pro onemocnění centrální nervové soustavy nebo u pacientů s amputovanou končetinou - 31-42 rehabilitačních dnů</c:v>
                  </c:pt>
                  <c:pt idx="286">
                    <c:v>Akutní rehabilitace pro ostatní onemocnění - 31-42 rehabilitačních dnů</c:v>
                  </c:pt>
                  <c:pt idx="287">
                    <c:v>Akutní rehabilitace pro ostatní onemocnění - 31-42 rehabilitačních dnů</c:v>
                  </c:pt>
                </c:lvl>
                <c:lvl>
                  <c:pt idx="0">
                    <c:v>00-M01-01</c:v>
                  </c:pt>
                  <c:pt idx="1">
                    <c:v>00-M01-01</c:v>
                  </c:pt>
                  <c:pt idx="2">
                    <c:v>00-M01-02</c:v>
                  </c:pt>
                  <c:pt idx="3">
                    <c:v>00-M01-02</c:v>
                  </c:pt>
                  <c:pt idx="4">
                    <c:v>00-M01-03</c:v>
                  </c:pt>
                  <c:pt idx="5">
                    <c:v>00-M01-03</c:v>
                  </c:pt>
                  <c:pt idx="6">
                    <c:v>00-M01-04</c:v>
                  </c:pt>
                  <c:pt idx="7">
                    <c:v>00-M01-04</c:v>
                  </c:pt>
                  <c:pt idx="8">
                    <c:v>00-M02-01</c:v>
                  </c:pt>
                  <c:pt idx="9">
                    <c:v>00-M02-01</c:v>
                  </c:pt>
                  <c:pt idx="10">
                    <c:v>00-M02-02</c:v>
                  </c:pt>
                  <c:pt idx="11">
                    <c:v>00-M02-02</c:v>
                  </c:pt>
                  <c:pt idx="12">
                    <c:v>00-M02-03</c:v>
                  </c:pt>
                  <c:pt idx="13">
                    <c:v>00-M02-03</c:v>
                  </c:pt>
                  <c:pt idx="14">
                    <c:v>00-M02-04</c:v>
                  </c:pt>
                  <c:pt idx="15">
                    <c:v>00-M02-04</c:v>
                  </c:pt>
                  <c:pt idx="16">
                    <c:v>00-M03-01</c:v>
                  </c:pt>
                  <c:pt idx="17">
                    <c:v>00-M03-01</c:v>
                  </c:pt>
                  <c:pt idx="18">
                    <c:v>00-M03-02</c:v>
                  </c:pt>
                  <c:pt idx="19">
                    <c:v>00-M03-02</c:v>
                  </c:pt>
                  <c:pt idx="20">
                    <c:v>00-M03-03</c:v>
                  </c:pt>
                  <c:pt idx="21">
                    <c:v>00-M03-03</c:v>
                  </c:pt>
                  <c:pt idx="22">
                    <c:v>00-M03-04</c:v>
                  </c:pt>
                  <c:pt idx="23">
                    <c:v>00-M03-04</c:v>
                  </c:pt>
                  <c:pt idx="24">
                    <c:v>00-M04-01</c:v>
                  </c:pt>
                  <c:pt idx="25">
                    <c:v>00-M04-01</c:v>
                  </c:pt>
                  <c:pt idx="26">
                    <c:v>00-M06-02</c:v>
                  </c:pt>
                  <c:pt idx="27">
                    <c:v>00-M06-02</c:v>
                  </c:pt>
                  <c:pt idx="28">
                    <c:v>00-M07-00</c:v>
                  </c:pt>
                  <c:pt idx="29">
                    <c:v>00-M07-00</c:v>
                  </c:pt>
                  <c:pt idx="30">
                    <c:v>00-M08-00</c:v>
                  </c:pt>
                  <c:pt idx="31">
                    <c:v>00-M08-00</c:v>
                  </c:pt>
                  <c:pt idx="32">
                    <c:v>00-M09-02</c:v>
                  </c:pt>
                  <c:pt idx="33">
                    <c:v>00-M09-02</c:v>
                  </c:pt>
                  <c:pt idx="34">
                    <c:v>00-M10-01</c:v>
                  </c:pt>
                  <c:pt idx="35">
                    <c:v>00-M10-01</c:v>
                  </c:pt>
                  <c:pt idx="36">
                    <c:v>00-M10-02</c:v>
                  </c:pt>
                  <c:pt idx="37">
                    <c:v>00-M10-02</c:v>
                  </c:pt>
                  <c:pt idx="38">
                    <c:v>00-M11-01</c:v>
                  </c:pt>
                  <c:pt idx="39">
                    <c:v>00-M11-01</c:v>
                  </c:pt>
                  <c:pt idx="40">
                    <c:v>01-M01-01</c:v>
                  </c:pt>
                  <c:pt idx="41">
                    <c:v>01-M01-01</c:v>
                  </c:pt>
                  <c:pt idx="42">
                    <c:v>01-M01-02</c:v>
                  </c:pt>
                  <c:pt idx="43">
                    <c:v>01-M01-02</c:v>
                  </c:pt>
                  <c:pt idx="44">
                    <c:v>01-M01-03</c:v>
                  </c:pt>
                  <c:pt idx="45">
                    <c:v>01-M01-03</c:v>
                  </c:pt>
                  <c:pt idx="46">
                    <c:v>01-M02-00</c:v>
                  </c:pt>
                  <c:pt idx="47">
                    <c:v>01-M02-00</c:v>
                  </c:pt>
                  <c:pt idx="48">
                    <c:v>01-M03-01</c:v>
                  </c:pt>
                  <c:pt idx="49">
                    <c:v>01-M03-01</c:v>
                  </c:pt>
                  <c:pt idx="50">
                    <c:v>01-M03-02</c:v>
                  </c:pt>
                  <c:pt idx="51">
                    <c:v>01-M03-02</c:v>
                  </c:pt>
                  <c:pt idx="52">
                    <c:v>01-M04-00</c:v>
                  </c:pt>
                  <c:pt idx="53">
                    <c:v>01-M04-00</c:v>
                  </c:pt>
                  <c:pt idx="54">
                    <c:v>02-M01-01</c:v>
                  </c:pt>
                  <c:pt idx="55">
                    <c:v>02-M01-01</c:v>
                  </c:pt>
                  <c:pt idx="56">
                    <c:v>02-M01-02</c:v>
                  </c:pt>
                  <c:pt idx="57">
                    <c:v>02-M01-02</c:v>
                  </c:pt>
                  <c:pt idx="58">
                    <c:v>04-M01-02</c:v>
                  </c:pt>
                  <c:pt idx="59">
                    <c:v>04-M01-02</c:v>
                  </c:pt>
                  <c:pt idx="60">
                    <c:v>04-M01-03</c:v>
                  </c:pt>
                  <c:pt idx="61">
                    <c:v>04-M01-03</c:v>
                  </c:pt>
                  <c:pt idx="62">
                    <c:v>04-M01-04</c:v>
                  </c:pt>
                  <c:pt idx="63">
                    <c:v>04-M01-04</c:v>
                  </c:pt>
                  <c:pt idx="64">
                    <c:v>04-M01-05</c:v>
                  </c:pt>
                  <c:pt idx="65">
                    <c:v>04-M01-05</c:v>
                  </c:pt>
                  <c:pt idx="66">
                    <c:v>04-M01-06</c:v>
                  </c:pt>
                  <c:pt idx="67">
                    <c:v>04-M01-06</c:v>
                  </c:pt>
                  <c:pt idx="68">
                    <c:v>04-M01-07</c:v>
                  </c:pt>
                  <c:pt idx="69">
                    <c:v>04-M01-07</c:v>
                  </c:pt>
                  <c:pt idx="70">
                    <c:v>04-M02-02</c:v>
                  </c:pt>
                  <c:pt idx="71">
                    <c:v>04-M02-02</c:v>
                  </c:pt>
                  <c:pt idx="72">
                    <c:v>04-M02-03</c:v>
                  </c:pt>
                  <c:pt idx="73">
                    <c:v>04-M02-03</c:v>
                  </c:pt>
                  <c:pt idx="74">
                    <c:v>04-M02-04</c:v>
                  </c:pt>
                  <c:pt idx="75">
                    <c:v>04-M02-04</c:v>
                  </c:pt>
                  <c:pt idx="76">
                    <c:v>05-M01-01</c:v>
                  </c:pt>
                  <c:pt idx="77">
                    <c:v>05-M01-01</c:v>
                  </c:pt>
                  <c:pt idx="78">
                    <c:v>05-M01-02</c:v>
                  </c:pt>
                  <c:pt idx="79">
                    <c:v>05-M01-02</c:v>
                  </c:pt>
                  <c:pt idx="80">
                    <c:v>05-M01-03</c:v>
                  </c:pt>
                  <c:pt idx="81">
                    <c:v>05-M01-03</c:v>
                  </c:pt>
                  <c:pt idx="82">
                    <c:v>05-M02-01</c:v>
                  </c:pt>
                  <c:pt idx="83">
                    <c:v>05-M02-01</c:v>
                  </c:pt>
                  <c:pt idx="84">
                    <c:v>05-M02-02</c:v>
                  </c:pt>
                  <c:pt idx="85">
                    <c:v>05-M02-02</c:v>
                  </c:pt>
                  <c:pt idx="86">
                    <c:v>05-M02-03</c:v>
                  </c:pt>
                  <c:pt idx="87">
                    <c:v>05-M02-03</c:v>
                  </c:pt>
                  <c:pt idx="88">
                    <c:v>05-M03-00</c:v>
                  </c:pt>
                  <c:pt idx="89">
                    <c:v>05-M03-00</c:v>
                  </c:pt>
                  <c:pt idx="90">
                    <c:v>05-M04-01</c:v>
                  </c:pt>
                  <c:pt idx="91">
                    <c:v>05-M04-01</c:v>
                  </c:pt>
                  <c:pt idx="92">
                    <c:v>05-M04-02</c:v>
                  </c:pt>
                  <c:pt idx="93">
                    <c:v>05-M04-02</c:v>
                  </c:pt>
                  <c:pt idx="94">
                    <c:v>05-M04-03</c:v>
                  </c:pt>
                  <c:pt idx="95">
                    <c:v>05-M04-03</c:v>
                  </c:pt>
                  <c:pt idx="96">
                    <c:v>05-M04-04</c:v>
                  </c:pt>
                  <c:pt idx="97">
                    <c:v>05-M04-04</c:v>
                  </c:pt>
                  <c:pt idx="98">
                    <c:v>05-M05-01</c:v>
                  </c:pt>
                  <c:pt idx="99">
                    <c:v>05-M05-01</c:v>
                  </c:pt>
                  <c:pt idx="100">
                    <c:v>05-M05-02</c:v>
                  </c:pt>
                  <c:pt idx="101">
                    <c:v>05-M05-02</c:v>
                  </c:pt>
                  <c:pt idx="102">
                    <c:v>05-M05-03</c:v>
                  </c:pt>
                  <c:pt idx="103">
                    <c:v>05-M05-03</c:v>
                  </c:pt>
                  <c:pt idx="104">
                    <c:v>05-M06-01</c:v>
                  </c:pt>
                  <c:pt idx="105">
                    <c:v>05-M06-01</c:v>
                  </c:pt>
                  <c:pt idx="106">
                    <c:v>05-M06-02</c:v>
                  </c:pt>
                  <c:pt idx="107">
                    <c:v>05-M06-02</c:v>
                  </c:pt>
                  <c:pt idx="108">
                    <c:v>05-M06-03</c:v>
                  </c:pt>
                  <c:pt idx="109">
                    <c:v>05-M06-03</c:v>
                  </c:pt>
                  <c:pt idx="110">
                    <c:v>05-M06-04</c:v>
                  </c:pt>
                  <c:pt idx="111">
                    <c:v>05-M06-04</c:v>
                  </c:pt>
                  <c:pt idx="112">
                    <c:v>05-M06-05</c:v>
                  </c:pt>
                  <c:pt idx="113">
                    <c:v>05-M06-05</c:v>
                  </c:pt>
                  <c:pt idx="114">
                    <c:v>05-M06-06</c:v>
                  </c:pt>
                  <c:pt idx="115">
                    <c:v>05-M06-06</c:v>
                  </c:pt>
                  <c:pt idx="116">
                    <c:v>05-M06-07</c:v>
                  </c:pt>
                  <c:pt idx="117">
                    <c:v>05-M06-07</c:v>
                  </c:pt>
                  <c:pt idx="118">
                    <c:v>05-M06-08</c:v>
                  </c:pt>
                  <c:pt idx="119">
                    <c:v>05-M06-08</c:v>
                  </c:pt>
                  <c:pt idx="120">
                    <c:v>05-M07-01</c:v>
                  </c:pt>
                  <c:pt idx="121">
                    <c:v>05-M07-01</c:v>
                  </c:pt>
                  <c:pt idx="122">
                    <c:v>05-M07-02</c:v>
                  </c:pt>
                  <c:pt idx="123">
                    <c:v>05-M07-02</c:v>
                  </c:pt>
                  <c:pt idx="124">
                    <c:v>05-M07-03</c:v>
                  </c:pt>
                  <c:pt idx="125">
                    <c:v>05-M07-03</c:v>
                  </c:pt>
                  <c:pt idx="126">
                    <c:v>05-M07-04</c:v>
                  </c:pt>
                  <c:pt idx="127">
                    <c:v>05-M07-04</c:v>
                  </c:pt>
                  <c:pt idx="128">
                    <c:v>05-M07-05</c:v>
                  </c:pt>
                  <c:pt idx="129">
                    <c:v>05-M07-05</c:v>
                  </c:pt>
                  <c:pt idx="130">
                    <c:v>05-M07-06</c:v>
                  </c:pt>
                  <c:pt idx="131">
                    <c:v>05-M07-06</c:v>
                  </c:pt>
                  <c:pt idx="132">
                    <c:v>05-M08-00</c:v>
                  </c:pt>
                  <c:pt idx="133">
                    <c:v>05-M08-00</c:v>
                  </c:pt>
                  <c:pt idx="134">
                    <c:v>05-M09-00</c:v>
                  </c:pt>
                  <c:pt idx="135">
                    <c:v>05-M09-00</c:v>
                  </c:pt>
                  <c:pt idx="136">
                    <c:v>05-M10-00</c:v>
                  </c:pt>
                  <c:pt idx="137">
                    <c:v>05-M10-00</c:v>
                  </c:pt>
                  <c:pt idx="138">
                    <c:v>06-M01-01</c:v>
                  </c:pt>
                  <c:pt idx="139">
                    <c:v>06-M01-01</c:v>
                  </c:pt>
                  <c:pt idx="140">
                    <c:v>06-M01-02</c:v>
                  </c:pt>
                  <c:pt idx="141">
                    <c:v>06-M01-02</c:v>
                  </c:pt>
                  <c:pt idx="142">
                    <c:v>06-M01-03</c:v>
                  </c:pt>
                  <c:pt idx="143">
                    <c:v>06-M01-03</c:v>
                  </c:pt>
                  <c:pt idx="144">
                    <c:v>06-M01-04</c:v>
                  </c:pt>
                  <c:pt idx="145">
                    <c:v>06-M01-04</c:v>
                  </c:pt>
                  <c:pt idx="146">
                    <c:v>06-M01-05</c:v>
                  </c:pt>
                  <c:pt idx="147">
                    <c:v>06-M01-05</c:v>
                  </c:pt>
                  <c:pt idx="148">
                    <c:v>07-M02-01</c:v>
                  </c:pt>
                  <c:pt idx="149">
                    <c:v>07-M02-01</c:v>
                  </c:pt>
                  <c:pt idx="150">
                    <c:v>07-M02-02</c:v>
                  </c:pt>
                  <c:pt idx="151">
                    <c:v>07-M02-02</c:v>
                  </c:pt>
                  <c:pt idx="152">
                    <c:v>07-M02-03</c:v>
                  </c:pt>
                  <c:pt idx="153">
                    <c:v>07-M02-03</c:v>
                  </c:pt>
                  <c:pt idx="154">
                    <c:v>07-M02-04</c:v>
                  </c:pt>
                  <c:pt idx="155">
                    <c:v>07-M02-04</c:v>
                  </c:pt>
                  <c:pt idx="156">
                    <c:v>08-M01-00</c:v>
                  </c:pt>
                  <c:pt idx="157">
                    <c:v>08-M01-00</c:v>
                  </c:pt>
                  <c:pt idx="158">
                    <c:v>08-M03-01</c:v>
                  </c:pt>
                  <c:pt idx="159">
                    <c:v>08-M03-01</c:v>
                  </c:pt>
                  <c:pt idx="160">
                    <c:v>08-M03-02</c:v>
                  </c:pt>
                  <c:pt idx="161">
                    <c:v>08-M03-02</c:v>
                  </c:pt>
                  <c:pt idx="162">
                    <c:v>08-M03-03</c:v>
                  </c:pt>
                  <c:pt idx="163">
                    <c:v>08-M03-03</c:v>
                  </c:pt>
                  <c:pt idx="164">
                    <c:v>08-M03-04</c:v>
                  </c:pt>
                  <c:pt idx="165">
                    <c:v>08-M03-04</c:v>
                  </c:pt>
                  <c:pt idx="166">
                    <c:v>08-M03-05</c:v>
                  </c:pt>
                  <c:pt idx="167">
                    <c:v>08-M03-05</c:v>
                  </c:pt>
                  <c:pt idx="168">
                    <c:v>08-M03-06</c:v>
                  </c:pt>
                  <c:pt idx="169">
                    <c:v>08-M03-06</c:v>
                  </c:pt>
                  <c:pt idx="170">
                    <c:v>10-M01-00</c:v>
                  </c:pt>
                  <c:pt idx="171">
                    <c:v>10-M01-00</c:v>
                  </c:pt>
                  <c:pt idx="172">
                    <c:v>11-M01-01</c:v>
                  </c:pt>
                  <c:pt idx="173">
                    <c:v>11-M01-01</c:v>
                  </c:pt>
                  <c:pt idx="174">
                    <c:v>11-M01-02</c:v>
                  </c:pt>
                  <c:pt idx="175">
                    <c:v>11-M01-02</c:v>
                  </c:pt>
                  <c:pt idx="176">
                    <c:v>11-M02-01</c:v>
                  </c:pt>
                  <c:pt idx="177">
                    <c:v>11-M02-01</c:v>
                  </c:pt>
                  <c:pt idx="178">
                    <c:v>11-M02-02</c:v>
                  </c:pt>
                  <c:pt idx="179">
                    <c:v>11-M02-02</c:v>
                  </c:pt>
                  <c:pt idx="180">
                    <c:v>11-M02-03</c:v>
                  </c:pt>
                  <c:pt idx="181">
                    <c:v>11-M02-03</c:v>
                  </c:pt>
                  <c:pt idx="182">
                    <c:v>11-M02-04</c:v>
                  </c:pt>
                  <c:pt idx="183">
                    <c:v>11-M02-04</c:v>
                  </c:pt>
                  <c:pt idx="184">
                    <c:v>11-M02-05</c:v>
                  </c:pt>
                  <c:pt idx="185">
                    <c:v>11-M02-05</c:v>
                  </c:pt>
                  <c:pt idx="186">
                    <c:v>11-M02-06</c:v>
                  </c:pt>
                  <c:pt idx="187">
                    <c:v>11-M02-06</c:v>
                  </c:pt>
                  <c:pt idx="188">
                    <c:v>11-M02-07</c:v>
                  </c:pt>
                  <c:pt idx="189">
                    <c:v>11-M02-07</c:v>
                  </c:pt>
                  <c:pt idx="190">
                    <c:v>11-M03-01</c:v>
                  </c:pt>
                  <c:pt idx="191">
                    <c:v>11-M03-01</c:v>
                  </c:pt>
                  <c:pt idx="192">
                    <c:v>11-M03-02</c:v>
                  </c:pt>
                  <c:pt idx="193">
                    <c:v>11-M03-02</c:v>
                  </c:pt>
                  <c:pt idx="194">
                    <c:v>11-M04-01</c:v>
                  </c:pt>
                  <c:pt idx="195">
                    <c:v>11-M04-01</c:v>
                  </c:pt>
                  <c:pt idx="196">
                    <c:v>11-M04-02</c:v>
                  </c:pt>
                  <c:pt idx="197">
                    <c:v>11-M04-02</c:v>
                  </c:pt>
                  <c:pt idx="198">
                    <c:v>11-M04-03</c:v>
                  </c:pt>
                  <c:pt idx="199">
                    <c:v>11-M04-03</c:v>
                  </c:pt>
                  <c:pt idx="200">
                    <c:v>11-M05-01</c:v>
                  </c:pt>
                  <c:pt idx="201">
                    <c:v>11-M05-01</c:v>
                  </c:pt>
                  <c:pt idx="202">
                    <c:v>11-M05-02</c:v>
                  </c:pt>
                  <c:pt idx="203">
                    <c:v>11-M05-02</c:v>
                  </c:pt>
                  <c:pt idx="204">
                    <c:v>11-M06-01</c:v>
                  </c:pt>
                  <c:pt idx="205">
                    <c:v>11-M06-01</c:v>
                  </c:pt>
                  <c:pt idx="206">
                    <c:v>11-M06-02</c:v>
                  </c:pt>
                  <c:pt idx="207">
                    <c:v>11-M06-02</c:v>
                  </c:pt>
                  <c:pt idx="208">
                    <c:v>11-M06-03</c:v>
                  </c:pt>
                  <c:pt idx="209">
                    <c:v>11-M06-03</c:v>
                  </c:pt>
                  <c:pt idx="210">
                    <c:v>11-M07-01</c:v>
                  </c:pt>
                  <c:pt idx="211">
                    <c:v>11-M07-01</c:v>
                  </c:pt>
                  <c:pt idx="212">
                    <c:v>11-M07-02</c:v>
                  </c:pt>
                  <c:pt idx="213">
                    <c:v>11-M07-02</c:v>
                  </c:pt>
                  <c:pt idx="214">
                    <c:v>11-M08-00</c:v>
                  </c:pt>
                  <c:pt idx="215">
                    <c:v>11-M08-00</c:v>
                  </c:pt>
                  <c:pt idx="216">
                    <c:v>12-M01-00</c:v>
                  </c:pt>
                  <c:pt idx="217">
                    <c:v>12-M01-00</c:v>
                  </c:pt>
                  <c:pt idx="218">
                    <c:v>12-M02-01</c:v>
                  </c:pt>
                  <c:pt idx="219">
                    <c:v>12-M02-01</c:v>
                  </c:pt>
                  <c:pt idx="220">
                    <c:v>12-M02-02</c:v>
                  </c:pt>
                  <c:pt idx="221">
                    <c:v>12-M02-02</c:v>
                  </c:pt>
                  <c:pt idx="222">
                    <c:v>13-M01-00</c:v>
                  </c:pt>
                  <c:pt idx="223">
                    <c:v>13-M01-00</c:v>
                  </c:pt>
                  <c:pt idx="224">
                    <c:v>14-M01-01</c:v>
                  </c:pt>
                  <c:pt idx="225">
                    <c:v>14-M01-01</c:v>
                  </c:pt>
                  <c:pt idx="226">
                    <c:v>14-M01-02</c:v>
                  </c:pt>
                  <c:pt idx="227">
                    <c:v>14-M01-02</c:v>
                  </c:pt>
                  <c:pt idx="228">
                    <c:v>14-M01-05</c:v>
                  </c:pt>
                  <c:pt idx="229">
                    <c:v>14-M01-05</c:v>
                  </c:pt>
                  <c:pt idx="230">
                    <c:v>15-M01-01</c:v>
                  </c:pt>
                  <c:pt idx="231">
                    <c:v>15-M01-01</c:v>
                  </c:pt>
                  <c:pt idx="232">
                    <c:v>15-M01-02</c:v>
                  </c:pt>
                  <c:pt idx="233">
                    <c:v>15-M01-02</c:v>
                  </c:pt>
                  <c:pt idx="234">
                    <c:v>15-M01-05</c:v>
                  </c:pt>
                  <c:pt idx="235">
                    <c:v>15-M01-05</c:v>
                  </c:pt>
                  <c:pt idx="236">
                    <c:v>15-M01-06</c:v>
                  </c:pt>
                  <c:pt idx="237">
                    <c:v>15-M01-06</c:v>
                  </c:pt>
                  <c:pt idx="238">
                    <c:v>15-M01-07</c:v>
                  </c:pt>
                  <c:pt idx="239">
                    <c:v>15-M01-07</c:v>
                  </c:pt>
                  <c:pt idx="240">
                    <c:v>15-M01-08</c:v>
                  </c:pt>
                  <c:pt idx="241">
                    <c:v>15-M01-08</c:v>
                  </c:pt>
                  <c:pt idx="242">
                    <c:v>15-M01-09</c:v>
                  </c:pt>
                  <c:pt idx="243">
                    <c:v>15-M01-09</c:v>
                  </c:pt>
                  <c:pt idx="244">
                    <c:v>15-M01-10</c:v>
                  </c:pt>
                  <c:pt idx="245">
                    <c:v>15-M01-10</c:v>
                  </c:pt>
                  <c:pt idx="246">
                    <c:v>15-M01-11</c:v>
                  </c:pt>
                  <c:pt idx="247">
                    <c:v>15-M01-11</c:v>
                  </c:pt>
                  <c:pt idx="248">
                    <c:v>15-M01-12</c:v>
                  </c:pt>
                  <c:pt idx="249">
                    <c:v>15-M01-12</c:v>
                  </c:pt>
                  <c:pt idx="250">
                    <c:v>15-M01-13</c:v>
                  </c:pt>
                  <c:pt idx="251">
                    <c:v>15-M01-13</c:v>
                  </c:pt>
                  <c:pt idx="252">
                    <c:v>18-M01-01</c:v>
                  </c:pt>
                  <c:pt idx="253">
                    <c:v>18-M01-01</c:v>
                  </c:pt>
                  <c:pt idx="254">
                    <c:v>18-M01-02</c:v>
                  </c:pt>
                  <c:pt idx="255">
                    <c:v>18-M01-02</c:v>
                  </c:pt>
                  <c:pt idx="256">
                    <c:v>18-M01-03</c:v>
                  </c:pt>
                  <c:pt idx="257">
                    <c:v>18-M01-03</c:v>
                  </c:pt>
                  <c:pt idx="258">
                    <c:v>19-M01-00</c:v>
                  </c:pt>
                  <c:pt idx="259">
                    <c:v>19-M01-00</c:v>
                  </c:pt>
                  <c:pt idx="260">
                    <c:v>23-M01-00</c:v>
                  </c:pt>
                  <c:pt idx="261">
                    <c:v>23-M01-00</c:v>
                  </c:pt>
                  <c:pt idx="262">
                    <c:v>24-M04-00</c:v>
                  </c:pt>
                  <c:pt idx="263">
                    <c:v>24-M04-00</c:v>
                  </c:pt>
                  <c:pt idx="264">
                    <c:v>24-M05-01</c:v>
                  </c:pt>
                  <c:pt idx="265">
                    <c:v>24-M05-01</c:v>
                  </c:pt>
                  <c:pt idx="266">
                    <c:v>24-M05-02</c:v>
                  </c:pt>
                  <c:pt idx="267">
                    <c:v>24-M05-02</c:v>
                  </c:pt>
                  <c:pt idx="268">
                    <c:v>24-M06-01</c:v>
                  </c:pt>
                  <c:pt idx="269">
                    <c:v>24-M06-01</c:v>
                  </c:pt>
                  <c:pt idx="270">
                    <c:v>24-M06-02</c:v>
                  </c:pt>
                  <c:pt idx="271">
                    <c:v>24-M06-02</c:v>
                  </c:pt>
                  <c:pt idx="272">
                    <c:v>24-M07-01</c:v>
                  </c:pt>
                  <c:pt idx="273">
                    <c:v>24-M07-01</c:v>
                  </c:pt>
                  <c:pt idx="274">
                    <c:v>24-M07-02</c:v>
                  </c:pt>
                  <c:pt idx="275">
                    <c:v>24-M07-02</c:v>
                  </c:pt>
                  <c:pt idx="276">
                    <c:v>24-M08-01</c:v>
                  </c:pt>
                  <c:pt idx="277">
                    <c:v>24-M08-01</c:v>
                  </c:pt>
                  <c:pt idx="278">
                    <c:v>24-M08-02</c:v>
                  </c:pt>
                  <c:pt idx="279">
                    <c:v>24-M08-02</c:v>
                  </c:pt>
                  <c:pt idx="280">
                    <c:v>24-M09-01</c:v>
                  </c:pt>
                  <c:pt idx="281">
                    <c:v>24-M09-01</c:v>
                  </c:pt>
                  <c:pt idx="282">
                    <c:v>24-M09-02</c:v>
                  </c:pt>
                  <c:pt idx="283">
                    <c:v>24-M09-02</c:v>
                  </c:pt>
                  <c:pt idx="284">
                    <c:v>24-M10-01</c:v>
                  </c:pt>
                  <c:pt idx="285">
                    <c:v>24-M10-01</c:v>
                  </c:pt>
                  <c:pt idx="286">
                    <c:v>24-M10-02</c:v>
                  </c:pt>
                  <c:pt idx="287">
                    <c:v>24-M10-02</c:v>
                  </c:pt>
                </c:lvl>
                <c:lvl>
                  <c:pt idx="0">
                    <c:v>M</c:v>
                  </c:pt>
                  <c:pt idx="1">
                    <c:v>M</c:v>
                  </c:pt>
                  <c:pt idx="2">
                    <c:v>M</c:v>
                  </c:pt>
                  <c:pt idx="3">
                    <c:v>M</c:v>
                  </c:pt>
                  <c:pt idx="4">
                    <c:v>M</c:v>
                  </c:pt>
                  <c:pt idx="5">
                    <c:v>M</c:v>
                  </c:pt>
                  <c:pt idx="6">
                    <c:v>M</c:v>
                  </c:pt>
                  <c:pt idx="7">
                    <c:v>M</c:v>
                  </c:pt>
                  <c:pt idx="8">
                    <c:v>M</c:v>
                  </c:pt>
                  <c:pt idx="9">
                    <c:v>M</c:v>
                  </c:pt>
                  <c:pt idx="10">
                    <c:v>M</c:v>
                  </c:pt>
                  <c:pt idx="11">
                    <c:v>M</c:v>
                  </c:pt>
                  <c:pt idx="12">
                    <c:v>M</c:v>
                  </c:pt>
                  <c:pt idx="13">
                    <c:v>M</c:v>
                  </c:pt>
                  <c:pt idx="14">
                    <c:v>M</c:v>
                  </c:pt>
                  <c:pt idx="15">
                    <c:v>M</c:v>
                  </c:pt>
                  <c:pt idx="16">
                    <c:v>M</c:v>
                  </c:pt>
                  <c:pt idx="17">
                    <c:v>M</c:v>
                  </c:pt>
                  <c:pt idx="18">
                    <c:v>M</c:v>
                  </c:pt>
                  <c:pt idx="19">
                    <c:v>M</c:v>
                  </c:pt>
                  <c:pt idx="20">
                    <c:v>M</c:v>
                  </c:pt>
                  <c:pt idx="21">
                    <c:v>M</c:v>
                  </c:pt>
                  <c:pt idx="22">
                    <c:v>M</c:v>
                  </c:pt>
                  <c:pt idx="23">
                    <c:v>M</c:v>
                  </c:pt>
                  <c:pt idx="24">
                    <c:v>M</c:v>
                  </c:pt>
                  <c:pt idx="25">
                    <c:v>M</c:v>
                  </c:pt>
                  <c:pt idx="26">
                    <c:v>M</c:v>
                  </c:pt>
                  <c:pt idx="27">
                    <c:v>M</c:v>
                  </c:pt>
                  <c:pt idx="28">
                    <c:v>M</c:v>
                  </c:pt>
                  <c:pt idx="29">
                    <c:v>M</c:v>
                  </c:pt>
                  <c:pt idx="30">
                    <c:v>M</c:v>
                  </c:pt>
                  <c:pt idx="31">
                    <c:v>M</c:v>
                  </c:pt>
                  <c:pt idx="32">
                    <c:v>M</c:v>
                  </c:pt>
                  <c:pt idx="33">
                    <c:v>M</c:v>
                  </c:pt>
                  <c:pt idx="34">
                    <c:v>M</c:v>
                  </c:pt>
                  <c:pt idx="35">
                    <c:v>M</c:v>
                  </c:pt>
                  <c:pt idx="36">
                    <c:v>M</c:v>
                  </c:pt>
                  <c:pt idx="37">
                    <c:v>M</c:v>
                  </c:pt>
                  <c:pt idx="38">
                    <c:v>M</c:v>
                  </c:pt>
                  <c:pt idx="39">
                    <c:v>M</c:v>
                  </c:pt>
                  <c:pt idx="40">
                    <c:v>M</c:v>
                  </c:pt>
                  <c:pt idx="41">
                    <c:v>M</c:v>
                  </c:pt>
                  <c:pt idx="42">
                    <c:v>M</c:v>
                  </c:pt>
                  <c:pt idx="43">
                    <c:v>M</c:v>
                  </c:pt>
                  <c:pt idx="44">
                    <c:v>M</c:v>
                  </c:pt>
                  <c:pt idx="45">
                    <c:v>M</c:v>
                  </c:pt>
                  <c:pt idx="46">
                    <c:v>M</c:v>
                  </c:pt>
                  <c:pt idx="47">
                    <c:v>M</c:v>
                  </c:pt>
                  <c:pt idx="48">
                    <c:v>M</c:v>
                  </c:pt>
                  <c:pt idx="49">
                    <c:v>M</c:v>
                  </c:pt>
                  <c:pt idx="50">
                    <c:v>M</c:v>
                  </c:pt>
                  <c:pt idx="51">
                    <c:v>M</c:v>
                  </c:pt>
                  <c:pt idx="52">
                    <c:v>M</c:v>
                  </c:pt>
                  <c:pt idx="53">
                    <c:v>M</c:v>
                  </c:pt>
                  <c:pt idx="54">
                    <c:v>M</c:v>
                  </c:pt>
                  <c:pt idx="55">
                    <c:v>M</c:v>
                  </c:pt>
                  <c:pt idx="56">
                    <c:v>M</c:v>
                  </c:pt>
                  <c:pt idx="57">
                    <c:v>M</c:v>
                  </c:pt>
                  <c:pt idx="58">
                    <c:v>M</c:v>
                  </c:pt>
                  <c:pt idx="59">
                    <c:v>M</c:v>
                  </c:pt>
                  <c:pt idx="60">
                    <c:v>M</c:v>
                  </c:pt>
                  <c:pt idx="61">
                    <c:v>M</c:v>
                  </c:pt>
                  <c:pt idx="62">
                    <c:v>M</c:v>
                  </c:pt>
                  <c:pt idx="63">
                    <c:v>M</c:v>
                  </c:pt>
                  <c:pt idx="64">
                    <c:v>M</c:v>
                  </c:pt>
                  <c:pt idx="65">
                    <c:v>M</c:v>
                  </c:pt>
                  <c:pt idx="66">
                    <c:v>M</c:v>
                  </c:pt>
                  <c:pt idx="67">
                    <c:v>M</c:v>
                  </c:pt>
                  <c:pt idx="68">
                    <c:v>M</c:v>
                  </c:pt>
                  <c:pt idx="69">
                    <c:v>M</c:v>
                  </c:pt>
                  <c:pt idx="70">
                    <c:v>M</c:v>
                  </c:pt>
                  <c:pt idx="71">
                    <c:v>M</c:v>
                  </c:pt>
                  <c:pt idx="72">
                    <c:v>M</c:v>
                  </c:pt>
                  <c:pt idx="73">
                    <c:v>M</c:v>
                  </c:pt>
                  <c:pt idx="74">
                    <c:v>M</c:v>
                  </c:pt>
                  <c:pt idx="75">
                    <c:v>M</c:v>
                  </c:pt>
                  <c:pt idx="76">
                    <c:v>M</c:v>
                  </c:pt>
                  <c:pt idx="77">
                    <c:v>M</c:v>
                  </c:pt>
                  <c:pt idx="78">
                    <c:v>M</c:v>
                  </c:pt>
                  <c:pt idx="79">
                    <c:v>M</c:v>
                  </c:pt>
                  <c:pt idx="80">
                    <c:v>M</c:v>
                  </c:pt>
                  <c:pt idx="81">
                    <c:v>M</c:v>
                  </c:pt>
                  <c:pt idx="82">
                    <c:v>M</c:v>
                  </c:pt>
                  <c:pt idx="83">
                    <c:v>M</c:v>
                  </c:pt>
                  <c:pt idx="84">
                    <c:v>M</c:v>
                  </c:pt>
                  <c:pt idx="85">
                    <c:v>M</c:v>
                  </c:pt>
                  <c:pt idx="86">
                    <c:v>M</c:v>
                  </c:pt>
                  <c:pt idx="87">
                    <c:v>M</c:v>
                  </c:pt>
                  <c:pt idx="88">
                    <c:v>M</c:v>
                  </c:pt>
                  <c:pt idx="89">
                    <c:v>M</c:v>
                  </c:pt>
                  <c:pt idx="90">
                    <c:v>M</c:v>
                  </c:pt>
                  <c:pt idx="91">
                    <c:v>M</c:v>
                  </c:pt>
                  <c:pt idx="92">
                    <c:v>M</c:v>
                  </c:pt>
                  <c:pt idx="93">
                    <c:v>M</c:v>
                  </c:pt>
                  <c:pt idx="94">
                    <c:v>M</c:v>
                  </c:pt>
                  <c:pt idx="95">
                    <c:v>M</c:v>
                  </c:pt>
                  <c:pt idx="96">
                    <c:v>M</c:v>
                  </c:pt>
                  <c:pt idx="97">
                    <c:v>M</c:v>
                  </c:pt>
                  <c:pt idx="98">
                    <c:v>M</c:v>
                  </c:pt>
                  <c:pt idx="99">
                    <c:v>M</c:v>
                  </c:pt>
                  <c:pt idx="100">
                    <c:v>M</c:v>
                  </c:pt>
                  <c:pt idx="101">
                    <c:v>M</c:v>
                  </c:pt>
                  <c:pt idx="102">
                    <c:v>M</c:v>
                  </c:pt>
                  <c:pt idx="103">
                    <c:v>M</c:v>
                  </c:pt>
                  <c:pt idx="104">
                    <c:v>M</c:v>
                  </c:pt>
                  <c:pt idx="105">
                    <c:v>M</c:v>
                  </c:pt>
                  <c:pt idx="106">
                    <c:v>M</c:v>
                  </c:pt>
                  <c:pt idx="107">
                    <c:v>M</c:v>
                  </c:pt>
                  <c:pt idx="108">
                    <c:v>M</c:v>
                  </c:pt>
                  <c:pt idx="109">
                    <c:v>M</c:v>
                  </c:pt>
                  <c:pt idx="110">
                    <c:v>M</c:v>
                  </c:pt>
                  <c:pt idx="111">
                    <c:v>M</c:v>
                  </c:pt>
                  <c:pt idx="112">
                    <c:v>M</c:v>
                  </c:pt>
                  <c:pt idx="113">
                    <c:v>M</c:v>
                  </c:pt>
                  <c:pt idx="114">
                    <c:v>M</c:v>
                  </c:pt>
                  <c:pt idx="115">
                    <c:v>M</c:v>
                  </c:pt>
                  <c:pt idx="116">
                    <c:v>M</c:v>
                  </c:pt>
                  <c:pt idx="117">
                    <c:v>M</c:v>
                  </c:pt>
                  <c:pt idx="118">
                    <c:v>M</c:v>
                  </c:pt>
                  <c:pt idx="119">
                    <c:v>M</c:v>
                  </c:pt>
                  <c:pt idx="120">
                    <c:v>M</c:v>
                  </c:pt>
                  <c:pt idx="121">
                    <c:v>M</c:v>
                  </c:pt>
                  <c:pt idx="122">
                    <c:v>M</c:v>
                  </c:pt>
                  <c:pt idx="123">
                    <c:v>M</c:v>
                  </c:pt>
                  <c:pt idx="124">
                    <c:v>M</c:v>
                  </c:pt>
                  <c:pt idx="125">
                    <c:v>M</c:v>
                  </c:pt>
                  <c:pt idx="126">
                    <c:v>M</c:v>
                  </c:pt>
                  <c:pt idx="127">
                    <c:v>M</c:v>
                  </c:pt>
                  <c:pt idx="128">
                    <c:v>M</c:v>
                  </c:pt>
                  <c:pt idx="129">
                    <c:v>M</c:v>
                  </c:pt>
                  <c:pt idx="130">
                    <c:v>M</c:v>
                  </c:pt>
                  <c:pt idx="131">
                    <c:v>M</c:v>
                  </c:pt>
                  <c:pt idx="132">
                    <c:v>M</c:v>
                  </c:pt>
                  <c:pt idx="133">
                    <c:v>M</c:v>
                  </c:pt>
                  <c:pt idx="134">
                    <c:v>M</c:v>
                  </c:pt>
                  <c:pt idx="135">
                    <c:v>M</c:v>
                  </c:pt>
                  <c:pt idx="136">
                    <c:v>M</c:v>
                  </c:pt>
                  <c:pt idx="137">
                    <c:v>M</c:v>
                  </c:pt>
                  <c:pt idx="138">
                    <c:v>M</c:v>
                  </c:pt>
                  <c:pt idx="139">
                    <c:v>M</c:v>
                  </c:pt>
                  <c:pt idx="140">
                    <c:v>M</c:v>
                  </c:pt>
                  <c:pt idx="141">
                    <c:v>M</c:v>
                  </c:pt>
                  <c:pt idx="142">
                    <c:v>M</c:v>
                  </c:pt>
                  <c:pt idx="143">
                    <c:v>M</c:v>
                  </c:pt>
                  <c:pt idx="144">
                    <c:v>M</c:v>
                  </c:pt>
                  <c:pt idx="145">
                    <c:v>M</c:v>
                  </c:pt>
                  <c:pt idx="146">
                    <c:v>M</c:v>
                  </c:pt>
                  <c:pt idx="147">
                    <c:v>M</c:v>
                  </c:pt>
                  <c:pt idx="148">
                    <c:v>M</c:v>
                  </c:pt>
                  <c:pt idx="149">
                    <c:v>M</c:v>
                  </c:pt>
                  <c:pt idx="150">
                    <c:v>M</c:v>
                  </c:pt>
                  <c:pt idx="151">
                    <c:v>M</c:v>
                  </c:pt>
                  <c:pt idx="152">
                    <c:v>M</c:v>
                  </c:pt>
                  <c:pt idx="153">
                    <c:v>M</c:v>
                  </c:pt>
                  <c:pt idx="154">
                    <c:v>M</c:v>
                  </c:pt>
                  <c:pt idx="155">
                    <c:v>M</c:v>
                  </c:pt>
                  <c:pt idx="156">
                    <c:v>M</c:v>
                  </c:pt>
                  <c:pt idx="157">
                    <c:v>M</c:v>
                  </c:pt>
                  <c:pt idx="158">
                    <c:v>M</c:v>
                  </c:pt>
                  <c:pt idx="159">
                    <c:v>M</c:v>
                  </c:pt>
                  <c:pt idx="160">
                    <c:v>M</c:v>
                  </c:pt>
                  <c:pt idx="161">
                    <c:v>M</c:v>
                  </c:pt>
                  <c:pt idx="162">
                    <c:v>M</c:v>
                  </c:pt>
                  <c:pt idx="163">
                    <c:v>M</c:v>
                  </c:pt>
                  <c:pt idx="164">
                    <c:v>M</c:v>
                  </c:pt>
                  <c:pt idx="165">
                    <c:v>M</c:v>
                  </c:pt>
                  <c:pt idx="166">
                    <c:v>M</c:v>
                  </c:pt>
                  <c:pt idx="167">
                    <c:v>M</c:v>
                  </c:pt>
                  <c:pt idx="168">
                    <c:v>M</c:v>
                  </c:pt>
                  <c:pt idx="169">
                    <c:v>M</c:v>
                  </c:pt>
                  <c:pt idx="170">
                    <c:v>M</c:v>
                  </c:pt>
                  <c:pt idx="171">
                    <c:v>M</c:v>
                  </c:pt>
                  <c:pt idx="172">
                    <c:v>M</c:v>
                  </c:pt>
                  <c:pt idx="173">
                    <c:v>M</c:v>
                  </c:pt>
                  <c:pt idx="174">
                    <c:v>M</c:v>
                  </c:pt>
                  <c:pt idx="175">
                    <c:v>M</c:v>
                  </c:pt>
                  <c:pt idx="176">
                    <c:v>M</c:v>
                  </c:pt>
                  <c:pt idx="177">
                    <c:v>M</c:v>
                  </c:pt>
                  <c:pt idx="178">
                    <c:v>M</c:v>
                  </c:pt>
                  <c:pt idx="179">
                    <c:v>M</c:v>
                  </c:pt>
                  <c:pt idx="180">
                    <c:v>M</c:v>
                  </c:pt>
                  <c:pt idx="181">
                    <c:v>M</c:v>
                  </c:pt>
                  <c:pt idx="182">
                    <c:v>M</c:v>
                  </c:pt>
                  <c:pt idx="183">
                    <c:v>M</c:v>
                  </c:pt>
                  <c:pt idx="184">
                    <c:v>M</c:v>
                  </c:pt>
                  <c:pt idx="185">
                    <c:v>M</c:v>
                  </c:pt>
                  <c:pt idx="186">
                    <c:v>M</c:v>
                  </c:pt>
                  <c:pt idx="187">
                    <c:v>M</c:v>
                  </c:pt>
                  <c:pt idx="188">
                    <c:v>M</c:v>
                  </c:pt>
                  <c:pt idx="189">
                    <c:v>M</c:v>
                  </c:pt>
                  <c:pt idx="190">
                    <c:v>M</c:v>
                  </c:pt>
                  <c:pt idx="191">
                    <c:v>M</c:v>
                  </c:pt>
                  <c:pt idx="192">
                    <c:v>M</c:v>
                  </c:pt>
                  <c:pt idx="193">
                    <c:v>M</c:v>
                  </c:pt>
                  <c:pt idx="194">
                    <c:v>M</c:v>
                  </c:pt>
                  <c:pt idx="195">
                    <c:v>M</c:v>
                  </c:pt>
                  <c:pt idx="196">
                    <c:v>M</c:v>
                  </c:pt>
                  <c:pt idx="197">
                    <c:v>M</c:v>
                  </c:pt>
                  <c:pt idx="198">
                    <c:v>M</c:v>
                  </c:pt>
                  <c:pt idx="199">
                    <c:v>M</c:v>
                  </c:pt>
                  <c:pt idx="200">
                    <c:v>M</c:v>
                  </c:pt>
                  <c:pt idx="201">
                    <c:v>M</c:v>
                  </c:pt>
                  <c:pt idx="202">
                    <c:v>M</c:v>
                  </c:pt>
                  <c:pt idx="203">
                    <c:v>M</c:v>
                  </c:pt>
                  <c:pt idx="204">
                    <c:v>M</c:v>
                  </c:pt>
                  <c:pt idx="205">
                    <c:v>M</c:v>
                  </c:pt>
                  <c:pt idx="206">
                    <c:v>M</c:v>
                  </c:pt>
                  <c:pt idx="207">
                    <c:v>M</c:v>
                  </c:pt>
                  <c:pt idx="208">
                    <c:v>M</c:v>
                  </c:pt>
                  <c:pt idx="209">
                    <c:v>M</c:v>
                  </c:pt>
                  <c:pt idx="210">
                    <c:v>M</c:v>
                  </c:pt>
                  <c:pt idx="211">
                    <c:v>M</c:v>
                  </c:pt>
                  <c:pt idx="212">
                    <c:v>M</c:v>
                  </c:pt>
                  <c:pt idx="213">
                    <c:v>M</c:v>
                  </c:pt>
                  <c:pt idx="214">
                    <c:v>M</c:v>
                  </c:pt>
                  <c:pt idx="215">
                    <c:v>M</c:v>
                  </c:pt>
                  <c:pt idx="216">
                    <c:v>M</c:v>
                  </c:pt>
                  <c:pt idx="217">
                    <c:v>M</c:v>
                  </c:pt>
                  <c:pt idx="218">
                    <c:v>M</c:v>
                  </c:pt>
                  <c:pt idx="219">
                    <c:v>M</c:v>
                  </c:pt>
                  <c:pt idx="220">
                    <c:v>M</c:v>
                  </c:pt>
                  <c:pt idx="221">
                    <c:v>M</c:v>
                  </c:pt>
                  <c:pt idx="222">
                    <c:v>M</c:v>
                  </c:pt>
                  <c:pt idx="223">
                    <c:v>M</c:v>
                  </c:pt>
                  <c:pt idx="224">
                    <c:v>M</c:v>
                  </c:pt>
                  <c:pt idx="225">
                    <c:v>M</c:v>
                  </c:pt>
                  <c:pt idx="226">
                    <c:v>M</c:v>
                  </c:pt>
                  <c:pt idx="227">
                    <c:v>M</c:v>
                  </c:pt>
                  <c:pt idx="228">
                    <c:v>M</c:v>
                  </c:pt>
                  <c:pt idx="229">
                    <c:v>M</c:v>
                  </c:pt>
                  <c:pt idx="230">
                    <c:v>M</c:v>
                  </c:pt>
                  <c:pt idx="231">
                    <c:v>M</c:v>
                  </c:pt>
                  <c:pt idx="232">
                    <c:v>M</c:v>
                  </c:pt>
                  <c:pt idx="233">
                    <c:v>M</c:v>
                  </c:pt>
                  <c:pt idx="234">
                    <c:v>M</c:v>
                  </c:pt>
                  <c:pt idx="235">
                    <c:v>M</c:v>
                  </c:pt>
                  <c:pt idx="236">
                    <c:v>M</c:v>
                  </c:pt>
                  <c:pt idx="237">
                    <c:v>M</c:v>
                  </c:pt>
                  <c:pt idx="238">
                    <c:v>M</c:v>
                  </c:pt>
                  <c:pt idx="239">
                    <c:v>M</c:v>
                  </c:pt>
                  <c:pt idx="240">
                    <c:v>M</c:v>
                  </c:pt>
                  <c:pt idx="241">
                    <c:v>M</c:v>
                  </c:pt>
                  <c:pt idx="242">
                    <c:v>M</c:v>
                  </c:pt>
                  <c:pt idx="243">
                    <c:v>M</c:v>
                  </c:pt>
                  <c:pt idx="244">
                    <c:v>M</c:v>
                  </c:pt>
                  <c:pt idx="245">
                    <c:v>M</c:v>
                  </c:pt>
                  <c:pt idx="246">
                    <c:v>M</c:v>
                  </c:pt>
                  <c:pt idx="247">
                    <c:v>M</c:v>
                  </c:pt>
                  <c:pt idx="248">
                    <c:v>M</c:v>
                  </c:pt>
                  <c:pt idx="249">
                    <c:v>M</c:v>
                  </c:pt>
                  <c:pt idx="250">
                    <c:v>M</c:v>
                  </c:pt>
                  <c:pt idx="251">
                    <c:v>M</c:v>
                  </c:pt>
                  <c:pt idx="252">
                    <c:v>M</c:v>
                  </c:pt>
                  <c:pt idx="253">
                    <c:v>M</c:v>
                  </c:pt>
                  <c:pt idx="254">
                    <c:v>M</c:v>
                  </c:pt>
                  <c:pt idx="255">
                    <c:v>M</c:v>
                  </c:pt>
                  <c:pt idx="256">
                    <c:v>M</c:v>
                  </c:pt>
                  <c:pt idx="257">
                    <c:v>M</c:v>
                  </c:pt>
                  <c:pt idx="258">
                    <c:v>M</c:v>
                  </c:pt>
                  <c:pt idx="259">
                    <c:v>M</c:v>
                  </c:pt>
                  <c:pt idx="260">
                    <c:v>M</c:v>
                  </c:pt>
                  <c:pt idx="261">
                    <c:v>M</c:v>
                  </c:pt>
                  <c:pt idx="262">
                    <c:v>M</c:v>
                  </c:pt>
                  <c:pt idx="263">
                    <c:v>M</c:v>
                  </c:pt>
                  <c:pt idx="264">
                    <c:v>M</c:v>
                  </c:pt>
                  <c:pt idx="265">
                    <c:v>M</c:v>
                  </c:pt>
                  <c:pt idx="266">
                    <c:v>M</c:v>
                  </c:pt>
                  <c:pt idx="267">
                    <c:v>M</c:v>
                  </c:pt>
                  <c:pt idx="268">
                    <c:v>M</c:v>
                  </c:pt>
                  <c:pt idx="269">
                    <c:v>M</c:v>
                  </c:pt>
                  <c:pt idx="270">
                    <c:v>M</c:v>
                  </c:pt>
                  <c:pt idx="271">
                    <c:v>M</c:v>
                  </c:pt>
                  <c:pt idx="272">
                    <c:v>M</c:v>
                  </c:pt>
                  <c:pt idx="273">
                    <c:v>M</c:v>
                  </c:pt>
                  <c:pt idx="274">
                    <c:v>M</c:v>
                  </c:pt>
                  <c:pt idx="275">
                    <c:v>M</c:v>
                  </c:pt>
                  <c:pt idx="276">
                    <c:v>M</c:v>
                  </c:pt>
                  <c:pt idx="277">
                    <c:v>M</c:v>
                  </c:pt>
                  <c:pt idx="278">
                    <c:v>M</c:v>
                  </c:pt>
                  <c:pt idx="279">
                    <c:v>M</c:v>
                  </c:pt>
                  <c:pt idx="280">
                    <c:v>M</c:v>
                  </c:pt>
                  <c:pt idx="281">
                    <c:v>M</c:v>
                  </c:pt>
                  <c:pt idx="282">
                    <c:v>M</c:v>
                  </c:pt>
                  <c:pt idx="283">
                    <c:v>M</c:v>
                  </c:pt>
                  <c:pt idx="284">
                    <c:v>M</c:v>
                  </c:pt>
                  <c:pt idx="285">
                    <c:v>M</c:v>
                  </c:pt>
                  <c:pt idx="286">
                    <c:v>M</c:v>
                  </c:pt>
                  <c:pt idx="287">
                    <c:v>M</c:v>
                  </c:pt>
                </c:lvl>
              </c:multiLvlStrCache>
            </c:multiLvlStrRef>
          </c:cat>
          <c:val>
            <c:numRef>
              <c:f>'OD M'!$H$2:$H$289</c:f>
              <c:numCache>
                <c:formatCode>0.0</c:formatCode>
                <c:ptCount val="288"/>
                <c:pt idx="0">
                  <c:v>11.115384615384615</c:v>
                </c:pt>
                <c:pt idx="1">
                  <c:v>16.468944099378881</c:v>
                </c:pt>
                <c:pt idx="2">
                  <c:v>16.62962962962963</c:v>
                </c:pt>
                <c:pt idx="3">
                  <c:v>15.144876325088338</c:v>
                </c:pt>
                <c:pt idx="4">
                  <c:v>12.315789473684211</c:v>
                </c:pt>
                <c:pt idx="5">
                  <c:v>13.142703862660944</c:v>
                </c:pt>
                <c:pt idx="6">
                  <c:v>10.410526315789474</c:v>
                </c:pt>
                <c:pt idx="7">
                  <c:v>10.370935633709356</c:v>
                </c:pt>
                <c:pt idx="8">
                  <c:v>18.2</c:v>
                </c:pt>
                <c:pt idx="9">
                  <c:v>26.666666666666668</c:v>
                </c:pt>
                <c:pt idx="10">
                  <c:v>22.59090909090909</c:v>
                </c:pt>
                <c:pt idx="11">
                  <c:v>27.570796460176989</c:v>
                </c:pt>
                <c:pt idx="12">
                  <c:v>17.205128205128204</c:v>
                </c:pt>
                <c:pt idx="13">
                  <c:v>21.820846905537458</c:v>
                </c:pt>
                <c:pt idx="14">
                  <c:v>17.844444444444445</c:v>
                </c:pt>
                <c:pt idx="15">
                  <c:v>19.0392749244713</c:v>
                </c:pt>
                <c:pt idx="16">
                  <c:v>24.333333333333332</c:v>
                </c:pt>
                <c:pt idx="17">
                  <c:v>40.226190476190474</c:v>
                </c:pt>
                <c:pt idx="18">
                  <c:v>31.333333333333332</c:v>
                </c:pt>
                <c:pt idx="19">
                  <c:v>41.652173913043477</c:v>
                </c:pt>
                <c:pt idx="20">
                  <c:v>38</c:v>
                </c:pt>
                <c:pt idx="21">
                  <c:v>36.666666666666664</c:v>
                </c:pt>
                <c:pt idx="22">
                  <c:v>32</c:v>
                </c:pt>
                <c:pt idx="23">
                  <c:v>32.629850746268659</c:v>
                </c:pt>
                <c:pt idx="24">
                  <c:v>49</c:v>
                </c:pt>
                <c:pt idx="25">
                  <c:v>69.777777777777771</c:v>
                </c:pt>
                <c:pt idx="26">
                  <c:v>38</c:v>
                </c:pt>
                <c:pt idx="27">
                  <c:v>33.070707070707073</c:v>
                </c:pt>
                <c:pt idx="28">
                  <c:v>18.5625</c:v>
                </c:pt>
                <c:pt idx="29">
                  <c:v>19.135135135135137</c:v>
                </c:pt>
                <c:pt idx="30">
                  <c:v>16.904761904761905</c:v>
                </c:pt>
                <c:pt idx="31">
                  <c:v>10.946996466431095</c:v>
                </c:pt>
                <c:pt idx="32">
                  <c:v>34</c:v>
                </c:pt>
                <c:pt idx="33">
                  <c:v>9.4347826086956523</c:v>
                </c:pt>
                <c:pt idx="34">
                  <c:v>0</c:v>
                </c:pt>
                <c:pt idx="35">
                  <c:v>4.083333333333333</c:v>
                </c:pt>
                <c:pt idx="36">
                  <c:v>0</c:v>
                </c:pt>
                <c:pt idx="37">
                  <c:v>1.2E-2</c:v>
                </c:pt>
                <c:pt idx="38">
                  <c:v>0</c:v>
                </c:pt>
                <c:pt idx="39">
                  <c:v>9.4615384615384617</c:v>
                </c:pt>
                <c:pt idx="40">
                  <c:v>1</c:v>
                </c:pt>
                <c:pt idx="41">
                  <c:v>4.7627118644067794</c:v>
                </c:pt>
                <c:pt idx="42">
                  <c:v>5.125</c:v>
                </c:pt>
                <c:pt idx="43">
                  <c:v>9.6619718309859159</c:v>
                </c:pt>
                <c:pt idx="44">
                  <c:v>2.2608695652173911</c:v>
                </c:pt>
                <c:pt idx="45">
                  <c:v>1.6931818181818181</c:v>
                </c:pt>
                <c:pt idx="46">
                  <c:v>5.6126126126126126</c:v>
                </c:pt>
                <c:pt idx="47">
                  <c:v>4.0224852071005914</c:v>
                </c:pt>
                <c:pt idx="48">
                  <c:v>3.6666666666666665</c:v>
                </c:pt>
                <c:pt idx="49">
                  <c:v>3.9629629629629628</c:v>
                </c:pt>
                <c:pt idx="50">
                  <c:v>0</c:v>
                </c:pt>
                <c:pt idx="51">
                  <c:v>1.5306122448979591</c:v>
                </c:pt>
                <c:pt idx="52">
                  <c:v>0.625</c:v>
                </c:pt>
                <c:pt idx="53">
                  <c:v>4.2149999999999999</c:v>
                </c:pt>
                <c:pt idx="54">
                  <c:v>2</c:v>
                </c:pt>
                <c:pt idx="55">
                  <c:v>0.69444444444444442</c:v>
                </c:pt>
                <c:pt idx="56">
                  <c:v>0.10256410256410256</c:v>
                </c:pt>
                <c:pt idx="57">
                  <c:v>0</c:v>
                </c:pt>
                <c:pt idx="58">
                  <c:v>64</c:v>
                </c:pt>
                <c:pt idx="59">
                  <c:v>53.941176470588232</c:v>
                </c:pt>
                <c:pt idx="60">
                  <c:v>49</c:v>
                </c:pt>
                <c:pt idx="61">
                  <c:v>32.338235294117645</c:v>
                </c:pt>
                <c:pt idx="62">
                  <c:v>13.857142857142858</c:v>
                </c:pt>
                <c:pt idx="63">
                  <c:v>19.777173913043477</c:v>
                </c:pt>
                <c:pt idx="64">
                  <c:v>10.608695652173912</c:v>
                </c:pt>
                <c:pt idx="65">
                  <c:v>9.9302325581395348</c:v>
                </c:pt>
                <c:pt idx="66">
                  <c:v>6.1206896551724137</c:v>
                </c:pt>
                <c:pt idx="67">
                  <c:v>5.9867256637168138</c:v>
                </c:pt>
                <c:pt idx="68">
                  <c:v>6.4230769230769234</c:v>
                </c:pt>
                <c:pt idx="69">
                  <c:v>5.6785714285714288</c:v>
                </c:pt>
                <c:pt idx="70">
                  <c:v>0.5</c:v>
                </c:pt>
                <c:pt idx="71">
                  <c:v>2.1492537313432836</c:v>
                </c:pt>
                <c:pt idx="72">
                  <c:v>0</c:v>
                </c:pt>
                <c:pt idx="73">
                  <c:v>1.2666666666666666</c:v>
                </c:pt>
                <c:pt idx="74">
                  <c:v>0.24</c:v>
                </c:pt>
                <c:pt idx="75">
                  <c:v>0.29139072847682118</c:v>
                </c:pt>
                <c:pt idx="76">
                  <c:v>2.875</c:v>
                </c:pt>
                <c:pt idx="77">
                  <c:v>6.3205128205128203</c:v>
                </c:pt>
                <c:pt idx="78">
                  <c:v>0.18181818181818182</c:v>
                </c:pt>
                <c:pt idx="79">
                  <c:v>2.7015968063872258</c:v>
                </c:pt>
                <c:pt idx="80">
                  <c:v>0.59047619047619049</c:v>
                </c:pt>
                <c:pt idx="81">
                  <c:v>3.9179104477611939</c:v>
                </c:pt>
                <c:pt idx="82">
                  <c:v>5</c:v>
                </c:pt>
                <c:pt idx="83">
                  <c:v>7.5901639344262293</c:v>
                </c:pt>
                <c:pt idx="84">
                  <c:v>3.75</c:v>
                </c:pt>
                <c:pt idx="85">
                  <c:v>2.97196261682243</c:v>
                </c:pt>
                <c:pt idx="86">
                  <c:v>1.1666666666666667</c:v>
                </c:pt>
                <c:pt idx="87">
                  <c:v>2.9818181818181819</c:v>
                </c:pt>
                <c:pt idx="88">
                  <c:v>0</c:v>
                </c:pt>
                <c:pt idx="89">
                  <c:v>0.44554455445544555</c:v>
                </c:pt>
                <c:pt idx="90">
                  <c:v>3.8333333333333335</c:v>
                </c:pt>
                <c:pt idx="91">
                  <c:v>5.1675675675675672</c:v>
                </c:pt>
                <c:pt idx="92">
                  <c:v>3.4</c:v>
                </c:pt>
                <c:pt idx="93">
                  <c:v>2.7180851063829787</c:v>
                </c:pt>
                <c:pt idx="94">
                  <c:v>0</c:v>
                </c:pt>
                <c:pt idx="95">
                  <c:v>1.0517241379310345</c:v>
                </c:pt>
                <c:pt idx="96">
                  <c:v>1.2127659574468086</c:v>
                </c:pt>
                <c:pt idx="97">
                  <c:v>1.7931034482758621</c:v>
                </c:pt>
                <c:pt idx="98">
                  <c:v>1.5</c:v>
                </c:pt>
                <c:pt idx="99">
                  <c:v>3.3628318584070795</c:v>
                </c:pt>
                <c:pt idx="100">
                  <c:v>5.6939501779359428E-2</c:v>
                </c:pt>
                <c:pt idx="101">
                  <c:v>0.74026263075895837</c:v>
                </c:pt>
                <c:pt idx="102">
                  <c:v>3.937007874015748E-2</c:v>
                </c:pt>
                <c:pt idx="103">
                  <c:v>0.22730682670667668</c:v>
                </c:pt>
                <c:pt idx="104">
                  <c:v>0</c:v>
                </c:pt>
                <c:pt idx="105">
                  <c:v>3.2688679245283021</c:v>
                </c:pt>
                <c:pt idx="106">
                  <c:v>2.6388888888888888</c:v>
                </c:pt>
                <c:pt idx="107">
                  <c:v>3.4709480122324159</c:v>
                </c:pt>
                <c:pt idx="108">
                  <c:v>0</c:v>
                </c:pt>
                <c:pt idx="109">
                  <c:v>0.53927315357561545</c:v>
                </c:pt>
                <c:pt idx="110">
                  <c:v>0</c:v>
                </c:pt>
                <c:pt idx="111">
                  <c:v>0.29921259842519687</c:v>
                </c:pt>
                <c:pt idx="112">
                  <c:v>0.44</c:v>
                </c:pt>
                <c:pt idx="113">
                  <c:v>1.8836797877045555</c:v>
                </c:pt>
                <c:pt idx="114">
                  <c:v>1.0460526315789473</c:v>
                </c:pt>
                <c:pt idx="115">
                  <c:v>1.6593465452597751</c:v>
                </c:pt>
                <c:pt idx="116">
                  <c:v>1.9230769230769232E-2</c:v>
                </c:pt>
                <c:pt idx="117">
                  <c:v>0.22384219554030874</c:v>
                </c:pt>
                <c:pt idx="118">
                  <c:v>3.6866359447004608E-2</c:v>
                </c:pt>
                <c:pt idx="119">
                  <c:v>0.16503067484662576</c:v>
                </c:pt>
                <c:pt idx="120">
                  <c:v>0.2</c:v>
                </c:pt>
                <c:pt idx="121">
                  <c:v>1.4285714285714286</c:v>
                </c:pt>
                <c:pt idx="122">
                  <c:v>0.55555555555555558</c:v>
                </c:pt>
                <c:pt idx="123">
                  <c:v>1.4830508474576272</c:v>
                </c:pt>
                <c:pt idx="124">
                  <c:v>0</c:v>
                </c:pt>
                <c:pt idx="125">
                  <c:v>0.16629711751662971</c:v>
                </c:pt>
                <c:pt idx="126">
                  <c:v>0.1076923076923077</c:v>
                </c:pt>
                <c:pt idx="127">
                  <c:v>0.15426008968609867</c:v>
                </c:pt>
                <c:pt idx="128">
                  <c:v>0</c:v>
                </c:pt>
                <c:pt idx="129">
                  <c:v>0.20216606498194944</c:v>
                </c:pt>
                <c:pt idx="130">
                  <c:v>0.10179640718562874</c:v>
                </c:pt>
                <c:pt idx="131">
                  <c:v>0.1895910780669145</c:v>
                </c:pt>
                <c:pt idx="132">
                  <c:v>0.40909090909090912</c:v>
                </c:pt>
                <c:pt idx="133">
                  <c:v>1.6258064516129032</c:v>
                </c:pt>
                <c:pt idx="134">
                  <c:v>0.08</c:v>
                </c:pt>
                <c:pt idx="135">
                  <c:v>1.2897196261682242</c:v>
                </c:pt>
                <c:pt idx="136">
                  <c:v>0</c:v>
                </c:pt>
                <c:pt idx="137">
                  <c:v>2.6467203682393557E-2</c:v>
                </c:pt>
                <c:pt idx="138">
                  <c:v>2.6428571428571428</c:v>
                </c:pt>
                <c:pt idx="139">
                  <c:v>3.0909090909090908</c:v>
                </c:pt>
                <c:pt idx="140">
                  <c:v>0.12083333333333333</c:v>
                </c:pt>
                <c:pt idx="141">
                  <c:v>7.7285579641847318E-2</c:v>
                </c:pt>
                <c:pt idx="142">
                  <c:v>0.40287769784172661</c:v>
                </c:pt>
                <c:pt idx="143">
                  <c:v>0.92630241423125792</c:v>
                </c:pt>
                <c:pt idx="144">
                  <c:v>1.7272727272727273</c:v>
                </c:pt>
                <c:pt idx="145">
                  <c:v>0.33043478260869563</c:v>
                </c:pt>
                <c:pt idx="146">
                  <c:v>4.2857142857142858E-2</c:v>
                </c:pt>
                <c:pt idx="147">
                  <c:v>0.23707317073170731</c:v>
                </c:pt>
                <c:pt idx="148">
                  <c:v>1.7142857142857142</c:v>
                </c:pt>
                <c:pt idx="149">
                  <c:v>1.6967455621301775</c:v>
                </c:pt>
                <c:pt idx="150">
                  <c:v>0.67708333333333337</c:v>
                </c:pt>
                <c:pt idx="151">
                  <c:v>1.824793388429752</c:v>
                </c:pt>
                <c:pt idx="152">
                  <c:v>0.43010752688172044</c:v>
                </c:pt>
                <c:pt idx="153">
                  <c:v>0.62064676616915426</c:v>
                </c:pt>
                <c:pt idx="154">
                  <c:v>0.1</c:v>
                </c:pt>
                <c:pt idx="155">
                  <c:v>0.10506363390197672</c:v>
                </c:pt>
                <c:pt idx="156">
                  <c:v>8</c:v>
                </c:pt>
                <c:pt idx="157">
                  <c:v>6.666666666666667</c:v>
                </c:pt>
                <c:pt idx="158">
                  <c:v>0</c:v>
                </c:pt>
                <c:pt idx="159">
                  <c:v>9.202453987730062E-3</c:v>
                </c:pt>
                <c:pt idx="160">
                  <c:v>1.8633540372670808E-2</c:v>
                </c:pt>
                <c:pt idx="161">
                  <c:v>5.0269299820466788E-2</c:v>
                </c:pt>
                <c:pt idx="162">
                  <c:v>0</c:v>
                </c:pt>
                <c:pt idx="163">
                  <c:v>1.1811023622047244E-2</c:v>
                </c:pt>
                <c:pt idx="164">
                  <c:v>9.1324200913242004E-3</c:v>
                </c:pt>
                <c:pt idx="165">
                  <c:v>3.02182428651371E-2</c:v>
                </c:pt>
                <c:pt idx="166">
                  <c:v>4.5454545454545456E-2</c:v>
                </c:pt>
                <c:pt idx="167">
                  <c:v>3.2158015017956253E-2</c:v>
                </c:pt>
                <c:pt idx="168">
                  <c:v>0</c:v>
                </c:pt>
                <c:pt idx="169">
                  <c:v>3.7831021437578815E-3</c:v>
                </c:pt>
                <c:pt idx="170">
                  <c:v>0</c:v>
                </c:pt>
                <c:pt idx="171">
                  <c:v>0.1623931623931624</c:v>
                </c:pt>
                <c:pt idx="172">
                  <c:v>0.4</c:v>
                </c:pt>
                <c:pt idx="173">
                  <c:v>3.75</c:v>
                </c:pt>
                <c:pt idx="174">
                  <c:v>0.5</c:v>
                </c:pt>
                <c:pt idx="175">
                  <c:v>1.1081081081081081</c:v>
                </c:pt>
                <c:pt idx="176">
                  <c:v>8.3333333333333339</c:v>
                </c:pt>
                <c:pt idx="177">
                  <c:v>9.3924050632911396</c:v>
                </c:pt>
                <c:pt idx="178">
                  <c:v>5.333333333333333</c:v>
                </c:pt>
                <c:pt idx="179">
                  <c:v>5.0449438202247192</c:v>
                </c:pt>
                <c:pt idx="180">
                  <c:v>3.3333333333333335</c:v>
                </c:pt>
                <c:pt idx="181">
                  <c:v>4.7445255474452557</c:v>
                </c:pt>
                <c:pt idx="182">
                  <c:v>2.5</c:v>
                </c:pt>
                <c:pt idx="183">
                  <c:v>5.7532467532467528</c:v>
                </c:pt>
                <c:pt idx="184">
                  <c:v>0.22222222222222221</c:v>
                </c:pt>
                <c:pt idx="185">
                  <c:v>1.3486842105263157</c:v>
                </c:pt>
                <c:pt idx="186">
                  <c:v>0.47222222222222221</c:v>
                </c:pt>
                <c:pt idx="187">
                  <c:v>0.54918032786885251</c:v>
                </c:pt>
                <c:pt idx="188">
                  <c:v>0.16666666666666666</c:v>
                </c:pt>
                <c:pt idx="189">
                  <c:v>0.23023255813953489</c:v>
                </c:pt>
                <c:pt idx="190">
                  <c:v>0</c:v>
                </c:pt>
                <c:pt idx="191">
                  <c:v>2.2173913043478262</c:v>
                </c:pt>
                <c:pt idx="192">
                  <c:v>0</c:v>
                </c:pt>
                <c:pt idx="193">
                  <c:v>1.023454157782516</c:v>
                </c:pt>
                <c:pt idx="194">
                  <c:v>5.5</c:v>
                </c:pt>
                <c:pt idx="195">
                  <c:v>2.2275449101796405</c:v>
                </c:pt>
                <c:pt idx="196">
                  <c:v>0</c:v>
                </c:pt>
                <c:pt idx="197">
                  <c:v>0.92913385826771655</c:v>
                </c:pt>
                <c:pt idx="198">
                  <c:v>0.77777777777777779</c:v>
                </c:pt>
                <c:pt idx="199">
                  <c:v>0.22702702702702704</c:v>
                </c:pt>
                <c:pt idx="200">
                  <c:v>1.8181818181818181E-2</c:v>
                </c:pt>
                <c:pt idx="201">
                  <c:v>9.9003735990037353E-2</c:v>
                </c:pt>
                <c:pt idx="202">
                  <c:v>6.3829787234042548E-2</c:v>
                </c:pt>
                <c:pt idx="203">
                  <c:v>7.1146245059288543E-2</c:v>
                </c:pt>
                <c:pt idx="204">
                  <c:v>0.5</c:v>
                </c:pt>
                <c:pt idx="205">
                  <c:v>1.9506172839506173</c:v>
                </c:pt>
                <c:pt idx="206">
                  <c:v>2.9411764705882353E-2</c:v>
                </c:pt>
                <c:pt idx="207">
                  <c:v>0.32328308207705192</c:v>
                </c:pt>
                <c:pt idx="208">
                  <c:v>0</c:v>
                </c:pt>
                <c:pt idx="209">
                  <c:v>0.18163738813390787</c:v>
                </c:pt>
                <c:pt idx="210">
                  <c:v>0</c:v>
                </c:pt>
                <c:pt idx="211">
                  <c:v>0.2733812949640288</c:v>
                </c:pt>
                <c:pt idx="212">
                  <c:v>0.16666666666666666</c:v>
                </c:pt>
                <c:pt idx="213">
                  <c:v>0.14503816793893129</c:v>
                </c:pt>
                <c:pt idx="214">
                  <c:v>0</c:v>
                </c:pt>
                <c:pt idx="215">
                  <c:v>1.7790262172284643E-2</c:v>
                </c:pt>
                <c:pt idx="216">
                  <c:v>0</c:v>
                </c:pt>
                <c:pt idx="217">
                  <c:v>2.3255813953488372E-2</c:v>
                </c:pt>
                <c:pt idx="218">
                  <c:v>0.125</c:v>
                </c:pt>
                <c:pt idx="219">
                  <c:v>0.76728110599078336</c:v>
                </c:pt>
                <c:pt idx="220">
                  <c:v>0</c:v>
                </c:pt>
                <c:pt idx="221">
                  <c:v>0.49008317338451696</c:v>
                </c:pt>
                <c:pt idx="222">
                  <c:v>0</c:v>
                </c:pt>
                <c:pt idx="223">
                  <c:v>0.45652173913043476</c:v>
                </c:pt>
                <c:pt idx="224">
                  <c:v>0.3125</c:v>
                </c:pt>
                <c:pt idx="225">
                  <c:v>1.1310344827586207</c:v>
                </c:pt>
                <c:pt idx="226">
                  <c:v>0.18181818181818182</c:v>
                </c:pt>
                <c:pt idx="227">
                  <c:v>0.11512134411947729</c:v>
                </c:pt>
                <c:pt idx="228">
                  <c:v>2.2082018927444796E-2</c:v>
                </c:pt>
                <c:pt idx="229">
                  <c:v>3.9748384903094187E-2</c:v>
                </c:pt>
                <c:pt idx="230">
                  <c:v>105.33333333333333</c:v>
                </c:pt>
                <c:pt idx="231">
                  <c:v>96.192982456140356</c:v>
                </c:pt>
                <c:pt idx="232">
                  <c:v>78</c:v>
                </c:pt>
                <c:pt idx="233">
                  <c:v>77.504424778761063</c:v>
                </c:pt>
                <c:pt idx="234">
                  <c:v>62</c:v>
                </c:pt>
                <c:pt idx="235">
                  <c:v>51.072580645161288</c:v>
                </c:pt>
                <c:pt idx="236">
                  <c:v>58.5</c:v>
                </c:pt>
                <c:pt idx="237">
                  <c:v>34.714285714285715</c:v>
                </c:pt>
                <c:pt idx="238">
                  <c:v>15.5</c:v>
                </c:pt>
                <c:pt idx="239">
                  <c:v>24.5</c:v>
                </c:pt>
                <c:pt idx="240">
                  <c:v>43.5</c:v>
                </c:pt>
                <c:pt idx="241">
                  <c:v>35.711864406779661</c:v>
                </c:pt>
                <c:pt idx="242">
                  <c:v>31.333333333333332</c:v>
                </c:pt>
                <c:pt idx="243">
                  <c:v>21.916666666666668</c:v>
                </c:pt>
                <c:pt idx="244">
                  <c:v>26.333333333333332</c:v>
                </c:pt>
                <c:pt idx="245">
                  <c:v>26.181818181818183</c:v>
                </c:pt>
                <c:pt idx="246">
                  <c:v>14</c:v>
                </c:pt>
                <c:pt idx="247">
                  <c:v>14.379032258064516</c:v>
                </c:pt>
                <c:pt idx="248">
                  <c:v>24.09090909090909</c:v>
                </c:pt>
                <c:pt idx="249">
                  <c:v>21.978260869565219</c:v>
                </c:pt>
                <c:pt idx="250">
                  <c:v>8.6666666666666661</c:v>
                </c:pt>
                <c:pt idx="251">
                  <c:v>9.6257928118393234</c:v>
                </c:pt>
                <c:pt idx="252">
                  <c:v>12.8</c:v>
                </c:pt>
                <c:pt idx="253">
                  <c:v>8.6276595744680851</c:v>
                </c:pt>
                <c:pt idx="254">
                  <c:v>0</c:v>
                </c:pt>
                <c:pt idx="255">
                  <c:v>4.708333333333333</c:v>
                </c:pt>
                <c:pt idx="256">
                  <c:v>4</c:v>
                </c:pt>
                <c:pt idx="257">
                  <c:v>4.946236559139785</c:v>
                </c:pt>
                <c:pt idx="258">
                  <c:v>0</c:v>
                </c:pt>
                <c:pt idx="259">
                  <c:v>0.26824034334763946</c:v>
                </c:pt>
                <c:pt idx="260">
                  <c:v>0</c:v>
                </c:pt>
                <c:pt idx="261">
                  <c:v>2.2727272727272728E-2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10-4A89-A601-76ECC42C53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3"/>
        <c:overlap val="100"/>
        <c:axId val="445852975"/>
        <c:axId val="1786664000"/>
        <c:extLst>
          <c:ext xmlns:c15="http://schemas.microsoft.com/office/drawing/2012/chart" uri="{02D57815-91ED-43cb-92C2-25804820EDAC}">
            <c15:filteredBarSeries>
              <c15:ser>
                <c:idx val="12"/>
                <c:order val="0"/>
                <c:tx>
                  <c:strRef>
                    <c:extLst>
                      <c:ext uri="{02D57815-91ED-43cb-92C2-25804820EDAC}">
                        <c15:formulaRef>
                          <c15:sqref>'OD M'!$E$1</c15:sqref>
                        </c15:formulaRef>
                      </c:ext>
                    </c:extLst>
                    <c:strCache>
                      <c:ptCount val="1"/>
                      <c:pt idx="0">
                        <c:v>LOS</c:v>
                      </c:pt>
                    </c:strCache>
                  </c:strRef>
                </c:tx>
                <c:spPr>
                  <a:solidFill>
                    <a:srgbClr val="92D050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800" b="1" i="0" u="none" strike="noStrike" kern="1200" baseline="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cs-CZ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multiLvlStrRef>
                    <c:extLst>
                      <c:ext uri="{02D57815-91ED-43cb-92C2-25804820EDAC}">
                        <c15:formulaRef>
                          <c15:sqref>'OD M'!$A$2:$D$289</c15:sqref>
                        </c15:formulaRef>
                      </c:ext>
                    </c:extLst>
                    <c:multiLvlStrCache>
                      <c:ptCount val="288"/>
                      <c:lvl>
                        <c:pt idx="0">
                          <c:v>NEM40</c:v>
                        </c:pt>
                        <c:pt idx="1">
                          <c:v>Ostatni</c:v>
                        </c:pt>
                        <c:pt idx="2">
                          <c:v>NEM40</c:v>
                        </c:pt>
                        <c:pt idx="3">
                          <c:v>Ostatni</c:v>
                        </c:pt>
                        <c:pt idx="4">
                          <c:v>NEM40</c:v>
                        </c:pt>
                        <c:pt idx="5">
                          <c:v>Ostatni</c:v>
                        </c:pt>
                        <c:pt idx="6">
                          <c:v>NEM40</c:v>
                        </c:pt>
                        <c:pt idx="7">
                          <c:v>Ostatni</c:v>
                        </c:pt>
                        <c:pt idx="8">
                          <c:v>NEM40</c:v>
                        </c:pt>
                        <c:pt idx="9">
                          <c:v>Ostatni</c:v>
                        </c:pt>
                        <c:pt idx="10">
                          <c:v>NEM40</c:v>
                        </c:pt>
                        <c:pt idx="11">
                          <c:v>Ostatni</c:v>
                        </c:pt>
                        <c:pt idx="12">
                          <c:v>NEM40</c:v>
                        </c:pt>
                        <c:pt idx="13">
                          <c:v>Ostatni</c:v>
                        </c:pt>
                        <c:pt idx="14">
                          <c:v>NEM40</c:v>
                        </c:pt>
                        <c:pt idx="15">
                          <c:v>Ostatni</c:v>
                        </c:pt>
                        <c:pt idx="16">
                          <c:v>NEM40</c:v>
                        </c:pt>
                        <c:pt idx="17">
                          <c:v>Ostatni</c:v>
                        </c:pt>
                        <c:pt idx="18">
                          <c:v>NEM40</c:v>
                        </c:pt>
                        <c:pt idx="19">
                          <c:v>Ostatni</c:v>
                        </c:pt>
                        <c:pt idx="20">
                          <c:v>NEM40</c:v>
                        </c:pt>
                        <c:pt idx="21">
                          <c:v>Ostatni</c:v>
                        </c:pt>
                        <c:pt idx="22">
                          <c:v>NEM40</c:v>
                        </c:pt>
                        <c:pt idx="23">
                          <c:v>Ostatni</c:v>
                        </c:pt>
                        <c:pt idx="24">
                          <c:v>NEM40</c:v>
                        </c:pt>
                        <c:pt idx="25">
                          <c:v>Ostatni</c:v>
                        </c:pt>
                        <c:pt idx="26">
                          <c:v>NEM40</c:v>
                        </c:pt>
                        <c:pt idx="27">
                          <c:v>Ostatni</c:v>
                        </c:pt>
                        <c:pt idx="28">
                          <c:v>NEM40</c:v>
                        </c:pt>
                        <c:pt idx="29">
                          <c:v>Ostatni</c:v>
                        </c:pt>
                        <c:pt idx="30">
                          <c:v>NEM40</c:v>
                        </c:pt>
                        <c:pt idx="31">
                          <c:v>Ostatni</c:v>
                        </c:pt>
                        <c:pt idx="32">
                          <c:v>NEM40</c:v>
                        </c:pt>
                        <c:pt idx="33">
                          <c:v>Ostatni</c:v>
                        </c:pt>
                        <c:pt idx="34">
                          <c:v>NEM40</c:v>
                        </c:pt>
                        <c:pt idx="35">
                          <c:v>Ostatni</c:v>
                        </c:pt>
                        <c:pt idx="36">
                          <c:v>NEM40</c:v>
                        </c:pt>
                        <c:pt idx="37">
                          <c:v>Ostatni</c:v>
                        </c:pt>
                        <c:pt idx="38">
                          <c:v>NEM40</c:v>
                        </c:pt>
                        <c:pt idx="39">
                          <c:v>Ostatni</c:v>
                        </c:pt>
                        <c:pt idx="40">
                          <c:v>NEM40</c:v>
                        </c:pt>
                        <c:pt idx="41">
                          <c:v>Ostatni</c:v>
                        </c:pt>
                        <c:pt idx="42">
                          <c:v>NEM40</c:v>
                        </c:pt>
                        <c:pt idx="43">
                          <c:v>Ostatni</c:v>
                        </c:pt>
                        <c:pt idx="44">
                          <c:v>NEM40</c:v>
                        </c:pt>
                        <c:pt idx="45">
                          <c:v>Ostatni</c:v>
                        </c:pt>
                        <c:pt idx="46">
                          <c:v>NEM40</c:v>
                        </c:pt>
                        <c:pt idx="47">
                          <c:v>Ostatni</c:v>
                        </c:pt>
                        <c:pt idx="48">
                          <c:v>NEM40</c:v>
                        </c:pt>
                        <c:pt idx="49">
                          <c:v>Ostatni</c:v>
                        </c:pt>
                        <c:pt idx="50">
                          <c:v>NEM40</c:v>
                        </c:pt>
                        <c:pt idx="51">
                          <c:v>Ostatni</c:v>
                        </c:pt>
                        <c:pt idx="52">
                          <c:v>NEM40</c:v>
                        </c:pt>
                        <c:pt idx="53">
                          <c:v>Ostatni</c:v>
                        </c:pt>
                        <c:pt idx="54">
                          <c:v>NEM40</c:v>
                        </c:pt>
                        <c:pt idx="55">
                          <c:v>Ostatni</c:v>
                        </c:pt>
                        <c:pt idx="56">
                          <c:v>NEM40</c:v>
                        </c:pt>
                        <c:pt idx="57">
                          <c:v>Ostatni</c:v>
                        </c:pt>
                        <c:pt idx="58">
                          <c:v>NEM40</c:v>
                        </c:pt>
                        <c:pt idx="59">
                          <c:v>Ostatni</c:v>
                        </c:pt>
                        <c:pt idx="60">
                          <c:v>NEM40</c:v>
                        </c:pt>
                        <c:pt idx="61">
                          <c:v>Ostatni</c:v>
                        </c:pt>
                        <c:pt idx="62">
                          <c:v>NEM40</c:v>
                        </c:pt>
                        <c:pt idx="63">
                          <c:v>Ostatni</c:v>
                        </c:pt>
                        <c:pt idx="64">
                          <c:v>NEM40</c:v>
                        </c:pt>
                        <c:pt idx="65">
                          <c:v>Ostatni</c:v>
                        </c:pt>
                        <c:pt idx="66">
                          <c:v>NEM40</c:v>
                        </c:pt>
                        <c:pt idx="67">
                          <c:v>Ostatni</c:v>
                        </c:pt>
                        <c:pt idx="68">
                          <c:v>NEM40</c:v>
                        </c:pt>
                        <c:pt idx="69">
                          <c:v>Ostatni</c:v>
                        </c:pt>
                        <c:pt idx="70">
                          <c:v>NEM40</c:v>
                        </c:pt>
                        <c:pt idx="71">
                          <c:v>Ostatni</c:v>
                        </c:pt>
                        <c:pt idx="72">
                          <c:v>NEM40</c:v>
                        </c:pt>
                        <c:pt idx="73">
                          <c:v>Ostatni</c:v>
                        </c:pt>
                        <c:pt idx="74">
                          <c:v>NEM40</c:v>
                        </c:pt>
                        <c:pt idx="75">
                          <c:v>Ostatni</c:v>
                        </c:pt>
                        <c:pt idx="76">
                          <c:v>NEM40</c:v>
                        </c:pt>
                        <c:pt idx="77">
                          <c:v>Ostatni</c:v>
                        </c:pt>
                        <c:pt idx="78">
                          <c:v>NEM40</c:v>
                        </c:pt>
                        <c:pt idx="79">
                          <c:v>Ostatni</c:v>
                        </c:pt>
                        <c:pt idx="80">
                          <c:v>NEM40</c:v>
                        </c:pt>
                        <c:pt idx="81">
                          <c:v>Ostatni</c:v>
                        </c:pt>
                        <c:pt idx="82">
                          <c:v>NEM40</c:v>
                        </c:pt>
                        <c:pt idx="83">
                          <c:v>Ostatni</c:v>
                        </c:pt>
                        <c:pt idx="84">
                          <c:v>NEM40</c:v>
                        </c:pt>
                        <c:pt idx="85">
                          <c:v>Ostatni</c:v>
                        </c:pt>
                        <c:pt idx="86">
                          <c:v>NEM40</c:v>
                        </c:pt>
                        <c:pt idx="87">
                          <c:v>Ostatni</c:v>
                        </c:pt>
                        <c:pt idx="88">
                          <c:v>NEM40</c:v>
                        </c:pt>
                        <c:pt idx="89">
                          <c:v>Ostatni</c:v>
                        </c:pt>
                        <c:pt idx="90">
                          <c:v>NEM40</c:v>
                        </c:pt>
                        <c:pt idx="91">
                          <c:v>Ostatni</c:v>
                        </c:pt>
                        <c:pt idx="92">
                          <c:v>NEM40</c:v>
                        </c:pt>
                        <c:pt idx="93">
                          <c:v>Ostatni</c:v>
                        </c:pt>
                        <c:pt idx="94">
                          <c:v>NEM40</c:v>
                        </c:pt>
                        <c:pt idx="95">
                          <c:v>Ostatni</c:v>
                        </c:pt>
                        <c:pt idx="96">
                          <c:v>NEM40</c:v>
                        </c:pt>
                        <c:pt idx="97">
                          <c:v>Ostatni</c:v>
                        </c:pt>
                        <c:pt idx="98">
                          <c:v>NEM40</c:v>
                        </c:pt>
                        <c:pt idx="99">
                          <c:v>Ostatni</c:v>
                        </c:pt>
                        <c:pt idx="100">
                          <c:v>NEM40</c:v>
                        </c:pt>
                        <c:pt idx="101">
                          <c:v>Ostatni</c:v>
                        </c:pt>
                        <c:pt idx="102">
                          <c:v>NEM40</c:v>
                        </c:pt>
                        <c:pt idx="103">
                          <c:v>Ostatni</c:v>
                        </c:pt>
                        <c:pt idx="104">
                          <c:v>NEM40</c:v>
                        </c:pt>
                        <c:pt idx="105">
                          <c:v>Ostatni</c:v>
                        </c:pt>
                        <c:pt idx="106">
                          <c:v>NEM40</c:v>
                        </c:pt>
                        <c:pt idx="107">
                          <c:v>Ostatni</c:v>
                        </c:pt>
                        <c:pt idx="108">
                          <c:v>NEM40</c:v>
                        </c:pt>
                        <c:pt idx="109">
                          <c:v>Ostatni</c:v>
                        </c:pt>
                        <c:pt idx="110">
                          <c:v>NEM40</c:v>
                        </c:pt>
                        <c:pt idx="111">
                          <c:v>Ostatni</c:v>
                        </c:pt>
                        <c:pt idx="112">
                          <c:v>NEM40</c:v>
                        </c:pt>
                        <c:pt idx="113">
                          <c:v>Ostatni</c:v>
                        </c:pt>
                        <c:pt idx="114">
                          <c:v>NEM40</c:v>
                        </c:pt>
                        <c:pt idx="115">
                          <c:v>Ostatni</c:v>
                        </c:pt>
                        <c:pt idx="116">
                          <c:v>NEM40</c:v>
                        </c:pt>
                        <c:pt idx="117">
                          <c:v>Ostatni</c:v>
                        </c:pt>
                        <c:pt idx="118">
                          <c:v>NEM40</c:v>
                        </c:pt>
                        <c:pt idx="119">
                          <c:v>Ostatni</c:v>
                        </c:pt>
                        <c:pt idx="120">
                          <c:v>NEM40</c:v>
                        </c:pt>
                        <c:pt idx="121">
                          <c:v>Ostatni</c:v>
                        </c:pt>
                        <c:pt idx="122">
                          <c:v>NEM40</c:v>
                        </c:pt>
                        <c:pt idx="123">
                          <c:v>Ostatni</c:v>
                        </c:pt>
                        <c:pt idx="124">
                          <c:v>NEM40</c:v>
                        </c:pt>
                        <c:pt idx="125">
                          <c:v>Ostatni</c:v>
                        </c:pt>
                        <c:pt idx="126">
                          <c:v>NEM40</c:v>
                        </c:pt>
                        <c:pt idx="127">
                          <c:v>Ostatni</c:v>
                        </c:pt>
                        <c:pt idx="128">
                          <c:v>NEM40</c:v>
                        </c:pt>
                        <c:pt idx="129">
                          <c:v>Ostatni</c:v>
                        </c:pt>
                        <c:pt idx="130">
                          <c:v>NEM40</c:v>
                        </c:pt>
                        <c:pt idx="131">
                          <c:v>Ostatni</c:v>
                        </c:pt>
                        <c:pt idx="132">
                          <c:v>NEM40</c:v>
                        </c:pt>
                        <c:pt idx="133">
                          <c:v>Ostatni</c:v>
                        </c:pt>
                        <c:pt idx="134">
                          <c:v>NEM40</c:v>
                        </c:pt>
                        <c:pt idx="135">
                          <c:v>Ostatni</c:v>
                        </c:pt>
                        <c:pt idx="136">
                          <c:v>NEM40</c:v>
                        </c:pt>
                        <c:pt idx="137">
                          <c:v>Ostatni</c:v>
                        </c:pt>
                        <c:pt idx="138">
                          <c:v>NEM40</c:v>
                        </c:pt>
                        <c:pt idx="139">
                          <c:v>Ostatni</c:v>
                        </c:pt>
                        <c:pt idx="140">
                          <c:v>NEM40</c:v>
                        </c:pt>
                        <c:pt idx="141">
                          <c:v>Ostatni</c:v>
                        </c:pt>
                        <c:pt idx="142">
                          <c:v>NEM40</c:v>
                        </c:pt>
                        <c:pt idx="143">
                          <c:v>Ostatni</c:v>
                        </c:pt>
                        <c:pt idx="144">
                          <c:v>NEM40</c:v>
                        </c:pt>
                        <c:pt idx="145">
                          <c:v>Ostatni</c:v>
                        </c:pt>
                        <c:pt idx="146">
                          <c:v>NEM40</c:v>
                        </c:pt>
                        <c:pt idx="147">
                          <c:v>Ostatni</c:v>
                        </c:pt>
                        <c:pt idx="148">
                          <c:v>NEM40</c:v>
                        </c:pt>
                        <c:pt idx="149">
                          <c:v>Ostatni</c:v>
                        </c:pt>
                        <c:pt idx="150">
                          <c:v>NEM40</c:v>
                        </c:pt>
                        <c:pt idx="151">
                          <c:v>Ostatni</c:v>
                        </c:pt>
                        <c:pt idx="152">
                          <c:v>NEM40</c:v>
                        </c:pt>
                        <c:pt idx="153">
                          <c:v>Ostatni</c:v>
                        </c:pt>
                        <c:pt idx="154">
                          <c:v>NEM40</c:v>
                        </c:pt>
                        <c:pt idx="155">
                          <c:v>Ostatni</c:v>
                        </c:pt>
                        <c:pt idx="156">
                          <c:v>NEM40</c:v>
                        </c:pt>
                        <c:pt idx="157">
                          <c:v>Ostatni</c:v>
                        </c:pt>
                        <c:pt idx="158">
                          <c:v>NEM40</c:v>
                        </c:pt>
                        <c:pt idx="159">
                          <c:v>Ostatni</c:v>
                        </c:pt>
                        <c:pt idx="160">
                          <c:v>NEM40</c:v>
                        </c:pt>
                        <c:pt idx="161">
                          <c:v>Ostatni</c:v>
                        </c:pt>
                        <c:pt idx="162">
                          <c:v>NEM40</c:v>
                        </c:pt>
                        <c:pt idx="163">
                          <c:v>Ostatni</c:v>
                        </c:pt>
                        <c:pt idx="164">
                          <c:v>NEM40</c:v>
                        </c:pt>
                        <c:pt idx="165">
                          <c:v>Ostatni</c:v>
                        </c:pt>
                        <c:pt idx="166">
                          <c:v>NEM40</c:v>
                        </c:pt>
                        <c:pt idx="167">
                          <c:v>Ostatni</c:v>
                        </c:pt>
                        <c:pt idx="168">
                          <c:v>NEM40</c:v>
                        </c:pt>
                        <c:pt idx="169">
                          <c:v>Ostatni</c:v>
                        </c:pt>
                        <c:pt idx="170">
                          <c:v>NEM40</c:v>
                        </c:pt>
                        <c:pt idx="171">
                          <c:v>Ostatni</c:v>
                        </c:pt>
                        <c:pt idx="172">
                          <c:v>NEM40</c:v>
                        </c:pt>
                        <c:pt idx="173">
                          <c:v>Ostatni</c:v>
                        </c:pt>
                        <c:pt idx="174">
                          <c:v>NEM40</c:v>
                        </c:pt>
                        <c:pt idx="175">
                          <c:v>Ostatni</c:v>
                        </c:pt>
                        <c:pt idx="176">
                          <c:v>NEM40</c:v>
                        </c:pt>
                        <c:pt idx="177">
                          <c:v>Ostatni</c:v>
                        </c:pt>
                        <c:pt idx="178">
                          <c:v>NEM40</c:v>
                        </c:pt>
                        <c:pt idx="179">
                          <c:v>Ostatni</c:v>
                        </c:pt>
                        <c:pt idx="180">
                          <c:v>NEM40</c:v>
                        </c:pt>
                        <c:pt idx="181">
                          <c:v>Ostatni</c:v>
                        </c:pt>
                        <c:pt idx="182">
                          <c:v>NEM40</c:v>
                        </c:pt>
                        <c:pt idx="183">
                          <c:v>Ostatni</c:v>
                        </c:pt>
                        <c:pt idx="184">
                          <c:v>NEM40</c:v>
                        </c:pt>
                        <c:pt idx="185">
                          <c:v>Ostatni</c:v>
                        </c:pt>
                        <c:pt idx="186">
                          <c:v>NEM40</c:v>
                        </c:pt>
                        <c:pt idx="187">
                          <c:v>Ostatni</c:v>
                        </c:pt>
                        <c:pt idx="188">
                          <c:v>NEM40</c:v>
                        </c:pt>
                        <c:pt idx="189">
                          <c:v>Ostatni</c:v>
                        </c:pt>
                        <c:pt idx="190">
                          <c:v>NEM40</c:v>
                        </c:pt>
                        <c:pt idx="191">
                          <c:v>Ostatni</c:v>
                        </c:pt>
                        <c:pt idx="192">
                          <c:v>NEM40</c:v>
                        </c:pt>
                        <c:pt idx="193">
                          <c:v>Ostatni</c:v>
                        </c:pt>
                        <c:pt idx="194">
                          <c:v>NEM40</c:v>
                        </c:pt>
                        <c:pt idx="195">
                          <c:v>Ostatni</c:v>
                        </c:pt>
                        <c:pt idx="196">
                          <c:v>NEM40</c:v>
                        </c:pt>
                        <c:pt idx="197">
                          <c:v>Ostatni</c:v>
                        </c:pt>
                        <c:pt idx="198">
                          <c:v>NEM40</c:v>
                        </c:pt>
                        <c:pt idx="199">
                          <c:v>Ostatni</c:v>
                        </c:pt>
                        <c:pt idx="200">
                          <c:v>NEM40</c:v>
                        </c:pt>
                        <c:pt idx="201">
                          <c:v>Ostatni</c:v>
                        </c:pt>
                        <c:pt idx="202">
                          <c:v>NEM40</c:v>
                        </c:pt>
                        <c:pt idx="203">
                          <c:v>Ostatni</c:v>
                        </c:pt>
                        <c:pt idx="204">
                          <c:v>NEM40</c:v>
                        </c:pt>
                        <c:pt idx="205">
                          <c:v>Ostatni</c:v>
                        </c:pt>
                        <c:pt idx="206">
                          <c:v>NEM40</c:v>
                        </c:pt>
                        <c:pt idx="207">
                          <c:v>Ostatni</c:v>
                        </c:pt>
                        <c:pt idx="208">
                          <c:v>NEM40</c:v>
                        </c:pt>
                        <c:pt idx="209">
                          <c:v>Ostatni</c:v>
                        </c:pt>
                        <c:pt idx="210">
                          <c:v>NEM40</c:v>
                        </c:pt>
                        <c:pt idx="211">
                          <c:v>Ostatni</c:v>
                        </c:pt>
                        <c:pt idx="212">
                          <c:v>NEM40</c:v>
                        </c:pt>
                        <c:pt idx="213">
                          <c:v>Ostatni</c:v>
                        </c:pt>
                        <c:pt idx="214">
                          <c:v>NEM40</c:v>
                        </c:pt>
                        <c:pt idx="215">
                          <c:v>Ostatni</c:v>
                        </c:pt>
                        <c:pt idx="216">
                          <c:v>NEM40</c:v>
                        </c:pt>
                        <c:pt idx="217">
                          <c:v>Ostatni</c:v>
                        </c:pt>
                        <c:pt idx="218">
                          <c:v>NEM40</c:v>
                        </c:pt>
                        <c:pt idx="219">
                          <c:v>Ostatni</c:v>
                        </c:pt>
                        <c:pt idx="220">
                          <c:v>NEM40</c:v>
                        </c:pt>
                        <c:pt idx="221">
                          <c:v>Ostatni</c:v>
                        </c:pt>
                        <c:pt idx="222">
                          <c:v>NEM40</c:v>
                        </c:pt>
                        <c:pt idx="223">
                          <c:v>Ostatni</c:v>
                        </c:pt>
                        <c:pt idx="224">
                          <c:v>NEM40</c:v>
                        </c:pt>
                        <c:pt idx="225">
                          <c:v>Ostatni</c:v>
                        </c:pt>
                        <c:pt idx="226">
                          <c:v>NEM40</c:v>
                        </c:pt>
                        <c:pt idx="227">
                          <c:v>Ostatni</c:v>
                        </c:pt>
                        <c:pt idx="228">
                          <c:v>NEM40</c:v>
                        </c:pt>
                        <c:pt idx="229">
                          <c:v>Ostatni</c:v>
                        </c:pt>
                        <c:pt idx="230">
                          <c:v>NEM40</c:v>
                        </c:pt>
                        <c:pt idx="231">
                          <c:v>Ostatni</c:v>
                        </c:pt>
                        <c:pt idx="232">
                          <c:v>NEM40</c:v>
                        </c:pt>
                        <c:pt idx="233">
                          <c:v>Ostatni</c:v>
                        </c:pt>
                        <c:pt idx="234">
                          <c:v>NEM40</c:v>
                        </c:pt>
                        <c:pt idx="235">
                          <c:v>Ostatni</c:v>
                        </c:pt>
                        <c:pt idx="236">
                          <c:v>NEM40</c:v>
                        </c:pt>
                        <c:pt idx="237">
                          <c:v>Ostatni</c:v>
                        </c:pt>
                        <c:pt idx="238">
                          <c:v>NEM40</c:v>
                        </c:pt>
                        <c:pt idx="239">
                          <c:v>Ostatni</c:v>
                        </c:pt>
                        <c:pt idx="240">
                          <c:v>NEM40</c:v>
                        </c:pt>
                        <c:pt idx="241">
                          <c:v>Ostatni</c:v>
                        </c:pt>
                        <c:pt idx="242">
                          <c:v>NEM40</c:v>
                        </c:pt>
                        <c:pt idx="243">
                          <c:v>Ostatni</c:v>
                        </c:pt>
                        <c:pt idx="244">
                          <c:v>NEM40</c:v>
                        </c:pt>
                        <c:pt idx="245">
                          <c:v>Ostatni</c:v>
                        </c:pt>
                        <c:pt idx="246">
                          <c:v>NEM40</c:v>
                        </c:pt>
                        <c:pt idx="247">
                          <c:v>Ostatni</c:v>
                        </c:pt>
                        <c:pt idx="248">
                          <c:v>NEM40</c:v>
                        </c:pt>
                        <c:pt idx="249">
                          <c:v>Ostatni</c:v>
                        </c:pt>
                        <c:pt idx="250">
                          <c:v>NEM40</c:v>
                        </c:pt>
                        <c:pt idx="251">
                          <c:v>Ostatni</c:v>
                        </c:pt>
                        <c:pt idx="252">
                          <c:v>NEM40</c:v>
                        </c:pt>
                        <c:pt idx="253">
                          <c:v>Ostatni</c:v>
                        </c:pt>
                        <c:pt idx="254">
                          <c:v>NEM40</c:v>
                        </c:pt>
                        <c:pt idx="255">
                          <c:v>Ostatni</c:v>
                        </c:pt>
                        <c:pt idx="256">
                          <c:v>NEM40</c:v>
                        </c:pt>
                        <c:pt idx="257">
                          <c:v>Ostatni</c:v>
                        </c:pt>
                        <c:pt idx="258">
                          <c:v>NEM40</c:v>
                        </c:pt>
                        <c:pt idx="259">
                          <c:v>Ostatni</c:v>
                        </c:pt>
                        <c:pt idx="260">
                          <c:v>NEM40</c:v>
                        </c:pt>
                        <c:pt idx="261">
                          <c:v>Ostatni</c:v>
                        </c:pt>
                        <c:pt idx="262">
                          <c:v>NEM40</c:v>
                        </c:pt>
                        <c:pt idx="263">
                          <c:v>Ostatni</c:v>
                        </c:pt>
                        <c:pt idx="264">
                          <c:v>NEM40</c:v>
                        </c:pt>
                        <c:pt idx="265">
                          <c:v>Ostatni</c:v>
                        </c:pt>
                        <c:pt idx="266">
                          <c:v>NEM40</c:v>
                        </c:pt>
                        <c:pt idx="267">
                          <c:v>Ostatni</c:v>
                        </c:pt>
                        <c:pt idx="268">
                          <c:v>NEM40</c:v>
                        </c:pt>
                        <c:pt idx="269">
                          <c:v>Ostatni</c:v>
                        </c:pt>
                        <c:pt idx="270">
                          <c:v>NEM40</c:v>
                        </c:pt>
                        <c:pt idx="271">
                          <c:v>Ostatni</c:v>
                        </c:pt>
                        <c:pt idx="272">
                          <c:v>NEM40</c:v>
                        </c:pt>
                        <c:pt idx="273">
                          <c:v>Ostatni</c:v>
                        </c:pt>
                        <c:pt idx="274">
                          <c:v>NEM40</c:v>
                        </c:pt>
                        <c:pt idx="275">
                          <c:v>Ostatni</c:v>
                        </c:pt>
                        <c:pt idx="276">
                          <c:v>NEM40</c:v>
                        </c:pt>
                        <c:pt idx="277">
                          <c:v>Ostatni</c:v>
                        </c:pt>
                        <c:pt idx="278">
                          <c:v>NEM40</c:v>
                        </c:pt>
                        <c:pt idx="279">
                          <c:v>Ostatni</c:v>
                        </c:pt>
                        <c:pt idx="280">
                          <c:v>NEM40</c:v>
                        </c:pt>
                        <c:pt idx="281">
                          <c:v>Ostatni</c:v>
                        </c:pt>
                        <c:pt idx="282">
                          <c:v>NEM40</c:v>
                        </c:pt>
                        <c:pt idx="283">
                          <c:v>Ostatni</c:v>
                        </c:pt>
                        <c:pt idx="284">
                          <c:v>NEM40</c:v>
                        </c:pt>
                        <c:pt idx="285">
                          <c:v>Ostatni</c:v>
                        </c:pt>
                        <c:pt idx="286">
                          <c:v>NEM40</c:v>
                        </c:pt>
                        <c:pt idx="287">
                          <c:v>Ostatni</c:v>
                        </c:pt>
                      </c:lvl>
                      <c:lvl>
                        <c:pt idx="0">
                          <c:v>Velký kardiochirurgický výkon a jiné vysoce ekonomicky náročné léčebné modality s UPV 97–240 hodin (5–10 dnů)</c:v>
                        </c:pt>
                        <c:pt idx="1">
                          <c:v>Velký kardiochirurgický výkon a jiné vysoce ekonomicky náročné léčebné modality s UPV 97–240 hodin (5–10 dnů)</c:v>
                        </c:pt>
                        <c:pt idx="2">
                          <c:v>Velký chirurgický výkon vyjma kardiochirurgického s UPV 97–240 hodin (5–10 dnů)</c:v>
                        </c:pt>
                        <c:pt idx="3">
                          <c:v>Velký chirurgický výkon vyjma kardiochirurgického s UPV 97–240 hodin (5–10 dnů)</c:v>
                        </c:pt>
                        <c:pt idx="4">
                          <c:v>Ostatní invazivní, miniinvazivní nebo neinvazivní terapie definovaná kritickým výkonem s UPV 97–240 hodin (5–10 dnů)</c:v>
                        </c:pt>
                        <c:pt idx="5">
                          <c:v>Ostatní invazivní, miniinvazivní nebo neinvazivní terapie definovaná kritickým výkonem s UPV 97–240 hodin (5–10 dnů)</c:v>
                        </c:pt>
                        <c:pt idx="6">
                          <c:v>Ostatní terapie bez kritického výkonu s UPV 97–240 hodin (5–10 dnů)</c:v>
                        </c:pt>
                        <c:pt idx="7">
                          <c:v>Ostatní terapie bez kritického výkonu s UPV 97–240 hodin (5–10 dnů)</c:v>
                        </c:pt>
                        <c:pt idx="8">
                          <c:v>Velký kardiochirurgický výkon a jiné vysoce ekonomicky náročné léčebné modality s UPV 241–504 hodin (11–21 dnů)</c:v>
                        </c:pt>
                        <c:pt idx="9">
                          <c:v>Velký kardiochirurgický výkon a jiné vysoce ekonomicky náročné léčebné modality s UPV 241–504 hodin (11–21 dnů)</c:v>
                        </c:pt>
                        <c:pt idx="10">
                          <c:v>Velký chirurgický výkon vyjma kardiochirurgického s UPV 241–504 hodin (11–21 dnů)</c:v>
                        </c:pt>
                        <c:pt idx="11">
                          <c:v>Velký chirurgický výkon vyjma kardiochirurgického s UPV 241–504 hodin (11–21 dnů)</c:v>
                        </c:pt>
                        <c:pt idx="12">
                          <c:v>Ostatní invazivní, miniinvazivní nebo neinvazivní terapie definovaná kritickým výkonem s UPV 241–504 hodin (11–21 dnů)</c:v>
                        </c:pt>
                        <c:pt idx="13">
                          <c:v>Ostatní invazivní, miniinvazivní nebo neinvazivní terapie definovaná kritickým výkonem s UPV 241–504 hodin (11–21 dnů)</c:v>
                        </c:pt>
                        <c:pt idx="14">
                          <c:v>Ostatní terapie bez kritického výkonu s UPV 241–504 hodin (11–21 dnů)</c:v>
                        </c:pt>
                        <c:pt idx="15">
                          <c:v>Ostatní terapie bez kritického výkonu s UPV 241–504 hodin (11–21 dnů)</c:v>
                        </c:pt>
                        <c:pt idx="16">
                          <c:v>Velký kardiochirurgický výkon a jiné vysoce ekonomicky náročné léčebné modality s UPV 505–1008 hodin (22–42 dnů)</c:v>
                        </c:pt>
                        <c:pt idx="17">
                          <c:v>Velký kardiochirurgický výkon a jiné vysoce ekonomicky náročné léčebné modality s UPV 505–1008 hodin (22–42 dnů)</c:v>
                        </c:pt>
                        <c:pt idx="18">
                          <c:v>Velký chirurgický výkon vyjma kardiochirurgického s UPV 505–1008 hodin (22–42 dnů)</c:v>
                        </c:pt>
                        <c:pt idx="19">
                          <c:v>Velký chirurgický výkon vyjma kardiochirurgického s UPV 505–1008 hodin (22–42 dnů)</c:v>
                        </c:pt>
                        <c:pt idx="20">
                          <c:v>Ostatní invazivní, miniinvazivní nebo neinvazivní terapie definovaná kritickým výkonem s UPV 505–1008 hodin (22–42 dnů)</c:v>
                        </c:pt>
                        <c:pt idx="21">
                          <c:v>Ostatní invazivní, miniinvazivní nebo neinvazivní terapie definovaná kritickým výkonem s UPV 505–1008 hodin (22–42 dnů)</c:v>
                        </c:pt>
                        <c:pt idx="22">
                          <c:v>Ostatní terapie bez kritického výkonu s UPV 505–1008 hodin (22–42 dnů)</c:v>
                        </c:pt>
                        <c:pt idx="23">
                          <c:v>Ostatní terapie bez kritického výkonu s UPV 505–1008 hodin (22–42 dnů)</c:v>
                        </c:pt>
                        <c:pt idx="24">
                          <c:v>Velký kardiochirurgický výkon a jiné vysoce ekonomicky náročné léčebné modality s UPV 1009–1800 hodin (43–75 dnů)</c:v>
                        </c:pt>
                        <c:pt idx="25">
                          <c:v>Velký kardiochirurgický výkon a jiné vysoce ekonomicky náročné léčebné modality s UPV 1009–1800 hodin (43–75 dnů)</c:v>
                        </c:pt>
                        <c:pt idx="26">
                          <c:v>Alogenní transplantace krvetvorných buněk u pacientů ve věku 18 a více let</c:v>
                        </c:pt>
                        <c:pt idx="27">
                          <c:v>Alogenní transplantace krvetvorných buněk u pacientů ve věku 18 a více let</c:v>
                        </c:pt>
                        <c:pt idx="28">
                          <c:v>Autologní transplantace krvetvorných buněk pro hematoonkologické onemocnění vyjma mnohočetného myelomu</c:v>
                        </c:pt>
                        <c:pt idx="29">
                          <c:v>Autologní transplantace krvetvorných buněk pro hematoonkologické onemocnění vyjma mnohočetného myelomu</c:v>
                        </c:pt>
                        <c:pt idx="30">
                          <c:v>Autologní transplantace krvetvorných buněk pro mnohočetný myelom</c:v>
                        </c:pt>
                        <c:pt idx="31">
                          <c:v>Autologní transplantace krvetvorných buněk pro mnohočetný myelom</c:v>
                        </c:pt>
                        <c:pt idx="32">
                          <c:v>Autologní transplantace krvetvorných buněk při jiném onemocnění než hematoonkologickém u pacientů ve věku 18 a více let</c:v>
                        </c:pt>
                        <c:pt idx="33">
                          <c:v>Autologní transplantace krvetvorných buněk při jiném onemocnění než hematoonkologickém u pacientů ve věku 18 a více let</c:v>
                        </c:pt>
                        <c:pt idx="34">
                          <c:v>Odběr krvetvorných buněk pro autologní transplantaci při hematoonkologickém onemocnění u pacientů s CC=3-4</c:v>
                        </c:pt>
                        <c:pt idx="35">
                          <c:v>Odběr krvetvorných buněk pro autologní transplantaci při hematoonkologickém onemocnění u pacientů s CC=3-4</c:v>
                        </c:pt>
                        <c:pt idx="36">
                          <c:v>Odběr krvetvorných buněk pro autologní transplantaci při hematoonkologickém onemocnění u pacientů s CC=0-2</c:v>
                        </c:pt>
                        <c:pt idx="37">
                          <c:v>Odběr krvetvorných buněk pro autologní transplantaci při hematoonkologickém onemocnění u pacientů s CC=0-2</c:v>
                        </c:pt>
                        <c:pt idx="38">
                          <c:v>Odběr krvetvorných buněk pro autologní transplantaci při jiném onemocnění než hematoonkologickém u pacientů s CC=3-4</c:v>
                        </c:pt>
                        <c:pt idx="39">
                          <c:v>Odběr krvetvorných buněk pro autologní transplantaci při jiném onemocnění než hematoonkologickém u pacientů s CC=3-4</c:v>
                        </c:pt>
                        <c:pt idx="40">
                          <c:v>Embolizace s angioplastikou pro onemocnění nervové soustavy</c:v>
                        </c:pt>
                        <c:pt idx="41">
                          <c:v>Embolizace s angioplastikou pro onemocnění nervové soustavy</c:v>
                        </c:pt>
                        <c:pt idx="42">
                          <c:v>Embolizace pro krvácení do mozku</c:v>
                        </c:pt>
                        <c:pt idx="43">
                          <c:v>Embolizace pro krvácení do mozku</c:v>
                        </c:pt>
                        <c:pt idx="44">
                          <c:v>Embolizace pro jiná onemocnění nervové soustavy</c:v>
                        </c:pt>
                        <c:pt idx="45">
                          <c:v>Embolizace pro jiná onemocnění nervové soustavy</c:v>
                        </c:pt>
                        <c:pt idx="46">
                          <c:v>Odstranění uzávěru cévy endovaskulární cestou pro onemocnění nervové soustavy</c:v>
                        </c:pt>
                        <c:pt idx="47">
                          <c:v>Odstranění uzávěru cévy endovaskulární cestou pro onemocnění nervové soustavy</c:v>
                        </c:pt>
                        <c:pt idx="48">
                          <c:v>Angioplastika mozkových cév pro mozkový infarkt, aneurysma nebo disekci</c:v>
                        </c:pt>
                        <c:pt idx="49">
                          <c:v>Angioplastika mozkových cév pro mozkový infarkt, aneurysma nebo disekci</c:v>
                        </c:pt>
                        <c:pt idx="50">
                          <c:v>Angioplastika mozkových cév pro ostatní cévní onemocnění mozku</c:v>
                        </c:pt>
                        <c:pt idx="51">
                          <c:v>Angioplastika mozkových cév pro ostatní cévní onemocnění mozku</c:v>
                        </c:pt>
                        <c:pt idx="52">
                          <c:v>Léčebná výměnná plazmaferéza pro onemocnění nervové soustavy</c:v>
                        </c:pt>
                        <c:pt idx="53">
                          <c:v>Léčebná výměnná plazmaferéza pro onemocnění nervové soustavy</c:v>
                        </c:pt>
                        <c:pt idx="54">
                          <c:v>Laserová a koagulační léčba u dětí do 18 let</c:v>
                        </c:pt>
                        <c:pt idx="55">
                          <c:v>Laserová a koagulační léčba u dětí do 18 let</c:v>
                        </c:pt>
                        <c:pt idx="56">
                          <c:v>Laserová a koagulační léčba u pacientů ve věku 18 a více let</c:v>
                        </c:pt>
                        <c:pt idx="57">
                          <c:v>Laserová a koagulační léčba u pacientů ve věku 18 a více let</c:v>
                        </c:pt>
                        <c:pt idx="58">
                          <c:v>Umělá plicní ventilace pro respirační selhání nebo chronickou obstrukční plicní nemoc 1009-1800 hodin (43-75 dní)</c:v>
                        </c:pt>
                        <c:pt idx="59">
                          <c:v>Umělá plicní ventilace pro respirační selhání nebo chronickou obstrukční plicní nemoc 1009-1800 hodin (43-75 dní)</c:v>
                        </c:pt>
                        <c:pt idx="60">
                          <c:v>Umělá plicní ventilace pro respirační selhání nebo chronickou obstrukční plicní nemoc 505-1008 hodin (22-42 dní)</c:v>
                        </c:pt>
                        <c:pt idx="61">
                          <c:v>Umělá plicní ventilace pro respirační selhání nebo chronickou obstrukční plicní nemoc 505-1008 hodin (22-42 dní)</c:v>
                        </c:pt>
                        <c:pt idx="62">
                          <c:v>Umělá plicní ventilace pro respirační selhání nebo chronickou obstrukční plicní nemoc 241-504 hodin (11-21 dní)</c:v>
                        </c:pt>
                        <c:pt idx="63">
                          <c:v>Umělá plicní ventilace pro respirační selhání nebo chronickou obstrukční plicní nemoc 241-504 hodin (11-21 dní)</c:v>
                        </c:pt>
                        <c:pt idx="64">
                          <c:v>Umělá plicní ventilace pro respirační selhání nebo chronickou obstrukční plicní nemoc 97-240 hodin (5-10 dní)</c:v>
                        </c:pt>
                        <c:pt idx="65">
                          <c:v>Umělá plicní ventilace pro respirační selhání nebo chronickou obstrukční plicní nemoc 97-240 hodin (5-10 dní)</c:v>
                        </c:pt>
                        <c:pt idx="66">
                          <c:v>Umělá plicní ventilace pro respirační selhání nebo chronickou obstrukční plicní nemoc 25-96 hodin (2-4 dny) u pacientů s CC=3-4</c:v>
                        </c:pt>
                        <c:pt idx="67">
                          <c:v>Umělá plicní ventilace pro respirační selhání nebo chronickou obstrukční plicní nemoc 25-96 hodin (2-4 dny) u pacientů s CC=3-4</c:v>
                        </c:pt>
                        <c:pt idx="68">
                          <c:v>Umělá plicní ventilace pro respirační selhání nebo chronickou obstrukční plicní nemoc 25-96 hodin (2-4 dny) u pacientů s CC=0-2</c:v>
                        </c:pt>
                        <c:pt idx="69">
                          <c:v>Umělá plicní ventilace pro respirační selhání nebo chronickou obstrukční plicní nemoc 25-96 hodin (2-4 dny) u pacientů s CC=0-2</c:v>
                        </c:pt>
                        <c:pt idx="70">
                          <c:v>Endoskopická dilatace stenóz pro onemocnění dýchací soustavy u pacientů s CC=1-4</c:v>
                        </c:pt>
                        <c:pt idx="71">
                          <c:v>Endoskopická dilatace stenóz pro onemocnění dýchací soustavy u pacientů s CC=1-4</c:v>
                        </c:pt>
                        <c:pt idx="72">
                          <c:v>Endoskopický výkon mimo dilatace pro onemocnění dýchací soustavy u pacientů s CC=1-4</c:v>
                        </c:pt>
                        <c:pt idx="73">
                          <c:v>Endoskopický výkon mimo dilatace pro onemocnění dýchací soustavy u pacientů s CC=1-4</c:v>
                        </c:pt>
                        <c:pt idx="74">
                          <c:v>Endoskopický výkon pro onemocnění dýchací soustavy u pacientů s CC=0</c:v>
                        </c:pt>
                        <c:pt idx="75">
                          <c:v>Endoskopický výkon pro onemocnění dýchací soustavy u pacientů s CC=0</c:v>
                        </c:pt>
                        <c:pt idx="76">
                          <c:v>Katetrizační implantace nebo korekce chlopní s dalším operačním výkonem v jiný den nebo u pacientů s CC=4</c:v>
                        </c:pt>
                        <c:pt idx="77">
                          <c:v>Katetrizační implantace nebo korekce chlopní s dalším operačním výkonem v jiný den nebo u pacientů s CC=4</c:v>
                        </c:pt>
                        <c:pt idx="78">
                          <c:v>Katetrizační implantace nebo korekce chlopní se srdeční katetrizací u pacientů s CC=0-3</c:v>
                        </c:pt>
                        <c:pt idx="79">
                          <c:v>Katetrizační implantace nebo korekce chlopní se srdeční katetrizací u pacientů s CC=0-3</c:v>
                        </c:pt>
                        <c:pt idx="80">
                          <c:v>Katetrizační implantace nebo korekce chlopní u pacientů s CC=0-3</c:v>
                        </c:pt>
                        <c:pt idx="81">
                          <c:v>Katetrizační implantace nebo korekce chlopní u pacientů s CC=0-3</c:v>
                        </c:pt>
                        <c:pt idx="82">
                          <c:v>Endovaskulární výkon na aortě s dalším operačním výkonem v jiný den nebo provedený jako urgentní výkon nebo u pacientů s CC=4</c:v>
                        </c:pt>
                        <c:pt idx="83">
                          <c:v>Endovaskulární výkon na aortě s dalším operačním výkonem v jiný den nebo provedený jako urgentní výkon nebo u pacientů s CC=4</c:v>
                        </c:pt>
                        <c:pt idx="84">
                          <c:v>Endovaskulární výkon na aortě s otevřeným operačním výkonem ve stejný den u pacientů s CC=0-3</c:v>
                        </c:pt>
                        <c:pt idx="85">
                          <c:v>Endovaskulární výkon na aortě s otevřeným operačním výkonem ve stejný den u pacientů s CC=0-3</c:v>
                        </c:pt>
                        <c:pt idx="86">
                          <c:v>Endovaskulární výkon na aortě u pacientů s CC=0-3</c:v>
                        </c:pt>
                        <c:pt idx="87">
                          <c:v>Endovaskulární výkon na aortě u pacientů s CC=0-3</c:v>
                        </c:pt>
                        <c:pt idx="88">
                          <c:v>Endovaskulární výkon na srdci</c:v>
                        </c:pt>
                        <c:pt idx="89">
                          <c:v>Endovaskulární výkon na srdci</c:v>
                        </c:pt>
                        <c:pt idx="90">
                          <c:v>Odstranění uzávěru cévy endovaskulární cestou pro nemoc periferních cév s dalším operačním výkonem v jiný den u pacientů s CC=1-4</c:v>
                        </c:pt>
                        <c:pt idx="91">
                          <c:v>Odstranění uzávěru cévy endovaskulární cestou pro nemoc periferních cév s dalším operačním výkonem v jiný den u pacientů s CC=1-4</c:v>
                        </c:pt>
                        <c:pt idx="92">
                          <c:v>Odstranění uzávěru cévy endovaskulární cestou pro nemoc periferních cév s dalším operačním výkonem v jiný den u pacientů s CC=0</c:v>
                        </c:pt>
                        <c:pt idx="93">
                          <c:v>Odstranění uzávěru cévy endovaskulární cestou pro nemoc periferních cév s dalším operačním výkonem v jiný den u pacientů s CC=0</c:v>
                        </c:pt>
                        <c:pt idx="94">
                          <c:v>Odstranění uzávěru cévy endovaskulární cestou pro nemoc periferních cév s mechanickou aterektomií nebo trombektomií</c:v>
                        </c:pt>
                        <c:pt idx="95">
                          <c:v>Odstranění uzávěru cévy endovaskulární cestou pro nemoc periferních cév s mechanickou aterektomií nebo trombektomií</c:v>
                        </c:pt>
                        <c:pt idx="96">
                          <c:v>Odstranění uzávěru cévy endovaskulární cestou pro nemoc periferních cév bez mechanické aterektomie a trombektomie</c:v>
                        </c:pt>
                        <c:pt idx="97">
                          <c:v>Odstranění uzávěru cévy endovaskulární cestou pro nemoc periferních cév bez mechanické aterektomie a trombektomie</c:v>
                        </c:pt>
                        <c:pt idx="98">
                          <c:v>Katetrizační ablace s dalším operačním výkonem v jiný den nebo u pacientů s CC=4</c:v>
                        </c:pt>
                        <c:pt idx="99">
                          <c:v>Katetrizační ablace s dalším operačním výkonem v jiný den nebo u pacientů s CC=4</c:v>
                        </c:pt>
                        <c:pt idx="100">
                          <c:v>Katetrizační ablace komplexních forem arytmií</c:v>
                        </c:pt>
                        <c:pt idx="101">
                          <c:v>Katetrizační ablace komplexních forem arytmií</c:v>
                        </c:pt>
                        <c:pt idx="102">
                          <c:v>Katetrizační ablace jednoduchých forem arytmií</c:v>
                        </c:pt>
                        <c:pt idx="103">
                          <c:v>Katetrizační ablace jednoduchých forem arytmií</c:v>
                        </c:pt>
                        <c:pt idx="104">
                          <c:v>Angioplastika 2 a více věnčitých tepen s dalším operačním výkonem v jiný den nebo u pacientů s CC=4</c:v>
                        </c:pt>
                        <c:pt idx="105">
                          <c:v>Angioplastika 2 a více věnčitých tepen s dalším operačním výkonem v jiný den nebo u pacientů s CC=4</c:v>
                        </c:pt>
                        <c:pt idx="106">
                          <c:v>Angioplastika 1 věnčité tepny s dalším operačním výkonem v jiný den nebo u pacientů s CC=4</c:v>
                        </c:pt>
                        <c:pt idx="107">
                          <c:v>Angioplastika 1 věnčité tepny s dalším operačním výkonem v jiný den nebo u pacientů s CC=4</c:v>
                        </c:pt>
                        <c:pt idx="108">
                          <c:v>Komplexní angioplastika 2 a více věnčitých tepen za použití zobrazovacích nebo rotačních technik</c:v>
                        </c:pt>
                        <c:pt idx="109">
                          <c:v>Komplexní angioplastika 2 a více věnčitých tepen za použití zobrazovacích nebo rotačních technik</c:v>
                        </c:pt>
                        <c:pt idx="110">
                          <c:v>Komplexní angioplastika 1 věnčité tepny za použití zobrazovacích nebo rotačních technik</c:v>
                        </c:pt>
                        <c:pt idx="111">
                          <c:v>Komplexní angioplastika 1 věnčité tepny za použití zobrazovacích nebo rotačních technik</c:v>
                        </c:pt>
                        <c:pt idx="112">
                          <c:v>Angioplastika 2 a více věnčitých tepen při akutním infarktu myokardu</c:v>
                        </c:pt>
                        <c:pt idx="113">
                          <c:v>Angioplastika 2 a více věnčitých tepen při akutním infarktu myokardu</c:v>
                        </c:pt>
                        <c:pt idx="114">
                          <c:v>Angioplastika 1 věnčité tepny při akutním infarktu myokardu</c:v>
                        </c:pt>
                        <c:pt idx="115">
                          <c:v>Angioplastika 1 věnčité tepny při akutním infarktu myokardu</c:v>
                        </c:pt>
                        <c:pt idx="116">
                          <c:v>Angioplastika 2 a více věnčitých tepen při jiném onemocnění srdce</c:v>
                        </c:pt>
                        <c:pt idx="117">
                          <c:v>Angioplastika 2 a více věnčitých tepen při jiném onemocnění srdce</c:v>
                        </c:pt>
                        <c:pt idx="118">
                          <c:v>Angioplastika 1 věnčité tepny při jiném onemocnění srdce</c:v>
                        </c:pt>
                        <c:pt idx="119">
                          <c:v>Angioplastika 1 věnčité tepny při jiném onemocnění srdce</c:v>
                        </c:pt>
                        <c:pt idx="120">
                          <c:v>Angioplastika periferních cév se zavedením stentgraftu</c:v>
                        </c:pt>
                        <c:pt idx="121">
                          <c:v>Angioplastika periferních cév se zavedením stentgraftu</c:v>
                        </c:pt>
                        <c:pt idx="122">
                          <c:v>Angioplastika periferních cév s dalším operačním výkonem v jiný den nebo u pacientů s CC=4</c:v>
                        </c:pt>
                        <c:pt idx="123">
                          <c:v>Angioplastika periferních cév s dalším operačním výkonem v jiný den nebo u pacientů s CC=4</c:v>
                        </c:pt>
                        <c:pt idx="124">
                          <c:v>Vícesegmentální angioplastika periferních cév se zavedením stentu u pacientů s CC=0-3</c:v>
                        </c:pt>
                        <c:pt idx="125">
                          <c:v>Vícesegmentální angioplastika periferních cév se zavedením stentu u pacientů s CC=0-3</c:v>
                        </c:pt>
                        <c:pt idx="126">
                          <c:v>Angioplastika periferních cév se zavedením stentu u pacientů s CC=0-3</c:v>
                        </c:pt>
                        <c:pt idx="127">
                          <c:v>Angioplastika periferních cév se zavedením stentu u pacientů s CC=0-3</c:v>
                        </c:pt>
                        <c:pt idx="128">
                          <c:v>Vícesegmentální angioplastika periferních cév bez zavedení stentu u pacientů s CC=0-3</c:v>
                        </c:pt>
                        <c:pt idx="129">
                          <c:v>Vícesegmentální angioplastika periferních cév bez zavedení stentu u pacientů s CC=0-3</c:v>
                        </c:pt>
                        <c:pt idx="130">
                          <c:v>Angioplastika periferních cév bez zavedení stentu u pacientů s CC=0-3</c:v>
                        </c:pt>
                        <c:pt idx="131">
                          <c:v>Angioplastika periferních cév bez zavedení stentu u pacientů s CC=0-3</c:v>
                        </c:pt>
                        <c:pt idx="132">
                          <c:v>Embolizace pro nemoc periferních cév</c:v>
                        </c:pt>
                        <c:pt idx="133">
                          <c:v>Embolizace pro nemoc periferních cév</c:v>
                        </c:pt>
                        <c:pt idx="134">
                          <c:v>Dočasná srdeční stimulace nebo úprava endokardiální elektrody</c:v>
                        </c:pt>
                        <c:pt idx="135">
                          <c:v>Dočasná srdeční stimulace nebo úprava endokardiální elektrody</c:v>
                        </c:pt>
                        <c:pt idx="136">
                          <c:v>Elektrická kardioverse</c:v>
                        </c:pt>
                        <c:pt idx="137">
                          <c:v>Elektrická kardioverse</c:v>
                        </c:pt>
                        <c:pt idx="138">
                          <c:v>Endoskopický výkon pro onemocnění trávicí soustavy u pacientů s CC=3-4</c:v>
                        </c:pt>
                        <c:pt idx="139">
                          <c:v>Endoskopický výkon pro onemocnění trávicí soustavy u pacientů s CC=3-4</c:v>
                        </c:pt>
                        <c:pt idx="140">
                          <c:v>Endoskopický výkon pro odstranění léze trávicí soustavy u pacientů s CC=0-2</c:v>
                        </c:pt>
                        <c:pt idx="141">
                          <c:v>Endoskopický výkon pro odstranění léze trávicí soustavy u pacientů s CC=0-2</c:v>
                        </c:pt>
                        <c:pt idx="142">
                          <c:v>Endoskopická dilatace trávicí trubice, zavedení stentu nebo stavění krvácení z trávicí soustavy u pacientů s CC=0-2</c:v>
                        </c:pt>
                        <c:pt idx="143">
                          <c:v>Endoskopická dilatace trávicí trubice, zavedení stentu nebo stavění krvácení z trávicí soustavy u pacientů s CC=0-2</c:v>
                        </c:pt>
                        <c:pt idx="144">
                          <c:v>Endoskopické zavedení gastrostomie pro onemocnění trávicí soustavy u pacientů s CC=0-2</c:v>
                        </c:pt>
                        <c:pt idx="145">
                          <c:v>Endoskopické zavedení gastrostomie pro onemocnění trávicí soustavy u pacientů s CC=0-2</c:v>
                        </c:pt>
                        <c:pt idx="146">
                          <c:v>Endoskopický výkon pro jícnové varixy, odstranění polypu nebo cizího tělesa z trávicí soustavy u pacientů s CC=0-2</c:v>
                        </c:pt>
                        <c:pt idx="147">
                          <c:v>Endoskopický výkon pro jícnové varixy, odstranění polypu nebo cizího tělesa z trávicí soustavy u pacientů s CC=0-2</c:v>
                        </c:pt>
                        <c:pt idx="148">
                          <c:v>Opakovaný endoskopický nebo radiologický výkon pro onemocnění hepatobiliární soustavy nebo slinivky břišní</c:v>
                        </c:pt>
                        <c:pt idx="149">
                          <c:v>Opakovaný endoskopický nebo radiologický výkon pro onemocnění hepatobiliární soustavy nebo slinivky břišní</c:v>
                        </c:pt>
                        <c:pt idx="150">
                          <c:v>Endoskopický nebo radiologický výkon pro onemocnění hepatobiliární soustavy nebo slinivky břišní u pacientů s CC=3-4</c:v>
                        </c:pt>
                        <c:pt idx="151">
                          <c:v>Endoskopický nebo radiologický výkon pro onemocnění hepatobiliární soustavy nebo slinivky břišní u pacientů s CC=3-4</c:v>
                        </c:pt>
                        <c:pt idx="152">
                          <c:v>Endoskopický nebo radiologický výkon pro akutní zánět nebo zhoubný novotvar hepatobiliární soustavy nebo slinivky břišní u pacientů s CC=0-2</c:v>
                        </c:pt>
                        <c:pt idx="153">
                          <c:v>Endoskopický nebo radiologický výkon pro akutní zánět nebo zhoubný novotvar hepatobiliární soustavy nebo slinivky břišní u pacientů s CC=0-2</c:v>
                        </c:pt>
                        <c:pt idx="154">
                          <c:v>Endoskopický nebo radiologický výkon pro onemocnění hepatobiliární soustavy nebo slinivky břišní mimo akutní zánět a zhoubný novotvar u pacientů s CC=0-2</c:v>
                        </c:pt>
                        <c:pt idx="155">
                          <c:v>Endoskopický nebo radiologický výkon pro onemocnění hepatobiliární soustavy nebo slinivky břišní mimo akutní zánět a zhoubný novotvar u pacientů s CC=0-2</c:v>
                        </c:pt>
                        <c:pt idx="156">
                          <c:v>Léčebná výměnná plazmaferéza pro systémové onemocnění pojivových tkání</c:v>
                        </c:pt>
                        <c:pt idx="157">
                          <c:v>Léčebná výměnná plazmaferéza pro systémové onemocnění pojivových tkání</c:v>
                        </c:pt>
                        <c:pt idx="158">
                          <c:v>Revizní nebo zvláště složitá rekonstrukční artroskopie</c:v>
                        </c:pt>
                        <c:pt idx="159">
                          <c:v>Revizní nebo zvláště složitá rekonstrukční artroskopie</c:v>
                        </c:pt>
                        <c:pt idx="160">
                          <c:v>Artroskopická stabilizace ramene nebo rekonstrukce rotátorové manžety</c:v>
                        </c:pt>
                        <c:pt idx="161">
                          <c:v>Artroskopická stabilizace ramene nebo rekonstrukce rotátorové manžety</c:v>
                        </c:pt>
                        <c:pt idx="162">
                          <c:v>Artroskopická dekomprese ramene</c:v>
                        </c:pt>
                        <c:pt idx="163">
                          <c:v>Artroskopická dekomprese ramene</c:v>
                        </c:pt>
                        <c:pt idx="164">
                          <c:v>Rekonstrukční artroskopie kloubů mimo rameno</c:v>
                        </c:pt>
                        <c:pt idx="165">
                          <c:v>Rekonstrukční artroskopie kloubů mimo rameno</c:v>
                        </c:pt>
                        <c:pt idx="166">
                          <c:v>Složitá artroskopie</c:v>
                        </c:pt>
                        <c:pt idx="167">
                          <c:v>Složitá artroskopie</c:v>
                        </c:pt>
                        <c:pt idx="168">
                          <c:v>Jednoduchá artroskopie</c:v>
                        </c:pt>
                        <c:pt idx="169">
                          <c:v>Jednoduchá artroskopie</c:v>
                        </c:pt>
                        <c:pt idx="170">
                          <c:v>Zavedení inzulínové pumpy</c:v>
                        </c:pt>
                        <c:pt idx="171">
                          <c:v>Zavedení inzulínové pumpy</c:v>
                        </c:pt>
                        <c:pt idx="172">
                          <c:v>Embolizace pro chronické onemocnění ledvin nebo u pacientů s CC=3-4</c:v>
                        </c:pt>
                        <c:pt idx="173">
                          <c:v>Embolizace pro chronické onemocnění ledvin nebo u pacientů s CC=3-4</c:v>
                        </c:pt>
                        <c:pt idx="174">
                          <c:v>Embolizace pro novotvar nebo poranění ledviny u pacientů s CC=0-2</c:v>
                        </c:pt>
                        <c:pt idx="175">
                          <c:v>Embolizace pro novotvar nebo poranění ledviny u pacientů s CC=0-2</c:v>
                        </c:pt>
                        <c:pt idx="176">
                          <c:v>Eliminační metody krve pro akutní selhání ledvin provedené v 6 a více dnech</c:v>
                        </c:pt>
                        <c:pt idx="177">
                          <c:v>Eliminační metody krve pro akutní selhání ledvin provedené v 6 a více dnech</c:v>
                        </c:pt>
                        <c:pt idx="178">
                          <c:v>Eliminační metody krve pro akutní selhání ledvin provedené ve 4-5 dnech</c:v>
                        </c:pt>
                        <c:pt idx="179">
                          <c:v>Eliminační metody krve pro akutní selhání ledvin provedené ve 4-5 dnech</c:v>
                        </c:pt>
                        <c:pt idx="180">
                          <c:v>Eliminační metody krve pro akutní selhání ledvin provedené v 1-3 dnech</c:v>
                        </c:pt>
                        <c:pt idx="181">
                          <c:v>Eliminační metody krve pro akutní selhání ledvin provedené v 1-3 dnech</c:v>
                        </c:pt>
                        <c:pt idx="182">
                          <c:v>Eliminační metody krve pro jinou nemoc vylučovací soustavy provedené v 6 a více dnech</c:v>
                        </c:pt>
                        <c:pt idx="183">
                          <c:v>Eliminační metody krve pro jinou nemoc vylučovací soustavy provedené v 6 a více dnech</c:v>
                        </c:pt>
                        <c:pt idx="184">
                          <c:v>Eliminační metody krve pro jinou nemoc vylučovací soustavy provedené v 4-5 dnech</c:v>
                        </c:pt>
                        <c:pt idx="185">
                          <c:v>Eliminační metody krve pro jinou nemoc vylučovací soustavy provedené v 4-5 dnech</c:v>
                        </c:pt>
                        <c:pt idx="186">
                          <c:v>Eliminační metody krve pro jinou nemoc vylučovací soustavy provedené ve 2-3 dnech</c:v>
                        </c:pt>
                        <c:pt idx="187">
                          <c:v>Eliminační metody krve pro jinou nemoc vylučovací soustavy provedené ve 2-3 dnech</c:v>
                        </c:pt>
                        <c:pt idx="188">
                          <c:v>Eliminační metody krve pro jinou nemoc vylučovací soustavy provedené v 1 dni</c:v>
                        </c:pt>
                        <c:pt idx="189">
                          <c:v>Eliminační metody krve pro jinou nemoc vylučovací soustavy provedené v 1 dni</c:v>
                        </c:pt>
                        <c:pt idx="190">
                          <c:v>Perkutánní extrakce kamene z horních cest močových u pacientů s CC=2-4</c:v>
                        </c:pt>
                        <c:pt idx="191">
                          <c:v>Perkutánní extrakce kamene z horních cest močových u pacientů s CC=2-4</c:v>
                        </c:pt>
                        <c:pt idx="192">
                          <c:v>Perkutánní extrakce kamene z horních cest močových u pacientů s CC=0-1</c:v>
                        </c:pt>
                        <c:pt idx="193">
                          <c:v>Perkutánní extrakce kamene z horních cest močových u pacientů s CC=0-1</c:v>
                        </c:pt>
                        <c:pt idx="194">
                          <c:v>Jiný perkutánní výkon na ledvině pro závažnou hlavní diagnózu nebo u pacientů s CC=3-4</c:v>
                        </c:pt>
                        <c:pt idx="195">
                          <c:v>Jiný perkutánní výkon na ledvině pro závažnou hlavní diagnózu nebo u pacientů s CC=3-4</c:v>
                        </c:pt>
                        <c:pt idx="196">
                          <c:v>Jiný perkutánní výkon na ledvině u pacientů s CC=1-2</c:v>
                        </c:pt>
                        <c:pt idx="197">
                          <c:v>Jiný perkutánní výkon na ledvině u pacientů s CC=1-2</c:v>
                        </c:pt>
                        <c:pt idx="198">
                          <c:v>Jiný perkutánní výkon na ledvině u pacientů s CC=0</c:v>
                        </c:pt>
                        <c:pt idx="199">
                          <c:v>Jiný perkutánní výkon na ledvině u pacientů s CC=0</c:v>
                        </c:pt>
                        <c:pt idx="200">
                          <c:v>Extrakce kamene horních cest močových flexibilním ureterorenoskopem</c:v>
                        </c:pt>
                        <c:pt idx="201">
                          <c:v>Extrakce kamene horních cest močových flexibilním ureterorenoskopem</c:v>
                        </c:pt>
                        <c:pt idx="202">
                          <c:v>Extrakce kamene horních cest močových jiným typem ureterorenoskopu</c:v>
                        </c:pt>
                        <c:pt idx="203">
                          <c:v>Extrakce kamene horních cest močových jiným typem ureterorenoskopu</c:v>
                        </c:pt>
                        <c:pt idx="204">
                          <c:v>Transuretrální resekce močového měchýře u pacientů s CC=3-4</c:v>
                        </c:pt>
                        <c:pt idx="205">
                          <c:v>Transuretrální resekce močového měchýře u pacientů s CC=3-4</c:v>
                        </c:pt>
                        <c:pt idx="206">
                          <c:v>Transuretrální resekce močového měchýře u pacientů s CC=1-2</c:v>
                        </c:pt>
                        <c:pt idx="207">
                          <c:v>Transuretrální resekce močového měchýře u pacientů s CC=1-2</c:v>
                        </c:pt>
                        <c:pt idx="208">
                          <c:v>Transuretrální resekce močového měchýře u pacientů s CC=0</c:v>
                        </c:pt>
                        <c:pt idx="209">
                          <c:v>Transuretrální resekce močového měchýře u pacientů s CC=0</c:v>
                        </c:pt>
                        <c:pt idx="210">
                          <c:v>Miniinvazivní odstranění kamene z dolních cest močových u pacientů ve věku 70 a více let</c:v>
                        </c:pt>
                        <c:pt idx="211">
                          <c:v>Miniinvazivní odstranění kamene z dolních cest močových u pacientů ve věku 70 a více let</c:v>
                        </c:pt>
                        <c:pt idx="212">
                          <c:v>Miniinvazivní odstranění kamene z dolních cest močových u pacientů do 70 let</c:v>
                        </c:pt>
                        <c:pt idx="213">
                          <c:v>Miniinvazivní odstranění kamene z dolních cest močových u pacientů do 70 let</c:v>
                        </c:pt>
                        <c:pt idx="214">
                          <c:v>Extrakorporální litotrypse</c:v>
                        </c:pt>
                        <c:pt idx="215">
                          <c:v>Extrakorporální litotrypse</c:v>
                        </c:pt>
                        <c:pt idx="216">
                          <c:v>Embolizace pro onemocnění mužské reprodukční soustavy</c:v>
                        </c:pt>
                        <c:pt idx="217">
                          <c:v>Embolizace pro onemocnění mužské reprodukční soustavy</c:v>
                        </c:pt>
                        <c:pt idx="218">
                          <c:v>Transuretrální odstranění prostaty u pacientů s CC=1-4</c:v>
                        </c:pt>
                        <c:pt idx="219">
                          <c:v>Transuretrální odstranění prostaty u pacientů s CC=1-4</c:v>
                        </c:pt>
                        <c:pt idx="220">
                          <c:v>Transuretrální odstranění prostaty u pacientů s CC=0</c:v>
                        </c:pt>
                        <c:pt idx="221">
                          <c:v>Transuretrální odstranění prostaty u pacientů s CC=0</c:v>
                        </c:pt>
                        <c:pt idx="222">
                          <c:v>Embolizace nebo termoablace děložního myomu nebo varixů pohlavních orgánů</c:v>
                        </c:pt>
                        <c:pt idx="223">
                          <c:v>Embolizace nebo termoablace děložního myomu nebo varixů pohlavních orgánů</c:v>
                        </c:pt>
                        <c:pt idx="224">
                          <c:v>Vaginální porod v CVSP se závažnou diagnózou nebo s výkonem pro komplikaci</c:v>
                        </c:pt>
                        <c:pt idx="225">
                          <c:v>Vaginální porod v CVSP se závažnou diagnózou nebo s výkonem pro komplikaci</c:v>
                        </c:pt>
                        <c:pt idx="226">
                          <c:v>Vaginální porod v CVSP při mnohočetném těhotenství nebo s revizí po porodu</c:v>
                        </c:pt>
                        <c:pt idx="227">
                          <c:v>Vaginální porod v CVSP při mnohočetném těhotenství nebo s revizí po porodu</c:v>
                        </c:pt>
                        <c:pt idx="228">
                          <c:v>Vaginální porod jediného dítěte bez závažné diagnózy</c:v>
                        </c:pt>
                        <c:pt idx="229">
                          <c:v>Vaginální porod jediného dítěte bez závažné diagnózy</c:v>
                        </c:pt>
                        <c:pt idx="230">
                          <c:v>Umělá plicní ventilace v délce 1009 a více hodin (43 a více dní) u novorozence s hmotností do 750 g</c:v>
                        </c:pt>
                        <c:pt idx="231">
                          <c:v>Umělá plicní ventilace v délce 1009 a více hodin (43 a více dní) u novorozence s hmotností do 750 g</c:v>
                        </c:pt>
                        <c:pt idx="232">
                          <c:v>Umělá plicní ventilace v délce 1009 a více hodin (43 a více dní) u novorozence s hmotností 750-1999 g</c:v>
                        </c:pt>
                        <c:pt idx="233">
                          <c:v>Umělá plicní ventilace v délce 1009 a více hodin (43 a více dní) u novorozence s hmotností 750-1999 g</c:v>
                        </c:pt>
                        <c:pt idx="234">
                          <c:v>Umělá plicní ventilace v délce 505-1008 hodin (22-42 dní) u novorozence s hmotností 750-1999 g</c:v>
                        </c:pt>
                        <c:pt idx="235">
                          <c:v>Umělá plicní ventilace v délce 505-1008 hodin (22-42 dní) u novorozence s hmotností 750-1999 g</c:v>
                        </c:pt>
                        <c:pt idx="236">
                          <c:v>Umělá plicní ventilace v délce 505-1008 hodin (22-42 dní) u novorozence s hmotností 2000 a více g</c:v>
                        </c:pt>
                        <c:pt idx="237">
                          <c:v>Umělá plicní ventilace v délce 505-1008 hodin (22-42 dní) u novorozence s hmotností 2000 a více g</c:v>
                        </c:pt>
                        <c:pt idx="238">
                          <c:v>Umělá plicní ventilace v délce 241-504 hodin (11-21 dní) u novorozence s hmotností do 750 g</c:v>
                        </c:pt>
                        <c:pt idx="239">
                          <c:v>Umělá plicní ventilace v délce 241-504 hodin (11-21 dní) u novorozence s hmotností do 750 g</c:v>
                        </c:pt>
                        <c:pt idx="240">
                          <c:v>Umělá plicní ventilace v délce 241-504 hodin (11-21 dní) u novorozence s hmotností 750-1999 g</c:v>
                        </c:pt>
                        <c:pt idx="241">
                          <c:v>Umělá plicní ventilace v délce 241-504 hodin (11-21 dní) u novorozence s hmotností 750-1999 g</c:v>
                        </c:pt>
                        <c:pt idx="242">
                          <c:v>Umělá plicní ventilace v délce 241-504 hodin (11-21 dní) u novorozence s hmotností 2000 a více g</c:v>
                        </c:pt>
                        <c:pt idx="243">
                          <c:v>Umělá plicní ventilace v délce 241-504 hodin (11-21 dní) u novorozence s hmotností 2000 a více g</c:v>
                        </c:pt>
                        <c:pt idx="244">
                          <c:v>Umělá plicní ventilace v délce 97-240 hodin (5-10 dní) u novorozence s hmotností do 2000 g</c:v>
                        </c:pt>
                        <c:pt idx="245">
                          <c:v>Umělá plicní ventilace v délce 97-240 hodin (5-10 dní) u novorozence s hmotností do 2000 g</c:v>
                        </c:pt>
                        <c:pt idx="246">
                          <c:v>Umělá plicní ventilace v délce 97-240 hodin (5-10 dní) u novorozence s hmotností 2000 a více g</c:v>
                        </c:pt>
                        <c:pt idx="247">
                          <c:v>Umělá plicní ventilace v délce 97-240 hodin (5-10 dní) u novorozence s hmotností 2000 a více g</c:v>
                        </c:pt>
                        <c:pt idx="248">
                          <c:v>Umělá plicní ventilace v délce 25-96 hodin (2-4 dny) u novorozence s hmotností do 2000 g</c:v>
                        </c:pt>
                        <c:pt idx="249">
                          <c:v>Umělá plicní ventilace v délce 25-96 hodin (2-4 dny) u novorozence s hmotností do 2000 g</c:v>
                        </c:pt>
                        <c:pt idx="250">
                          <c:v>Umělá plicní ventilace v délce 25-96 hodin (2-4 dny) u novorozence s hmotností 2000 a více g</c:v>
                        </c:pt>
                        <c:pt idx="251">
                          <c:v>Umělá plicní ventilace v délce 25-96 hodin (2-4 dny) u novorozence s hmotností 2000 a více g</c:v>
                        </c:pt>
                        <c:pt idx="252">
                          <c:v>Eliminační metody krve pro sepsi provedené v 6 a více dnech nebo s umělou plicní ventilací v délce 25-96 hodin (2-4 dny)</c:v>
                        </c:pt>
                        <c:pt idx="253">
                          <c:v>Eliminační metody krve pro sepsi provedené v 6 a více dnech nebo s umělou plicní ventilací v délce 25-96 hodin (2-4 dny)</c:v>
                        </c:pt>
                        <c:pt idx="254">
                          <c:v>Eliminační metody krve pro sepsi provedené ve 4-5 dnech</c:v>
                        </c:pt>
                        <c:pt idx="255">
                          <c:v>Eliminační metody krve pro sepsi provedené ve 4-5 dnech</c:v>
                        </c:pt>
                        <c:pt idx="256">
                          <c:v>Eliminační metody krve pro sepsi provedené v 1-3 dnech</c:v>
                        </c:pt>
                        <c:pt idx="257">
                          <c:v>Eliminační metody krve pro sepsi provedené v 1-3 dnech</c:v>
                        </c:pt>
                        <c:pt idx="258">
                          <c:v>Neinvazivní neurostimulační terapie pro duševní onemocnění</c:v>
                        </c:pt>
                        <c:pt idx="259">
                          <c:v>Neinvazivní neurostimulační terapie pro duševní onemocnění</c:v>
                        </c:pt>
                        <c:pt idx="260">
                          <c:v>Odběr krvetvorných buněk od zdravého dárce</c:v>
                        </c:pt>
                        <c:pt idx="261">
                          <c:v>Odběr krvetvorných buněk od zdravého dárce</c:v>
                        </c:pt>
                        <c:pt idx="262">
                          <c:v>Krátkodobá (neúplná) rehabilitace - 0-4 rehabilitační dny</c:v>
                        </c:pt>
                        <c:pt idx="263">
                          <c:v>Krátkodobá (neúplná) rehabilitace - 0-4 rehabilitační dny</c:v>
                        </c:pt>
                        <c:pt idx="264">
                          <c:v>Akutní rehabilitace pro onemocnění centrální nervové soustavy nebo u pacientů s amputovanou končetinou - 5-6 rehabilitačních dnů</c:v>
                        </c:pt>
                        <c:pt idx="265">
                          <c:v>Akutní rehabilitace pro onemocnění centrální nervové soustavy nebo u pacientů s amputovanou končetinou - 5-6 rehabilitačních dnů</c:v>
                        </c:pt>
                        <c:pt idx="266">
                          <c:v>Akutní rehabilitace pro ostatní onemocnění - 5-6 rehabilitačních dnů</c:v>
                        </c:pt>
                        <c:pt idx="267">
                          <c:v>Akutní rehabilitace pro ostatní onemocnění - 5-6 rehabilitačních dnů</c:v>
                        </c:pt>
                        <c:pt idx="268">
                          <c:v>Akutní rehabilitace pro onemocnění centrální nervové soustavy nebo u pacientů s amputovanou končetinou - 7-12 rehabilitačních dnů</c:v>
                        </c:pt>
                        <c:pt idx="269">
                          <c:v>Akutní rehabilitace pro onemocnění centrální nervové soustavy nebo u pacientů s amputovanou končetinou - 7-12 rehabilitačních dnů</c:v>
                        </c:pt>
                        <c:pt idx="270">
                          <c:v>Akutní rehabilitace pro ostatní onemocnění - 7-12 rehabilitačních dnů</c:v>
                        </c:pt>
                        <c:pt idx="271">
                          <c:v>Akutní rehabilitace pro ostatní onemocnění - 7-12 rehabilitačních dnů</c:v>
                        </c:pt>
                        <c:pt idx="272">
                          <c:v>Akutní rehabilitace pro onemocnění centrální nervové soustavy nebo u pacientů s amputovanou končetinou - 13-18 rehabilitačních dnů</c:v>
                        </c:pt>
                        <c:pt idx="273">
                          <c:v>Akutní rehabilitace pro onemocnění centrální nervové soustavy nebo u pacientů s amputovanou končetinou - 13-18 rehabilitačních dnů</c:v>
                        </c:pt>
                        <c:pt idx="274">
                          <c:v>Akutní rehabilitace pro ostatní onemocnění - 13-18 rehabilitačních dnů</c:v>
                        </c:pt>
                        <c:pt idx="275">
                          <c:v>Akutní rehabilitace pro ostatní onemocnění - 13-18 rehabilitačních dnů</c:v>
                        </c:pt>
                        <c:pt idx="276">
                          <c:v>Akutní rehabilitace pro onemocnění centrální nervové soustavy nebo u pacientů s amputovanou končetinou - 19-24 rehabilitačních dnů</c:v>
                        </c:pt>
                        <c:pt idx="277">
                          <c:v>Akutní rehabilitace pro onemocnění centrální nervové soustavy nebo u pacientů s amputovanou končetinou - 19-24 rehabilitačních dnů</c:v>
                        </c:pt>
                        <c:pt idx="278">
                          <c:v>Akutní rehabilitace pro ostatní onemocnění - 19-24 rehabilitačních dnů</c:v>
                        </c:pt>
                        <c:pt idx="279">
                          <c:v>Akutní rehabilitace pro ostatní onemocnění - 19-24 rehabilitačních dnů</c:v>
                        </c:pt>
                        <c:pt idx="280">
                          <c:v>Akutní rehabilitace pro onemocnění centrální nervové soustavy nebo u pacientů s amputovanou končetinou - 25-30 rehabilitačních dnů</c:v>
                        </c:pt>
                        <c:pt idx="281">
                          <c:v>Akutní rehabilitace pro onemocnění centrální nervové soustavy nebo u pacientů s amputovanou končetinou - 25-30 rehabilitačních dnů</c:v>
                        </c:pt>
                        <c:pt idx="282">
                          <c:v>Akutní rehabilitace pro ostatní onemocnění - 25-30 rehabilitačních dnů</c:v>
                        </c:pt>
                        <c:pt idx="283">
                          <c:v>Akutní rehabilitace pro ostatní onemocnění - 25-30 rehabilitačních dnů</c:v>
                        </c:pt>
                        <c:pt idx="284">
                          <c:v>Akutní rehabilitace pro onemocnění centrální nervové soustavy nebo u pacientů s amputovanou končetinou - 31-42 rehabilitačních dnů</c:v>
                        </c:pt>
                        <c:pt idx="285">
                          <c:v>Akutní rehabilitace pro onemocnění centrální nervové soustavy nebo u pacientů s amputovanou končetinou - 31-42 rehabilitačních dnů</c:v>
                        </c:pt>
                        <c:pt idx="286">
                          <c:v>Akutní rehabilitace pro ostatní onemocnění - 31-42 rehabilitačních dnů</c:v>
                        </c:pt>
                        <c:pt idx="287">
                          <c:v>Akutní rehabilitace pro ostatní onemocnění - 31-42 rehabilitačních dnů</c:v>
                        </c:pt>
                      </c:lvl>
                      <c:lvl>
                        <c:pt idx="0">
                          <c:v>00-M01-01</c:v>
                        </c:pt>
                        <c:pt idx="1">
                          <c:v>00-M01-01</c:v>
                        </c:pt>
                        <c:pt idx="2">
                          <c:v>00-M01-02</c:v>
                        </c:pt>
                        <c:pt idx="3">
                          <c:v>00-M01-02</c:v>
                        </c:pt>
                        <c:pt idx="4">
                          <c:v>00-M01-03</c:v>
                        </c:pt>
                        <c:pt idx="5">
                          <c:v>00-M01-03</c:v>
                        </c:pt>
                        <c:pt idx="6">
                          <c:v>00-M01-04</c:v>
                        </c:pt>
                        <c:pt idx="7">
                          <c:v>00-M01-04</c:v>
                        </c:pt>
                        <c:pt idx="8">
                          <c:v>00-M02-01</c:v>
                        </c:pt>
                        <c:pt idx="9">
                          <c:v>00-M02-01</c:v>
                        </c:pt>
                        <c:pt idx="10">
                          <c:v>00-M02-02</c:v>
                        </c:pt>
                        <c:pt idx="11">
                          <c:v>00-M02-02</c:v>
                        </c:pt>
                        <c:pt idx="12">
                          <c:v>00-M02-03</c:v>
                        </c:pt>
                        <c:pt idx="13">
                          <c:v>00-M02-03</c:v>
                        </c:pt>
                        <c:pt idx="14">
                          <c:v>00-M02-04</c:v>
                        </c:pt>
                        <c:pt idx="15">
                          <c:v>00-M02-04</c:v>
                        </c:pt>
                        <c:pt idx="16">
                          <c:v>00-M03-01</c:v>
                        </c:pt>
                        <c:pt idx="17">
                          <c:v>00-M03-01</c:v>
                        </c:pt>
                        <c:pt idx="18">
                          <c:v>00-M03-02</c:v>
                        </c:pt>
                        <c:pt idx="19">
                          <c:v>00-M03-02</c:v>
                        </c:pt>
                        <c:pt idx="20">
                          <c:v>00-M03-03</c:v>
                        </c:pt>
                        <c:pt idx="21">
                          <c:v>00-M03-03</c:v>
                        </c:pt>
                        <c:pt idx="22">
                          <c:v>00-M03-04</c:v>
                        </c:pt>
                        <c:pt idx="23">
                          <c:v>00-M03-04</c:v>
                        </c:pt>
                        <c:pt idx="24">
                          <c:v>00-M04-01</c:v>
                        </c:pt>
                        <c:pt idx="25">
                          <c:v>00-M04-01</c:v>
                        </c:pt>
                        <c:pt idx="26">
                          <c:v>00-M06-02</c:v>
                        </c:pt>
                        <c:pt idx="27">
                          <c:v>00-M06-02</c:v>
                        </c:pt>
                        <c:pt idx="28">
                          <c:v>00-M07-00</c:v>
                        </c:pt>
                        <c:pt idx="29">
                          <c:v>00-M07-00</c:v>
                        </c:pt>
                        <c:pt idx="30">
                          <c:v>00-M08-00</c:v>
                        </c:pt>
                        <c:pt idx="31">
                          <c:v>00-M08-00</c:v>
                        </c:pt>
                        <c:pt idx="32">
                          <c:v>00-M09-02</c:v>
                        </c:pt>
                        <c:pt idx="33">
                          <c:v>00-M09-02</c:v>
                        </c:pt>
                        <c:pt idx="34">
                          <c:v>00-M10-01</c:v>
                        </c:pt>
                        <c:pt idx="35">
                          <c:v>00-M10-01</c:v>
                        </c:pt>
                        <c:pt idx="36">
                          <c:v>00-M10-02</c:v>
                        </c:pt>
                        <c:pt idx="37">
                          <c:v>00-M10-02</c:v>
                        </c:pt>
                        <c:pt idx="38">
                          <c:v>00-M11-01</c:v>
                        </c:pt>
                        <c:pt idx="39">
                          <c:v>00-M11-01</c:v>
                        </c:pt>
                        <c:pt idx="40">
                          <c:v>01-M01-01</c:v>
                        </c:pt>
                        <c:pt idx="41">
                          <c:v>01-M01-01</c:v>
                        </c:pt>
                        <c:pt idx="42">
                          <c:v>01-M01-02</c:v>
                        </c:pt>
                        <c:pt idx="43">
                          <c:v>01-M01-02</c:v>
                        </c:pt>
                        <c:pt idx="44">
                          <c:v>01-M01-03</c:v>
                        </c:pt>
                        <c:pt idx="45">
                          <c:v>01-M01-03</c:v>
                        </c:pt>
                        <c:pt idx="46">
                          <c:v>01-M02-00</c:v>
                        </c:pt>
                        <c:pt idx="47">
                          <c:v>01-M02-00</c:v>
                        </c:pt>
                        <c:pt idx="48">
                          <c:v>01-M03-01</c:v>
                        </c:pt>
                        <c:pt idx="49">
                          <c:v>01-M03-01</c:v>
                        </c:pt>
                        <c:pt idx="50">
                          <c:v>01-M03-02</c:v>
                        </c:pt>
                        <c:pt idx="51">
                          <c:v>01-M03-02</c:v>
                        </c:pt>
                        <c:pt idx="52">
                          <c:v>01-M04-00</c:v>
                        </c:pt>
                        <c:pt idx="53">
                          <c:v>01-M04-00</c:v>
                        </c:pt>
                        <c:pt idx="54">
                          <c:v>02-M01-01</c:v>
                        </c:pt>
                        <c:pt idx="55">
                          <c:v>02-M01-01</c:v>
                        </c:pt>
                        <c:pt idx="56">
                          <c:v>02-M01-02</c:v>
                        </c:pt>
                        <c:pt idx="57">
                          <c:v>02-M01-02</c:v>
                        </c:pt>
                        <c:pt idx="58">
                          <c:v>04-M01-02</c:v>
                        </c:pt>
                        <c:pt idx="59">
                          <c:v>04-M01-02</c:v>
                        </c:pt>
                        <c:pt idx="60">
                          <c:v>04-M01-03</c:v>
                        </c:pt>
                        <c:pt idx="61">
                          <c:v>04-M01-03</c:v>
                        </c:pt>
                        <c:pt idx="62">
                          <c:v>04-M01-04</c:v>
                        </c:pt>
                        <c:pt idx="63">
                          <c:v>04-M01-04</c:v>
                        </c:pt>
                        <c:pt idx="64">
                          <c:v>04-M01-05</c:v>
                        </c:pt>
                        <c:pt idx="65">
                          <c:v>04-M01-05</c:v>
                        </c:pt>
                        <c:pt idx="66">
                          <c:v>04-M01-06</c:v>
                        </c:pt>
                        <c:pt idx="67">
                          <c:v>04-M01-06</c:v>
                        </c:pt>
                        <c:pt idx="68">
                          <c:v>04-M01-07</c:v>
                        </c:pt>
                        <c:pt idx="69">
                          <c:v>04-M01-07</c:v>
                        </c:pt>
                        <c:pt idx="70">
                          <c:v>04-M02-02</c:v>
                        </c:pt>
                        <c:pt idx="71">
                          <c:v>04-M02-02</c:v>
                        </c:pt>
                        <c:pt idx="72">
                          <c:v>04-M02-03</c:v>
                        </c:pt>
                        <c:pt idx="73">
                          <c:v>04-M02-03</c:v>
                        </c:pt>
                        <c:pt idx="74">
                          <c:v>04-M02-04</c:v>
                        </c:pt>
                        <c:pt idx="75">
                          <c:v>04-M02-04</c:v>
                        </c:pt>
                        <c:pt idx="76">
                          <c:v>05-M01-01</c:v>
                        </c:pt>
                        <c:pt idx="77">
                          <c:v>05-M01-01</c:v>
                        </c:pt>
                        <c:pt idx="78">
                          <c:v>05-M01-02</c:v>
                        </c:pt>
                        <c:pt idx="79">
                          <c:v>05-M01-02</c:v>
                        </c:pt>
                        <c:pt idx="80">
                          <c:v>05-M01-03</c:v>
                        </c:pt>
                        <c:pt idx="81">
                          <c:v>05-M01-03</c:v>
                        </c:pt>
                        <c:pt idx="82">
                          <c:v>05-M02-01</c:v>
                        </c:pt>
                        <c:pt idx="83">
                          <c:v>05-M02-01</c:v>
                        </c:pt>
                        <c:pt idx="84">
                          <c:v>05-M02-02</c:v>
                        </c:pt>
                        <c:pt idx="85">
                          <c:v>05-M02-02</c:v>
                        </c:pt>
                        <c:pt idx="86">
                          <c:v>05-M02-03</c:v>
                        </c:pt>
                        <c:pt idx="87">
                          <c:v>05-M02-03</c:v>
                        </c:pt>
                        <c:pt idx="88">
                          <c:v>05-M03-00</c:v>
                        </c:pt>
                        <c:pt idx="89">
                          <c:v>05-M03-00</c:v>
                        </c:pt>
                        <c:pt idx="90">
                          <c:v>05-M04-01</c:v>
                        </c:pt>
                        <c:pt idx="91">
                          <c:v>05-M04-01</c:v>
                        </c:pt>
                        <c:pt idx="92">
                          <c:v>05-M04-02</c:v>
                        </c:pt>
                        <c:pt idx="93">
                          <c:v>05-M04-02</c:v>
                        </c:pt>
                        <c:pt idx="94">
                          <c:v>05-M04-03</c:v>
                        </c:pt>
                        <c:pt idx="95">
                          <c:v>05-M04-03</c:v>
                        </c:pt>
                        <c:pt idx="96">
                          <c:v>05-M04-04</c:v>
                        </c:pt>
                        <c:pt idx="97">
                          <c:v>05-M04-04</c:v>
                        </c:pt>
                        <c:pt idx="98">
                          <c:v>05-M05-01</c:v>
                        </c:pt>
                        <c:pt idx="99">
                          <c:v>05-M05-01</c:v>
                        </c:pt>
                        <c:pt idx="100">
                          <c:v>05-M05-02</c:v>
                        </c:pt>
                        <c:pt idx="101">
                          <c:v>05-M05-02</c:v>
                        </c:pt>
                        <c:pt idx="102">
                          <c:v>05-M05-03</c:v>
                        </c:pt>
                        <c:pt idx="103">
                          <c:v>05-M05-03</c:v>
                        </c:pt>
                        <c:pt idx="104">
                          <c:v>05-M06-01</c:v>
                        </c:pt>
                        <c:pt idx="105">
                          <c:v>05-M06-01</c:v>
                        </c:pt>
                        <c:pt idx="106">
                          <c:v>05-M06-02</c:v>
                        </c:pt>
                        <c:pt idx="107">
                          <c:v>05-M06-02</c:v>
                        </c:pt>
                        <c:pt idx="108">
                          <c:v>05-M06-03</c:v>
                        </c:pt>
                        <c:pt idx="109">
                          <c:v>05-M06-03</c:v>
                        </c:pt>
                        <c:pt idx="110">
                          <c:v>05-M06-04</c:v>
                        </c:pt>
                        <c:pt idx="111">
                          <c:v>05-M06-04</c:v>
                        </c:pt>
                        <c:pt idx="112">
                          <c:v>05-M06-05</c:v>
                        </c:pt>
                        <c:pt idx="113">
                          <c:v>05-M06-05</c:v>
                        </c:pt>
                        <c:pt idx="114">
                          <c:v>05-M06-06</c:v>
                        </c:pt>
                        <c:pt idx="115">
                          <c:v>05-M06-06</c:v>
                        </c:pt>
                        <c:pt idx="116">
                          <c:v>05-M06-07</c:v>
                        </c:pt>
                        <c:pt idx="117">
                          <c:v>05-M06-07</c:v>
                        </c:pt>
                        <c:pt idx="118">
                          <c:v>05-M06-08</c:v>
                        </c:pt>
                        <c:pt idx="119">
                          <c:v>05-M06-08</c:v>
                        </c:pt>
                        <c:pt idx="120">
                          <c:v>05-M07-01</c:v>
                        </c:pt>
                        <c:pt idx="121">
                          <c:v>05-M07-01</c:v>
                        </c:pt>
                        <c:pt idx="122">
                          <c:v>05-M07-02</c:v>
                        </c:pt>
                        <c:pt idx="123">
                          <c:v>05-M07-02</c:v>
                        </c:pt>
                        <c:pt idx="124">
                          <c:v>05-M07-03</c:v>
                        </c:pt>
                        <c:pt idx="125">
                          <c:v>05-M07-03</c:v>
                        </c:pt>
                        <c:pt idx="126">
                          <c:v>05-M07-04</c:v>
                        </c:pt>
                        <c:pt idx="127">
                          <c:v>05-M07-04</c:v>
                        </c:pt>
                        <c:pt idx="128">
                          <c:v>05-M07-05</c:v>
                        </c:pt>
                        <c:pt idx="129">
                          <c:v>05-M07-05</c:v>
                        </c:pt>
                        <c:pt idx="130">
                          <c:v>05-M07-06</c:v>
                        </c:pt>
                        <c:pt idx="131">
                          <c:v>05-M07-06</c:v>
                        </c:pt>
                        <c:pt idx="132">
                          <c:v>05-M08-00</c:v>
                        </c:pt>
                        <c:pt idx="133">
                          <c:v>05-M08-00</c:v>
                        </c:pt>
                        <c:pt idx="134">
                          <c:v>05-M09-00</c:v>
                        </c:pt>
                        <c:pt idx="135">
                          <c:v>05-M09-00</c:v>
                        </c:pt>
                        <c:pt idx="136">
                          <c:v>05-M10-00</c:v>
                        </c:pt>
                        <c:pt idx="137">
                          <c:v>05-M10-00</c:v>
                        </c:pt>
                        <c:pt idx="138">
                          <c:v>06-M01-01</c:v>
                        </c:pt>
                        <c:pt idx="139">
                          <c:v>06-M01-01</c:v>
                        </c:pt>
                        <c:pt idx="140">
                          <c:v>06-M01-02</c:v>
                        </c:pt>
                        <c:pt idx="141">
                          <c:v>06-M01-02</c:v>
                        </c:pt>
                        <c:pt idx="142">
                          <c:v>06-M01-03</c:v>
                        </c:pt>
                        <c:pt idx="143">
                          <c:v>06-M01-03</c:v>
                        </c:pt>
                        <c:pt idx="144">
                          <c:v>06-M01-04</c:v>
                        </c:pt>
                        <c:pt idx="145">
                          <c:v>06-M01-04</c:v>
                        </c:pt>
                        <c:pt idx="146">
                          <c:v>06-M01-05</c:v>
                        </c:pt>
                        <c:pt idx="147">
                          <c:v>06-M01-05</c:v>
                        </c:pt>
                        <c:pt idx="148">
                          <c:v>07-M02-01</c:v>
                        </c:pt>
                        <c:pt idx="149">
                          <c:v>07-M02-01</c:v>
                        </c:pt>
                        <c:pt idx="150">
                          <c:v>07-M02-02</c:v>
                        </c:pt>
                        <c:pt idx="151">
                          <c:v>07-M02-02</c:v>
                        </c:pt>
                        <c:pt idx="152">
                          <c:v>07-M02-03</c:v>
                        </c:pt>
                        <c:pt idx="153">
                          <c:v>07-M02-03</c:v>
                        </c:pt>
                        <c:pt idx="154">
                          <c:v>07-M02-04</c:v>
                        </c:pt>
                        <c:pt idx="155">
                          <c:v>07-M02-04</c:v>
                        </c:pt>
                        <c:pt idx="156">
                          <c:v>08-M01-00</c:v>
                        </c:pt>
                        <c:pt idx="157">
                          <c:v>08-M01-00</c:v>
                        </c:pt>
                        <c:pt idx="158">
                          <c:v>08-M03-01</c:v>
                        </c:pt>
                        <c:pt idx="159">
                          <c:v>08-M03-01</c:v>
                        </c:pt>
                        <c:pt idx="160">
                          <c:v>08-M03-02</c:v>
                        </c:pt>
                        <c:pt idx="161">
                          <c:v>08-M03-02</c:v>
                        </c:pt>
                        <c:pt idx="162">
                          <c:v>08-M03-03</c:v>
                        </c:pt>
                        <c:pt idx="163">
                          <c:v>08-M03-03</c:v>
                        </c:pt>
                        <c:pt idx="164">
                          <c:v>08-M03-04</c:v>
                        </c:pt>
                        <c:pt idx="165">
                          <c:v>08-M03-04</c:v>
                        </c:pt>
                        <c:pt idx="166">
                          <c:v>08-M03-05</c:v>
                        </c:pt>
                        <c:pt idx="167">
                          <c:v>08-M03-05</c:v>
                        </c:pt>
                        <c:pt idx="168">
                          <c:v>08-M03-06</c:v>
                        </c:pt>
                        <c:pt idx="169">
                          <c:v>08-M03-06</c:v>
                        </c:pt>
                        <c:pt idx="170">
                          <c:v>10-M01-00</c:v>
                        </c:pt>
                        <c:pt idx="171">
                          <c:v>10-M01-00</c:v>
                        </c:pt>
                        <c:pt idx="172">
                          <c:v>11-M01-01</c:v>
                        </c:pt>
                        <c:pt idx="173">
                          <c:v>11-M01-01</c:v>
                        </c:pt>
                        <c:pt idx="174">
                          <c:v>11-M01-02</c:v>
                        </c:pt>
                        <c:pt idx="175">
                          <c:v>11-M01-02</c:v>
                        </c:pt>
                        <c:pt idx="176">
                          <c:v>11-M02-01</c:v>
                        </c:pt>
                        <c:pt idx="177">
                          <c:v>11-M02-01</c:v>
                        </c:pt>
                        <c:pt idx="178">
                          <c:v>11-M02-02</c:v>
                        </c:pt>
                        <c:pt idx="179">
                          <c:v>11-M02-02</c:v>
                        </c:pt>
                        <c:pt idx="180">
                          <c:v>11-M02-03</c:v>
                        </c:pt>
                        <c:pt idx="181">
                          <c:v>11-M02-03</c:v>
                        </c:pt>
                        <c:pt idx="182">
                          <c:v>11-M02-04</c:v>
                        </c:pt>
                        <c:pt idx="183">
                          <c:v>11-M02-04</c:v>
                        </c:pt>
                        <c:pt idx="184">
                          <c:v>11-M02-05</c:v>
                        </c:pt>
                        <c:pt idx="185">
                          <c:v>11-M02-05</c:v>
                        </c:pt>
                        <c:pt idx="186">
                          <c:v>11-M02-06</c:v>
                        </c:pt>
                        <c:pt idx="187">
                          <c:v>11-M02-06</c:v>
                        </c:pt>
                        <c:pt idx="188">
                          <c:v>11-M02-07</c:v>
                        </c:pt>
                        <c:pt idx="189">
                          <c:v>11-M02-07</c:v>
                        </c:pt>
                        <c:pt idx="190">
                          <c:v>11-M03-01</c:v>
                        </c:pt>
                        <c:pt idx="191">
                          <c:v>11-M03-01</c:v>
                        </c:pt>
                        <c:pt idx="192">
                          <c:v>11-M03-02</c:v>
                        </c:pt>
                        <c:pt idx="193">
                          <c:v>11-M03-02</c:v>
                        </c:pt>
                        <c:pt idx="194">
                          <c:v>11-M04-01</c:v>
                        </c:pt>
                        <c:pt idx="195">
                          <c:v>11-M04-01</c:v>
                        </c:pt>
                        <c:pt idx="196">
                          <c:v>11-M04-02</c:v>
                        </c:pt>
                        <c:pt idx="197">
                          <c:v>11-M04-02</c:v>
                        </c:pt>
                        <c:pt idx="198">
                          <c:v>11-M04-03</c:v>
                        </c:pt>
                        <c:pt idx="199">
                          <c:v>11-M04-03</c:v>
                        </c:pt>
                        <c:pt idx="200">
                          <c:v>11-M05-01</c:v>
                        </c:pt>
                        <c:pt idx="201">
                          <c:v>11-M05-01</c:v>
                        </c:pt>
                        <c:pt idx="202">
                          <c:v>11-M05-02</c:v>
                        </c:pt>
                        <c:pt idx="203">
                          <c:v>11-M05-02</c:v>
                        </c:pt>
                        <c:pt idx="204">
                          <c:v>11-M06-01</c:v>
                        </c:pt>
                        <c:pt idx="205">
                          <c:v>11-M06-01</c:v>
                        </c:pt>
                        <c:pt idx="206">
                          <c:v>11-M06-02</c:v>
                        </c:pt>
                        <c:pt idx="207">
                          <c:v>11-M06-02</c:v>
                        </c:pt>
                        <c:pt idx="208">
                          <c:v>11-M06-03</c:v>
                        </c:pt>
                        <c:pt idx="209">
                          <c:v>11-M06-03</c:v>
                        </c:pt>
                        <c:pt idx="210">
                          <c:v>11-M07-01</c:v>
                        </c:pt>
                        <c:pt idx="211">
                          <c:v>11-M07-01</c:v>
                        </c:pt>
                        <c:pt idx="212">
                          <c:v>11-M07-02</c:v>
                        </c:pt>
                        <c:pt idx="213">
                          <c:v>11-M07-02</c:v>
                        </c:pt>
                        <c:pt idx="214">
                          <c:v>11-M08-00</c:v>
                        </c:pt>
                        <c:pt idx="215">
                          <c:v>11-M08-00</c:v>
                        </c:pt>
                        <c:pt idx="216">
                          <c:v>12-M01-00</c:v>
                        </c:pt>
                        <c:pt idx="217">
                          <c:v>12-M01-00</c:v>
                        </c:pt>
                        <c:pt idx="218">
                          <c:v>12-M02-01</c:v>
                        </c:pt>
                        <c:pt idx="219">
                          <c:v>12-M02-01</c:v>
                        </c:pt>
                        <c:pt idx="220">
                          <c:v>12-M02-02</c:v>
                        </c:pt>
                        <c:pt idx="221">
                          <c:v>12-M02-02</c:v>
                        </c:pt>
                        <c:pt idx="222">
                          <c:v>13-M01-00</c:v>
                        </c:pt>
                        <c:pt idx="223">
                          <c:v>13-M01-00</c:v>
                        </c:pt>
                        <c:pt idx="224">
                          <c:v>14-M01-01</c:v>
                        </c:pt>
                        <c:pt idx="225">
                          <c:v>14-M01-01</c:v>
                        </c:pt>
                        <c:pt idx="226">
                          <c:v>14-M01-02</c:v>
                        </c:pt>
                        <c:pt idx="227">
                          <c:v>14-M01-02</c:v>
                        </c:pt>
                        <c:pt idx="228">
                          <c:v>14-M01-05</c:v>
                        </c:pt>
                        <c:pt idx="229">
                          <c:v>14-M01-05</c:v>
                        </c:pt>
                        <c:pt idx="230">
                          <c:v>15-M01-01</c:v>
                        </c:pt>
                        <c:pt idx="231">
                          <c:v>15-M01-01</c:v>
                        </c:pt>
                        <c:pt idx="232">
                          <c:v>15-M01-02</c:v>
                        </c:pt>
                        <c:pt idx="233">
                          <c:v>15-M01-02</c:v>
                        </c:pt>
                        <c:pt idx="234">
                          <c:v>15-M01-05</c:v>
                        </c:pt>
                        <c:pt idx="235">
                          <c:v>15-M01-05</c:v>
                        </c:pt>
                        <c:pt idx="236">
                          <c:v>15-M01-06</c:v>
                        </c:pt>
                        <c:pt idx="237">
                          <c:v>15-M01-06</c:v>
                        </c:pt>
                        <c:pt idx="238">
                          <c:v>15-M01-07</c:v>
                        </c:pt>
                        <c:pt idx="239">
                          <c:v>15-M01-07</c:v>
                        </c:pt>
                        <c:pt idx="240">
                          <c:v>15-M01-08</c:v>
                        </c:pt>
                        <c:pt idx="241">
                          <c:v>15-M01-08</c:v>
                        </c:pt>
                        <c:pt idx="242">
                          <c:v>15-M01-09</c:v>
                        </c:pt>
                        <c:pt idx="243">
                          <c:v>15-M01-09</c:v>
                        </c:pt>
                        <c:pt idx="244">
                          <c:v>15-M01-10</c:v>
                        </c:pt>
                        <c:pt idx="245">
                          <c:v>15-M01-10</c:v>
                        </c:pt>
                        <c:pt idx="246">
                          <c:v>15-M01-11</c:v>
                        </c:pt>
                        <c:pt idx="247">
                          <c:v>15-M01-11</c:v>
                        </c:pt>
                        <c:pt idx="248">
                          <c:v>15-M01-12</c:v>
                        </c:pt>
                        <c:pt idx="249">
                          <c:v>15-M01-12</c:v>
                        </c:pt>
                        <c:pt idx="250">
                          <c:v>15-M01-13</c:v>
                        </c:pt>
                        <c:pt idx="251">
                          <c:v>15-M01-13</c:v>
                        </c:pt>
                        <c:pt idx="252">
                          <c:v>18-M01-01</c:v>
                        </c:pt>
                        <c:pt idx="253">
                          <c:v>18-M01-01</c:v>
                        </c:pt>
                        <c:pt idx="254">
                          <c:v>18-M01-02</c:v>
                        </c:pt>
                        <c:pt idx="255">
                          <c:v>18-M01-02</c:v>
                        </c:pt>
                        <c:pt idx="256">
                          <c:v>18-M01-03</c:v>
                        </c:pt>
                        <c:pt idx="257">
                          <c:v>18-M01-03</c:v>
                        </c:pt>
                        <c:pt idx="258">
                          <c:v>19-M01-00</c:v>
                        </c:pt>
                        <c:pt idx="259">
                          <c:v>19-M01-00</c:v>
                        </c:pt>
                        <c:pt idx="260">
                          <c:v>23-M01-00</c:v>
                        </c:pt>
                        <c:pt idx="261">
                          <c:v>23-M01-00</c:v>
                        </c:pt>
                        <c:pt idx="262">
                          <c:v>24-M04-00</c:v>
                        </c:pt>
                        <c:pt idx="263">
                          <c:v>24-M04-00</c:v>
                        </c:pt>
                        <c:pt idx="264">
                          <c:v>24-M05-01</c:v>
                        </c:pt>
                        <c:pt idx="265">
                          <c:v>24-M05-01</c:v>
                        </c:pt>
                        <c:pt idx="266">
                          <c:v>24-M05-02</c:v>
                        </c:pt>
                        <c:pt idx="267">
                          <c:v>24-M05-02</c:v>
                        </c:pt>
                        <c:pt idx="268">
                          <c:v>24-M06-01</c:v>
                        </c:pt>
                        <c:pt idx="269">
                          <c:v>24-M06-01</c:v>
                        </c:pt>
                        <c:pt idx="270">
                          <c:v>24-M06-02</c:v>
                        </c:pt>
                        <c:pt idx="271">
                          <c:v>24-M06-02</c:v>
                        </c:pt>
                        <c:pt idx="272">
                          <c:v>24-M07-01</c:v>
                        </c:pt>
                        <c:pt idx="273">
                          <c:v>24-M07-01</c:v>
                        </c:pt>
                        <c:pt idx="274">
                          <c:v>24-M07-02</c:v>
                        </c:pt>
                        <c:pt idx="275">
                          <c:v>24-M07-02</c:v>
                        </c:pt>
                        <c:pt idx="276">
                          <c:v>24-M08-01</c:v>
                        </c:pt>
                        <c:pt idx="277">
                          <c:v>24-M08-01</c:v>
                        </c:pt>
                        <c:pt idx="278">
                          <c:v>24-M08-02</c:v>
                        </c:pt>
                        <c:pt idx="279">
                          <c:v>24-M08-02</c:v>
                        </c:pt>
                        <c:pt idx="280">
                          <c:v>24-M09-01</c:v>
                        </c:pt>
                        <c:pt idx="281">
                          <c:v>24-M09-01</c:v>
                        </c:pt>
                        <c:pt idx="282">
                          <c:v>24-M09-02</c:v>
                        </c:pt>
                        <c:pt idx="283">
                          <c:v>24-M09-02</c:v>
                        </c:pt>
                        <c:pt idx="284">
                          <c:v>24-M10-01</c:v>
                        </c:pt>
                        <c:pt idx="285">
                          <c:v>24-M10-01</c:v>
                        </c:pt>
                        <c:pt idx="286">
                          <c:v>24-M10-02</c:v>
                        </c:pt>
                        <c:pt idx="287">
                          <c:v>24-M10-02</c:v>
                        </c:pt>
                      </c:lvl>
                      <c:lvl>
                        <c:pt idx="0">
                          <c:v>M</c:v>
                        </c:pt>
                        <c:pt idx="1">
                          <c:v>M</c:v>
                        </c:pt>
                        <c:pt idx="2">
                          <c:v>M</c:v>
                        </c:pt>
                        <c:pt idx="3">
                          <c:v>M</c:v>
                        </c:pt>
                        <c:pt idx="4">
                          <c:v>M</c:v>
                        </c:pt>
                        <c:pt idx="5">
                          <c:v>M</c:v>
                        </c:pt>
                        <c:pt idx="6">
                          <c:v>M</c:v>
                        </c:pt>
                        <c:pt idx="7">
                          <c:v>M</c:v>
                        </c:pt>
                        <c:pt idx="8">
                          <c:v>M</c:v>
                        </c:pt>
                        <c:pt idx="9">
                          <c:v>M</c:v>
                        </c:pt>
                        <c:pt idx="10">
                          <c:v>M</c:v>
                        </c:pt>
                        <c:pt idx="11">
                          <c:v>M</c:v>
                        </c:pt>
                        <c:pt idx="12">
                          <c:v>M</c:v>
                        </c:pt>
                        <c:pt idx="13">
                          <c:v>M</c:v>
                        </c:pt>
                        <c:pt idx="14">
                          <c:v>M</c:v>
                        </c:pt>
                        <c:pt idx="15">
                          <c:v>M</c:v>
                        </c:pt>
                        <c:pt idx="16">
                          <c:v>M</c:v>
                        </c:pt>
                        <c:pt idx="17">
                          <c:v>M</c:v>
                        </c:pt>
                        <c:pt idx="18">
                          <c:v>M</c:v>
                        </c:pt>
                        <c:pt idx="19">
                          <c:v>M</c:v>
                        </c:pt>
                        <c:pt idx="20">
                          <c:v>M</c:v>
                        </c:pt>
                        <c:pt idx="21">
                          <c:v>M</c:v>
                        </c:pt>
                        <c:pt idx="22">
                          <c:v>M</c:v>
                        </c:pt>
                        <c:pt idx="23">
                          <c:v>M</c:v>
                        </c:pt>
                        <c:pt idx="24">
                          <c:v>M</c:v>
                        </c:pt>
                        <c:pt idx="25">
                          <c:v>M</c:v>
                        </c:pt>
                        <c:pt idx="26">
                          <c:v>M</c:v>
                        </c:pt>
                        <c:pt idx="27">
                          <c:v>M</c:v>
                        </c:pt>
                        <c:pt idx="28">
                          <c:v>M</c:v>
                        </c:pt>
                        <c:pt idx="29">
                          <c:v>M</c:v>
                        </c:pt>
                        <c:pt idx="30">
                          <c:v>M</c:v>
                        </c:pt>
                        <c:pt idx="31">
                          <c:v>M</c:v>
                        </c:pt>
                        <c:pt idx="32">
                          <c:v>M</c:v>
                        </c:pt>
                        <c:pt idx="33">
                          <c:v>M</c:v>
                        </c:pt>
                        <c:pt idx="34">
                          <c:v>M</c:v>
                        </c:pt>
                        <c:pt idx="35">
                          <c:v>M</c:v>
                        </c:pt>
                        <c:pt idx="36">
                          <c:v>M</c:v>
                        </c:pt>
                        <c:pt idx="37">
                          <c:v>M</c:v>
                        </c:pt>
                        <c:pt idx="38">
                          <c:v>M</c:v>
                        </c:pt>
                        <c:pt idx="39">
                          <c:v>M</c:v>
                        </c:pt>
                        <c:pt idx="40">
                          <c:v>M</c:v>
                        </c:pt>
                        <c:pt idx="41">
                          <c:v>M</c:v>
                        </c:pt>
                        <c:pt idx="42">
                          <c:v>M</c:v>
                        </c:pt>
                        <c:pt idx="43">
                          <c:v>M</c:v>
                        </c:pt>
                        <c:pt idx="44">
                          <c:v>M</c:v>
                        </c:pt>
                        <c:pt idx="45">
                          <c:v>M</c:v>
                        </c:pt>
                        <c:pt idx="46">
                          <c:v>M</c:v>
                        </c:pt>
                        <c:pt idx="47">
                          <c:v>M</c:v>
                        </c:pt>
                        <c:pt idx="48">
                          <c:v>M</c:v>
                        </c:pt>
                        <c:pt idx="49">
                          <c:v>M</c:v>
                        </c:pt>
                        <c:pt idx="50">
                          <c:v>M</c:v>
                        </c:pt>
                        <c:pt idx="51">
                          <c:v>M</c:v>
                        </c:pt>
                        <c:pt idx="52">
                          <c:v>M</c:v>
                        </c:pt>
                        <c:pt idx="53">
                          <c:v>M</c:v>
                        </c:pt>
                        <c:pt idx="54">
                          <c:v>M</c:v>
                        </c:pt>
                        <c:pt idx="55">
                          <c:v>M</c:v>
                        </c:pt>
                        <c:pt idx="56">
                          <c:v>M</c:v>
                        </c:pt>
                        <c:pt idx="57">
                          <c:v>M</c:v>
                        </c:pt>
                        <c:pt idx="58">
                          <c:v>M</c:v>
                        </c:pt>
                        <c:pt idx="59">
                          <c:v>M</c:v>
                        </c:pt>
                        <c:pt idx="60">
                          <c:v>M</c:v>
                        </c:pt>
                        <c:pt idx="61">
                          <c:v>M</c:v>
                        </c:pt>
                        <c:pt idx="62">
                          <c:v>M</c:v>
                        </c:pt>
                        <c:pt idx="63">
                          <c:v>M</c:v>
                        </c:pt>
                        <c:pt idx="64">
                          <c:v>M</c:v>
                        </c:pt>
                        <c:pt idx="65">
                          <c:v>M</c:v>
                        </c:pt>
                        <c:pt idx="66">
                          <c:v>M</c:v>
                        </c:pt>
                        <c:pt idx="67">
                          <c:v>M</c:v>
                        </c:pt>
                        <c:pt idx="68">
                          <c:v>M</c:v>
                        </c:pt>
                        <c:pt idx="69">
                          <c:v>M</c:v>
                        </c:pt>
                        <c:pt idx="70">
                          <c:v>M</c:v>
                        </c:pt>
                        <c:pt idx="71">
                          <c:v>M</c:v>
                        </c:pt>
                        <c:pt idx="72">
                          <c:v>M</c:v>
                        </c:pt>
                        <c:pt idx="73">
                          <c:v>M</c:v>
                        </c:pt>
                        <c:pt idx="74">
                          <c:v>M</c:v>
                        </c:pt>
                        <c:pt idx="75">
                          <c:v>M</c:v>
                        </c:pt>
                        <c:pt idx="76">
                          <c:v>M</c:v>
                        </c:pt>
                        <c:pt idx="77">
                          <c:v>M</c:v>
                        </c:pt>
                        <c:pt idx="78">
                          <c:v>M</c:v>
                        </c:pt>
                        <c:pt idx="79">
                          <c:v>M</c:v>
                        </c:pt>
                        <c:pt idx="80">
                          <c:v>M</c:v>
                        </c:pt>
                        <c:pt idx="81">
                          <c:v>M</c:v>
                        </c:pt>
                        <c:pt idx="82">
                          <c:v>M</c:v>
                        </c:pt>
                        <c:pt idx="83">
                          <c:v>M</c:v>
                        </c:pt>
                        <c:pt idx="84">
                          <c:v>M</c:v>
                        </c:pt>
                        <c:pt idx="85">
                          <c:v>M</c:v>
                        </c:pt>
                        <c:pt idx="86">
                          <c:v>M</c:v>
                        </c:pt>
                        <c:pt idx="87">
                          <c:v>M</c:v>
                        </c:pt>
                        <c:pt idx="88">
                          <c:v>M</c:v>
                        </c:pt>
                        <c:pt idx="89">
                          <c:v>M</c:v>
                        </c:pt>
                        <c:pt idx="90">
                          <c:v>M</c:v>
                        </c:pt>
                        <c:pt idx="91">
                          <c:v>M</c:v>
                        </c:pt>
                        <c:pt idx="92">
                          <c:v>M</c:v>
                        </c:pt>
                        <c:pt idx="93">
                          <c:v>M</c:v>
                        </c:pt>
                        <c:pt idx="94">
                          <c:v>M</c:v>
                        </c:pt>
                        <c:pt idx="95">
                          <c:v>M</c:v>
                        </c:pt>
                        <c:pt idx="96">
                          <c:v>M</c:v>
                        </c:pt>
                        <c:pt idx="97">
                          <c:v>M</c:v>
                        </c:pt>
                        <c:pt idx="98">
                          <c:v>M</c:v>
                        </c:pt>
                        <c:pt idx="99">
                          <c:v>M</c:v>
                        </c:pt>
                        <c:pt idx="100">
                          <c:v>M</c:v>
                        </c:pt>
                        <c:pt idx="101">
                          <c:v>M</c:v>
                        </c:pt>
                        <c:pt idx="102">
                          <c:v>M</c:v>
                        </c:pt>
                        <c:pt idx="103">
                          <c:v>M</c:v>
                        </c:pt>
                        <c:pt idx="104">
                          <c:v>M</c:v>
                        </c:pt>
                        <c:pt idx="105">
                          <c:v>M</c:v>
                        </c:pt>
                        <c:pt idx="106">
                          <c:v>M</c:v>
                        </c:pt>
                        <c:pt idx="107">
                          <c:v>M</c:v>
                        </c:pt>
                        <c:pt idx="108">
                          <c:v>M</c:v>
                        </c:pt>
                        <c:pt idx="109">
                          <c:v>M</c:v>
                        </c:pt>
                        <c:pt idx="110">
                          <c:v>M</c:v>
                        </c:pt>
                        <c:pt idx="111">
                          <c:v>M</c:v>
                        </c:pt>
                        <c:pt idx="112">
                          <c:v>M</c:v>
                        </c:pt>
                        <c:pt idx="113">
                          <c:v>M</c:v>
                        </c:pt>
                        <c:pt idx="114">
                          <c:v>M</c:v>
                        </c:pt>
                        <c:pt idx="115">
                          <c:v>M</c:v>
                        </c:pt>
                        <c:pt idx="116">
                          <c:v>M</c:v>
                        </c:pt>
                        <c:pt idx="117">
                          <c:v>M</c:v>
                        </c:pt>
                        <c:pt idx="118">
                          <c:v>M</c:v>
                        </c:pt>
                        <c:pt idx="119">
                          <c:v>M</c:v>
                        </c:pt>
                        <c:pt idx="120">
                          <c:v>M</c:v>
                        </c:pt>
                        <c:pt idx="121">
                          <c:v>M</c:v>
                        </c:pt>
                        <c:pt idx="122">
                          <c:v>M</c:v>
                        </c:pt>
                        <c:pt idx="123">
                          <c:v>M</c:v>
                        </c:pt>
                        <c:pt idx="124">
                          <c:v>M</c:v>
                        </c:pt>
                        <c:pt idx="125">
                          <c:v>M</c:v>
                        </c:pt>
                        <c:pt idx="126">
                          <c:v>M</c:v>
                        </c:pt>
                        <c:pt idx="127">
                          <c:v>M</c:v>
                        </c:pt>
                        <c:pt idx="128">
                          <c:v>M</c:v>
                        </c:pt>
                        <c:pt idx="129">
                          <c:v>M</c:v>
                        </c:pt>
                        <c:pt idx="130">
                          <c:v>M</c:v>
                        </c:pt>
                        <c:pt idx="131">
                          <c:v>M</c:v>
                        </c:pt>
                        <c:pt idx="132">
                          <c:v>M</c:v>
                        </c:pt>
                        <c:pt idx="133">
                          <c:v>M</c:v>
                        </c:pt>
                        <c:pt idx="134">
                          <c:v>M</c:v>
                        </c:pt>
                        <c:pt idx="135">
                          <c:v>M</c:v>
                        </c:pt>
                        <c:pt idx="136">
                          <c:v>M</c:v>
                        </c:pt>
                        <c:pt idx="137">
                          <c:v>M</c:v>
                        </c:pt>
                        <c:pt idx="138">
                          <c:v>M</c:v>
                        </c:pt>
                        <c:pt idx="139">
                          <c:v>M</c:v>
                        </c:pt>
                        <c:pt idx="140">
                          <c:v>M</c:v>
                        </c:pt>
                        <c:pt idx="141">
                          <c:v>M</c:v>
                        </c:pt>
                        <c:pt idx="142">
                          <c:v>M</c:v>
                        </c:pt>
                        <c:pt idx="143">
                          <c:v>M</c:v>
                        </c:pt>
                        <c:pt idx="144">
                          <c:v>M</c:v>
                        </c:pt>
                        <c:pt idx="145">
                          <c:v>M</c:v>
                        </c:pt>
                        <c:pt idx="146">
                          <c:v>M</c:v>
                        </c:pt>
                        <c:pt idx="147">
                          <c:v>M</c:v>
                        </c:pt>
                        <c:pt idx="148">
                          <c:v>M</c:v>
                        </c:pt>
                        <c:pt idx="149">
                          <c:v>M</c:v>
                        </c:pt>
                        <c:pt idx="150">
                          <c:v>M</c:v>
                        </c:pt>
                        <c:pt idx="151">
                          <c:v>M</c:v>
                        </c:pt>
                        <c:pt idx="152">
                          <c:v>M</c:v>
                        </c:pt>
                        <c:pt idx="153">
                          <c:v>M</c:v>
                        </c:pt>
                        <c:pt idx="154">
                          <c:v>M</c:v>
                        </c:pt>
                        <c:pt idx="155">
                          <c:v>M</c:v>
                        </c:pt>
                        <c:pt idx="156">
                          <c:v>M</c:v>
                        </c:pt>
                        <c:pt idx="157">
                          <c:v>M</c:v>
                        </c:pt>
                        <c:pt idx="158">
                          <c:v>M</c:v>
                        </c:pt>
                        <c:pt idx="159">
                          <c:v>M</c:v>
                        </c:pt>
                        <c:pt idx="160">
                          <c:v>M</c:v>
                        </c:pt>
                        <c:pt idx="161">
                          <c:v>M</c:v>
                        </c:pt>
                        <c:pt idx="162">
                          <c:v>M</c:v>
                        </c:pt>
                        <c:pt idx="163">
                          <c:v>M</c:v>
                        </c:pt>
                        <c:pt idx="164">
                          <c:v>M</c:v>
                        </c:pt>
                        <c:pt idx="165">
                          <c:v>M</c:v>
                        </c:pt>
                        <c:pt idx="166">
                          <c:v>M</c:v>
                        </c:pt>
                        <c:pt idx="167">
                          <c:v>M</c:v>
                        </c:pt>
                        <c:pt idx="168">
                          <c:v>M</c:v>
                        </c:pt>
                        <c:pt idx="169">
                          <c:v>M</c:v>
                        </c:pt>
                        <c:pt idx="170">
                          <c:v>M</c:v>
                        </c:pt>
                        <c:pt idx="171">
                          <c:v>M</c:v>
                        </c:pt>
                        <c:pt idx="172">
                          <c:v>M</c:v>
                        </c:pt>
                        <c:pt idx="173">
                          <c:v>M</c:v>
                        </c:pt>
                        <c:pt idx="174">
                          <c:v>M</c:v>
                        </c:pt>
                        <c:pt idx="175">
                          <c:v>M</c:v>
                        </c:pt>
                        <c:pt idx="176">
                          <c:v>M</c:v>
                        </c:pt>
                        <c:pt idx="177">
                          <c:v>M</c:v>
                        </c:pt>
                        <c:pt idx="178">
                          <c:v>M</c:v>
                        </c:pt>
                        <c:pt idx="179">
                          <c:v>M</c:v>
                        </c:pt>
                        <c:pt idx="180">
                          <c:v>M</c:v>
                        </c:pt>
                        <c:pt idx="181">
                          <c:v>M</c:v>
                        </c:pt>
                        <c:pt idx="182">
                          <c:v>M</c:v>
                        </c:pt>
                        <c:pt idx="183">
                          <c:v>M</c:v>
                        </c:pt>
                        <c:pt idx="184">
                          <c:v>M</c:v>
                        </c:pt>
                        <c:pt idx="185">
                          <c:v>M</c:v>
                        </c:pt>
                        <c:pt idx="186">
                          <c:v>M</c:v>
                        </c:pt>
                        <c:pt idx="187">
                          <c:v>M</c:v>
                        </c:pt>
                        <c:pt idx="188">
                          <c:v>M</c:v>
                        </c:pt>
                        <c:pt idx="189">
                          <c:v>M</c:v>
                        </c:pt>
                        <c:pt idx="190">
                          <c:v>M</c:v>
                        </c:pt>
                        <c:pt idx="191">
                          <c:v>M</c:v>
                        </c:pt>
                        <c:pt idx="192">
                          <c:v>M</c:v>
                        </c:pt>
                        <c:pt idx="193">
                          <c:v>M</c:v>
                        </c:pt>
                        <c:pt idx="194">
                          <c:v>M</c:v>
                        </c:pt>
                        <c:pt idx="195">
                          <c:v>M</c:v>
                        </c:pt>
                        <c:pt idx="196">
                          <c:v>M</c:v>
                        </c:pt>
                        <c:pt idx="197">
                          <c:v>M</c:v>
                        </c:pt>
                        <c:pt idx="198">
                          <c:v>M</c:v>
                        </c:pt>
                        <c:pt idx="199">
                          <c:v>M</c:v>
                        </c:pt>
                        <c:pt idx="200">
                          <c:v>M</c:v>
                        </c:pt>
                        <c:pt idx="201">
                          <c:v>M</c:v>
                        </c:pt>
                        <c:pt idx="202">
                          <c:v>M</c:v>
                        </c:pt>
                        <c:pt idx="203">
                          <c:v>M</c:v>
                        </c:pt>
                        <c:pt idx="204">
                          <c:v>M</c:v>
                        </c:pt>
                        <c:pt idx="205">
                          <c:v>M</c:v>
                        </c:pt>
                        <c:pt idx="206">
                          <c:v>M</c:v>
                        </c:pt>
                        <c:pt idx="207">
                          <c:v>M</c:v>
                        </c:pt>
                        <c:pt idx="208">
                          <c:v>M</c:v>
                        </c:pt>
                        <c:pt idx="209">
                          <c:v>M</c:v>
                        </c:pt>
                        <c:pt idx="210">
                          <c:v>M</c:v>
                        </c:pt>
                        <c:pt idx="211">
                          <c:v>M</c:v>
                        </c:pt>
                        <c:pt idx="212">
                          <c:v>M</c:v>
                        </c:pt>
                        <c:pt idx="213">
                          <c:v>M</c:v>
                        </c:pt>
                        <c:pt idx="214">
                          <c:v>M</c:v>
                        </c:pt>
                        <c:pt idx="215">
                          <c:v>M</c:v>
                        </c:pt>
                        <c:pt idx="216">
                          <c:v>M</c:v>
                        </c:pt>
                        <c:pt idx="217">
                          <c:v>M</c:v>
                        </c:pt>
                        <c:pt idx="218">
                          <c:v>M</c:v>
                        </c:pt>
                        <c:pt idx="219">
                          <c:v>M</c:v>
                        </c:pt>
                        <c:pt idx="220">
                          <c:v>M</c:v>
                        </c:pt>
                        <c:pt idx="221">
                          <c:v>M</c:v>
                        </c:pt>
                        <c:pt idx="222">
                          <c:v>M</c:v>
                        </c:pt>
                        <c:pt idx="223">
                          <c:v>M</c:v>
                        </c:pt>
                        <c:pt idx="224">
                          <c:v>M</c:v>
                        </c:pt>
                        <c:pt idx="225">
                          <c:v>M</c:v>
                        </c:pt>
                        <c:pt idx="226">
                          <c:v>M</c:v>
                        </c:pt>
                        <c:pt idx="227">
                          <c:v>M</c:v>
                        </c:pt>
                        <c:pt idx="228">
                          <c:v>M</c:v>
                        </c:pt>
                        <c:pt idx="229">
                          <c:v>M</c:v>
                        </c:pt>
                        <c:pt idx="230">
                          <c:v>M</c:v>
                        </c:pt>
                        <c:pt idx="231">
                          <c:v>M</c:v>
                        </c:pt>
                        <c:pt idx="232">
                          <c:v>M</c:v>
                        </c:pt>
                        <c:pt idx="233">
                          <c:v>M</c:v>
                        </c:pt>
                        <c:pt idx="234">
                          <c:v>M</c:v>
                        </c:pt>
                        <c:pt idx="235">
                          <c:v>M</c:v>
                        </c:pt>
                        <c:pt idx="236">
                          <c:v>M</c:v>
                        </c:pt>
                        <c:pt idx="237">
                          <c:v>M</c:v>
                        </c:pt>
                        <c:pt idx="238">
                          <c:v>M</c:v>
                        </c:pt>
                        <c:pt idx="239">
                          <c:v>M</c:v>
                        </c:pt>
                        <c:pt idx="240">
                          <c:v>M</c:v>
                        </c:pt>
                        <c:pt idx="241">
                          <c:v>M</c:v>
                        </c:pt>
                        <c:pt idx="242">
                          <c:v>M</c:v>
                        </c:pt>
                        <c:pt idx="243">
                          <c:v>M</c:v>
                        </c:pt>
                        <c:pt idx="244">
                          <c:v>M</c:v>
                        </c:pt>
                        <c:pt idx="245">
                          <c:v>M</c:v>
                        </c:pt>
                        <c:pt idx="246">
                          <c:v>M</c:v>
                        </c:pt>
                        <c:pt idx="247">
                          <c:v>M</c:v>
                        </c:pt>
                        <c:pt idx="248">
                          <c:v>M</c:v>
                        </c:pt>
                        <c:pt idx="249">
                          <c:v>M</c:v>
                        </c:pt>
                        <c:pt idx="250">
                          <c:v>M</c:v>
                        </c:pt>
                        <c:pt idx="251">
                          <c:v>M</c:v>
                        </c:pt>
                        <c:pt idx="252">
                          <c:v>M</c:v>
                        </c:pt>
                        <c:pt idx="253">
                          <c:v>M</c:v>
                        </c:pt>
                        <c:pt idx="254">
                          <c:v>M</c:v>
                        </c:pt>
                        <c:pt idx="255">
                          <c:v>M</c:v>
                        </c:pt>
                        <c:pt idx="256">
                          <c:v>M</c:v>
                        </c:pt>
                        <c:pt idx="257">
                          <c:v>M</c:v>
                        </c:pt>
                        <c:pt idx="258">
                          <c:v>M</c:v>
                        </c:pt>
                        <c:pt idx="259">
                          <c:v>M</c:v>
                        </c:pt>
                        <c:pt idx="260">
                          <c:v>M</c:v>
                        </c:pt>
                        <c:pt idx="261">
                          <c:v>M</c:v>
                        </c:pt>
                        <c:pt idx="262">
                          <c:v>M</c:v>
                        </c:pt>
                        <c:pt idx="263">
                          <c:v>M</c:v>
                        </c:pt>
                        <c:pt idx="264">
                          <c:v>M</c:v>
                        </c:pt>
                        <c:pt idx="265">
                          <c:v>M</c:v>
                        </c:pt>
                        <c:pt idx="266">
                          <c:v>M</c:v>
                        </c:pt>
                        <c:pt idx="267">
                          <c:v>M</c:v>
                        </c:pt>
                        <c:pt idx="268">
                          <c:v>M</c:v>
                        </c:pt>
                        <c:pt idx="269">
                          <c:v>M</c:v>
                        </c:pt>
                        <c:pt idx="270">
                          <c:v>M</c:v>
                        </c:pt>
                        <c:pt idx="271">
                          <c:v>M</c:v>
                        </c:pt>
                        <c:pt idx="272">
                          <c:v>M</c:v>
                        </c:pt>
                        <c:pt idx="273">
                          <c:v>M</c:v>
                        </c:pt>
                        <c:pt idx="274">
                          <c:v>M</c:v>
                        </c:pt>
                        <c:pt idx="275">
                          <c:v>M</c:v>
                        </c:pt>
                        <c:pt idx="276">
                          <c:v>M</c:v>
                        </c:pt>
                        <c:pt idx="277">
                          <c:v>M</c:v>
                        </c:pt>
                        <c:pt idx="278">
                          <c:v>M</c:v>
                        </c:pt>
                        <c:pt idx="279">
                          <c:v>M</c:v>
                        </c:pt>
                        <c:pt idx="280">
                          <c:v>M</c:v>
                        </c:pt>
                        <c:pt idx="281">
                          <c:v>M</c:v>
                        </c:pt>
                        <c:pt idx="282">
                          <c:v>M</c:v>
                        </c:pt>
                        <c:pt idx="283">
                          <c:v>M</c:v>
                        </c:pt>
                        <c:pt idx="284">
                          <c:v>M</c:v>
                        </c:pt>
                        <c:pt idx="285">
                          <c:v>M</c:v>
                        </c:pt>
                        <c:pt idx="286">
                          <c:v>M</c:v>
                        </c:pt>
                        <c:pt idx="287">
                          <c:v>M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ormulaRef>
                          <c15:sqref>'OD M'!$E$2:$E$289</c15:sqref>
                        </c15:formulaRef>
                      </c:ext>
                    </c:extLst>
                    <c:numCache>
                      <c:formatCode>0</c:formatCode>
                      <c:ptCount val="288"/>
                      <c:pt idx="0">
                        <c:v>22</c:v>
                      </c:pt>
                      <c:pt idx="1">
                        <c:v>22</c:v>
                      </c:pt>
                      <c:pt idx="2">
                        <c:v>25</c:v>
                      </c:pt>
                      <c:pt idx="3">
                        <c:v>25</c:v>
                      </c:pt>
                      <c:pt idx="4">
                        <c:v>16</c:v>
                      </c:pt>
                      <c:pt idx="5">
                        <c:v>16</c:v>
                      </c:pt>
                      <c:pt idx="6">
                        <c:v>15</c:v>
                      </c:pt>
                      <c:pt idx="7">
                        <c:v>15</c:v>
                      </c:pt>
                      <c:pt idx="8">
                        <c:v>25</c:v>
                      </c:pt>
                      <c:pt idx="9">
                        <c:v>25</c:v>
                      </c:pt>
                      <c:pt idx="10">
                        <c:v>27</c:v>
                      </c:pt>
                      <c:pt idx="11">
                        <c:v>27</c:v>
                      </c:pt>
                      <c:pt idx="12">
                        <c:v>23</c:v>
                      </c:pt>
                      <c:pt idx="13">
                        <c:v>23</c:v>
                      </c:pt>
                      <c:pt idx="14">
                        <c:v>21</c:v>
                      </c:pt>
                      <c:pt idx="15">
                        <c:v>21</c:v>
                      </c:pt>
                      <c:pt idx="16">
                        <c:v>39</c:v>
                      </c:pt>
                      <c:pt idx="17">
                        <c:v>39</c:v>
                      </c:pt>
                      <c:pt idx="18">
                        <c:v>42</c:v>
                      </c:pt>
                      <c:pt idx="19">
                        <c:v>42</c:v>
                      </c:pt>
                      <c:pt idx="20">
                        <c:v>35</c:v>
                      </c:pt>
                      <c:pt idx="21">
                        <c:v>35</c:v>
                      </c:pt>
                      <c:pt idx="22">
                        <c:v>37</c:v>
                      </c:pt>
                      <c:pt idx="23">
                        <c:v>37</c:v>
                      </c:pt>
                      <c:pt idx="24">
                        <c:v>73</c:v>
                      </c:pt>
                      <c:pt idx="25">
                        <c:v>73</c:v>
                      </c:pt>
                      <c:pt idx="26">
                        <c:v>35</c:v>
                      </c:pt>
                      <c:pt idx="27">
                        <c:v>35</c:v>
                      </c:pt>
                      <c:pt idx="28">
                        <c:v>23</c:v>
                      </c:pt>
                      <c:pt idx="29">
                        <c:v>23</c:v>
                      </c:pt>
                      <c:pt idx="30">
                        <c:v>18</c:v>
                      </c:pt>
                      <c:pt idx="31">
                        <c:v>18</c:v>
                      </c:pt>
                      <c:pt idx="32">
                        <c:v>18</c:v>
                      </c:pt>
                      <c:pt idx="33">
                        <c:v>18</c:v>
                      </c:pt>
                      <c:pt idx="34">
                        <c:v>5</c:v>
                      </c:pt>
                      <c:pt idx="35">
                        <c:v>5</c:v>
                      </c:pt>
                      <c:pt idx="36">
                        <c:v>4</c:v>
                      </c:pt>
                      <c:pt idx="37">
                        <c:v>4</c:v>
                      </c:pt>
                      <c:pt idx="38">
                        <c:v>8</c:v>
                      </c:pt>
                      <c:pt idx="39">
                        <c:v>8</c:v>
                      </c:pt>
                      <c:pt idx="40">
                        <c:v>8</c:v>
                      </c:pt>
                      <c:pt idx="41">
                        <c:v>8</c:v>
                      </c:pt>
                      <c:pt idx="42">
                        <c:v>15</c:v>
                      </c:pt>
                      <c:pt idx="43">
                        <c:v>15</c:v>
                      </c:pt>
                      <c:pt idx="44">
                        <c:v>5</c:v>
                      </c:pt>
                      <c:pt idx="45">
                        <c:v>5</c:v>
                      </c:pt>
                      <c:pt idx="46">
                        <c:v>8</c:v>
                      </c:pt>
                      <c:pt idx="47">
                        <c:v>8</c:v>
                      </c:pt>
                      <c:pt idx="48">
                        <c:v>10</c:v>
                      </c:pt>
                      <c:pt idx="49">
                        <c:v>10</c:v>
                      </c:pt>
                      <c:pt idx="50">
                        <c:v>4</c:v>
                      </c:pt>
                      <c:pt idx="51">
                        <c:v>4</c:v>
                      </c:pt>
                      <c:pt idx="52">
                        <c:v>14</c:v>
                      </c:pt>
                      <c:pt idx="53">
                        <c:v>14</c:v>
                      </c:pt>
                      <c:pt idx="54">
                        <c:v>3</c:v>
                      </c:pt>
                      <c:pt idx="55">
                        <c:v>3</c:v>
                      </c:pt>
                      <c:pt idx="56">
                        <c:v>4</c:v>
                      </c:pt>
                      <c:pt idx="57">
                        <c:v>4</c:v>
                      </c:pt>
                      <c:pt idx="58">
                        <c:v>62</c:v>
                      </c:pt>
                      <c:pt idx="59">
                        <c:v>62</c:v>
                      </c:pt>
                      <c:pt idx="60">
                        <c:v>34</c:v>
                      </c:pt>
                      <c:pt idx="61">
                        <c:v>34</c:v>
                      </c:pt>
                      <c:pt idx="62">
                        <c:v>21</c:v>
                      </c:pt>
                      <c:pt idx="63">
                        <c:v>21</c:v>
                      </c:pt>
                      <c:pt idx="64">
                        <c:v>15</c:v>
                      </c:pt>
                      <c:pt idx="65">
                        <c:v>15</c:v>
                      </c:pt>
                      <c:pt idx="66">
                        <c:v>12</c:v>
                      </c:pt>
                      <c:pt idx="67">
                        <c:v>12</c:v>
                      </c:pt>
                      <c:pt idx="68">
                        <c:v>11</c:v>
                      </c:pt>
                      <c:pt idx="69">
                        <c:v>11</c:v>
                      </c:pt>
                      <c:pt idx="70">
                        <c:v>11</c:v>
                      </c:pt>
                      <c:pt idx="71">
                        <c:v>11</c:v>
                      </c:pt>
                      <c:pt idx="72">
                        <c:v>8</c:v>
                      </c:pt>
                      <c:pt idx="73">
                        <c:v>8</c:v>
                      </c:pt>
                      <c:pt idx="74">
                        <c:v>4</c:v>
                      </c:pt>
                      <c:pt idx="75">
                        <c:v>4</c:v>
                      </c:pt>
                      <c:pt idx="76">
                        <c:v>13</c:v>
                      </c:pt>
                      <c:pt idx="77">
                        <c:v>13</c:v>
                      </c:pt>
                      <c:pt idx="78">
                        <c:v>9</c:v>
                      </c:pt>
                      <c:pt idx="79">
                        <c:v>9</c:v>
                      </c:pt>
                      <c:pt idx="80">
                        <c:v>8</c:v>
                      </c:pt>
                      <c:pt idx="81">
                        <c:v>8</c:v>
                      </c:pt>
                      <c:pt idx="82">
                        <c:v>16</c:v>
                      </c:pt>
                      <c:pt idx="83">
                        <c:v>16</c:v>
                      </c:pt>
                      <c:pt idx="84">
                        <c:v>9</c:v>
                      </c:pt>
                      <c:pt idx="85">
                        <c:v>9</c:v>
                      </c:pt>
                      <c:pt idx="86">
                        <c:v>7</c:v>
                      </c:pt>
                      <c:pt idx="87">
                        <c:v>7</c:v>
                      </c:pt>
                      <c:pt idx="88">
                        <c:v>3</c:v>
                      </c:pt>
                      <c:pt idx="89">
                        <c:v>3</c:v>
                      </c:pt>
                      <c:pt idx="90">
                        <c:v>13</c:v>
                      </c:pt>
                      <c:pt idx="91">
                        <c:v>13</c:v>
                      </c:pt>
                      <c:pt idx="92">
                        <c:v>8</c:v>
                      </c:pt>
                      <c:pt idx="93">
                        <c:v>8</c:v>
                      </c:pt>
                      <c:pt idx="94">
                        <c:v>4</c:v>
                      </c:pt>
                      <c:pt idx="95">
                        <c:v>4</c:v>
                      </c:pt>
                      <c:pt idx="96">
                        <c:v>6</c:v>
                      </c:pt>
                      <c:pt idx="97">
                        <c:v>6</c:v>
                      </c:pt>
                      <c:pt idx="98">
                        <c:v>7</c:v>
                      </c:pt>
                      <c:pt idx="99">
                        <c:v>7</c:v>
                      </c:pt>
                      <c:pt idx="100">
                        <c:v>3</c:v>
                      </c:pt>
                      <c:pt idx="101">
                        <c:v>3</c:v>
                      </c:pt>
                      <c:pt idx="102">
                        <c:v>3</c:v>
                      </c:pt>
                      <c:pt idx="103">
                        <c:v>3</c:v>
                      </c:pt>
                      <c:pt idx="104">
                        <c:v>7</c:v>
                      </c:pt>
                      <c:pt idx="105">
                        <c:v>7</c:v>
                      </c:pt>
                      <c:pt idx="106">
                        <c:v>8</c:v>
                      </c:pt>
                      <c:pt idx="107">
                        <c:v>8</c:v>
                      </c:pt>
                      <c:pt idx="108">
                        <c:v>3</c:v>
                      </c:pt>
                      <c:pt idx="109">
                        <c:v>3</c:v>
                      </c:pt>
                      <c:pt idx="110">
                        <c:v>3</c:v>
                      </c:pt>
                      <c:pt idx="111">
                        <c:v>3</c:v>
                      </c:pt>
                      <c:pt idx="112">
                        <c:v>5</c:v>
                      </c:pt>
                      <c:pt idx="113">
                        <c:v>5</c:v>
                      </c:pt>
                      <c:pt idx="114">
                        <c:v>4</c:v>
                      </c:pt>
                      <c:pt idx="115">
                        <c:v>4</c:v>
                      </c:pt>
                      <c:pt idx="116">
                        <c:v>3</c:v>
                      </c:pt>
                      <c:pt idx="117">
                        <c:v>3</c:v>
                      </c:pt>
                      <c:pt idx="118">
                        <c:v>3</c:v>
                      </c:pt>
                      <c:pt idx="119">
                        <c:v>3</c:v>
                      </c:pt>
                      <c:pt idx="120">
                        <c:v>6</c:v>
                      </c:pt>
                      <c:pt idx="121">
                        <c:v>6</c:v>
                      </c:pt>
                      <c:pt idx="122">
                        <c:v>9</c:v>
                      </c:pt>
                      <c:pt idx="123">
                        <c:v>9</c:v>
                      </c:pt>
                      <c:pt idx="124">
                        <c:v>4</c:v>
                      </c:pt>
                      <c:pt idx="125">
                        <c:v>4</c:v>
                      </c:pt>
                      <c:pt idx="126">
                        <c:v>4</c:v>
                      </c:pt>
                      <c:pt idx="127">
                        <c:v>4</c:v>
                      </c:pt>
                      <c:pt idx="128">
                        <c:v>4</c:v>
                      </c:pt>
                      <c:pt idx="129">
                        <c:v>4</c:v>
                      </c:pt>
                      <c:pt idx="130">
                        <c:v>4</c:v>
                      </c:pt>
                      <c:pt idx="131">
                        <c:v>4</c:v>
                      </c:pt>
                      <c:pt idx="132">
                        <c:v>6</c:v>
                      </c:pt>
                      <c:pt idx="133">
                        <c:v>6</c:v>
                      </c:pt>
                      <c:pt idx="134">
                        <c:v>4</c:v>
                      </c:pt>
                      <c:pt idx="135">
                        <c:v>4</c:v>
                      </c:pt>
                      <c:pt idx="136">
                        <c:v>3</c:v>
                      </c:pt>
                      <c:pt idx="137">
                        <c:v>3</c:v>
                      </c:pt>
                      <c:pt idx="138">
                        <c:v>11</c:v>
                      </c:pt>
                      <c:pt idx="139">
                        <c:v>11</c:v>
                      </c:pt>
                      <c:pt idx="140">
                        <c:v>4</c:v>
                      </c:pt>
                      <c:pt idx="141">
                        <c:v>4</c:v>
                      </c:pt>
                      <c:pt idx="142">
                        <c:v>5</c:v>
                      </c:pt>
                      <c:pt idx="143">
                        <c:v>5</c:v>
                      </c:pt>
                      <c:pt idx="144">
                        <c:v>5</c:v>
                      </c:pt>
                      <c:pt idx="145">
                        <c:v>5</c:v>
                      </c:pt>
                      <c:pt idx="146">
                        <c:v>3</c:v>
                      </c:pt>
                      <c:pt idx="147">
                        <c:v>3</c:v>
                      </c:pt>
                      <c:pt idx="148">
                        <c:v>15</c:v>
                      </c:pt>
                      <c:pt idx="149">
                        <c:v>15</c:v>
                      </c:pt>
                      <c:pt idx="150">
                        <c:v>13</c:v>
                      </c:pt>
                      <c:pt idx="151">
                        <c:v>13</c:v>
                      </c:pt>
                      <c:pt idx="152">
                        <c:v>9</c:v>
                      </c:pt>
                      <c:pt idx="153">
                        <c:v>9</c:v>
                      </c:pt>
                      <c:pt idx="154">
                        <c:v>5</c:v>
                      </c:pt>
                      <c:pt idx="155">
                        <c:v>5</c:v>
                      </c:pt>
                      <c:pt idx="156">
                        <c:v>17</c:v>
                      </c:pt>
                      <c:pt idx="157">
                        <c:v>17</c:v>
                      </c:pt>
                      <c:pt idx="158">
                        <c:v>4</c:v>
                      </c:pt>
                      <c:pt idx="159">
                        <c:v>4</c:v>
                      </c:pt>
                      <c:pt idx="160">
                        <c:v>4</c:v>
                      </c:pt>
                      <c:pt idx="161">
                        <c:v>4</c:v>
                      </c:pt>
                      <c:pt idx="162">
                        <c:v>3</c:v>
                      </c:pt>
                      <c:pt idx="163">
                        <c:v>3</c:v>
                      </c:pt>
                      <c:pt idx="164">
                        <c:v>4</c:v>
                      </c:pt>
                      <c:pt idx="165">
                        <c:v>4</c:v>
                      </c:pt>
                      <c:pt idx="166">
                        <c:v>3</c:v>
                      </c:pt>
                      <c:pt idx="167">
                        <c:v>3</c:v>
                      </c:pt>
                      <c:pt idx="168">
                        <c:v>3</c:v>
                      </c:pt>
                      <c:pt idx="169">
                        <c:v>3</c:v>
                      </c:pt>
                      <c:pt idx="170">
                        <c:v>4</c:v>
                      </c:pt>
                      <c:pt idx="171">
                        <c:v>4</c:v>
                      </c:pt>
                      <c:pt idx="172">
                        <c:v>9</c:v>
                      </c:pt>
                      <c:pt idx="173">
                        <c:v>9</c:v>
                      </c:pt>
                      <c:pt idx="174">
                        <c:v>6</c:v>
                      </c:pt>
                      <c:pt idx="175">
                        <c:v>6</c:v>
                      </c:pt>
                      <c:pt idx="176">
                        <c:v>23</c:v>
                      </c:pt>
                      <c:pt idx="177">
                        <c:v>23</c:v>
                      </c:pt>
                      <c:pt idx="178">
                        <c:v>13</c:v>
                      </c:pt>
                      <c:pt idx="179">
                        <c:v>13</c:v>
                      </c:pt>
                      <c:pt idx="180">
                        <c:v>12</c:v>
                      </c:pt>
                      <c:pt idx="181">
                        <c:v>12</c:v>
                      </c:pt>
                      <c:pt idx="182">
                        <c:v>20</c:v>
                      </c:pt>
                      <c:pt idx="183">
                        <c:v>20</c:v>
                      </c:pt>
                      <c:pt idx="184">
                        <c:v>10</c:v>
                      </c:pt>
                      <c:pt idx="185">
                        <c:v>10</c:v>
                      </c:pt>
                      <c:pt idx="186">
                        <c:v>6</c:v>
                      </c:pt>
                      <c:pt idx="187">
                        <c:v>6</c:v>
                      </c:pt>
                      <c:pt idx="188">
                        <c:v>4</c:v>
                      </c:pt>
                      <c:pt idx="189">
                        <c:v>4</c:v>
                      </c:pt>
                      <c:pt idx="190">
                        <c:v>12</c:v>
                      </c:pt>
                      <c:pt idx="191">
                        <c:v>12</c:v>
                      </c:pt>
                      <c:pt idx="192">
                        <c:v>7</c:v>
                      </c:pt>
                      <c:pt idx="193">
                        <c:v>7</c:v>
                      </c:pt>
                      <c:pt idx="194">
                        <c:v>15</c:v>
                      </c:pt>
                      <c:pt idx="195">
                        <c:v>15</c:v>
                      </c:pt>
                      <c:pt idx="196">
                        <c:v>9</c:v>
                      </c:pt>
                      <c:pt idx="197">
                        <c:v>9</c:v>
                      </c:pt>
                      <c:pt idx="198">
                        <c:v>6</c:v>
                      </c:pt>
                      <c:pt idx="199">
                        <c:v>6</c:v>
                      </c:pt>
                      <c:pt idx="200">
                        <c:v>4</c:v>
                      </c:pt>
                      <c:pt idx="201">
                        <c:v>4</c:v>
                      </c:pt>
                      <c:pt idx="202">
                        <c:v>4</c:v>
                      </c:pt>
                      <c:pt idx="203">
                        <c:v>4</c:v>
                      </c:pt>
                      <c:pt idx="204">
                        <c:v>10</c:v>
                      </c:pt>
                      <c:pt idx="205">
                        <c:v>10</c:v>
                      </c:pt>
                      <c:pt idx="206">
                        <c:v>6</c:v>
                      </c:pt>
                      <c:pt idx="207">
                        <c:v>6</c:v>
                      </c:pt>
                      <c:pt idx="208">
                        <c:v>5</c:v>
                      </c:pt>
                      <c:pt idx="209">
                        <c:v>5</c:v>
                      </c:pt>
                      <c:pt idx="210">
                        <c:v>5</c:v>
                      </c:pt>
                      <c:pt idx="211">
                        <c:v>5</c:v>
                      </c:pt>
                      <c:pt idx="212">
                        <c:v>4</c:v>
                      </c:pt>
                      <c:pt idx="213">
                        <c:v>4</c:v>
                      </c:pt>
                      <c:pt idx="214">
                        <c:v>3</c:v>
                      </c:pt>
                      <c:pt idx="215">
                        <c:v>3</c:v>
                      </c:pt>
                      <c:pt idx="216">
                        <c:v>5</c:v>
                      </c:pt>
                      <c:pt idx="217">
                        <c:v>5</c:v>
                      </c:pt>
                      <c:pt idx="218">
                        <c:v>7</c:v>
                      </c:pt>
                      <c:pt idx="219">
                        <c:v>7</c:v>
                      </c:pt>
                      <c:pt idx="220">
                        <c:v>6</c:v>
                      </c:pt>
                      <c:pt idx="221">
                        <c:v>6</c:v>
                      </c:pt>
                      <c:pt idx="222">
                        <c:v>5</c:v>
                      </c:pt>
                      <c:pt idx="223">
                        <c:v>5</c:v>
                      </c:pt>
                      <c:pt idx="224">
                        <c:v>6</c:v>
                      </c:pt>
                      <c:pt idx="225">
                        <c:v>6</c:v>
                      </c:pt>
                      <c:pt idx="226">
                        <c:v>5</c:v>
                      </c:pt>
                      <c:pt idx="227">
                        <c:v>5</c:v>
                      </c:pt>
                      <c:pt idx="228">
                        <c:v>5</c:v>
                      </c:pt>
                      <c:pt idx="229">
                        <c:v>5</c:v>
                      </c:pt>
                      <c:pt idx="230">
                        <c:v>90</c:v>
                      </c:pt>
                      <c:pt idx="231">
                        <c:v>90</c:v>
                      </c:pt>
                      <c:pt idx="232">
                        <c:v>76</c:v>
                      </c:pt>
                      <c:pt idx="233">
                        <c:v>76</c:v>
                      </c:pt>
                      <c:pt idx="234">
                        <c:v>50</c:v>
                      </c:pt>
                      <c:pt idx="235">
                        <c:v>50</c:v>
                      </c:pt>
                      <c:pt idx="236">
                        <c:v>47</c:v>
                      </c:pt>
                      <c:pt idx="237">
                        <c:v>47</c:v>
                      </c:pt>
                      <c:pt idx="238">
                        <c:v>30</c:v>
                      </c:pt>
                      <c:pt idx="239">
                        <c:v>30</c:v>
                      </c:pt>
                      <c:pt idx="240">
                        <c:v>34</c:v>
                      </c:pt>
                      <c:pt idx="241">
                        <c:v>34</c:v>
                      </c:pt>
                      <c:pt idx="242">
                        <c:v>24</c:v>
                      </c:pt>
                      <c:pt idx="243">
                        <c:v>24</c:v>
                      </c:pt>
                      <c:pt idx="244">
                        <c:v>33</c:v>
                      </c:pt>
                      <c:pt idx="245">
                        <c:v>33</c:v>
                      </c:pt>
                      <c:pt idx="246">
                        <c:v>17</c:v>
                      </c:pt>
                      <c:pt idx="247">
                        <c:v>17</c:v>
                      </c:pt>
                      <c:pt idx="248">
                        <c:v>30</c:v>
                      </c:pt>
                      <c:pt idx="249">
                        <c:v>30</c:v>
                      </c:pt>
                      <c:pt idx="250">
                        <c:v>13</c:v>
                      </c:pt>
                      <c:pt idx="251">
                        <c:v>13</c:v>
                      </c:pt>
                      <c:pt idx="252">
                        <c:v>17</c:v>
                      </c:pt>
                      <c:pt idx="253">
                        <c:v>17</c:v>
                      </c:pt>
                      <c:pt idx="254">
                        <c:v>13</c:v>
                      </c:pt>
                      <c:pt idx="255">
                        <c:v>13</c:v>
                      </c:pt>
                      <c:pt idx="256">
                        <c:v>12</c:v>
                      </c:pt>
                      <c:pt idx="257">
                        <c:v>12</c:v>
                      </c:pt>
                      <c:pt idx="258">
                        <c:v>30</c:v>
                      </c:pt>
                      <c:pt idx="259">
                        <c:v>30</c:v>
                      </c:pt>
                      <c:pt idx="260">
                        <c:v>3</c:v>
                      </c:pt>
                      <c:pt idx="261">
                        <c:v>3</c:v>
                      </c:pt>
                      <c:pt idx="262">
                        <c:v>5</c:v>
                      </c:pt>
                      <c:pt idx="263">
                        <c:v>5</c:v>
                      </c:pt>
                      <c:pt idx="264">
                        <c:v>8</c:v>
                      </c:pt>
                      <c:pt idx="265">
                        <c:v>8</c:v>
                      </c:pt>
                      <c:pt idx="266">
                        <c:v>8</c:v>
                      </c:pt>
                      <c:pt idx="267">
                        <c:v>8</c:v>
                      </c:pt>
                      <c:pt idx="268">
                        <c:v>14</c:v>
                      </c:pt>
                      <c:pt idx="269">
                        <c:v>14</c:v>
                      </c:pt>
                      <c:pt idx="270">
                        <c:v>13</c:v>
                      </c:pt>
                      <c:pt idx="271">
                        <c:v>13</c:v>
                      </c:pt>
                      <c:pt idx="272">
                        <c:v>20</c:v>
                      </c:pt>
                      <c:pt idx="273">
                        <c:v>20</c:v>
                      </c:pt>
                      <c:pt idx="274">
                        <c:v>19</c:v>
                      </c:pt>
                      <c:pt idx="275">
                        <c:v>19</c:v>
                      </c:pt>
                      <c:pt idx="276">
                        <c:v>25</c:v>
                      </c:pt>
                      <c:pt idx="277">
                        <c:v>25</c:v>
                      </c:pt>
                      <c:pt idx="278">
                        <c:v>25</c:v>
                      </c:pt>
                      <c:pt idx="279">
                        <c:v>25</c:v>
                      </c:pt>
                      <c:pt idx="280">
                        <c:v>37</c:v>
                      </c:pt>
                      <c:pt idx="281">
                        <c:v>37</c:v>
                      </c:pt>
                      <c:pt idx="282">
                        <c:v>37</c:v>
                      </c:pt>
                      <c:pt idx="283">
                        <c:v>37</c:v>
                      </c:pt>
                      <c:pt idx="284">
                        <c:v>47</c:v>
                      </c:pt>
                      <c:pt idx="285">
                        <c:v>47</c:v>
                      </c:pt>
                      <c:pt idx="286">
                        <c:v>47</c:v>
                      </c:pt>
                      <c:pt idx="287">
                        <c:v>47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D310-4A89-A601-76ECC42C53ED}"/>
                  </c:ext>
                </c:extLst>
              </c15:ser>
            </c15:filteredBarSeries>
            <c15:filteredBarSeries>
              <c15:ser>
                <c:idx val="13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'OD M'!$F$1</c15:sqref>
                        </c15:formulaRef>
                      </c:ext>
                    </c:extLst>
                    <c:strCache>
                      <c:ptCount val="1"/>
                      <c:pt idx="0">
                        <c:v>Počet HP</c:v>
                      </c:pt>
                    </c:strCache>
                  </c:strRef>
                </c:tx>
                <c:spPr>
                  <a:solidFill>
                    <a:srgbClr val="FFC000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overflow" horzOverflow="overflow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800" b="1" i="0" u="none" strike="noStrike" kern="1200" baseline="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cs-CZ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'OD M'!$A$2:$D$289</c15:sqref>
                        </c15:formulaRef>
                      </c:ext>
                    </c:extLst>
                    <c:multiLvlStrCache>
                      <c:ptCount val="288"/>
                      <c:lvl>
                        <c:pt idx="0">
                          <c:v>NEM40</c:v>
                        </c:pt>
                        <c:pt idx="1">
                          <c:v>Ostatni</c:v>
                        </c:pt>
                        <c:pt idx="2">
                          <c:v>NEM40</c:v>
                        </c:pt>
                        <c:pt idx="3">
                          <c:v>Ostatni</c:v>
                        </c:pt>
                        <c:pt idx="4">
                          <c:v>NEM40</c:v>
                        </c:pt>
                        <c:pt idx="5">
                          <c:v>Ostatni</c:v>
                        </c:pt>
                        <c:pt idx="6">
                          <c:v>NEM40</c:v>
                        </c:pt>
                        <c:pt idx="7">
                          <c:v>Ostatni</c:v>
                        </c:pt>
                        <c:pt idx="8">
                          <c:v>NEM40</c:v>
                        </c:pt>
                        <c:pt idx="9">
                          <c:v>Ostatni</c:v>
                        </c:pt>
                        <c:pt idx="10">
                          <c:v>NEM40</c:v>
                        </c:pt>
                        <c:pt idx="11">
                          <c:v>Ostatni</c:v>
                        </c:pt>
                        <c:pt idx="12">
                          <c:v>NEM40</c:v>
                        </c:pt>
                        <c:pt idx="13">
                          <c:v>Ostatni</c:v>
                        </c:pt>
                        <c:pt idx="14">
                          <c:v>NEM40</c:v>
                        </c:pt>
                        <c:pt idx="15">
                          <c:v>Ostatni</c:v>
                        </c:pt>
                        <c:pt idx="16">
                          <c:v>NEM40</c:v>
                        </c:pt>
                        <c:pt idx="17">
                          <c:v>Ostatni</c:v>
                        </c:pt>
                        <c:pt idx="18">
                          <c:v>NEM40</c:v>
                        </c:pt>
                        <c:pt idx="19">
                          <c:v>Ostatni</c:v>
                        </c:pt>
                        <c:pt idx="20">
                          <c:v>NEM40</c:v>
                        </c:pt>
                        <c:pt idx="21">
                          <c:v>Ostatni</c:v>
                        </c:pt>
                        <c:pt idx="22">
                          <c:v>NEM40</c:v>
                        </c:pt>
                        <c:pt idx="23">
                          <c:v>Ostatni</c:v>
                        </c:pt>
                        <c:pt idx="24">
                          <c:v>NEM40</c:v>
                        </c:pt>
                        <c:pt idx="25">
                          <c:v>Ostatni</c:v>
                        </c:pt>
                        <c:pt idx="26">
                          <c:v>NEM40</c:v>
                        </c:pt>
                        <c:pt idx="27">
                          <c:v>Ostatni</c:v>
                        </c:pt>
                        <c:pt idx="28">
                          <c:v>NEM40</c:v>
                        </c:pt>
                        <c:pt idx="29">
                          <c:v>Ostatni</c:v>
                        </c:pt>
                        <c:pt idx="30">
                          <c:v>NEM40</c:v>
                        </c:pt>
                        <c:pt idx="31">
                          <c:v>Ostatni</c:v>
                        </c:pt>
                        <c:pt idx="32">
                          <c:v>NEM40</c:v>
                        </c:pt>
                        <c:pt idx="33">
                          <c:v>Ostatni</c:v>
                        </c:pt>
                        <c:pt idx="34">
                          <c:v>NEM40</c:v>
                        </c:pt>
                        <c:pt idx="35">
                          <c:v>Ostatni</c:v>
                        </c:pt>
                        <c:pt idx="36">
                          <c:v>NEM40</c:v>
                        </c:pt>
                        <c:pt idx="37">
                          <c:v>Ostatni</c:v>
                        </c:pt>
                        <c:pt idx="38">
                          <c:v>NEM40</c:v>
                        </c:pt>
                        <c:pt idx="39">
                          <c:v>Ostatni</c:v>
                        </c:pt>
                        <c:pt idx="40">
                          <c:v>NEM40</c:v>
                        </c:pt>
                        <c:pt idx="41">
                          <c:v>Ostatni</c:v>
                        </c:pt>
                        <c:pt idx="42">
                          <c:v>NEM40</c:v>
                        </c:pt>
                        <c:pt idx="43">
                          <c:v>Ostatni</c:v>
                        </c:pt>
                        <c:pt idx="44">
                          <c:v>NEM40</c:v>
                        </c:pt>
                        <c:pt idx="45">
                          <c:v>Ostatni</c:v>
                        </c:pt>
                        <c:pt idx="46">
                          <c:v>NEM40</c:v>
                        </c:pt>
                        <c:pt idx="47">
                          <c:v>Ostatni</c:v>
                        </c:pt>
                        <c:pt idx="48">
                          <c:v>NEM40</c:v>
                        </c:pt>
                        <c:pt idx="49">
                          <c:v>Ostatni</c:v>
                        </c:pt>
                        <c:pt idx="50">
                          <c:v>NEM40</c:v>
                        </c:pt>
                        <c:pt idx="51">
                          <c:v>Ostatni</c:v>
                        </c:pt>
                        <c:pt idx="52">
                          <c:v>NEM40</c:v>
                        </c:pt>
                        <c:pt idx="53">
                          <c:v>Ostatni</c:v>
                        </c:pt>
                        <c:pt idx="54">
                          <c:v>NEM40</c:v>
                        </c:pt>
                        <c:pt idx="55">
                          <c:v>Ostatni</c:v>
                        </c:pt>
                        <c:pt idx="56">
                          <c:v>NEM40</c:v>
                        </c:pt>
                        <c:pt idx="57">
                          <c:v>Ostatni</c:v>
                        </c:pt>
                        <c:pt idx="58">
                          <c:v>NEM40</c:v>
                        </c:pt>
                        <c:pt idx="59">
                          <c:v>Ostatni</c:v>
                        </c:pt>
                        <c:pt idx="60">
                          <c:v>NEM40</c:v>
                        </c:pt>
                        <c:pt idx="61">
                          <c:v>Ostatni</c:v>
                        </c:pt>
                        <c:pt idx="62">
                          <c:v>NEM40</c:v>
                        </c:pt>
                        <c:pt idx="63">
                          <c:v>Ostatni</c:v>
                        </c:pt>
                        <c:pt idx="64">
                          <c:v>NEM40</c:v>
                        </c:pt>
                        <c:pt idx="65">
                          <c:v>Ostatni</c:v>
                        </c:pt>
                        <c:pt idx="66">
                          <c:v>NEM40</c:v>
                        </c:pt>
                        <c:pt idx="67">
                          <c:v>Ostatni</c:v>
                        </c:pt>
                        <c:pt idx="68">
                          <c:v>NEM40</c:v>
                        </c:pt>
                        <c:pt idx="69">
                          <c:v>Ostatni</c:v>
                        </c:pt>
                        <c:pt idx="70">
                          <c:v>NEM40</c:v>
                        </c:pt>
                        <c:pt idx="71">
                          <c:v>Ostatni</c:v>
                        </c:pt>
                        <c:pt idx="72">
                          <c:v>NEM40</c:v>
                        </c:pt>
                        <c:pt idx="73">
                          <c:v>Ostatni</c:v>
                        </c:pt>
                        <c:pt idx="74">
                          <c:v>NEM40</c:v>
                        </c:pt>
                        <c:pt idx="75">
                          <c:v>Ostatni</c:v>
                        </c:pt>
                        <c:pt idx="76">
                          <c:v>NEM40</c:v>
                        </c:pt>
                        <c:pt idx="77">
                          <c:v>Ostatni</c:v>
                        </c:pt>
                        <c:pt idx="78">
                          <c:v>NEM40</c:v>
                        </c:pt>
                        <c:pt idx="79">
                          <c:v>Ostatni</c:v>
                        </c:pt>
                        <c:pt idx="80">
                          <c:v>NEM40</c:v>
                        </c:pt>
                        <c:pt idx="81">
                          <c:v>Ostatni</c:v>
                        </c:pt>
                        <c:pt idx="82">
                          <c:v>NEM40</c:v>
                        </c:pt>
                        <c:pt idx="83">
                          <c:v>Ostatni</c:v>
                        </c:pt>
                        <c:pt idx="84">
                          <c:v>NEM40</c:v>
                        </c:pt>
                        <c:pt idx="85">
                          <c:v>Ostatni</c:v>
                        </c:pt>
                        <c:pt idx="86">
                          <c:v>NEM40</c:v>
                        </c:pt>
                        <c:pt idx="87">
                          <c:v>Ostatni</c:v>
                        </c:pt>
                        <c:pt idx="88">
                          <c:v>NEM40</c:v>
                        </c:pt>
                        <c:pt idx="89">
                          <c:v>Ostatni</c:v>
                        </c:pt>
                        <c:pt idx="90">
                          <c:v>NEM40</c:v>
                        </c:pt>
                        <c:pt idx="91">
                          <c:v>Ostatni</c:v>
                        </c:pt>
                        <c:pt idx="92">
                          <c:v>NEM40</c:v>
                        </c:pt>
                        <c:pt idx="93">
                          <c:v>Ostatni</c:v>
                        </c:pt>
                        <c:pt idx="94">
                          <c:v>NEM40</c:v>
                        </c:pt>
                        <c:pt idx="95">
                          <c:v>Ostatni</c:v>
                        </c:pt>
                        <c:pt idx="96">
                          <c:v>NEM40</c:v>
                        </c:pt>
                        <c:pt idx="97">
                          <c:v>Ostatni</c:v>
                        </c:pt>
                        <c:pt idx="98">
                          <c:v>NEM40</c:v>
                        </c:pt>
                        <c:pt idx="99">
                          <c:v>Ostatni</c:v>
                        </c:pt>
                        <c:pt idx="100">
                          <c:v>NEM40</c:v>
                        </c:pt>
                        <c:pt idx="101">
                          <c:v>Ostatni</c:v>
                        </c:pt>
                        <c:pt idx="102">
                          <c:v>NEM40</c:v>
                        </c:pt>
                        <c:pt idx="103">
                          <c:v>Ostatni</c:v>
                        </c:pt>
                        <c:pt idx="104">
                          <c:v>NEM40</c:v>
                        </c:pt>
                        <c:pt idx="105">
                          <c:v>Ostatni</c:v>
                        </c:pt>
                        <c:pt idx="106">
                          <c:v>NEM40</c:v>
                        </c:pt>
                        <c:pt idx="107">
                          <c:v>Ostatni</c:v>
                        </c:pt>
                        <c:pt idx="108">
                          <c:v>NEM40</c:v>
                        </c:pt>
                        <c:pt idx="109">
                          <c:v>Ostatni</c:v>
                        </c:pt>
                        <c:pt idx="110">
                          <c:v>NEM40</c:v>
                        </c:pt>
                        <c:pt idx="111">
                          <c:v>Ostatni</c:v>
                        </c:pt>
                        <c:pt idx="112">
                          <c:v>NEM40</c:v>
                        </c:pt>
                        <c:pt idx="113">
                          <c:v>Ostatni</c:v>
                        </c:pt>
                        <c:pt idx="114">
                          <c:v>NEM40</c:v>
                        </c:pt>
                        <c:pt idx="115">
                          <c:v>Ostatni</c:v>
                        </c:pt>
                        <c:pt idx="116">
                          <c:v>NEM40</c:v>
                        </c:pt>
                        <c:pt idx="117">
                          <c:v>Ostatni</c:v>
                        </c:pt>
                        <c:pt idx="118">
                          <c:v>NEM40</c:v>
                        </c:pt>
                        <c:pt idx="119">
                          <c:v>Ostatni</c:v>
                        </c:pt>
                        <c:pt idx="120">
                          <c:v>NEM40</c:v>
                        </c:pt>
                        <c:pt idx="121">
                          <c:v>Ostatni</c:v>
                        </c:pt>
                        <c:pt idx="122">
                          <c:v>NEM40</c:v>
                        </c:pt>
                        <c:pt idx="123">
                          <c:v>Ostatni</c:v>
                        </c:pt>
                        <c:pt idx="124">
                          <c:v>NEM40</c:v>
                        </c:pt>
                        <c:pt idx="125">
                          <c:v>Ostatni</c:v>
                        </c:pt>
                        <c:pt idx="126">
                          <c:v>NEM40</c:v>
                        </c:pt>
                        <c:pt idx="127">
                          <c:v>Ostatni</c:v>
                        </c:pt>
                        <c:pt idx="128">
                          <c:v>NEM40</c:v>
                        </c:pt>
                        <c:pt idx="129">
                          <c:v>Ostatni</c:v>
                        </c:pt>
                        <c:pt idx="130">
                          <c:v>NEM40</c:v>
                        </c:pt>
                        <c:pt idx="131">
                          <c:v>Ostatni</c:v>
                        </c:pt>
                        <c:pt idx="132">
                          <c:v>NEM40</c:v>
                        </c:pt>
                        <c:pt idx="133">
                          <c:v>Ostatni</c:v>
                        </c:pt>
                        <c:pt idx="134">
                          <c:v>NEM40</c:v>
                        </c:pt>
                        <c:pt idx="135">
                          <c:v>Ostatni</c:v>
                        </c:pt>
                        <c:pt idx="136">
                          <c:v>NEM40</c:v>
                        </c:pt>
                        <c:pt idx="137">
                          <c:v>Ostatni</c:v>
                        </c:pt>
                        <c:pt idx="138">
                          <c:v>NEM40</c:v>
                        </c:pt>
                        <c:pt idx="139">
                          <c:v>Ostatni</c:v>
                        </c:pt>
                        <c:pt idx="140">
                          <c:v>NEM40</c:v>
                        </c:pt>
                        <c:pt idx="141">
                          <c:v>Ostatni</c:v>
                        </c:pt>
                        <c:pt idx="142">
                          <c:v>NEM40</c:v>
                        </c:pt>
                        <c:pt idx="143">
                          <c:v>Ostatni</c:v>
                        </c:pt>
                        <c:pt idx="144">
                          <c:v>NEM40</c:v>
                        </c:pt>
                        <c:pt idx="145">
                          <c:v>Ostatni</c:v>
                        </c:pt>
                        <c:pt idx="146">
                          <c:v>NEM40</c:v>
                        </c:pt>
                        <c:pt idx="147">
                          <c:v>Ostatni</c:v>
                        </c:pt>
                        <c:pt idx="148">
                          <c:v>NEM40</c:v>
                        </c:pt>
                        <c:pt idx="149">
                          <c:v>Ostatni</c:v>
                        </c:pt>
                        <c:pt idx="150">
                          <c:v>NEM40</c:v>
                        </c:pt>
                        <c:pt idx="151">
                          <c:v>Ostatni</c:v>
                        </c:pt>
                        <c:pt idx="152">
                          <c:v>NEM40</c:v>
                        </c:pt>
                        <c:pt idx="153">
                          <c:v>Ostatni</c:v>
                        </c:pt>
                        <c:pt idx="154">
                          <c:v>NEM40</c:v>
                        </c:pt>
                        <c:pt idx="155">
                          <c:v>Ostatni</c:v>
                        </c:pt>
                        <c:pt idx="156">
                          <c:v>NEM40</c:v>
                        </c:pt>
                        <c:pt idx="157">
                          <c:v>Ostatni</c:v>
                        </c:pt>
                        <c:pt idx="158">
                          <c:v>NEM40</c:v>
                        </c:pt>
                        <c:pt idx="159">
                          <c:v>Ostatni</c:v>
                        </c:pt>
                        <c:pt idx="160">
                          <c:v>NEM40</c:v>
                        </c:pt>
                        <c:pt idx="161">
                          <c:v>Ostatni</c:v>
                        </c:pt>
                        <c:pt idx="162">
                          <c:v>NEM40</c:v>
                        </c:pt>
                        <c:pt idx="163">
                          <c:v>Ostatni</c:v>
                        </c:pt>
                        <c:pt idx="164">
                          <c:v>NEM40</c:v>
                        </c:pt>
                        <c:pt idx="165">
                          <c:v>Ostatni</c:v>
                        </c:pt>
                        <c:pt idx="166">
                          <c:v>NEM40</c:v>
                        </c:pt>
                        <c:pt idx="167">
                          <c:v>Ostatni</c:v>
                        </c:pt>
                        <c:pt idx="168">
                          <c:v>NEM40</c:v>
                        </c:pt>
                        <c:pt idx="169">
                          <c:v>Ostatni</c:v>
                        </c:pt>
                        <c:pt idx="170">
                          <c:v>NEM40</c:v>
                        </c:pt>
                        <c:pt idx="171">
                          <c:v>Ostatni</c:v>
                        </c:pt>
                        <c:pt idx="172">
                          <c:v>NEM40</c:v>
                        </c:pt>
                        <c:pt idx="173">
                          <c:v>Ostatni</c:v>
                        </c:pt>
                        <c:pt idx="174">
                          <c:v>NEM40</c:v>
                        </c:pt>
                        <c:pt idx="175">
                          <c:v>Ostatni</c:v>
                        </c:pt>
                        <c:pt idx="176">
                          <c:v>NEM40</c:v>
                        </c:pt>
                        <c:pt idx="177">
                          <c:v>Ostatni</c:v>
                        </c:pt>
                        <c:pt idx="178">
                          <c:v>NEM40</c:v>
                        </c:pt>
                        <c:pt idx="179">
                          <c:v>Ostatni</c:v>
                        </c:pt>
                        <c:pt idx="180">
                          <c:v>NEM40</c:v>
                        </c:pt>
                        <c:pt idx="181">
                          <c:v>Ostatni</c:v>
                        </c:pt>
                        <c:pt idx="182">
                          <c:v>NEM40</c:v>
                        </c:pt>
                        <c:pt idx="183">
                          <c:v>Ostatni</c:v>
                        </c:pt>
                        <c:pt idx="184">
                          <c:v>NEM40</c:v>
                        </c:pt>
                        <c:pt idx="185">
                          <c:v>Ostatni</c:v>
                        </c:pt>
                        <c:pt idx="186">
                          <c:v>NEM40</c:v>
                        </c:pt>
                        <c:pt idx="187">
                          <c:v>Ostatni</c:v>
                        </c:pt>
                        <c:pt idx="188">
                          <c:v>NEM40</c:v>
                        </c:pt>
                        <c:pt idx="189">
                          <c:v>Ostatni</c:v>
                        </c:pt>
                        <c:pt idx="190">
                          <c:v>NEM40</c:v>
                        </c:pt>
                        <c:pt idx="191">
                          <c:v>Ostatni</c:v>
                        </c:pt>
                        <c:pt idx="192">
                          <c:v>NEM40</c:v>
                        </c:pt>
                        <c:pt idx="193">
                          <c:v>Ostatni</c:v>
                        </c:pt>
                        <c:pt idx="194">
                          <c:v>NEM40</c:v>
                        </c:pt>
                        <c:pt idx="195">
                          <c:v>Ostatni</c:v>
                        </c:pt>
                        <c:pt idx="196">
                          <c:v>NEM40</c:v>
                        </c:pt>
                        <c:pt idx="197">
                          <c:v>Ostatni</c:v>
                        </c:pt>
                        <c:pt idx="198">
                          <c:v>NEM40</c:v>
                        </c:pt>
                        <c:pt idx="199">
                          <c:v>Ostatni</c:v>
                        </c:pt>
                        <c:pt idx="200">
                          <c:v>NEM40</c:v>
                        </c:pt>
                        <c:pt idx="201">
                          <c:v>Ostatni</c:v>
                        </c:pt>
                        <c:pt idx="202">
                          <c:v>NEM40</c:v>
                        </c:pt>
                        <c:pt idx="203">
                          <c:v>Ostatni</c:v>
                        </c:pt>
                        <c:pt idx="204">
                          <c:v>NEM40</c:v>
                        </c:pt>
                        <c:pt idx="205">
                          <c:v>Ostatni</c:v>
                        </c:pt>
                        <c:pt idx="206">
                          <c:v>NEM40</c:v>
                        </c:pt>
                        <c:pt idx="207">
                          <c:v>Ostatni</c:v>
                        </c:pt>
                        <c:pt idx="208">
                          <c:v>NEM40</c:v>
                        </c:pt>
                        <c:pt idx="209">
                          <c:v>Ostatni</c:v>
                        </c:pt>
                        <c:pt idx="210">
                          <c:v>NEM40</c:v>
                        </c:pt>
                        <c:pt idx="211">
                          <c:v>Ostatni</c:v>
                        </c:pt>
                        <c:pt idx="212">
                          <c:v>NEM40</c:v>
                        </c:pt>
                        <c:pt idx="213">
                          <c:v>Ostatni</c:v>
                        </c:pt>
                        <c:pt idx="214">
                          <c:v>NEM40</c:v>
                        </c:pt>
                        <c:pt idx="215">
                          <c:v>Ostatni</c:v>
                        </c:pt>
                        <c:pt idx="216">
                          <c:v>NEM40</c:v>
                        </c:pt>
                        <c:pt idx="217">
                          <c:v>Ostatni</c:v>
                        </c:pt>
                        <c:pt idx="218">
                          <c:v>NEM40</c:v>
                        </c:pt>
                        <c:pt idx="219">
                          <c:v>Ostatni</c:v>
                        </c:pt>
                        <c:pt idx="220">
                          <c:v>NEM40</c:v>
                        </c:pt>
                        <c:pt idx="221">
                          <c:v>Ostatni</c:v>
                        </c:pt>
                        <c:pt idx="222">
                          <c:v>NEM40</c:v>
                        </c:pt>
                        <c:pt idx="223">
                          <c:v>Ostatni</c:v>
                        </c:pt>
                        <c:pt idx="224">
                          <c:v>NEM40</c:v>
                        </c:pt>
                        <c:pt idx="225">
                          <c:v>Ostatni</c:v>
                        </c:pt>
                        <c:pt idx="226">
                          <c:v>NEM40</c:v>
                        </c:pt>
                        <c:pt idx="227">
                          <c:v>Ostatni</c:v>
                        </c:pt>
                        <c:pt idx="228">
                          <c:v>NEM40</c:v>
                        </c:pt>
                        <c:pt idx="229">
                          <c:v>Ostatni</c:v>
                        </c:pt>
                        <c:pt idx="230">
                          <c:v>NEM40</c:v>
                        </c:pt>
                        <c:pt idx="231">
                          <c:v>Ostatni</c:v>
                        </c:pt>
                        <c:pt idx="232">
                          <c:v>NEM40</c:v>
                        </c:pt>
                        <c:pt idx="233">
                          <c:v>Ostatni</c:v>
                        </c:pt>
                        <c:pt idx="234">
                          <c:v>NEM40</c:v>
                        </c:pt>
                        <c:pt idx="235">
                          <c:v>Ostatni</c:v>
                        </c:pt>
                        <c:pt idx="236">
                          <c:v>NEM40</c:v>
                        </c:pt>
                        <c:pt idx="237">
                          <c:v>Ostatni</c:v>
                        </c:pt>
                        <c:pt idx="238">
                          <c:v>NEM40</c:v>
                        </c:pt>
                        <c:pt idx="239">
                          <c:v>Ostatni</c:v>
                        </c:pt>
                        <c:pt idx="240">
                          <c:v>NEM40</c:v>
                        </c:pt>
                        <c:pt idx="241">
                          <c:v>Ostatni</c:v>
                        </c:pt>
                        <c:pt idx="242">
                          <c:v>NEM40</c:v>
                        </c:pt>
                        <c:pt idx="243">
                          <c:v>Ostatni</c:v>
                        </c:pt>
                        <c:pt idx="244">
                          <c:v>NEM40</c:v>
                        </c:pt>
                        <c:pt idx="245">
                          <c:v>Ostatni</c:v>
                        </c:pt>
                        <c:pt idx="246">
                          <c:v>NEM40</c:v>
                        </c:pt>
                        <c:pt idx="247">
                          <c:v>Ostatni</c:v>
                        </c:pt>
                        <c:pt idx="248">
                          <c:v>NEM40</c:v>
                        </c:pt>
                        <c:pt idx="249">
                          <c:v>Ostatni</c:v>
                        </c:pt>
                        <c:pt idx="250">
                          <c:v>NEM40</c:v>
                        </c:pt>
                        <c:pt idx="251">
                          <c:v>Ostatni</c:v>
                        </c:pt>
                        <c:pt idx="252">
                          <c:v>NEM40</c:v>
                        </c:pt>
                        <c:pt idx="253">
                          <c:v>Ostatni</c:v>
                        </c:pt>
                        <c:pt idx="254">
                          <c:v>NEM40</c:v>
                        </c:pt>
                        <c:pt idx="255">
                          <c:v>Ostatni</c:v>
                        </c:pt>
                        <c:pt idx="256">
                          <c:v>NEM40</c:v>
                        </c:pt>
                        <c:pt idx="257">
                          <c:v>Ostatni</c:v>
                        </c:pt>
                        <c:pt idx="258">
                          <c:v>NEM40</c:v>
                        </c:pt>
                        <c:pt idx="259">
                          <c:v>Ostatni</c:v>
                        </c:pt>
                        <c:pt idx="260">
                          <c:v>NEM40</c:v>
                        </c:pt>
                        <c:pt idx="261">
                          <c:v>Ostatni</c:v>
                        </c:pt>
                        <c:pt idx="262">
                          <c:v>NEM40</c:v>
                        </c:pt>
                        <c:pt idx="263">
                          <c:v>Ostatni</c:v>
                        </c:pt>
                        <c:pt idx="264">
                          <c:v>NEM40</c:v>
                        </c:pt>
                        <c:pt idx="265">
                          <c:v>Ostatni</c:v>
                        </c:pt>
                        <c:pt idx="266">
                          <c:v>NEM40</c:v>
                        </c:pt>
                        <c:pt idx="267">
                          <c:v>Ostatni</c:v>
                        </c:pt>
                        <c:pt idx="268">
                          <c:v>NEM40</c:v>
                        </c:pt>
                        <c:pt idx="269">
                          <c:v>Ostatni</c:v>
                        </c:pt>
                        <c:pt idx="270">
                          <c:v>NEM40</c:v>
                        </c:pt>
                        <c:pt idx="271">
                          <c:v>Ostatni</c:v>
                        </c:pt>
                        <c:pt idx="272">
                          <c:v>NEM40</c:v>
                        </c:pt>
                        <c:pt idx="273">
                          <c:v>Ostatni</c:v>
                        </c:pt>
                        <c:pt idx="274">
                          <c:v>NEM40</c:v>
                        </c:pt>
                        <c:pt idx="275">
                          <c:v>Ostatni</c:v>
                        </c:pt>
                        <c:pt idx="276">
                          <c:v>NEM40</c:v>
                        </c:pt>
                        <c:pt idx="277">
                          <c:v>Ostatni</c:v>
                        </c:pt>
                        <c:pt idx="278">
                          <c:v>NEM40</c:v>
                        </c:pt>
                        <c:pt idx="279">
                          <c:v>Ostatni</c:v>
                        </c:pt>
                        <c:pt idx="280">
                          <c:v>NEM40</c:v>
                        </c:pt>
                        <c:pt idx="281">
                          <c:v>Ostatni</c:v>
                        </c:pt>
                        <c:pt idx="282">
                          <c:v>NEM40</c:v>
                        </c:pt>
                        <c:pt idx="283">
                          <c:v>Ostatni</c:v>
                        </c:pt>
                        <c:pt idx="284">
                          <c:v>NEM40</c:v>
                        </c:pt>
                        <c:pt idx="285">
                          <c:v>Ostatni</c:v>
                        </c:pt>
                        <c:pt idx="286">
                          <c:v>NEM40</c:v>
                        </c:pt>
                        <c:pt idx="287">
                          <c:v>Ostatni</c:v>
                        </c:pt>
                      </c:lvl>
                      <c:lvl>
                        <c:pt idx="0">
                          <c:v>Velký kardiochirurgický výkon a jiné vysoce ekonomicky náročné léčebné modality s UPV 97–240 hodin (5–10 dnů)</c:v>
                        </c:pt>
                        <c:pt idx="1">
                          <c:v>Velký kardiochirurgický výkon a jiné vysoce ekonomicky náročné léčebné modality s UPV 97–240 hodin (5–10 dnů)</c:v>
                        </c:pt>
                        <c:pt idx="2">
                          <c:v>Velký chirurgický výkon vyjma kardiochirurgického s UPV 97–240 hodin (5–10 dnů)</c:v>
                        </c:pt>
                        <c:pt idx="3">
                          <c:v>Velký chirurgický výkon vyjma kardiochirurgického s UPV 97–240 hodin (5–10 dnů)</c:v>
                        </c:pt>
                        <c:pt idx="4">
                          <c:v>Ostatní invazivní, miniinvazivní nebo neinvazivní terapie definovaná kritickým výkonem s UPV 97–240 hodin (5–10 dnů)</c:v>
                        </c:pt>
                        <c:pt idx="5">
                          <c:v>Ostatní invazivní, miniinvazivní nebo neinvazivní terapie definovaná kritickým výkonem s UPV 97–240 hodin (5–10 dnů)</c:v>
                        </c:pt>
                        <c:pt idx="6">
                          <c:v>Ostatní terapie bez kritického výkonu s UPV 97–240 hodin (5–10 dnů)</c:v>
                        </c:pt>
                        <c:pt idx="7">
                          <c:v>Ostatní terapie bez kritického výkonu s UPV 97–240 hodin (5–10 dnů)</c:v>
                        </c:pt>
                        <c:pt idx="8">
                          <c:v>Velký kardiochirurgický výkon a jiné vysoce ekonomicky náročné léčebné modality s UPV 241–504 hodin (11–21 dnů)</c:v>
                        </c:pt>
                        <c:pt idx="9">
                          <c:v>Velký kardiochirurgický výkon a jiné vysoce ekonomicky náročné léčebné modality s UPV 241–504 hodin (11–21 dnů)</c:v>
                        </c:pt>
                        <c:pt idx="10">
                          <c:v>Velký chirurgický výkon vyjma kardiochirurgického s UPV 241–504 hodin (11–21 dnů)</c:v>
                        </c:pt>
                        <c:pt idx="11">
                          <c:v>Velký chirurgický výkon vyjma kardiochirurgického s UPV 241–504 hodin (11–21 dnů)</c:v>
                        </c:pt>
                        <c:pt idx="12">
                          <c:v>Ostatní invazivní, miniinvazivní nebo neinvazivní terapie definovaná kritickým výkonem s UPV 241–504 hodin (11–21 dnů)</c:v>
                        </c:pt>
                        <c:pt idx="13">
                          <c:v>Ostatní invazivní, miniinvazivní nebo neinvazivní terapie definovaná kritickým výkonem s UPV 241–504 hodin (11–21 dnů)</c:v>
                        </c:pt>
                        <c:pt idx="14">
                          <c:v>Ostatní terapie bez kritického výkonu s UPV 241–504 hodin (11–21 dnů)</c:v>
                        </c:pt>
                        <c:pt idx="15">
                          <c:v>Ostatní terapie bez kritického výkonu s UPV 241–504 hodin (11–21 dnů)</c:v>
                        </c:pt>
                        <c:pt idx="16">
                          <c:v>Velký kardiochirurgický výkon a jiné vysoce ekonomicky náročné léčebné modality s UPV 505–1008 hodin (22–42 dnů)</c:v>
                        </c:pt>
                        <c:pt idx="17">
                          <c:v>Velký kardiochirurgický výkon a jiné vysoce ekonomicky náročné léčebné modality s UPV 505–1008 hodin (22–42 dnů)</c:v>
                        </c:pt>
                        <c:pt idx="18">
                          <c:v>Velký chirurgický výkon vyjma kardiochirurgického s UPV 505–1008 hodin (22–42 dnů)</c:v>
                        </c:pt>
                        <c:pt idx="19">
                          <c:v>Velký chirurgický výkon vyjma kardiochirurgického s UPV 505–1008 hodin (22–42 dnů)</c:v>
                        </c:pt>
                        <c:pt idx="20">
                          <c:v>Ostatní invazivní, miniinvazivní nebo neinvazivní terapie definovaná kritickým výkonem s UPV 505–1008 hodin (22–42 dnů)</c:v>
                        </c:pt>
                        <c:pt idx="21">
                          <c:v>Ostatní invazivní, miniinvazivní nebo neinvazivní terapie definovaná kritickým výkonem s UPV 505–1008 hodin (22–42 dnů)</c:v>
                        </c:pt>
                        <c:pt idx="22">
                          <c:v>Ostatní terapie bez kritického výkonu s UPV 505–1008 hodin (22–42 dnů)</c:v>
                        </c:pt>
                        <c:pt idx="23">
                          <c:v>Ostatní terapie bez kritického výkonu s UPV 505–1008 hodin (22–42 dnů)</c:v>
                        </c:pt>
                        <c:pt idx="24">
                          <c:v>Velký kardiochirurgický výkon a jiné vysoce ekonomicky náročné léčebné modality s UPV 1009–1800 hodin (43–75 dnů)</c:v>
                        </c:pt>
                        <c:pt idx="25">
                          <c:v>Velký kardiochirurgický výkon a jiné vysoce ekonomicky náročné léčebné modality s UPV 1009–1800 hodin (43–75 dnů)</c:v>
                        </c:pt>
                        <c:pt idx="26">
                          <c:v>Alogenní transplantace krvetvorných buněk u pacientů ve věku 18 a více let</c:v>
                        </c:pt>
                        <c:pt idx="27">
                          <c:v>Alogenní transplantace krvetvorných buněk u pacientů ve věku 18 a více let</c:v>
                        </c:pt>
                        <c:pt idx="28">
                          <c:v>Autologní transplantace krvetvorných buněk pro hematoonkologické onemocnění vyjma mnohočetného myelomu</c:v>
                        </c:pt>
                        <c:pt idx="29">
                          <c:v>Autologní transplantace krvetvorných buněk pro hematoonkologické onemocnění vyjma mnohočetného myelomu</c:v>
                        </c:pt>
                        <c:pt idx="30">
                          <c:v>Autologní transplantace krvetvorných buněk pro mnohočetný myelom</c:v>
                        </c:pt>
                        <c:pt idx="31">
                          <c:v>Autologní transplantace krvetvorných buněk pro mnohočetný myelom</c:v>
                        </c:pt>
                        <c:pt idx="32">
                          <c:v>Autologní transplantace krvetvorných buněk při jiném onemocnění než hematoonkologickém u pacientů ve věku 18 a více let</c:v>
                        </c:pt>
                        <c:pt idx="33">
                          <c:v>Autologní transplantace krvetvorných buněk při jiném onemocnění než hematoonkologickém u pacientů ve věku 18 a více let</c:v>
                        </c:pt>
                        <c:pt idx="34">
                          <c:v>Odběr krvetvorných buněk pro autologní transplantaci při hematoonkologickém onemocnění u pacientů s CC=3-4</c:v>
                        </c:pt>
                        <c:pt idx="35">
                          <c:v>Odběr krvetvorných buněk pro autologní transplantaci při hematoonkologickém onemocnění u pacientů s CC=3-4</c:v>
                        </c:pt>
                        <c:pt idx="36">
                          <c:v>Odběr krvetvorných buněk pro autologní transplantaci při hematoonkologickém onemocnění u pacientů s CC=0-2</c:v>
                        </c:pt>
                        <c:pt idx="37">
                          <c:v>Odběr krvetvorných buněk pro autologní transplantaci při hematoonkologickém onemocnění u pacientů s CC=0-2</c:v>
                        </c:pt>
                        <c:pt idx="38">
                          <c:v>Odběr krvetvorných buněk pro autologní transplantaci při jiném onemocnění než hematoonkologickém u pacientů s CC=3-4</c:v>
                        </c:pt>
                        <c:pt idx="39">
                          <c:v>Odběr krvetvorných buněk pro autologní transplantaci při jiném onemocnění než hematoonkologickém u pacientů s CC=3-4</c:v>
                        </c:pt>
                        <c:pt idx="40">
                          <c:v>Embolizace s angioplastikou pro onemocnění nervové soustavy</c:v>
                        </c:pt>
                        <c:pt idx="41">
                          <c:v>Embolizace s angioplastikou pro onemocnění nervové soustavy</c:v>
                        </c:pt>
                        <c:pt idx="42">
                          <c:v>Embolizace pro krvácení do mozku</c:v>
                        </c:pt>
                        <c:pt idx="43">
                          <c:v>Embolizace pro krvácení do mozku</c:v>
                        </c:pt>
                        <c:pt idx="44">
                          <c:v>Embolizace pro jiná onemocnění nervové soustavy</c:v>
                        </c:pt>
                        <c:pt idx="45">
                          <c:v>Embolizace pro jiná onemocnění nervové soustavy</c:v>
                        </c:pt>
                        <c:pt idx="46">
                          <c:v>Odstranění uzávěru cévy endovaskulární cestou pro onemocnění nervové soustavy</c:v>
                        </c:pt>
                        <c:pt idx="47">
                          <c:v>Odstranění uzávěru cévy endovaskulární cestou pro onemocnění nervové soustavy</c:v>
                        </c:pt>
                        <c:pt idx="48">
                          <c:v>Angioplastika mozkových cév pro mozkový infarkt, aneurysma nebo disekci</c:v>
                        </c:pt>
                        <c:pt idx="49">
                          <c:v>Angioplastika mozkových cév pro mozkový infarkt, aneurysma nebo disekci</c:v>
                        </c:pt>
                        <c:pt idx="50">
                          <c:v>Angioplastika mozkových cév pro ostatní cévní onemocnění mozku</c:v>
                        </c:pt>
                        <c:pt idx="51">
                          <c:v>Angioplastika mozkových cév pro ostatní cévní onemocnění mozku</c:v>
                        </c:pt>
                        <c:pt idx="52">
                          <c:v>Léčebná výměnná plazmaferéza pro onemocnění nervové soustavy</c:v>
                        </c:pt>
                        <c:pt idx="53">
                          <c:v>Léčebná výměnná plazmaferéza pro onemocnění nervové soustavy</c:v>
                        </c:pt>
                        <c:pt idx="54">
                          <c:v>Laserová a koagulační léčba u dětí do 18 let</c:v>
                        </c:pt>
                        <c:pt idx="55">
                          <c:v>Laserová a koagulační léčba u dětí do 18 let</c:v>
                        </c:pt>
                        <c:pt idx="56">
                          <c:v>Laserová a koagulační léčba u pacientů ve věku 18 a více let</c:v>
                        </c:pt>
                        <c:pt idx="57">
                          <c:v>Laserová a koagulační léčba u pacientů ve věku 18 a více let</c:v>
                        </c:pt>
                        <c:pt idx="58">
                          <c:v>Umělá plicní ventilace pro respirační selhání nebo chronickou obstrukční plicní nemoc 1009-1800 hodin (43-75 dní)</c:v>
                        </c:pt>
                        <c:pt idx="59">
                          <c:v>Umělá plicní ventilace pro respirační selhání nebo chronickou obstrukční plicní nemoc 1009-1800 hodin (43-75 dní)</c:v>
                        </c:pt>
                        <c:pt idx="60">
                          <c:v>Umělá plicní ventilace pro respirační selhání nebo chronickou obstrukční plicní nemoc 505-1008 hodin (22-42 dní)</c:v>
                        </c:pt>
                        <c:pt idx="61">
                          <c:v>Umělá plicní ventilace pro respirační selhání nebo chronickou obstrukční plicní nemoc 505-1008 hodin (22-42 dní)</c:v>
                        </c:pt>
                        <c:pt idx="62">
                          <c:v>Umělá plicní ventilace pro respirační selhání nebo chronickou obstrukční plicní nemoc 241-504 hodin (11-21 dní)</c:v>
                        </c:pt>
                        <c:pt idx="63">
                          <c:v>Umělá plicní ventilace pro respirační selhání nebo chronickou obstrukční plicní nemoc 241-504 hodin (11-21 dní)</c:v>
                        </c:pt>
                        <c:pt idx="64">
                          <c:v>Umělá plicní ventilace pro respirační selhání nebo chronickou obstrukční plicní nemoc 97-240 hodin (5-10 dní)</c:v>
                        </c:pt>
                        <c:pt idx="65">
                          <c:v>Umělá plicní ventilace pro respirační selhání nebo chronickou obstrukční plicní nemoc 97-240 hodin (5-10 dní)</c:v>
                        </c:pt>
                        <c:pt idx="66">
                          <c:v>Umělá plicní ventilace pro respirační selhání nebo chronickou obstrukční plicní nemoc 25-96 hodin (2-4 dny) u pacientů s CC=3-4</c:v>
                        </c:pt>
                        <c:pt idx="67">
                          <c:v>Umělá plicní ventilace pro respirační selhání nebo chronickou obstrukční plicní nemoc 25-96 hodin (2-4 dny) u pacientů s CC=3-4</c:v>
                        </c:pt>
                        <c:pt idx="68">
                          <c:v>Umělá plicní ventilace pro respirační selhání nebo chronickou obstrukční plicní nemoc 25-96 hodin (2-4 dny) u pacientů s CC=0-2</c:v>
                        </c:pt>
                        <c:pt idx="69">
                          <c:v>Umělá plicní ventilace pro respirační selhání nebo chronickou obstrukční plicní nemoc 25-96 hodin (2-4 dny) u pacientů s CC=0-2</c:v>
                        </c:pt>
                        <c:pt idx="70">
                          <c:v>Endoskopická dilatace stenóz pro onemocnění dýchací soustavy u pacientů s CC=1-4</c:v>
                        </c:pt>
                        <c:pt idx="71">
                          <c:v>Endoskopická dilatace stenóz pro onemocnění dýchací soustavy u pacientů s CC=1-4</c:v>
                        </c:pt>
                        <c:pt idx="72">
                          <c:v>Endoskopický výkon mimo dilatace pro onemocnění dýchací soustavy u pacientů s CC=1-4</c:v>
                        </c:pt>
                        <c:pt idx="73">
                          <c:v>Endoskopický výkon mimo dilatace pro onemocnění dýchací soustavy u pacientů s CC=1-4</c:v>
                        </c:pt>
                        <c:pt idx="74">
                          <c:v>Endoskopický výkon pro onemocnění dýchací soustavy u pacientů s CC=0</c:v>
                        </c:pt>
                        <c:pt idx="75">
                          <c:v>Endoskopický výkon pro onemocnění dýchací soustavy u pacientů s CC=0</c:v>
                        </c:pt>
                        <c:pt idx="76">
                          <c:v>Katetrizační implantace nebo korekce chlopní s dalším operačním výkonem v jiný den nebo u pacientů s CC=4</c:v>
                        </c:pt>
                        <c:pt idx="77">
                          <c:v>Katetrizační implantace nebo korekce chlopní s dalším operačním výkonem v jiný den nebo u pacientů s CC=4</c:v>
                        </c:pt>
                        <c:pt idx="78">
                          <c:v>Katetrizační implantace nebo korekce chlopní se srdeční katetrizací u pacientů s CC=0-3</c:v>
                        </c:pt>
                        <c:pt idx="79">
                          <c:v>Katetrizační implantace nebo korekce chlopní se srdeční katetrizací u pacientů s CC=0-3</c:v>
                        </c:pt>
                        <c:pt idx="80">
                          <c:v>Katetrizační implantace nebo korekce chlopní u pacientů s CC=0-3</c:v>
                        </c:pt>
                        <c:pt idx="81">
                          <c:v>Katetrizační implantace nebo korekce chlopní u pacientů s CC=0-3</c:v>
                        </c:pt>
                        <c:pt idx="82">
                          <c:v>Endovaskulární výkon na aortě s dalším operačním výkonem v jiný den nebo provedený jako urgentní výkon nebo u pacientů s CC=4</c:v>
                        </c:pt>
                        <c:pt idx="83">
                          <c:v>Endovaskulární výkon na aortě s dalším operačním výkonem v jiný den nebo provedený jako urgentní výkon nebo u pacientů s CC=4</c:v>
                        </c:pt>
                        <c:pt idx="84">
                          <c:v>Endovaskulární výkon na aortě s otevřeným operačním výkonem ve stejný den u pacientů s CC=0-3</c:v>
                        </c:pt>
                        <c:pt idx="85">
                          <c:v>Endovaskulární výkon na aortě s otevřeným operačním výkonem ve stejný den u pacientů s CC=0-3</c:v>
                        </c:pt>
                        <c:pt idx="86">
                          <c:v>Endovaskulární výkon na aortě u pacientů s CC=0-3</c:v>
                        </c:pt>
                        <c:pt idx="87">
                          <c:v>Endovaskulární výkon na aortě u pacientů s CC=0-3</c:v>
                        </c:pt>
                        <c:pt idx="88">
                          <c:v>Endovaskulární výkon na srdci</c:v>
                        </c:pt>
                        <c:pt idx="89">
                          <c:v>Endovaskulární výkon na srdci</c:v>
                        </c:pt>
                        <c:pt idx="90">
                          <c:v>Odstranění uzávěru cévy endovaskulární cestou pro nemoc periferních cév s dalším operačním výkonem v jiný den u pacientů s CC=1-4</c:v>
                        </c:pt>
                        <c:pt idx="91">
                          <c:v>Odstranění uzávěru cévy endovaskulární cestou pro nemoc periferních cév s dalším operačním výkonem v jiný den u pacientů s CC=1-4</c:v>
                        </c:pt>
                        <c:pt idx="92">
                          <c:v>Odstranění uzávěru cévy endovaskulární cestou pro nemoc periferních cév s dalším operačním výkonem v jiný den u pacientů s CC=0</c:v>
                        </c:pt>
                        <c:pt idx="93">
                          <c:v>Odstranění uzávěru cévy endovaskulární cestou pro nemoc periferních cév s dalším operačním výkonem v jiný den u pacientů s CC=0</c:v>
                        </c:pt>
                        <c:pt idx="94">
                          <c:v>Odstranění uzávěru cévy endovaskulární cestou pro nemoc periferních cév s mechanickou aterektomií nebo trombektomií</c:v>
                        </c:pt>
                        <c:pt idx="95">
                          <c:v>Odstranění uzávěru cévy endovaskulární cestou pro nemoc periferních cév s mechanickou aterektomií nebo trombektomií</c:v>
                        </c:pt>
                        <c:pt idx="96">
                          <c:v>Odstranění uzávěru cévy endovaskulární cestou pro nemoc periferních cév bez mechanické aterektomie a trombektomie</c:v>
                        </c:pt>
                        <c:pt idx="97">
                          <c:v>Odstranění uzávěru cévy endovaskulární cestou pro nemoc periferních cév bez mechanické aterektomie a trombektomie</c:v>
                        </c:pt>
                        <c:pt idx="98">
                          <c:v>Katetrizační ablace s dalším operačním výkonem v jiný den nebo u pacientů s CC=4</c:v>
                        </c:pt>
                        <c:pt idx="99">
                          <c:v>Katetrizační ablace s dalším operačním výkonem v jiný den nebo u pacientů s CC=4</c:v>
                        </c:pt>
                        <c:pt idx="100">
                          <c:v>Katetrizační ablace komplexních forem arytmií</c:v>
                        </c:pt>
                        <c:pt idx="101">
                          <c:v>Katetrizační ablace komplexních forem arytmií</c:v>
                        </c:pt>
                        <c:pt idx="102">
                          <c:v>Katetrizační ablace jednoduchých forem arytmií</c:v>
                        </c:pt>
                        <c:pt idx="103">
                          <c:v>Katetrizační ablace jednoduchých forem arytmií</c:v>
                        </c:pt>
                        <c:pt idx="104">
                          <c:v>Angioplastika 2 a více věnčitých tepen s dalším operačním výkonem v jiný den nebo u pacientů s CC=4</c:v>
                        </c:pt>
                        <c:pt idx="105">
                          <c:v>Angioplastika 2 a více věnčitých tepen s dalším operačním výkonem v jiný den nebo u pacientů s CC=4</c:v>
                        </c:pt>
                        <c:pt idx="106">
                          <c:v>Angioplastika 1 věnčité tepny s dalším operačním výkonem v jiný den nebo u pacientů s CC=4</c:v>
                        </c:pt>
                        <c:pt idx="107">
                          <c:v>Angioplastika 1 věnčité tepny s dalším operačním výkonem v jiný den nebo u pacientů s CC=4</c:v>
                        </c:pt>
                        <c:pt idx="108">
                          <c:v>Komplexní angioplastika 2 a více věnčitých tepen za použití zobrazovacích nebo rotačních technik</c:v>
                        </c:pt>
                        <c:pt idx="109">
                          <c:v>Komplexní angioplastika 2 a více věnčitých tepen za použití zobrazovacích nebo rotačních technik</c:v>
                        </c:pt>
                        <c:pt idx="110">
                          <c:v>Komplexní angioplastika 1 věnčité tepny za použití zobrazovacích nebo rotačních technik</c:v>
                        </c:pt>
                        <c:pt idx="111">
                          <c:v>Komplexní angioplastika 1 věnčité tepny za použití zobrazovacích nebo rotačních technik</c:v>
                        </c:pt>
                        <c:pt idx="112">
                          <c:v>Angioplastika 2 a více věnčitých tepen při akutním infarktu myokardu</c:v>
                        </c:pt>
                        <c:pt idx="113">
                          <c:v>Angioplastika 2 a více věnčitých tepen při akutním infarktu myokardu</c:v>
                        </c:pt>
                        <c:pt idx="114">
                          <c:v>Angioplastika 1 věnčité tepny při akutním infarktu myokardu</c:v>
                        </c:pt>
                        <c:pt idx="115">
                          <c:v>Angioplastika 1 věnčité tepny při akutním infarktu myokardu</c:v>
                        </c:pt>
                        <c:pt idx="116">
                          <c:v>Angioplastika 2 a více věnčitých tepen při jiném onemocnění srdce</c:v>
                        </c:pt>
                        <c:pt idx="117">
                          <c:v>Angioplastika 2 a více věnčitých tepen při jiném onemocnění srdce</c:v>
                        </c:pt>
                        <c:pt idx="118">
                          <c:v>Angioplastika 1 věnčité tepny při jiném onemocnění srdce</c:v>
                        </c:pt>
                        <c:pt idx="119">
                          <c:v>Angioplastika 1 věnčité tepny při jiném onemocnění srdce</c:v>
                        </c:pt>
                        <c:pt idx="120">
                          <c:v>Angioplastika periferních cév se zavedením stentgraftu</c:v>
                        </c:pt>
                        <c:pt idx="121">
                          <c:v>Angioplastika periferních cév se zavedením stentgraftu</c:v>
                        </c:pt>
                        <c:pt idx="122">
                          <c:v>Angioplastika periferních cév s dalším operačním výkonem v jiný den nebo u pacientů s CC=4</c:v>
                        </c:pt>
                        <c:pt idx="123">
                          <c:v>Angioplastika periferních cév s dalším operačním výkonem v jiný den nebo u pacientů s CC=4</c:v>
                        </c:pt>
                        <c:pt idx="124">
                          <c:v>Vícesegmentální angioplastika periferních cév se zavedením stentu u pacientů s CC=0-3</c:v>
                        </c:pt>
                        <c:pt idx="125">
                          <c:v>Vícesegmentální angioplastika periferních cév se zavedením stentu u pacientů s CC=0-3</c:v>
                        </c:pt>
                        <c:pt idx="126">
                          <c:v>Angioplastika periferních cév se zavedením stentu u pacientů s CC=0-3</c:v>
                        </c:pt>
                        <c:pt idx="127">
                          <c:v>Angioplastika periferních cév se zavedením stentu u pacientů s CC=0-3</c:v>
                        </c:pt>
                        <c:pt idx="128">
                          <c:v>Vícesegmentální angioplastika periferních cév bez zavedení stentu u pacientů s CC=0-3</c:v>
                        </c:pt>
                        <c:pt idx="129">
                          <c:v>Vícesegmentální angioplastika periferních cév bez zavedení stentu u pacientů s CC=0-3</c:v>
                        </c:pt>
                        <c:pt idx="130">
                          <c:v>Angioplastika periferních cév bez zavedení stentu u pacientů s CC=0-3</c:v>
                        </c:pt>
                        <c:pt idx="131">
                          <c:v>Angioplastika periferních cév bez zavedení stentu u pacientů s CC=0-3</c:v>
                        </c:pt>
                        <c:pt idx="132">
                          <c:v>Embolizace pro nemoc periferních cév</c:v>
                        </c:pt>
                        <c:pt idx="133">
                          <c:v>Embolizace pro nemoc periferních cév</c:v>
                        </c:pt>
                        <c:pt idx="134">
                          <c:v>Dočasná srdeční stimulace nebo úprava endokardiální elektrody</c:v>
                        </c:pt>
                        <c:pt idx="135">
                          <c:v>Dočasná srdeční stimulace nebo úprava endokardiální elektrody</c:v>
                        </c:pt>
                        <c:pt idx="136">
                          <c:v>Elektrická kardioverse</c:v>
                        </c:pt>
                        <c:pt idx="137">
                          <c:v>Elektrická kardioverse</c:v>
                        </c:pt>
                        <c:pt idx="138">
                          <c:v>Endoskopický výkon pro onemocnění trávicí soustavy u pacientů s CC=3-4</c:v>
                        </c:pt>
                        <c:pt idx="139">
                          <c:v>Endoskopický výkon pro onemocnění trávicí soustavy u pacientů s CC=3-4</c:v>
                        </c:pt>
                        <c:pt idx="140">
                          <c:v>Endoskopický výkon pro odstranění léze trávicí soustavy u pacientů s CC=0-2</c:v>
                        </c:pt>
                        <c:pt idx="141">
                          <c:v>Endoskopický výkon pro odstranění léze trávicí soustavy u pacientů s CC=0-2</c:v>
                        </c:pt>
                        <c:pt idx="142">
                          <c:v>Endoskopická dilatace trávicí trubice, zavedení stentu nebo stavění krvácení z trávicí soustavy u pacientů s CC=0-2</c:v>
                        </c:pt>
                        <c:pt idx="143">
                          <c:v>Endoskopická dilatace trávicí trubice, zavedení stentu nebo stavění krvácení z trávicí soustavy u pacientů s CC=0-2</c:v>
                        </c:pt>
                        <c:pt idx="144">
                          <c:v>Endoskopické zavedení gastrostomie pro onemocnění trávicí soustavy u pacientů s CC=0-2</c:v>
                        </c:pt>
                        <c:pt idx="145">
                          <c:v>Endoskopické zavedení gastrostomie pro onemocnění trávicí soustavy u pacientů s CC=0-2</c:v>
                        </c:pt>
                        <c:pt idx="146">
                          <c:v>Endoskopický výkon pro jícnové varixy, odstranění polypu nebo cizího tělesa z trávicí soustavy u pacientů s CC=0-2</c:v>
                        </c:pt>
                        <c:pt idx="147">
                          <c:v>Endoskopický výkon pro jícnové varixy, odstranění polypu nebo cizího tělesa z trávicí soustavy u pacientů s CC=0-2</c:v>
                        </c:pt>
                        <c:pt idx="148">
                          <c:v>Opakovaný endoskopický nebo radiologický výkon pro onemocnění hepatobiliární soustavy nebo slinivky břišní</c:v>
                        </c:pt>
                        <c:pt idx="149">
                          <c:v>Opakovaný endoskopický nebo radiologický výkon pro onemocnění hepatobiliární soustavy nebo slinivky břišní</c:v>
                        </c:pt>
                        <c:pt idx="150">
                          <c:v>Endoskopický nebo radiologický výkon pro onemocnění hepatobiliární soustavy nebo slinivky břišní u pacientů s CC=3-4</c:v>
                        </c:pt>
                        <c:pt idx="151">
                          <c:v>Endoskopický nebo radiologický výkon pro onemocnění hepatobiliární soustavy nebo slinivky břišní u pacientů s CC=3-4</c:v>
                        </c:pt>
                        <c:pt idx="152">
                          <c:v>Endoskopický nebo radiologický výkon pro akutní zánět nebo zhoubný novotvar hepatobiliární soustavy nebo slinivky břišní u pacientů s CC=0-2</c:v>
                        </c:pt>
                        <c:pt idx="153">
                          <c:v>Endoskopický nebo radiologický výkon pro akutní zánět nebo zhoubný novotvar hepatobiliární soustavy nebo slinivky břišní u pacientů s CC=0-2</c:v>
                        </c:pt>
                        <c:pt idx="154">
                          <c:v>Endoskopický nebo radiologický výkon pro onemocnění hepatobiliární soustavy nebo slinivky břišní mimo akutní zánět a zhoubný novotvar u pacientů s CC=0-2</c:v>
                        </c:pt>
                        <c:pt idx="155">
                          <c:v>Endoskopický nebo radiologický výkon pro onemocnění hepatobiliární soustavy nebo slinivky břišní mimo akutní zánět a zhoubný novotvar u pacientů s CC=0-2</c:v>
                        </c:pt>
                        <c:pt idx="156">
                          <c:v>Léčebná výměnná plazmaferéza pro systémové onemocnění pojivových tkání</c:v>
                        </c:pt>
                        <c:pt idx="157">
                          <c:v>Léčebná výměnná plazmaferéza pro systémové onemocnění pojivových tkání</c:v>
                        </c:pt>
                        <c:pt idx="158">
                          <c:v>Revizní nebo zvláště složitá rekonstrukční artroskopie</c:v>
                        </c:pt>
                        <c:pt idx="159">
                          <c:v>Revizní nebo zvláště složitá rekonstrukční artroskopie</c:v>
                        </c:pt>
                        <c:pt idx="160">
                          <c:v>Artroskopická stabilizace ramene nebo rekonstrukce rotátorové manžety</c:v>
                        </c:pt>
                        <c:pt idx="161">
                          <c:v>Artroskopická stabilizace ramene nebo rekonstrukce rotátorové manžety</c:v>
                        </c:pt>
                        <c:pt idx="162">
                          <c:v>Artroskopická dekomprese ramene</c:v>
                        </c:pt>
                        <c:pt idx="163">
                          <c:v>Artroskopická dekomprese ramene</c:v>
                        </c:pt>
                        <c:pt idx="164">
                          <c:v>Rekonstrukční artroskopie kloubů mimo rameno</c:v>
                        </c:pt>
                        <c:pt idx="165">
                          <c:v>Rekonstrukční artroskopie kloubů mimo rameno</c:v>
                        </c:pt>
                        <c:pt idx="166">
                          <c:v>Složitá artroskopie</c:v>
                        </c:pt>
                        <c:pt idx="167">
                          <c:v>Složitá artroskopie</c:v>
                        </c:pt>
                        <c:pt idx="168">
                          <c:v>Jednoduchá artroskopie</c:v>
                        </c:pt>
                        <c:pt idx="169">
                          <c:v>Jednoduchá artroskopie</c:v>
                        </c:pt>
                        <c:pt idx="170">
                          <c:v>Zavedení inzulínové pumpy</c:v>
                        </c:pt>
                        <c:pt idx="171">
                          <c:v>Zavedení inzulínové pumpy</c:v>
                        </c:pt>
                        <c:pt idx="172">
                          <c:v>Embolizace pro chronické onemocnění ledvin nebo u pacientů s CC=3-4</c:v>
                        </c:pt>
                        <c:pt idx="173">
                          <c:v>Embolizace pro chronické onemocnění ledvin nebo u pacientů s CC=3-4</c:v>
                        </c:pt>
                        <c:pt idx="174">
                          <c:v>Embolizace pro novotvar nebo poranění ledviny u pacientů s CC=0-2</c:v>
                        </c:pt>
                        <c:pt idx="175">
                          <c:v>Embolizace pro novotvar nebo poranění ledviny u pacientů s CC=0-2</c:v>
                        </c:pt>
                        <c:pt idx="176">
                          <c:v>Eliminační metody krve pro akutní selhání ledvin provedené v 6 a více dnech</c:v>
                        </c:pt>
                        <c:pt idx="177">
                          <c:v>Eliminační metody krve pro akutní selhání ledvin provedené v 6 a více dnech</c:v>
                        </c:pt>
                        <c:pt idx="178">
                          <c:v>Eliminační metody krve pro akutní selhání ledvin provedené ve 4-5 dnech</c:v>
                        </c:pt>
                        <c:pt idx="179">
                          <c:v>Eliminační metody krve pro akutní selhání ledvin provedené ve 4-5 dnech</c:v>
                        </c:pt>
                        <c:pt idx="180">
                          <c:v>Eliminační metody krve pro akutní selhání ledvin provedené v 1-3 dnech</c:v>
                        </c:pt>
                        <c:pt idx="181">
                          <c:v>Eliminační metody krve pro akutní selhání ledvin provedené v 1-3 dnech</c:v>
                        </c:pt>
                        <c:pt idx="182">
                          <c:v>Eliminační metody krve pro jinou nemoc vylučovací soustavy provedené v 6 a více dnech</c:v>
                        </c:pt>
                        <c:pt idx="183">
                          <c:v>Eliminační metody krve pro jinou nemoc vylučovací soustavy provedené v 6 a více dnech</c:v>
                        </c:pt>
                        <c:pt idx="184">
                          <c:v>Eliminační metody krve pro jinou nemoc vylučovací soustavy provedené v 4-5 dnech</c:v>
                        </c:pt>
                        <c:pt idx="185">
                          <c:v>Eliminační metody krve pro jinou nemoc vylučovací soustavy provedené v 4-5 dnech</c:v>
                        </c:pt>
                        <c:pt idx="186">
                          <c:v>Eliminační metody krve pro jinou nemoc vylučovací soustavy provedené ve 2-3 dnech</c:v>
                        </c:pt>
                        <c:pt idx="187">
                          <c:v>Eliminační metody krve pro jinou nemoc vylučovací soustavy provedené ve 2-3 dnech</c:v>
                        </c:pt>
                        <c:pt idx="188">
                          <c:v>Eliminační metody krve pro jinou nemoc vylučovací soustavy provedené v 1 dni</c:v>
                        </c:pt>
                        <c:pt idx="189">
                          <c:v>Eliminační metody krve pro jinou nemoc vylučovací soustavy provedené v 1 dni</c:v>
                        </c:pt>
                        <c:pt idx="190">
                          <c:v>Perkutánní extrakce kamene z horních cest močových u pacientů s CC=2-4</c:v>
                        </c:pt>
                        <c:pt idx="191">
                          <c:v>Perkutánní extrakce kamene z horních cest močových u pacientů s CC=2-4</c:v>
                        </c:pt>
                        <c:pt idx="192">
                          <c:v>Perkutánní extrakce kamene z horních cest močových u pacientů s CC=0-1</c:v>
                        </c:pt>
                        <c:pt idx="193">
                          <c:v>Perkutánní extrakce kamene z horních cest močových u pacientů s CC=0-1</c:v>
                        </c:pt>
                        <c:pt idx="194">
                          <c:v>Jiný perkutánní výkon na ledvině pro závažnou hlavní diagnózu nebo u pacientů s CC=3-4</c:v>
                        </c:pt>
                        <c:pt idx="195">
                          <c:v>Jiný perkutánní výkon na ledvině pro závažnou hlavní diagnózu nebo u pacientů s CC=3-4</c:v>
                        </c:pt>
                        <c:pt idx="196">
                          <c:v>Jiný perkutánní výkon na ledvině u pacientů s CC=1-2</c:v>
                        </c:pt>
                        <c:pt idx="197">
                          <c:v>Jiný perkutánní výkon na ledvině u pacientů s CC=1-2</c:v>
                        </c:pt>
                        <c:pt idx="198">
                          <c:v>Jiný perkutánní výkon na ledvině u pacientů s CC=0</c:v>
                        </c:pt>
                        <c:pt idx="199">
                          <c:v>Jiný perkutánní výkon na ledvině u pacientů s CC=0</c:v>
                        </c:pt>
                        <c:pt idx="200">
                          <c:v>Extrakce kamene horních cest močových flexibilním ureterorenoskopem</c:v>
                        </c:pt>
                        <c:pt idx="201">
                          <c:v>Extrakce kamene horních cest močových flexibilním ureterorenoskopem</c:v>
                        </c:pt>
                        <c:pt idx="202">
                          <c:v>Extrakce kamene horních cest močových jiným typem ureterorenoskopu</c:v>
                        </c:pt>
                        <c:pt idx="203">
                          <c:v>Extrakce kamene horních cest močových jiným typem ureterorenoskopu</c:v>
                        </c:pt>
                        <c:pt idx="204">
                          <c:v>Transuretrální resekce močového měchýře u pacientů s CC=3-4</c:v>
                        </c:pt>
                        <c:pt idx="205">
                          <c:v>Transuretrální resekce močového měchýře u pacientů s CC=3-4</c:v>
                        </c:pt>
                        <c:pt idx="206">
                          <c:v>Transuretrální resekce močového měchýře u pacientů s CC=1-2</c:v>
                        </c:pt>
                        <c:pt idx="207">
                          <c:v>Transuretrální resekce močového měchýře u pacientů s CC=1-2</c:v>
                        </c:pt>
                        <c:pt idx="208">
                          <c:v>Transuretrální resekce močového měchýře u pacientů s CC=0</c:v>
                        </c:pt>
                        <c:pt idx="209">
                          <c:v>Transuretrální resekce močového měchýře u pacientů s CC=0</c:v>
                        </c:pt>
                        <c:pt idx="210">
                          <c:v>Miniinvazivní odstranění kamene z dolních cest močových u pacientů ve věku 70 a více let</c:v>
                        </c:pt>
                        <c:pt idx="211">
                          <c:v>Miniinvazivní odstranění kamene z dolních cest močových u pacientů ve věku 70 a více let</c:v>
                        </c:pt>
                        <c:pt idx="212">
                          <c:v>Miniinvazivní odstranění kamene z dolních cest močových u pacientů do 70 let</c:v>
                        </c:pt>
                        <c:pt idx="213">
                          <c:v>Miniinvazivní odstranění kamene z dolních cest močových u pacientů do 70 let</c:v>
                        </c:pt>
                        <c:pt idx="214">
                          <c:v>Extrakorporální litotrypse</c:v>
                        </c:pt>
                        <c:pt idx="215">
                          <c:v>Extrakorporální litotrypse</c:v>
                        </c:pt>
                        <c:pt idx="216">
                          <c:v>Embolizace pro onemocnění mužské reprodukční soustavy</c:v>
                        </c:pt>
                        <c:pt idx="217">
                          <c:v>Embolizace pro onemocnění mužské reprodukční soustavy</c:v>
                        </c:pt>
                        <c:pt idx="218">
                          <c:v>Transuretrální odstranění prostaty u pacientů s CC=1-4</c:v>
                        </c:pt>
                        <c:pt idx="219">
                          <c:v>Transuretrální odstranění prostaty u pacientů s CC=1-4</c:v>
                        </c:pt>
                        <c:pt idx="220">
                          <c:v>Transuretrální odstranění prostaty u pacientů s CC=0</c:v>
                        </c:pt>
                        <c:pt idx="221">
                          <c:v>Transuretrální odstranění prostaty u pacientů s CC=0</c:v>
                        </c:pt>
                        <c:pt idx="222">
                          <c:v>Embolizace nebo termoablace děložního myomu nebo varixů pohlavních orgánů</c:v>
                        </c:pt>
                        <c:pt idx="223">
                          <c:v>Embolizace nebo termoablace děložního myomu nebo varixů pohlavních orgánů</c:v>
                        </c:pt>
                        <c:pt idx="224">
                          <c:v>Vaginální porod v CVSP se závažnou diagnózou nebo s výkonem pro komplikaci</c:v>
                        </c:pt>
                        <c:pt idx="225">
                          <c:v>Vaginální porod v CVSP se závažnou diagnózou nebo s výkonem pro komplikaci</c:v>
                        </c:pt>
                        <c:pt idx="226">
                          <c:v>Vaginální porod v CVSP při mnohočetném těhotenství nebo s revizí po porodu</c:v>
                        </c:pt>
                        <c:pt idx="227">
                          <c:v>Vaginální porod v CVSP při mnohočetném těhotenství nebo s revizí po porodu</c:v>
                        </c:pt>
                        <c:pt idx="228">
                          <c:v>Vaginální porod jediného dítěte bez závažné diagnózy</c:v>
                        </c:pt>
                        <c:pt idx="229">
                          <c:v>Vaginální porod jediného dítěte bez závažné diagnózy</c:v>
                        </c:pt>
                        <c:pt idx="230">
                          <c:v>Umělá plicní ventilace v délce 1009 a více hodin (43 a více dní) u novorozence s hmotností do 750 g</c:v>
                        </c:pt>
                        <c:pt idx="231">
                          <c:v>Umělá plicní ventilace v délce 1009 a více hodin (43 a více dní) u novorozence s hmotností do 750 g</c:v>
                        </c:pt>
                        <c:pt idx="232">
                          <c:v>Umělá plicní ventilace v délce 1009 a více hodin (43 a více dní) u novorozence s hmotností 750-1999 g</c:v>
                        </c:pt>
                        <c:pt idx="233">
                          <c:v>Umělá plicní ventilace v délce 1009 a více hodin (43 a více dní) u novorozence s hmotností 750-1999 g</c:v>
                        </c:pt>
                        <c:pt idx="234">
                          <c:v>Umělá plicní ventilace v délce 505-1008 hodin (22-42 dní) u novorozence s hmotností 750-1999 g</c:v>
                        </c:pt>
                        <c:pt idx="235">
                          <c:v>Umělá plicní ventilace v délce 505-1008 hodin (22-42 dní) u novorozence s hmotností 750-1999 g</c:v>
                        </c:pt>
                        <c:pt idx="236">
                          <c:v>Umělá plicní ventilace v délce 505-1008 hodin (22-42 dní) u novorozence s hmotností 2000 a více g</c:v>
                        </c:pt>
                        <c:pt idx="237">
                          <c:v>Umělá plicní ventilace v délce 505-1008 hodin (22-42 dní) u novorozence s hmotností 2000 a více g</c:v>
                        </c:pt>
                        <c:pt idx="238">
                          <c:v>Umělá plicní ventilace v délce 241-504 hodin (11-21 dní) u novorozence s hmotností do 750 g</c:v>
                        </c:pt>
                        <c:pt idx="239">
                          <c:v>Umělá plicní ventilace v délce 241-504 hodin (11-21 dní) u novorozence s hmotností do 750 g</c:v>
                        </c:pt>
                        <c:pt idx="240">
                          <c:v>Umělá plicní ventilace v délce 241-504 hodin (11-21 dní) u novorozence s hmotností 750-1999 g</c:v>
                        </c:pt>
                        <c:pt idx="241">
                          <c:v>Umělá plicní ventilace v délce 241-504 hodin (11-21 dní) u novorozence s hmotností 750-1999 g</c:v>
                        </c:pt>
                        <c:pt idx="242">
                          <c:v>Umělá plicní ventilace v délce 241-504 hodin (11-21 dní) u novorozence s hmotností 2000 a více g</c:v>
                        </c:pt>
                        <c:pt idx="243">
                          <c:v>Umělá plicní ventilace v délce 241-504 hodin (11-21 dní) u novorozence s hmotností 2000 a více g</c:v>
                        </c:pt>
                        <c:pt idx="244">
                          <c:v>Umělá plicní ventilace v délce 97-240 hodin (5-10 dní) u novorozence s hmotností do 2000 g</c:v>
                        </c:pt>
                        <c:pt idx="245">
                          <c:v>Umělá plicní ventilace v délce 97-240 hodin (5-10 dní) u novorozence s hmotností do 2000 g</c:v>
                        </c:pt>
                        <c:pt idx="246">
                          <c:v>Umělá plicní ventilace v délce 97-240 hodin (5-10 dní) u novorozence s hmotností 2000 a více g</c:v>
                        </c:pt>
                        <c:pt idx="247">
                          <c:v>Umělá plicní ventilace v délce 97-240 hodin (5-10 dní) u novorozence s hmotností 2000 a více g</c:v>
                        </c:pt>
                        <c:pt idx="248">
                          <c:v>Umělá plicní ventilace v délce 25-96 hodin (2-4 dny) u novorozence s hmotností do 2000 g</c:v>
                        </c:pt>
                        <c:pt idx="249">
                          <c:v>Umělá plicní ventilace v délce 25-96 hodin (2-4 dny) u novorozence s hmotností do 2000 g</c:v>
                        </c:pt>
                        <c:pt idx="250">
                          <c:v>Umělá plicní ventilace v délce 25-96 hodin (2-4 dny) u novorozence s hmotností 2000 a více g</c:v>
                        </c:pt>
                        <c:pt idx="251">
                          <c:v>Umělá plicní ventilace v délce 25-96 hodin (2-4 dny) u novorozence s hmotností 2000 a více g</c:v>
                        </c:pt>
                        <c:pt idx="252">
                          <c:v>Eliminační metody krve pro sepsi provedené v 6 a více dnech nebo s umělou plicní ventilací v délce 25-96 hodin (2-4 dny)</c:v>
                        </c:pt>
                        <c:pt idx="253">
                          <c:v>Eliminační metody krve pro sepsi provedené v 6 a více dnech nebo s umělou plicní ventilací v délce 25-96 hodin (2-4 dny)</c:v>
                        </c:pt>
                        <c:pt idx="254">
                          <c:v>Eliminační metody krve pro sepsi provedené ve 4-5 dnech</c:v>
                        </c:pt>
                        <c:pt idx="255">
                          <c:v>Eliminační metody krve pro sepsi provedené ve 4-5 dnech</c:v>
                        </c:pt>
                        <c:pt idx="256">
                          <c:v>Eliminační metody krve pro sepsi provedené v 1-3 dnech</c:v>
                        </c:pt>
                        <c:pt idx="257">
                          <c:v>Eliminační metody krve pro sepsi provedené v 1-3 dnech</c:v>
                        </c:pt>
                        <c:pt idx="258">
                          <c:v>Neinvazivní neurostimulační terapie pro duševní onemocnění</c:v>
                        </c:pt>
                        <c:pt idx="259">
                          <c:v>Neinvazivní neurostimulační terapie pro duševní onemocnění</c:v>
                        </c:pt>
                        <c:pt idx="260">
                          <c:v>Odběr krvetvorných buněk od zdravého dárce</c:v>
                        </c:pt>
                        <c:pt idx="261">
                          <c:v>Odběr krvetvorných buněk od zdravého dárce</c:v>
                        </c:pt>
                        <c:pt idx="262">
                          <c:v>Krátkodobá (neúplná) rehabilitace - 0-4 rehabilitační dny</c:v>
                        </c:pt>
                        <c:pt idx="263">
                          <c:v>Krátkodobá (neúplná) rehabilitace - 0-4 rehabilitační dny</c:v>
                        </c:pt>
                        <c:pt idx="264">
                          <c:v>Akutní rehabilitace pro onemocnění centrální nervové soustavy nebo u pacientů s amputovanou končetinou - 5-6 rehabilitačních dnů</c:v>
                        </c:pt>
                        <c:pt idx="265">
                          <c:v>Akutní rehabilitace pro onemocnění centrální nervové soustavy nebo u pacientů s amputovanou končetinou - 5-6 rehabilitačních dnů</c:v>
                        </c:pt>
                        <c:pt idx="266">
                          <c:v>Akutní rehabilitace pro ostatní onemocnění - 5-6 rehabilitačních dnů</c:v>
                        </c:pt>
                        <c:pt idx="267">
                          <c:v>Akutní rehabilitace pro ostatní onemocnění - 5-6 rehabilitačních dnů</c:v>
                        </c:pt>
                        <c:pt idx="268">
                          <c:v>Akutní rehabilitace pro onemocnění centrální nervové soustavy nebo u pacientů s amputovanou končetinou - 7-12 rehabilitačních dnů</c:v>
                        </c:pt>
                        <c:pt idx="269">
                          <c:v>Akutní rehabilitace pro onemocnění centrální nervové soustavy nebo u pacientů s amputovanou končetinou - 7-12 rehabilitačních dnů</c:v>
                        </c:pt>
                        <c:pt idx="270">
                          <c:v>Akutní rehabilitace pro ostatní onemocnění - 7-12 rehabilitačních dnů</c:v>
                        </c:pt>
                        <c:pt idx="271">
                          <c:v>Akutní rehabilitace pro ostatní onemocnění - 7-12 rehabilitačních dnů</c:v>
                        </c:pt>
                        <c:pt idx="272">
                          <c:v>Akutní rehabilitace pro onemocnění centrální nervové soustavy nebo u pacientů s amputovanou končetinou - 13-18 rehabilitačních dnů</c:v>
                        </c:pt>
                        <c:pt idx="273">
                          <c:v>Akutní rehabilitace pro onemocnění centrální nervové soustavy nebo u pacientů s amputovanou končetinou - 13-18 rehabilitačních dnů</c:v>
                        </c:pt>
                        <c:pt idx="274">
                          <c:v>Akutní rehabilitace pro ostatní onemocnění - 13-18 rehabilitačních dnů</c:v>
                        </c:pt>
                        <c:pt idx="275">
                          <c:v>Akutní rehabilitace pro ostatní onemocnění - 13-18 rehabilitačních dnů</c:v>
                        </c:pt>
                        <c:pt idx="276">
                          <c:v>Akutní rehabilitace pro onemocnění centrální nervové soustavy nebo u pacientů s amputovanou končetinou - 19-24 rehabilitačních dnů</c:v>
                        </c:pt>
                        <c:pt idx="277">
                          <c:v>Akutní rehabilitace pro onemocnění centrální nervové soustavy nebo u pacientů s amputovanou končetinou - 19-24 rehabilitačních dnů</c:v>
                        </c:pt>
                        <c:pt idx="278">
                          <c:v>Akutní rehabilitace pro ostatní onemocnění - 19-24 rehabilitačních dnů</c:v>
                        </c:pt>
                        <c:pt idx="279">
                          <c:v>Akutní rehabilitace pro ostatní onemocnění - 19-24 rehabilitačních dnů</c:v>
                        </c:pt>
                        <c:pt idx="280">
                          <c:v>Akutní rehabilitace pro onemocnění centrální nervové soustavy nebo u pacientů s amputovanou končetinou - 25-30 rehabilitačních dnů</c:v>
                        </c:pt>
                        <c:pt idx="281">
                          <c:v>Akutní rehabilitace pro onemocnění centrální nervové soustavy nebo u pacientů s amputovanou končetinou - 25-30 rehabilitačních dnů</c:v>
                        </c:pt>
                        <c:pt idx="282">
                          <c:v>Akutní rehabilitace pro ostatní onemocnění - 25-30 rehabilitačních dnů</c:v>
                        </c:pt>
                        <c:pt idx="283">
                          <c:v>Akutní rehabilitace pro ostatní onemocnění - 25-30 rehabilitačních dnů</c:v>
                        </c:pt>
                        <c:pt idx="284">
                          <c:v>Akutní rehabilitace pro onemocnění centrální nervové soustavy nebo u pacientů s amputovanou končetinou - 31-42 rehabilitačních dnů</c:v>
                        </c:pt>
                        <c:pt idx="285">
                          <c:v>Akutní rehabilitace pro onemocnění centrální nervové soustavy nebo u pacientů s amputovanou končetinou - 31-42 rehabilitačních dnů</c:v>
                        </c:pt>
                        <c:pt idx="286">
                          <c:v>Akutní rehabilitace pro ostatní onemocnění - 31-42 rehabilitačních dnů</c:v>
                        </c:pt>
                        <c:pt idx="287">
                          <c:v>Akutní rehabilitace pro ostatní onemocnění - 31-42 rehabilitačních dnů</c:v>
                        </c:pt>
                      </c:lvl>
                      <c:lvl>
                        <c:pt idx="0">
                          <c:v>00-M01-01</c:v>
                        </c:pt>
                        <c:pt idx="1">
                          <c:v>00-M01-01</c:v>
                        </c:pt>
                        <c:pt idx="2">
                          <c:v>00-M01-02</c:v>
                        </c:pt>
                        <c:pt idx="3">
                          <c:v>00-M01-02</c:v>
                        </c:pt>
                        <c:pt idx="4">
                          <c:v>00-M01-03</c:v>
                        </c:pt>
                        <c:pt idx="5">
                          <c:v>00-M01-03</c:v>
                        </c:pt>
                        <c:pt idx="6">
                          <c:v>00-M01-04</c:v>
                        </c:pt>
                        <c:pt idx="7">
                          <c:v>00-M01-04</c:v>
                        </c:pt>
                        <c:pt idx="8">
                          <c:v>00-M02-01</c:v>
                        </c:pt>
                        <c:pt idx="9">
                          <c:v>00-M02-01</c:v>
                        </c:pt>
                        <c:pt idx="10">
                          <c:v>00-M02-02</c:v>
                        </c:pt>
                        <c:pt idx="11">
                          <c:v>00-M02-02</c:v>
                        </c:pt>
                        <c:pt idx="12">
                          <c:v>00-M02-03</c:v>
                        </c:pt>
                        <c:pt idx="13">
                          <c:v>00-M02-03</c:v>
                        </c:pt>
                        <c:pt idx="14">
                          <c:v>00-M02-04</c:v>
                        </c:pt>
                        <c:pt idx="15">
                          <c:v>00-M02-04</c:v>
                        </c:pt>
                        <c:pt idx="16">
                          <c:v>00-M03-01</c:v>
                        </c:pt>
                        <c:pt idx="17">
                          <c:v>00-M03-01</c:v>
                        </c:pt>
                        <c:pt idx="18">
                          <c:v>00-M03-02</c:v>
                        </c:pt>
                        <c:pt idx="19">
                          <c:v>00-M03-02</c:v>
                        </c:pt>
                        <c:pt idx="20">
                          <c:v>00-M03-03</c:v>
                        </c:pt>
                        <c:pt idx="21">
                          <c:v>00-M03-03</c:v>
                        </c:pt>
                        <c:pt idx="22">
                          <c:v>00-M03-04</c:v>
                        </c:pt>
                        <c:pt idx="23">
                          <c:v>00-M03-04</c:v>
                        </c:pt>
                        <c:pt idx="24">
                          <c:v>00-M04-01</c:v>
                        </c:pt>
                        <c:pt idx="25">
                          <c:v>00-M04-01</c:v>
                        </c:pt>
                        <c:pt idx="26">
                          <c:v>00-M06-02</c:v>
                        </c:pt>
                        <c:pt idx="27">
                          <c:v>00-M06-02</c:v>
                        </c:pt>
                        <c:pt idx="28">
                          <c:v>00-M07-00</c:v>
                        </c:pt>
                        <c:pt idx="29">
                          <c:v>00-M07-00</c:v>
                        </c:pt>
                        <c:pt idx="30">
                          <c:v>00-M08-00</c:v>
                        </c:pt>
                        <c:pt idx="31">
                          <c:v>00-M08-00</c:v>
                        </c:pt>
                        <c:pt idx="32">
                          <c:v>00-M09-02</c:v>
                        </c:pt>
                        <c:pt idx="33">
                          <c:v>00-M09-02</c:v>
                        </c:pt>
                        <c:pt idx="34">
                          <c:v>00-M10-01</c:v>
                        </c:pt>
                        <c:pt idx="35">
                          <c:v>00-M10-01</c:v>
                        </c:pt>
                        <c:pt idx="36">
                          <c:v>00-M10-02</c:v>
                        </c:pt>
                        <c:pt idx="37">
                          <c:v>00-M10-02</c:v>
                        </c:pt>
                        <c:pt idx="38">
                          <c:v>00-M11-01</c:v>
                        </c:pt>
                        <c:pt idx="39">
                          <c:v>00-M11-01</c:v>
                        </c:pt>
                        <c:pt idx="40">
                          <c:v>01-M01-01</c:v>
                        </c:pt>
                        <c:pt idx="41">
                          <c:v>01-M01-01</c:v>
                        </c:pt>
                        <c:pt idx="42">
                          <c:v>01-M01-02</c:v>
                        </c:pt>
                        <c:pt idx="43">
                          <c:v>01-M01-02</c:v>
                        </c:pt>
                        <c:pt idx="44">
                          <c:v>01-M01-03</c:v>
                        </c:pt>
                        <c:pt idx="45">
                          <c:v>01-M01-03</c:v>
                        </c:pt>
                        <c:pt idx="46">
                          <c:v>01-M02-00</c:v>
                        </c:pt>
                        <c:pt idx="47">
                          <c:v>01-M02-00</c:v>
                        </c:pt>
                        <c:pt idx="48">
                          <c:v>01-M03-01</c:v>
                        </c:pt>
                        <c:pt idx="49">
                          <c:v>01-M03-01</c:v>
                        </c:pt>
                        <c:pt idx="50">
                          <c:v>01-M03-02</c:v>
                        </c:pt>
                        <c:pt idx="51">
                          <c:v>01-M03-02</c:v>
                        </c:pt>
                        <c:pt idx="52">
                          <c:v>01-M04-00</c:v>
                        </c:pt>
                        <c:pt idx="53">
                          <c:v>01-M04-00</c:v>
                        </c:pt>
                        <c:pt idx="54">
                          <c:v>02-M01-01</c:v>
                        </c:pt>
                        <c:pt idx="55">
                          <c:v>02-M01-01</c:v>
                        </c:pt>
                        <c:pt idx="56">
                          <c:v>02-M01-02</c:v>
                        </c:pt>
                        <c:pt idx="57">
                          <c:v>02-M01-02</c:v>
                        </c:pt>
                        <c:pt idx="58">
                          <c:v>04-M01-02</c:v>
                        </c:pt>
                        <c:pt idx="59">
                          <c:v>04-M01-02</c:v>
                        </c:pt>
                        <c:pt idx="60">
                          <c:v>04-M01-03</c:v>
                        </c:pt>
                        <c:pt idx="61">
                          <c:v>04-M01-03</c:v>
                        </c:pt>
                        <c:pt idx="62">
                          <c:v>04-M01-04</c:v>
                        </c:pt>
                        <c:pt idx="63">
                          <c:v>04-M01-04</c:v>
                        </c:pt>
                        <c:pt idx="64">
                          <c:v>04-M01-05</c:v>
                        </c:pt>
                        <c:pt idx="65">
                          <c:v>04-M01-05</c:v>
                        </c:pt>
                        <c:pt idx="66">
                          <c:v>04-M01-06</c:v>
                        </c:pt>
                        <c:pt idx="67">
                          <c:v>04-M01-06</c:v>
                        </c:pt>
                        <c:pt idx="68">
                          <c:v>04-M01-07</c:v>
                        </c:pt>
                        <c:pt idx="69">
                          <c:v>04-M01-07</c:v>
                        </c:pt>
                        <c:pt idx="70">
                          <c:v>04-M02-02</c:v>
                        </c:pt>
                        <c:pt idx="71">
                          <c:v>04-M02-02</c:v>
                        </c:pt>
                        <c:pt idx="72">
                          <c:v>04-M02-03</c:v>
                        </c:pt>
                        <c:pt idx="73">
                          <c:v>04-M02-03</c:v>
                        </c:pt>
                        <c:pt idx="74">
                          <c:v>04-M02-04</c:v>
                        </c:pt>
                        <c:pt idx="75">
                          <c:v>04-M02-04</c:v>
                        </c:pt>
                        <c:pt idx="76">
                          <c:v>05-M01-01</c:v>
                        </c:pt>
                        <c:pt idx="77">
                          <c:v>05-M01-01</c:v>
                        </c:pt>
                        <c:pt idx="78">
                          <c:v>05-M01-02</c:v>
                        </c:pt>
                        <c:pt idx="79">
                          <c:v>05-M01-02</c:v>
                        </c:pt>
                        <c:pt idx="80">
                          <c:v>05-M01-03</c:v>
                        </c:pt>
                        <c:pt idx="81">
                          <c:v>05-M01-03</c:v>
                        </c:pt>
                        <c:pt idx="82">
                          <c:v>05-M02-01</c:v>
                        </c:pt>
                        <c:pt idx="83">
                          <c:v>05-M02-01</c:v>
                        </c:pt>
                        <c:pt idx="84">
                          <c:v>05-M02-02</c:v>
                        </c:pt>
                        <c:pt idx="85">
                          <c:v>05-M02-02</c:v>
                        </c:pt>
                        <c:pt idx="86">
                          <c:v>05-M02-03</c:v>
                        </c:pt>
                        <c:pt idx="87">
                          <c:v>05-M02-03</c:v>
                        </c:pt>
                        <c:pt idx="88">
                          <c:v>05-M03-00</c:v>
                        </c:pt>
                        <c:pt idx="89">
                          <c:v>05-M03-00</c:v>
                        </c:pt>
                        <c:pt idx="90">
                          <c:v>05-M04-01</c:v>
                        </c:pt>
                        <c:pt idx="91">
                          <c:v>05-M04-01</c:v>
                        </c:pt>
                        <c:pt idx="92">
                          <c:v>05-M04-02</c:v>
                        </c:pt>
                        <c:pt idx="93">
                          <c:v>05-M04-02</c:v>
                        </c:pt>
                        <c:pt idx="94">
                          <c:v>05-M04-03</c:v>
                        </c:pt>
                        <c:pt idx="95">
                          <c:v>05-M04-03</c:v>
                        </c:pt>
                        <c:pt idx="96">
                          <c:v>05-M04-04</c:v>
                        </c:pt>
                        <c:pt idx="97">
                          <c:v>05-M04-04</c:v>
                        </c:pt>
                        <c:pt idx="98">
                          <c:v>05-M05-01</c:v>
                        </c:pt>
                        <c:pt idx="99">
                          <c:v>05-M05-01</c:v>
                        </c:pt>
                        <c:pt idx="100">
                          <c:v>05-M05-02</c:v>
                        </c:pt>
                        <c:pt idx="101">
                          <c:v>05-M05-02</c:v>
                        </c:pt>
                        <c:pt idx="102">
                          <c:v>05-M05-03</c:v>
                        </c:pt>
                        <c:pt idx="103">
                          <c:v>05-M05-03</c:v>
                        </c:pt>
                        <c:pt idx="104">
                          <c:v>05-M06-01</c:v>
                        </c:pt>
                        <c:pt idx="105">
                          <c:v>05-M06-01</c:v>
                        </c:pt>
                        <c:pt idx="106">
                          <c:v>05-M06-02</c:v>
                        </c:pt>
                        <c:pt idx="107">
                          <c:v>05-M06-02</c:v>
                        </c:pt>
                        <c:pt idx="108">
                          <c:v>05-M06-03</c:v>
                        </c:pt>
                        <c:pt idx="109">
                          <c:v>05-M06-03</c:v>
                        </c:pt>
                        <c:pt idx="110">
                          <c:v>05-M06-04</c:v>
                        </c:pt>
                        <c:pt idx="111">
                          <c:v>05-M06-04</c:v>
                        </c:pt>
                        <c:pt idx="112">
                          <c:v>05-M06-05</c:v>
                        </c:pt>
                        <c:pt idx="113">
                          <c:v>05-M06-05</c:v>
                        </c:pt>
                        <c:pt idx="114">
                          <c:v>05-M06-06</c:v>
                        </c:pt>
                        <c:pt idx="115">
                          <c:v>05-M06-06</c:v>
                        </c:pt>
                        <c:pt idx="116">
                          <c:v>05-M06-07</c:v>
                        </c:pt>
                        <c:pt idx="117">
                          <c:v>05-M06-07</c:v>
                        </c:pt>
                        <c:pt idx="118">
                          <c:v>05-M06-08</c:v>
                        </c:pt>
                        <c:pt idx="119">
                          <c:v>05-M06-08</c:v>
                        </c:pt>
                        <c:pt idx="120">
                          <c:v>05-M07-01</c:v>
                        </c:pt>
                        <c:pt idx="121">
                          <c:v>05-M07-01</c:v>
                        </c:pt>
                        <c:pt idx="122">
                          <c:v>05-M07-02</c:v>
                        </c:pt>
                        <c:pt idx="123">
                          <c:v>05-M07-02</c:v>
                        </c:pt>
                        <c:pt idx="124">
                          <c:v>05-M07-03</c:v>
                        </c:pt>
                        <c:pt idx="125">
                          <c:v>05-M07-03</c:v>
                        </c:pt>
                        <c:pt idx="126">
                          <c:v>05-M07-04</c:v>
                        </c:pt>
                        <c:pt idx="127">
                          <c:v>05-M07-04</c:v>
                        </c:pt>
                        <c:pt idx="128">
                          <c:v>05-M07-05</c:v>
                        </c:pt>
                        <c:pt idx="129">
                          <c:v>05-M07-05</c:v>
                        </c:pt>
                        <c:pt idx="130">
                          <c:v>05-M07-06</c:v>
                        </c:pt>
                        <c:pt idx="131">
                          <c:v>05-M07-06</c:v>
                        </c:pt>
                        <c:pt idx="132">
                          <c:v>05-M08-00</c:v>
                        </c:pt>
                        <c:pt idx="133">
                          <c:v>05-M08-00</c:v>
                        </c:pt>
                        <c:pt idx="134">
                          <c:v>05-M09-00</c:v>
                        </c:pt>
                        <c:pt idx="135">
                          <c:v>05-M09-00</c:v>
                        </c:pt>
                        <c:pt idx="136">
                          <c:v>05-M10-00</c:v>
                        </c:pt>
                        <c:pt idx="137">
                          <c:v>05-M10-00</c:v>
                        </c:pt>
                        <c:pt idx="138">
                          <c:v>06-M01-01</c:v>
                        </c:pt>
                        <c:pt idx="139">
                          <c:v>06-M01-01</c:v>
                        </c:pt>
                        <c:pt idx="140">
                          <c:v>06-M01-02</c:v>
                        </c:pt>
                        <c:pt idx="141">
                          <c:v>06-M01-02</c:v>
                        </c:pt>
                        <c:pt idx="142">
                          <c:v>06-M01-03</c:v>
                        </c:pt>
                        <c:pt idx="143">
                          <c:v>06-M01-03</c:v>
                        </c:pt>
                        <c:pt idx="144">
                          <c:v>06-M01-04</c:v>
                        </c:pt>
                        <c:pt idx="145">
                          <c:v>06-M01-04</c:v>
                        </c:pt>
                        <c:pt idx="146">
                          <c:v>06-M01-05</c:v>
                        </c:pt>
                        <c:pt idx="147">
                          <c:v>06-M01-05</c:v>
                        </c:pt>
                        <c:pt idx="148">
                          <c:v>07-M02-01</c:v>
                        </c:pt>
                        <c:pt idx="149">
                          <c:v>07-M02-01</c:v>
                        </c:pt>
                        <c:pt idx="150">
                          <c:v>07-M02-02</c:v>
                        </c:pt>
                        <c:pt idx="151">
                          <c:v>07-M02-02</c:v>
                        </c:pt>
                        <c:pt idx="152">
                          <c:v>07-M02-03</c:v>
                        </c:pt>
                        <c:pt idx="153">
                          <c:v>07-M02-03</c:v>
                        </c:pt>
                        <c:pt idx="154">
                          <c:v>07-M02-04</c:v>
                        </c:pt>
                        <c:pt idx="155">
                          <c:v>07-M02-04</c:v>
                        </c:pt>
                        <c:pt idx="156">
                          <c:v>08-M01-00</c:v>
                        </c:pt>
                        <c:pt idx="157">
                          <c:v>08-M01-00</c:v>
                        </c:pt>
                        <c:pt idx="158">
                          <c:v>08-M03-01</c:v>
                        </c:pt>
                        <c:pt idx="159">
                          <c:v>08-M03-01</c:v>
                        </c:pt>
                        <c:pt idx="160">
                          <c:v>08-M03-02</c:v>
                        </c:pt>
                        <c:pt idx="161">
                          <c:v>08-M03-02</c:v>
                        </c:pt>
                        <c:pt idx="162">
                          <c:v>08-M03-03</c:v>
                        </c:pt>
                        <c:pt idx="163">
                          <c:v>08-M03-03</c:v>
                        </c:pt>
                        <c:pt idx="164">
                          <c:v>08-M03-04</c:v>
                        </c:pt>
                        <c:pt idx="165">
                          <c:v>08-M03-04</c:v>
                        </c:pt>
                        <c:pt idx="166">
                          <c:v>08-M03-05</c:v>
                        </c:pt>
                        <c:pt idx="167">
                          <c:v>08-M03-05</c:v>
                        </c:pt>
                        <c:pt idx="168">
                          <c:v>08-M03-06</c:v>
                        </c:pt>
                        <c:pt idx="169">
                          <c:v>08-M03-06</c:v>
                        </c:pt>
                        <c:pt idx="170">
                          <c:v>10-M01-00</c:v>
                        </c:pt>
                        <c:pt idx="171">
                          <c:v>10-M01-00</c:v>
                        </c:pt>
                        <c:pt idx="172">
                          <c:v>11-M01-01</c:v>
                        </c:pt>
                        <c:pt idx="173">
                          <c:v>11-M01-01</c:v>
                        </c:pt>
                        <c:pt idx="174">
                          <c:v>11-M01-02</c:v>
                        </c:pt>
                        <c:pt idx="175">
                          <c:v>11-M01-02</c:v>
                        </c:pt>
                        <c:pt idx="176">
                          <c:v>11-M02-01</c:v>
                        </c:pt>
                        <c:pt idx="177">
                          <c:v>11-M02-01</c:v>
                        </c:pt>
                        <c:pt idx="178">
                          <c:v>11-M02-02</c:v>
                        </c:pt>
                        <c:pt idx="179">
                          <c:v>11-M02-02</c:v>
                        </c:pt>
                        <c:pt idx="180">
                          <c:v>11-M02-03</c:v>
                        </c:pt>
                        <c:pt idx="181">
                          <c:v>11-M02-03</c:v>
                        </c:pt>
                        <c:pt idx="182">
                          <c:v>11-M02-04</c:v>
                        </c:pt>
                        <c:pt idx="183">
                          <c:v>11-M02-04</c:v>
                        </c:pt>
                        <c:pt idx="184">
                          <c:v>11-M02-05</c:v>
                        </c:pt>
                        <c:pt idx="185">
                          <c:v>11-M02-05</c:v>
                        </c:pt>
                        <c:pt idx="186">
                          <c:v>11-M02-06</c:v>
                        </c:pt>
                        <c:pt idx="187">
                          <c:v>11-M02-06</c:v>
                        </c:pt>
                        <c:pt idx="188">
                          <c:v>11-M02-07</c:v>
                        </c:pt>
                        <c:pt idx="189">
                          <c:v>11-M02-07</c:v>
                        </c:pt>
                        <c:pt idx="190">
                          <c:v>11-M03-01</c:v>
                        </c:pt>
                        <c:pt idx="191">
                          <c:v>11-M03-01</c:v>
                        </c:pt>
                        <c:pt idx="192">
                          <c:v>11-M03-02</c:v>
                        </c:pt>
                        <c:pt idx="193">
                          <c:v>11-M03-02</c:v>
                        </c:pt>
                        <c:pt idx="194">
                          <c:v>11-M04-01</c:v>
                        </c:pt>
                        <c:pt idx="195">
                          <c:v>11-M04-01</c:v>
                        </c:pt>
                        <c:pt idx="196">
                          <c:v>11-M04-02</c:v>
                        </c:pt>
                        <c:pt idx="197">
                          <c:v>11-M04-02</c:v>
                        </c:pt>
                        <c:pt idx="198">
                          <c:v>11-M04-03</c:v>
                        </c:pt>
                        <c:pt idx="199">
                          <c:v>11-M04-03</c:v>
                        </c:pt>
                        <c:pt idx="200">
                          <c:v>11-M05-01</c:v>
                        </c:pt>
                        <c:pt idx="201">
                          <c:v>11-M05-01</c:v>
                        </c:pt>
                        <c:pt idx="202">
                          <c:v>11-M05-02</c:v>
                        </c:pt>
                        <c:pt idx="203">
                          <c:v>11-M05-02</c:v>
                        </c:pt>
                        <c:pt idx="204">
                          <c:v>11-M06-01</c:v>
                        </c:pt>
                        <c:pt idx="205">
                          <c:v>11-M06-01</c:v>
                        </c:pt>
                        <c:pt idx="206">
                          <c:v>11-M06-02</c:v>
                        </c:pt>
                        <c:pt idx="207">
                          <c:v>11-M06-02</c:v>
                        </c:pt>
                        <c:pt idx="208">
                          <c:v>11-M06-03</c:v>
                        </c:pt>
                        <c:pt idx="209">
                          <c:v>11-M06-03</c:v>
                        </c:pt>
                        <c:pt idx="210">
                          <c:v>11-M07-01</c:v>
                        </c:pt>
                        <c:pt idx="211">
                          <c:v>11-M07-01</c:v>
                        </c:pt>
                        <c:pt idx="212">
                          <c:v>11-M07-02</c:v>
                        </c:pt>
                        <c:pt idx="213">
                          <c:v>11-M07-02</c:v>
                        </c:pt>
                        <c:pt idx="214">
                          <c:v>11-M08-00</c:v>
                        </c:pt>
                        <c:pt idx="215">
                          <c:v>11-M08-00</c:v>
                        </c:pt>
                        <c:pt idx="216">
                          <c:v>12-M01-00</c:v>
                        </c:pt>
                        <c:pt idx="217">
                          <c:v>12-M01-00</c:v>
                        </c:pt>
                        <c:pt idx="218">
                          <c:v>12-M02-01</c:v>
                        </c:pt>
                        <c:pt idx="219">
                          <c:v>12-M02-01</c:v>
                        </c:pt>
                        <c:pt idx="220">
                          <c:v>12-M02-02</c:v>
                        </c:pt>
                        <c:pt idx="221">
                          <c:v>12-M02-02</c:v>
                        </c:pt>
                        <c:pt idx="222">
                          <c:v>13-M01-00</c:v>
                        </c:pt>
                        <c:pt idx="223">
                          <c:v>13-M01-00</c:v>
                        </c:pt>
                        <c:pt idx="224">
                          <c:v>14-M01-01</c:v>
                        </c:pt>
                        <c:pt idx="225">
                          <c:v>14-M01-01</c:v>
                        </c:pt>
                        <c:pt idx="226">
                          <c:v>14-M01-02</c:v>
                        </c:pt>
                        <c:pt idx="227">
                          <c:v>14-M01-02</c:v>
                        </c:pt>
                        <c:pt idx="228">
                          <c:v>14-M01-05</c:v>
                        </c:pt>
                        <c:pt idx="229">
                          <c:v>14-M01-05</c:v>
                        </c:pt>
                        <c:pt idx="230">
                          <c:v>15-M01-01</c:v>
                        </c:pt>
                        <c:pt idx="231">
                          <c:v>15-M01-01</c:v>
                        </c:pt>
                        <c:pt idx="232">
                          <c:v>15-M01-02</c:v>
                        </c:pt>
                        <c:pt idx="233">
                          <c:v>15-M01-02</c:v>
                        </c:pt>
                        <c:pt idx="234">
                          <c:v>15-M01-05</c:v>
                        </c:pt>
                        <c:pt idx="235">
                          <c:v>15-M01-05</c:v>
                        </c:pt>
                        <c:pt idx="236">
                          <c:v>15-M01-06</c:v>
                        </c:pt>
                        <c:pt idx="237">
                          <c:v>15-M01-06</c:v>
                        </c:pt>
                        <c:pt idx="238">
                          <c:v>15-M01-07</c:v>
                        </c:pt>
                        <c:pt idx="239">
                          <c:v>15-M01-07</c:v>
                        </c:pt>
                        <c:pt idx="240">
                          <c:v>15-M01-08</c:v>
                        </c:pt>
                        <c:pt idx="241">
                          <c:v>15-M01-08</c:v>
                        </c:pt>
                        <c:pt idx="242">
                          <c:v>15-M01-09</c:v>
                        </c:pt>
                        <c:pt idx="243">
                          <c:v>15-M01-09</c:v>
                        </c:pt>
                        <c:pt idx="244">
                          <c:v>15-M01-10</c:v>
                        </c:pt>
                        <c:pt idx="245">
                          <c:v>15-M01-10</c:v>
                        </c:pt>
                        <c:pt idx="246">
                          <c:v>15-M01-11</c:v>
                        </c:pt>
                        <c:pt idx="247">
                          <c:v>15-M01-11</c:v>
                        </c:pt>
                        <c:pt idx="248">
                          <c:v>15-M01-12</c:v>
                        </c:pt>
                        <c:pt idx="249">
                          <c:v>15-M01-12</c:v>
                        </c:pt>
                        <c:pt idx="250">
                          <c:v>15-M01-13</c:v>
                        </c:pt>
                        <c:pt idx="251">
                          <c:v>15-M01-13</c:v>
                        </c:pt>
                        <c:pt idx="252">
                          <c:v>18-M01-01</c:v>
                        </c:pt>
                        <c:pt idx="253">
                          <c:v>18-M01-01</c:v>
                        </c:pt>
                        <c:pt idx="254">
                          <c:v>18-M01-02</c:v>
                        </c:pt>
                        <c:pt idx="255">
                          <c:v>18-M01-02</c:v>
                        </c:pt>
                        <c:pt idx="256">
                          <c:v>18-M01-03</c:v>
                        </c:pt>
                        <c:pt idx="257">
                          <c:v>18-M01-03</c:v>
                        </c:pt>
                        <c:pt idx="258">
                          <c:v>19-M01-00</c:v>
                        </c:pt>
                        <c:pt idx="259">
                          <c:v>19-M01-00</c:v>
                        </c:pt>
                        <c:pt idx="260">
                          <c:v>23-M01-00</c:v>
                        </c:pt>
                        <c:pt idx="261">
                          <c:v>23-M01-00</c:v>
                        </c:pt>
                        <c:pt idx="262">
                          <c:v>24-M04-00</c:v>
                        </c:pt>
                        <c:pt idx="263">
                          <c:v>24-M04-00</c:v>
                        </c:pt>
                        <c:pt idx="264">
                          <c:v>24-M05-01</c:v>
                        </c:pt>
                        <c:pt idx="265">
                          <c:v>24-M05-01</c:v>
                        </c:pt>
                        <c:pt idx="266">
                          <c:v>24-M05-02</c:v>
                        </c:pt>
                        <c:pt idx="267">
                          <c:v>24-M05-02</c:v>
                        </c:pt>
                        <c:pt idx="268">
                          <c:v>24-M06-01</c:v>
                        </c:pt>
                        <c:pt idx="269">
                          <c:v>24-M06-01</c:v>
                        </c:pt>
                        <c:pt idx="270">
                          <c:v>24-M06-02</c:v>
                        </c:pt>
                        <c:pt idx="271">
                          <c:v>24-M06-02</c:v>
                        </c:pt>
                        <c:pt idx="272">
                          <c:v>24-M07-01</c:v>
                        </c:pt>
                        <c:pt idx="273">
                          <c:v>24-M07-01</c:v>
                        </c:pt>
                        <c:pt idx="274">
                          <c:v>24-M07-02</c:v>
                        </c:pt>
                        <c:pt idx="275">
                          <c:v>24-M07-02</c:v>
                        </c:pt>
                        <c:pt idx="276">
                          <c:v>24-M08-01</c:v>
                        </c:pt>
                        <c:pt idx="277">
                          <c:v>24-M08-01</c:v>
                        </c:pt>
                        <c:pt idx="278">
                          <c:v>24-M08-02</c:v>
                        </c:pt>
                        <c:pt idx="279">
                          <c:v>24-M08-02</c:v>
                        </c:pt>
                        <c:pt idx="280">
                          <c:v>24-M09-01</c:v>
                        </c:pt>
                        <c:pt idx="281">
                          <c:v>24-M09-01</c:v>
                        </c:pt>
                        <c:pt idx="282">
                          <c:v>24-M09-02</c:v>
                        </c:pt>
                        <c:pt idx="283">
                          <c:v>24-M09-02</c:v>
                        </c:pt>
                        <c:pt idx="284">
                          <c:v>24-M10-01</c:v>
                        </c:pt>
                        <c:pt idx="285">
                          <c:v>24-M10-01</c:v>
                        </c:pt>
                        <c:pt idx="286">
                          <c:v>24-M10-02</c:v>
                        </c:pt>
                        <c:pt idx="287">
                          <c:v>24-M10-02</c:v>
                        </c:pt>
                      </c:lvl>
                      <c:lvl>
                        <c:pt idx="0">
                          <c:v>M</c:v>
                        </c:pt>
                        <c:pt idx="1">
                          <c:v>M</c:v>
                        </c:pt>
                        <c:pt idx="2">
                          <c:v>M</c:v>
                        </c:pt>
                        <c:pt idx="3">
                          <c:v>M</c:v>
                        </c:pt>
                        <c:pt idx="4">
                          <c:v>M</c:v>
                        </c:pt>
                        <c:pt idx="5">
                          <c:v>M</c:v>
                        </c:pt>
                        <c:pt idx="6">
                          <c:v>M</c:v>
                        </c:pt>
                        <c:pt idx="7">
                          <c:v>M</c:v>
                        </c:pt>
                        <c:pt idx="8">
                          <c:v>M</c:v>
                        </c:pt>
                        <c:pt idx="9">
                          <c:v>M</c:v>
                        </c:pt>
                        <c:pt idx="10">
                          <c:v>M</c:v>
                        </c:pt>
                        <c:pt idx="11">
                          <c:v>M</c:v>
                        </c:pt>
                        <c:pt idx="12">
                          <c:v>M</c:v>
                        </c:pt>
                        <c:pt idx="13">
                          <c:v>M</c:v>
                        </c:pt>
                        <c:pt idx="14">
                          <c:v>M</c:v>
                        </c:pt>
                        <c:pt idx="15">
                          <c:v>M</c:v>
                        </c:pt>
                        <c:pt idx="16">
                          <c:v>M</c:v>
                        </c:pt>
                        <c:pt idx="17">
                          <c:v>M</c:v>
                        </c:pt>
                        <c:pt idx="18">
                          <c:v>M</c:v>
                        </c:pt>
                        <c:pt idx="19">
                          <c:v>M</c:v>
                        </c:pt>
                        <c:pt idx="20">
                          <c:v>M</c:v>
                        </c:pt>
                        <c:pt idx="21">
                          <c:v>M</c:v>
                        </c:pt>
                        <c:pt idx="22">
                          <c:v>M</c:v>
                        </c:pt>
                        <c:pt idx="23">
                          <c:v>M</c:v>
                        </c:pt>
                        <c:pt idx="24">
                          <c:v>M</c:v>
                        </c:pt>
                        <c:pt idx="25">
                          <c:v>M</c:v>
                        </c:pt>
                        <c:pt idx="26">
                          <c:v>M</c:v>
                        </c:pt>
                        <c:pt idx="27">
                          <c:v>M</c:v>
                        </c:pt>
                        <c:pt idx="28">
                          <c:v>M</c:v>
                        </c:pt>
                        <c:pt idx="29">
                          <c:v>M</c:v>
                        </c:pt>
                        <c:pt idx="30">
                          <c:v>M</c:v>
                        </c:pt>
                        <c:pt idx="31">
                          <c:v>M</c:v>
                        </c:pt>
                        <c:pt idx="32">
                          <c:v>M</c:v>
                        </c:pt>
                        <c:pt idx="33">
                          <c:v>M</c:v>
                        </c:pt>
                        <c:pt idx="34">
                          <c:v>M</c:v>
                        </c:pt>
                        <c:pt idx="35">
                          <c:v>M</c:v>
                        </c:pt>
                        <c:pt idx="36">
                          <c:v>M</c:v>
                        </c:pt>
                        <c:pt idx="37">
                          <c:v>M</c:v>
                        </c:pt>
                        <c:pt idx="38">
                          <c:v>M</c:v>
                        </c:pt>
                        <c:pt idx="39">
                          <c:v>M</c:v>
                        </c:pt>
                        <c:pt idx="40">
                          <c:v>M</c:v>
                        </c:pt>
                        <c:pt idx="41">
                          <c:v>M</c:v>
                        </c:pt>
                        <c:pt idx="42">
                          <c:v>M</c:v>
                        </c:pt>
                        <c:pt idx="43">
                          <c:v>M</c:v>
                        </c:pt>
                        <c:pt idx="44">
                          <c:v>M</c:v>
                        </c:pt>
                        <c:pt idx="45">
                          <c:v>M</c:v>
                        </c:pt>
                        <c:pt idx="46">
                          <c:v>M</c:v>
                        </c:pt>
                        <c:pt idx="47">
                          <c:v>M</c:v>
                        </c:pt>
                        <c:pt idx="48">
                          <c:v>M</c:v>
                        </c:pt>
                        <c:pt idx="49">
                          <c:v>M</c:v>
                        </c:pt>
                        <c:pt idx="50">
                          <c:v>M</c:v>
                        </c:pt>
                        <c:pt idx="51">
                          <c:v>M</c:v>
                        </c:pt>
                        <c:pt idx="52">
                          <c:v>M</c:v>
                        </c:pt>
                        <c:pt idx="53">
                          <c:v>M</c:v>
                        </c:pt>
                        <c:pt idx="54">
                          <c:v>M</c:v>
                        </c:pt>
                        <c:pt idx="55">
                          <c:v>M</c:v>
                        </c:pt>
                        <c:pt idx="56">
                          <c:v>M</c:v>
                        </c:pt>
                        <c:pt idx="57">
                          <c:v>M</c:v>
                        </c:pt>
                        <c:pt idx="58">
                          <c:v>M</c:v>
                        </c:pt>
                        <c:pt idx="59">
                          <c:v>M</c:v>
                        </c:pt>
                        <c:pt idx="60">
                          <c:v>M</c:v>
                        </c:pt>
                        <c:pt idx="61">
                          <c:v>M</c:v>
                        </c:pt>
                        <c:pt idx="62">
                          <c:v>M</c:v>
                        </c:pt>
                        <c:pt idx="63">
                          <c:v>M</c:v>
                        </c:pt>
                        <c:pt idx="64">
                          <c:v>M</c:v>
                        </c:pt>
                        <c:pt idx="65">
                          <c:v>M</c:v>
                        </c:pt>
                        <c:pt idx="66">
                          <c:v>M</c:v>
                        </c:pt>
                        <c:pt idx="67">
                          <c:v>M</c:v>
                        </c:pt>
                        <c:pt idx="68">
                          <c:v>M</c:v>
                        </c:pt>
                        <c:pt idx="69">
                          <c:v>M</c:v>
                        </c:pt>
                        <c:pt idx="70">
                          <c:v>M</c:v>
                        </c:pt>
                        <c:pt idx="71">
                          <c:v>M</c:v>
                        </c:pt>
                        <c:pt idx="72">
                          <c:v>M</c:v>
                        </c:pt>
                        <c:pt idx="73">
                          <c:v>M</c:v>
                        </c:pt>
                        <c:pt idx="74">
                          <c:v>M</c:v>
                        </c:pt>
                        <c:pt idx="75">
                          <c:v>M</c:v>
                        </c:pt>
                        <c:pt idx="76">
                          <c:v>M</c:v>
                        </c:pt>
                        <c:pt idx="77">
                          <c:v>M</c:v>
                        </c:pt>
                        <c:pt idx="78">
                          <c:v>M</c:v>
                        </c:pt>
                        <c:pt idx="79">
                          <c:v>M</c:v>
                        </c:pt>
                        <c:pt idx="80">
                          <c:v>M</c:v>
                        </c:pt>
                        <c:pt idx="81">
                          <c:v>M</c:v>
                        </c:pt>
                        <c:pt idx="82">
                          <c:v>M</c:v>
                        </c:pt>
                        <c:pt idx="83">
                          <c:v>M</c:v>
                        </c:pt>
                        <c:pt idx="84">
                          <c:v>M</c:v>
                        </c:pt>
                        <c:pt idx="85">
                          <c:v>M</c:v>
                        </c:pt>
                        <c:pt idx="86">
                          <c:v>M</c:v>
                        </c:pt>
                        <c:pt idx="87">
                          <c:v>M</c:v>
                        </c:pt>
                        <c:pt idx="88">
                          <c:v>M</c:v>
                        </c:pt>
                        <c:pt idx="89">
                          <c:v>M</c:v>
                        </c:pt>
                        <c:pt idx="90">
                          <c:v>M</c:v>
                        </c:pt>
                        <c:pt idx="91">
                          <c:v>M</c:v>
                        </c:pt>
                        <c:pt idx="92">
                          <c:v>M</c:v>
                        </c:pt>
                        <c:pt idx="93">
                          <c:v>M</c:v>
                        </c:pt>
                        <c:pt idx="94">
                          <c:v>M</c:v>
                        </c:pt>
                        <c:pt idx="95">
                          <c:v>M</c:v>
                        </c:pt>
                        <c:pt idx="96">
                          <c:v>M</c:v>
                        </c:pt>
                        <c:pt idx="97">
                          <c:v>M</c:v>
                        </c:pt>
                        <c:pt idx="98">
                          <c:v>M</c:v>
                        </c:pt>
                        <c:pt idx="99">
                          <c:v>M</c:v>
                        </c:pt>
                        <c:pt idx="100">
                          <c:v>M</c:v>
                        </c:pt>
                        <c:pt idx="101">
                          <c:v>M</c:v>
                        </c:pt>
                        <c:pt idx="102">
                          <c:v>M</c:v>
                        </c:pt>
                        <c:pt idx="103">
                          <c:v>M</c:v>
                        </c:pt>
                        <c:pt idx="104">
                          <c:v>M</c:v>
                        </c:pt>
                        <c:pt idx="105">
                          <c:v>M</c:v>
                        </c:pt>
                        <c:pt idx="106">
                          <c:v>M</c:v>
                        </c:pt>
                        <c:pt idx="107">
                          <c:v>M</c:v>
                        </c:pt>
                        <c:pt idx="108">
                          <c:v>M</c:v>
                        </c:pt>
                        <c:pt idx="109">
                          <c:v>M</c:v>
                        </c:pt>
                        <c:pt idx="110">
                          <c:v>M</c:v>
                        </c:pt>
                        <c:pt idx="111">
                          <c:v>M</c:v>
                        </c:pt>
                        <c:pt idx="112">
                          <c:v>M</c:v>
                        </c:pt>
                        <c:pt idx="113">
                          <c:v>M</c:v>
                        </c:pt>
                        <c:pt idx="114">
                          <c:v>M</c:v>
                        </c:pt>
                        <c:pt idx="115">
                          <c:v>M</c:v>
                        </c:pt>
                        <c:pt idx="116">
                          <c:v>M</c:v>
                        </c:pt>
                        <c:pt idx="117">
                          <c:v>M</c:v>
                        </c:pt>
                        <c:pt idx="118">
                          <c:v>M</c:v>
                        </c:pt>
                        <c:pt idx="119">
                          <c:v>M</c:v>
                        </c:pt>
                        <c:pt idx="120">
                          <c:v>M</c:v>
                        </c:pt>
                        <c:pt idx="121">
                          <c:v>M</c:v>
                        </c:pt>
                        <c:pt idx="122">
                          <c:v>M</c:v>
                        </c:pt>
                        <c:pt idx="123">
                          <c:v>M</c:v>
                        </c:pt>
                        <c:pt idx="124">
                          <c:v>M</c:v>
                        </c:pt>
                        <c:pt idx="125">
                          <c:v>M</c:v>
                        </c:pt>
                        <c:pt idx="126">
                          <c:v>M</c:v>
                        </c:pt>
                        <c:pt idx="127">
                          <c:v>M</c:v>
                        </c:pt>
                        <c:pt idx="128">
                          <c:v>M</c:v>
                        </c:pt>
                        <c:pt idx="129">
                          <c:v>M</c:v>
                        </c:pt>
                        <c:pt idx="130">
                          <c:v>M</c:v>
                        </c:pt>
                        <c:pt idx="131">
                          <c:v>M</c:v>
                        </c:pt>
                        <c:pt idx="132">
                          <c:v>M</c:v>
                        </c:pt>
                        <c:pt idx="133">
                          <c:v>M</c:v>
                        </c:pt>
                        <c:pt idx="134">
                          <c:v>M</c:v>
                        </c:pt>
                        <c:pt idx="135">
                          <c:v>M</c:v>
                        </c:pt>
                        <c:pt idx="136">
                          <c:v>M</c:v>
                        </c:pt>
                        <c:pt idx="137">
                          <c:v>M</c:v>
                        </c:pt>
                        <c:pt idx="138">
                          <c:v>M</c:v>
                        </c:pt>
                        <c:pt idx="139">
                          <c:v>M</c:v>
                        </c:pt>
                        <c:pt idx="140">
                          <c:v>M</c:v>
                        </c:pt>
                        <c:pt idx="141">
                          <c:v>M</c:v>
                        </c:pt>
                        <c:pt idx="142">
                          <c:v>M</c:v>
                        </c:pt>
                        <c:pt idx="143">
                          <c:v>M</c:v>
                        </c:pt>
                        <c:pt idx="144">
                          <c:v>M</c:v>
                        </c:pt>
                        <c:pt idx="145">
                          <c:v>M</c:v>
                        </c:pt>
                        <c:pt idx="146">
                          <c:v>M</c:v>
                        </c:pt>
                        <c:pt idx="147">
                          <c:v>M</c:v>
                        </c:pt>
                        <c:pt idx="148">
                          <c:v>M</c:v>
                        </c:pt>
                        <c:pt idx="149">
                          <c:v>M</c:v>
                        </c:pt>
                        <c:pt idx="150">
                          <c:v>M</c:v>
                        </c:pt>
                        <c:pt idx="151">
                          <c:v>M</c:v>
                        </c:pt>
                        <c:pt idx="152">
                          <c:v>M</c:v>
                        </c:pt>
                        <c:pt idx="153">
                          <c:v>M</c:v>
                        </c:pt>
                        <c:pt idx="154">
                          <c:v>M</c:v>
                        </c:pt>
                        <c:pt idx="155">
                          <c:v>M</c:v>
                        </c:pt>
                        <c:pt idx="156">
                          <c:v>M</c:v>
                        </c:pt>
                        <c:pt idx="157">
                          <c:v>M</c:v>
                        </c:pt>
                        <c:pt idx="158">
                          <c:v>M</c:v>
                        </c:pt>
                        <c:pt idx="159">
                          <c:v>M</c:v>
                        </c:pt>
                        <c:pt idx="160">
                          <c:v>M</c:v>
                        </c:pt>
                        <c:pt idx="161">
                          <c:v>M</c:v>
                        </c:pt>
                        <c:pt idx="162">
                          <c:v>M</c:v>
                        </c:pt>
                        <c:pt idx="163">
                          <c:v>M</c:v>
                        </c:pt>
                        <c:pt idx="164">
                          <c:v>M</c:v>
                        </c:pt>
                        <c:pt idx="165">
                          <c:v>M</c:v>
                        </c:pt>
                        <c:pt idx="166">
                          <c:v>M</c:v>
                        </c:pt>
                        <c:pt idx="167">
                          <c:v>M</c:v>
                        </c:pt>
                        <c:pt idx="168">
                          <c:v>M</c:v>
                        </c:pt>
                        <c:pt idx="169">
                          <c:v>M</c:v>
                        </c:pt>
                        <c:pt idx="170">
                          <c:v>M</c:v>
                        </c:pt>
                        <c:pt idx="171">
                          <c:v>M</c:v>
                        </c:pt>
                        <c:pt idx="172">
                          <c:v>M</c:v>
                        </c:pt>
                        <c:pt idx="173">
                          <c:v>M</c:v>
                        </c:pt>
                        <c:pt idx="174">
                          <c:v>M</c:v>
                        </c:pt>
                        <c:pt idx="175">
                          <c:v>M</c:v>
                        </c:pt>
                        <c:pt idx="176">
                          <c:v>M</c:v>
                        </c:pt>
                        <c:pt idx="177">
                          <c:v>M</c:v>
                        </c:pt>
                        <c:pt idx="178">
                          <c:v>M</c:v>
                        </c:pt>
                        <c:pt idx="179">
                          <c:v>M</c:v>
                        </c:pt>
                        <c:pt idx="180">
                          <c:v>M</c:v>
                        </c:pt>
                        <c:pt idx="181">
                          <c:v>M</c:v>
                        </c:pt>
                        <c:pt idx="182">
                          <c:v>M</c:v>
                        </c:pt>
                        <c:pt idx="183">
                          <c:v>M</c:v>
                        </c:pt>
                        <c:pt idx="184">
                          <c:v>M</c:v>
                        </c:pt>
                        <c:pt idx="185">
                          <c:v>M</c:v>
                        </c:pt>
                        <c:pt idx="186">
                          <c:v>M</c:v>
                        </c:pt>
                        <c:pt idx="187">
                          <c:v>M</c:v>
                        </c:pt>
                        <c:pt idx="188">
                          <c:v>M</c:v>
                        </c:pt>
                        <c:pt idx="189">
                          <c:v>M</c:v>
                        </c:pt>
                        <c:pt idx="190">
                          <c:v>M</c:v>
                        </c:pt>
                        <c:pt idx="191">
                          <c:v>M</c:v>
                        </c:pt>
                        <c:pt idx="192">
                          <c:v>M</c:v>
                        </c:pt>
                        <c:pt idx="193">
                          <c:v>M</c:v>
                        </c:pt>
                        <c:pt idx="194">
                          <c:v>M</c:v>
                        </c:pt>
                        <c:pt idx="195">
                          <c:v>M</c:v>
                        </c:pt>
                        <c:pt idx="196">
                          <c:v>M</c:v>
                        </c:pt>
                        <c:pt idx="197">
                          <c:v>M</c:v>
                        </c:pt>
                        <c:pt idx="198">
                          <c:v>M</c:v>
                        </c:pt>
                        <c:pt idx="199">
                          <c:v>M</c:v>
                        </c:pt>
                        <c:pt idx="200">
                          <c:v>M</c:v>
                        </c:pt>
                        <c:pt idx="201">
                          <c:v>M</c:v>
                        </c:pt>
                        <c:pt idx="202">
                          <c:v>M</c:v>
                        </c:pt>
                        <c:pt idx="203">
                          <c:v>M</c:v>
                        </c:pt>
                        <c:pt idx="204">
                          <c:v>M</c:v>
                        </c:pt>
                        <c:pt idx="205">
                          <c:v>M</c:v>
                        </c:pt>
                        <c:pt idx="206">
                          <c:v>M</c:v>
                        </c:pt>
                        <c:pt idx="207">
                          <c:v>M</c:v>
                        </c:pt>
                        <c:pt idx="208">
                          <c:v>M</c:v>
                        </c:pt>
                        <c:pt idx="209">
                          <c:v>M</c:v>
                        </c:pt>
                        <c:pt idx="210">
                          <c:v>M</c:v>
                        </c:pt>
                        <c:pt idx="211">
                          <c:v>M</c:v>
                        </c:pt>
                        <c:pt idx="212">
                          <c:v>M</c:v>
                        </c:pt>
                        <c:pt idx="213">
                          <c:v>M</c:v>
                        </c:pt>
                        <c:pt idx="214">
                          <c:v>M</c:v>
                        </c:pt>
                        <c:pt idx="215">
                          <c:v>M</c:v>
                        </c:pt>
                        <c:pt idx="216">
                          <c:v>M</c:v>
                        </c:pt>
                        <c:pt idx="217">
                          <c:v>M</c:v>
                        </c:pt>
                        <c:pt idx="218">
                          <c:v>M</c:v>
                        </c:pt>
                        <c:pt idx="219">
                          <c:v>M</c:v>
                        </c:pt>
                        <c:pt idx="220">
                          <c:v>M</c:v>
                        </c:pt>
                        <c:pt idx="221">
                          <c:v>M</c:v>
                        </c:pt>
                        <c:pt idx="222">
                          <c:v>M</c:v>
                        </c:pt>
                        <c:pt idx="223">
                          <c:v>M</c:v>
                        </c:pt>
                        <c:pt idx="224">
                          <c:v>M</c:v>
                        </c:pt>
                        <c:pt idx="225">
                          <c:v>M</c:v>
                        </c:pt>
                        <c:pt idx="226">
                          <c:v>M</c:v>
                        </c:pt>
                        <c:pt idx="227">
                          <c:v>M</c:v>
                        </c:pt>
                        <c:pt idx="228">
                          <c:v>M</c:v>
                        </c:pt>
                        <c:pt idx="229">
                          <c:v>M</c:v>
                        </c:pt>
                        <c:pt idx="230">
                          <c:v>M</c:v>
                        </c:pt>
                        <c:pt idx="231">
                          <c:v>M</c:v>
                        </c:pt>
                        <c:pt idx="232">
                          <c:v>M</c:v>
                        </c:pt>
                        <c:pt idx="233">
                          <c:v>M</c:v>
                        </c:pt>
                        <c:pt idx="234">
                          <c:v>M</c:v>
                        </c:pt>
                        <c:pt idx="235">
                          <c:v>M</c:v>
                        </c:pt>
                        <c:pt idx="236">
                          <c:v>M</c:v>
                        </c:pt>
                        <c:pt idx="237">
                          <c:v>M</c:v>
                        </c:pt>
                        <c:pt idx="238">
                          <c:v>M</c:v>
                        </c:pt>
                        <c:pt idx="239">
                          <c:v>M</c:v>
                        </c:pt>
                        <c:pt idx="240">
                          <c:v>M</c:v>
                        </c:pt>
                        <c:pt idx="241">
                          <c:v>M</c:v>
                        </c:pt>
                        <c:pt idx="242">
                          <c:v>M</c:v>
                        </c:pt>
                        <c:pt idx="243">
                          <c:v>M</c:v>
                        </c:pt>
                        <c:pt idx="244">
                          <c:v>M</c:v>
                        </c:pt>
                        <c:pt idx="245">
                          <c:v>M</c:v>
                        </c:pt>
                        <c:pt idx="246">
                          <c:v>M</c:v>
                        </c:pt>
                        <c:pt idx="247">
                          <c:v>M</c:v>
                        </c:pt>
                        <c:pt idx="248">
                          <c:v>M</c:v>
                        </c:pt>
                        <c:pt idx="249">
                          <c:v>M</c:v>
                        </c:pt>
                        <c:pt idx="250">
                          <c:v>M</c:v>
                        </c:pt>
                        <c:pt idx="251">
                          <c:v>M</c:v>
                        </c:pt>
                        <c:pt idx="252">
                          <c:v>M</c:v>
                        </c:pt>
                        <c:pt idx="253">
                          <c:v>M</c:v>
                        </c:pt>
                        <c:pt idx="254">
                          <c:v>M</c:v>
                        </c:pt>
                        <c:pt idx="255">
                          <c:v>M</c:v>
                        </c:pt>
                        <c:pt idx="256">
                          <c:v>M</c:v>
                        </c:pt>
                        <c:pt idx="257">
                          <c:v>M</c:v>
                        </c:pt>
                        <c:pt idx="258">
                          <c:v>M</c:v>
                        </c:pt>
                        <c:pt idx="259">
                          <c:v>M</c:v>
                        </c:pt>
                        <c:pt idx="260">
                          <c:v>M</c:v>
                        </c:pt>
                        <c:pt idx="261">
                          <c:v>M</c:v>
                        </c:pt>
                        <c:pt idx="262">
                          <c:v>M</c:v>
                        </c:pt>
                        <c:pt idx="263">
                          <c:v>M</c:v>
                        </c:pt>
                        <c:pt idx="264">
                          <c:v>M</c:v>
                        </c:pt>
                        <c:pt idx="265">
                          <c:v>M</c:v>
                        </c:pt>
                        <c:pt idx="266">
                          <c:v>M</c:v>
                        </c:pt>
                        <c:pt idx="267">
                          <c:v>M</c:v>
                        </c:pt>
                        <c:pt idx="268">
                          <c:v>M</c:v>
                        </c:pt>
                        <c:pt idx="269">
                          <c:v>M</c:v>
                        </c:pt>
                        <c:pt idx="270">
                          <c:v>M</c:v>
                        </c:pt>
                        <c:pt idx="271">
                          <c:v>M</c:v>
                        </c:pt>
                        <c:pt idx="272">
                          <c:v>M</c:v>
                        </c:pt>
                        <c:pt idx="273">
                          <c:v>M</c:v>
                        </c:pt>
                        <c:pt idx="274">
                          <c:v>M</c:v>
                        </c:pt>
                        <c:pt idx="275">
                          <c:v>M</c:v>
                        </c:pt>
                        <c:pt idx="276">
                          <c:v>M</c:v>
                        </c:pt>
                        <c:pt idx="277">
                          <c:v>M</c:v>
                        </c:pt>
                        <c:pt idx="278">
                          <c:v>M</c:v>
                        </c:pt>
                        <c:pt idx="279">
                          <c:v>M</c:v>
                        </c:pt>
                        <c:pt idx="280">
                          <c:v>M</c:v>
                        </c:pt>
                        <c:pt idx="281">
                          <c:v>M</c:v>
                        </c:pt>
                        <c:pt idx="282">
                          <c:v>M</c:v>
                        </c:pt>
                        <c:pt idx="283">
                          <c:v>M</c:v>
                        </c:pt>
                        <c:pt idx="284">
                          <c:v>M</c:v>
                        </c:pt>
                        <c:pt idx="285">
                          <c:v>M</c:v>
                        </c:pt>
                        <c:pt idx="286">
                          <c:v>M</c:v>
                        </c:pt>
                        <c:pt idx="287">
                          <c:v>M</c:v>
                        </c:pt>
                      </c:lvl>
                    </c:multiLvlStrCache>
                  </c:multiLvl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'OD M'!$F$2:$F$289</c15:sqref>
                        </c15:formulaRef>
                      </c:ext>
                    </c:extLst>
                    <c:numCache>
                      <c:formatCode>0</c:formatCode>
                      <c:ptCount val="288"/>
                      <c:pt idx="0">
                        <c:v>26</c:v>
                      </c:pt>
                      <c:pt idx="1">
                        <c:v>322</c:v>
                      </c:pt>
                      <c:pt idx="2">
                        <c:v>27</c:v>
                      </c:pt>
                      <c:pt idx="3">
                        <c:v>283</c:v>
                      </c:pt>
                      <c:pt idx="4">
                        <c:v>76</c:v>
                      </c:pt>
                      <c:pt idx="5">
                        <c:v>932</c:v>
                      </c:pt>
                      <c:pt idx="6">
                        <c:v>95</c:v>
                      </c:pt>
                      <c:pt idx="7">
                        <c:v>1507</c:v>
                      </c:pt>
                      <c:pt idx="8">
                        <c:v>20</c:v>
                      </c:pt>
                      <c:pt idx="9">
                        <c:v>192</c:v>
                      </c:pt>
                      <c:pt idx="10">
                        <c:v>22</c:v>
                      </c:pt>
                      <c:pt idx="11">
                        <c:v>226</c:v>
                      </c:pt>
                      <c:pt idx="12">
                        <c:v>39</c:v>
                      </c:pt>
                      <c:pt idx="13">
                        <c:v>614</c:v>
                      </c:pt>
                      <c:pt idx="14">
                        <c:v>45</c:v>
                      </c:pt>
                      <c:pt idx="15">
                        <c:v>993</c:v>
                      </c:pt>
                      <c:pt idx="16">
                        <c:v>3</c:v>
                      </c:pt>
                      <c:pt idx="17">
                        <c:v>84</c:v>
                      </c:pt>
                      <c:pt idx="18">
                        <c:v>3</c:v>
                      </c:pt>
                      <c:pt idx="19">
                        <c:v>92</c:v>
                      </c:pt>
                      <c:pt idx="20">
                        <c:v>4</c:v>
                      </c:pt>
                      <c:pt idx="21">
                        <c:v>213</c:v>
                      </c:pt>
                      <c:pt idx="22">
                        <c:v>3</c:v>
                      </c:pt>
                      <c:pt idx="23">
                        <c:v>335</c:v>
                      </c:pt>
                      <c:pt idx="24">
                        <c:v>1</c:v>
                      </c:pt>
                      <c:pt idx="25">
                        <c:v>18</c:v>
                      </c:pt>
                      <c:pt idx="26">
                        <c:v>14</c:v>
                      </c:pt>
                      <c:pt idx="27">
                        <c:v>198</c:v>
                      </c:pt>
                      <c:pt idx="28">
                        <c:v>16</c:v>
                      </c:pt>
                      <c:pt idx="29">
                        <c:v>111</c:v>
                      </c:pt>
                      <c:pt idx="30">
                        <c:v>21</c:v>
                      </c:pt>
                      <c:pt idx="31">
                        <c:v>283</c:v>
                      </c:pt>
                      <c:pt idx="32">
                        <c:v>1</c:v>
                      </c:pt>
                      <c:pt idx="33">
                        <c:v>23</c:v>
                      </c:pt>
                      <c:pt idx="34">
                        <c:v>9</c:v>
                      </c:pt>
                      <c:pt idx="35">
                        <c:v>24</c:v>
                      </c:pt>
                      <c:pt idx="36">
                        <c:v>5</c:v>
                      </c:pt>
                      <c:pt idx="37">
                        <c:v>250</c:v>
                      </c:pt>
                      <c:pt idx="38">
                        <c:v>1</c:v>
                      </c:pt>
                      <c:pt idx="39">
                        <c:v>13</c:v>
                      </c:pt>
                      <c:pt idx="40">
                        <c:v>9</c:v>
                      </c:pt>
                      <c:pt idx="41">
                        <c:v>59</c:v>
                      </c:pt>
                      <c:pt idx="42">
                        <c:v>16</c:v>
                      </c:pt>
                      <c:pt idx="43">
                        <c:v>71</c:v>
                      </c:pt>
                      <c:pt idx="44">
                        <c:v>23</c:v>
                      </c:pt>
                      <c:pt idx="45">
                        <c:v>88</c:v>
                      </c:pt>
                      <c:pt idx="46">
                        <c:v>111</c:v>
                      </c:pt>
                      <c:pt idx="47">
                        <c:v>845</c:v>
                      </c:pt>
                      <c:pt idx="48">
                        <c:v>3</c:v>
                      </c:pt>
                      <c:pt idx="49">
                        <c:v>81</c:v>
                      </c:pt>
                      <c:pt idx="50">
                        <c:v>1</c:v>
                      </c:pt>
                      <c:pt idx="51">
                        <c:v>245</c:v>
                      </c:pt>
                      <c:pt idx="52">
                        <c:v>8</c:v>
                      </c:pt>
                      <c:pt idx="53">
                        <c:v>200</c:v>
                      </c:pt>
                      <c:pt idx="54">
                        <c:v>1</c:v>
                      </c:pt>
                      <c:pt idx="55">
                        <c:v>72</c:v>
                      </c:pt>
                      <c:pt idx="56">
                        <c:v>39</c:v>
                      </c:pt>
                      <c:pt idx="57">
                        <c:v>453</c:v>
                      </c:pt>
                      <c:pt idx="58">
                        <c:v>1</c:v>
                      </c:pt>
                      <c:pt idx="59">
                        <c:v>17</c:v>
                      </c:pt>
                      <c:pt idx="60">
                        <c:v>1</c:v>
                      </c:pt>
                      <c:pt idx="61">
                        <c:v>68</c:v>
                      </c:pt>
                      <c:pt idx="62">
                        <c:v>7</c:v>
                      </c:pt>
                      <c:pt idx="63">
                        <c:v>184</c:v>
                      </c:pt>
                      <c:pt idx="64">
                        <c:v>23</c:v>
                      </c:pt>
                      <c:pt idx="65">
                        <c:v>344</c:v>
                      </c:pt>
                      <c:pt idx="66">
                        <c:v>58</c:v>
                      </c:pt>
                      <c:pt idx="67">
                        <c:v>452</c:v>
                      </c:pt>
                      <c:pt idx="68">
                        <c:v>26</c:v>
                      </c:pt>
                      <c:pt idx="69">
                        <c:v>140</c:v>
                      </c:pt>
                      <c:pt idx="70">
                        <c:v>24</c:v>
                      </c:pt>
                      <c:pt idx="71">
                        <c:v>67</c:v>
                      </c:pt>
                      <c:pt idx="72">
                        <c:v>13</c:v>
                      </c:pt>
                      <c:pt idx="73">
                        <c:v>75</c:v>
                      </c:pt>
                      <c:pt idx="74">
                        <c:v>50</c:v>
                      </c:pt>
                      <c:pt idx="75">
                        <c:v>302</c:v>
                      </c:pt>
                      <c:pt idx="76">
                        <c:v>24</c:v>
                      </c:pt>
                      <c:pt idx="77">
                        <c:v>234</c:v>
                      </c:pt>
                      <c:pt idx="78">
                        <c:v>11</c:v>
                      </c:pt>
                      <c:pt idx="79">
                        <c:v>1002</c:v>
                      </c:pt>
                      <c:pt idx="80">
                        <c:v>105</c:v>
                      </c:pt>
                      <c:pt idx="81">
                        <c:v>134</c:v>
                      </c:pt>
                      <c:pt idx="82">
                        <c:v>10</c:v>
                      </c:pt>
                      <c:pt idx="83">
                        <c:v>61</c:v>
                      </c:pt>
                      <c:pt idx="84">
                        <c:v>28</c:v>
                      </c:pt>
                      <c:pt idx="85">
                        <c:v>107</c:v>
                      </c:pt>
                      <c:pt idx="86">
                        <c:v>6</c:v>
                      </c:pt>
                      <c:pt idx="87">
                        <c:v>165</c:v>
                      </c:pt>
                      <c:pt idx="88">
                        <c:v>27</c:v>
                      </c:pt>
                      <c:pt idx="89">
                        <c:v>808</c:v>
                      </c:pt>
                      <c:pt idx="90">
                        <c:v>6</c:v>
                      </c:pt>
                      <c:pt idx="91">
                        <c:v>185</c:v>
                      </c:pt>
                      <c:pt idx="92">
                        <c:v>5</c:v>
                      </c:pt>
                      <c:pt idx="93">
                        <c:v>188</c:v>
                      </c:pt>
                      <c:pt idx="94">
                        <c:v>4</c:v>
                      </c:pt>
                      <c:pt idx="95">
                        <c:v>116</c:v>
                      </c:pt>
                      <c:pt idx="96">
                        <c:v>47</c:v>
                      </c:pt>
                      <c:pt idx="97">
                        <c:v>116</c:v>
                      </c:pt>
                      <c:pt idx="98">
                        <c:v>2</c:v>
                      </c:pt>
                      <c:pt idx="99">
                        <c:v>113</c:v>
                      </c:pt>
                      <c:pt idx="100">
                        <c:v>281</c:v>
                      </c:pt>
                      <c:pt idx="101">
                        <c:v>4493</c:v>
                      </c:pt>
                      <c:pt idx="102">
                        <c:v>127</c:v>
                      </c:pt>
                      <c:pt idx="103">
                        <c:v>1333</c:v>
                      </c:pt>
                      <c:pt idx="104">
                        <c:v>1</c:v>
                      </c:pt>
                      <c:pt idx="105">
                        <c:v>636</c:v>
                      </c:pt>
                      <c:pt idx="106">
                        <c:v>36</c:v>
                      </c:pt>
                      <c:pt idx="107">
                        <c:v>327</c:v>
                      </c:pt>
                      <c:pt idx="108">
                        <c:v>14</c:v>
                      </c:pt>
                      <c:pt idx="109">
                        <c:v>853</c:v>
                      </c:pt>
                      <c:pt idx="110">
                        <c:v>23</c:v>
                      </c:pt>
                      <c:pt idx="111">
                        <c:v>381</c:v>
                      </c:pt>
                      <c:pt idx="112">
                        <c:v>25</c:v>
                      </c:pt>
                      <c:pt idx="113">
                        <c:v>2261</c:v>
                      </c:pt>
                      <c:pt idx="114">
                        <c:v>456</c:v>
                      </c:pt>
                      <c:pt idx="115">
                        <c:v>1867</c:v>
                      </c:pt>
                      <c:pt idx="116">
                        <c:v>52</c:v>
                      </c:pt>
                      <c:pt idx="117">
                        <c:v>2332</c:v>
                      </c:pt>
                      <c:pt idx="118">
                        <c:v>434</c:v>
                      </c:pt>
                      <c:pt idx="119">
                        <c:v>1630</c:v>
                      </c:pt>
                      <c:pt idx="120">
                        <c:v>5</c:v>
                      </c:pt>
                      <c:pt idx="121">
                        <c:v>112</c:v>
                      </c:pt>
                      <c:pt idx="122">
                        <c:v>9</c:v>
                      </c:pt>
                      <c:pt idx="123">
                        <c:v>236</c:v>
                      </c:pt>
                      <c:pt idx="124">
                        <c:v>1</c:v>
                      </c:pt>
                      <c:pt idx="125">
                        <c:v>451</c:v>
                      </c:pt>
                      <c:pt idx="126">
                        <c:v>65</c:v>
                      </c:pt>
                      <c:pt idx="127">
                        <c:v>1115</c:v>
                      </c:pt>
                      <c:pt idx="128">
                        <c:v>4</c:v>
                      </c:pt>
                      <c:pt idx="129">
                        <c:v>277</c:v>
                      </c:pt>
                      <c:pt idx="130">
                        <c:v>167</c:v>
                      </c:pt>
                      <c:pt idx="131">
                        <c:v>1614</c:v>
                      </c:pt>
                      <c:pt idx="132">
                        <c:v>22</c:v>
                      </c:pt>
                      <c:pt idx="133">
                        <c:v>155</c:v>
                      </c:pt>
                      <c:pt idx="134">
                        <c:v>25</c:v>
                      </c:pt>
                      <c:pt idx="135">
                        <c:v>321</c:v>
                      </c:pt>
                      <c:pt idx="136">
                        <c:v>17</c:v>
                      </c:pt>
                      <c:pt idx="137">
                        <c:v>869</c:v>
                      </c:pt>
                      <c:pt idx="138">
                        <c:v>28</c:v>
                      </c:pt>
                      <c:pt idx="139">
                        <c:v>495</c:v>
                      </c:pt>
                      <c:pt idx="140">
                        <c:v>240</c:v>
                      </c:pt>
                      <c:pt idx="141">
                        <c:v>1061</c:v>
                      </c:pt>
                      <c:pt idx="142">
                        <c:v>139</c:v>
                      </c:pt>
                      <c:pt idx="143">
                        <c:v>1574</c:v>
                      </c:pt>
                      <c:pt idx="144">
                        <c:v>11</c:v>
                      </c:pt>
                      <c:pt idx="145">
                        <c:v>115</c:v>
                      </c:pt>
                      <c:pt idx="146">
                        <c:v>70</c:v>
                      </c:pt>
                      <c:pt idx="147">
                        <c:v>1025</c:v>
                      </c:pt>
                      <c:pt idx="148">
                        <c:v>49</c:v>
                      </c:pt>
                      <c:pt idx="149">
                        <c:v>676</c:v>
                      </c:pt>
                      <c:pt idx="150">
                        <c:v>96</c:v>
                      </c:pt>
                      <c:pt idx="151">
                        <c:v>605</c:v>
                      </c:pt>
                      <c:pt idx="152">
                        <c:v>93</c:v>
                      </c:pt>
                      <c:pt idx="153">
                        <c:v>804</c:v>
                      </c:pt>
                      <c:pt idx="154">
                        <c:v>300</c:v>
                      </c:pt>
                      <c:pt idx="155">
                        <c:v>3693</c:v>
                      </c:pt>
                      <c:pt idx="156">
                        <c:v>4</c:v>
                      </c:pt>
                      <c:pt idx="157">
                        <c:v>60</c:v>
                      </c:pt>
                      <c:pt idx="158">
                        <c:v>34</c:v>
                      </c:pt>
                      <c:pt idx="159">
                        <c:v>326</c:v>
                      </c:pt>
                      <c:pt idx="160">
                        <c:v>161</c:v>
                      </c:pt>
                      <c:pt idx="161">
                        <c:v>557</c:v>
                      </c:pt>
                      <c:pt idx="162">
                        <c:v>28</c:v>
                      </c:pt>
                      <c:pt idx="163">
                        <c:v>508</c:v>
                      </c:pt>
                      <c:pt idx="164">
                        <c:v>219</c:v>
                      </c:pt>
                      <c:pt idx="165">
                        <c:v>1787</c:v>
                      </c:pt>
                      <c:pt idx="166">
                        <c:v>638</c:v>
                      </c:pt>
                      <c:pt idx="167">
                        <c:v>6126</c:v>
                      </c:pt>
                      <c:pt idx="168">
                        <c:v>5</c:v>
                      </c:pt>
                      <c:pt idx="169">
                        <c:v>793</c:v>
                      </c:pt>
                      <c:pt idx="170">
                        <c:v>14</c:v>
                      </c:pt>
                      <c:pt idx="171">
                        <c:v>351</c:v>
                      </c:pt>
                      <c:pt idx="172">
                        <c:v>5</c:v>
                      </c:pt>
                      <c:pt idx="173">
                        <c:v>16</c:v>
                      </c:pt>
                      <c:pt idx="174">
                        <c:v>6</c:v>
                      </c:pt>
                      <c:pt idx="175">
                        <c:v>37</c:v>
                      </c:pt>
                      <c:pt idx="176">
                        <c:v>9</c:v>
                      </c:pt>
                      <c:pt idx="177">
                        <c:v>158</c:v>
                      </c:pt>
                      <c:pt idx="178">
                        <c:v>3</c:v>
                      </c:pt>
                      <c:pt idx="179">
                        <c:v>89</c:v>
                      </c:pt>
                      <c:pt idx="180">
                        <c:v>9</c:v>
                      </c:pt>
                      <c:pt idx="181">
                        <c:v>274</c:v>
                      </c:pt>
                      <c:pt idx="182">
                        <c:v>12</c:v>
                      </c:pt>
                      <c:pt idx="183">
                        <c:v>154</c:v>
                      </c:pt>
                      <c:pt idx="184">
                        <c:v>9</c:v>
                      </c:pt>
                      <c:pt idx="185">
                        <c:v>152</c:v>
                      </c:pt>
                      <c:pt idx="186">
                        <c:v>36</c:v>
                      </c:pt>
                      <c:pt idx="187">
                        <c:v>366</c:v>
                      </c:pt>
                      <c:pt idx="188">
                        <c:v>60</c:v>
                      </c:pt>
                      <c:pt idx="189">
                        <c:v>430</c:v>
                      </c:pt>
                      <c:pt idx="190">
                        <c:v>2</c:v>
                      </c:pt>
                      <c:pt idx="191">
                        <c:v>46</c:v>
                      </c:pt>
                      <c:pt idx="192">
                        <c:v>48</c:v>
                      </c:pt>
                      <c:pt idx="193">
                        <c:v>469</c:v>
                      </c:pt>
                      <c:pt idx="194">
                        <c:v>4</c:v>
                      </c:pt>
                      <c:pt idx="195">
                        <c:v>167</c:v>
                      </c:pt>
                      <c:pt idx="196">
                        <c:v>5</c:v>
                      </c:pt>
                      <c:pt idx="197">
                        <c:v>254</c:v>
                      </c:pt>
                      <c:pt idx="198">
                        <c:v>9</c:v>
                      </c:pt>
                      <c:pt idx="199">
                        <c:v>370</c:v>
                      </c:pt>
                      <c:pt idx="200">
                        <c:v>55</c:v>
                      </c:pt>
                      <c:pt idx="201">
                        <c:v>1606</c:v>
                      </c:pt>
                      <c:pt idx="202">
                        <c:v>94</c:v>
                      </c:pt>
                      <c:pt idx="203">
                        <c:v>2530</c:v>
                      </c:pt>
                      <c:pt idx="204">
                        <c:v>8</c:v>
                      </c:pt>
                      <c:pt idx="205">
                        <c:v>81</c:v>
                      </c:pt>
                      <c:pt idx="206">
                        <c:v>34</c:v>
                      </c:pt>
                      <c:pt idx="207">
                        <c:v>597</c:v>
                      </c:pt>
                      <c:pt idx="208">
                        <c:v>136</c:v>
                      </c:pt>
                      <c:pt idx="209">
                        <c:v>3017</c:v>
                      </c:pt>
                      <c:pt idx="210">
                        <c:v>4</c:v>
                      </c:pt>
                      <c:pt idx="211">
                        <c:v>139</c:v>
                      </c:pt>
                      <c:pt idx="212">
                        <c:v>6</c:v>
                      </c:pt>
                      <c:pt idx="213">
                        <c:v>131</c:v>
                      </c:pt>
                      <c:pt idx="214">
                        <c:v>6</c:v>
                      </c:pt>
                      <c:pt idx="215">
                        <c:v>1068</c:v>
                      </c:pt>
                      <c:pt idx="216">
                        <c:v>1</c:v>
                      </c:pt>
                      <c:pt idx="217">
                        <c:v>86</c:v>
                      </c:pt>
                      <c:pt idx="218">
                        <c:v>8</c:v>
                      </c:pt>
                      <c:pt idx="219">
                        <c:v>434</c:v>
                      </c:pt>
                      <c:pt idx="220">
                        <c:v>79</c:v>
                      </c:pt>
                      <c:pt idx="221">
                        <c:v>1563</c:v>
                      </c:pt>
                      <c:pt idx="222">
                        <c:v>1</c:v>
                      </c:pt>
                      <c:pt idx="223">
                        <c:v>46</c:v>
                      </c:pt>
                      <c:pt idx="224">
                        <c:v>32</c:v>
                      </c:pt>
                      <c:pt idx="225">
                        <c:v>435</c:v>
                      </c:pt>
                      <c:pt idx="226">
                        <c:v>55</c:v>
                      </c:pt>
                      <c:pt idx="227">
                        <c:v>1607</c:v>
                      </c:pt>
                      <c:pt idx="228">
                        <c:v>1585</c:v>
                      </c:pt>
                      <c:pt idx="229">
                        <c:v>29410</c:v>
                      </c:pt>
                      <c:pt idx="230">
                        <c:v>3</c:v>
                      </c:pt>
                      <c:pt idx="231">
                        <c:v>57</c:v>
                      </c:pt>
                      <c:pt idx="232">
                        <c:v>5</c:v>
                      </c:pt>
                      <c:pt idx="233">
                        <c:v>113</c:v>
                      </c:pt>
                      <c:pt idx="234">
                        <c:v>1</c:v>
                      </c:pt>
                      <c:pt idx="235">
                        <c:v>124</c:v>
                      </c:pt>
                      <c:pt idx="236">
                        <c:v>2</c:v>
                      </c:pt>
                      <c:pt idx="237">
                        <c:v>14</c:v>
                      </c:pt>
                      <c:pt idx="238">
                        <c:v>2</c:v>
                      </c:pt>
                      <c:pt idx="239">
                        <c:v>6</c:v>
                      </c:pt>
                      <c:pt idx="240">
                        <c:v>2</c:v>
                      </c:pt>
                      <c:pt idx="241">
                        <c:v>118</c:v>
                      </c:pt>
                      <c:pt idx="242">
                        <c:v>3</c:v>
                      </c:pt>
                      <c:pt idx="243">
                        <c:v>36</c:v>
                      </c:pt>
                      <c:pt idx="244">
                        <c:v>3</c:v>
                      </c:pt>
                      <c:pt idx="245">
                        <c:v>231</c:v>
                      </c:pt>
                      <c:pt idx="246">
                        <c:v>13</c:v>
                      </c:pt>
                      <c:pt idx="247">
                        <c:v>248</c:v>
                      </c:pt>
                      <c:pt idx="248">
                        <c:v>11</c:v>
                      </c:pt>
                      <c:pt idx="249">
                        <c:v>230</c:v>
                      </c:pt>
                      <c:pt idx="250">
                        <c:v>15</c:v>
                      </c:pt>
                      <c:pt idx="251">
                        <c:v>473</c:v>
                      </c:pt>
                      <c:pt idx="252">
                        <c:v>5</c:v>
                      </c:pt>
                      <c:pt idx="253">
                        <c:v>94</c:v>
                      </c:pt>
                      <c:pt idx="254">
                        <c:v>2</c:v>
                      </c:pt>
                      <c:pt idx="255">
                        <c:v>24</c:v>
                      </c:pt>
                      <c:pt idx="256">
                        <c:v>9</c:v>
                      </c:pt>
                      <c:pt idx="257">
                        <c:v>93</c:v>
                      </c:pt>
                      <c:pt idx="258">
                        <c:v>14</c:v>
                      </c:pt>
                      <c:pt idx="259">
                        <c:v>466</c:v>
                      </c:pt>
                      <c:pt idx="260">
                        <c:v>2</c:v>
                      </c:pt>
                      <c:pt idx="261">
                        <c:v>88</c:v>
                      </c:pt>
                      <c:pt idx="262">
                        <c:v>15</c:v>
                      </c:pt>
                      <c:pt idx="263">
                        <c:v>1206</c:v>
                      </c:pt>
                      <c:pt idx="264">
                        <c:v>5</c:v>
                      </c:pt>
                      <c:pt idx="265">
                        <c:v>82</c:v>
                      </c:pt>
                      <c:pt idx="266">
                        <c:v>40</c:v>
                      </c:pt>
                      <c:pt idx="267">
                        <c:v>728</c:v>
                      </c:pt>
                      <c:pt idx="268">
                        <c:v>46</c:v>
                      </c:pt>
                      <c:pt idx="269">
                        <c:v>512</c:v>
                      </c:pt>
                      <c:pt idx="270">
                        <c:v>266</c:v>
                      </c:pt>
                      <c:pt idx="271">
                        <c:v>4524</c:v>
                      </c:pt>
                      <c:pt idx="272">
                        <c:v>54</c:v>
                      </c:pt>
                      <c:pt idx="273">
                        <c:v>448</c:v>
                      </c:pt>
                      <c:pt idx="274">
                        <c:v>207</c:v>
                      </c:pt>
                      <c:pt idx="275">
                        <c:v>2129</c:v>
                      </c:pt>
                      <c:pt idx="276">
                        <c:v>30</c:v>
                      </c:pt>
                      <c:pt idx="277">
                        <c:v>224</c:v>
                      </c:pt>
                      <c:pt idx="278">
                        <c:v>93</c:v>
                      </c:pt>
                      <c:pt idx="279">
                        <c:v>485</c:v>
                      </c:pt>
                      <c:pt idx="280">
                        <c:v>9</c:v>
                      </c:pt>
                      <c:pt idx="281">
                        <c:v>49</c:v>
                      </c:pt>
                      <c:pt idx="282">
                        <c:v>4</c:v>
                      </c:pt>
                      <c:pt idx="283">
                        <c:v>11</c:v>
                      </c:pt>
                      <c:pt idx="284">
                        <c:v>6</c:v>
                      </c:pt>
                      <c:pt idx="285">
                        <c:v>26</c:v>
                      </c:pt>
                      <c:pt idx="286">
                        <c:v>1</c:v>
                      </c:pt>
                      <c:pt idx="287">
                        <c:v>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310-4A89-A601-76ECC42C53ED}"/>
                  </c:ext>
                </c:extLst>
              </c15:ser>
            </c15:filteredBarSeries>
          </c:ext>
        </c:extLst>
      </c:barChart>
      <c:catAx>
        <c:axId val="445852975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extTo"/>
        <c:crossAx val="1786664000"/>
        <c:crosses val="autoZero"/>
        <c:auto val="1"/>
        <c:lblAlgn val="ctr"/>
        <c:lblOffset val="100"/>
        <c:noMultiLvlLbl val="0"/>
      </c:catAx>
      <c:valAx>
        <c:axId val="178666400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458529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2"/>
          <c:tx>
            <c:strRef>
              <c:f>'OD R'!$G$1</c:f>
              <c:strCache>
                <c:ptCount val="1"/>
                <c:pt idx="0">
                  <c:v>Průměr od_s na 1 HP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'OD R'!$A$2:$D$121</c:f>
              <c:multiLvlStrCache>
                <c:ptCount val="120"/>
                <c:lvl>
                  <c:pt idx="0">
                    <c:v>NEM40</c:v>
                  </c:pt>
                  <c:pt idx="1">
                    <c:v>Ostatni</c:v>
                  </c:pt>
                  <c:pt idx="2">
                    <c:v>NEM40</c:v>
                  </c:pt>
                  <c:pt idx="3">
                    <c:v>Ostatni</c:v>
                  </c:pt>
                  <c:pt idx="4">
                    <c:v>NEM40</c:v>
                  </c:pt>
                  <c:pt idx="5">
                    <c:v>Ostatni</c:v>
                  </c:pt>
                  <c:pt idx="6">
                    <c:v>NEM40</c:v>
                  </c:pt>
                  <c:pt idx="7">
                    <c:v>Ostatni</c:v>
                  </c:pt>
                  <c:pt idx="8">
                    <c:v>NEM40</c:v>
                  </c:pt>
                  <c:pt idx="9">
                    <c:v>Ostatni</c:v>
                  </c:pt>
                  <c:pt idx="10">
                    <c:v>NEM40</c:v>
                  </c:pt>
                  <c:pt idx="11">
                    <c:v>Ostatni</c:v>
                  </c:pt>
                  <c:pt idx="12">
                    <c:v>NEM40</c:v>
                  </c:pt>
                  <c:pt idx="13">
                    <c:v>Ostatni</c:v>
                  </c:pt>
                  <c:pt idx="14">
                    <c:v>NEM40</c:v>
                  </c:pt>
                  <c:pt idx="15">
                    <c:v>Ostatni</c:v>
                  </c:pt>
                  <c:pt idx="16">
                    <c:v>NEM40</c:v>
                  </c:pt>
                  <c:pt idx="17">
                    <c:v>Ostatni</c:v>
                  </c:pt>
                  <c:pt idx="18">
                    <c:v>NEM40</c:v>
                  </c:pt>
                  <c:pt idx="19">
                    <c:v>Ostatni</c:v>
                  </c:pt>
                  <c:pt idx="20">
                    <c:v>NEM40</c:v>
                  </c:pt>
                  <c:pt idx="21">
                    <c:v>Ostatni</c:v>
                  </c:pt>
                  <c:pt idx="22">
                    <c:v>NEM40</c:v>
                  </c:pt>
                  <c:pt idx="23">
                    <c:v>Ostatni</c:v>
                  </c:pt>
                  <c:pt idx="24">
                    <c:v>NEM40</c:v>
                  </c:pt>
                  <c:pt idx="25">
                    <c:v>Ostatni</c:v>
                  </c:pt>
                  <c:pt idx="26">
                    <c:v>NEM40</c:v>
                  </c:pt>
                  <c:pt idx="27">
                    <c:v>Ostatni</c:v>
                  </c:pt>
                  <c:pt idx="28">
                    <c:v>NEM40</c:v>
                  </c:pt>
                  <c:pt idx="29">
                    <c:v>Ostatni</c:v>
                  </c:pt>
                  <c:pt idx="30">
                    <c:v>NEM40</c:v>
                  </c:pt>
                  <c:pt idx="31">
                    <c:v>Ostatni</c:v>
                  </c:pt>
                  <c:pt idx="32">
                    <c:v>NEM40</c:v>
                  </c:pt>
                  <c:pt idx="33">
                    <c:v>Ostatni</c:v>
                  </c:pt>
                  <c:pt idx="34">
                    <c:v>NEM40</c:v>
                  </c:pt>
                  <c:pt idx="35">
                    <c:v>Ostatni</c:v>
                  </c:pt>
                  <c:pt idx="36">
                    <c:v>NEM40</c:v>
                  </c:pt>
                  <c:pt idx="37">
                    <c:v>Ostatni</c:v>
                  </c:pt>
                  <c:pt idx="38">
                    <c:v>NEM40</c:v>
                  </c:pt>
                  <c:pt idx="39">
                    <c:v>Ostatni</c:v>
                  </c:pt>
                  <c:pt idx="40">
                    <c:v>NEM40</c:v>
                  </c:pt>
                  <c:pt idx="41">
                    <c:v>Ostatni</c:v>
                  </c:pt>
                  <c:pt idx="42">
                    <c:v>NEM40</c:v>
                  </c:pt>
                  <c:pt idx="43">
                    <c:v>Ostatni</c:v>
                  </c:pt>
                  <c:pt idx="44">
                    <c:v>NEM40</c:v>
                  </c:pt>
                  <c:pt idx="45">
                    <c:v>Ostatni</c:v>
                  </c:pt>
                  <c:pt idx="46">
                    <c:v>NEM40</c:v>
                  </c:pt>
                  <c:pt idx="47">
                    <c:v>Ostatni</c:v>
                  </c:pt>
                  <c:pt idx="48">
                    <c:v>NEM40</c:v>
                  </c:pt>
                  <c:pt idx="49">
                    <c:v>Ostatni</c:v>
                  </c:pt>
                  <c:pt idx="50">
                    <c:v>NEM40</c:v>
                  </c:pt>
                  <c:pt idx="51">
                    <c:v>Ostatni</c:v>
                  </c:pt>
                  <c:pt idx="52">
                    <c:v>NEM40</c:v>
                  </c:pt>
                  <c:pt idx="53">
                    <c:v>Ostatni</c:v>
                  </c:pt>
                  <c:pt idx="54">
                    <c:v>NEM40</c:v>
                  </c:pt>
                  <c:pt idx="55">
                    <c:v>Ostatni</c:v>
                  </c:pt>
                  <c:pt idx="56">
                    <c:v>NEM40</c:v>
                  </c:pt>
                  <c:pt idx="57">
                    <c:v>Ostatni</c:v>
                  </c:pt>
                  <c:pt idx="58">
                    <c:v>NEM40</c:v>
                  </c:pt>
                  <c:pt idx="59">
                    <c:v>Ostatni</c:v>
                  </c:pt>
                  <c:pt idx="60">
                    <c:v>NEM40</c:v>
                  </c:pt>
                  <c:pt idx="61">
                    <c:v>Ostatni</c:v>
                  </c:pt>
                  <c:pt idx="62">
                    <c:v>NEM40</c:v>
                  </c:pt>
                  <c:pt idx="63">
                    <c:v>Ostatni</c:v>
                  </c:pt>
                  <c:pt idx="64">
                    <c:v>NEM40</c:v>
                  </c:pt>
                  <c:pt idx="65">
                    <c:v>Ostatni</c:v>
                  </c:pt>
                  <c:pt idx="66">
                    <c:v>NEM40</c:v>
                  </c:pt>
                  <c:pt idx="67">
                    <c:v>Ostatni</c:v>
                  </c:pt>
                  <c:pt idx="68">
                    <c:v>NEM40</c:v>
                  </c:pt>
                  <c:pt idx="69">
                    <c:v>Ostatni</c:v>
                  </c:pt>
                  <c:pt idx="70">
                    <c:v>NEM40</c:v>
                  </c:pt>
                  <c:pt idx="71">
                    <c:v>Ostatni</c:v>
                  </c:pt>
                  <c:pt idx="72">
                    <c:v>NEM40</c:v>
                  </c:pt>
                  <c:pt idx="73">
                    <c:v>Ostatni</c:v>
                  </c:pt>
                  <c:pt idx="74">
                    <c:v>NEM40</c:v>
                  </c:pt>
                  <c:pt idx="75">
                    <c:v>Ostatni</c:v>
                  </c:pt>
                  <c:pt idx="76">
                    <c:v>NEM40</c:v>
                  </c:pt>
                  <c:pt idx="77">
                    <c:v>Ostatni</c:v>
                  </c:pt>
                  <c:pt idx="78">
                    <c:v>NEM40</c:v>
                  </c:pt>
                  <c:pt idx="79">
                    <c:v>Ostatni</c:v>
                  </c:pt>
                  <c:pt idx="80">
                    <c:v>NEM40</c:v>
                  </c:pt>
                  <c:pt idx="81">
                    <c:v>Ostatni</c:v>
                  </c:pt>
                  <c:pt idx="82">
                    <c:v>NEM40</c:v>
                  </c:pt>
                  <c:pt idx="83">
                    <c:v>Ostatni</c:v>
                  </c:pt>
                  <c:pt idx="84">
                    <c:v>NEM40</c:v>
                  </c:pt>
                  <c:pt idx="85">
                    <c:v>Ostatni</c:v>
                  </c:pt>
                  <c:pt idx="86">
                    <c:v>NEM40</c:v>
                  </c:pt>
                  <c:pt idx="87">
                    <c:v>Ostatni</c:v>
                  </c:pt>
                  <c:pt idx="88">
                    <c:v>NEM40</c:v>
                  </c:pt>
                  <c:pt idx="89">
                    <c:v>Ostatni</c:v>
                  </c:pt>
                  <c:pt idx="90">
                    <c:v>NEM40</c:v>
                  </c:pt>
                  <c:pt idx="91">
                    <c:v>Ostatni</c:v>
                  </c:pt>
                  <c:pt idx="92">
                    <c:v>NEM40</c:v>
                  </c:pt>
                  <c:pt idx="93">
                    <c:v>Ostatni</c:v>
                  </c:pt>
                  <c:pt idx="94">
                    <c:v>NEM40</c:v>
                  </c:pt>
                  <c:pt idx="95">
                    <c:v>Ostatni</c:v>
                  </c:pt>
                  <c:pt idx="96">
                    <c:v>NEM40</c:v>
                  </c:pt>
                  <c:pt idx="97">
                    <c:v>Ostatni</c:v>
                  </c:pt>
                  <c:pt idx="98">
                    <c:v>NEM40</c:v>
                  </c:pt>
                  <c:pt idx="99">
                    <c:v>Ostatni</c:v>
                  </c:pt>
                  <c:pt idx="100">
                    <c:v>NEM40</c:v>
                  </c:pt>
                  <c:pt idx="101">
                    <c:v>Ostatni</c:v>
                  </c:pt>
                  <c:pt idx="102">
                    <c:v>NEM40</c:v>
                  </c:pt>
                  <c:pt idx="103">
                    <c:v>Ostatni</c:v>
                  </c:pt>
                  <c:pt idx="104">
                    <c:v>NEM40</c:v>
                  </c:pt>
                  <c:pt idx="105">
                    <c:v>Ostatni</c:v>
                  </c:pt>
                  <c:pt idx="106">
                    <c:v>NEM40</c:v>
                  </c:pt>
                  <c:pt idx="107">
                    <c:v>Ostatni</c:v>
                  </c:pt>
                  <c:pt idx="108">
                    <c:v>NEM40</c:v>
                  </c:pt>
                  <c:pt idx="109">
                    <c:v>Ostatni</c:v>
                  </c:pt>
                  <c:pt idx="110">
                    <c:v>NEM40</c:v>
                  </c:pt>
                  <c:pt idx="111">
                    <c:v>Ostatni</c:v>
                  </c:pt>
                  <c:pt idx="112">
                    <c:v>NEM40</c:v>
                  </c:pt>
                  <c:pt idx="113">
                    <c:v>Ostatni</c:v>
                  </c:pt>
                  <c:pt idx="114">
                    <c:v>NEM40</c:v>
                  </c:pt>
                  <c:pt idx="115">
                    <c:v>Ostatni</c:v>
                  </c:pt>
                  <c:pt idx="116">
                    <c:v>NEM40</c:v>
                  </c:pt>
                  <c:pt idx="117">
                    <c:v>Ostatni</c:v>
                  </c:pt>
                  <c:pt idx="118">
                    <c:v>NEM40</c:v>
                  </c:pt>
                  <c:pt idx="119">
                    <c:v>Ostatni</c:v>
                  </c:pt>
                </c:lvl>
                <c:lvl>
                  <c:pt idx="0">
                    <c:v>Zevní radioterapie pro novotvary nervové soustavy v délce 11-20 ozařovacích dní s použitím techniky IMRT</c:v>
                  </c:pt>
                  <c:pt idx="1">
                    <c:v>Zevní radioterapie pro novotvary nervové soustavy v délce 11-20 ozařovacích dní s použitím techniky IMRT</c:v>
                  </c:pt>
                  <c:pt idx="2">
                    <c:v>Zevní radioterapie pro novotvary nervové soustavy v délce 6-10 ozařovacích dní u pacientů s CC=2-4</c:v>
                  </c:pt>
                  <c:pt idx="3">
                    <c:v>Zevní radioterapie pro novotvary nervové soustavy v délce 6-10 ozařovacích dní u pacientů s CC=2-4</c:v>
                  </c:pt>
                  <c:pt idx="4">
                    <c:v>Zevní radioterapie pro novotvary nervové soustavy v délce 6-10 ozařovacích dní u pacientů s CC=0-1</c:v>
                  </c:pt>
                  <c:pt idx="5">
                    <c:v>Zevní radioterapie pro novotvary nervové soustavy v délce 6-10 ozařovacích dní u pacientů s CC=0-1</c:v>
                  </c:pt>
                  <c:pt idx="6">
                    <c:v>Zevní radioterapie pro novotvary nervové soustavy v délce 1-5 ozařovacích dní u pacientů s CC=0-1</c:v>
                  </c:pt>
                  <c:pt idx="7">
                    <c:v>Zevní radioterapie pro novotvary nervové soustavy v délce 1-5 ozařovacích dní u pacientů s CC=0-1</c:v>
                  </c:pt>
                  <c:pt idx="8">
                    <c:v>Zevní radioterapie pro zhoubný novotvar ucha, nosu, dutiny ústní nebo krku v délce 21 a více ozařovacích dní s použitím techniky IMRT</c:v>
                  </c:pt>
                  <c:pt idx="9">
                    <c:v>Zevní radioterapie pro zhoubný novotvar ucha, nosu, dutiny ústní nebo krku v délce 21 a více ozařovacích dní s použitím techniky IMRT</c:v>
                  </c:pt>
                  <c:pt idx="10">
                    <c:v>Zevní radioterapie pro zhoubný novotvar ucha, nosu, dutiny ústní nebo krku v délce 11-20 ozařovacích dní s použitím techniky IMRT</c:v>
                  </c:pt>
                  <c:pt idx="11">
                    <c:v>Zevní radioterapie pro zhoubný novotvar ucha, nosu, dutiny ústní nebo krku v délce 11-20 ozařovacích dní s použitím techniky IMRT</c:v>
                  </c:pt>
                  <c:pt idx="12">
                    <c:v>Zevní radioterapie pro zhoubný novotvar ucha, nosu, dutiny ústní nebo krku v délce 6-10 ozařovacích dní u pacientů s CC=2-4</c:v>
                  </c:pt>
                  <c:pt idx="13">
                    <c:v>Zevní radioterapie pro zhoubný novotvar ucha, nosu, dutiny ústní nebo krku v délce 6-10 ozařovacích dní u pacientů s CC=2-4</c:v>
                  </c:pt>
                  <c:pt idx="14">
                    <c:v>Zevní radioterapie pro zhoubný novotvar ucha, nosu, dutiny ústní nebo krku v délce 6-10 ozařovacích dní u pacientů s CC=0-1</c:v>
                  </c:pt>
                  <c:pt idx="15">
                    <c:v>Zevní radioterapie pro zhoubný novotvar ucha, nosu, dutiny ústní nebo krku v délce 6-10 ozařovacích dní u pacientů s CC=0-1</c:v>
                  </c:pt>
                  <c:pt idx="16">
                    <c:v>Zevní radioterapie pro zhoubný novotvar ucha, nosu, dutiny ústní nebo krku v délce 1-5 ozařovacích dní u pacientů s CC=2-4</c:v>
                  </c:pt>
                  <c:pt idx="17">
                    <c:v>Zevní radioterapie pro zhoubný novotvar ucha, nosu, dutiny ústní nebo krku v délce 1-5 ozařovacích dní u pacientů s CC=2-4</c:v>
                  </c:pt>
                  <c:pt idx="18">
                    <c:v>Zevní radioterapie pro zhoubný novotvar ucha, nosu, dutiny ústní nebo krku v délce 1-5 ozařovacích dní u pacientů s CC=0-1</c:v>
                  </c:pt>
                  <c:pt idx="19">
                    <c:v>Zevní radioterapie pro zhoubný novotvar ucha, nosu, dutiny ústní nebo krku v délce 1-5 ozařovacích dní u pacientů s CC=0-1</c:v>
                  </c:pt>
                  <c:pt idx="20">
                    <c:v>Zevní radioterapie pro zhoubný novotvar dýchací soustavy v délce 21 a více ozařovacích dní s použitím techniky IMRT</c:v>
                  </c:pt>
                  <c:pt idx="21">
                    <c:v>Zevní radioterapie pro zhoubný novotvar dýchací soustavy v délce 21 a více ozařovacích dní s použitím techniky IMRT</c:v>
                  </c:pt>
                  <c:pt idx="22">
                    <c:v>Zevní radioterapie pro zhoubný novotvar dýchací soustavy v délce 11-20 ozařovacích dní s použitím techniky IMRT</c:v>
                  </c:pt>
                  <c:pt idx="23">
                    <c:v>Zevní radioterapie pro zhoubný novotvar dýchací soustavy v délce 11-20 ozařovacích dní s použitím techniky IMRT</c:v>
                  </c:pt>
                  <c:pt idx="24">
                    <c:v>Zevní radioterapie pro zhoubný novotvar dýchací soustavy v délce 11-20 ozařovacích dní bez použití techniky IMRT</c:v>
                  </c:pt>
                  <c:pt idx="25">
                    <c:v>Zevní radioterapie pro zhoubný novotvar dýchací soustavy v délce 11-20 ozařovacích dní bez použití techniky IMRT</c:v>
                  </c:pt>
                  <c:pt idx="26">
                    <c:v>Zevní radioterapie pro zhoubný novotvar dýchací soustavy v délce 6-10 ozařovacích dní u pacientů s CC=2-4</c:v>
                  </c:pt>
                  <c:pt idx="27">
                    <c:v>Zevní radioterapie pro zhoubný novotvar dýchací soustavy v délce 6-10 ozařovacích dní u pacientů s CC=2-4</c:v>
                  </c:pt>
                  <c:pt idx="28">
                    <c:v>Zevní radioterapie pro zhoubný novotvar dýchací soustavy v délce 6-10 ozařovacích dní u pacientů s CC=0-1</c:v>
                  </c:pt>
                  <c:pt idx="29">
                    <c:v>Zevní radioterapie pro zhoubný novotvar dýchací soustavy v délce 6-10 ozařovacích dní u pacientů s CC=0-1</c:v>
                  </c:pt>
                  <c:pt idx="30">
                    <c:v>Zevní radioterapie pro zhoubný novotvar dýchací soustavy v délce 1-5 ozařovacích dní u pacientů s CC=2-4</c:v>
                  </c:pt>
                  <c:pt idx="31">
                    <c:v>Zevní radioterapie pro zhoubný novotvar dýchací soustavy v délce 1-5 ozařovacích dní u pacientů s CC=2-4</c:v>
                  </c:pt>
                  <c:pt idx="32">
                    <c:v>Zevní radioterapie pro zhoubný novotvar dýchací soustavy v délce 1-5 ozařovacích dní u pacientů s CC=0-1</c:v>
                  </c:pt>
                  <c:pt idx="33">
                    <c:v>Zevní radioterapie pro zhoubný novotvar dýchací soustavy v délce 1-5 ozařovacích dní u pacientů s CC=0-1</c:v>
                  </c:pt>
                  <c:pt idx="34">
                    <c:v>Zevní radioterapie pro zhoubný novotvar trávicí soustavy v délce 21 a více ozařovacích dní s použitím techniky IMRT</c:v>
                  </c:pt>
                  <c:pt idx="35">
                    <c:v>Zevní radioterapie pro zhoubný novotvar trávicí soustavy v délce 21 a více ozařovacích dní s použitím techniky IMRT</c:v>
                  </c:pt>
                  <c:pt idx="36">
                    <c:v>Zevní radioterapie pro zhoubný novotvar trávicí soustavy v délce 11-20 ozařovacích dní s použitím techniky IMRT</c:v>
                  </c:pt>
                  <c:pt idx="37">
                    <c:v>Zevní radioterapie pro zhoubný novotvar trávicí soustavy v délce 11-20 ozařovacích dní s použitím techniky IMRT</c:v>
                  </c:pt>
                  <c:pt idx="38">
                    <c:v>Zevní radioterapie pro zhoubný novotvar trávicí soustavy v délce 6-10 ozařovacích dní u pacientů s CC=0-1</c:v>
                  </c:pt>
                  <c:pt idx="39">
                    <c:v>Zevní radioterapie pro zhoubný novotvar trávicí soustavy v délce 6-10 ozařovacích dní u pacientů s CC=0-1</c:v>
                  </c:pt>
                  <c:pt idx="40">
                    <c:v>Zevní radioterapie pro zhoubný novotvar trávicí soustavy v délce 1-5 ozařovacích dní u pacientů s CC=2-4</c:v>
                  </c:pt>
                  <c:pt idx="41">
                    <c:v>Zevní radioterapie pro zhoubný novotvar trávicí soustavy v délce 1-5 ozařovacích dní u pacientů s CC=2-4</c:v>
                  </c:pt>
                  <c:pt idx="42">
                    <c:v>Zevní radioterapie pro zhoubný novotvar trávicí soustavy v délce 1-5 ozařovacích dní u pacientů s CC=0-1</c:v>
                  </c:pt>
                  <c:pt idx="43">
                    <c:v>Zevní radioterapie pro zhoubný novotvar trávicí soustavy v délce 1-5 ozařovacích dní u pacientů s CC=0-1</c:v>
                  </c:pt>
                  <c:pt idx="44">
                    <c:v>Zevní radioterapie pro zhoubný novotvar hepatobiliární soustavy nebo slinivky břišní v délce 21 a více ozařovacích dní s použitím techniky IMRT</c:v>
                  </c:pt>
                  <c:pt idx="45">
                    <c:v>Zevní radioterapie pro zhoubný novotvar hepatobiliární soustavy nebo slinivky břišní v délce 21 a více ozařovacích dní s použitím techniky IMRT</c:v>
                  </c:pt>
                  <c:pt idx="46">
                    <c:v>Zevní radioterapie pro zhoubný novotvar hepatobiliární soustavy nebo slinivky břišní v délce 6-10 ozařovacích dní u pacientů s CC=0-1</c:v>
                  </c:pt>
                  <c:pt idx="47">
                    <c:v>Zevní radioterapie pro zhoubný novotvar hepatobiliární soustavy nebo slinivky břišní v délce 6-10 ozařovacích dní u pacientů s CC=0-1</c:v>
                  </c:pt>
                  <c:pt idx="48">
                    <c:v>Zevní radioterapie pro zhoubný novotvar hepatobiliární soustavy nebo slinivky břišní v délce 1-5 ozařovacích dní u pacientů s CC=2-4</c:v>
                  </c:pt>
                  <c:pt idx="49">
                    <c:v>Zevní radioterapie pro zhoubný novotvar hepatobiliární soustavy nebo slinivky břišní v délce 1-5 ozařovacích dní u pacientů s CC=2-4</c:v>
                  </c:pt>
                  <c:pt idx="50">
                    <c:v>Zevní radioterapie pro zhoubný novotvar hepatobiliární soustavy nebo slinivky břišní v délce 1-5 ozařovacích dní u pacientů s CC=0-1</c:v>
                  </c:pt>
                  <c:pt idx="51">
                    <c:v>Zevní radioterapie pro zhoubný novotvar hepatobiliární soustavy nebo slinivky břišní v délce 1-5 ozařovacích dní u pacientů s CC=0-1</c:v>
                  </c:pt>
                  <c:pt idx="52">
                    <c:v>Zevní radioterapie pro zhoubný novotvar míchy, míšních obalů, kostí a měkkých tkání v délce 6-10 ozařovacích dní u pacientů s CC=2-4</c:v>
                  </c:pt>
                  <c:pt idx="53">
                    <c:v>Zevní radioterapie pro zhoubný novotvar míchy, míšních obalů, kostí a měkkých tkání v délce 6-10 ozařovacích dní u pacientů s CC=2-4</c:v>
                  </c:pt>
                  <c:pt idx="54">
                    <c:v>Zevní radioterapie pro zhoubný novotvar míchy, míšních obalů, kostí a měkkých tkání v délce 6-10 ozařovacích dní u pacientů s CC=0-1</c:v>
                  </c:pt>
                  <c:pt idx="55">
                    <c:v>Zevní radioterapie pro zhoubný novotvar míchy, míšních obalů, kostí a měkkých tkání v délce 6-10 ozařovacích dní u pacientů s CC=0-1</c:v>
                  </c:pt>
                  <c:pt idx="56">
                    <c:v>Zevní radioterapie pro zhoubný novotvar míchy, míšních obalů, kostí a měkkých tkání v délce 1-5 ozařovacích dní u pacientů s CC=2-4</c:v>
                  </c:pt>
                  <c:pt idx="57">
                    <c:v>Zevní radioterapie pro zhoubný novotvar míchy, míšních obalů, kostí a měkkých tkání v délce 1-5 ozařovacích dní u pacientů s CC=2-4</c:v>
                  </c:pt>
                  <c:pt idx="58">
                    <c:v>Zevní radioterapie pro zhoubný novotvar míchy, míšních obalů, kostí a měkkých tkání v délce 1-5 ozařovacích dní u pacientů s CC=0-1</c:v>
                  </c:pt>
                  <c:pt idx="59">
                    <c:v>Zevní radioterapie pro zhoubný novotvar míchy, míšních obalů, kostí a měkkých tkání v délce 1-5 ozařovacích dní u pacientů s CC=0-1</c:v>
                  </c:pt>
                  <c:pt idx="60">
                    <c:v>Zevní radioterapie pro zhoubný novotvar kůže a prsu v délce 21 a více ozařovacích dní s použitím techniky IMRT nebo DIBH</c:v>
                  </c:pt>
                  <c:pt idx="61">
                    <c:v>Zevní radioterapie pro zhoubný novotvar kůže a prsu v délce 21 a více ozařovacích dní s použitím techniky IMRT nebo DIBH</c:v>
                  </c:pt>
                  <c:pt idx="62">
                    <c:v>Zevní radioterapie pro zhoubný novotvar kůže a prsu v délce 6-10 ozařovacích dní u pacientů s CC=2-4</c:v>
                  </c:pt>
                  <c:pt idx="63">
                    <c:v>Zevní radioterapie pro zhoubný novotvar kůže a prsu v délce 6-10 ozařovacích dní u pacientů s CC=2-4</c:v>
                  </c:pt>
                  <c:pt idx="64">
                    <c:v>Zevní radioterapie pro zhoubný novotvar kůže a prsu v délce 6-10 ozařovacích dní u pacientů s CC=0-1</c:v>
                  </c:pt>
                  <c:pt idx="65">
                    <c:v>Zevní radioterapie pro zhoubný novotvar kůže a prsu v délce 6-10 ozařovacích dní u pacientů s CC=0-1</c:v>
                  </c:pt>
                  <c:pt idx="66">
                    <c:v>Zevní radioterapie pro zhoubný novotvar kůže a prsu v délce 1-5 ozařovacích dní u pacientů s CC=2-4</c:v>
                  </c:pt>
                  <c:pt idx="67">
                    <c:v>Zevní radioterapie pro zhoubný novotvar kůže a prsu v délce 1-5 ozařovacích dní u pacientů s CC=2-4</c:v>
                  </c:pt>
                  <c:pt idx="68">
                    <c:v>Zevní radioterapie pro zhoubný novotvar kůže a prsu v délce 1-5 ozařovacích dní u pacientů s CC=0-1</c:v>
                  </c:pt>
                  <c:pt idx="69">
                    <c:v>Zevní radioterapie pro zhoubný novotvar kůže a prsu v délce 1-5 ozařovacích dní u pacientů s CC=0-1</c:v>
                  </c:pt>
                  <c:pt idx="70">
                    <c:v>Zevní radioterapie pro zhoubný novotvar štítné žlázy nebo příštítných tělísek v délce 11-20 ozařovacích dní s použitím techniky IMRT</c:v>
                  </c:pt>
                  <c:pt idx="71">
                    <c:v>Zevní radioterapie pro zhoubný novotvar štítné žlázy nebo příštítných tělísek v délce 11-20 ozařovacích dní s použitím techniky IMRT</c:v>
                  </c:pt>
                  <c:pt idx="72">
                    <c:v>Zevní radioterapie pro zhoubný novotvar štítné žlázy nebo příštítných tělísek v délce 1-5 ozařovacích dní u pacientů s CC=0-1</c:v>
                  </c:pt>
                  <c:pt idx="73">
                    <c:v>Zevní radioterapie pro zhoubný novotvar štítné žlázy nebo příštítných tělísek v délce 1-5 ozařovacích dní u pacientů s CC=0-1</c:v>
                  </c:pt>
                  <c:pt idx="74">
                    <c:v>Léčba zhoubného novotvaru štítné žlázy radiojódem</c:v>
                  </c:pt>
                  <c:pt idx="75">
                    <c:v>Léčba zhoubného novotvaru štítné žlázy radiojódem</c:v>
                  </c:pt>
                  <c:pt idx="76">
                    <c:v>Léčba hypertyreózy radiojódem</c:v>
                  </c:pt>
                  <c:pt idx="77">
                    <c:v>Léčba hypertyreózy radiojódem</c:v>
                  </c:pt>
                  <c:pt idx="78">
                    <c:v>Zevní radioterapie pro zhoubný novotvar vylučovací soustavy v délce 6-10 ozařovacích dní u pacientů s CC=0-1</c:v>
                  </c:pt>
                  <c:pt idx="79">
                    <c:v>Zevní radioterapie pro zhoubný novotvar vylučovací soustavy v délce 6-10 ozařovacích dní u pacientů s CC=0-1</c:v>
                  </c:pt>
                  <c:pt idx="80">
                    <c:v>Zevní radioterapie pro zhoubný novotvar vylučovací soustavy v délce 1-5 ozařovacích dní u pacientů s CC=2-4</c:v>
                  </c:pt>
                  <c:pt idx="81">
                    <c:v>Zevní radioterapie pro zhoubný novotvar vylučovací soustavy v délce 1-5 ozařovacích dní u pacientů s CC=2-4</c:v>
                  </c:pt>
                  <c:pt idx="82">
                    <c:v>Zevní radioterapie pro zhoubný novotvar vylučovací soustavy v délce 1-5 ozařovacích dní u pacientů s CC=0-1</c:v>
                  </c:pt>
                  <c:pt idx="83">
                    <c:v>Zevní radioterapie pro zhoubný novotvar vylučovací soustavy v délce 1-5 ozařovacích dní u pacientů s CC=0-1</c:v>
                  </c:pt>
                  <c:pt idx="84">
                    <c:v>Zevní radioterapie pro zhoubný novotvar mužské reprodukční soustavy v délce 11-20 ozařovacích dní s použitím techniky IMRT</c:v>
                  </c:pt>
                  <c:pt idx="85">
                    <c:v>Zevní radioterapie pro zhoubný novotvar mužské reprodukční soustavy v délce 11-20 ozařovacích dní s použitím techniky IMRT</c:v>
                  </c:pt>
                  <c:pt idx="86">
                    <c:v>Zevní radioterapie pro zhoubný novotvar mužské reprodukční soustavy v délce 6-10 ozařovacích dní u pacientů s CC=2-4</c:v>
                  </c:pt>
                  <c:pt idx="87">
                    <c:v>Zevní radioterapie pro zhoubný novotvar mužské reprodukční soustavy v délce 6-10 ozařovacích dní u pacientů s CC=2-4</c:v>
                  </c:pt>
                  <c:pt idx="88">
                    <c:v>Zevní radioterapie pro zhoubný novotvar mužské reprodukční soustavy v délce 6-10 ozařovacích dní u pacientů s CC=0-1</c:v>
                  </c:pt>
                  <c:pt idx="89">
                    <c:v>Zevní radioterapie pro zhoubný novotvar mužské reprodukční soustavy v délce 6-10 ozařovacích dní u pacientů s CC=0-1</c:v>
                  </c:pt>
                  <c:pt idx="90">
                    <c:v>Zevní radioterapie pro zhoubný novotvar mužské reprodukční soustavy v délce 1-5 ozařovacích dní u pacientů s CC=2-4</c:v>
                  </c:pt>
                  <c:pt idx="91">
                    <c:v>Zevní radioterapie pro zhoubný novotvar mužské reprodukční soustavy v délce 1-5 ozařovacích dní u pacientů s CC=2-4</c:v>
                  </c:pt>
                  <c:pt idx="92">
                    <c:v>Zevní radioterapie pro zhoubný novotvar mužské reprodukční soustavy v délce 1-5 ozařovacích dní u pacientů s CC=0-1</c:v>
                  </c:pt>
                  <c:pt idx="93">
                    <c:v>Zevní radioterapie pro zhoubný novotvar mužské reprodukční soustavy v délce 1-5 ozařovacích dní u pacientů s CC=0-1</c:v>
                  </c:pt>
                  <c:pt idx="94">
                    <c:v>Zevní radioterapie pro zhoubný novotvar děložního hrdla v délce 21 a více ozařovacích dní</c:v>
                  </c:pt>
                  <c:pt idx="95">
                    <c:v>Zevní radioterapie pro zhoubný novotvar děložního hrdla v délce 21 a více ozařovacích dní</c:v>
                  </c:pt>
                  <c:pt idx="96">
                    <c:v>Zevní radioterapie pro zhoubný novotvar ženských pohlavních orgánů vyjma hrdla děložního v délce 21 a více ozařovacích dní</c:v>
                  </c:pt>
                  <c:pt idx="97">
                    <c:v>Zevní radioterapie pro zhoubný novotvar ženských pohlavních orgánů vyjma hrdla děložního v délce 21 a více ozařovacích dní</c:v>
                  </c:pt>
                  <c:pt idx="98">
                    <c:v>Zevní radioterapie pro zhoubný novotvar děložního hrdla v délce 6-10 ozařovacích dní</c:v>
                  </c:pt>
                  <c:pt idx="99">
                    <c:v>Zevní radioterapie pro zhoubný novotvar děložního hrdla v délce 6-10 ozařovacích dní</c:v>
                  </c:pt>
                  <c:pt idx="100">
                    <c:v>Zevní radioterapie pro zhoubný novotvar ženské pohlavní soustavy v délce 1-5 ozařovacích dní u pacientek s CC=0-1</c:v>
                  </c:pt>
                  <c:pt idx="101">
                    <c:v>Zevní radioterapie pro zhoubný novotvar ženské pohlavní soustavy v délce 1-5 ozařovacích dní u pacientek s CC=0-1</c:v>
                  </c:pt>
                  <c:pt idx="102">
                    <c:v>Brachyradioterapie pro zhoubný novotvar ženské reprodukční soustavy v rámci 2 a více ozařovacích dnů</c:v>
                  </c:pt>
                  <c:pt idx="103">
                    <c:v>Brachyradioterapie pro zhoubný novotvar ženské reprodukční soustavy v rámci 2 a více ozařovacích dnů</c:v>
                  </c:pt>
                  <c:pt idx="104">
                    <c:v>Brachyradioterapie pro zhoubný novotvar ženské reprodukční soustavy v rámci 1 ozařovacího dne</c:v>
                  </c:pt>
                  <c:pt idx="105">
                    <c:v>Brachyradioterapie pro zhoubný novotvar ženské reprodukční soustavy v rámci 1 ozařovacího dne</c:v>
                  </c:pt>
                  <c:pt idx="106">
                    <c:v>Zevní radioterapie pro špatně diferencované novotvary nebo kožní lymfom v délce 21 a více ozařovacích dní</c:v>
                  </c:pt>
                  <c:pt idx="107">
                    <c:v>Zevní radioterapie pro špatně diferencované novotvary nebo kožní lymfom v délce 21 a více ozařovacích dní</c:v>
                  </c:pt>
                  <c:pt idx="108">
                    <c:v>Zevní radioterapie pro onemocnění krvetvorby vyjma akutní leukémie a kožního lymfomu v délce 11-20 ozařovacích dní</c:v>
                  </c:pt>
                  <c:pt idx="109">
                    <c:v>Zevní radioterapie pro onemocnění krvetvorby vyjma akutní leukémie a kožního lymfomu v délce 11-20 ozařovacích dní</c:v>
                  </c:pt>
                  <c:pt idx="110">
                    <c:v>Zevní radioterapie pro špatně diferencované novotvary nebo kožní lymfom v délce 11-20 ozařovacích dní</c:v>
                  </c:pt>
                  <c:pt idx="111">
                    <c:v>Zevní radioterapie pro špatně diferencované novotvary nebo kožní lymfom v délce 11-20 ozařovacích dní</c:v>
                  </c:pt>
                  <c:pt idx="112">
                    <c:v>Zevní radioterapie pro onemocnění krvetvorby vyjma akutní leukémie a kožního lymfomu v délce 6-10 ozařovacích dní</c:v>
                  </c:pt>
                  <c:pt idx="113">
                    <c:v>Zevní radioterapie pro onemocnění krvetvorby vyjma akutní leukémie a kožního lymfomu v délce 6-10 ozařovacích dní</c:v>
                  </c:pt>
                  <c:pt idx="114">
                    <c:v>Zevní radioterapie pro špatně diferencované novotvary nebo kožní lymfom v délce 6-10 ozařovacích dní</c:v>
                  </c:pt>
                  <c:pt idx="115">
                    <c:v>Zevní radioterapie pro špatně diferencované novotvary nebo kožní lymfom v délce 6-10 ozařovacích dní</c:v>
                  </c:pt>
                  <c:pt idx="116">
                    <c:v>Zevní radioterapie pro nemoci a poruchy krvetvorby vyjma akutní leukémie nebo špatně diferencované novotvary v délce 1-5 ozařovacích dní u pacientů s CC=2-4</c:v>
                  </c:pt>
                  <c:pt idx="117">
                    <c:v>Zevní radioterapie pro nemoci a poruchy krvetvorby vyjma akutní leukémie nebo špatně diferencované novotvary v délce 1-5 ozařovacích dní u pacientů s CC=2-4</c:v>
                  </c:pt>
                  <c:pt idx="118">
                    <c:v>Zevní radioterapie pro nemoci a poruchy krvetvorby vyjma akutní leukémie nebo špatně diferencované novotvary v délce 1-5 ozařovacích dní u pacientů s CC=0-1</c:v>
                  </c:pt>
                  <c:pt idx="119">
                    <c:v>Zevní radioterapie pro nemoci a poruchy krvetvorby vyjma akutní leukémie nebo špatně diferencované novotvary v délce 1-5 ozařovacích dní u pacientů s CC=0-1</c:v>
                  </c:pt>
                </c:lvl>
                <c:lvl>
                  <c:pt idx="0">
                    <c:v>01-R02-03</c:v>
                  </c:pt>
                  <c:pt idx="1">
                    <c:v>01-R02-03</c:v>
                  </c:pt>
                  <c:pt idx="2">
                    <c:v>01-R02-05</c:v>
                  </c:pt>
                  <c:pt idx="3">
                    <c:v>01-R02-05</c:v>
                  </c:pt>
                  <c:pt idx="4">
                    <c:v>01-R02-06</c:v>
                  </c:pt>
                  <c:pt idx="5">
                    <c:v>01-R02-06</c:v>
                  </c:pt>
                  <c:pt idx="6">
                    <c:v>01-R02-08</c:v>
                  </c:pt>
                  <c:pt idx="7">
                    <c:v>01-R02-08</c:v>
                  </c:pt>
                  <c:pt idx="8">
                    <c:v>03-R01-01</c:v>
                  </c:pt>
                  <c:pt idx="9">
                    <c:v>03-R01-01</c:v>
                  </c:pt>
                  <c:pt idx="10">
                    <c:v>03-R01-03</c:v>
                  </c:pt>
                  <c:pt idx="11">
                    <c:v>03-R01-03</c:v>
                  </c:pt>
                  <c:pt idx="12">
                    <c:v>03-R01-05</c:v>
                  </c:pt>
                  <c:pt idx="13">
                    <c:v>03-R01-05</c:v>
                  </c:pt>
                  <c:pt idx="14">
                    <c:v>03-R01-06</c:v>
                  </c:pt>
                  <c:pt idx="15">
                    <c:v>03-R01-06</c:v>
                  </c:pt>
                  <c:pt idx="16">
                    <c:v>03-R01-07</c:v>
                  </c:pt>
                  <c:pt idx="17">
                    <c:v>03-R01-07</c:v>
                  </c:pt>
                  <c:pt idx="18">
                    <c:v>03-R01-08</c:v>
                  </c:pt>
                  <c:pt idx="19">
                    <c:v>03-R01-08</c:v>
                  </c:pt>
                  <c:pt idx="20">
                    <c:v>04-R02-01</c:v>
                  </c:pt>
                  <c:pt idx="21">
                    <c:v>04-R02-01</c:v>
                  </c:pt>
                  <c:pt idx="22">
                    <c:v>04-R02-03</c:v>
                  </c:pt>
                  <c:pt idx="23">
                    <c:v>04-R02-03</c:v>
                  </c:pt>
                  <c:pt idx="24">
                    <c:v>04-R02-04</c:v>
                  </c:pt>
                  <c:pt idx="25">
                    <c:v>04-R02-04</c:v>
                  </c:pt>
                  <c:pt idx="26">
                    <c:v>04-R02-05</c:v>
                  </c:pt>
                  <c:pt idx="27">
                    <c:v>04-R02-05</c:v>
                  </c:pt>
                  <c:pt idx="28">
                    <c:v>04-R02-06</c:v>
                  </c:pt>
                  <c:pt idx="29">
                    <c:v>04-R02-06</c:v>
                  </c:pt>
                  <c:pt idx="30">
                    <c:v>04-R02-07</c:v>
                  </c:pt>
                  <c:pt idx="31">
                    <c:v>04-R02-07</c:v>
                  </c:pt>
                  <c:pt idx="32">
                    <c:v>04-R02-08</c:v>
                  </c:pt>
                  <c:pt idx="33">
                    <c:v>04-R02-08</c:v>
                  </c:pt>
                  <c:pt idx="34">
                    <c:v>06-R01-01</c:v>
                  </c:pt>
                  <c:pt idx="35">
                    <c:v>06-R01-01</c:v>
                  </c:pt>
                  <c:pt idx="36">
                    <c:v>06-R01-03</c:v>
                  </c:pt>
                  <c:pt idx="37">
                    <c:v>06-R01-03</c:v>
                  </c:pt>
                  <c:pt idx="38">
                    <c:v>06-R01-06</c:v>
                  </c:pt>
                  <c:pt idx="39">
                    <c:v>06-R01-06</c:v>
                  </c:pt>
                  <c:pt idx="40">
                    <c:v>06-R01-07</c:v>
                  </c:pt>
                  <c:pt idx="41">
                    <c:v>06-R01-07</c:v>
                  </c:pt>
                  <c:pt idx="42">
                    <c:v>06-R01-08</c:v>
                  </c:pt>
                  <c:pt idx="43">
                    <c:v>06-R01-08</c:v>
                  </c:pt>
                  <c:pt idx="44">
                    <c:v>07-R02-01</c:v>
                  </c:pt>
                  <c:pt idx="45">
                    <c:v>07-R02-01</c:v>
                  </c:pt>
                  <c:pt idx="46">
                    <c:v>07-R02-06</c:v>
                  </c:pt>
                  <c:pt idx="47">
                    <c:v>07-R02-06</c:v>
                  </c:pt>
                  <c:pt idx="48">
                    <c:v>07-R02-07</c:v>
                  </c:pt>
                  <c:pt idx="49">
                    <c:v>07-R02-07</c:v>
                  </c:pt>
                  <c:pt idx="50">
                    <c:v>07-R02-08</c:v>
                  </c:pt>
                  <c:pt idx="51">
                    <c:v>07-R02-08</c:v>
                  </c:pt>
                  <c:pt idx="52">
                    <c:v>08-R02-05</c:v>
                  </c:pt>
                  <c:pt idx="53">
                    <c:v>08-R02-05</c:v>
                  </c:pt>
                  <c:pt idx="54">
                    <c:v>08-R02-06</c:v>
                  </c:pt>
                  <c:pt idx="55">
                    <c:v>08-R02-06</c:v>
                  </c:pt>
                  <c:pt idx="56">
                    <c:v>08-R02-07</c:v>
                  </c:pt>
                  <c:pt idx="57">
                    <c:v>08-R02-07</c:v>
                  </c:pt>
                  <c:pt idx="58">
                    <c:v>08-R02-08</c:v>
                  </c:pt>
                  <c:pt idx="59">
                    <c:v>08-R02-08</c:v>
                  </c:pt>
                  <c:pt idx="60">
                    <c:v>09-R01-01</c:v>
                  </c:pt>
                  <c:pt idx="61">
                    <c:v>09-R01-01</c:v>
                  </c:pt>
                  <c:pt idx="62">
                    <c:v>09-R01-05</c:v>
                  </c:pt>
                  <c:pt idx="63">
                    <c:v>09-R01-05</c:v>
                  </c:pt>
                  <c:pt idx="64">
                    <c:v>09-R01-06</c:v>
                  </c:pt>
                  <c:pt idx="65">
                    <c:v>09-R01-06</c:v>
                  </c:pt>
                  <c:pt idx="66">
                    <c:v>09-R01-07</c:v>
                  </c:pt>
                  <c:pt idx="67">
                    <c:v>09-R01-07</c:v>
                  </c:pt>
                  <c:pt idx="68">
                    <c:v>09-R01-08</c:v>
                  </c:pt>
                  <c:pt idx="69">
                    <c:v>09-R01-08</c:v>
                  </c:pt>
                  <c:pt idx="70">
                    <c:v>10-R01-03</c:v>
                  </c:pt>
                  <c:pt idx="71">
                    <c:v>10-R01-03</c:v>
                  </c:pt>
                  <c:pt idx="72">
                    <c:v>10-R01-08</c:v>
                  </c:pt>
                  <c:pt idx="73">
                    <c:v>10-R01-08</c:v>
                  </c:pt>
                  <c:pt idx="74">
                    <c:v>10-R02-01</c:v>
                  </c:pt>
                  <c:pt idx="75">
                    <c:v>10-R02-01</c:v>
                  </c:pt>
                  <c:pt idx="76">
                    <c:v>10-R02-02</c:v>
                  </c:pt>
                  <c:pt idx="77">
                    <c:v>10-R02-02</c:v>
                  </c:pt>
                  <c:pt idx="78">
                    <c:v>11-R01-06</c:v>
                  </c:pt>
                  <c:pt idx="79">
                    <c:v>11-R01-06</c:v>
                  </c:pt>
                  <c:pt idx="80">
                    <c:v>11-R01-07</c:v>
                  </c:pt>
                  <c:pt idx="81">
                    <c:v>11-R01-07</c:v>
                  </c:pt>
                  <c:pt idx="82">
                    <c:v>11-R01-08</c:v>
                  </c:pt>
                  <c:pt idx="83">
                    <c:v>11-R01-08</c:v>
                  </c:pt>
                  <c:pt idx="84">
                    <c:v>12-R02-03</c:v>
                  </c:pt>
                  <c:pt idx="85">
                    <c:v>12-R02-03</c:v>
                  </c:pt>
                  <c:pt idx="86">
                    <c:v>12-R02-05</c:v>
                  </c:pt>
                  <c:pt idx="87">
                    <c:v>12-R02-05</c:v>
                  </c:pt>
                  <c:pt idx="88">
                    <c:v>12-R02-06</c:v>
                  </c:pt>
                  <c:pt idx="89">
                    <c:v>12-R02-06</c:v>
                  </c:pt>
                  <c:pt idx="90">
                    <c:v>12-R02-07</c:v>
                  </c:pt>
                  <c:pt idx="91">
                    <c:v>12-R02-07</c:v>
                  </c:pt>
                  <c:pt idx="92">
                    <c:v>12-R02-08</c:v>
                  </c:pt>
                  <c:pt idx="93">
                    <c:v>12-R02-08</c:v>
                  </c:pt>
                  <c:pt idx="94">
                    <c:v>13-R01-01</c:v>
                  </c:pt>
                  <c:pt idx="95">
                    <c:v>13-R01-01</c:v>
                  </c:pt>
                  <c:pt idx="96">
                    <c:v>13-R01-02</c:v>
                  </c:pt>
                  <c:pt idx="97">
                    <c:v>13-R01-02</c:v>
                  </c:pt>
                  <c:pt idx="98">
                    <c:v>13-R01-05</c:v>
                  </c:pt>
                  <c:pt idx="99">
                    <c:v>13-R01-05</c:v>
                  </c:pt>
                  <c:pt idx="100">
                    <c:v>13-R01-08</c:v>
                  </c:pt>
                  <c:pt idx="101">
                    <c:v>13-R01-08</c:v>
                  </c:pt>
                  <c:pt idx="102">
                    <c:v>13-R02-01</c:v>
                  </c:pt>
                  <c:pt idx="103">
                    <c:v>13-R02-01</c:v>
                  </c:pt>
                  <c:pt idx="104">
                    <c:v>13-R02-02</c:v>
                  </c:pt>
                  <c:pt idx="105">
                    <c:v>13-R02-02</c:v>
                  </c:pt>
                  <c:pt idx="106">
                    <c:v>17-R01-02</c:v>
                  </c:pt>
                  <c:pt idx="107">
                    <c:v>17-R01-02</c:v>
                  </c:pt>
                  <c:pt idx="108">
                    <c:v>17-R01-03</c:v>
                  </c:pt>
                  <c:pt idx="109">
                    <c:v>17-R01-03</c:v>
                  </c:pt>
                  <c:pt idx="110">
                    <c:v>17-R01-04</c:v>
                  </c:pt>
                  <c:pt idx="111">
                    <c:v>17-R01-04</c:v>
                  </c:pt>
                  <c:pt idx="112">
                    <c:v>17-R01-05</c:v>
                  </c:pt>
                  <c:pt idx="113">
                    <c:v>17-R01-05</c:v>
                  </c:pt>
                  <c:pt idx="114">
                    <c:v>17-R01-06</c:v>
                  </c:pt>
                  <c:pt idx="115">
                    <c:v>17-R01-06</c:v>
                  </c:pt>
                  <c:pt idx="116">
                    <c:v>17-R01-07</c:v>
                  </c:pt>
                  <c:pt idx="117">
                    <c:v>17-R01-07</c:v>
                  </c:pt>
                  <c:pt idx="118">
                    <c:v>17-R01-08</c:v>
                  </c:pt>
                  <c:pt idx="119">
                    <c:v>17-R01-08</c:v>
                  </c:pt>
                </c:lvl>
                <c:lvl>
                  <c:pt idx="0">
                    <c:v>R</c:v>
                  </c:pt>
                  <c:pt idx="1">
                    <c:v>R</c:v>
                  </c:pt>
                  <c:pt idx="2">
                    <c:v>R</c:v>
                  </c:pt>
                  <c:pt idx="3">
                    <c:v>R</c:v>
                  </c:pt>
                  <c:pt idx="4">
                    <c:v>R</c:v>
                  </c:pt>
                  <c:pt idx="5">
                    <c:v>R</c:v>
                  </c:pt>
                  <c:pt idx="6">
                    <c:v>R</c:v>
                  </c:pt>
                  <c:pt idx="7">
                    <c:v>R</c:v>
                  </c:pt>
                  <c:pt idx="8">
                    <c:v>R</c:v>
                  </c:pt>
                  <c:pt idx="9">
                    <c:v>R</c:v>
                  </c:pt>
                  <c:pt idx="10">
                    <c:v>R</c:v>
                  </c:pt>
                  <c:pt idx="11">
                    <c:v>R</c:v>
                  </c:pt>
                  <c:pt idx="12">
                    <c:v>R</c:v>
                  </c:pt>
                  <c:pt idx="13">
                    <c:v>R</c:v>
                  </c:pt>
                  <c:pt idx="14">
                    <c:v>R</c:v>
                  </c:pt>
                  <c:pt idx="15">
                    <c:v>R</c:v>
                  </c:pt>
                  <c:pt idx="16">
                    <c:v>R</c:v>
                  </c:pt>
                  <c:pt idx="17">
                    <c:v>R</c:v>
                  </c:pt>
                  <c:pt idx="18">
                    <c:v>R</c:v>
                  </c:pt>
                  <c:pt idx="19">
                    <c:v>R</c:v>
                  </c:pt>
                  <c:pt idx="20">
                    <c:v>R</c:v>
                  </c:pt>
                  <c:pt idx="21">
                    <c:v>R</c:v>
                  </c:pt>
                  <c:pt idx="22">
                    <c:v>R</c:v>
                  </c:pt>
                  <c:pt idx="23">
                    <c:v>R</c:v>
                  </c:pt>
                  <c:pt idx="24">
                    <c:v>R</c:v>
                  </c:pt>
                  <c:pt idx="25">
                    <c:v>R</c:v>
                  </c:pt>
                  <c:pt idx="26">
                    <c:v>R</c:v>
                  </c:pt>
                  <c:pt idx="27">
                    <c:v>R</c:v>
                  </c:pt>
                  <c:pt idx="28">
                    <c:v>R</c:v>
                  </c:pt>
                  <c:pt idx="29">
                    <c:v>R</c:v>
                  </c:pt>
                  <c:pt idx="30">
                    <c:v>R</c:v>
                  </c:pt>
                  <c:pt idx="31">
                    <c:v>R</c:v>
                  </c:pt>
                  <c:pt idx="32">
                    <c:v>R</c:v>
                  </c:pt>
                  <c:pt idx="33">
                    <c:v>R</c:v>
                  </c:pt>
                  <c:pt idx="34">
                    <c:v>R</c:v>
                  </c:pt>
                  <c:pt idx="35">
                    <c:v>R</c:v>
                  </c:pt>
                  <c:pt idx="36">
                    <c:v>R</c:v>
                  </c:pt>
                  <c:pt idx="37">
                    <c:v>R</c:v>
                  </c:pt>
                  <c:pt idx="38">
                    <c:v>R</c:v>
                  </c:pt>
                  <c:pt idx="39">
                    <c:v>R</c:v>
                  </c:pt>
                  <c:pt idx="40">
                    <c:v>R</c:v>
                  </c:pt>
                  <c:pt idx="41">
                    <c:v>R</c:v>
                  </c:pt>
                  <c:pt idx="42">
                    <c:v>R</c:v>
                  </c:pt>
                  <c:pt idx="43">
                    <c:v>R</c:v>
                  </c:pt>
                  <c:pt idx="44">
                    <c:v>R</c:v>
                  </c:pt>
                  <c:pt idx="45">
                    <c:v>R</c:v>
                  </c:pt>
                  <c:pt idx="46">
                    <c:v>R</c:v>
                  </c:pt>
                  <c:pt idx="47">
                    <c:v>R</c:v>
                  </c:pt>
                  <c:pt idx="48">
                    <c:v>R</c:v>
                  </c:pt>
                  <c:pt idx="49">
                    <c:v>R</c:v>
                  </c:pt>
                  <c:pt idx="50">
                    <c:v>R</c:v>
                  </c:pt>
                  <c:pt idx="51">
                    <c:v>R</c:v>
                  </c:pt>
                  <c:pt idx="52">
                    <c:v>R</c:v>
                  </c:pt>
                  <c:pt idx="53">
                    <c:v>R</c:v>
                  </c:pt>
                  <c:pt idx="54">
                    <c:v>R</c:v>
                  </c:pt>
                  <c:pt idx="55">
                    <c:v>R</c:v>
                  </c:pt>
                  <c:pt idx="56">
                    <c:v>R</c:v>
                  </c:pt>
                  <c:pt idx="57">
                    <c:v>R</c:v>
                  </c:pt>
                  <c:pt idx="58">
                    <c:v>R</c:v>
                  </c:pt>
                  <c:pt idx="59">
                    <c:v>R</c:v>
                  </c:pt>
                  <c:pt idx="60">
                    <c:v>R</c:v>
                  </c:pt>
                  <c:pt idx="61">
                    <c:v>R</c:v>
                  </c:pt>
                  <c:pt idx="62">
                    <c:v>R</c:v>
                  </c:pt>
                  <c:pt idx="63">
                    <c:v>R</c:v>
                  </c:pt>
                  <c:pt idx="64">
                    <c:v>R</c:v>
                  </c:pt>
                  <c:pt idx="65">
                    <c:v>R</c:v>
                  </c:pt>
                  <c:pt idx="66">
                    <c:v>R</c:v>
                  </c:pt>
                  <c:pt idx="67">
                    <c:v>R</c:v>
                  </c:pt>
                  <c:pt idx="68">
                    <c:v>R</c:v>
                  </c:pt>
                  <c:pt idx="69">
                    <c:v>R</c:v>
                  </c:pt>
                  <c:pt idx="70">
                    <c:v>R</c:v>
                  </c:pt>
                  <c:pt idx="71">
                    <c:v>R</c:v>
                  </c:pt>
                  <c:pt idx="72">
                    <c:v>R</c:v>
                  </c:pt>
                  <c:pt idx="73">
                    <c:v>R</c:v>
                  </c:pt>
                  <c:pt idx="74">
                    <c:v>R</c:v>
                  </c:pt>
                  <c:pt idx="75">
                    <c:v>R</c:v>
                  </c:pt>
                  <c:pt idx="76">
                    <c:v>R</c:v>
                  </c:pt>
                  <c:pt idx="77">
                    <c:v>R</c:v>
                  </c:pt>
                  <c:pt idx="78">
                    <c:v>R</c:v>
                  </c:pt>
                  <c:pt idx="79">
                    <c:v>R</c:v>
                  </c:pt>
                  <c:pt idx="80">
                    <c:v>R</c:v>
                  </c:pt>
                  <c:pt idx="81">
                    <c:v>R</c:v>
                  </c:pt>
                  <c:pt idx="82">
                    <c:v>R</c:v>
                  </c:pt>
                  <c:pt idx="83">
                    <c:v>R</c:v>
                  </c:pt>
                  <c:pt idx="84">
                    <c:v>R</c:v>
                  </c:pt>
                  <c:pt idx="85">
                    <c:v>R</c:v>
                  </c:pt>
                  <c:pt idx="86">
                    <c:v>R</c:v>
                  </c:pt>
                  <c:pt idx="87">
                    <c:v>R</c:v>
                  </c:pt>
                  <c:pt idx="88">
                    <c:v>R</c:v>
                  </c:pt>
                  <c:pt idx="89">
                    <c:v>R</c:v>
                  </c:pt>
                  <c:pt idx="90">
                    <c:v>R</c:v>
                  </c:pt>
                  <c:pt idx="91">
                    <c:v>R</c:v>
                  </c:pt>
                  <c:pt idx="92">
                    <c:v>R</c:v>
                  </c:pt>
                  <c:pt idx="93">
                    <c:v>R</c:v>
                  </c:pt>
                  <c:pt idx="94">
                    <c:v>R</c:v>
                  </c:pt>
                  <c:pt idx="95">
                    <c:v>R</c:v>
                  </c:pt>
                  <c:pt idx="96">
                    <c:v>R</c:v>
                  </c:pt>
                  <c:pt idx="97">
                    <c:v>R</c:v>
                  </c:pt>
                  <c:pt idx="98">
                    <c:v>R</c:v>
                  </c:pt>
                  <c:pt idx="99">
                    <c:v>R</c:v>
                  </c:pt>
                  <c:pt idx="100">
                    <c:v>R</c:v>
                  </c:pt>
                  <c:pt idx="101">
                    <c:v>R</c:v>
                  </c:pt>
                  <c:pt idx="102">
                    <c:v>R</c:v>
                  </c:pt>
                  <c:pt idx="103">
                    <c:v>R</c:v>
                  </c:pt>
                  <c:pt idx="104">
                    <c:v>R</c:v>
                  </c:pt>
                  <c:pt idx="105">
                    <c:v>R</c:v>
                  </c:pt>
                  <c:pt idx="106">
                    <c:v>R</c:v>
                  </c:pt>
                  <c:pt idx="107">
                    <c:v>R</c:v>
                  </c:pt>
                  <c:pt idx="108">
                    <c:v>R</c:v>
                  </c:pt>
                  <c:pt idx="109">
                    <c:v>R</c:v>
                  </c:pt>
                  <c:pt idx="110">
                    <c:v>R</c:v>
                  </c:pt>
                  <c:pt idx="111">
                    <c:v>R</c:v>
                  </c:pt>
                  <c:pt idx="112">
                    <c:v>R</c:v>
                  </c:pt>
                  <c:pt idx="113">
                    <c:v>R</c:v>
                  </c:pt>
                  <c:pt idx="114">
                    <c:v>R</c:v>
                  </c:pt>
                  <c:pt idx="115">
                    <c:v>R</c:v>
                  </c:pt>
                  <c:pt idx="116">
                    <c:v>R</c:v>
                  </c:pt>
                  <c:pt idx="117">
                    <c:v>R</c:v>
                  </c:pt>
                  <c:pt idx="118">
                    <c:v>R</c:v>
                  </c:pt>
                  <c:pt idx="119">
                    <c:v>R</c:v>
                  </c:pt>
                </c:lvl>
              </c:multiLvlStrCache>
            </c:multiLvlStrRef>
          </c:cat>
          <c:val>
            <c:numRef>
              <c:f>'OD R'!$G$2:$G$121</c:f>
              <c:numCache>
                <c:formatCode>0.0</c:formatCode>
                <c:ptCount val="120"/>
                <c:pt idx="0">
                  <c:v>22</c:v>
                </c:pt>
                <c:pt idx="1">
                  <c:v>22.212121212121211</c:v>
                </c:pt>
                <c:pt idx="2">
                  <c:v>34</c:v>
                </c:pt>
                <c:pt idx="3">
                  <c:v>20.102564102564102</c:v>
                </c:pt>
                <c:pt idx="4">
                  <c:v>10.6</c:v>
                </c:pt>
                <c:pt idx="5">
                  <c:v>13.184210526315789</c:v>
                </c:pt>
                <c:pt idx="6">
                  <c:v>13.2</c:v>
                </c:pt>
                <c:pt idx="7">
                  <c:v>7.0434782608695654</c:v>
                </c:pt>
                <c:pt idx="8">
                  <c:v>42.857142857142854</c:v>
                </c:pt>
                <c:pt idx="9">
                  <c:v>43</c:v>
                </c:pt>
                <c:pt idx="10">
                  <c:v>23.142857142857142</c:v>
                </c:pt>
                <c:pt idx="11">
                  <c:v>23.94047619047619</c:v>
                </c:pt>
                <c:pt idx="12">
                  <c:v>33</c:v>
                </c:pt>
                <c:pt idx="13">
                  <c:v>19.482758620689655</c:v>
                </c:pt>
                <c:pt idx="14">
                  <c:v>11.666666666666666</c:v>
                </c:pt>
                <c:pt idx="15">
                  <c:v>12.947368421052632</c:v>
                </c:pt>
                <c:pt idx="16">
                  <c:v>13.75</c:v>
                </c:pt>
                <c:pt idx="17">
                  <c:v>10.833333333333334</c:v>
                </c:pt>
                <c:pt idx="18">
                  <c:v>3.4722222222222223</c:v>
                </c:pt>
                <c:pt idx="19">
                  <c:v>4.5238095238095237</c:v>
                </c:pt>
                <c:pt idx="20">
                  <c:v>32</c:v>
                </c:pt>
                <c:pt idx="21">
                  <c:v>34.260869565217391</c:v>
                </c:pt>
                <c:pt idx="22">
                  <c:v>18.210526315789473</c:v>
                </c:pt>
                <c:pt idx="23">
                  <c:v>20.379310344827587</c:v>
                </c:pt>
                <c:pt idx="24">
                  <c:v>59</c:v>
                </c:pt>
                <c:pt idx="25">
                  <c:v>35</c:v>
                </c:pt>
                <c:pt idx="26">
                  <c:v>23.5</c:v>
                </c:pt>
                <c:pt idx="27">
                  <c:v>19.55</c:v>
                </c:pt>
                <c:pt idx="28">
                  <c:v>16</c:v>
                </c:pt>
                <c:pt idx="29">
                  <c:v>12.451612903225806</c:v>
                </c:pt>
                <c:pt idx="30">
                  <c:v>16.3</c:v>
                </c:pt>
                <c:pt idx="31">
                  <c:v>12</c:v>
                </c:pt>
                <c:pt idx="32">
                  <c:v>8.4166666666666661</c:v>
                </c:pt>
                <c:pt idx="33">
                  <c:v>6.2448979591836737</c:v>
                </c:pt>
                <c:pt idx="34">
                  <c:v>37.111111111111114</c:v>
                </c:pt>
                <c:pt idx="35">
                  <c:v>35.302325581395351</c:v>
                </c:pt>
                <c:pt idx="36">
                  <c:v>22</c:v>
                </c:pt>
                <c:pt idx="37">
                  <c:v>20.217391304347824</c:v>
                </c:pt>
                <c:pt idx="38">
                  <c:v>12.5</c:v>
                </c:pt>
                <c:pt idx="39">
                  <c:v>13.776119402985074</c:v>
                </c:pt>
                <c:pt idx="40">
                  <c:v>17.666666666666668</c:v>
                </c:pt>
                <c:pt idx="41">
                  <c:v>12</c:v>
                </c:pt>
                <c:pt idx="42">
                  <c:v>5.32258064516129</c:v>
                </c:pt>
                <c:pt idx="43">
                  <c:v>5.6282051282051286</c:v>
                </c:pt>
                <c:pt idx="44">
                  <c:v>34</c:v>
                </c:pt>
                <c:pt idx="45">
                  <c:v>30.142857142857142</c:v>
                </c:pt>
                <c:pt idx="46">
                  <c:v>16</c:v>
                </c:pt>
                <c:pt idx="47">
                  <c:v>11.714285714285714</c:v>
                </c:pt>
                <c:pt idx="48">
                  <c:v>24</c:v>
                </c:pt>
                <c:pt idx="49">
                  <c:v>17.666666666666668</c:v>
                </c:pt>
                <c:pt idx="50">
                  <c:v>9.6666666666666661</c:v>
                </c:pt>
                <c:pt idx="51">
                  <c:v>7.9375</c:v>
                </c:pt>
                <c:pt idx="52">
                  <c:v>19</c:v>
                </c:pt>
                <c:pt idx="53">
                  <c:v>21.03125</c:v>
                </c:pt>
                <c:pt idx="54">
                  <c:v>27.5</c:v>
                </c:pt>
                <c:pt idx="55">
                  <c:v>15.037037037037036</c:v>
                </c:pt>
                <c:pt idx="56">
                  <c:v>10</c:v>
                </c:pt>
                <c:pt idx="57">
                  <c:v>13.025641025641026</c:v>
                </c:pt>
                <c:pt idx="58">
                  <c:v>13</c:v>
                </c:pt>
                <c:pt idx="59">
                  <c:v>8.9677419354838701</c:v>
                </c:pt>
                <c:pt idx="60">
                  <c:v>32</c:v>
                </c:pt>
                <c:pt idx="61">
                  <c:v>30.09090909090909</c:v>
                </c:pt>
                <c:pt idx="62">
                  <c:v>24</c:v>
                </c:pt>
                <c:pt idx="63">
                  <c:v>13.8</c:v>
                </c:pt>
                <c:pt idx="64">
                  <c:v>22.4</c:v>
                </c:pt>
                <c:pt idx="65">
                  <c:v>15.127272727272727</c:v>
                </c:pt>
                <c:pt idx="66">
                  <c:v>16</c:v>
                </c:pt>
                <c:pt idx="67">
                  <c:v>10.947368421052632</c:v>
                </c:pt>
                <c:pt idx="68">
                  <c:v>17.272727272727273</c:v>
                </c:pt>
                <c:pt idx="69">
                  <c:v>6.4835164835164836</c:v>
                </c:pt>
                <c:pt idx="70">
                  <c:v>31</c:v>
                </c:pt>
                <c:pt idx="71">
                  <c:v>49</c:v>
                </c:pt>
                <c:pt idx="72">
                  <c:v>19</c:v>
                </c:pt>
                <c:pt idx="73">
                  <c:v>38</c:v>
                </c:pt>
                <c:pt idx="74">
                  <c:v>8.1858407079646014</c:v>
                </c:pt>
                <c:pt idx="75">
                  <c:v>7.1967435549525103</c:v>
                </c:pt>
                <c:pt idx="76">
                  <c:v>7.1578947368421053</c:v>
                </c:pt>
                <c:pt idx="77">
                  <c:v>4.9873417721518987</c:v>
                </c:pt>
                <c:pt idx="78">
                  <c:v>20.333333333333332</c:v>
                </c:pt>
                <c:pt idx="79">
                  <c:v>13</c:v>
                </c:pt>
                <c:pt idx="80">
                  <c:v>34</c:v>
                </c:pt>
                <c:pt idx="81">
                  <c:v>16.75</c:v>
                </c:pt>
                <c:pt idx="82">
                  <c:v>5.4285714285714288</c:v>
                </c:pt>
                <c:pt idx="83">
                  <c:v>9.2249999999999996</c:v>
                </c:pt>
                <c:pt idx="84">
                  <c:v>19</c:v>
                </c:pt>
                <c:pt idx="85">
                  <c:v>20.76923076923077</c:v>
                </c:pt>
                <c:pt idx="86">
                  <c:v>10</c:v>
                </c:pt>
                <c:pt idx="87">
                  <c:v>20.666666666666668</c:v>
                </c:pt>
                <c:pt idx="88">
                  <c:v>7.666666666666667</c:v>
                </c:pt>
                <c:pt idx="89">
                  <c:v>13.28</c:v>
                </c:pt>
                <c:pt idx="90">
                  <c:v>16</c:v>
                </c:pt>
                <c:pt idx="91">
                  <c:v>14.666666666666666</c:v>
                </c:pt>
                <c:pt idx="92">
                  <c:v>19</c:v>
                </c:pt>
                <c:pt idx="93">
                  <c:v>5.5762711864406782</c:v>
                </c:pt>
                <c:pt idx="94">
                  <c:v>35</c:v>
                </c:pt>
                <c:pt idx="95">
                  <c:v>40.466666666666669</c:v>
                </c:pt>
                <c:pt idx="96">
                  <c:v>40</c:v>
                </c:pt>
                <c:pt idx="97">
                  <c:v>35.75</c:v>
                </c:pt>
                <c:pt idx="98">
                  <c:v>15.333333333333334</c:v>
                </c:pt>
                <c:pt idx="99">
                  <c:v>15.022222222222222</c:v>
                </c:pt>
                <c:pt idx="100">
                  <c:v>5.125</c:v>
                </c:pt>
                <c:pt idx="101">
                  <c:v>3.9378531073446328</c:v>
                </c:pt>
                <c:pt idx="102">
                  <c:v>7</c:v>
                </c:pt>
                <c:pt idx="103">
                  <c:v>10.351351351351351</c:v>
                </c:pt>
                <c:pt idx="104">
                  <c:v>3</c:v>
                </c:pt>
                <c:pt idx="105">
                  <c:v>1.6428571428571428</c:v>
                </c:pt>
                <c:pt idx="106">
                  <c:v>25</c:v>
                </c:pt>
                <c:pt idx="107">
                  <c:v>39.9</c:v>
                </c:pt>
                <c:pt idx="108">
                  <c:v>25</c:v>
                </c:pt>
                <c:pt idx="109">
                  <c:v>25.3125</c:v>
                </c:pt>
                <c:pt idx="110">
                  <c:v>64</c:v>
                </c:pt>
                <c:pt idx="111">
                  <c:v>23.277777777777779</c:v>
                </c:pt>
                <c:pt idx="112">
                  <c:v>18.75</c:v>
                </c:pt>
                <c:pt idx="113">
                  <c:v>18.272727272727273</c:v>
                </c:pt>
                <c:pt idx="114">
                  <c:v>24.333333333333332</c:v>
                </c:pt>
                <c:pt idx="115">
                  <c:v>15.235294117647058</c:v>
                </c:pt>
                <c:pt idx="116">
                  <c:v>20.8</c:v>
                </c:pt>
                <c:pt idx="117">
                  <c:v>27.5</c:v>
                </c:pt>
                <c:pt idx="118">
                  <c:v>23.833333333333332</c:v>
                </c:pt>
                <c:pt idx="119">
                  <c:v>8.2142857142857135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22-4044-B136-BBD500AA3674}"/>
            </c:ext>
          </c:extLst>
        </c:ser>
        <c:ser>
          <c:idx val="1"/>
          <c:order val="3"/>
          <c:tx>
            <c:strRef>
              <c:f>'OD R'!$H$1</c:f>
              <c:strCache>
                <c:ptCount val="1"/>
                <c:pt idx="0">
                  <c:v>Průměr od_jip na 1 HP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'OD R'!$A$2:$D$121</c:f>
              <c:multiLvlStrCache>
                <c:ptCount val="120"/>
                <c:lvl>
                  <c:pt idx="0">
                    <c:v>NEM40</c:v>
                  </c:pt>
                  <c:pt idx="1">
                    <c:v>Ostatni</c:v>
                  </c:pt>
                  <c:pt idx="2">
                    <c:v>NEM40</c:v>
                  </c:pt>
                  <c:pt idx="3">
                    <c:v>Ostatni</c:v>
                  </c:pt>
                  <c:pt idx="4">
                    <c:v>NEM40</c:v>
                  </c:pt>
                  <c:pt idx="5">
                    <c:v>Ostatni</c:v>
                  </c:pt>
                  <c:pt idx="6">
                    <c:v>NEM40</c:v>
                  </c:pt>
                  <c:pt idx="7">
                    <c:v>Ostatni</c:v>
                  </c:pt>
                  <c:pt idx="8">
                    <c:v>NEM40</c:v>
                  </c:pt>
                  <c:pt idx="9">
                    <c:v>Ostatni</c:v>
                  </c:pt>
                  <c:pt idx="10">
                    <c:v>NEM40</c:v>
                  </c:pt>
                  <c:pt idx="11">
                    <c:v>Ostatni</c:v>
                  </c:pt>
                  <c:pt idx="12">
                    <c:v>NEM40</c:v>
                  </c:pt>
                  <c:pt idx="13">
                    <c:v>Ostatni</c:v>
                  </c:pt>
                  <c:pt idx="14">
                    <c:v>NEM40</c:v>
                  </c:pt>
                  <c:pt idx="15">
                    <c:v>Ostatni</c:v>
                  </c:pt>
                  <c:pt idx="16">
                    <c:v>NEM40</c:v>
                  </c:pt>
                  <c:pt idx="17">
                    <c:v>Ostatni</c:v>
                  </c:pt>
                  <c:pt idx="18">
                    <c:v>NEM40</c:v>
                  </c:pt>
                  <c:pt idx="19">
                    <c:v>Ostatni</c:v>
                  </c:pt>
                  <c:pt idx="20">
                    <c:v>NEM40</c:v>
                  </c:pt>
                  <c:pt idx="21">
                    <c:v>Ostatni</c:v>
                  </c:pt>
                  <c:pt idx="22">
                    <c:v>NEM40</c:v>
                  </c:pt>
                  <c:pt idx="23">
                    <c:v>Ostatni</c:v>
                  </c:pt>
                  <c:pt idx="24">
                    <c:v>NEM40</c:v>
                  </c:pt>
                  <c:pt idx="25">
                    <c:v>Ostatni</c:v>
                  </c:pt>
                  <c:pt idx="26">
                    <c:v>NEM40</c:v>
                  </c:pt>
                  <c:pt idx="27">
                    <c:v>Ostatni</c:v>
                  </c:pt>
                  <c:pt idx="28">
                    <c:v>NEM40</c:v>
                  </c:pt>
                  <c:pt idx="29">
                    <c:v>Ostatni</c:v>
                  </c:pt>
                  <c:pt idx="30">
                    <c:v>NEM40</c:v>
                  </c:pt>
                  <c:pt idx="31">
                    <c:v>Ostatni</c:v>
                  </c:pt>
                  <c:pt idx="32">
                    <c:v>NEM40</c:v>
                  </c:pt>
                  <c:pt idx="33">
                    <c:v>Ostatni</c:v>
                  </c:pt>
                  <c:pt idx="34">
                    <c:v>NEM40</c:v>
                  </c:pt>
                  <c:pt idx="35">
                    <c:v>Ostatni</c:v>
                  </c:pt>
                  <c:pt idx="36">
                    <c:v>NEM40</c:v>
                  </c:pt>
                  <c:pt idx="37">
                    <c:v>Ostatni</c:v>
                  </c:pt>
                  <c:pt idx="38">
                    <c:v>NEM40</c:v>
                  </c:pt>
                  <c:pt idx="39">
                    <c:v>Ostatni</c:v>
                  </c:pt>
                  <c:pt idx="40">
                    <c:v>NEM40</c:v>
                  </c:pt>
                  <c:pt idx="41">
                    <c:v>Ostatni</c:v>
                  </c:pt>
                  <c:pt idx="42">
                    <c:v>NEM40</c:v>
                  </c:pt>
                  <c:pt idx="43">
                    <c:v>Ostatni</c:v>
                  </c:pt>
                  <c:pt idx="44">
                    <c:v>NEM40</c:v>
                  </c:pt>
                  <c:pt idx="45">
                    <c:v>Ostatni</c:v>
                  </c:pt>
                  <c:pt idx="46">
                    <c:v>NEM40</c:v>
                  </c:pt>
                  <c:pt idx="47">
                    <c:v>Ostatni</c:v>
                  </c:pt>
                  <c:pt idx="48">
                    <c:v>NEM40</c:v>
                  </c:pt>
                  <c:pt idx="49">
                    <c:v>Ostatni</c:v>
                  </c:pt>
                  <c:pt idx="50">
                    <c:v>NEM40</c:v>
                  </c:pt>
                  <c:pt idx="51">
                    <c:v>Ostatni</c:v>
                  </c:pt>
                  <c:pt idx="52">
                    <c:v>NEM40</c:v>
                  </c:pt>
                  <c:pt idx="53">
                    <c:v>Ostatni</c:v>
                  </c:pt>
                  <c:pt idx="54">
                    <c:v>NEM40</c:v>
                  </c:pt>
                  <c:pt idx="55">
                    <c:v>Ostatni</c:v>
                  </c:pt>
                  <c:pt idx="56">
                    <c:v>NEM40</c:v>
                  </c:pt>
                  <c:pt idx="57">
                    <c:v>Ostatni</c:v>
                  </c:pt>
                  <c:pt idx="58">
                    <c:v>NEM40</c:v>
                  </c:pt>
                  <c:pt idx="59">
                    <c:v>Ostatni</c:v>
                  </c:pt>
                  <c:pt idx="60">
                    <c:v>NEM40</c:v>
                  </c:pt>
                  <c:pt idx="61">
                    <c:v>Ostatni</c:v>
                  </c:pt>
                  <c:pt idx="62">
                    <c:v>NEM40</c:v>
                  </c:pt>
                  <c:pt idx="63">
                    <c:v>Ostatni</c:v>
                  </c:pt>
                  <c:pt idx="64">
                    <c:v>NEM40</c:v>
                  </c:pt>
                  <c:pt idx="65">
                    <c:v>Ostatni</c:v>
                  </c:pt>
                  <c:pt idx="66">
                    <c:v>NEM40</c:v>
                  </c:pt>
                  <c:pt idx="67">
                    <c:v>Ostatni</c:v>
                  </c:pt>
                  <c:pt idx="68">
                    <c:v>NEM40</c:v>
                  </c:pt>
                  <c:pt idx="69">
                    <c:v>Ostatni</c:v>
                  </c:pt>
                  <c:pt idx="70">
                    <c:v>NEM40</c:v>
                  </c:pt>
                  <c:pt idx="71">
                    <c:v>Ostatni</c:v>
                  </c:pt>
                  <c:pt idx="72">
                    <c:v>NEM40</c:v>
                  </c:pt>
                  <c:pt idx="73">
                    <c:v>Ostatni</c:v>
                  </c:pt>
                  <c:pt idx="74">
                    <c:v>NEM40</c:v>
                  </c:pt>
                  <c:pt idx="75">
                    <c:v>Ostatni</c:v>
                  </c:pt>
                  <c:pt idx="76">
                    <c:v>NEM40</c:v>
                  </c:pt>
                  <c:pt idx="77">
                    <c:v>Ostatni</c:v>
                  </c:pt>
                  <c:pt idx="78">
                    <c:v>NEM40</c:v>
                  </c:pt>
                  <c:pt idx="79">
                    <c:v>Ostatni</c:v>
                  </c:pt>
                  <c:pt idx="80">
                    <c:v>NEM40</c:v>
                  </c:pt>
                  <c:pt idx="81">
                    <c:v>Ostatni</c:v>
                  </c:pt>
                  <c:pt idx="82">
                    <c:v>NEM40</c:v>
                  </c:pt>
                  <c:pt idx="83">
                    <c:v>Ostatni</c:v>
                  </c:pt>
                  <c:pt idx="84">
                    <c:v>NEM40</c:v>
                  </c:pt>
                  <c:pt idx="85">
                    <c:v>Ostatni</c:v>
                  </c:pt>
                  <c:pt idx="86">
                    <c:v>NEM40</c:v>
                  </c:pt>
                  <c:pt idx="87">
                    <c:v>Ostatni</c:v>
                  </c:pt>
                  <c:pt idx="88">
                    <c:v>NEM40</c:v>
                  </c:pt>
                  <c:pt idx="89">
                    <c:v>Ostatni</c:v>
                  </c:pt>
                  <c:pt idx="90">
                    <c:v>NEM40</c:v>
                  </c:pt>
                  <c:pt idx="91">
                    <c:v>Ostatni</c:v>
                  </c:pt>
                  <c:pt idx="92">
                    <c:v>NEM40</c:v>
                  </c:pt>
                  <c:pt idx="93">
                    <c:v>Ostatni</c:v>
                  </c:pt>
                  <c:pt idx="94">
                    <c:v>NEM40</c:v>
                  </c:pt>
                  <c:pt idx="95">
                    <c:v>Ostatni</c:v>
                  </c:pt>
                  <c:pt idx="96">
                    <c:v>NEM40</c:v>
                  </c:pt>
                  <c:pt idx="97">
                    <c:v>Ostatni</c:v>
                  </c:pt>
                  <c:pt idx="98">
                    <c:v>NEM40</c:v>
                  </c:pt>
                  <c:pt idx="99">
                    <c:v>Ostatni</c:v>
                  </c:pt>
                  <c:pt idx="100">
                    <c:v>NEM40</c:v>
                  </c:pt>
                  <c:pt idx="101">
                    <c:v>Ostatni</c:v>
                  </c:pt>
                  <c:pt idx="102">
                    <c:v>NEM40</c:v>
                  </c:pt>
                  <c:pt idx="103">
                    <c:v>Ostatni</c:v>
                  </c:pt>
                  <c:pt idx="104">
                    <c:v>NEM40</c:v>
                  </c:pt>
                  <c:pt idx="105">
                    <c:v>Ostatni</c:v>
                  </c:pt>
                  <c:pt idx="106">
                    <c:v>NEM40</c:v>
                  </c:pt>
                  <c:pt idx="107">
                    <c:v>Ostatni</c:v>
                  </c:pt>
                  <c:pt idx="108">
                    <c:v>NEM40</c:v>
                  </c:pt>
                  <c:pt idx="109">
                    <c:v>Ostatni</c:v>
                  </c:pt>
                  <c:pt idx="110">
                    <c:v>NEM40</c:v>
                  </c:pt>
                  <c:pt idx="111">
                    <c:v>Ostatni</c:v>
                  </c:pt>
                  <c:pt idx="112">
                    <c:v>NEM40</c:v>
                  </c:pt>
                  <c:pt idx="113">
                    <c:v>Ostatni</c:v>
                  </c:pt>
                  <c:pt idx="114">
                    <c:v>NEM40</c:v>
                  </c:pt>
                  <c:pt idx="115">
                    <c:v>Ostatni</c:v>
                  </c:pt>
                  <c:pt idx="116">
                    <c:v>NEM40</c:v>
                  </c:pt>
                  <c:pt idx="117">
                    <c:v>Ostatni</c:v>
                  </c:pt>
                  <c:pt idx="118">
                    <c:v>NEM40</c:v>
                  </c:pt>
                  <c:pt idx="119">
                    <c:v>Ostatni</c:v>
                  </c:pt>
                </c:lvl>
                <c:lvl>
                  <c:pt idx="0">
                    <c:v>Zevní radioterapie pro novotvary nervové soustavy v délce 11-20 ozařovacích dní s použitím techniky IMRT</c:v>
                  </c:pt>
                  <c:pt idx="1">
                    <c:v>Zevní radioterapie pro novotvary nervové soustavy v délce 11-20 ozařovacích dní s použitím techniky IMRT</c:v>
                  </c:pt>
                  <c:pt idx="2">
                    <c:v>Zevní radioterapie pro novotvary nervové soustavy v délce 6-10 ozařovacích dní u pacientů s CC=2-4</c:v>
                  </c:pt>
                  <c:pt idx="3">
                    <c:v>Zevní radioterapie pro novotvary nervové soustavy v délce 6-10 ozařovacích dní u pacientů s CC=2-4</c:v>
                  </c:pt>
                  <c:pt idx="4">
                    <c:v>Zevní radioterapie pro novotvary nervové soustavy v délce 6-10 ozařovacích dní u pacientů s CC=0-1</c:v>
                  </c:pt>
                  <c:pt idx="5">
                    <c:v>Zevní radioterapie pro novotvary nervové soustavy v délce 6-10 ozařovacích dní u pacientů s CC=0-1</c:v>
                  </c:pt>
                  <c:pt idx="6">
                    <c:v>Zevní radioterapie pro novotvary nervové soustavy v délce 1-5 ozařovacích dní u pacientů s CC=0-1</c:v>
                  </c:pt>
                  <c:pt idx="7">
                    <c:v>Zevní radioterapie pro novotvary nervové soustavy v délce 1-5 ozařovacích dní u pacientů s CC=0-1</c:v>
                  </c:pt>
                  <c:pt idx="8">
                    <c:v>Zevní radioterapie pro zhoubný novotvar ucha, nosu, dutiny ústní nebo krku v délce 21 a více ozařovacích dní s použitím techniky IMRT</c:v>
                  </c:pt>
                  <c:pt idx="9">
                    <c:v>Zevní radioterapie pro zhoubný novotvar ucha, nosu, dutiny ústní nebo krku v délce 21 a více ozařovacích dní s použitím techniky IMRT</c:v>
                  </c:pt>
                  <c:pt idx="10">
                    <c:v>Zevní radioterapie pro zhoubný novotvar ucha, nosu, dutiny ústní nebo krku v délce 11-20 ozařovacích dní s použitím techniky IMRT</c:v>
                  </c:pt>
                  <c:pt idx="11">
                    <c:v>Zevní radioterapie pro zhoubný novotvar ucha, nosu, dutiny ústní nebo krku v délce 11-20 ozařovacích dní s použitím techniky IMRT</c:v>
                  </c:pt>
                  <c:pt idx="12">
                    <c:v>Zevní radioterapie pro zhoubný novotvar ucha, nosu, dutiny ústní nebo krku v délce 6-10 ozařovacích dní u pacientů s CC=2-4</c:v>
                  </c:pt>
                  <c:pt idx="13">
                    <c:v>Zevní radioterapie pro zhoubný novotvar ucha, nosu, dutiny ústní nebo krku v délce 6-10 ozařovacích dní u pacientů s CC=2-4</c:v>
                  </c:pt>
                  <c:pt idx="14">
                    <c:v>Zevní radioterapie pro zhoubný novotvar ucha, nosu, dutiny ústní nebo krku v délce 6-10 ozařovacích dní u pacientů s CC=0-1</c:v>
                  </c:pt>
                  <c:pt idx="15">
                    <c:v>Zevní radioterapie pro zhoubný novotvar ucha, nosu, dutiny ústní nebo krku v délce 6-10 ozařovacích dní u pacientů s CC=0-1</c:v>
                  </c:pt>
                  <c:pt idx="16">
                    <c:v>Zevní radioterapie pro zhoubný novotvar ucha, nosu, dutiny ústní nebo krku v délce 1-5 ozařovacích dní u pacientů s CC=2-4</c:v>
                  </c:pt>
                  <c:pt idx="17">
                    <c:v>Zevní radioterapie pro zhoubný novotvar ucha, nosu, dutiny ústní nebo krku v délce 1-5 ozařovacích dní u pacientů s CC=2-4</c:v>
                  </c:pt>
                  <c:pt idx="18">
                    <c:v>Zevní radioterapie pro zhoubný novotvar ucha, nosu, dutiny ústní nebo krku v délce 1-5 ozařovacích dní u pacientů s CC=0-1</c:v>
                  </c:pt>
                  <c:pt idx="19">
                    <c:v>Zevní radioterapie pro zhoubný novotvar ucha, nosu, dutiny ústní nebo krku v délce 1-5 ozařovacích dní u pacientů s CC=0-1</c:v>
                  </c:pt>
                  <c:pt idx="20">
                    <c:v>Zevní radioterapie pro zhoubný novotvar dýchací soustavy v délce 21 a více ozařovacích dní s použitím techniky IMRT</c:v>
                  </c:pt>
                  <c:pt idx="21">
                    <c:v>Zevní radioterapie pro zhoubný novotvar dýchací soustavy v délce 21 a více ozařovacích dní s použitím techniky IMRT</c:v>
                  </c:pt>
                  <c:pt idx="22">
                    <c:v>Zevní radioterapie pro zhoubný novotvar dýchací soustavy v délce 11-20 ozařovacích dní s použitím techniky IMRT</c:v>
                  </c:pt>
                  <c:pt idx="23">
                    <c:v>Zevní radioterapie pro zhoubný novotvar dýchací soustavy v délce 11-20 ozařovacích dní s použitím techniky IMRT</c:v>
                  </c:pt>
                  <c:pt idx="24">
                    <c:v>Zevní radioterapie pro zhoubný novotvar dýchací soustavy v délce 11-20 ozařovacích dní bez použití techniky IMRT</c:v>
                  </c:pt>
                  <c:pt idx="25">
                    <c:v>Zevní radioterapie pro zhoubný novotvar dýchací soustavy v délce 11-20 ozařovacích dní bez použití techniky IMRT</c:v>
                  </c:pt>
                  <c:pt idx="26">
                    <c:v>Zevní radioterapie pro zhoubný novotvar dýchací soustavy v délce 6-10 ozařovacích dní u pacientů s CC=2-4</c:v>
                  </c:pt>
                  <c:pt idx="27">
                    <c:v>Zevní radioterapie pro zhoubný novotvar dýchací soustavy v délce 6-10 ozařovacích dní u pacientů s CC=2-4</c:v>
                  </c:pt>
                  <c:pt idx="28">
                    <c:v>Zevní radioterapie pro zhoubný novotvar dýchací soustavy v délce 6-10 ozařovacích dní u pacientů s CC=0-1</c:v>
                  </c:pt>
                  <c:pt idx="29">
                    <c:v>Zevní radioterapie pro zhoubný novotvar dýchací soustavy v délce 6-10 ozařovacích dní u pacientů s CC=0-1</c:v>
                  </c:pt>
                  <c:pt idx="30">
                    <c:v>Zevní radioterapie pro zhoubný novotvar dýchací soustavy v délce 1-5 ozařovacích dní u pacientů s CC=2-4</c:v>
                  </c:pt>
                  <c:pt idx="31">
                    <c:v>Zevní radioterapie pro zhoubný novotvar dýchací soustavy v délce 1-5 ozařovacích dní u pacientů s CC=2-4</c:v>
                  </c:pt>
                  <c:pt idx="32">
                    <c:v>Zevní radioterapie pro zhoubný novotvar dýchací soustavy v délce 1-5 ozařovacích dní u pacientů s CC=0-1</c:v>
                  </c:pt>
                  <c:pt idx="33">
                    <c:v>Zevní radioterapie pro zhoubný novotvar dýchací soustavy v délce 1-5 ozařovacích dní u pacientů s CC=0-1</c:v>
                  </c:pt>
                  <c:pt idx="34">
                    <c:v>Zevní radioterapie pro zhoubný novotvar trávicí soustavy v délce 21 a více ozařovacích dní s použitím techniky IMRT</c:v>
                  </c:pt>
                  <c:pt idx="35">
                    <c:v>Zevní radioterapie pro zhoubný novotvar trávicí soustavy v délce 21 a více ozařovacích dní s použitím techniky IMRT</c:v>
                  </c:pt>
                  <c:pt idx="36">
                    <c:v>Zevní radioterapie pro zhoubný novotvar trávicí soustavy v délce 11-20 ozařovacích dní s použitím techniky IMRT</c:v>
                  </c:pt>
                  <c:pt idx="37">
                    <c:v>Zevní radioterapie pro zhoubný novotvar trávicí soustavy v délce 11-20 ozařovacích dní s použitím techniky IMRT</c:v>
                  </c:pt>
                  <c:pt idx="38">
                    <c:v>Zevní radioterapie pro zhoubný novotvar trávicí soustavy v délce 6-10 ozařovacích dní u pacientů s CC=0-1</c:v>
                  </c:pt>
                  <c:pt idx="39">
                    <c:v>Zevní radioterapie pro zhoubný novotvar trávicí soustavy v délce 6-10 ozařovacích dní u pacientů s CC=0-1</c:v>
                  </c:pt>
                  <c:pt idx="40">
                    <c:v>Zevní radioterapie pro zhoubný novotvar trávicí soustavy v délce 1-5 ozařovacích dní u pacientů s CC=2-4</c:v>
                  </c:pt>
                  <c:pt idx="41">
                    <c:v>Zevní radioterapie pro zhoubný novotvar trávicí soustavy v délce 1-5 ozařovacích dní u pacientů s CC=2-4</c:v>
                  </c:pt>
                  <c:pt idx="42">
                    <c:v>Zevní radioterapie pro zhoubný novotvar trávicí soustavy v délce 1-5 ozařovacích dní u pacientů s CC=0-1</c:v>
                  </c:pt>
                  <c:pt idx="43">
                    <c:v>Zevní radioterapie pro zhoubný novotvar trávicí soustavy v délce 1-5 ozařovacích dní u pacientů s CC=0-1</c:v>
                  </c:pt>
                  <c:pt idx="44">
                    <c:v>Zevní radioterapie pro zhoubný novotvar hepatobiliární soustavy nebo slinivky břišní v délce 21 a více ozařovacích dní s použitím techniky IMRT</c:v>
                  </c:pt>
                  <c:pt idx="45">
                    <c:v>Zevní radioterapie pro zhoubný novotvar hepatobiliární soustavy nebo slinivky břišní v délce 21 a více ozařovacích dní s použitím techniky IMRT</c:v>
                  </c:pt>
                  <c:pt idx="46">
                    <c:v>Zevní radioterapie pro zhoubný novotvar hepatobiliární soustavy nebo slinivky břišní v délce 6-10 ozařovacích dní u pacientů s CC=0-1</c:v>
                  </c:pt>
                  <c:pt idx="47">
                    <c:v>Zevní radioterapie pro zhoubný novotvar hepatobiliární soustavy nebo slinivky břišní v délce 6-10 ozařovacích dní u pacientů s CC=0-1</c:v>
                  </c:pt>
                  <c:pt idx="48">
                    <c:v>Zevní radioterapie pro zhoubný novotvar hepatobiliární soustavy nebo slinivky břišní v délce 1-5 ozařovacích dní u pacientů s CC=2-4</c:v>
                  </c:pt>
                  <c:pt idx="49">
                    <c:v>Zevní radioterapie pro zhoubný novotvar hepatobiliární soustavy nebo slinivky břišní v délce 1-5 ozařovacích dní u pacientů s CC=2-4</c:v>
                  </c:pt>
                  <c:pt idx="50">
                    <c:v>Zevní radioterapie pro zhoubný novotvar hepatobiliární soustavy nebo slinivky břišní v délce 1-5 ozařovacích dní u pacientů s CC=0-1</c:v>
                  </c:pt>
                  <c:pt idx="51">
                    <c:v>Zevní radioterapie pro zhoubný novotvar hepatobiliární soustavy nebo slinivky břišní v délce 1-5 ozařovacích dní u pacientů s CC=0-1</c:v>
                  </c:pt>
                  <c:pt idx="52">
                    <c:v>Zevní radioterapie pro zhoubný novotvar míchy, míšních obalů, kostí a měkkých tkání v délce 6-10 ozařovacích dní u pacientů s CC=2-4</c:v>
                  </c:pt>
                  <c:pt idx="53">
                    <c:v>Zevní radioterapie pro zhoubný novotvar míchy, míšních obalů, kostí a měkkých tkání v délce 6-10 ozařovacích dní u pacientů s CC=2-4</c:v>
                  </c:pt>
                  <c:pt idx="54">
                    <c:v>Zevní radioterapie pro zhoubný novotvar míchy, míšních obalů, kostí a měkkých tkání v délce 6-10 ozařovacích dní u pacientů s CC=0-1</c:v>
                  </c:pt>
                  <c:pt idx="55">
                    <c:v>Zevní radioterapie pro zhoubný novotvar míchy, míšních obalů, kostí a měkkých tkání v délce 6-10 ozařovacích dní u pacientů s CC=0-1</c:v>
                  </c:pt>
                  <c:pt idx="56">
                    <c:v>Zevní radioterapie pro zhoubný novotvar míchy, míšních obalů, kostí a měkkých tkání v délce 1-5 ozařovacích dní u pacientů s CC=2-4</c:v>
                  </c:pt>
                  <c:pt idx="57">
                    <c:v>Zevní radioterapie pro zhoubný novotvar míchy, míšních obalů, kostí a měkkých tkání v délce 1-5 ozařovacích dní u pacientů s CC=2-4</c:v>
                  </c:pt>
                  <c:pt idx="58">
                    <c:v>Zevní radioterapie pro zhoubný novotvar míchy, míšních obalů, kostí a měkkých tkání v délce 1-5 ozařovacích dní u pacientů s CC=0-1</c:v>
                  </c:pt>
                  <c:pt idx="59">
                    <c:v>Zevní radioterapie pro zhoubný novotvar míchy, míšních obalů, kostí a měkkých tkání v délce 1-5 ozařovacích dní u pacientů s CC=0-1</c:v>
                  </c:pt>
                  <c:pt idx="60">
                    <c:v>Zevní radioterapie pro zhoubný novotvar kůže a prsu v délce 21 a více ozařovacích dní s použitím techniky IMRT nebo DIBH</c:v>
                  </c:pt>
                  <c:pt idx="61">
                    <c:v>Zevní radioterapie pro zhoubný novotvar kůže a prsu v délce 21 a více ozařovacích dní s použitím techniky IMRT nebo DIBH</c:v>
                  </c:pt>
                  <c:pt idx="62">
                    <c:v>Zevní radioterapie pro zhoubný novotvar kůže a prsu v délce 6-10 ozařovacích dní u pacientů s CC=2-4</c:v>
                  </c:pt>
                  <c:pt idx="63">
                    <c:v>Zevní radioterapie pro zhoubný novotvar kůže a prsu v délce 6-10 ozařovacích dní u pacientů s CC=2-4</c:v>
                  </c:pt>
                  <c:pt idx="64">
                    <c:v>Zevní radioterapie pro zhoubný novotvar kůže a prsu v délce 6-10 ozařovacích dní u pacientů s CC=0-1</c:v>
                  </c:pt>
                  <c:pt idx="65">
                    <c:v>Zevní radioterapie pro zhoubný novotvar kůže a prsu v délce 6-10 ozařovacích dní u pacientů s CC=0-1</c:v>
                  </c:pt>
                  <c:pt idx="66">
                    <c:v>Zevní radioterapie pro zhoubný novotvar kůže a prsu v délce 1-5 ozařovacích dní u pacientů s CC=2-4</c:v>
                  </c:pt>
                  <c:pt idx="67">
                    <c:v>Zevní radioterapie pro zhoubný novotvar kůže a prsu v délce 1-5 ozařovacích dní u pacientů s CC=2-4</c:v>
                  </c:pt>
                  <c:pt idx="68">
                    <c:v>Zevní radioterapie pro zhoubný novotvar kůže a prsu v délce 1-5 ozařovacích dní u pacientů s CC=0-1</c:v>
                  </c:pt>
                  <c:pt idx="69">
                    <c:v>Zevní radioterapie pro zhoubný novotvar kůže a prsu v délce 1-5 ozařovacích dní u pacientů s CC=0-1</c:v>
                  </c:pt>
                  <c:pt idx="70">
                    <c:v>Zevní radioterapie pro zhoubný novotvar štítné žlázy nebo příštítných tělísek v délce 11-20 ozařovacích dní s použitím techniky IMRT</c:v>
                  </c:pt>
                  <c:pt idx="71">
                    <c:v>Zevní radioterapie pro zhoubný novotvar štítné žlázy nebo příštítných tělísek v délce 11-20 ozařovacích dní s použitím techniky IMRT</c:v>
                  </c:pt>
                  <c:pt idx="72">
                    <c:v>Zevní radioterapie pro zhoubný novotvar štítné žlázy nebo příštítných tělísek v délce 1-5 ozařovacích dní u pacientů s CC=0-1</c:v>
                  </c:pt>
                  <c:pt idx="73">
                    <c:v>Zevní radioterapie pro zhoubný novotvar štítné žlázy nebo příštítných tělísek v délce 1-5 ozařovacích dní u pacientů s CC=0-1</c:v>
                  </c:pt>
                  <c:pt idx="74">
                    <c:v>Léčba zhoubného novotvaru štítné žlázy radiojódem</c:v>
                  </c:pt>
                  <c:pt idx="75">
                    <c:v>Léčba zhoubného novotvaru štítné žlázy radiojódem</c:v>
                  </c:pt>
                  <c:pt idx="76">
                    <c:v>Léčba hypertyreózy radiojódem</c:v>
                  </c:pt>
                  <c:pt idx="77">
                    <c:v>Léčba hypertyreózy radiojódem</c:v>
                  </c:pt>
                  <c:pt idx="78">
                    <c:v>Zevní radioterapie pro zhoubný novotvar vylučovací soustavy v délce 6-10 ozařovacích dní u pacientů s CC=0-1</c:v>
                  </c:pt>
                  <c:pt idx="79">
                    <c:v>Zevní radioterapie pro zhoubný novotvar vylučovací soustavy v délce 6-10 ozařovacích dní u pacientů s CC=0-1</c:v>
                  </c:pt>
                  <c:pt idx="80">
                    <c:v>Zevní radioterapie pro zhoubný novotvar vylučovací soustavy v délce 1-5 ozařovacích dní u pacientů s CC=2-4</c:v>
                  </c:pt>
                  <c:pt idx="81">
                    <c:v>Zevní radioterapie pro zhoubný novotvar vylučovací soustavy v délce 1-5 ozařovacích dní u pacientů s CC=2-4</c:v>
                  </c:pt>
                  <c:pt idx="82">
                    <c:v>Zevní radioterapie pro zhoubný novotvar vylučovací soustavy v délce 1-5 ozařovacích dní u pacientů s CC=0-1</c:v>
                  </c:pt>
                  <c:pt idx="83">
                    <c:v>Zevní radioterapie pro zhoubný novotvar vylučovací soustavy v délce 1-5 ozařovacích dní u pacientů s CC=0-1</c:v>
                  </c:pt>
                  <c:pt idx="84">
                    <c:v>Zevní radioterapie pro zhoubný novotvar mužské reprodukční soustavy v délce 11-20 ozařovacích dní s použitím techniky IMRT</c:v>
                  </c:pt>
                  <c:pt idx="85">
                    <c:v>Zevní radioterapie pro zhoubný novotvar mužské reprodukční soustavy v délce 11-20 ozařovacích dní s použitím techniky IMRT</c:v>
                  </c:pt>
                  <c:pt idx="86">
                    <c:v>Zevní radioterapie pro zhoubný novotvar mužské reprodukční soustavy v délce 6-10 ozařovacích dní u pacientů s CC=2-4</c:v>
                  </c:pt>
                  <c:pt idx="87">
                    <c:v>Zevní radioterapie pro zhoubný novotvar mužské reprodukční soustavy v délce 6-10 ozařovacích dní u pacientů s CC=2-4</c:v>
                  </c:pt>
                  <c:pt idx="88">
                    <c:v>Zevní radioterapie pro zhoubný novotvar mužské reprodukční soustavy v délce 6-10 ozařovacích dní u pacientů s CC=0-1</c:v>
                  </c:pt>
                  <c:pt idx="89">
                    <c:v>Zevní radioterapie pro zhoubný novotvar mužské reprodukční soustavy v délce 6-10 ozařovacích dní u pacientů s CC=0-1</c:v>
                  </c:pt>
                  <c:pt idx="90">
                    <c:v>Zevní radioterapie pro zhoubný novotvar mužské reprodukční soustavy v délce 1-5 ozařovacích dní u pacientů s CC=2-4</c:v>
                  </c:pt>
                  <c:pt idx="91">
                    <c:v>Zevní radioterapie pro zhoubný novotvar mužské reprodukční soustavy v délce 1-5 ozařovacích dní u pacientů s CC=2-4</c:v>
                  </c:pt>
                  <c:pt idx="92">
                    <c:v>Zevní radioterapie pro zhoubný novotvar mužské reprodukční soustavy v délce 1-5 ozařovacích dní u pacientů s CC=0-1</c:v>
                  </c:pt>
                  <c:pt idx="93">
                    <c:v>Zevní radioterapie pro zhoubný novotvar mužské reprodukční soustavy v délce 1-5 ozařovacích dní u pacientů s CC=0-1</c:v>
                  </c:pt>
                  <c:pt idx="94">
                    <c:v>Zevní radioterapie pro zhoubný novotvar děložního hrdla v délce 21 a více ozařovacích dní</c:v>
                  </c:pt>
                  <c:pt idx="95">
                    <c:v>Zevní radioterapie pro zhoubný novotvar děložního hrdla v délce 21 a více ozařovacích dní</c:v>
                  </c:pt>
                  <c:pt idx="96">
                    <c:v>Zevní radioterapie pro zhoubný novotvar ženských pohlavních orgánů vyjma hrdla děložního v délce 21 a více ozařovacích dní</c:v>
                  </c:pt>
                  <c:pt idx="97">
                    <c:v>Zevní radioterapie pro zhoubný novotvar ženských pohlavních orgánů vyjma hrdla děložního v délce 21 a více ozařovacích dní</c:v>
                  </c:pt>
                  <c:pt idx="98">
                    <c:v>Zevní radioterapie pro zhoubný novotvar děložního hrdla v délce 6-10 ozařovacích dní</c:v>
                  </c:pt>
                  <c:pt idx="99">
                    <c:v>Zevní radioterapie pro zhoubný novotvar děložního hrdla v délce 6-10 ozařovacích dní</c:v>
                  </c:pt>
                  <c:pt idx="100">
                    <c:v>Zevní radioterapie pro zhoubný novotvar ženské pohlavní soustavy v délce 1-5 ozařovacích dní u pacientek s CC=0-1</c:v>
                  </c:pt>
                  <c:pt idx="101">
                    <c:v>Zevní radioterapie pro zhoubný novotvar ženské pohlavní soustavy v délce 1-5 ozařovacích dní u pacientek s CC=0-1</c:v>
                  </c:pt>
                  <c:pt idx="102">
                    <c:v>Brachyradioterapie pro zhoubný novotvar ženské reprodukční soustavy v rámci 2 a více ozařovacích dnů</c:v>
                  </c:pt>
                  <c:pt idx="103">
                    <c:v>Brachyradioterapie pro zhoubný novotvar ženské reprodukční soustavy v rámci 2 a více ozařovacích dnů</c:v>
                  </c:pt>
                  <c:pt idx="104">
                    <c:v>Brachyradioterapie pro zhoubný novotvar ženské reprodukční soustavy v rámci 1 ozařovacího dne</c:v>
                  </c:pt>
                  <c:pt idx="105">
                    <c:v>Brachyradioterapie pro zhoubný novotvar ženské reprodukční soustavy v rámci 1 ozařovacího dne</c:v>
                  </c:pt>
                  <c:pt idx="106">
                    <c:v>Zevní radioterapie pro špatně diferencované novotvary nebo kožní lymfom v délce 21 a více ozařovacích dní</c:v>
                  </c:pt>
                  <c:pt idx="107">
                    <c:v>Zevní radioterapie pro špatně diferencované novotvary nebo kožní lymfom v délce 21 a více ozařovacích dní</c:v>
                  </c:pt>
                  <c:pt idx="108">
                    <c:v>Zevní radioterapie pro onemocnění krvetvorby vyjma akutní leukémie a kožního lymfomu v délce 11-20 ozařovacích dní</c:v>
                  </c:pt>
                  <c:pt idx="109">
                    <c:v>Zevní radioterapie pro onemocnění krvetvorby vyjma akutní leukémie a kožního lymfomu v délce 11-20 ozařovacích dní</c:v>
                  </c:pt>
                  <c:pt idx="110">
                    <c:v>Zevní radioterapie pro špatně diferencované novotvary nebo kožní lymfom v délce 11-20 ozařovacích dní</c:v>
                  </c:pt>
                  <c:pt idx="111">
                    <c:v>Zevní radioterapie pro špatně diferencované novotvary nebo kožní lymfom v délce 11-20 ozařovacích dní</c:v>
                  </c:pt>
                  <c:pt idx="112">
                    <c:v>Zevní radioterapie pro onemocnění krvetvorby vyjma akutní leukémie a kožního lymfomu v délce 6-10 ozařovacích dní</c:v>
                  </c:pt>
                  <c:pt idx="113">
                    <c:v>Zevní radioterapie pro onemocnění krvetvorby vyjma akutní leukémie a kožního lymfomu v délce 6-10 ozařovacích dní</c:v>
                  </c:pt>
                  <c:pt idx="114">
                    <c:v>Zevní radioterapie pro špatně diferencované novotvary nebo kožní lymfom v délce 6-10 ozařovacích dní</c:v>
                  </c:pt>
                  <c:pt idx="115">
                    <c:v>Zevní radioterapie pro špatně diferencované novotvary nebo kožní lymfom v délce 6-10 ozařovacích dní</c:v>
                  </c:pt>
                  <c:pt idx="116">
                    <c:v>Zevní radioterapie pro nemoci a poruchy krvetvorby vyjma akutní leukémie nebo špatně diferencované novotvary v délce 1-5 ozařovacích dní u pacientů s CC=2-4</c:v>
                  </c:pt>
                  <c:pt idx="117">
                    <c:v>Zevní radioterapie pro nemoci a poruchy krvetvorby vyjma akutní leukémie nebo špatně diferencované novotvary v délce 1-5 ozařovacích dní u pacientů s CC=2-4</c:v>
                  </c:pt>
                  <c:pt idx="118">
                    <c:v>Zevní radioterapie pro nemoci a poruchy krvetvorby vyjma akutní leukémie nebo špatně diferencované novotvary v délce 1-5 ozařovacích dní u pacientů s CC=0-1</c:v>
                  </c:pt>
                  <c:pt idx="119">
                    <c:v>Zevní radioterapie pro nemoci a poruchy krvetvorby vyjma akutní leukémie nebo špatně diferencované novotvary v délce 1-5 ozařovacích dní u pacientů s CC=0-1</c:v>
                  </c:pt>
                </c:lvl>
                <c:lvl>
                  <c:pt idx="0">
                    <c:v>01-R02-03</c:v>
                  </c:pt>
                  <c:pt idx="1">
                    <c:v>01-R02-03</c:v>
                  </c:pt>
                  <c:pt idx="2">
                    <c:v>01-R02-05</c:v>
                  </c:pt>
                  <c:pt idx="3">
                    <c:v>01-R02-05</c:v>
                  </c:pt>
                  <c:pt idx="4">
                    <c:v>01-R02-06</c:v>
                  </c:pt>
                  <c:pt idx="5">
                    <c:v>01-R02-06</c:v>
                  </c:pt>
                  <c:pt idx="6">
                    <c:v>01-R02-08</c:v>
                  </c:pt>
                  <c:pt idx="7">
                    <c:v>01-R02-08</c:v>
                  </c:pt>
                  <c:pt idx="8">
                    <c:v>03-R01-01</c:v>
                  </c:pt>
                  <c:pt idx="9">
                    <c:v>03-R01-01</c:v>
                  </c:pt>
                  <c:pt idx="10">
                    <c:v>03-R01-03</c:v>
                  </c:pt>
                  <c:pt idx="11">
                    <c:v>03-R01-03</c:v>
                  </c:pt>
                  <c:pt idx="12">
                    <c:v>03-R01-05</c:v>
                  </c:pt>
                  <c:pt idx="13">
                    <c:v>03-R01-05</c:v>
                  </c:pt>
                  <c:pt idx="14">
                    <c:v>03-R01-06</c:v>
                  </c:pt>
                  <c:pt idx="15">
                    <c:v>03-R01-06</c:v>
                  </c:pt>
                  <c:pt idx="16">
                    <c:v>03-R01-07</c:v>
                  </c:pt>
                  <c:pt idx="17">
                    <c:v>03-R01-07</c:v>
                  </c:pt>
                  <c:pt idx="18">
                    <c:v>03-R01-08</c:v>
                  </c:pt>
                  <c:pt idx="19">
                    <c:v>03-R01-08</c:v>
                  </c:pt>
                  <c:pt idx="20">
                    <c:v>04-R02-01</c:v>
                  </c:pt>
                  <c:pt idx="21">
                    <c:v>04-R02-01</c:v>
                  </c:pt>
                  <c:pt idx="22">
                    <c:v>04-R02-03</c:v>
                  </c:pt>
                  <c:pt idx="23">
                    <c:v>04-R02-03</c:v>
                  </c:pt>
                  <c:pt idx="24">
                    <c:v>04-R02-04</c:v>
                  </c:pt>
                  <c:pt idx="25">
                    <c:v>04-R02-04</c:v>
                  </c:pt>
                  <c:pt idx="26">
                    <c:v>04-R02-05</c:v>
                  </c:pt>
                  <c:pt idx="27">
                    <c:v>04-R02-05</c:v>
                  </c:pt>
                  <c:pt idx="28">
                    <c:v>04-R02-06</c:v>
                  </c:pt>
                  <c:pt idx="29">
                    <c:v>04-R02-06</c:v>
                  </c:pt>
                  <c:pt idx="30">
                    <c:v>04-R02-07</c:v>
                  </c:pt>
                  <c:pt idx="31">
                    <c:v>04-R02-07</c:v>
                  </c:pt>
                  <c:pt idx="32">
                    <c:v>04-R02-08</c:v>
                  </c:pt>
                  <c:pt idx="33">
                    <c:v>04-R02-08</c:v>
                  </c:pt>
                  <c:pt idx="34">
                    <c:v>06-R01-01</c:v>
                  </c:pt>
                  <c:pt idx="35">
                    <c:v>06-R01-01</c:v>
                  </c:pt>
                  <c:pt idx="36">
                    <c:v>06-R01-03</c:v>
                  </c:pt>
                  <c:pt idx="37">
                    <c:v>06-R01-03</c:v>
                  </c:pt>
                  <c:pt idx="38">
                    <c:v>06-R01-06</c:v>
                  </c:pt>
                  <c:pt idx="39">
                    <c:v>06-R01-06</c:v>
                  </c:pt>
                  <c:pt idx="40">
                    <c:v>06-R01-07</c:v>
                  </c:pt>
                  <c:pt idx="41">
                    <c:v>06-R01-07</c:v>
                  </c:pt>
                  <c:pt idx="42">
                    <c:v>06-R01-08</c:v>
                  </c:pt>
                  <c:pt idx="43">
                    <c:v>06-R01-08</c:v>
                  </c:pt>
                  <c:pt idx="44">
                    <c:v>07-R02-01</c:v>
                  </c:pt>
                  <c:pt idx="45">
                    <c:v>07-R02-01</c:v>
                  </c:pt>
                  <c:pt idx="46">
                    <c:v>07-R02-06</c:v>
                  </c:pt>
                  <c:pt idx="47">
                    <c:v>07-R02-06</c:v>
                  </c:pt>
                  <c:pt idx="48">
                    <c:v>07-R02-07</c:v>
                  </c:pt>
                  <c:pt idx="49">
                    <c:v>07-R02-07</c:v>
                  </c:pt>
                  <c:pt idx="50">
                    <c:v>07-R02-08</c:v>
                  </c:pt>
                  <c:pt idx="51">
                    <c:v>07-R02-08</c:v>
                  </c:pt>
                  <c:pt idx="52">
                    <c:v>08-R02-05</c:v>
                  </c:pt>
                  <c:pt idx="53">
                    <c:v>08-R02-05</c:v>
                  </c:pt>
                  <c:pt idx="54">
                    <c:v>08-R02-06</c:v>
                  </c:pt>
                  <c:pt idx="55">
                    <c:v>08-R02-06</c:v>
                  </c:pt>
                  <c:pt idx="56">
                    <c:v>08-R02-07</c:v>
                  </c:pt>
                  <c:pt idx="57">
                    <c:v>08-R02-07</c:v>
                  </c:pt>
                  <c:pt idx="58">
                    <c:v>08-R02-08</c:v>
                  </c:pt>
                  <c:pt idx="59">
                    <c:v>08-R02-08</c:v>
                  </c:pt>
                  <c:pt idx="60">
                    <c:v>09-R01-01</c:v>
                  </c:pt>
                  <c:pt idx="61">
                    <c:v>09-R01-01</c:v>
                  </c:pt>
                  <c:pt idx="62">
                    <c:v>09-R01-05</c:v>
                  </c:pt>
                  <c:pt idx="63">
                    <c:v>09-R01-05</c:v>
                  </c:pt>
                  <c:pt idx="64">
                    <c:v>09-R01-06</c:v>
                  </c:pt>
                  <c:pt idx="65">
                    <c:v>09-R01-06</c:v>
                  </c:pt>
                  <c:pt idx="66">
                    <c:v>09-R01-07</c:v>
                  </c:pt>
                  <c:pt idx="67">
                    <c:v>09-R01-07</c:v>
                  </c:pt>
                  <c:pt idx="68">
                    <c:v>09-R01-08</c:v>
                  </c:pt>
                  <c:pt idx="69">
                    <c:v>09-R01-08</c:v>
                  </c:pt>
                  <c:pt idx="70">
                    <c:v>10-R01-03</c:v>
                  </c:pt>
                  <c:pt idx="71">
                    <c:v>10-R01-03</c:v>
                  </c:pt>
                  <c:pt idx="72">
                    <c:v>10-R01-08</c:v>
                  </c:pt>
                  <c:pt idx="73">
                    <c:v>10-R01-08</c:v>
                  </c:pt>
                  <c:pt idx="74">
                    <c:v>10-R02-01</c:v>
                  </c:pt>
                  <c:pt idx="75">
                    <c:v>10-R02-01</c:v>
                  </c:pt>
                  <c:pt idx="76">
                    <c:v>10-R02-02</c:v>
                  </c:pt>
                  <c:pt idx="77">
                    <c:v>10-R02-02</c:v>
                  </c:pt>
                  <c:pt idx="78">
                    <c:v>11-R01-06</c:v>
                  </c:pt>
                  <c:pt idx="79">
                    <c:v>11-R01-06</c:v>
                  </c:pt>
                  <c:pt idx="80">
                    <c:v>11-R01-07</c:v>
                  </c:pt>
                  <c:pt idx="81">
                    <c:v>11-R01-07</c:v>
                  </c:pt>
                  <c:pt idx="82">
                    <c:v>11-R01-08</c:v>
                  </c:pt>
                  <c:pt idx="83">
                    <c:v>11-R01-08</c:v>
                  </c:pt>
                  <c:pt idx="84">
                    <c:v>12-R02-03</c:v>
                  </c:pt>
                  <c:pt idx="85">
                    <c:v>12-R02-03</c:v>
                  </c:pt>
                  <c:pt idx="86">
                    <c:v>12-R02-05</c:v>
                  </c:pt>
                  <c:pt idx="87">
                    <c:v>12-R02-05</c:v>
                  </c:pt>
                  <c:pt idx="88">
                    <c:v>12-R02-06</c:v>
                  </c:pt>
                  <c:pt idx="89">
                    <c:v>12-R02-06</c:v>
                  </c:pt>
                  <c:pt idx="90">
                    <c:v>12-R02-07</c:v>
                  </c:pt>
                  <c:pt idx="91">
                    <c:v>12-R02-07</c:v>
                  </c:pt>
                  <c:pt idx="92">
                    <c:v>12-R02-08</c:v>
                  </c:pt>
                  <c:pt idx="93">
                    <c:v>12-R02-08</c:v>
                  </c:pt>
                  <c:pt idx="94">
                    <c:v>13-R01-01</c:v>
                  </c:pt>
                  <c:pt idx="95">
                    <c:v>13-R01-01</c:v>
                  </c:pt>
                  <c:pt idx="96">
                    <c:v>13-R01-02</c:v>
                  </c:pt>
                  <c:pt idx="97">
                    <c:v>13-R01-02</c:v>
                  </c:pt>
                  <c:pt idx="98">
                    <c:v>13-R01-05</c:v>
                  </c:pt>
                  <c:pt idx="99">
                    <c:v>13-R01-05</c:v>
                  </c:pt>
                  <c:pt idx="100">
                    <c:v>13-R01-08</c:v>
                  </c:pt>
                  <c:pt idx="101">
                    <c:v>13-R01-08</c:v>
                  </c:pt>
                  <c:pt idx="102">
                    <c:v>13-R02-01</c:v>
                  </c:pt>
                  <c:pt idx="103">
                    <c:v>13-R02-01</c:v>
                  </c:pt>
                  <c:pt idx="104">
                    <c:v>13-R02-02</c:v>
                  </c:pt>
                  <c:pt idx="105">
                    <c:v>13-R02-02</c:v>
                  </c:pt>
                  <c:pt idx="106">
                    <c:v>17-R01-02</c:v>
                  </c:pt>
                  <c:pt idx="107">
                    <c:v>17-R01-02</c:v>
                  </c:pt>
                  <c:pt idx="108">
                    <c:v>17-R01-03</c:v>
                  </c:pt>
                  <c:pt idx="109">
                    <c:v>17-R01-03</c:v>
                  </c:pt>
                  <c:pt idx="110">
                    <c:v>17-R01-04</c:v>
                  </c:pt>
                  <c:pt idx="111">
                    <c:v>17-R01-04</c:v>
                  </c:pt>
                  <c:pt idx="112">
                    <c:v>17-R01-05</c:v>
                  </c:pt>
                  <c:pt idx="113">
                    <c:v>17-R01-05</c:v>
                  </c:pt>
                  <c:pt idx="114">
                    <c:v>17-R01-06</c:v>
                  </c:pt>
                  <c:pt idx="115">
                    <c:v>17-R01-06</c:v>
                  </c:pt>
                  <c:pt idx="116">
                    <c:v>17-R01-07</c:v>
                  </c:pt>
                  <c:pt idx="117">
                    <c:v>17-R01-07</c:v>
                  </c:pt>
                  <c:pt idx="118">
                    <c:v>17-R01-08</c:v>
                  </c:pt>
                  <c:pt idx="119">
                    <c:v>17-R01-08</c:v>
                  </c:pt>
                </c:lvl>
                <c:lvl>
                  <c:pt idx="0">
                    <c:v>R</c:v>
                  </c:pt>
                  <c:pt idx="1">
                    <c:v>R</c:v>
                  </c:pt>
                  <c:pt idx="2">
                    <c:v>R</c:v>
                  </c:pt>
                  <c:pt idx="3">
                    <c:v>R</c:v>
                  </c:pt>
                  <c:pt idx="4">
                    <c:v>R</c:v>
                  </c:pt>
                  <c:pt idx="5">
                    <c:v>R</c:v>
                  </c:pt>
                  <c:pt idx="6">
                    <c:v>R</c:v>
                  </c:pt>
                  <c:pt idx="7">
                    <c:v>R</c:v>
                  </c:pt>
                  <c:pt idx="8">
                    <c:v>R</c:v>
                  </c:pt>
                  <c:pt idx="9">
                    <c:v>R</c:v>
                  </c:pt>
                  <c:pt idx="10">
                    <c:v>R</c:v>
                  </c:pt>
                  <c:pt idx="11">
                    <c:v>R</c:v>
                  </c:pt>
                  <c:pt idx="12">
                    <c:v>R</c:v>
                  </c:pt>
                  <c:pt idx="13">
                    <c:v>R</c:v>
                  </c:pt>
                  <c:pt idx="14">
                    <c:v>R</c:v>
                  </c:pt>
                  <c:pt idx="15">
                    <c:v>R</c:v>
                  </c:pt>
                  <c:pt idx="16">
                    <c:v>R</c:v>
                  </c:pt>
                  <c:pt idx="17">
                    <c:v>R</c:v>
                  </c:pt>
                  <c:pt idx="18">
                    <c:v>R</c:v>
                  </c:pt>
                  <c:pt idx="19">
                    <c:v>R</c:v>
                  </c:pt>
                  <c:pt idx="20">
                    <c:v>R</c:v>
                  </c:pt>
                  <c:pt idx="21">
                    <c:v>R</c:v>
                  </c:pt>
                  <c:pt idx="22">
                    <c:v>R</c:v>
                  </c:pt>
                  <c:pt idx="23">
                    <c:v>R</c:v>
                  </c:pt>
                  <c:pt idx="24">
                    <c:v>R</c:v>
                  </c:pt>
                  <c:pt idx="25">
                    <c:v>R</c:v>
                  </c:pt>
                  <c:pt idx="26">
                    <c:v>R</c:v>
                  </c:pt>
                  <c:pt idx="27">
                    <c:v>R</c:v>
                  </c:pt>
                  <c:pt idx="28">
                    <c:v>R</c:v>
                  </c:pt>
                  <c:pt idx="29">
                    <c:v>R</c:v>
                  </c:pt>
                  <c:pt idx="30">
                    <c:v>R</c:v>
                  </c:pt>
                  <c:pt idx="31">
                    <c:v>R</c:v>
                  </c:pt>
                  <c:pt idx="32">
                    <c:v>R</c:v>
                  </c:pt>
                  <c:pt idx="33">
                    <c:v>R</c:v>
                  </c:pt>
                  <c:pt idx="34">
                    <c:v>R</c:v>
                  </c:pt>
                  <c:pt idx="35">
                    <c:v>R</c:v>
                  </c:pt>
                  <c:pt idx="36">
                    <c:v>R</c:v>
                  </c:pt>
                  <c:pt idx="37">
                    <c:v>R</c:v>
                  </c:pt>
                  <c:pt idx="38">
                    <c:v>R</c:v>
                  </c:pt>
                  <c:pt idx="39">
                    <c:v>R</c:v>
                  </c:pt>
                  <c:pt idx="40">
                    <c:v>R</c:v>
                  </c:pt>
                  <c:pt idx="41">
                    <c:v>R</c:v>
                  </c:pt>
                  <c:pt idx="42">
                    <c:v>R</c:v>
                  </c:pt>
                  <c:pt idx="43">
                    <c:v>R</c:v>
                  </c:pt>
                  <c:pt idx="44">
                    <c:v>R</c:v>
                  </c:pt>
                  <c:pt idx="45">
                    <c:v>R</c:v>
                  </c:pt>
                  <c:pt idx="46">
                    <c:v>R</c:v>
                  </c:pt>
                  <c:pt idx="47">
                    <c:v>R</c:v>
                  </c:pt>
                  <c:pt idx="48">
                    <c:v>R</c:v>
                  </c:pt>
                  <c:pt idx="49">
                    <c:v>R</c:v>
                  </c:pt>
                  <c:pt idx="50">
                    <c:v>R</c:v>
                  </c:pt>
                  <c:pt idx="51">
                    <c:v>R</c:v>
                  </c:pt>
                  <c:pt idx="52">
                    <c:v>R</c:v>
                  </c:pt>
                  <c:pt idx="53">
                    <c:v>R</c:v>
                  </c:pt>
                  <c:pt idx="54">
                    <c:v>R</c:v>
                  </c:pt>
                  <c:pt idx="55">
                    <c:v>R</c:v>
                  </c:pt>
                  <c:pt idx="56">
                    <c:v>R</c:v>
                  </c:pt>
                  <c:pt idx="57">
                    <c:v>R</c:v>
                  </c:pt>
                  <c:pt idx="58">
                    <c:v>R</c:v>
                  </c:pt>
                  <c:pt idx="59">
                    <c:v>R</c:v>
                  </c:pt>
                  <c:pt idx="60">
                    <c:v>R</c:v>
                  </c:pt>
                  <c:pt idx="61">
                    <c:v>R</c:v>
                  </c:pt>
                  <c:pt idx="62">
                    <c:v>R</c:v>
                  </c:pt>
                  <c:pt idx="63">
                    <c:v>R</c:v>
                  </c:pt>
                  <c:pt idx="64">
                    <c:v>R</c:v>
                  </c:pt>
                  <c:pt idx="65">
                    <c:v>R</c:v>
                  </c:pt>
                  <c:pt idx="66">
                    <c:v>R</c:v>
                  </c:pt>
                  <c:pt idx="67">
                    <c:v>R</c:v>
                  </c:pt>
                  <c:pt idx="68">
                    <c:v>R</c:v>
                  </c:pt>
                  <c:pt idx="69">
                    <c:v>R</c:v>
                  </c:pt>
                  <c:pt idx="70">
                    <c:v>R</c:v>
                  </c:pt>
                  <c:pt idx="71">
                    <c:v>R</c:v>
                  </c:pt>
                  <c:pt idx="72">
                    <c:v>R</c:v>
                  </c:pt>
                  <c:pt idx="73">
                    <c:v>R</c:v>
                  </c:pt>
                  <c:pt idx="74">
                    <c:v>R</c:v>
                  </c:pt>
                  <c:pt idx="75">
                    <c:v>R</c:v>
                  </c:pt>
                  <c:pt idx="76">
                    <c:v>R</c:v>
                  </c:pt>
                  <c:pt idx="77">
                    <c:v>R</c:v>
                  </c:pt>
                  <c:pt idx="78">
                    <c:v>R</c:v>
                  </c:pt>
                  <c:pt idx="79">
                    <c:v>R</c:v>
                  </c:pt>
                  <c:pt idx="80">
                    <c:v>R</c:v>
                  </c:pt>
                  <c:pt idx="81">
                    <c:v>R</c:v>
                  </c:pt>
                  <c:pt idx="82">
                    <c:v>R</c:v>
                  </c:pt>
                  <c:pt idx="83">
                    <c:v>R</c:v>
                  </c:pt>
                  <c:pt idx="84">
                    <c:v>R</c:v>
                  </c:pt>
                  <c:pt idx="85">
                    <c:v>R</c:v>
                  </c:pt>
                  <c:pt idx="86">
                    <c:v>R</c:v>
                  </c:pt>
                  <c:pt idx="87">
                    <c:v>R</c:v>
                  </c:pt>
                  <c:pt idx="88">
                    <c:v>R</c:v>
                  </c:pt>
                  <c:pt idx="89">
                    <c:v>R</c:v>
                  </c:pt>
                  <c:pt idx="90">
                    <c:v>R</c:v>
                  </c:pt>
                  <c:pt idx="91">
                    <c:v>R</c:v>
                  </c:pt>
                  <c:pt idx="92">
                    <c:v>R</c:v>
                  </c:pt>
                  <c:pt idx="93">
                    <c:v>R</c:v>
                  </c:pt>
                  <c:pt idx="94">
                    <c:v>R</c:v>
                  </c:pt>
                  <c:pt idx="95">
                    <c:v>R</c:v>
                  </c:pt>
                  <c:pt idx="96">
                    <c:v>R</c:v>
                  </c:pt>
                  <c:pt idx="97">
                    <c:v>R</c:v>
                  </c:pt>
                  <c:pt idx="98">
                    <c:v>R</c:v>
                  </c:pt>
                  <c:pt idx="99">
                    <c:v>R</c:v>
                  </c:pt>
                  <c:pt idx="100">
                    <c:v>R</c:v>
                  </c:pt>
                  <c:pt idx="101">
                    <c:v>R</c:v>
                  </c:pt>
                  <c:pt idx="102">
                    <c:v>R</c:v>
                  </c:pt>
                  <c:pt idx="103">
                    <c:v>R</c:v>
                  </c:pt>
                  <c:pt idx="104">
                    <c:v>R</c:v>
                  </c:pt>
                  <c:pt idx="105">
                    <c:v>R</c:v>
                  </c:pt>
                  <c:pt idx="106">
                    <c:v>R</c:v>
                  </c:pt>
                  <c:pt idx="107">
                    <c:v>R</c:v>
                  </c:pt>
                  <c:pt idx="108">
                    <c:v>R</c:v>
                  </c:pt>
                  <c:pt idx="109">
                    <c:v>R</c:v>
                  </c:pt>
                  <c:pt idx="110">
                    <c:v>R</c:v>
                  </c:pt>
                  <c:pt idx="111">
                    <c:v>R</c:v>
                  </c:pt>
                  <c:pt idx="112">
                    <c:v>R</c:v>
                  </c:pt>
                  <c:pt idx="113">
                    <c:v>R</c:v>
                  </c:pt>
                  <c:pt idx="114">
                    <c:v>R</c:v>
                  </c:pt>
                  <c:pt idx="115">
                    <c:v>R</c:v>
                  </c:pt>
                  <c:pt idx="116">
                    <c:v>R</c:v>
                  </c:pt>
                  <c:pt idx="117">
                    <c:v>R</c:v>
                  </c:pt>
                  <c:pt idx="118">
                    <c:v>R</c:v>
                  </c:pt>
                  <c:pt idx="119">
                    <c:v>R</c:v>
                  </c:pt>
                </c:lvl>
              </c:multiLvlStrCache>
            </c:multiLvlStrRef>
          </c:cat>
          <c:val>
            <c:numRef>
              <c:f>'OD R'!$H$2:$H$121</c:f>
              <c:numCache>
                <c:formatCode>0.0</c:formatCode>
                <c:ptCount val="120"/>
                <c:pt idx="0">
                  <c:v>0</c:v>
                </c:pt>
                <c:pt idx="1">
                  <c:v>6.0606060606060608E-2</c:v>
                </c:pt>
                <c:pt idx="2">
                  <c:v>0</c:v>
                </c:pt>
                <c:pt idx="3">
                  <c:v>0.51282051282051277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4.3478260869565216E-2</c:v>
                </c:pt>
                <c:pt idx="8">
                  <c:v>1.8571428571428572</c:v>
                </c:pt>
                <c:pt idx="9">
                  <c:v>8.6705202312138727E-2</c:v>
                </c:pt>
                <c:pt idx="10">
                  <c:v>0</c:v>
                </c:pt>
                <c:pt idx="11">
                  <c:v>7.1428571428571425E-2</c:v>
                </c:pt>
                <c:pt idx="12">
                  <c:v>0</c:v>
                </c:pt>
                <c:pt idx="13">
                  <c:v>0.48275862068965519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0.41666666666666669</c:v>
                </c:pt>
                <c:pt idx="18">
                  <c:v>0</c:v>
                </c:pt>
                <c:pt idx="19">
                  <c:v>2.1645021645021644E-2</c:v>
                </c:pt>
                <c:pt idx="20">
                  <c:v>0</c:v>
                </c:pt>
                <c:pt idx="21">
                  <c:v>0.34782608695652173</c:v>
                </c:pt>
                <c:pt idx="22">
                  <c:v>0</c:v>
                </c:pt>
                <c:pt idx="23">
                  <c:v>6.8965517241379309E-2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0.55000000000000004</c:v>
                </c:pt>
                <c:pt idx="28">
                  <c:v>0</c:v>
                </c:pt>
                <c:pt idx="29">
                  <c:v>0</c:v>
                </c:pt>
                <c:pt idx="30">
                  <c:v>0.5</c:v>
                </c:pt>
                <c:pt idx="31">
                  <c:v>0.17647058823529413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8.1395348837209308E-2</c:v>
                </c:pt>
                <c:pt idx="36">
                  <c:v>0</c:v>
                </c:pt>
                <c:pt idx="37">
                  <c:v>4.3478260869565216E-2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0.7</c:v>
                </c:pt>
                <c:pt idx="42">
                  <c:v>0</c:v>
                </c:pt>
                <c:pt idx="43">
                  <c:v>1.282051282051282E-2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6.25E-2</c:v>
                </c:pt>
                <c:pt idx="54">
                  <c:v>0</c:v>
                </c:pt>
                <c:pt idx="55">
                  <c:v>9.2592592592592587E-2</c:v>
                </c:pt>
                <c:pt idx="56">
                  <c:v>2</c:v>
                </c:pt>
                <c:pt idx="57">
                  <c:v>0.23076923076923078</c:v>
                </c:pt>
                <c:pt idx="58">
                  <c:v>0</c:v>
                </c:pt>
                <c:pt idx="59">
                  <c:v>0.36559139784946237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0.31578947368421051</c:v>
                </c:pt>
                <c:pt idx="68">
                  <c:v>0</c:v>
                </c:pt>
                <c:pt idx="69">
                  <c:v>5.4945054945054944E-2</c:v>
                </c:pt>
                <c:pt idx="70">
                  <c:v>0</c:v>
                </c:pt>
                <c:pt idx="71">
                  <c:v>4.666666666666667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2.7137042062415195E-3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1.125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6.7796610169491525E-2</c:v>
                </c:pt>
                <c:pt idx="94">
                  <c:v>0</c:v>
                </c:pt>
                <c:pt idx="95">
                  <c:v>0.15555555555555556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4.4444444444444446E-2</c:v>
                </c:pt>
                <c:pt idx="100">
                  <c:v>0</c:v>
                </c:pt>
                <c:pt idx="101">
                  <c:v>5.6497175141242938E-3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0.9375</c:v>
                </c:pt>
                <c:pt idx="110">
                  <c:v>0</c:v>
                </c:pt>
                <c:pt idx="111">
                  <c:v>1.0555555555555556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0.5625</c:v>
                </c:pt>
                <c:pt idx="118">
                  <c:v>0.5</c:v>
                </c:pt>
                <c:pt idx="1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22-4044-B136-BBD500AA36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3"/>
        <c:overlap val="100"/>
        <c:axId val="445852975"/>
        <c:axId val="1786664000"/>
        <c:extLst>
          <c:ext xmlns:c15="http://schemas.microsoft.com/office/drawing/2012/chart" uri="{02D57815-91ED-43cb-92C2-25804820EDAC}">
            <c15:filteredBarSeries>
              <c15:ser>
                <c:idx val="12"/>
                <c:order val="0"/>
                <c:tx>
                  <c:strRef>
                    <c:extLst>
                      <c:ext uri="{02D57815-91ED-43cb-92C2-25804820EDAC}">
                        <c15:formulaRef>
                          <c15:sqref>'OD R'!$E$1</c15:sqref>
                        </c15:formulaRef>
                      </c:ext>
                    </c:extLst>
                    <c:strCache>
                      <c:ptCount val="1"/>
                      <c:pt idx="0">
                        <c:v>LOS</c:v>
                      </c:pt>
                    </c:strCache>
                  </c:strRef>
                </c:tx>
                <c:spPr>
                  <a:solidFill>
                    <a:srgbClr val="92D050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800" b="1" i="0" u="none" strike="noStrike" kern="1200" baseline="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cs-CZ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multiLvlStrRef>
                    <c:extLst>
                      <c:ext uri="{02D57815-91ED-43cb-92C2-25804820EDAC}">
                        <c15:formulaRef>
                          <c15:sqref>'OD R'!$A$2:$D$121</c15:sqref>
                        </c15:formulaRef>
                      </c:ext>
                    </c:extLst>
                    <c:multiLvlStrCache>
                      <c:ptCount val="120"/>
                      <c:lvl>
                        <c:pt idx="0">
                          <c:v>NEM40</c:v>
                        </c:pt>
                        <c:pt idx="1">
                          <c:v>Ostatni</c:v>
                        </c:pt>
                        <c:pt idx="2">
                          <c:v>NEM40</c:v>
                        </c:pt>
                        <c:pt idx="3">
                          <c:v>Ostatni</c:v>
                        </c:pt>
                        <c:pt idx="4">
                          <c:v>NEM40</c:v>
                        </c:pt>
                        <c:pt idx="5">
                          <c:v>Ostatni</c:v>
                        </c:pt>
                        <c:pt idx="6">
                          <c:v>NEM40</c:v>
                        </c:pt>
                        <c:pt idx="7">
                          <c:v>Ostatni</c:v>
                        </c:pt>
                        <c:pt idx="8">
                          <c:v>NEM40</c:v>
                        </c:pt>
                        <c:pt idx="9">
                          <c:v>Ostatni</c:v>
                        </c:pt>
                        <c:pt idx="10">
                          <c:v>NEM40</c:v>
                        </c:pt>
                        <c:pt idx="11">
                          <c:v>Ostatni</c:v>
                        </c:pt>
                        <c:pt idx="12">
                          <c:v>NEM40</c:v>
                        </c:pt>
                        <c:pt idx="13">
                          <c:v>Ostatni</c:v>
                        </c:pt>
                        <c:pt idx="14">
                          <c:v>NEM40</c:v>
                        </c:pt>
                        <c:pt idx="15">
                          <c:v>Ostatni</c:v>
                        </c:pt>
                        <c:pt idx="16">
                          <c:v>NEM40</c:v>
                        </c:pt>
                        <c:pt idx="17">
                          <c:v>Ostatni</c:v>
                        </c:pt>
                        <c:pt idx="18">
                          <c:v>NEM40</c:v>
                        </c:pt>
                        <c:pt idx="19">
                          <c:v>Ostatni</c:v>
                        </c:pt>
                        <c:pt idx="20">
                          <c:v>NEM40</c:v>
                        </c:pt>
                        <c:pt idx="21">
                          <c:v>Ostatni</c:v>
                        </c:pt>
                        <c:pt idx="22">
                          <c:v>NEM40</c:v>
                        </c:pt>
                        <c:pt idx="23">
                          <c:v>Ostatni</c:v>
                        </c:pt>
                        <c:pt idx="24">
                          <c:v>NEM40</c:v>
                        </c:pt>
                        <c:pt idx="25">
                          <c:v>Ostatni</c:v>
                        </c:pt>
                        <c:pt idx="26">
                          <c:v>NEM40</c:v>
                        </c:pt>
                        <c:pt idx="27">
                          <c:v>Ostatni</c:v>
                        </c:pt>
                        <c:pt idx="28">
                          <c:v>NEM40</c:v>
                        </c:pt>
                        <c:pt idx="29">
                          <c:v>Ostatni</c:v>
                        </c:pt>
                        <c:pt idx="30">
                          <c:v>NEM40</c:v>
                        </c:pt>
                        <c:pt idx="31">
                          <c:v>Ostatni</c:v>
                        </c:pt>
                        <c:pt idx="32">
                          <c:v>NEM40</c:v>
                        </c:pt>
                        <c:pt idx="33">
                          <c:v>Ostatni</c:v>
                        </c:pt>
                        <c:pt idx="34">
                          <c:v>NEM40</c:v>
                        </c:pt>
                        <c:pt idx="35">
                          <c:v>Ostatni</c:v>
                        </c:pt>
                        <c:pt idx="36">
                          <c:v>NEM40</c:v>
                        </c:pt>
                        <c:pt idx="37">
                          <c:v>Ostatni</c:v>
                        </c:pt>
                        <c:pt idx="38">
                          <c:v>NEM40</c:v>
                        </c:pt>
                        <c:pt idx="39">
                          <c:v>Ostatni</c:v>
                        </c:pt>
                        <c:pt idx="40">
                          <c:v>NEM40</c:v>
                        </c:pt>
                        <c:pt idx="41">
                          <c:v>Ostatni</c:v>
                        </c:pt>
                        <c:pt idx="42">
                          <c:v>NEM40</c:v>
                        </c:pt>
                        <c:pt idx="43">
                          <c:v>Ostatni</c:v>
                        </c:pt>
                        <c:pt idx="44">
                          <c:v>NEM40</c:v>
                        </c:pt>
                        <c:pt idx="45">
                          <c:v>Ostatni</c:v>
                        </c:pt>
                        <c:pt idx="46">
                          <c:v>NEM40</c:v>
                        </c:pt>
                        <c:pt idx="47">
                          <c:v>Ostatni</c:v>
                        </c:pt>
                        <c:pt idx="48">
                          <c:v>NEM40</c:v>
                        </c:pt>
                        <c:pt idx="49">
                          <c:v>Ostatni</c:v>
                        </c:pt>
                        <c:pt idx="50">
                          <c:v>NEM40</c:v>
                        </c:pt>
                        <c:pt idx="51">
                          <c:v>Ostatni</c:v>
                        </c:pt>
                        <c:pt idx="52">
                          <c:v>NEM40</c:v>
                        </c:pt>
                        <c:pt idx="53">
                          <c:v>Ostatni</c:v>
                        </c:pt>
                        <c:pt idx="54">
                          <c:v>NEM40</c:v>
                        </c:pt>
                        <c:pt idx="55">
                          <c:v>Ostatni</c:v>
                        </c:pt>
                        <c:pt idx="56">
                          <c:v>NEM40</c:v>
                        </c:pt>
                        <c:pt idx="57">
                          <c:v>Ostatni</c:v>
                        </c:pt>
                        <c:pt idx="58">
                          <c:v>NEM40</c:v>
                        </c:pt>
                        <c:pt idx="59">
                          <c:v>Ostatni</c:v>
                        </c:pt>
                        <c:pt idx="60">
                          <c:v>NEM40</c:v>
                        </c:pt>
                        <c:pt idx="61">
                          <c:v>Ostatni</c:v>
                        </c:pt>
                        <c:pt idx="62">
                          <c:v>NEM40</c:v>
                        </c:pt>
                        <c:pt idx="63">
                          <c:v>Ostatni</c:v>
                        </c:pt>
                        <c:pt idx="64">
                          <c:v>NEM40</c:v>
                        </c:pt>
                        <c:pt idx="65">
                          <c:v>Ostatni</c:v>
                        </c:pt>
                        <c:pt idx="66">
                          <c:v>NEM40</c:v>
                        </c:pt>
                        <c:pt idx="67">
                          <c:v>Ostatni</c:v>
                        </c:pt>
                        <c:pt idx="68">
                          <c:v>NEM40</c:v>
                        </c:pt>
                        <c:pt idx="69">
                          <c:v>Ostatni</c:v>
                        </c:pt>
                        <c:pt idx="70">
                          <c:v>NEM40</c:v>
                        </c:pt>
                        <c:pt idx="71">
                          <c:v>Ostatni</c:v>
                        </c:pt>
                        <c:pt idx="72">
                          <c:v>NEM40</c:v>
                        </c:pt>
                        <c:pt idx="73">
                          <c:v>Ostatni</c:v>
                        </c:pt>
                        <c:pt idx="74">
                          <c:v>NEM40</c:v>
                        </c:pt>
                        <c:pt idx="75">
                          <c:v>Ostatni</c:v>
                        </c:pt>
                        <c:pt idx="76">
                          <c:v>NEM40</c:v>
                        </c:pt>
                        <c:pt idx="77">
                          <c:v>Ostatni</c:v>
                        </c:pt>
                        <c:pt idx="78">
                          <c:v>NEM40</c:v>
                        </c:pt>
                        <c:pt idx="79">
                          <c:v>Ostatni</c:v>
                        </c:pt>
                        <c:pt idx="80">
                          <c:v>NEM40</c:v>
                        </c:pt>
                        <c:pt idx="81">
                          <c:v>Ostatni</c:v>
                        </c:pt>
                        <c:pt idx="82">
                          <c:v>NEM40</c:v>
                        </c:pt>
                        <c:pt idx="83">
                          <c:v>Ostatni</c:v>
                        </c:pt>
                        <c:pt idx="84">
                          <c:v>NEM40</c:v>
                        </c:pt>
                        <c:pt idx="85">
                          <c:v>Ostatni</c:v>
                        </c:pt>
                        <c:pt idx="86">
                          <c:v>NEM40</c:v>
                        </c:pt>
                        <c:pt idx="87">
                          <c:v>Ostatni</c:v>
                        </c:pt>
                        <c:pt idx="88">
                          <c:v>NEM40</c:v>
                        </c:pt>
                        <c:pt idx="89">
                          <c:v>Ostatni</c:v>
                        </c:pt>
                        <c:pt idx="90">
                          <c:v>NEM40</c:v>
                        </c:pt>
                        <c:pt idx="91">
                          <c:v>Ostatni</c:v>
                        </c:pt>
                        <c:pt idx="92">
                          <c:v>NEM40</c:v>
                        </c:pt>
                        <c:pt idx="93">
                          <c:v>Ostatni</c:v>
                        </c:pt>
                        <c:pt idx="94">
                          <c:v>NEM40</c:v>
                        </c:pt>
                        <c:pt idx="95">
                          <c:v>Ostatni</c:v>
                        </c:pt>
                        <c:pt idx="96">
                          <c:v>NEM40</c:v>
                        </c:pt>
                        <c:pt idx="97">
                          <c:v>Ostatni</c:v>
                        </c:pt>
                        <c:pt idx="98">
                          <c:v>NEM40</c:v>
                        </c:pt>
                        <c:pt idx="99">
                          <c:v>Ostatni</c:v>
                        </c:pt>
                        <c:pt idx="100">
                          <c:v>NEM40</c:v>
                        </c:pt>
                        <c:pt idx="101">
                          <c:v>Ostatni</c:v>
                        </c:pt>
                        <c:pt idx="102">
                          <c:v>NEM40</c:v>
                        </c:pt>
                        <c:pt idx="103">
                          <c:v>Ostatni</c:v>
                        </c:pt>
                        <c:pt idx="104">
                          <c:v>NEM40</c:v>
                        </c:pt>
                        <c:pt idx="105">
                          <c:v>Ostatni</c:v>
                        </c:pt>
                        <c:pt idx="106">
                          <c:v>NEM40</c:v>
                        </c:pt>
                        <c:pt idx="107">
                          <c:v>Ostatni</c:v>
                        </c:pt>
                        <c:pt idx="108">
                          <c:v>NEM40</c:v>
                        </c:pt>
                        <c:pt idx="109">
                          <c:v>Ostatni</c:v>
                        </c:pt>
                        <c:pt idx="110">
                          <c:v>NEM40</c:v>
                        </c:pt>
                        <c:pt idx="111">
                          <c:v>Ostatni</c:v>
                        </c:pt>
                        <c:pt idx="112">
                          <c:v>NEM40</c:v>
                        </c:pt>
                        <c:pt idx="113">
                          <c:v>Ostatni</c:v>
                        </c:pt>
                        <c:pt idx="114">
                          <c:v>NEM40</c:v>
                        </c:pt>
                        <c:pt idx="115">
                          <c:v>Ostatni</c:v>
                        </c:pt>
                        <c:pt idx="116">
                          <c:v>NEM40</c:v>
                        </c:pt>
                        <c:pt idx="117">
                          <c:v>Ostatni</c:v>
                        </c:pt>
                        <c:pt idx="118">
                          <c:v>NEM40</c:v>
                        </c:pt>
                        <c:pt idx="119">
                          <c:v>Ostatni</c:v>
                        </c:pt>
                      </c:lvl>
                      <c:lvl>
                        <c:pt idx="0">
                          <c:v>Zevní radioterapie pro novotvary nervové soustavy v délce 11-20 ozařovacích dní s použitím techniky IMRT</c:v>
                        </c:pt>
                        <c:pt idx="1">
                          <c:v>Zevní radioterapie pro novotvary nervové soustavy v délce 11-20 ozařovacích dní s použitím techniky IMRT</c:v>
                        </c:pt>
                        <c:pt idx="2">
                          <c:v>Zevní radioterapie pro novotvary nervové soustavy v délce 6-10 ozařovacích dní u pacientů s CC=2-4</c:v>
                        </c:pt>
                        <c:pt idx="3">
                          <c:v>Zevní radioterapie pro novotvary nervové soustavy v délce 6-10 ozařovacích dní u pacientů s CC=2-4</c:v>
                        </c:pt>
                        <c:pt idx="4">
                          <c:v>Zevní radioterapie pro novotvary nervové soustavy v délce 6-10 ozařovacích dní u pacientů s CC=0-1</c:v>
                        </c:pt>
                        <c:pt idx="5">
                          <c:v>Zevní radioterapie pro novotvary nervové soustavy v délce 6-10 ozařovacích dní u pacientů s CC=0-1</c:v>
                        </c:pt>
                        <c:pt idx="6">
                          <c:v>Zevní radioterapie pro novotvary nervové soustavy v délce 1-5 ozařovacích dní u pacientů s CC=0-1</c:v>
                        </c:pt>
                        <c:pt idx="7">
                          <c:v>Zevní radioterapie pro novotvary nervové soustavy v délce 1-5 ozařovacích dní u pacientů s CC=0-1</c:v>
                        </c:pt>
                        <c:pt idx="8">
                          <c:v>Zevní radioterapie pro zhoubný novotvar ucha, nosu, dutiny ústní nebo krku v délce 21 a více ozařovacích dní s použitím techniky IMRT</c:v>
                        </c:pt>
                        <c:pt idx="9">
                          <c:v>Zevní radioterapie pro zhoubný novotvar ucha, nosu, dutiny ústní nebo krku v délce 21 a více ozařovacích dní s použitím techniky IMRT</c:v>
                        </c:pt>
                        <c:pt idx="10">
                          <c:v>Zevní radioterapie pro zhoubný novotvar ucha, nosu, dutiny ústní nebo krku v délce 11-20 ozařovacích dní s použitím techniky IMRT</c:v>
                        </c:pt>
                        <c:pt idx="11">
                          <c:v>Zevní radioterapie pro zhoubný novotvar ucha, nosu, dutiny ústní nebo krku v délce 11-20 ozařovacích dní s použitím techniky IMRT</c:v>
                        </c:pt>
                        <c:pt idx="12">
                          <c:v>Zevní radioterapie pro zhoubný novotvar ucha, nosu, dutiny ústní nebo krku v délce 6-10 ozařovacích dní u pacientů s CC=2-4</c:v>
                        </c:pt>
                        <c:pt idx="13">
                          <c:v>Zevní radioterapie pro zhoubný novotvar ucha, nosu, dutiny ústní nebo krku v délce 6-10 ozařovacích dní u pacientů s CC=2-4</c:v>
                        </c:pt>
                        <c:pt idx="14">
                          <c:v>Zevní radioterapie pro zhoubný novotvar ucha, nosu, dutiny ústní nebo krku v délce 6-10 ozařovacích dní u pacientů s CC=0-1</c:v>
                        </c:pt>
                        <c:pt idx="15">
                          <c:v>Zevní radioterapie pro zhoubný novotvar ucha, nosu, dutiny ústní nebo krku v délce 6-10 ozařovacích dní u pacientů s CC=0-1</c:v>
                        </c:pt>
                        <c:pt idx="16">
                          <c:v>Zevní radioterapie pro zhoubný novotvar ucha, nosu, dutiny ústní nebo krku v délce 1-5 ozařovacích dní u pacientů s CC=2-4</c:v>
                        </c:pt>
                        <c:pt idx="17">
                          <c:v>Zevní radioterapie pro zhoubný novotvar ucha, nosu, dutiny ústní nebo krku v délce 1-5 ozařovacích dní u pacientů s CC=2-4</c:v>
                        </c:pt>
                        <c:pt idx="18">
                          <c:v>Zevní radioterapie pro zhoubný novotvar ucha, nosu, dutiny ústní nebo krku v délce 1-5 ozařovacích dní u pacientů s CC=0-1</c:v>
                        </c:pt>
                        <c:pt idx="19">
                          <c:v>Zevní radioterapie pro zhoubný novotvar ucha, nosu, dutiny ústní nebo krku v délce 1-5 ozařovacích dní u pacientů s CC=0-1</c:v>
                        </c:pt>
                        <c:pt idx="20">
                          <c:v>Zevní radioterapie pro zhoubný novotvar dýchací soustavy v délce 21 a více ozařovacích dní s použitím techniky IMRT</c:v>
                        </c:pt>
                        <c:pt idx="21">
                          <c:v>Zevní radioterapie pro zhoubný novotvar dýchací soustavy v délce 21 a více ozařovacích dní s použitím techniky IMRT</c:v>
                        </c:pt>
                        <c:pt idx="22">
                          <c:v>Zevní radioterapie pro zhoubný novotvar dýchací soustavy v délce 11-20 ozařovacích dní s použitím techniky IMRT</c:v>
                        </c:pt>
                        <c:pt idx="23">
                          <c:v>Zevní radioterapie pro zhoubný novotvar dýchací soustavy v délce 11-20 ozařovacích dní s použitím techniky IMRT</c:v>
                        </c:pt>
                        <c:pt idx="24">
                          <c:v>Zevní radioterapie pro zhoubný novotvar dýchací soustavy v délce 11-20 ozařovacích dní bez použití techniky IMRT</c:v>
                        </c:pt>
                        <c:pt idx="25">
                          <c:v>Zevní radioterapie pro zhoubný novotvar dýchací soustavy v délce 11-20 ozařovacích dní bez použití techniky IMRT</c:v>
                        </c:pt>
                        <c:pt idx="26">
                          <c:v>Zevní radioterapie pro zhoubný novotvar dýchací soustavy v délce 6-10 ozařovacích dní u pacientů s CC=2-4</c:v>
                        </c:pt>
                        <c:pt idx="27">
                          <c:v>Zevní radioterapie pro zhoubný novotvar dýchací soustavy v délce 6-10 ozařovacích dní u pacientů s CC=2-4</c:v>
                        </c:pt>
                        <c:pt idx="28">
                          <c:v>Zevní radioterapie pro zhoubný novotvar dýchací soustavy v délce 6-10 ozařovacích dní u pacientů s CC=0-1</c:v>
                        </c:pt>
                        <c:pt idx="29">
                          <c:v>Zevní radioterapie pro zhoubný novotvar dýchací soustavy v délce 6-10 ozařovacích dní u pacientů s CC=0-1</c:v>
                        </c:pt>
                        <c:pt idx="30">
                          <c:v>Zevní radioterapie pro zhoubný novotvar dýchací soustavy v délce 1-5 ozařovacích dní u pacientů s CC=2-4</c:v>
                        </c:pt>
                        <c:pt idx="31">
                          <c:v>Zevní radioterapie pro zhoubný novotvar dýchací soustavy v délce 1-5 ozařovacích dní u pacientů s CC=2-4</c:v>
                        </c:pt>
                        <c:pt idx="32">
                          <c:v>Zevní radioterapie pro zhoubný novotvar dýchací soustavy v délce 1-5 ozařovacích dní u pacientů s CC=0-1</c:v>
                        </c:pt>
                        <c:pt idx="33">
                          <c:v>Zevní radioterapie pro zhoubný novotvar dýchací soustavy v délce 1-5 ozařovacích dní u pacientů s CC=0-1</c:v>
                        </c:pt>
                        <c:pt idx="34">
                          <c:v>Zevní radioterapie pro zhoubný novotvar trávicí soustavy v délce 21 a více ozařovacích dní s použitím techniky IMRT</c:v>
                        </c:pt>
                        <c:pt idx="35">
                          <c:v>Zevní radioterapie pro zhoubný novotvar trávicí soustavy v délce 21 a více ozařovacích dní s použitím techniky IMRT</c:v>
                        </c:pt>
                        <c:pt idx="36">
                          <c:v>Zevní radioterapie pro zhoubný novotvar trávicí soustavy v délce 11-20 ozařovacích dní s použitím techniky IMRT</c:v>
                        </c:pt>
                        <c:pt idx="37">
                          <c:v>Zevní radioterapie pro zhoubný novotvar trávicí soustavy v délce 11-20 ozařovacích dní s použitím techniky IMRT</c:v>
                        </c:pt>
                        <c:pt idx="38">
                          <c:v>Zevní radioterapie pro zhoubný novotvar trávicí soustavy v délce 6-10 ozařovacích dní u pacientů s CC=0-1</c:v>
                        </c:pt>
                        <c:pt idx="39">
                          <c:v>Zevní radioterapie pro zhoubný novotvar trávicí soustavy v délce 6-10 ozařovacích dní u pacientů s CC=0-1</c:v>
                        </c:pt>
                        <c:pt idx="40">
                          <c:v>Zevní radioterapie pro zhoubný novotvar trávicí soustavy v délce 1-5 ozařovacích dní u pacientů s CC=2-4</c:v>
                        </c:pt>
                        <c:pt idx="41">
                          <c:v>Zevní radioterapie pro zhoubný novotvar trávicí soustavy v délce 1-5 ozařovacích dní u pacientů s CC=2-4</c:v>
                        </c:pt>
                        <c:pt idx="42">
                          <c:v>Zevní radioterapie pro zhoubný novotvar trávicí soustavy v délce 1-5 ozařovacích dní u pacientů s CC=0-1</c:v>
                        </c:pt>
                        <c:pt idx="43">
                          <c:v>Zevní radioterapie pro zhoubný novotvar trávicí soustavy v délce 1-5 ozařovacích dní u pacientů s CC=0-1</c:v>
                        </c:pt>
                        <c:pt idx="44">
                          <c:v>Zevní radioterapie pro zhoubný novotvar hepatobiliární soustavy nebo slinivky břišní v délce 21 a více ozařovacích dní s použitím techniky IMRT</c:v>
                        </c:pt>
                        <c:pt idx="45">
                          <c:v>Zevní radioterapie pro zhoubný novotvar hepatobiliární soustavy nebo slinivky břišní v délce 21 a více ozařovacích dní s použitím techniky IMRT</c:v>
                        </c:pt>
                        <c:pt idx="46">
                          <c:v>Zevní radioterapie pro zhoubný novotvar hepatobiliární soustavy nebo slinivky břišní v délce 6-10 ozařovacích dní u pacientů s CC=0-1</c:v>
                        </c:pt>
                        <c:pt idx="47">
                          <c:v>Zevní radioterapie pro zhoubný novotvar hepatobiliární soustavy nebo slinivky břišní v délce 6-10 ozařovacích dní u pacientů s CC=0-1</c:v>
                        </c:pt>
                        <c:pt idx="48">
                          <c:v>Zevní radioterapie pro zhoubný novotvar hepatobiliární soustavy nebo slinivky břišní v délce 1-5 ozařovacích dní u pacientů s CC=2-4</c:v>
                        </c:pt>
                        <c:pt idx="49">
                          <c:v>Zevní radioterapie pro zhoubný novotvar hepatobiliární soustavy nebo slinivky břišní v délce 1-5 ozařovacích dní u pacientů s CC=2-4</c:v>
                        </c:pt>
                        <c:pt idx="50">
                          <c:v>Zevní radioterapie pro zhoubný novotvar hepatobiliární soustavy nebo slinivky břišní v délce 1-5 ozařovacích dní u pacientů s CC=0-1</c:v>
                        </c:pt>
                        <c:pt idx="51">
                          <c:v>Zevní radioterapie pro zhoubný novotvar hepatobiliární soustavy nebo slinivky břišní v délce 1-5 ozařovacích dní u pacientů s CC=0-1</c:v>
                        </c:pt>
                        <c:pt idx="52">
                          <c:v>Zevní radioterapie pro zhoubný novotvar míchy, míšních obalů, kostí a měkkých tkání v délce 6-10 ozařovacích dní u pacientů s CC=2-4</c:v>
                        </c:pt>
                        <c:pt idx="53">
                          <c:v>Zevní radioterapie pro zhoubný novotvar míchy, míšních obalů, kostí a měkkých tkání v délce 6-10 ozařovacích dní u pacientů s CC=2-4</c:v>
                        </c:pt>
                        <c:pt idx="54">
                          <c:v>Zevní radioterapie pro zhoubný novotvar míchy, míšních obalů, kostí a měkkých tkání v délce 6-10 ozařovacích dní u pacientů s CC=0-1</c:v>
                        </c:pt>
                        <c:pt idx="55">
                          <c:v>Zevní radioterapie pro zhoubný novotvar míchy, míšních obalů, kostí a měkkých tkání v délce 6-10 ozařovacích dní u pacientů s CC=0-1</c:v>
                        </c:pt>
                        <c:pt idx="56">
                          <c:v>Zevní radioterapie pro zhoubný novotvar míchy, míšních obalů, kostí a měkkých tkání v délce 1-5 ozařovacích dní u pacientů s CC=2-4</c:v>
                        </c:pt>
                        <c:pt idx="57">
                          <c:v>Zevní radioterapie pro zhoubný novotvar míchy, míšních obalů, kostí a měkkých tkání v délce 1-5 ozařovacích dní u pacientů s CC=2-4</c:v>
                        </c:pt>
                        <c:pt idx="58">
                          <c:v>Zevní radioterapie pro zhoubný novotvar míchy, míšních obalů, kostí a měkkých tkání v délce 1-5 ozařovacích dní u pacientů s CC=0-1</c:v>
                        </c:pt>
                        <c:pt idx="59">
                          <c:v>Zevní radioterapie pro zhoubný novotvar míchy, míšních obalů, kostí a měkkých tkání v délce 1-5 ozařovacích dní u pacientů s CC=0-1</c:v>
                        </c:pt>
                        <c:pt idx="60">
                          <c:v>Zevní radioterapie pro zhoubný novotvar kůže a prsu v délce 21 a více ozařovacích dní s použitím techniky IMRT nebo DIBH</c:v>
                        </c:pt>
                        <c:pt idx="61">
                          <c:v>Zevní radioterapie pro zhoubný novotvar kůže a prsu v délce 21 a více ozařovacích dní s použitím techniky IMRT nebo DIBH</c:v>
                        </c:pt>
                        <c:pt idx="62">
                          <c:v>Zevní radioterapie pro zhoubný novotvar kůže a prsu v délce 6-10 ozařovacích dní u pacientů s CC=2-4</c:v>
                        </c:pt>
                        <c:pt idx="63">
                          <c:v>Zevní radioterapie pro zhoubný novotvar kůže a prsu v délce 6-10 ozařovacích dní u pacientů s CC=2-4</c:v>
                        </c:pt>
                        <c:pt idx="64">
                          <c:v>Zevní radioterapie pro zhoubný novotvar kůže a prsu v délce 6-10 ozařovacích dní u pacientů s CC=0-1</c:v>
                        </c:pt>
                        <c:pt idx="65">
                          <c:v>Zevní radioterapie pro zhoubný novotvar kůže a prsu v délce 6-10 ozařovacích dní u pacientů s CC=0-1</c:v>
                        </c:pt>
                        <c:pt idx="66">
                          <c:v>Zevní radioterapie pro zhoubný novotvar kůže a prsu v délce 1-5 ozařovacích dní u pacientů s CC=2-4</c:v>
                        </c:pt>
                        <c:pt idx="67">
                          <c:v>Zevní radioterapie pro zhoubný novotvar kůže a prsu v délce 1-5 ozařovacích dní u pacientů s CC=2-4</c:v>
                        </c:pt>
                        <c:pt idx="68">
                          <c:v>Zevní radioterapie pro zhoubný novotvar kůže a prsu v délce 1-5 ozařovacích dní u pacientů s CC=0-1</c:v>
                        </c:pt>
                        <c:pt idx="69">
                          <c:v>Zevní radioterapie pro zhoubný novotvar kůže a prsu v délce 1-5 ozařovacích dní u pacientů s CC=0-1</c:v>
                        </c:pt>
                        <c:pt idx="70">
                          <c:v>Zevní radioterapie pro zhoubný novotvar štítné žlázy nebo příštítných tělísek v délce 11-20 ozařovacích dní s použitím techniky IMRT</c:v>
                        </c:pt>
                        <c:pt idx="71">
                          <c:v>Zevní radioterapie pro zhoubný novotvar štítné žlázy nebo příštítných tělísek v délce 11-20 ozařovacích dní s použitím techniky IMRT</c:v>
                        </c:pt>
                        <c:pt idx="72">
                          <c:v>Zevní radioterapie pro zhoubný novotvar štítné žlázy nebo příštítných tělísek v délce 1-5 ozařovacích dní u pacientů s CC=0-1</c:v>
                        </c:pt>
                        <c:pt idx="73">
                          <c:v>Zevní radioterapie pro zhoubný novotvar štítné žlázy nebo příštítných tělísek v délce 1-5 ozařovacích dní u pacientů s CC=0-1</c:v>
                        </c:pt>
                        <c:pt idx="74">
                          <c:v>Léčba zhoubného novotvaru štítné žlázy radiojódem</c:v>
                        </c:pt>
                        <c:pt idx="75">
                          <c:v>Léčba zhoubného novotvaru štítné žlázy radiojódem</c:v>
                        </c:pt>
                        <c:pt idx="76">
                          <c:v>Léčba hypertyreózy radiojódem</c:v>
                        </c:pt>
                        <c:pt idx="77">
                          <c:v>Léčba hypertyreózy radiojódem</c:v>
                        </c:pt>
                        <c:pt idx="78">
                          <c:v>Zevní radioterapie pro zhoubný novotvar vylučovací soustavy v délce 6-10 ozařovacích dní u pacientů s CC=0-1</c:v>
                        </c:pt>
                        <c:pt idx="79">
                          <c:v>Zevní radioterapie pro zhoubný novotvar vylučovací soustavy v délce 6-10 ozařovacích dní u pacientů s CC=0-1</c:v>
                        </c:pt>
                        <c:pt idx="80">
                          <c:v>Zevní radioterapie pro zhoubný novotvar vylučovací soustavy v délce 1-5 ozařovacích dní u pacientů s CC=2-4</c:v>
                        </c:pt>
                        <c:pt idx="81">
                          <c:v>Zevní radioterapie pro zhoubný novotvar vylučovací soustavy v délce 1-5 ozařovacích dní u pacientů s CC=2-4</c:v>
                        </c:pt>
                        <c:pt idx="82">
                          <c:v>Zevní radioterapie pro zhoubný novotvar vylučovací soustavy v délce 1-5 ozařovacích dní u pacientů s CC=0-1</c:v>
                        </c:pt>
                        <c:pt idx="83">
                          <c:v>Zevní radioterapie pro zhoubný novotvar vylučovací soustavy v délce 1-5 ozařovacích dní u pacientů s CC=0-1</c:v>
                        </c:pt>
                        <c:pt idx="84">
                          <c:v>Zevní radioterapie pro zhoubný novotvar mužské reprodukční soustavy v délce 11-20 ozařovacích dní s použitím techniky IMRT</c:v>
                        </c:pt>
                        <c:pt idx="85">
                          <c:v>Zevní radioterapie pro zhoubný novotvar mužské reprodukční soustavy v délce 11-20 ozařovacích dní s použitím techniky IMRT</c:v>
                        </c:pt>
                        <c:pt idx="86">
                          <c:v>Zevní radioterapie pro zhoubný novotvar mužské reprodukční soustavy v délce 6-10 ozařovacích dní u pacientů s CC=2-4</c:v>
                        </c:pt>
                        <c:pt idx="87">
                          <c:v>Zevní radioterapie pro zhoubný novotvar mužské reprodukční soustavy v délce 6-10 ozařovacích dní u pacientů s CC=2-4</c:v>
                        </c:pt>
                        <c:pt idx="88">
                          <c:v>Zevní radioterapie pro zhoubný novotvar mužské reprodukční soustavy v délce 6-10 ozařovacích dní u pacientů s CC=0-1</c:v>
                        </c:pt>
                        <c:pt idx="89">
                          <c:v>Zevní radioterapie pro zhoubný novotvar mužské reprodukční soustavy v délce 6-10 ozařovacích dní u pacientů s CC=0-1</c:v>
                        </c:pt>
                        <c:pt idx="90">
                          <c:v>Zevní radioterapie pro zhoubný novotvar mužské reprodukční soustavy v délce 1-5 ozařovacích dní u pacientů s CC=2-4</c:v>
                        </c:pt>
                        <c:pt idx="91">
                          <c:v>Zevní radioterapie pro zhoubný novotvar mužské reprodukční soustavy v délce 1-5 ozařovacích dní u pacientů s CC=2-4</c:v>
                        </c:pt>
                        <c:pt idx="92">
                          <c:v>Zevní radioterapie pro zhoubný novotvar mužské reprodukční soustavy v délce 1-5 ozařovacích dní u pacientů s CC=0-1</c:v>
                        </c:pt>
                        <c:pt idx="93">
                          <c:v>Zevní radioterapie pro zhoubný novotvar mužské reprodukční soustavy v délce 1-5 ozařovacích dní u pacientů s CC=0-1</c:v>
                        </c:pt>
                        <c:pt idx="94">
                          <c:v>Zevní radioterapie pro zhoubný novotvar děložního hrdla v délce 21 a více ozařovacích dní</c:v>
                        </c:pt>
                        <c:pt idx="95">
                          <c:v>Zevní radioterapie pro zhoubný novotvar děložního hrdla v délce 21 a více ozařovacích dní</c:v>
                        </c:pt>
                        <c:pt idx="96">
                          <c:v>Zevní radioterapie pro zhoubný novotvar ženských pohlavních orgánů vyjma hrdla děložního v délce 21 a více ozařovacích dní</c:v>
                        </c:pt>
                        <c:pt idx="97">
                          <c:v>Zevní radioterapie pro zhoubný novotvar ženských pohlavních orgánů vyjma hrdla děložního v délce 21 a více ozařovacích dní</c:v>
                        </c:pt>
                        <c:pt idx="98">
                          <c:v>Zevní radioterapie pro zhoubný novotvar děložního hrdla v délce 6-10 ozařovacích dní</c:v>
                        </c:pt>
                        <c:pt idx="99">
                          <c:v>Zevní radioterapie pro zhoubný novotvar děložního hrdla v délce 6-10 ozařovacích dní</c:v>
                        </c:pt>
                        <c:pt idx="100">
                          <c:v>Zevní radioterapie pro zhoubný novotvar ženské pohlavní soustavy v délce 1-5 ozařovacích dní u pacientek s CC=0-1</c:v>
                        </c:pt>
                        <c:pt idx="101">
                          <c:v>Zevní radioterapie pro zhoubný novotvar ženské pohlavní soustavy v délce 1-5 ozařovacích dní u pacientek s CC=0-1</c:v>
                        </c:pt>
                        <c:pt idx="102">
                          <c:v>Brachyradioterapie pro zhoubný novotvar ženské reprodukční soustavy v rámci 2 a více ozařovacích dnů</c:v>
                        </c:pt>
                        <c:pt idx="103">
                          <c:v>Brachyradioterapie pro zhoubný novotvar ženské reprodukční soustavy v rámci 2 a více ozařovacích dnů</c:v>
                        </c:pt>
                        <c:pt idx="104">
                          <c:v>Brachyradioterapie pro zhoubný novotvar ženské reprodukční soustavy v rámci 1 ozařovacího dne</c:v>
                        </c:pt>
                        <c:pt idx="105">
                          <c:v>Brachyradioterapie pro zhoubný novotvar ženské reprodukční soustavy v rámci 1 ozařovacího dne</c:v>
                        </c:pt>
                        <c:pt idx="106">
                          <c:v>Zevní radioterapie pro špatně diferencované novotvary nebo kožní lymfom v délce 21 a více ozařovacích dní</c:v>
                        </c:pt>
                        <c:pt idx="107">
                          <c:v>Zevní radioterapie pro špatně diferencované novotvary nebo kožní lymfom v délce 21 a více ozařovacích dní</c:v>
                        </c:pt>
                        <c:pt idx="108">
                          <c:v>Zevní radioterapie pro onemocnění krvetvorby vyjma akutní leukémie a kožního lymfomu v délce 11-20 ozařovacích dní</c:v>
                        </c:pt>
                        <c:pt idx="109">
                          <c:v>Zevní radioterapie pro onemocnění krvetvorby vyjma akutní leukémie a kožního lymfomu v délce 11-20 ozařovacích dní</c:v>
                        </c:pt>
                        <c:pt idx="110">
                          <c:v>Zevní radioterapie pro špatně diferencované novotvary nebo kožní lymfom v délce 11-20 ozařovacích dní</c:v>
                        </c:pt>
                        <c:pt idx="111">
                          <c:v>Zevní radioterapie pro špatně diferencované novotvary nebo kožní lymfom v délce 11-20 ozařovacích dní</c:v>
                        </c:pt>
                        <c:pt idx="112">
                          <c:v>Zevní radioterapie pro onemocnění krvetvorby vyjma akutní leukémie a kožního lymfomu v délce 6-10 ozařovacích dní</c:v>
                        </c:pt>
                        <c:pt idx="113">
                          <c:v>Zevní radioterapie pro onemocnění krvetvorby vyjma akutní leukémie a kožního lymfomu v délce 6-10 ozařovacích dní</c:v>
                        </c:pt>
                        <c:pt idx="114">
                          <c:v>Zevní radioterapie pro špatně diferencované novotvary nebo kožní lymfom v délce 6-10 ozařovacích dní</c:v>
                        </c:pt>
                        <c:pt idx="115">
                          <c:v>Zevní radioterapie pro špatně diferencované novotvary nebo kožní lymfom v délce 6-10 ozařovacích dní</c:v>
                        </c:pt>
                        <c:pt idx="116">
                          <c:v>Zevní radioterapie pro nemoci a poruchy krvetvorby vyjma akutní leukémie nebo špatně diferencované novotvary v délce 1-5 ozařovacích dní u pacientů s CC=2-4</c:v>
                        </c:pt>
                        <c:pt idx="117">
                          <c:v>Zevní radioterapie pro nemoci a poruchy krvetvorby vyjma akutní leukémie nebo špatně diferencované novotvary v délce 1-5 ozařovacích dní u pacientů s CC=2-4</c:v>
                        </c:pt>
                        <c:pt idx="118">
                          <c:v>Zevní radioterapie pro nemoci a poruchy krvetvorby vyjma akutní leukémie nebo špatně diferencované novotvary v délce 1-5 ozařovacích dní u pacientů s CC=0-1</c:v>
                        </c:pt>
                        <c:pt idx="119">
                          <c:v>Zevní radioterapie pro nemoci a poruchy krvetvorby vyjma akutní leukémie nebo špatně diferencované novotvary v délce 1-5 ozařovacích dní u pacientů s CC=0-1</c:v>
                        </c:pt>
                      </c:lvl>
                      <c:lvl>
                        <c:pt idx="0">
                          <c:v>01-R02-03</c:v>
                        </c:pt>
                        <c:pt idx="1">
                          <c:v>01-R02-03</c:v>
                        </c:pt>
                        <c:pt idx="2">
                          <c:v>01-R02-05</c:v>
                        </c:pt>
                        <c:pt idx="3">
                          <c:v>01-R02-05</c:v>
                        </c:pt>
                        <c:pt idx="4">
                          <c:v>01-R02-06</c:v>
                        </c:pt>
                        <c:pt idx="5">
                          <c:v>01-R02-06</c:v>
                        </c:pt>
                        <c:pt idx="6">
                          <c:v>01-R02-08</c:v>
                        </c:pt>
                        <c:pt idx="7">
                          <c:v>01-R02-08</c:v>
                        </c:pt>
                        <c:pt idx="8">
                          <c:v>03-R01-01</c:v>
                        </c:pt>
                        <c:pt idx="9">
                          <c:v>03-R01-01</c:v>
                        </c:pt>
                        <c:pt idx="10">
                          <c:v>03-R01-03</c:v>
                        </c:pt>
                        <c:pt idx="11">
                          <c:v>03-R01-03</c:v>
                        </c:pt>
                        <c:pt idx="12">
                          <c:v>03-R01-05</c:v>
                        </c:pt>
                        <c:pt idx="13">
                          <c:v>03-R01-05</c:v>
                        </c:pt>
                        <c:pt idx="14">
                          <c:v>03-R01-06</c:v>
                        </c:pt>
                        <c:pt idx="15">
                          <c:v>03-R01-06</c:v>
                        </c:pt>
                        <c:pt idx="16">
                          <c:v>03-R01-07</c:v>
                        </c:pt>
                        <c:pt idx="17">
                          <c:v>03-R01-07</c:v>
                        </c:pt>
                        <c:pt idx="18">
                          <c:v>03-R01-08</c:v>
                        </c:pt>
                        <c:pt idx="19">
                          <c:v>03-R01-08</c:v>
                        </c:pt>
                        <c:pt idx="20">
                          <c:v>04-R02-01</c:v>
                        </c:pt>
                        <c:pt idx="21">
                          <c:v>04-R02-01</c:v>
                        </c:pt>
                        <c:pt idx="22">
                          <c:v>04-R02-03</c:v>
                        </c:pt>
                        <c:pt idx="23">
                          <c:v>04-R02-03</c:v>
                        </c:pt>
                        <c:pt idx="24">
                          <c:v>04-R02-04</c:v>
                        </c:pt>
                        <c:pt idx="25">
                          <c:v>04-R02-04</c:v>
                        </c:pt>
                        <c:pt idx="26">
                          <c:v>04-R02-05</c:v>
                        </c:pt>
                        <c:pt idx="27">
                          <c:v>04-R02-05</c:v>
                        </c:pt>
                        <c:pt idx="28">
                          <c:v>04-R02-06</c:v>
                        </c:pt>
                        <c:pt idx="29">
                          <c:v>04-R02-06</c:v>
                        </c:pt>
                        <c:pt idx="30">
                          <c:v>04-R02-07</c:v>
                        </c:pt>
                        <c:pt idx="31">
                          <c:v>04-R02-07</c:v>
                        </c:pt>
                        <c:pt idx="32">
                          <c:v>04-R02-08</c:v>
                        </c:pt>
                        <c:pt idx="33">
                          <c:v>04-R02-08</c:v>
                        </c:pt>
                        <c:pt idx="34">
                          <c:v>06-R01-01</c:v>
                        </c:pt>
                        <c:pt idx="35">
                          <c:v>06-R01-01</c:v>
                        </c:pt>
                        <c:pt idx="36">
                          <c:v>06-R01-03</c:v>
                        </c:pt>
                        <c:pt idx="37">
                          <c:v>06-R01-03</c:v>
                        </c:pt>
                        <c:pt idx="38">
                          <c:v>06-R01-06</c:v>
                        </c:pt>
                        <c:pt idx="39">
                          <c:v>06-R01-06</c:v>
                        </c:pt>
                        <c:pt idx="40">
                          <c:v>06-R01-07</c:v>
                        </c:pt>
                        <c:pt idx="41">
                          <c:v>06-R01-07</c:v>
                        </c:pt>
                        <c:pt idx="42">
                          <c:v>06-R01-08</c:v>
                        </c:pt>
                        <c:pt idx="43">
                          <c:v>06-R01-08</c:v>
                        </c:pt>
                        <c:pt idx="44">
                          <c:v>07-R02-01</c:v>
                        </c:pt>
                        <c:pt idx="45">
                          <c:v>07-R02-01</c:v>
                        </c:pt>
                        <c:pt idx="46">
                          <c:v>07-R02-06</c:v>
                        </c:pt>
                        <c:pt idx="47">
                          <c:v>07-R02-06</c:v>
                        </c:pt>
                        <c:pt idx="48">
                          <c:v>07-R02-07</c:v>
                        </c:pt>
                        <c:pt idx="49">
                          <c:v>07-R02-07</c:v>
                        </c:pt>
                        <c:pt idx="50">
                          <c:v>07-R02-08</c:v>
                        </c:pt>
                        <c:pt idx="51">
                          <c:v>07-R02-08</c:v>
                        </c:pt>
                        <c:pt idx="52">
                          <c:v>08-R02-05</c:v>
                        </c:pt>
                        <c:pt idx="53">
                          <c:v>08-R02-05</c:v>
                        </c:pt>
                        <c:pt idx="54">
                          <c:v>08-R02-06</c:v>
                        </c:pt>
                        <c:pt idx="55">
                          <c:v>08-R02-06</c:v>
                        </c:pt>
                        <c:pt idx="56">
                          <c:v>08-R02-07</c:v>
                        </c:pt>
                        <c:pt idx="57">
                          <c:v>08-R02-07</c:v>
                        </c:pt>
                        <c:pt idx="58">
                          <c:v>08-R02-08</c:v>
                        </c:pt>
                        <c:pt idx="59">
                          <c:v>08-R02-08</c:v>
                        </c:pt>
                        <c:pt idx="60">
                          <c:v>09-R01-01</c:v>
                        </c:pt>
                        <c:pt idx="61">
                          <c:v>09-R01-01</c:v>
                        </c:pt>
                        <c:pt idx="62">
                          <c:v>09-R01-05</c:v>
                        </c:pt>
                        <c:pt idx="63">
                          <c:v>09-R01-05</c:v>
                        </c:pt>
                        <c:pt idx="64">
                          <c:v>09-R01-06</c:v>
                        </c:pt>
                        <c:pt idx="65">
                          <c:v>09-R01-06</c:v>
                        </c:pt>
                        <c:pt idx="66">
                          <c:v>09-R01-07</c:v>
                        </c:pt>
                        <c:pt idx="67">
                          <c:v>09-R01-07</c:v>
                        </c:pt>
                        <c:pt idx="68">
                          <c:v>09-R01-08</c:v>
                        </c:pt>
                        <c:pt idx="69">
                          <c:v>09-R01-08</c:v>
                        </c:pt>
                        <c:pt idx="70">
                          <c:v>10-R01-03</c:v>
                        </c:pt>
                        <c:pt idx="71">
                          <c:v>10-R01-03</c:v>
                        </c:pt>
                        <c:pt idx="72">
                          <c:v>10-R01-08</c:v>
                        </c:pt>
                        <c:pt idx="73">
                          <c:v>10-R01-08</c:v>
                        </c:pt>
                        <c:pt idx="74">
                          <c:v>10-R02-01</c:v>
                        </c:pt>
                        <c:pt idx="75">
                          <c:v>10-R02-01</c:v>
                        </c:pt>
                        <c:pt idx="76">
                          <c:v>10-R02-02</c:v>
                        </c:pt>
                        <c:pt idx="77">
                          <c:v>10-R02-02</c:v>
                        </c:pt>
                        <c:pt idx="78">
                          <c:v>11-R01-06</c:v>
                        </c:pt>
                        <c:pt idx="79">
                          <c:v>11-R01-06</c:v>
                        </c:pt>
                        <c:pt idx="80">
                          <c:v>11-R01-07</c:v>
                        </c:pt>
                        <c:pt idx="81">
                          <c:v>11-R01-07</c:v>
                        </c:pt>
                        <c:pt idx="82">
                          <c:v>11-R01-08</c:v>
                        </c:pt>
                        <c:pt idx="83">
                          <c:v>11-R01-08</c:v>
                        </c:pt>
                        <c:pt idx="84">
                          <c:v>12-R02-03</c:v>
                        </c:pt>
                        <c:pt idx="85">
                          <c:v>12-R02-03</c:v>
                        </c:pt>
                        <c:pt idx="86">
                          <c:v>12-R02-05</c:v>
                        </c:pt>
                        <c:pt idx="87">
                          <c:v>12-R02-05</c:v>
                        </c:pt>
                        <c:pt idx="88">
                          <c:v>12-R02-06</c:v>
                        </c:pt>
                        <c:pt idx="89">
                          <c:v>12-R02-06</c:v>
                        </c:pt>
                        <c:pt idx="90">
                          <c:v>12-R02-07</c:v>
                        </c:pt>
                        <c:pt idx="91">
                          <c:v>12-R02-07</c:v>
                        </c:pt>
                        <c:pt idx="92">
                          <c:v>12-R02-08</c:v>
                        </c:pt>
                        <c:pt idx="93">
                          <c:v>12-R02-08</c:v>
                        </c:pt>
                        <c:pt idx="94">
                          <c:v>13-R01-01</c:v>
                        </c:pt>
                        <c:pt idx="95">
                          <c:v>13-R01-01</c:v>
                        </c:pt>
                        <c:pt idx="96">
                          <c:v>13-R01-02</c:v>
                        </c:pt>
                        <c:pt idx="97">
                          <c:v>13-R01-02</c:v>
                        </c:pt>
                        <c:pt idx="98">
                          <c:v>13-R01-05</c:v>
                        </c:pt>
                        <c:pt idx="99">
                          <c:v>13-R01-05</c:v>
                        </c:pt>
                        <c:pt idx="100">
                          <c:v>13-R01-08</c:v>
                        </c:pt>
                        <c:pt idx="101">
                          <c:v>13-R01-08</c:v>
                        </c:pt>
                        <c:pt idx="102">
                          <c:v>13-R02-01</c:v>
                        </c:pt>
                        <c:pt idx="103">
                          <c:v>13-R02-01</c:v>
                        </c:pt>
                        <c:pt idx="104">
                          <c:v>13-R02-02</c:v>
                        </c:pt>
                        <c:pt idx="105">
                          <c:v>13-R02-02</c:v>
                        </c:pt>
                        <c:pt idx="106">
                          <c:v>17-R01-02</c:v>
                        </c:pt>
                        <c:pt idx="107">
                          <c:v>17-R01-02</c:v>
                        </c:pt>
                        <c:pt idx="108">
                          <c:v>17-R01-03</c:v>
                        </c:pt>
                        <c:pt idx="109">
                          <c:v>17-R01-03</c:v>
                        </c:pt>
                        <c:pt idx="110">
                          <c:v>17-R01-04</c:v>
                        </c:pt>
                        <c:pt idx="111">
                          <c:v>17-R01-04</c:v>
                        </c:pt>
                        <c:pt idx="112">
                          <c:v>17-R01-05</c:v>
                        </c:pt>
                        <c:pt idx="113">
                          <c:v>17-R01-05</c:v>
                        </c:pt>
                        <c:pt idx="114">
                          <c:v>17-R01-06</c:v>
                        </c:pt>
                        <c:pt idx="115">
                          <c:v>17-R01-06</c:v>
                        </c:pt>
                        <c:pt idx="116">
                          <c:v>17-R01-07</c:v>
                        </c:pt>
                        <c:pt idx="117">
                          <c:v>17-R01-07</c:v>
                        </c:pt>
                        <c:pt idx="118">
                          <c:v>17-R01-08</c:v>
                        </c:pt>
                        <c:pt idx="119">
                          <c:v>17-R01-08</c:v>
                        </c:pt>
                      </c:lvl>
                      <c:lvl>
                        <c:pt idx="0">
                          <c:v>R</c:v>
                        </c:pt>
                        <c:pt idx="1">
                          <c:v>R</c:v>
                        </c:pt>
                        <c:pt idx="2">
                          <c:v>R</c:v>
                        </c:pt>
                        <c:pt idx="3">
                          <c:v>R</c:v>
                        </c:pt>
                        <c:pt idx="4">
                          <c:v>R</c:v>
                        </c:pt>
                        <c:pt idx="5">
                          <c:v>R</c:v>
                        </c:pt>
                        <c:pt idx="6">
                          <c:v>R</c:v>
                        </c:pt>
                        <c:pt idx="7">
                          <c:v>R</c:v>
                        </c:pt>
                        <c:pt idx="8">
                          <c:v>R</c:v>
                        </c:pt>
                        <c:pt idx="9">
                          <c:v>R</c:v>
                        </c:pt>
                        <c:pt idx="10">
                          <c:v>R</c:v>
                        </c:pt>
                        <c:pt idx="11">
                          <c:v>R</c:v>
                        </c:pt>
                        <c:pt idx="12">
                          <c:v>R</c:v>
                        </c:pt>
                        <c:pt idx="13">
                          <c:v>R</c:v>
                        </c:pt>
                        <c:pt idx="14">
                          <c:v>R</c:v>
                        </c:pt>
                        <c:pt idx="15">
                          <c:v>R</c:v>
                        </c:pt>
                        <c:pt idx="16">
                          <c:v>R</c:v>
                        </c:pt>
                        <c:pt idx="17">
                          <c:v>R</c:v>
                        </c:pt>
                        <c:pt idx="18">
                          <c:v>R</c:v>
                        </c:pt>
                        <c:pt idx="19">
                          <c:v>R</c:v>
                        </c:pt>
                        <c:pt idx="20">
                          <c:v>R</c:v>
                        </c:pt>
                        <c:pt idx="21">
                          <c:v>R</c:v>
                        </c:pt>
                        <c:pt idx="22">
                          <c:v>R</c:v>
                        </c:pt>
                        <c:pt idx="23">
                          <c:v>R</c:v>
                        </c:pt>
                        <c:pt idx="24">
                          <c:v>R</c:v>
                        </c:pt>
                        <c:pt idx="25">
                          <c:v>R</c:v>
                        </c:pt>
                        <c:pt idx="26">
                          <c:v>R</c:v>
                        </c:pt>
                        <c:pt idx="27">
                          <c:v>R</c:v>
                        </c:pt>
                        <c:pt idx="28">
                          <c:v>R</c:v>
                        </c:pt>
                        <c:pt idx="29">
                          <c:v>R</c:v>
                        </c:pt>
                        <c:pt idx="30">
                          <c:v>R</c:v>
                        </c:pt>
                        <c:pt idx="31">
                          <c:v>R</c:v>
                        </c:pt>
                        <c:pt idx="32">
                          <c:v>R</c:v>
                        </c:pt>
                        <c:pt idx="33">
                          <c:v>R</c:v>
                        </c:pt>
                        <c:pt idx="34">
                          <c:v>R</c:v>
                        </c:pt>
                        <c:pt idx="35">
                          <c:v>R</c:v>
                        </c:pt>
                        <c:pt idx="36">
                          <c:v>R</c:v>
                        </c:pt>
                        <c:pt idx="37">
                          <c:v>R</c:v>
                        </c:pt>
                        <c:pt idx="38">
                          <c:v>R</c:v>
                        </c:pt>
                        <c:pt idx="39">
                          <c:v>R</c:v>
                        </c:pt>
                        <c:pt idx="40">
                          <c:v>R</c:v>
                        </c:pt>
                        <c:pt idx="41">
                          <c:v>R</c:v>
                        </c:pt>
                        <c:pt idx="42">
                          <c:v>R</c:v>
                        </c:pt>
                        <c:pt idx="43">
                          <c:v>R</c:v>
                        </c:pt>
                        <c:pt idx="44">
                          <c:v>R</c:v>
                        </c:pt>
                        <c:pt idx="45">
                          <c:v>R</c:v>
                        </c:pt>
                        <c:pt idx="46">
                          <c:v>R</c:v>
                        </c:pt>
                        <c:pt idx="47">
                          <c:v>R</c:v>
                        </c:pt>
                        <c:pt idx="48">
                          <c:v>R</c:v>
                        </c:pt>
                        <c:pt idx="49">
                          <c:v>R</c:v>
                        </c:pt>
                        <c:pt idx="50">
                          <c:v>R</c:v>
                        </c:pt>
                        <c:pt idx="51">
                          <c:v>R</c:v>
                        </c:pt>
                        <c:pt idx="52">
                          <c:v>R</c:v>
                        </c:pt>
                        <c:pt idx="53">
                          <c:v>R</c:v>
                        </c:pt>
                        <c:pt idx="54">
                          <c:v>R</c:v>
                        </c:pt>
                        <c:pt idx="55">
                          <c:v>R</c:v>
                        </c:pt>
                        <c:pt idx="56">
                          <c:v>R</c:v>
                        </c:pt>
                        <c:pt idx="57">
                          <c:v>R</c:v>
                        </c:pt>
                        <c:pt idx="58">
                          <c:v>R</c:v>
                        </c:pt>
                        <c:pt idx="59">
                          <c:v>R</c:v>
                        </c:pt>
                        <c:pt idx="60">
                          <c:v>R</c:v>
                        </c:pt>
                        <c:pt idx="61">
                          <c:v>R</c:v>
                        </c:pt>
                        <c:pt idx="62">
                          <c:v>R</c:v>
                        </c:pt>
                        <c:pt idx="63">
                          <c:v>R</c:v>
                        </c:pt>
                        <c:pt idx="64">
                          <c:v>R</c:v>
                        </c:pt>
                        <c:pt idx="65">
                          <c:v>R</c:v>
                        </c:pt>
                        <c:pt idx="66">
                          <c:v>R</c:v>
                        </c:pt>
                        <c:pt idx="67">
                          <c:v>R</c:v>
                        </c:pt>
                        <c:pt idx="68">
                          <c:v>R</c:v>
                        </c:pt>
                        <c:pt idx="69">
                          <c:v>R</c:v>
                        </c:pt>
                        <c:pt idx="70">
                          <c:v>R</c:v>
                        </c:pt>
                        <c:pt idx="71">
                          <c:v>R</c:v>
                        </c:pt>
                        <c:pt idx="72">
                          <c:v>R</c:v>
                        </c:pt>
                        <c:pt idx="73">
                          <c:v>R</c:v>
                        </c:pt>
                        <c:pt idx="74">
                          <c:v>R</c:v>
                        </c:pt>
                        <c:pt idx="75">
                          <c:v>R</c:v>
                        </c:pt>
                        <c:pt idx="76">
                          <c:v>R</c:v>
                        </c:pt>
                        <c:pt idx="77">
                          <c:v>R</c:v>
                        </c:pt>
                        <c:pt idx="78">
                          <c:v>R</c:v>
                        </c:pt>
                        <c:pt idx="79">
                          <c:v>R</c:v>
                        </c:pt>
                        <c:pt idx="80">
                          <c:v>R</c:v>
                        </c:pt>
                        <c:pt idx="81">
                          <c:v>R</c:v>
                        </c:pt>
                        <c:pt idx="82">
                          <c:v>R</c:v>
                        </c:pt>
                        <c:pt idx="83">
                          <c:v>R</c:v>
                        </c:pt>
                        <c:pt idx="84">
                          <c:v>R</c:v>
                        </c:pt>
                        <c:pt idx="85">
                          <c:v>R</c:v>
                        </c:pt>
                        <c:pt idx="86">
                          <c:v>R</c:v>
                        </c:pt>
                        <c:pt idx="87">
                          <c:v>R</c:v>
                        </c:pt>
                        <c:pt idx="88">
                          <c:v>R</c:v>
                        </c:pt>
                        <c:pt idx="89">
                          <c:v>R</c:v>
                        </c:pt>
                        <c:pt idx="90">
                          <c:v>R</c:v>
                        </c:pt>
                        <c:pt idx="91">
                          <c:v>R</c:v>
                        </c:pt>
                        <c:pt idx="92">
                          <c:v>R</c:v>
                        </c:pt>
                        <c:pt idx="93">
                          <c:v>R</c:v>
                        </c:pt>
                        <c:pt idx="94">
                          <c:v>R</c:v>
                        </c:pt>
                        <c:pt idx="95">
                          <c:v>R</c:v>
                        </c:pt>
                        <c:pt idx="96">
                          <c:v>R</c:v>
                        </c:pt>
                        <c:pt idx="97">
                          <c:v>R</c:v>
                        </c:pt>
                        <c:pt idx="98">
                          <c:v>R</c:v>
                        </c:pt>
                        <c:pt idx="99">
                          <c:v>R</c:v>
                        </c:pt>
                        <c:pt idx="100">
                          <c:v>R</c:v>
                        </c:pt>
                        <c:pt idx="101">
                          <c:v>R</c:v>
                        </c:pt>
                        <c:pt idx="102">
                          <c:v>R</c:v>
                        </c:pt>
                        <c:pt idx="103">
                          <c:v>R</c:v>
                        </c:pt>
                        <c:pt idx="104">
                          <c:v>R</c:v>
                        </c:pt>
                        <c:pt idx="105">
                          <c:v>R</c:v>
                        </c:pt>
                        <c:pt idx="106">
                          <c:v>R</c:v>
                        </c:pt>
                        <c:pt idx="107">
                          <c:v>R</c:v>
                        </c:pt>
                        <c:pt idx="108">
                          <c:v>R</c:v>
                        </c:pt>
                        <c:pt idx="109">
                          <c:v>R</c:v>
                        </c:pt>
                        <c:pt idx="110">
                          <c:v>R</c:v>
                        </c:pt>
                        <c:pt idx="111">
                          <c:v>R</c:v>
                        </c:pt>
                        <c:pt idx="112">
                          <c:v>R</c:v>
                        </c:pt>
                        <c:pt idx="113">
                          <c:v>R</c:v>
                        </c:pt>
                        <c:pt idx="114">
                          <c:v>R</c:v>
                        </c:pt>
                        <c:pt idx="115">
                          <c:v>R</c:v>
                        </c:pt>
                        <c:pt idx="116">
                          <c:v>R</c:v>
                        </c:pt>
                        <c:pt idx="117">
                          <c:v>R</c:v>
                        </c:pt>
                        <c:pt idx="118">
                          <c:v>R</c:v>
                        </c:pt>
                        <c:pt idx="119">
                          <c:v>R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ormulaRef>
                          <c15:sqref>'OD R'!$E$2:$E$121</c15:sqref>
                        </c15:formulaRef>
                      </c:ext>
                    </c:extLst>
                    <c:numCache>
                      <c:formatCode>0</c:formatCode>
                      <c:ptCount val="120"/>
                      <c:pt idx="0">
                        <c:v>22</c:v>
                      </c:pt>
                      <c:pt idx="1">
                        <c:v>22</c:v>
                      </c:pt>
                      <c:pt idx="2">
                        <c:v>17</c:v>
                      </c:pt>
                      <c:pt idx="3">
                        <c:v>17</c:v>
                      </c:pt>
                      <c:pt idx="4">
                        <c:v>15</c:v>
                      </c:pt>
                      <c:pt idx="5">
                        <c:v>15</c:v>
                      </c:pt>
                      <c:pt idx="6">
                        <c:v>8</c:v>
                      </c:pt>
                      <c:pt idx="7">
                        <c:v>8</c:v>
                      </c:pt>
                      <c:pt idx="8">
                        <c:v>44</c:v>
                      </c:pt>
                      <c:pt idx="9">
                        <c:v>44</c:v>
                      </c:pt>
                      <c:pt idx="10">
                        <c:v>24</c:v>
                      </c:pt>
                      <c:pt idx="11">
                        <c:v>24</c:v>
                      </c:pt>
                      <c:pt idx="12">
                        <c:v>18</c:v>
                      </c:pt>
                      <c:pt idx="13">
                        <c:v>18</c:v>
                      </c:pt>
                      <c:pt idx="14">
                        <c:v>13</c:v>
                      </c:pt>
                      <c:pt idx="15">
                        <c:v>13</c:v>
                      </c:pt>
                      <c:pt idx="16">
                        <c:v>12</c:v>
                      </c:pt>
                      <c:pt idx="17">
                        <c:v>12</c:v>
                      </c:pt>
                      <c:pt idx="18">
                        <c:v>7</c:v>
                      </c:pt>
                      <c:pt idx="19">
                        <c:v>7</c:v>
                      </c:pt>
                      <c:pt idx="20">
                        <c:v>36</c:v>
                      </c:pt>
                      <c:pt idx="21">
                        <c:v>36</c:v>
                      </c:pt>
                      <c:pt idx="22">
                        <c:v>23</c:v>
                      </c:pt>
                      <c:pt idx="23">
                        <c:v>23</c:v>
                      </c:pt>
                      <c:pt idx="24">
                        <c:v>23</c:v>
                      </c:pt>
                      <c:pt idx="25">
                        <c:v>23</c:v>
                      </c:pt>
                      <c:pt idx="26">
                        <c:v>18</c:v>
                      </c:pt>
                      <c:pt idx="27">
                        <c:v>18</c:v>
                      </c:pt>
                      <c:pt idx="28">
                        <c:v>13</c:v>
                      </c:pt>
                      <c:pt idx="29">
                        <c:v>13</c:v>
                      </c:pt>
                      <c:pt idx="30">
                        <c:v>11</c:v>
                      </c:pt>
                      <c:pt idx="31">
                        <c:v>11</c:v>
                      </c:pt>
                      <c:pt idx="32">
                        <c:v>9</c:v>
                      </c:pt>
                      <c:pt idx="33">
                        <c:v>9</c:v>
                      </c:pt>
                      <c:pt idx="34">
                        <c:v>40</c:v>
                      </c:pt>
                      <c:pt idx="35">
                        <c:v>40</c:v>
                      </c:pt>
                      <c:pt idx="36">
                        <c:v>23</c:v>
                      </c:pt>
                      <c:pt idx="37">
                        <c:v>23</c:v>
                      </c:pt>
                      <c:pt idx="38">
                        <c:v>13</c:v>
                      </c:pt>
                      <c:pt idx="39">
                        <c:v>13</c:v>
                      </c:pt>
                      <c:pt idx="40">
                        <c:v>12</c:v>
                      </c:pt>
                      <c:pt idx="41">
                        <c:v>12</c:v>
                      </c:pt>
                      <c:pt idx="42">
                        <c:v>7</c:v>
                      </c:pt>
                      <c:pt idx="43">
                        <c:v>7</c:v>
                      </c:pt>
                      <c:pt idx="44">
                        <c:v>40</c:v>
                      </c:pt>
                      <c:pt idx="45">
                        <c:v>40</c:v>
                      </c:pt>
                      <c:pt idx="46">
                        <c:v>15</c:v>
                      </c:pt>
                      <c:pt idx="47">
                        <c:v>15</c:v>
                      </c:pt>
                      <c:pt idx="48">
                        <c:v>12</c:v>
                      </c:pt>
                      <c:pt idx="49">
                        <c:v>12</c:v>
                      </c:pt>
                      <c:pt idx="50">
                        <c:v>6</c:v>
                      </c:pt>
                      <c:pt idx="51">
                        <c:v>6</c:v>
                      </c:pt>
                      <c:pt idx="52">
                        <c:v>19</c:v>
                      </c:pt>
                      <c:pt idx="53">
                        <c:v>19</c:v>
                      </c:pt>
                      <c:pt idx="54">
                        <c:v>15</c:v>
                      </c:pt>
                      <c:pt idx="55">
                        <c:v>15</c:v>
                      </c:pt>
                      <c:pt idx="56">
                        <c:v>13</c:v>
                      </c:pt>
                      <c:pt idx="57">
                        <c:v>13</c:v>
                      </c:pt>
                      <c:pt idx="58">
                        <c:v>8</c:v>
                      </c:pt>
                      <c:pt idx="59">
                        <c:v>8</c:v>
                      </c:pt>
                      <c:pt idx="60">
                        <c:v>38</c:v>
                      </c:pt>
                      <c:pt idx="61">
                        <c:v>38</c:v>
                      </c:pt>
                      <c:pt idx="62">
                        <c:v>18</c:v>
                      </c:pt>
                      <c:pt idx="63">
                        <c:v>18</c:v>
                      </c:pt>
                      <c:pt idx="64">
                        <c:v>14</c:v>
                      </c:pt>
                      <c:pt idx="65">
                        <c:v>14</c:v>
                      </c:pt>
                      <c:pt idx="66">
                        <c:v>11</c:v>
                      </c:pt>
                      <c:pt idx="67">
                        <c:v>11</c:v>
                      </c:pt>
                      <c:pt idx="68">
                        <c:v>8</c:v>
                      </c:pt>
                      <c:pt idx="69">
                        <c:v>8</c:v>
                      </c:pt>
                      <c:pt idx="70">
                        <c:v>23</c:v>
                      </c:pt>
                      <c:pt idx="71">
                        <c:v>23</c:v>
                      </c:pt>
                      <c:pt idx="72">
                        <c:v>7</c:v>
                      </c:pt>
                      <c:pt idx="73">
                        <c:v>7</c:v>
                      </c:pt>
                      <c:pt idx="74">
                        <c:v>9</c:v>
                      </c:pt>
                      <c:pt idx="75">
                        <c:v>9</c:v>
                      </c:pt>
                      <c:pt idx="76">
                        <c:v>7</c:v>
                      </c:pt>
                      <c:pt idx="77">
                        <c:v>7</c:v>
                      </c:pt>
                      <c:pt idx="78">
                        <c:v>15</c:v>
                      </c:pt>
                      <c:pt idx="79">
                        <c:v>15</c:v>
                      </c:pt>
                      <c:pt idx="80">
                        <c:v>12</c:v>
                      </c:pt>
                      <c:pt idx="81">
                        <c:v>12</c:v>
                      </c:pt>
                      <c:pt idx="82">
                        <c:v>9</c:v>
                      </c:pt>
                      <c:pt idx="83">
                        <c:v>9</c:v>
                      </c:pt>
                      <c:pt idx="84">
                        <c:v>21</c:v>
                      </c:pt>
                      <c:pt idx="85">
                        <c:v>21</c:v>
                      </c:pt>
                      <c:pt idx="86">
                        <c:v>18</c:v>
                      </c:pt>
                      <c:pt idx="87">
                        <c:v>18</c:v>
                      </c:pt>
                      <c:pt idx="88">
                        <c:v>13</c:v>
                      </c:pt>
                      <c:pt idx="89">
                        <c:v>13</c:v>
                      </c:pt>
                      <c:pt idx="90">
                        <c:v>13</c:v>
                      </c:pt>
                      <c:pt idx="91">
                        <c:v>13</c:v>
                      </c:pt>
                      <c:pt idx="92">
                        <c:v>8</c:v>
                      </c:pt>
                      <c:pt idx="93">
                        <c:v>8</c:v>
                      </c:pt>
                      <c:pt idx="94">
                        <c:v>46</c:v>
                      </c:pt>
                      <c:pt idx="95">
                        <c:v>46</c:v>
                      </c:pt>
                      <c:pt idx="96">
                        <c:v>40</c:v>
                      </c:pt>
                      <c:pt idx="97">
                        <c:v>40</c:v>
                      </c:pt>
                      <c:pt idx="98">
                        <c:v>13</c:v>
                      </c:pt>
                      <c:pt idx="99">
                        <c:v>13</c:v>
                      </c:pt>
                      <c:pt idx="100">
                        <c:v>6</c:v>
                      </c:pt>
                      <c:pt idx="101">
                        <c:v>6</c:v>
                      </c:pt>
                      <c:pt idx="102">
                        <c:v>12</c:v>
                      </c:pt>
                      <c:pt idx="103">
                        <c:v>12</c:v>
                      </c:pt>
                      <c:pt idx="104">
                        <c:v>3</c:v>
                      </c:pt>
                      <c:pt idx="105">
                        <c:v>3</c:v>
                      </c:pt>
                      <c:pt idx="106">
                        <c:v>38</c:v>
                      </c:pt>
                      <c:pt idx="107">
                        <c:v>38</c:v>
                      </c:pt>
                      <c:pt idx="108">
                        <c:v>23</c:v>
                      </c:pt>
                      <c:pt idx="109">
                        <c:v>23</c:v>
                      </c:pt>
                      <c:pt idx="110">
                        <c:v>23</c:v>
                      </c:pt>
                      <c:pt idx="111">
                        <c:v>23</c:v>
                      </c:pt>
                      <c:pt idx="112">
                        <c:v>17</c:v>
                      </c:pt>
                      <c:pt idx="113">
                        <c:v>17</c:v>
                      </c:pt>
                      <c:pt idx="114">
                        <c:v>14</c:v>
                      </c:pt>
                      <c:pt idx="115">
                        <c:v>14</c:v>
                      </c:pt>
                      <c:pt idx="116">
                        <c:v>13</c:v>
                      </c:pt>
                      <c:pt idx="117">
                        <c:v>13</c:v>
                      </c:pt>
                      <c:pt idx="118">
                        <c:v>9</c:v>
                      </c:pt>
                      <c:pt idx="119">
                        <c:v>9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2D22-4044-B136-BBD500AA3674}"/>
                  </c:ext>
                </c:extLst>
              </c15:ser>
            </c15:filteredBarSeries>
            <c15:filteredBarSeries>
              <c15:ser>
                <c:idx val="13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'OD R'!$F$1</c15:sqref>
                        </c15:formulaRef>
                      </c:ext>
                    </c:extLst>
                    <c:strCache>
                      <c:ptCount val="1"/>
                      <c:pt idx="0">
                        <c:v>Počet HP</c:v>
                      </c:pt>
                    </c:strCache>
                  </c:strRef>
                </c:tx>
                <c:spPr>
                  <a:solidFill>
                    <a:srgbClr val="FFC000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overflow" horzOverflow="overflow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800" b="1" i="0" u="none" strike="noStrike" kern="1200" baseline="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cs-CZ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'OD R'!$A$2:$D$121</c15:sqref>
                        </c15:formulaRef>
                      </c:ext>
                    </c:extLst>
                    <c:multiLvlStrCache>
                      <c:ptCount val="120"/>
                      <c:lvl>
                        <c:pt idx="0">
                          <c:v>NEM40</c:v>
                        </c:pt>
                        <c:pt idx="1">
                          <c:v>Ostatni</c:v>
                        </c:pt>
                        <c:pt idx="2">
                          <c:v>NEM40</c:v>
                        </c:pt>
                        <c:pt idx="3">
                          <c:v>Ostatni</c:v>
                        </c:pt>
                        <c:pt idx="4">
                          <c:v>NEM40</c:v>
                        </c:pt>
                        <c:pt idx="5">
                          <c:v>Ostatni</c:v>
                        </c:pt>
                        <c:pt idx="6">
                          <c:v>NEM40</c:v>
                        </c:pt>
                        <c:pt idx="7">
                          <c:v>Ostatni</c:v>
                        </c:pt>
                        <c:pt idx="8">
                          <c:v>NEM40</c:v>
                        </c:pt>
                        <c:pt idx="9">
                          <c:v>Ostatni</c:v>
                        </c:pt>
                        <c:pt idx="10">
                          <c:v>NEM40</c:v>
                        </c:pt>
                        <c:pt idx="11">
                          <c:v>Ostatni</c:v>
                        </c:pt>
                        <c:pt idx="12">
                          <c:v>NEM40</c:v>
                        </c:pt>
                        <c:pt idx="13">
                          <c:v>Ostatni</c:v>
                        </c:pt>
                        <c:pt idx="14">
                          <c:v>NEM40</c:v>
                        </c:pt>
                        <c:pt idx="15">
                          <c:v>Ostatni</c:v>
                        </c:pt>
                        <c:pt idx="16">
                          <c:v>NEM40</c:v>
                        </c:pt>
                        <c:pt idx="17">
                          <c:v>Ostatni</c:v>
                        </c:pt>
                        <c:pt idx="18">
                          <c:v>NEM40</c:v>
                        </c:pt>
                        <c:pt idx="19">
                          <c:v>Ostatni</c:v>
                        </c:pt>
                        <c:pt idx="20">
                          <c:v>NEM40</c:v>
                        </c:pt>
                        <c:pt idx="21">
                          <c:v>Ostatni</c:v>
                        </c:pt>
                        <c:pt idx="22">
                          <c:v>NEM40</c:v>
                        </c:pt>
                        <c:pt idx="23">
                          <c:v>Ostatni</c:v>
                        </c:pt>
                        <c:pt idx="24">
                          <c:v>NEM40</c:v>
                        </c:pt>
                        <c:pt idx="25">
                          <c:v>Ostatni</c:v>
                        </c:pt>
                        <c:pt idx="26">
                          <c:v>NEM40</c:v>
                        </c:pt>
                        <c:pt idx="27">
                          <c:v>Ostatni</c:v>
                        </c:pt>
                        <c:pt idx="28">
                          <c:v>NEM40</c:v>
                        </c:pt>
                        <c:pt idx="29">
                          <c:v>Ostatni</c:v>
                        </c:pt>
                        <c:pt idx="30">
                          <c:v>NEM40</c:v>
                        </c:pt>
                        <c:pt idx="31">
                          <c:v>Ostatni</c:v>
                        </c:pt>
                        <c:pt idx="32">
                          <c:v>NEM40</c:v>
                        </c:pt>
                        <c:pt idx="33">
                          <c:v>Ostatni</c:v>
                        </c:pt>
                        <c:pt idx="34">
                          <c:v>NEM40</c:v>
                        </c:pt>
                        <c:pt idx="35">
                          <c:v>Ostatni</c:v>
                        </c:pt>
                        <c:pt idx="36">
                          <c:v>NEM40</c:v>
                        </c:pt>
                        <c:pt idx="37">
                          <c:v>Ostatni</c:v>
                        </c:pt>
                        <c:pt idx="38">
                          <c:v>NEM40</c:v>
                        </c:pt>
                        <c:pt idx="39">
                          <c:v>Ostatni</c:v>
                        </c:pt>
                        <c:pt idx="40">
                          <c:v>NEM40</c:v>
                        </c:pt>
                        <c:pt idx="41">
                          <c:v>Ostatni</c:v>
                        </c:pt>
                        <c:pt idx="42">
                          <c:v>NEM40</c:v>
                        </c:pt>
                        <c:pt idx="43">
                          <c:v>Ostatni</c:v>
                        </c:pt>
                        <c:pt idx="44">
                          <c:v>NEM40</c:v>
                        </c:pt>
                        <c:pt idx="45">
                          <c:v>Ostatni</c:v>
                        </c:pt>
                        <c:pt idx="46">
                          <c:v>NEM40</c:v>
                        </c:pt>
                        <c:pt idx="47">
                          <c:v>Ostatni</c:v>
                        </c:pt>
                        <c:pt idx="48">
                          <c:v>NEM40</c:v>
                        </c:pt>
                        <c:pt idx="49">
                          <c:v>Ostatni</c:v>
                        </c:pt>
                        <c:pt idx="50">
                          <c:v>NEM40</c:v>
                        </c:pt>
                        <c:pt idx="51">
                          <c:v>Ostatni</c:v>
                        </c:pt>
                        <c:pt idx="52">
                          <c:v>NEM40</c:v>
                        </c:pt>
                        <c:pt idx="53">
                          <c:v>Ostatni</c:v>
                        </c:pt>
                        <c:pt idx="54">
                          <c:v>NEM40</c:v>
                        </c:pt>
                        <c:pt idx="55">
                          <c:v>Ostatni</c:v>
                        </c:pt>
                        <c:pt idx="56">
                          <c:v>NEM40</c:v>
                        </c:pt>
                        <c:pt idx="57">
                          <c:v>Ostatni</c:v>
                        </c:pt>
                        <c:pt idx="58">
                          <c:v>NEM40</c:v>
                        </c:pt>
                        <c:pt idx="59">
                          <c:v>Ostatni</c:v>
                        </c:pt>
                        <c:pt idx="60">
                          <c:v>NEM40</c:v>
                        </c:pt>
                        <c:pt idx="61">
                          <c:v>Ostatni</c:v>
                        </c:pt>
                        <c:pt idx="62">
                          <c:v>NEM40</c:v>
                        </c:pt>
                        <c:pt idx="63">
                          <c:v>Ostatni</c:v>
                        </c:pt>
                        <c:pt idx="64">
                          <c:v>NEM40</c:v>
                        </c:pt>
                        <c:pt idx="65">
                          <c:v>Ostatni</c:v>
                        </c:pt>
                        <c:pt idx="66">
                          <c:v>NEM40</c:v>
                        </c:pt>
                        <c:pt idx="67">
                          <c:v>Ostatni</c:v>
                        </c:pt>
                        <c:pt idx="68">
                          <c:v>NEM40</c:v>
                        </c:pt>
                        <c:pt idx="69">
                          <c:v>Ostatni</c:v>
                        </c:pt>
                        <c:pt idx="70">
                          <c:v>NEM40</c:v>
                        </c:pt>
                        <c:pt idx="71">
                          <c:v>Ostatni</c:v>
                        </c:pt>
                        <c:pt idx="72">
                          <c:v>NEM40</c:v>
                        </c:pt>
                        <c:pt idx="73">
                          <c:v>Ostatni</c:v>
                        </c:pt>
                        <c:pt idx="74">
                          <c:v>NEM40</c:v>
                        </c:pt>
                        <c:pt idx="75">
                          <c:v>Ostatni</c:v>
                        </c:pt>
                        <c:pt idx="76">
                          <c:v>NEM40</c:v>
                        </c:pt>
                        <c:pt idx="77">
                          <c:v>Ostatni</c:v>
                        </c:pt>
                        <c:pt idx="78">
                          <c:v>NEM40</c:v>
                        </c:pt>
                        <c:pt idx="79">
                          <c:v>Ostatni</c:v>
                        </c:pt>
                        <c:pt idx="80">
                          <c:v>NEM40</c:v>
                        </c:pt>
                        <c:pt idx="81">
                          <c:v>Ostatni</c:v>
                        </c:pt>
                        <c:pt idx="82">
                          <c:v>NEM40</c:v>
                        </c:pt>
                        <c:pt idx="83">
                          <c:v>Ostatni</c:v>
                        </c:pt>
                        <c:pt idx="84">
                          <c:v>NEM40</c:v>
                        </c:pt>
                        <c:pt idx="85">
                          <c:v>Ostatni</c:v>
                        </c:pt>
                        <c:pt idx="86">
                          <c:v>NEM40</c:v>
                        </c:pt>
                        <c:pt idx="87">
                          <c:v>Ostatni</c:v>
                        </c:pt>
                        <c:pt idx="88">
                          <c:v>NEM40</c:v>
                        </c:pt>
                        <c:pt idx="89">
                          <c:v>Ostatni</c:v>
                        </c:pt>
                        <c:pt idx="90">
                          <c:v>NEM40</c:v>
                        </c:pt>
                        <c:pt idx="91">
                          <c:v>Ostatni</c:v>
                        </c:pt>
                        <c:pt idx="92">
                          <c:v>NEM40</c:v>
                        </c:pt>
                        <c:pt idx="93">
                          <c:v>Ostatni</c:v>
                        </c:pt>
                        <c:pt idx="94">
                          <c:v>NEM40</c:v>
                        </c:pt>
                        <c:pt idx="95">
                          <c:v>Ostatni</c:v>
                        </c:pt>
                        <c:pt idx="96">
                          <c:v>NEM40</c:v>
                        </c:pt>
                        <c:pt idx="97">
                          <c:v>Ostatni</c:v>
                        </c:pt>
                        <c:pt idx="98">
                          <c:v>NEM40</c:v>
                        </c:pt>
                        <c:pt idx="99">
                          <c:v>Ostatni</c:v>
                        </c:pt>
                        <c:pt idx="100">
                          <c:v>NEM40</c:v>
                        </c:pt>
                        <c:pt idx="101">
                          <c:v>Ostatni</c:v>
                        </c:pt>
                        <c:pt idx="102">
                          <c:v>NEM40</c:v>
                        </c:pt>
                        <c:pt idx="103">
                          <c:v>Ostatni</c:v>
                        </c:pt>
                        <c:pt idx="104">
                          <c:v>NEM40</c:v>
                        </c:pt>
                        <c:pt idx="105">
                          <c:v>Ostatni</c:v>
                        </c:pt>
                        <c:pt idx="106">
                          <c:v>NEM40</c:v>
                        </c:pt>
                        <c:pt idx="107">
                          <c:v>Ostatni</c:v>
                        </c:pt>
                        <c:pt idx="108">
                          <c:v>NEM40</c:v>
                        </c:pt>
                        <c:pt idx="109">
                          <c:v>Ostatni</c:v>
                        </c:pt>
                        <c:pt idx="110">
                          <c:v>NEM40</c:v>
                        </c:pt>
                        <c:pt idx="111">
                          <c:v>Ostatni</c:v>
                        </c:pt>
                        <c:pt idx="112">
                          <c:v>NEM40</c:v>
                        </c:pt>
                        <c:pt idx="113">
                          <c:v>Ostatni</c:v>
                        </c:pt>
                        <c:pt idx="114">
                          <c:v>NEM40</c:v>
                        </c:pt>
                        <c:pt idx="115">
                          <c:v>Ostatni</c:v>
                        </c:pt>
                        <c:pt idx="116">
                          <c:v>NEM40</c:v>
                        </c:pt>
                        <c:pt idx="117">
                          <c:v>Ostatni</c:v>
                        </c:pt>
                        <c:pt idx="118">
                          <c:v>NEM40</c:v>
                        </c:pt>
                        <c:pt idx="119">
                          <c:v>Ostatni</c:v>
                        </c:pt>
                      </c:lvl>
                      <c:lvl>
                        <c:pt idx="0">
                          <c:v>Zevní radioterapie pro novotvary nervové soustavy v délce 11-20 ozařovacích dní s použitím techniky IMRT</c:v>
                        </c:pt>
                        <c:pt idx="1">
                          <c:v>Zevní radioterapie pro novotvary nervové soustavy v délce 11-20 ozařovacích dní s použitím techniky IMRT</c:v>
                        </c:pt>
                        <c:pt idx="2">
                          <c:v>Zevní radioterapie pro novotvary nervové soustavy v délce 6-10 ozařovacích dní u pacientů s CC=2-4</c:v>
                        </c:pt>
                        <c:pt idx="3">
                          <c:v>Zevní radioterapie pro novotvary nervové soustavy v délce 6-10 ozařovacích dní u pacientů s CC=2-4</c:v>
                        </c:pt>
                        <c:pt idx="4">
                          <c:v>Zevní radioterapie pro novotvary nervové soustavy v délce 6-10 ozařovacích dní u pacientů s CC=0-1</c:v>
                        </c:pt>
                        <c:pt idx="5">
                          <c:v>Zevní radioterapie pro novotvary nervové soustavy v délce 6-10 ozařovacích dní u pacientů s CC=0-1</c:v>
                        </c:pt>
                        <c:pt idx="6">
                          <c:v>Zevní radioterapie pro novotvary nervové soustavy v délce 1-5 ozařovacích dní u pacientů s CC=0-1</c:v>
                        </c:pt>
                        <c:pt idx="7">
                          <c:v>Zevní radioterapie pro novotvary nervové soustavy v délce 1-5 ozařovacích dní u pacientů s CC=0-1</c:v>
                        </c:pt>
                        <c:pt idx="8">
                          <c:v>Zevní radioterapie pro zhoubný novotvar ucha, nosu, dutiny ústní nebo krku v délce 21 a více ozařovacích dní s použitím techniky IMRT</c:v>
                        </c:pt>
                        <c:pt idx="9">
                          <c:v>Zevní radioterapie pro zhoubný novotvar ucha, nosu, dutiny ústní nebo krku v délce 21 a více ozařovacích dní s použitím techniky IMRT</c:v>
                        </c:pt>
                        <c:pt idx="10">
                          <c:v>Zevní radioterapie pro zhoubný novotvar ucha, nosu, dutiny ústní nebo krku v délce 11-20 ozařovacích dní s použitím techniky IMRT</c:v>
                        </c:pt>
                        <c:pt idx="11">
                          <c:v>Zevní radioterapie pro zhoubný novotvar ucha, nosu, dutiny ústní nebo krku v délce 11-20 ozařovacích dní s použitím techniky IMRT</c:v>
                        </c:pt>
                        <c:pt idx="12">
                          <c:v>Zevní radioterapie pro zhoubný novotvar ucha, nosu, dutiny ústní nebo krku v délce 6-10 ozařovacích dní u pacientů s CC=2-4</c:v>
                        </c:pt>
                        <c:pt idx="13">
                          <c:v>Zevní radioterapie pro zhoubný novotvar ucha, nosu, dutiny ústní nebo krku v délce 6-10 ozařovacích dní u pacientů s CC=2-4</c:v>
                        </c:pt>
                        <c:pt idx="14">
                          <c:v>Zevní radioterapie pro zhoubný novotvar ucha, nosu, dutiny ústní nebo krku v délce 6-10 ozařovacích dní u pacientů s CC=0-1</c:v>
                        </c:pt>
                        <c:pt idx="15">
                          <c:v>Zevní radioterapie pro zhoubný novotvar ucha, nosu, dutiny ústní nebo krku v délce 6-10 ozařovacích dní u pacientů s CC=0-1</c:v>
                        </c:pt>
                        <c:pt idx="16">
                          <c:v>Zevní radioterapie pro zhoubný novotvar ucha, nosu, dutiny ústní nebo krku v délce 1-5 ozařovacích dní u pacientů s CC=2-4</c:v>
                        </c:pt>
                        <c:pt idx="17">
                          <c:v>Zevní radioterapie pro zhoubný novotvar ucha, nosu, dutiny ústní nebo krku v délce 1-5 ozařovacích dní u pacientů s CC=2-4</c:v>
                        </c:pt>
                        <c:pt idx="18">
                          <c:v>Zevní radioterapie pro zhoubný novotvar ucha, nosu, dutiny ústní nebo krku v délce 1-5 ozařovacích dní u pacientů s CC=0-1</c:v>
                        </c:pt>
                        <c:pt idx="19">
                          <c:v>Zevní radioterapie pro zhoubný novotvar ucha, nosu, dutiny ústní nebo krku v délce 1-5 ozařovacích dní u pacientů s CC=0-1</c:v>
                        </c:pt>
                        <c:pt idx="20">
                          <c:v>Zevní radioterapie pro zhoubný novotvar dýchací soustavy v délce 21 a více ozařovacích dní s použitím techniky IMRT</c:v>
                        </c:pt>
                        <c:pt idx="21">
                          <c:v>Zevní radioterapie pro zhoubný novotvar dýchací soustavy v délce 21 a více ozařovacích dní s použitím techniky IMRT</c:v>
                        </c:pt>
                        <c:pt idx="22">
                          <c:v>Zevní radioterapie pro zhoubný novotvar dýchací soustavy v délce 11-20 ozařovacích dní s použitím techniky IMRT</c:v>
                        </c:pt>
                        <c:pt idx="23">
                          <c:v>Zevní radioterapie pro zhoubný novotvar dýchací soustavy v délce 11-20 ozařovacích dní s použitím techniky IMRT</c:v>
                        </c:pt>
                        <c:pt idx="24">
                          <c:v>Zevní radioterapie pro zhoubný novotvar dýchací soustavy v délce 11-20 ozařovacích dní bez použití techniky IMRT</c:v>
                        </c:pt>
                        <c:pt idx="25">
                          <c:v>Zevní radioterapie pro zhoubný novotvar dýchací soustavy v délce 11-20 ozařovacích dní bez použití techniky IMRT</c:v>
                        </c:pt>
                        <c:pt idx="26">
                          <c:v>Zevní radioterapie pro zhoubný novotvar dýchací soustavy v délce 6-10 ozařovacích dní u pacientů s CC=2-4</c:v>
                        </c:pt>
                        <c:pt idx="27">
                          <c:v>Zevní radioterapie pro zhoubný novotvar dýchací soustavy v délce 6-10 ozařovacích dní u pacientů s CC=2-4</c:v>
                        </c:pt>
                        <c:pt idx="28">
                          <c:v>Zevní radioterapie pro zhoubný novotvar dýchací soustavy v délce 6-10 ozařovacích dní u pacientů s CC=0-1</c:v>
                        </c:pt>
                        <c:pt idx="29">
                          <c:v>Zevní radioterapie pro zhoubný novotvar dýchací soustavy v délce 6-10 ozařovacích dní u pacientů s CC=0-1</c:v>
                        </c:pt>
                        <c:pt idx="30">
                          <c:v>Zevní radioterapie pro zhoubný novotvar dýchací soustavy v délce 1-5 ozařovacích dní u pacientů s CC=2-4</c:v>
                        </c:pt>
                        <c:pt idx="31">
                          <c:v>Zevní radioterapie pro zhoubný novotvar dýchací soustavy v délce 1-5 ozařovacích dní u pacientů s CC=2-4</c:v>
                        </c:pt>
                        <c:pt idx="32">
                          <c:v>Zevní radioterapie pro zhoubný novotvar dýchací soustavy v délce 1-5 ozařovacích dní u pacientů s CC=0-1</c:v>
                        </c:pt>
                        <c:pt idx="33">
                          <c:v>Zevní radioterapie pro zhoubný novotvar dýchací soustavy v délce 1-5 ozařovacích dní u pacientů s CC=0-1</c:v>
                        </c:pt>
                        <c:pt idx="34">
                          <c:v>Zevní radioterapie pro zhoubný novotvar trávicí soustavy v délce 21 a více ozařovacích dní s použitím techniky IMRT</c:v>
                        </c:pt>
                        <c:pt idx="35">
                          <c:v>Zevní radioterapie pro zhoubný novotvar trávicí soustavy v délce 21 a více ozařovacích dní s použitím techniky IMRT</c:v>
                        </c:pt>
                        <c:pt idx="36">
                          <c:v>Zevní radioterapie pro zhoubný novotvar trávicí soustavy v délce 11-20 ozařovacích dní s použitím techniky IMRT</c:v>
                        </c:pt>
                        <c:pt idx="37">
                          <c:v>Zevní radioterapie pro zhoubný novotvar trávicí soustavy v délce 11-20 ozařovacích dní s použitím techniky IMRT</c:v>
                        </c:pt>
                        <c:pt idx="38">
                          <c:v>Zevní radioterapie pro zhoubný novotvar trávicí soustavy v délce 6-10 ozařovacích dní u pacientů s CC=0-1</c:v>
                        </c:pt>
                        <c:pt idx="39">
                          <c:v>Zevní radioterapie pro zhoubný novotvar trávicí soustavy v délce 6-10 ozařovacích dní u pacientů s CC=0-1</c:v>
                        </c:pt>
                        <c:pt idx="40">
                          <c:v>Zevní radioterapie pro zhoubný novotvar trávicí soustavy v délce 1-5 ozařovacích dní u pacientů s CC=2-4</c:v>
                        </c:pt>
                        <c:pt idx="41">
                          <c:v>Zevní radioterapie pro zhoubný novotvar trávicí soustavy v délce 1-5 ozařovacích dní u pacientů s CC=2-4</c:v>
                        </c:pt>
                        <c:pt idx="42">
                          <c:v>Zevní radioterapie pro zhoubný novotvar trávicí soustavy v délce 1-5 ozařovacích dní u pacientů s CC=0-1</c:v>
                        </c:pt>
                        <c:pt idx="43">
                          <c:v>Zevní radioterapie pro zhoubný novotvar trávicí soustavy v délce 1-5 ozařovacích dní u pacientů s CC=0-1</c:v>
                        </c:pt>
                        <c:pt idx="44">
                          <c:v>Zevní radioterapie pro zhoubný novotvar hepatobiliární soustavy nebo slinivky břišní v délce 21 a více ozařovacích dní s použitím techniky IMRT</c:v>
                        </c:pt>
                        <c:pt idx="45">
                          <c:v>Zevní radioterapie pro zhoubný novotvar hepatobiliární soustavy nebo slinivky břišní v délce 21 a více ozařovacích dní s použitím techniky IMRT</c:v>
                        </c:pt>
                        <c:pt idx="46">
                          <c:v>Zevní radioterapie pro zhoubný novotvar hepatobiliární soustavy nebo slinivky břišní v délce 6-10 ozařovacích dní u pacientů s CC=0-1</c:v>
                        </c:pt>
                        <c:pt idx="47">
                          <c:v>Zevní radioterapie pro zhoubný novotvar hepatobiliární soustavy nebo slinivky břišní v délce 6-10 ozařovacích dní u pacientů s CC=0-1</c:v>
                        </c:pt>
                        <c:pt idx="48">
                          <c:v>Zevní radioterapie pro zhoubný novotvar hepatobiliární soustavy nebo slinivky břišní v délce 1-5 ozařovacích dní u pacientů s CC=2-4</c:v>
                        </c:pt>
                        <c:pt idx="49">
                          <c:v>Zevní radioterapie pro zhoubný novotvar hepatobiliární soustavy nebo slinivky břišní v délce 1-5 ozařovacích dní u pacientů s CC=2-4</c:v>
                        </c:pt>
                        <c:pt idx="50">
                          <c:v>Zevní radioterapie pro zhoubný novotvar hepatobiliární soustavy nebo slinivky břišní v délce 1-5 ozařovacích dní u pacientů s CC=0-1</c:v>
                        </c:pt>
                        <c:pt idx="51">
                          <c:v>Zevní radioterapie pro zhoubný novotvar hepatobiliární soustavy nebo slinivky břišní v délce 1-5 ozařovacích dní u pacientů s CC=0-1</c:v>
                        </c:pt>
                        <c:pt idx="52">
                          <c:v>Zevní radioterapie pro zhoubný novotvar míchy, míšních obalů, kostí a měkkých tkání v délce 6-10 ozařovacích dní u pacientů s CC=2-4</c:v>
                        </c:pt>
                        <c:pt idx="53">
                          <c:v>Zevní radioterapie pro zhoubný novotvar míchy, míšních obalů, kostí a měkkých tkání v délce 6-10 ozařovacích dní u pacientů s CC=2-4</c:v>
                        </c:pt>
                        <c:pt idx="54">
                          <c:v>Zevní radioterapie pro zhoubný novotvar míchy, míšních obalů, kostí a měkkých tkání v délce 6-10 ozařovacích dní u pacientů s CC=0-1</c:v>
                        </c:pt>
                        <c:pt idx="55">
                          <c:v>Zevní radioterapie pro zhoubný novotvar míchy, míšních obalů, kostí a měkkých tkání v délce 6-10 ozařovacích dní u pacientů s CC=0-1</c:v>
                        </c:pt>
                        <c:pt idx="56">
                          <c:v>Zevní radioterapie pro zhoubný novotvar míchy, míšních obalů, kostí a měkkých tkání v délce 1-5 ozařovacích dní u pacientů s CC=2-4</c:v>
                        </c:pt>
                        <c:pt idx="57">
                          <c:v>Zevní radioterapie pro zhoubný novotvar míchy, míšních obalů, kostí a měkkých tkání v délce 1-5 ozařovacích dní u pacientů s CC=2-4</c:v>
                        </c:pt>
                        <c:pt idx="58">
                          <c:v>Zevní radioterapie pro zhoubný novotvar míchy, míšních obalů, kostí a měkkých tkání v délce 1-5 ozařovacích dní u pacientů s CC=0-1</c:v>
                        </c:pt>
                        <c:pt idx="59">
                          <c:v>Zevní radioterapie pro zhoubný novotvar míchy, míšních obalů, kostí a měkkých tkání v délce 1-5 ozařovacích dní u pacientů s CC=0-1</c:v>
                        </c:pt>
                        <c:pt idx="60">
                          <c:v>Zevní radioterapie pro zhoubný novotvar kůže a prsu v délce 21 a více ozařovacích dní s použitím techniky IMRT nebo DIBH</c:v>
                        </c:pt>
                        <c:pt idx="61">
                          <c:v>Zevní radioterapie pro zhoubný novotvar kůže a prsu v délce 21 a více ozařovacích dní s použitím techniky IMRT nebo DIBH</c:v>
                        </c:pt>
                        <c:pt idx="62">
                          <c:v>Zevní radioterapie pro zhoubný novotvar kůže a prsu v délce 6-10 ozařovacích dní u pacientů s CC=2-4</c:v>
                        </c:pt>
                        <c:pt idx="63">
                          <c:v>Zevní radioterapie pro zhoubný novotvar kůže a prsu v délce 6-10 ozařovacích dní u pacientů s CC=2-4</c:v>
                        </c:pt>
                        <c:pt idx="64">
                          <c:v>Zevní radioterapie pro zhoubný novotvar kůže a prsu v délce 6-10 ozařovacích dní u pacientů s CC=0-1</c:v>
                        </c:pt>
                        <c:pt idx="65">
                          <c:v>Zevní radioterapie pro zhoubný novotvar kůže a prsu v délce 6-10 ozařovacích dní u pacientů s CC=0-1</c:v>
                        </c:pt>
                        <c:pt idx="66">
                          <c:v>Zevní radioterapie pro zhoubný novotvar kůže a prsu v délce 1-5 ozařovacích dní u pacientů s CC=2-4</c:v>
                        </c:pt>
                        <c:pt idx="67">
                          <c:v>Zevní radioterapie pro zhoubný novotvar kůže a prsu v délce 1-5 ozařovacích dní u pacientů s CC=2-4</c:v>
                        </c:pt>
                        <c:pt idx="68">
                          <c:v>Zevní radioterapie pro zhoubný novotvar kůže a prsu v délce 1-5 ozařovacích dní u pacientů s CC=0-1</c:v>
                        </c:pt>
                        <c:pt idx="69">
                          <c:v>Zevní radioterapie pro zhoubný novotvar kůže a prsu v délce 1-5 ozařovacích dní u pacientů s CC=0-1</c:v>
                        </c:pt>
                        <c:pt idx="70">
                          <c:v>Zevní radioterapie pro zhoubný novotvar štítné žlázy nebo příštítných tělísek v délce 11-20 ozařovacích dní s použitím techniky IMRT</c:v>
                        </c:pt>
                        <c:pt idx="71">
                          <c:v>Zevní radioterapie pro zhoubný novotvar štítné žlázy nebo příštítných tělísek v délce 11-20 ozařovacích dní s použitím techniky IMRT</c:v>
                        </c:pt>
                        <c:pt idx="72">
                          <c:v>Zevní radioterapie pro zhoubný novotvar štítné žlázy nebo příštítných tělísek v délce 1-5 ozařovacích dní u pacientů s CC=0-1</c:v>
                        </c:pt>
                        <c:pt idx="73">
                          <c:v>Zevní radioterapie pro zhoubný novotvar štítné žlázy nebo příštítných tělísek v délce 1-5 ozařovacích dní u pacientů s CC=0-1</c:v>
                        </c:pt>
                        <c:pt idx="74">
                          <c:v>Léčba zhoubného novotvaru štítné žlázy radiojódem</c:v>
                        </c:pt>
                        <c:pt idx="75">
                          <c:v>Léčba zhoubného novotvaru štítné žlázy radiojódem</c:v>
                        </c:pt>
                        <c:pt idx="76">
                          <c:v>Léčba hypertyreózy radiojódem</c:v>
                        </c:pt>
                        <c:pt idx="77">
                          <c:v>Léčba hypertyreózy radiojódem</c:v>
                        </c:pt>
                        <c:pt idx="78">
                          <c:v>Zevní radioterapie pro zhoubný novotvar vylučovací soustavy v délce 6-10 ozařovacích dní u pacientů s CC=0-1</c:v>
                        </c:pt>
                        <c:pt idx="79">
                          <c:v>Zevní radioterapie pro zhoubný novotvar vylučovací soustavy v délce 6-10 ozařovacích dní u pacientů s CC=0-1</c:v>
                        </c:pt>
                        <c:pt idx="80">
                          <c:v>Zevní radioterapie pro zhoubný novotvar vylučovací soustavy v délce 1-5 ozařovacích dní u pacientů s CC=2-4</c:v>
                        </c:pt>
                        <c:pt idx="81">
                          <c:v>Zevní radioterapie pro zhoubný novotvar vylučovací soustavy v délce 1-5 ozařovacích dní u pacientů s CC=2-4</c:v>
                        </c:pt>
                        <c:pt idx="82">
                          <c:v>Zevní radioterapie pro zhoubný novotvar vylučovací soustavy v délce 1-5 ozařovacích dní u pacientů s CC=0-1</c:v>
                        </c:pt>
                        <c:pt idx="83">
                          <c:v>Zevní radioterapie pro zhoubný novotvar vylučovací soustavy v délce 1-5 ozařovacích dní u pacientů s CC=0-1</c:v>
                        </c:pt>
                        <c:pt idx="84">
                          <c:v>Zevní radioterapie pro zhoubný novotvar mužské reprodukční soustavy v délce 11-20 ozařovacích dní s použitím techniky IMRT</c:v>
                        </c:pt>
                        <c:pt idx="85">
                          <c:v>Zevní radioterapie pro zhoubný novotvar mužské reprodukční soustavy v délce 11-20 ozařovacích dní s použitím techniky IMRT</c:v>
                        </c:pt>
                        <c:pt idx="86">
                          <c:v>Zevní radioterapie pro zhoubný novotvar mužské reprodukční soustavy v délce 6-10 ozařovacích dní u pacientů s CC=2-4</c:v>
                        </c:pt>
                        <c:pt idx="87">
                          <c:v>Zevní radioterapie pro zhoubný novotvar mužské reprodukční soustavy v délce 6-10 ozařovacích dní u pacientů s CC=2-4</c:v>
                        </c:pt>
                        <c:pt idx="88">
                          <c:v>Zevní radioterapie pro zhoubný novotvar mužské reprodukční soustavy v délce 6-10 ozařovacích dní u pacientů s CC=0-1</c:v>
                        </c:pt>
                        <c:pt idx="89">
                          <c:v>Zevní radioterapie pro zhoubný novotvar mužské reprodukční soustavy v délce 6-10 ozařovacích dní u pacientů s CC=0-1</c:v>
                        </c:pt>
                        <c:pt idx="90">
                          <c:v>Zevní radioterapie pro zhoubný novotvar mužské reprodukční soustavy v délce 1-5 ozařovacích dní u pacientů s CC=2-4</c:v>
                        </c:pt>
                        <c:pt idx="91">
                          <c:v>Zevní radioterapie pro zhoubný novotvar mužské reprodukční soustavy v délce 1-5 ozařovacích dní u pacientů s CC=2-4</c:v>
                        </c:pt>
                        <c:pt idx="92">
                          <c:v>Zevní radioterapie pro zhoubný novotvar mužské reprodukční soustavy v délce 1-5 ozařovacích dní u pacientů s CC=0-1</c:v>
                        </c:pt>
                        <c:pt idx="93">
                          <c:v>Zevní radioterapie pro zhoubný novotvar mužské reprodukční soustavy v délce 1-5 ozařovacích dní u pacientů s CC=0-1</c:v>
                        </c:pt>
                        <c:pt idx="94">
                          <c:v>Zevní radioterapie pro zhoubný novotvar děložního hrdla v délce 21 a více ozařovacích dní</c:v>
                        </c:pt>
                        <c:pt idx="95">
                          <c:v>Zevní radioterapie pro zhoubný novotvar děložního hrdla v délce 21 a více ozařovacích dní</c:v>
                        </c:pt>
                        <c:pt idx="96">
                          <c:v>Zevní radioterapie pro zhoubný novotvar ženských pohlavních orgánů vyjma hrdla děložního v délce 21 a více ozařovacích dní</c:v>
                        </c:pt>
                        <c:pt idx="97">
                          <c:v>Zevní radioterapie pro zhoubný novotvar ženských pohlavních orgánů vyjma hrdla děložního v délce 21 a více ozařovacích dní</c:v>
                        </c:pt>
                        <c:pt idx="98">
                          <c:v>Zevní radioterapie pro zhoubný novotvar děložního hrdla v délce 6-10 ozařovacích dní</c:v>
                        </c:pt>
                        <c:pt idx="99">
                          <c:v>Zevní radioterapie pro zhoubný novotvar děložního hrdla v délce 6-10 ozařovacích dní</c:v>
                        </c:pt>
                        <c:pt idx="100">
                          <c:v>Zevní radioterapie pro zhoubný novotvar ženské pohlavní soustavy v délce 1-5 ozařovacích dní u pacientek s CC=0-1</c:v>
                        </c:pt>
                        <c:pt idx="101">
                          <c:v>Zevní radioterapie pro zhoubný novotvar ženské pohlavní soustavy v délce 1-5 ozařovacích dní u pacientek s CC=0-1</c:v>
                        </c:pt>
                        <c:pt idx="102">
                          <c:v>Brachyradioterapie pro zhoubný novotvar ženské reprodukční soustavy v rámci 2 a více ozařovacích dnů</c:v>
                        </c:pt>
                        <c:pt idx="103">
                          <c:v>Brachyradioterapie pro zhoubný novotvar ženské reprodukční soustavy v rámci 2 a více ozařovacích dnů</c:v>
                        </c:pt>
                        <c:pt idx="104">
                          <c:v>Brachyradioterapie pro zhoubný novotvar ženské reprodukční soustavy v rámci 1 ozařovacího dne</c:v>
                        </c:pt>
                        <c:pt idx="105">
                          <c:v>Brachyradioterapie pro zhoubný novotvar ženské reprodukční soustavy v rámci 1 ozařovacího dne</c:v>
                        </c:pt>
                        <c:pt idx="106">
                          <c:v>Zevní radioterapie pro špatně diferencované novotvary nebo kožní lymfom v délce 21 a více ozařovacích dní</c:v>
                        </c:pt>
                        <c:pt idx="107">
                          <c:v>Zevní radioterapie pro špatně diferencované novotvary nebo kožní lymfom v délce 21 a více ozařovacích dní</c:v>
                        </c:pt>
                        <c:pt idx="108">
                          <c:v>Zevní radioterapie pro onemocnění krvetvorby vyjma akutní leukémie a kožního lymfomu v délce 11-20 ozařovacích dní</c:v>
                        </c:pt>
                        <c:pt idx="109">
                          <c:v>Zevní radioterapie pro onemocnění krvetvorby vyjma akutní leukémie a kožního lymfomu v délce 11-20 ozařovacích dní</c:v>
                        </c:pt>
                        <c:pt idx="110">
                          <c:v>Zevní radioterapie pro špatně diferencované novotvary nebo kožní lymfom v délce 11-20 ozařovacích dní</c:v>
                        </c:pt>
                        <c:pt idx="111">
                          <c:v>Zevní radioterapie pro špatně diferencované novotvary nebo kožní lymfom v délce 11-20 ozařovacích dní</c:v>
                        </c:pt>
                        <c:pt idx="112">
                          <c:v>Zevní radioterapie pro onemocnění krvetvorby vyjma akutní leukémie a kožního lymfomu v délce 6-10 ozařovacích dní</c:v>
                        </c:pt>
                        <c:pt idx="113">
                          <c:v>Zevní radioterapie pro onemocnění krvetvorby vyjma akutní leukémie a kožního lymfomu v délce 6-10 ozařovacích dní</c:v>
                        </c:pt>
                        <c:pt idx="114">
                          <c:v>Zevní radioterapie pro špatně diferencované novotvary nebo kožní lymfom v délce 6-10 ozařovacích dní</c:v>
                        </c:pt>
                        <c:pt idx="115">
                          <c:v>Zevní radioterapie pro špatně diferencované novotvary nebo kožní lymfom v délce 6-10 ozařovacích dní</c:v>
                        </c:pt>
                        <c:pt idx="116">
                          <c:v>Zevní radioterapie pro nemoci a poruchy krvetvorby vyjma akutní leukémie nebo špatně diferencované novotvary v délce 1-5 ozařovacích dní u pacientů s CC=2-4</c:v>
                        </c:pt>
                        <c:pt idx="117">
                          <c:v>Zevní radioterapie pro nemoci a poruchy krvetvorby vyjma akutní leukémie nebo špatně diferencované novotvary v délce 1-5 ozařovacích dní u pacientů s CC=2-4</c:v>
                        </c:pt>
                        <c:pt idx="118">
                          <c:v>Zevní radioterapie pro nemoci a poruchy krvetvorby vyjma akutní leukémie nebo špatně diferencované novotvary v délce 1-5 ozařovacích dní u pacientů s CC=0-1</c:v>
                        </c:pt>
                        <c:pt idx="119">
                          <c:v>Zevní radioterapie pro nemoci a poruchy krvetvorby vyjma akutní leukémie nebo špatně diferencované novotvary v délce 1-5 ozařovacích dní u pacientů s CC=0-1</c:v>
                        </c:pt>
                      </c:lvl>
                      <c:lvl>
                        <c:pt idx="0">
                          <c:v>01-R02-03</c:v>
                        </c:pt>
                        <c:pt idx="1">
                          <c:v>01-R02-03</c:v>
                        </c:pt>
                        <c:pt idx="2">
                          <c:v>01-R02-05</c:v>
                        </c:pt>
                        <c:pt idx="3">
                          <c:v>01-R02-05</c:v>
                        </c:pt>
                        <c:pt idx="4">
                          <c:v>01-R02-06</c:v>
                        </c:pt>
                        <c:pt idx="5">
                          <c:v>01-R02-06</c:v>
                        </c:pt>
                        <c:pt idx="6">
                          <c:v>01-R02-08</c:v>
                        </c:pt>
                        <c:pt idx="7">
                          <c:v>01-R02-08</c:v>
                        </c:pt>
                        <c:pt idx="8">
                          <c:v>03-R01-01</c:v>
                        </c:pt>
                        <c:pt idx="9">
                          <c:v>03-R01-01</c:v>
                        </c:pt>
                        <c:pt idx="10">
                          <c:v>03-R01-03</c:v>
                        </c:pt>
                        <c:pt idx="11">
                          <c:v>03-R01-03</c:v>
                        </c:pt>
                        <c:pt idx="12">
                          <c:v>03-R01-05</c:v>
                        </c:pt>
                        <c:pt idx="13">
                          <c:v>03-R01-05</c:v>
                        </c:pt>
                        <c:pt idx="14">
                          <c:v>03-R01-06</c:v>
                        </c:pt>
                        <c:pt idx="15">
                          <c:v>03-R01-06</c:v>
                        </c:pt>
                        <c:pt idx="16">
                          <c:v>03-R01-07</c:v>
                        </c:pt>
                        <c:pt idx="17">
                          <c:v>03-R01-07</c:v>
                        </c:pt>
                        <c:pt idx="18">
                          <c:v>03-R01-08</c:v>
                        </c:pt>
                        <c:pt idx="19">
                          <c:v>03-R01-08</c:v>
                        </c:pt>
                        <c:pt idx="20">
                          <c:v>04-R02-01</c:v>
                        </c:pt>
                        <c:pt idx="21">
                          <c:v>04-R02-01</c:v>
                        </c:pt>
                        <c:pt idx="22">
                          <c:v>04-R02-03</c:v>
                        </c:pt>
                        <c:pt idx="23">
                          <c:v>04-R02-03</c:v>
                        </c:pt>
                        <c:pt idx="24">
                          <c:v>04-R02-04</c:v>
                        </c:pt>
                        <c:pt idx="25">
                          <c:v>04-R02-04</c:v>
                        </c:pt>
                        <c:pt idx="26">
                          <c:v>04-R02-05</c:v>
                        </c:pt>
                        <c:pt idx="27">
                          <c:v>04-R02-05</c:v>
                        </c:pt>
                        <c:pt idx="28">
                          <c:v>04-R02-06</c:v>
                        </c:pt>
                        <c:pt idx="29">
                          <c:v>04-R02-06</c:v>
                        </c:pt>
                        <c:pt idx="30">
                          <c:v>04-R02-07</c:v>
                        </c:pt>
                        <c:pt idx="31">
                          <c:v>04-R02-07</c:v>
                        </c:pt>
                        <c:pt idx="32">
                          <c:v>04-R02-08</c:v>
                        </c:pt>
                        <c:pt idx="33">
                          <c:v>04-R02-08</c:v>
                        </c:pt>
                        <c:pt idx="34">
                          <c:v>06-R01-01</c:v>
                        </c:pt>
                        <c:pt idx="35">
                          <c:v>06-R01-01</c:v>
                        </c:pt>
                        <c:pt idx="36">
                          <c:v>06-R01-03</c:v>
                        </c:pt>
                        <c:pt idx="37">
                          <c:v>06-R01-03</c:v>
                        </c:pt>
                        <c:pt idx="38">
                          <c:v>06-R01-06</c:v>
                        </c:pt>
                        <c:pt idx="39">
                          <c:v>06-R01-06</c:v>
                        </c:pt>
                        <c:pt idx="40">
                          <c:v>06-R01-07</c:v>
                        </c:pt>
                        <c:pt idx="41">
                          <c:v>06-R01-07</c:v>
                        </c:pt>
                        <c:pt idx="42">
                          <c:v>06-R01-08</c:v>
                        </c:pt>
                        <c:pt idx="43">
                          <c:v>06-R01-08</c:v>
                        </c:pt>
                        <c:pt idx="44">
                          <c:v>07-R02-01</c:v>
                        </c:pt>
                        <c:pt idx="45">
                          <c:v>07-R02-01</c:v>
                        </c:pt>
                        <c:pt idx="46">
                          <c:v>07-R02-06</c:v>
                        </c:pt>
                        <c:pt idx="47">
                          <c:v>07-R02-06</c:v>
                        </c:pt>
                        <c:pt idx="48">
                          <c:v>07-R02-07</c:v>
                        </c:pt>
                        <c:pt idx="49">
                          <c:v>07-R02-07</c:v>
                        </c:pt>
                        <c:pt idx="50">
                          <c:v>07-R02-08</c:v>
                        </c:pt>
                        <c:pt idx="51">
                          <c:v>07-R02-08</c:v>
                        </c:pt>
                        <c:pt idx="52">
                          <c:v>08-R02-05</c:v>
                        </c:pt>
                        <c:pt idx="53">
                          <c:v>08-R02-05</c:v>
                        </c:pt>
                        <c:pt idx="54">
                          <c:v>08-R02-06</c:v>
                        </c:pt>
                        <c:pt idx="55">
                          <c:v>08-R02-06</c:v>
                        </c:pt>
                        <c:pt idx="56">
                          <c:v>08-R02-07</c:v>
                        </c:pt>
                        <c:pt idx="57">
                          <c:v>08-R02-07</c:v>
                        </c:pt>
                        <c:pt idx="58">
                          <c:v>08-R02-08</c:v>
                        </c:pt>
                        <c:pt idx="59">
                          <c:v>08-R02-08</c:v>
                        </c:pt>
                        <c:pt idx="60">
                          <c:v>09-R01-01</c:v>
                        </c:pt>
                        <c:pt idx="61">
                          <c:v>09-R01-01</c:v>
                        </c:pt>
                        <c:pt idx="62">
                          <c:v>09-R01-05</c:v>
                        </c:pt>
                        <c:pt idx="63">
                          <c:v>09-R01-05</c:v>
                        </c:pt>
                        <c:pt idx="64">
                          <c:v>09-R01-06</c:v>
                        </c:pt>
                        <c:pt idx="65">
                          <c:v>09-R01-06</c:v>
                        </c:pt>
                        <c:pt idx="66">
                          <c:v>09-R01-07</c:v>
                        </c:pt>
                        <c:pt idx="67">
                          <c:v>09-R01-07</c:v>
                        </c:pt>
                        <c:pt idx="68">
                          <c:v>09-R01-08</c:v>
                        </c:pt>
                        <c:pt idx="69">
                          <c:v>09-R01-08</c:v>
                        </c:pt>
                        <c:pt idx="70">
                          <c:v>10-R01-03</c:v>
                        </c:pt>
                        <c:pt idx="71">
                          <c:v>10-R01-03</c:v>
                        </c:pt>
                        <c:pt idx="72">
                          <c:v>10-R01-08</c:v>
                        </c:pt>
                        <c:pt idx="73">
                          <c:v>10-R01-08</c:v>
                        </c:pt>
                        <c:pt idx="74">
                          <c:v>10-R02-01</c:v>
                        </c:pt>
                        <c:pt idx="75">
                          <c:v>10-R02-01</c:v>
                        </c:pt>
                        <c:pt idx="76">
                          <c:v>10-R02-02</c:v>
                        </c:pt>
                        <c:pt idx="77">
                          <c:v>10-R02-02</c:v>
                        </c:pt>
                        <c:pt idx="78">
                          <c:v>11-R01-06</c:v>
                        </c:pt>
                        <c:pt idx="79">
                          <c:v>11-R01-06</c:v>
                        </c:pt>
                        <c:pt idx="80">
                          <c:v>11-R01-07</c:v>
                        </c:pt>
                        <c:pt idx="81">
                          <c:v>11-R01-07</c:v>
                        </c:pt>
                        <c:pt idx="82">
                          <c:v>11-R01-08</c:v>
                        </c:pt>
                        <c:pt idx="83">
                          <c:v>11-R01-08</c:v>
                        </c:pt>
                        <c:pt idx="84">
                          <c:v>12-R02-03</c:v>
                        </c:pt>
                        <c:pt idx="85">
                          <c:v>12-R02-03</c:v>
                        </c:pt>
                        <c:pt idx="86">
                          <c:v>12-R02-05</c:v>
                        </c:pt>
                        <c:pt idx="87">
                          <c:v>12-R02-05</c:v>
                        </c:pt>
                        <c:pt idx="88">
                          <c:v>12-R02-06</c:v>
                        </c:pt>
                        <c:pt idx="89">
                          <c:v>12-R02-06</c:v>
                        </c:pt>
                        <c:pt idx="90">
                          <c:v>12-R02-07</c:v>
                        </c:pt>
                        <c:pt idx="91">
                          <c:v>12-R02-07</c:v>
                        </c:pt>
                        <c:pt idx="92">
                          <c:v>12-R02-08</c:v>
                        </c:pt>
                        <c:pt idx="93">
                          <c:v>12-R02-08</c:v>
                        </c:pt>
                        <c:pt idx="94">
                          <c:v>13-R01-01</c:v>
                        </c:pt>
                        <c:pt idx="95">
                          <c:v>13-R01-01</c:v>
                        </c:pt>
                        <c:pt idx="96">
                          <c:v>13-R01-02</c:v>
                        </c:pt>
                        <c:pt idx="97">
                          <c:v>13-R01-02</c:v>
                        </c:pt>
                        <c:pt idx="98">
                          <c:v>13-R01-05</c:v>
                        </c:pt>
                        <c:pt idx="99">
                          <c:v>13-R01-05</c:v>
                        </c:pt>
                        <c:pt idx="100">
                          <c:v>13-R01-08</c:v>
                        </c:pt>
                        <c:pt idx="101">
                          <c:v>13-R01-08</c:v>
                        </c:pt>
                        <c:pt idx="102">
                          <c:v>13-R02-01</c:v>
                        </c:pt>
                        <c:pt idx="103">
                          <c:v>13-R02-01</c:v>
                        </c:pt>
                        <c:pt idx="104">
                          <c:v>13-R02-02</c:v>
                        </c:pt>
                        <c:pt idx="105">
                          <c:v>13-R02-02</c:v>
                        </c:pt>
                        <c:pt idx="106">
                          <c:v>17-R01-02</c:v>
                        </c:pt>
                        <c:pt idx="107">
                          <c:v>17-R01-02</c:v>
                        </c:pt>
                        <c:pt idx="108">
                          <c:v>17-R01-03</c:v>
                        </c:pt>
                        <c:pt idx="109">
                          <c:v>17-R01-03</c:v>
                        </c:pt>
                        <c:pt idx="110">
                          <c:v>17-R01-04</c:v>
                        </c:pt>
                        <c:pt idx="111">
                          <c:v>17-R01-04</c:v>
                        </c:pt>
                        <c:pt idx="112">
                          <c:v>17-R01-05</c:v>
                        </c:pt>
                        <c:pt idx="113">
                          <c:v>17-R01-05</c:v>
                        </c:pt>
                        <c:pt idx="114">
                          <c:v>17-R01-06</c:v>
                        </c:pt>
                        <c:pt idx="115">
                          <c:v>17-R01-06</c:v>
                        </c:pt>
                        <c:pt idx="116">
                          <c:v>17-R01-07</c:v>
                        </c:pt>
                        <c:pt idx="117">
                          <c:v>17-R01-07</c:v>
                        </c:pt>
                        <c:pt idx="118">
                          <c:v>17-R01-08</c:v>
                        </c:pt>
                        <c:pt idx="119">
                          <c:v>17-R01-08</c:v>
                        </c:pt>
                      </c:lvl>
                      <c:lvl>
                        <c:pt idx="0">
                          <c:v>R</c:v>
                        </c:pt>
                        <c:pt idx="1">
                          <c:v>R</c:v>
                        </c:pt>
                        <c:pt idx="2">
                          <c:v>R</c:v>
                        </c:pt>
                        <c:pt idx="3">
                          <c:v>R</c:v>
                        </c:pt>
                        <c:pt idx="4">
                          <c:v>R</c:v>
                        </c:pt>
                        <c:pt idx="5">
                          <c:v>R</c:v>
                        </c:pt>
                        <c:pt idx="6">
                          <c:v>R</c:v>
                        </c:pt>
                        <c:pt idx="7">
                          <c:v>R</c:v>
                        </c:pt>
                        <c:pt idx="8">
                          <c:v>R</c:v>
                        </c:pt>
                        <c:pt idx="9">
                          <c:v>R</c:v>
                        </c:pt>
                        <c:pt idx="10">
                          <c:v>R</c:v>
                        </c:pt>
                        <c:pt idx="11">
                          <c:v>R</c:v>
                        </c:pt>
                        <c:pt idx="12">
                          <c:v>R</c:v>
                        </c:pt>
                        <c:pt idx="13">
                          <c:v>R</c:v>
                        </c:pt>
                        <c:pt idx="14">
                          <c:v>R</c:v>
                        </c:pt>
                        <c:pt idx="15">
                          <c:v>R</c:v>
                        </c:pt>
                        <c:pt idx="16">
                          <c:v>R</c:v>
                        </c:pt>
                        <c:pt idx="17">
                          <c:v>R</c:v>
                        </c:pt>
                        <c:pt idx="18">
                          <c:v>R</c:v>
                        </c:pt>
                        <c:pt idx="19">
                          <c:v>R</c:v>
                        </c:pt>
                        <c:pt idx="20">
                          <c:v>R</c:v>
                        </c:pt>
                        <c:pt idx="21">
                          <c:v>R</c:v>
                        </c:pt>
                        <c:pt idx="22">
                          <c:v>R</c:v>
                        </c:pt>
                        <c:pt idx="23">
                          <c:v>R</c:v>
                        </c:pt>
                        <c:pt idx="24">
                          <c:v>R</c:v>
                        </c:pt>
                        <c:pt idx="25">
                          <c:v>R</c:v>
                        </c:pt>
                        <c:pt idx="26">
                          <c:v>R</c:v>
                        </c:pt>
                        <c:pt idx="27">
                          <c:v>R</c:v>
                        </c:pt>
                        <c:pt idx="28">
                          <c:v>R</c:v>
                        </c:pt>
                        <c:pt idx="29">
                          <c:v>R</c:v>
                        </c:pt>
                        <c:pt idx="30">
                          <c:v>R</c:v>
                        </c:pt>
                        <c:pt idx="31">
                          <c:v>R</c:v>
                        </c:pt>
                        <c:pt idx="32">
                          <c:v>R</c:v>
                        </c:pt>
                        <c:pt idx="33">
                          <c:v>R</c:v>
                        </c:pt>
                        <c:pt idx="34">
                          <c:v>R</c:v>
                        </c:pt>
                        <c:pt idx="35">
                          <c:v>R</c:v>
                        </c:pt>
                        <c:pt idx="36">
                          <c:v>R</c:v>
                        </c:pt>
                        <c:pt idx="37">
                          <c:v>R</c:v>
                        </c:pt>
                        <c:pt idx="38">
                          <c:v>R</c:v>
                        </c:pt>
                        <c:pt idx="39">
                          <c:v>R</c:v>
                        </c:pt>
                        <c:pt idx="40">
                          <c:v>R</c:v>
                        </c:pt>
                        <c:pt idx="41">
                          <c:v>R</c:v>
                        </c:pt>
                        <c:pt idx="42">
                          <c:v>R</c:v>
                        </c:pt>
                        <c:pt idx="43">
                          <c:v>R</c:v>
                        </c:pt>
                        <c:pt idx="44">
                          <c:v>R</c:v>
                        </c:pt>
                        <c:pt idx="45">
                          <c:v>R</c:v>
                        </c:pt>
                        <c:pt idx="46">
                          <c:v>R</c:v>
                        </c:pt>
                        <c:pt idx="47">
                          <c:v>R</c:v>
                        </c:pt>
                        <c:pt idx="48">
                          <c:v>R</c:v>
                        </c:pt>
                        <c:pt idx="49">
                          <c:v>R</c:v>
                        </c:pt>
                        <c:pt idx="50">
                          <c:v>R</c:v>
                        </c:pt>
                        <c:pt idx="51">
                          <c:v>R</c:v>
                        </c:pt>
                        <c:pt idx="52">
                          <c:v>R</c:v>
                        </c:pt>
                        <c:pt idx="53">
                          <c:v>R</c:v>
                        </c:pt>
                        <c:pt idx="54">
                          <c:v>R</c:v>
                        </c:pt>
                        <c:pt idx="55">
                          <c:v>R</c:v>
                        </c:pt>
                        <c:pt idx="56">
                          <c:v>R</c:v>
                        </c:pt>
                        <c:pt idx="57">
                          <c:v>R</c:v>
                        </c:pt>
                        <c:pt idx="58">
                          <c:v>R</c:v>
                        </c:pt>
                        <c:pt idx="59">
                          <c:v>R</c:v>
                        </c:pt>
                        <c:pt idx="60">
                          <c:v>R</c:v>
                        </c:pt>
                        <c:pt idx="61">
                          <c:v>R</c:v>
                        </c:pt>
                        <c:pt idx="62">
                          <c:v>R</c:v>
                        </c:pt>
                        <c:pt idx="63">
                          <c:v>R</c:v>
                        </c:pt>
                        <c:pt idx="64">
                          <c:v>R</c:v>
                        </c:pt>
                        <c:pt idx="65">
                          <c:v>R</c:v>
                        </c:pt>
                        <c:pt idx="66">
                          <c:v>R</c:v>
                        </c:pt>
                        <c:pt idx="67">
                          <c:v>R</c:v>
                        </c:pt>
                        <c:pt idx="68">
                          <c:v>R</c:v>
                        </c:pt>
                        <c:pt idx="69">
                          <c:v>R</c:v>
                        </c:pt>
                        <c:pt idx="70">
                          <c:v>R</c:v>
                        </c:pt>
                        <c:pt idx="71">
                          <c:v>R</c:v>
                        </c:pt>
                        <c:pt idx="72">
                          <c:v>R</c:v>
                        </c:pt>
                        <c:pt idx="73">
                          <c:v>R</c:v>
                        </c:pt>
                        <c:pt idx="74">
                          <c:v>R</c:v>
                        </c:pt>
                        <c:pt idx="75">
                          <c:v>R</c:v>
                        </c:pt>
                        <c:pt idx="76">
                          <c:v>R</c:v>
                        </c:pt>
                        <c:pt idx="77">
                          <c:v>R</c:v>
                        </c:pt>
                        <c:pt idx="78">
                          <c:v>R</c:v>
                        </c:pt>
                        <c:pt idx="79">
                          <c:v>R</c:v>
                        </c:pt>
                        <c:pt idx="80">
                          <c:v>R</c:v>
                        </c:pt>
                        <c:pt idx="81">
                          <c:v>R</c:v>
                        </c:pt>
                        <c:pt idx="82">
                          <c:v>R</c:v>
                        </c:pt>
                        <c:pt idx="83">
                          <c:v>R</c:v>
                        </c:pt>
                        <c:pt idx="84">
                          <c:v>R</c:v>
                        </c:pt>
                        <c:pt idx="85">
                          <c:v>R</c:v>
                        </c:pt>
                        <c:pt idx="86">
                          <c:v>R</c:v>
                        </c:pt>
                        <c:pt idx="87">
                          <c:v>R</c:v>
                        </c:pt>
                        <c:pt idx="88">
                          <c:v>R</c:v>
                        </c:pt>
                        <c:pt idx="89">
                          <c:v>R</c:v>
                        </c:pt>
                        <c:pt idx="90">
                          <c:v>R</c:v>
                        </c:pt>
                        <c:pt idx="91">
                          <c:v>R</c:v>
                        </c:pt>
                        <c:pt idx="92">
                          <c:v>R</c:v>
                        </c:pt>
                        <c:pt idx="93">
                          <c:v>R</c:v>
                        </c:pt>
                        <c:pt idx="94">
                          <c:v>R</c:v>
                        </c:pt>
                        <c:pt idx="95">
                          <c:v>R</c:v>
                        </c:pt>
                        <c:pt idx="96">
                          <c:v>R</c:v>
                        </c:pt>
                        <c:pt idx="97">
                          <c:v>R</c:v>
                        </c:pt>
                        <c:pt idx="98">
                          <c:v>R</c:v>
                        </c:pt>
                        <c:pt idx="99">
                          <c:v>R</c:v>
                        </c:pt>
                        <c:pt idx="100">
                          <c:v>R</c:v>
                        </c:pt>
                        <c:pt idx="101">
                          <c:v>R</c:v>
                        </c:pt>
                        <c:pt idx="102">
                          <c:v>R</c:v>
                        </c:pt>
                        <c:pt idx="103">
                          <c:v>R</c:v>
                        </c:pt>
                        <c:pt idx="104">
                          <c:v>R</c:v>
                        </c:pt>
                        <c:pt idx="105">
                          <c:v>R</c:v>
                        </c:pt>
                        <c:pt idx="106">
                          <c:v>R</c:v>
                        </c:pt>
                        <c:pt idx="107">
                          <c:v>R</c:v>
                        </c:pt>
                        <c:pt idx="108">
                          <c:v>R</c:v>
                        </c:pt>
                        <c:pt idx="109">
                          <c:v>R</c:v>
                        </c:pt>
                        <c:pt idx="110">
                          <c:v>R</c:v>
                        </c:pt>
                        <c:pt idx="111">
                          <c:v>R</c:v>
                        </c:pt>
                        <c:pt idx="112">
                          <c:v>R</c:v>
                        </c:pt>
                        <c:pt idx="113">
                          <c:v>R</c:v>
                        </c:pt>
                        <c:pt idx="114">
                          <c:v>R</c:v>
                        </c:pt>
                        <c:pt idx="115">
                          <c:v>R</c:v>
                        </c:pt>
                        <c:pt idx="116">
                          <c:v>R</c:v>
                        </c:pt>
                        <c:pt idx="117">
                          <c:v>R</c:v>
                        </c:pt>
                        <c:pt idx="118">
                          <c:v>R</c:v>
                        </c:pt>
                        <c:pt idx="119">
                          <c:v>R</c:v>
                        </c:pt>
                      </c:lvl>
                    </c:multiLvlStrCache>
                  </c:multiLvl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'OD R'!$F$2:$F$121</c15:sqref>
                        </c15:formulaRef>
                      </c:ext>
                    </c:extLst>
                    <c:numCache>
                      <c:formatCode>0</c:formatCode>
                      <c:ptCount val="120"/>
                      <c:pt idx="0">
                        <c:v>3</c:v>
                      </c:pt>
                      <c:pt idx="1">
                        <c:v>33</c:v>
                      </c:pt>
                      <c:pt idx="2">
                        <c:v>1</c:v>
                      </c:pt>
                      <c:pt idx="3">
                        <c:v>39</c:v>
                      </c:pt>
                      <c:pt idx="4">
                        <c:v>5</c:v>
                      </c:pt>
                      <c:pt idx="5">
                        <c:v>76</c:v>
                      </c:pt>
                      <c:pt idx="6">
                        <c:v>5</c:v>
                      </c:pt>
                      <c:pt idx="7">
                        <c:v>92</c:v>
                      </c:pt>
                      <c:pt idx="8">
                        <c:v>7</c:v>
                      </c:pt>
                      <c:pt idx="9">
                        <c:v>173</c:v>
                      </c:pt>
                      <c:pt idx="10">
                        <c:v>14</c:v>
                      </c:pt>
                      <c:pt idx="11">
                        <c:v>84</c:v>
                      </c:pt>
                      <c:pt idx="12">
                        <c:v>1</c:v>
                      </c:pt>
                      <c:pt idx="13">
                        <c:v>29</c:v>
                      </c:pt>
                      <c:pt idx="14">
                        <c:v>6</c:v>
                      </c:pt>
                      <c:pt idx="15">
                        <c:v>57</c:v>
                      </c:pt>
                      <c:pt idx="16">
                        <c:v>4</c:v>
                      </c:pt>
                      <c:pt idx="17">
                        <c:v>24</c:v>
                      </c:pt>
                      <c:pt idx="18">
                        <c:v>36</c:v>
                      </c:pt>
                      <c:pt idx="19">
                        <c:v>231</c:v>
                      </c:pt>
                      <c:pt idx="20">
                        <c:v>1</c:v>
                      </c:pt>
                      <c:pt idx="21">
                        <c:v>23</c:v>
                      </c:pt>
                      <c:pt idx="22">
                        <c:v>19</c:v>
                      </c:pt>
                      <c:pt idx="23">
                        <c:v>29</c:v>
                      </c:pt>
                      <c:pt idx="24">
                        <c:v>1</c:v>
                      </c:pt>
                      <c:pt idx="25">
                        <c:v>2</c:v>
                      </c:pt>
                      <c:pt idx="26">
                        <c:v>4</c:v>
                      </c:pt>
                      <c:pt idx="27">
                        <c:v>20</c:v>
                      </c:pt>
                      <c:pt idx="28">
                        <c:v>12</c:v>
                      </c:pt>
                      <c:pt idx="29">
                        <c:v>62</c:v>
                      </c:pt>
                      <c:pt idx="30">
                        <c:v>10</c:v>
                      </c:pt>
                      <c:pt idx="31">
                        <c:v>34</c:v>
                      </c:pt>
                      <c:pt idx="32">
                        <c:v>24</c:v>
                      </c:pt>
                      <c:pt idx="33">
                        <c:v>98</c:v>
                      </c:pt>
                      <c:pt idx="34">
                        <c:v>9</c:v>
                      </c:pt>
                      <c:pt idx="35">
                        <c:v>86</c:v>
                      </c:pt>
                      <c:pt idx="36">
                        <c:v>3</c:v>
                      </c:pt>
                      <c:pt idx="37">
                        <c:v>46</c:v>
                      </c:pt>
                      <c:pt idx="38">
                        <c:v>8</c:v>
                      </c:pt>
                      <c:pt idx="39">
                        <c:v>67</c:v>
                      </c:pt>
                      <c:pt idx="40">
                        <c:v>3</c:v>
                      </c:pt>
                      <c:pt idx="41">
                        <c:v>30</c:v>
                      </c:pt>
                      <c:pt idx="42">
                        <c:v>31</c:v>
                      </c:pt>
                      <c:pt idx="43">
                        <c:v>156</c:v>
                      </c:pt>
                      <c:pt idx="44">
                        <c:v>1</c:v>
                      </c:pt>
                      <c:pt idx="45">
                        <c:v>7</c:v>
                      </c:pt>
                      <c:pt idx="46">
                        <c:v>1</c:v>
                      </c:pt>
                      <c:pt idx="47">
                        <c:v>7</c:v>
                      </c:pt>
                      <c:pt idx="48">
                        <c:v>1</c:v>
                      </c:pt>
                      <c:pt idx="49">
                        <c:v>3</c:v>
                      </c:pt>
                      <c:pt idx="50">
                        <c:v>3</c:v>
                      </c:pt>
                      <c:pt idx="51">
                        <c:v>16</c:v>
                      </c:pt>
                      <c:pt idx="52">
                        <c:v>2</c:v>
                      </c:pt>
                      <c:pt idx="53">
                        <c:v>32</c:v>
                      </c:pt>
                      <c:pt idx="54">
                        <c:v>4</c:v>
                      </c:pt>
                      <c:pt idx="55">
                        <c:v>54</c:v>
                      </c:pt>
                      <c:pt idx="56">
                        <c:v>1</c:v>
                      </c:pt>
                      <c:pt idx="57">
                        <c:v>39</c:v>
                      </c:pt>
                      <c:pt idx="58">
                        <c:v>3</c:v>
                      </c:pt>
                      <c:pt idx="59">
                        <c:v>93</c:v>
                      </c:pt>
                      <c:pt idx="60">
                        <c:v>1</c:v>
                      </c:pt>
                      <c:pt idx="61">
                        <c:v>22</c:v>
                      </c:pt>
                      <c:pt idx="62">
                        <c:v>1</c:v>
                      </c:pt>
                      <c:pt idx="63">
                        <c:v>5</c:v>
                      </c:pt>
                      <c:pt idx="64">
                        <c:v>5</c:v>
                      </c:pt>
                      <c:pt idx="65">
                        <c:v>55</c:v>
                      </c:pt>
                      <c:pt idx="66">
                        <c:v>4</c:v>
                      </c:pt>
                      <c:pt idx="67">
                        <c:v>19</c:v>
                      </c:pt>
                      <c:pt idx="68">
                        <c:v>11</c:v>
                      </c:pt>
                      <c:pt idx="69">
                        <c:v>91</c:v>
                      </c:pt>
                      <c:pt idx="70">
                        <c:v>1</c:v>
                      </c:pt>
                      <c:pt idx="71">
                        <c:v>3</c:v>
                      </c:pt>
                      <c:pt idx="72">
                        <c:v>1</c:v>
                      </c:pt>
                      <c:pt idx="73">
                        <c:v>1</c:v>
                      </c:pt>
                      <c:pt idx="74">
                        <c:v>113</c:v>
                      </c:pt>
                      <c:pt idx="75">
                        <c:v>737</c:v>
                      </c:pt>
                      <c:pt idx="76">
                        <c:v>19</c:v>
                      </c:pt>
                      <c:pt idx="77">
                        <c:v>79</c:v>
                      </c:pt>
                      <c:pt idx="78">
                        <c:v>3</c:v>
                      </c:pt>
                      <c:pt idx="79">
                        <c:v>14</c:v>
                      </c:pt>
                      <c:pt idx="80">
                        <c:v>1</c:v>
                      </c:pt>
                      <c:pt idx="81">
                        <c:v>16</c:v>
                      </c:pt>
                      <c:pt idx="82">
                        <c:v>7</c:v>
                      </c:pt>
                      <c:pt idx="83">
                        <c:v>40</c:v>
                      </c:pt>
                      <c:pt idx="84">
                        <c:v>2</c:v>
                      </c:pt>
                      <c:pt idx="85">
                        <c:v>26</c:v>
                      </c:pt>
                      <c:pt idx="86">
                        <c:v>1</c:v>
                      </c:pt>
                      <c:pt idx="87">
                        <c:v>3</c:v>
                      </c:pt>
                      <c:pt idx="88">
                        <c:v>3</c:v>
                      </c:pt>
                      <c:pt idx="89">
                        <c:v>25</c:v>
                      </c:pt>
                      <c:pt idx="90">
                        <c:v>3</c:v>
                      </c:pt>
                      <c:pt idx="91">
                        <c:v>6</c:v>
                      </c:pt>
                      <c:pt idx="92">
                        <c:v>2</c:v>
                      </c:pt>
                      <c:pt idx="93">
                        <c:v>59</c:v>
                      </c:pt>
                      <c:pt idx="94">
                        <c:v>1</c:v>
                      </c:pt>
                      <c:pt idx="95">
                        <c:v>45</c:v>
                      </c:pt>
                      <c:pt idx="96">
                        <c:v>1</c:v>
                      </c:pt>
                      <c:pt idx="97">
                        <c:v>40</c:v>
                      </c:pt>
                      <c:pt idx="98">
                        <c:v>3</c:v>
                      </c:pt>
                      <c:pt idx="99">
                        <c:v>45</c:v>
                      </c:pt>
                      <c:pt idx="100">
                        <c:v>8</c:v>
                      </c:pt>
                      <c:pt idx="101">
                        <c:v>177</c:v>
                      </c:pt>
                      <c:pt idx="102">
                        <c:v>4</c:v>
                      </c:pt>
                      <c:pt idx="103">
                        <c:v>74</c:v>
                      </c:pt>
                      <c:pt idx="104">
                        <c:v>3</c:v>
                      </c:pt>
                      <c:pt idx="105">
                        <c:v>28</c:v>
                      </c:pt>
                      <c:pt idx="106">
                        <c:v>1</c:v>
                      </c:pt>
                      <c:pt idx="107">
                        <c:v>10</c:v>
                      </c:pt>
                      <c:pt idx="108">
                        <c:v>1</c:v>
                      </c:pt>
                      <c:pt idx="109">
                        <c:v>16</c:v>
                      </c:pt>
                      <c:pt idx="110">
                        <c:v>1</c:v>
                      </c:pt>
                      <c:pt idx="111">
                        <c:v>18</c:v>
                      </c:pt>
                      <c:pt idx="112">
                        <c:v>4</c:v>
                      </c:pt>
                      <c:pt idx="113">
                        <c:v>11</c:v>
                      </c:pt>
                      <c:pt idx="114">
                        <c:v>6</c:v>
                      </c:pt>
                      <c:pt idx="115">
                        <c:v>17</c:v>
                      </c:pt>
                      <c:pt idx="116">
                        <c:v>5</c:v>
                      </c:pt>
                      <c:pt idx="117">
                        <c:v>16</c:v>
                      </c:pt>
                      <c:pt idx="118">
                        <c:v>6</c:v>
                      </c:pt>
                      <c:pt idx="119">
                        <c:v>56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2D22-4044-B136-BBD500AA3674}"/>
                  </c:ext>
                </c:extLst>
              </c15:ser>
            </c15:filteredBarSeries>
          </c:ext>
        </c:extLst>
      </c:barChart>
      <c:catAx>
        <c:axId val="445852975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extTo"/>
        <c:crossAx val="1786664000"/>
        <c:crosses val="autoZero"/>
        <c:auto val="1"/>
        <c:lblAlgn val="ctr"/>
        <c:lblOffset val="100"/>
        <c:noMultiLvlLbl val="0"/>
      </c:catAx>
      <c:valAx>
        <c:axId val="178666400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458529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9"/>
          <c:order val="0"/>
          <c:tx>
            <c:strRef>
              <c:f>'DRG D'!$U$1</c:f>
              <c:strCache>
                <c:ptCount val="1"/>
                <c:pt idx="0">
                  <c:v>Cena přímé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'DRG D'!$U$2:$U$27</c:f>
              <c:numCache>
                <c:formatCode>0%</c:formatCode>
                <c:ptCount val="26"/>
                <c:pt idx="0">
                  <c:v>2.4905691277798677E-2</c:v>
                </c:pt>
                <c:pt idx="1">
                  <c:v>2.004882614263636E-2</c:v>
                </c:pt>
                <c:pt idx="2">
                  <c:v>2.6196669080509158E-3</c:v>
                </c:pt>
                <c:pt idx="3">
                  <c:v>1.4310650355336383E-2</c:v>
                </c:pt>
                <c:pt idx="4">
                  <c:v>9.284157165334106E-2</c:v>
                </c:pt>
                <c:pt idx="5">
                  <c:v>7.6408993396178376E-2</c:v>
                </c:pt>
                <c:pt idx="6">
                  <c:v>0.57154756638122139</c:v>
                </c:pt>
                <c:pt idx="7">
                  <c:v>0.6113465065621333</c:v>
                </c:pt>
                <c:pt idx="8">
                  <c:v>0.82720574758677878</c:v>
                </c:pt>
                <c:pt idx="9">
                  <c:v>0.79903040355785937</c:v>
                </c:pt>
                <c:pt idx="10">
                  <c:v>0.5947618526977182</c:v>
                </c:pt>
                <c:pt idx="11">
                  <c:v>0.65211020273365783</c:v>
                </c:pt>
                <c:pt idx="12">
                  <c:v>0.20498079152364063</c:v>
                </c:pt>
                <c:pt idx="13">
                  <c:v>9.4432128291112902E-2</c:v>
                </c:pt>
                <c:pt idx="14">
                  <c:v>0.18708151971654427</c:v>
                </c:pt>
                <c:pt idx="15">
                  <c:v>0.13030540602207752</c:v>
                </c:pt>
                <c:pt idx="16">
                  <c:v>0.1314445063103728</c:v>
                </c:pt>
                <c:pt idx="17">
                  <c:v>0.22873777387581073</c:v>
                </c:pt>
                <c:pt idx="18">
                  <c:v>0.10742230009040919</c:v>
                </c:pt>
                <c:pt idx="19">
                  <c:v>0.15322588843095825</c:v>
                </c:pt>
                <c:pt idx="20">
                  <c:v>0.20501197385357853</c:v>
                </c:pt>
                <c:pt idx="21">
                  <c:v>0.27792049662610957</c:v>
                </c:pt>
                <c:pt idx="22">
                  <c:v>0.18232361640511852</c:v>
                </c:pt>
                <c:pt idx="23">
                  <c:v>0.12690510363928928</c:v>
                </c:pt>
                <c:pt idx="24">
                  <c:v>5.3666102916513088E-2</c:v>
                </c:pt>
                <c:pt idx="25">
                  <c:v>0.10365431390800697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F3-42F4-874D-02D4F3B365F6}"/>
            </c:ext>
          </c:extLst>
        </c:ser>
        <c:ser>
          <c:idx val="10"/>
          <c:order val="1"/>
          <c:tx>
            <c:strRef>
              <c:f>'DRG D'!$V$1</c:f>
              <c:strCache>
                <c:ptCount val="1"/>
                <c:pt idx="0">
                  <c:v>Cena bod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'DRG D'!$V$2:$V$27</c:f>
              <c:numCache>
                <c:formatCode>0%</c:formatCode>
                <c:ptCount val="26"/>
                <c:pt idx="0">
                  <c:v>0.15786018630490212</c:v>
                </c:pt>
                <c:pt idx="1">
                  <c:v>0.43722285662974858</c:v>
                </c:pt>
                <c:pt idx="2">
                  <c:v>9.888265728853185E-2</c:v>
                </c:pt>
                <c:pt idx="3">
                  <c:v>0.2280719520963955</c:v>
                </c:pt>
                <c:pt idx="4">
                  <c:v>0.44463182577396759</c:v>
                </c:pt>
                <c:pt idx="5">
                  <c:v>0.43150114278560259</c:v>
                </c:pt>
                <c:pt idx="6">
                  <c:v>0.19070573897899576</c:v>
                </c:pt>
                <c:pt idx="7">
                  <c:v>0.12299059489373498</c:v>
                </c:pt>
                <c:pt idx="8">
                  <c:v>6.1278723004615669E-2</c:v>
                </c:pt>
                <c:pt idx="9">
                  <c:v>6.3786191910417359E-2</c:v>
                </c:pt>
                <c:pt idx="10">
                  <c:v>0.23084544327266648</c:v>
                </c:pt>
                <c:pt idx="11">
                  <c:v>0.11527361824003265</c:v>
                </c:pt>
                <c:pt idx="12">
                  <c:v>0.22711867740790165</c:v>
                </c:pt>
                <c:pt idx="13">
                  <c:v>0.14128819652595412</c:v>
                </c:pt>
                <c:pt idx="14">
                  <c:v>0.28103017984583223</c:v>
                </c:pt>
                <c:pt idx="15">
                  <c:v>0.17508152769939384</c:v>
                </c:pt>
                <c:pt idx="16">
                  <c:v>0.42261253938209337</c:v>
                </c:pt>
                <c:pt idx="17">
                  <c:v>0.15615115222484463</c:v>
                </c:pt>
                <c:pt idx="18">
                  <c:v>0.45431506945450623</c:v>
                </c:pt>
                <c:pt idx="19">
                  <c:v>0.26561097471978962</c:v>
                </c:pt>
                <c:pt idx="20">
                  <c:v>0.4579805673727721</c:v>
                </c:pt>
                <c:pt idx="21">
                  <c:v>0.18537470388674915</c:v>
                </c:pt>
                <c:pt idx="22">
                  <c:v>0.34785750645113356</c:v>
                </c:pt>
                <c:pt idx="23">
                  <c:v>0.64795814542482577</c:v>
                </c:pt>
                <c:pt idx="24">
                  <c:v>0.20841607011184263</c:v>
                </c:pt>
                <c:pt idx="25">
                  <c:v>0.22944488207546751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F3-42F4-874D-02D4F3B365F6}"/>
            </c:ext>
          </c:extLst>
        </c:ser>
        <c:ser>
          <c:idx val="11"/>
          <c:order val="2"/>
          <c:tx>
            <c:strRef>
              <c:f>'DRG D'!$W$1</c:f>
              <c:strCache>
                <c:ptCount val="1"/>
                <c:pt idx="0">
                  <c:v>Cena od_s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'DRG D'!$W$2:$W$27</c:f>
              <c:numCache>
                <c:formatCode>0%</c:formatCode>
                <c:ptCount val="26"/>
                <c:pt idx="0">
                  <c:v>0.6831012739942256</c:v>
                </c:pt>
                <c:pt idx="1">
                  <c:v>0.49267074724899612</c:v>
                </c:pt>
                <c:pt idx="2">
                  <c:v>0.89849767580341733</c:v>
                </c:pt>
                <c:pt idx="3">
                  <c:v>0.67120404816726709</c:v>
                </c:pt>
                <c:pt idx="4">
                  <c:v>0.45777409352400195</c:v>
                </c:pt>
                <c:pt idx="5">
                  <c:v>0.36143881552722751</c:v>
                </c:pt>
                <c:pt idx="6">
                  <c:v>0.23774669463978282</c:v>
                </c:pt>
                <c:pt idx="7">
                  <c:v>0.11504457531216933</c:v>
                </c:pt>
                <c:pt idx="8">
                  <c:v>0.11151552940860553</c:v>
                </c:pt>
                <c:pt idx="9">
                  <c:v>0.11324293343173519</c:v>
                </c:pt>
                <c:pt idx="10">
                  <c:v>0.17439270402961524</c:v>
                </c:pt>
                <c:pt idx="11">
                  <c:v>0.15717912088326552</c:v>
                </c:pt>
                <c:pt idx="12">
                  <c:v>0.35027361122654266</c:v>
                </c:pt>
                <c:pt idx="13">
                  <c:v>0.2567817164940237</c:v>
                </c:pt>
                <c:pt idx="14">
                  <c:v>0.39435167816716138</c:v>
                </c:pt>
                <c:pt idx="15">
                  <c:v>0.33476791901757891</c:v>
                </c:pt>
                <c:pt idx="16">
                  <c:v>0.41894511466603263</c:v>
                </c:pt>
                <c:pt idx="17">
                  <c:v>0.37585692683749788</c:v>
                </c:pt>
                <c:pt idx="18">
                  <c:v>0.3876372828643132</c:v>
                </c:pt>
                <c:pt idx="19">
                  <c:v>0.40601069553166602</c:v>
                </c:pt>
                <c:pt idx="20">
                  <c:v>0.33007642134895998</c:v>
                </c:pt>
                <c:pt idx="21">
                  <c:v>0.37030024913495801</c:v>
                </c:pt>
                <c:pt idx="22">
                  <c:v>0.46981887714374782</c:v>
                </c:pt>
                <c:pt idx="23">
                  <c:v>0.22513675093588492</c:v>
                </c:pt>
                <c:pt idx="24">
                  <c:v>0.73791782697164421</c:v>
                </c:pt>
                <c:pt idx="25">
                  <c:v>0.44109209760014734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F3-42F4-874D-02D4F3B365F6}"/>
            </c:ext>
          </c:extLst>
        </c:ser>
        <c:ser>
          <c:idx val="12"/>
          <c:order val="3"/>
          <c:tx>
            <c:strRef>
              <c:f>'DRG D'!$X$1</c:f>
              <c:strCache>
                <c:ptCount val="1"/>
                <c:pt idx="0">
                  <c:v>Cena od_jip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'DRG D'!$X$2:$X$27</c:f>
              <c:numCache>
                <c:formatCode>0%</c:formatCode>
                <c:ptCount val="26"/>
                <c:pt idx="0">
                  <c:v>5.1404395216905825E-2</c:v>
                </c:pt>
                <c:pt idx="1">
                  <c:v>3.7901677827353299E-2</c:v>
                </c:pt>
                <c:pt idx="2">
                  <c:v>0</c:v>
                </c:pt>
                <c:pt idx="3">
                  <c:v>4.3562284725052027E-3</c:v>
                </c:pt>
                <c:pt idx="4">
                  <c:v>0</c:v>
                </c:pt>
                <c:pt idx="5">
                  <c:v>2.2686402121469929E-2</c:v>
                </c:pt>
                <c:pt idx="6">
                  <c:v>0</c:v>
                </c:pt>
                <c:pt idx="7">
                  <c:v>0.14500322997003712</c:v>
                </c:pt>
                <c:pt idx="8">
                  <c:v>0</c:v>
                </c:pt>
                <c:pt idx="9">
                  <c:v>2.2429500133687934E-2</c:v>
                </c:pt>
                <c:pt idx="10">
                  <c:v>0</c:v>
                </c:pt>
                <c:pt idx="11">
                  <c:v>6.7853678343703622E-2</c:v>
                </c:pt>
                <c:pt idx="12">
                  <c:v>0.21087941561440451</c:v>
                </c:pt>
                <c:pt idx="13">
                  <c:v>0.48781789304347806</c:v>
                </c:pt>
                <c:pt idx="14">
                  <c:v>0.13554610417483415</c:v>
                </c:pt>
                <c:pt idx="15">
                  <c:v>0.33859147252521166</c:v>
                </c:pt>
                <c:pt idx="16">
                  <c:v>2.5807503827753587E-2</c:v>
                </c:pt>
                <c:pt idx="17">
                  <c:v>0.1907372121007436</c:v>
                </c:pt>
                <c:pt idx="18">
                  <c:v>0</c:v>
                </c:pt>
                <c:pt idx="19">
                  <c:v>0.10038230085755982</c:v>
                </c:pt>
                <c:pt idx="20">
                  <c:v>6.4642167029876135E-3</c:v>
                </c:pt>
                <c:pt idx="21">
                  <c:v>4.4903467170127956E-2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7.5530605155550599E-3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BF3-42F4-874D-02D4F3B365F6}"/>
            </c:ext>
          </c:extLst>
        </c:ser>
        <c:ser>
          <c:idx val="13"/>
          <c:order val="4"/>
          <c:tx>
            <c:strRef>
              <c:f>'DRG D'!$Y$1</c:f>
              <c:strCache>
                <c:ptCount val="1"/>
                <c:pt idx="0">
                  <c:v>Cena minuta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overflow" horzOverflow="overflow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'DRG D'!$Y$2:$Y$27</c:f>
              <c:numCache>
                <c:formatCode>0%</c:formatCode>
                <c:ptCount val="26"/>
                <c:pt idx="0">
                  <c:v>3.133107844775565E-2</c:v>
                </c:pt>
                <c:pt idx="1">
                  <c:v>0</c:v>
                </c:pt>
                <c:pt idx="2">
                  <c:v>0</c:v>
                </c:pt>
                <c:pt idx="3">
                  <c:v>3.6518576194049003E-3</c:v>
                </c:pt>
                <c:pt idx="4">
                  <c:v>0</c:v>
                </c:pt>
                <c:pt idx="5">
                  <c:v>-8.131219712077265E-5</c:v>
                </c:pt>
                <c:pt idx="6">
                  <c:v>0</c:v>
                </c:pt>
                <c:pt idx="7">
                  <c:v>1.4167828387210025E-3</c:v>
                </c:pt>
                <c:pt idx="8">
                  <c:v>0</c:v>
                </c:pt>
                <c:pt idx="9">
                  <c:v>7.9269176242632129E-4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4.827623113310954E-3</c:v>
                </c:pt>
                <c:pt idx="14">
                  <c:v>1.9905180956280282E-3</c:v>
                </c:pt>
                <c:pt idx="15">
                  <c:v>5.5974617661608498E-3</c:v>
                </c:pt>
                <c:pt idx="16">
                  <c:v>9.7320068455756734E-4</c:v>
                </c:pt>
                <c:pt idx="17">
                  <c:v>5.5562344067893962E-4</c:v>
                </c:pt>
                <c:pt idx="18">
                  <c:v>5.0625347590771419E-2</c:v>
                </c:pt>
                <c:pt idx="19">
                  <c:v>0</c:v>
                </c:pt>
                <c:pt idx="20">
                  <c:v>0</c:v>
                </c:pt>
                <c:pt idx="21">
                  <c:v>1.4448587397564091E-4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0.21630835441909632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BF3-42F4-874D-02D4F3B365F6}"/>
            </c:ext>
          </c:extLst>
        </c:ser>
        <c:ser>
          <c:idx val="0"/>
          <c:order val="5"/>
          <c:tx>
            <c:strRef>
              <c:f>'DRG D'!$Z$1</c:f>
              <c:strCache>
                <c:ptCount val="1"/>
                <c:pt idx="0">
                  <c:v>Cena extra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val>
            <c:numRef>
              <c:f>'DRG D'!$Z$2:$Z$27</c:f>
              <c:numCache>
                <c:formatCode>0%</c:formatCode>
                <c:ptCount val="26"/>
                <c:pt idx="0">
                  <c:v>5.1397374758412072E-2</c:v>
                </c:pt>
                <c:pt idx="1">
                  <c:v>1.215589215126567E-2</c:v>
                </c:pt>
                <c:pt idx="2">
                  <c:v>0</c:v>
                </c:pt>
                <c:pt idx="3">
                  <c:v>2.2507695075024071E-4</c:v>
                </c:pt>
                <c:pt idx="4">
                  <c:v>4.7525090486894347E-3</c:v>
                </c:pt>
                <c:pt idx="5">
                  <c:v>0.10804595836664238</c:v>
                </c:pt>
                <c:pt idx="6">
                  <c:v>0</c:v>
                </c:pt>
                <c:pt idx="7">
                  <c:v>4.1983104232044023E-3</c:v>
                </c:pt>
                <c:pt idx="8">
                  <c:v>0</c:v>
                </c:pt>
                <c:pt idx="9">
                  <c:v>7.1827920387382217E-4</c:v>
                </c:pt>
                <c:pt idx="10">
                  <c:v>0</c:v>
                </c:pt>
                <c:pt idx="11">
                  <c:v>7.5833797993404423E-3</c:v>
                </c:pt>
                <c:pt idx="12">
                  <c:v>6.7475042275105162E-3</c:v>
                </c:pt>
                <c:pt idx="13">
                  <c:v>1.4852442532120425E-2</c:v>
                </c:pt>
                <c:pt idx="14">
                  <c:v>0</c:v>
                </c:pt>
                <c:pt idx="15">
                  <c:v>1.5656212969577199E-2</c:v>
                </c:pt>
                <c:pt idx="16">
                  <c:v>2.1713512918988684E-4</c:v>
                </c:pt>
                <c:pt idx="17">
                  <c:v>4.7961311520424058E-2</c:v>
                </c:pt>
                <c:pt idx="18">
                  <c:v>0</c:v>
                </c:pt>
                <c:pt idx="19">
                  <c:v>7.4770140460026363E-2</c:v>
                </c:pt>
                <c:pt idx="20">
                  <c:v>4.6682072170182624E-4</c:v>
                </c:pt>
                <c:pt idx="21">
                  <c:v>0.12135659730807973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1.9472914817268709E-3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BF3-42F4-874D-02D4F3B365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3"/>
        <c:overlap val="100"/>
        <c:axId val="445852975"/>
        <c:axId val="1786664000"/>
      </c:barChart>
      <c:catAx>
        <c:axId val="445852975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extTo"/>
        <c:crossAx val="1786664000"/>
        <c:crosses val="autoZero"/>
        <c:auto val="1"/>
        <c:lblAlgn val="ctr"/>
        <c:lblOffset val="100"/>
        <c:noMultiLvlLbl val="0"/>
      </c:catAx>
      <c:valAx>
        <c:axId val="1786664000"/>
        <c:scaling>
          <c:orientation val="minMax"/>
          <c:min val="0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458529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9"/>
          <c:order val="0"/>
          <c:tx>
            <c:strRef>
              <c:f>'DRG I'!$U$1</c:f>
              <c:strCache>
                <c:ptCount val="1"/>
                <c:pt idx="0">
                  <c:v>Cena přímé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'DRG I'!$U$2:$U$1047</c:f>
              <c:numCache>
                <c:formatCode>0%</c:formatCode>
                <c:ptCount val="1046"/>
                <c:pt idx="0">
                  <c:v>0.24504274613445501</c:v>
                </c:pt>
                <c:pt idx="1">
                  <c:v>0.18190286035557243</c:v>
                </c:pt>
                <c:pt idx="2">
                  <c:v>0.15475576126789786</c:v>
                </c:pt>
                <c:pt idx="3">
                  <c:v>0.20858298455547883</c:v>
                </c:pt>
                <c:pt idx="4">
                  <c:v>0.85388758254381802</c:v>
                </c:pt>
                <c:pt idx="5">
                  <c:v>0.56991661150731499</c:v>
                </c:pt>
                <c:pt idx="6">
                  <c:v>0.81919331712419829</c:v>
                </c:pt>
                <c:pt idx="7">
                  <c:v>0.79402598976476768</c:v>
                </c:pt>
                <c:pt idx="8">
                  <c:v>0.91374558852078014</c:v>
                </c:pt>
                <c:pt idx="9">
                  <c:v>0.93010030294005386</c:v>
                </c:pt>
                <c:pt idx="10">
                  <c:v>0.39447916950620304</c:v>
                </c:pt>
                <c:pt idx="11">
                  <c:v>0.55061043497950612</c:v>
                </c:pt>
                <c:pt idx="12">
                  <c:v>0.87452208349426863</c:v>
                </c:pt>
                <c:pt idx="13">
                  <c:v>0.78547852579841537</c:v>
                </c:pt>
                <c:pt idx="14">
                  <c:v>5.9776323036480172E-2</c:v>
                </c:pt>
                <c:pt idx="15">
                  <c:v>8.8778036103243627E-2</c:v>
                </c:pt>
                <c:pt idx="16">
                  <c:v>6.727524619180543E-2</c:v>
                </c:pt>
                <c:pt idx="17">
                  <c:v>7.7734104372331733E-2</c:v>
                </c:pt>
                <c:pt idx="18">
                  <c:v>8.7202996230863999E-2</c:v>
                </c:pt>
                <c:pt idx="19">
                  <c:v>5.94185894119224E-2</c:v>
                </c:pt>
                <c:pt idx="20">
                  <c:v>7.9171518998177509E-2</c:v>
                </c:pt>
                <c:pt idx="21">
                  <c:v>0.11747236440787653</c:v>
                </c:pt>
                <c:pt idx="22">
                  <c:v>5.7568747452830388E-2</c:v>
                </c:pt>
                <c:pt idx="23">
                  <c:v>7.8255229124605905E-2</c:v>
                </c:pt>
                <c:pt idx="24">
                  <c:v>0.10493986473304044</c:v>
                </c:pt>
                <c:pt idx="25">
                  <c:v>0.15486923274558237</c:v>
                </c:pt>
                <c:pt idx="26">
                  <c:v>0.19403882637830752</c:v>
                </c:pt>
                <c:pt idx="27">
                  <c:v>8.9730709739468992E-2</c:v>
                </c:pt>
                <c:pt idx="28">
                  <c:v>0.24523109518667696</c:v>
                </c:pt>
                <c:pt idx="29">
                  <c:v>0.27301001061611957</c:v>
                </c:pt>
                <c:pt idx="30">
                  <c:v>5.1481868666380125E-2</c:v>
                </c:pt>
                <c:pt idx="31">
                  <c:v>0.17858991132740309</c:v>
                </c:pt>
                <c:pt idx="32">
                  <c:v>5.9542238840668685E-2</c:v>
                </c:pt>
                <c:pt idx="33">
                  <c:v>7.3893701555181171E-2</c:v>
                </c:pt>
                <c:pt idx="34">
                  <c:v>0.10504113424776354</c:v>
                </c:pt>
                <c:pt idx="35">
                  <c:v>0.10109745810029104</c:v>
                </c:pt>
                <c:pt idx="36">
                  <c:v>5.0032764991531468E-2</c:v>
                </c:pt>
                <c:pt idx="37">
                  <c:v>6.7152404991954823E-2</c:v>
                </c:pt>
                <c:pt idx="38">
                  <c:v>1.2984865044730011E-2</c:v>
                </c:pt>
                <c:pt idx="39">
                  <c:v>5.0577789980997628E-2</c:v>
                </c:pt>
                <c:pt idx="40">
                  <c:v>2.610283307872216E-2</c:v>
                </c:pt>
                <c:pt idx="41">
                  <c:v>2.2397913495490612E-2</c:v>
                </c:pt>
                <c:pt idx="42">
                  <c:v>1.8058855125033225E-3</c:v>
                </c:pt>
                <c:pt idx="43">
                  <c:v>3.7076413744117783E-3</c:v>
                </c:pt>
                <c:pt idx="44">
                  <c:v>1.3243499168583705E-3</c:v>
                </c:pt>
                <c:pt idx="45">
                  <c:v>1.2199480574610668E-2</c:v>
                </c:pt>
                <c:pt idx="46">
                  <c:v>1.503783809718413E-2</c:v>
                </c:pt>
                <c:pt idx="47">
                  <c:v>1.0524067534107756E-2</c:v>
                </c:pt>
                <c:pt idx="48">
                  <c:v>9.4261434914321464E-3</c:v>
                </c:pt>
                <c:pt idx="49">
                  <c:v>4.8865265081329531E-2</c:v>
                </c:pt>
                <c:pt idx="50">
                  <c:v>2.1213194676534479E-2</c:v>
                </c:pt>
                <c:pt idx="51">
                  <c:v>3.2299980313103528E-2</c:v>
                </c:pt>
                <c:pt idx="52">
                  <c:v>0.49733626985507706</c:v>
                </c:pt>
                <c:pt idx="53">
                  <c:v>0.48963597269259851</c:v>
                </c:pt>
                <c:pt idx="54">
                  <c:v>0.42165499611891605</c:v>
                </c:pt>
                <c:pt idx="55">
                  <c:v>0.31479761095201114</c:v>
                </c:pt>
                <c:pt idx="56">
                  <c:v>0.12583195939728076</c:v>
                </c:pt>
                <c:pt idx="57">
                  <c:v>7.5276435621388596E-2</c:v>
                </c:pt>
                <c:pt idx="58">
                  <c:v>4.0373089685895487E-2</c:v>
                </c:pt>
                <c:pt idx="59">
                  <c:v>0.10106220773872163</c:v>
                </c:pt>
                <c:pt idx="60">
                  <c:v>3.0547699030070867E-2</c:v>
                </c:pt>
                <c:pt idx="61">
                  <c:v>2.3542036780831253E-2</c:v>
                </c:pt>
                <c:pt idx="62">
                  <c:v>3.4870688211013905E-2</c:v>
                </c:pt>
                <c:pt idx="63">
                  <c:v>1.3490296170482242E-2</c:v>
                </c:pt>
                <c:pt idx="64">
                  <c:v>4.132255138101041E-2</c:v>
                </c:pt>
                <c:pt idx="65">
                  <c:v>2.9951044796182661E-2</c:v>
                </c:pt>
                <c:pt idx="66">
                  <c:v>9.0592093349407446E-2</c:v>
                </c:pt>
                <c:pt idx="67">
                  <c:v>4.2018605536112481E-2</c:v>
                </c:pt>
                <c:pt idx="68">
                  <c:v>0.14737594603782753</c:v>
                </c:pt>
                <c:pt idx="69">
                  <c:v>8.2830451444346836E-2</c:v>
                </c:pt>
                <c:pt idx="70">
                  <c:v>0.13936862030749253</c:v>
                </c:pt>
                <c:pt idx="71">
                  <c:v>3.9841577317867735E-2</c:v>
                </c:pt>
                <c:pt idx="72">
                  <c:v>0</c:v>
                </c:pt>
                <c:pt idx="73">
                  <c:v>0.35992886030811982</c:v>
                </c:pt>
                <c:pt idx="74">
                  <c:v>0.35881429207355797</c:v>
                </c:pt>
                <c:pt idx="75">
                  <c:v>5.9819499269356799E-2</c:v>
                </c:pt>
                <c:pt idx="76">
                  <c:v>0</c:v>
                </c:pt>
                <c:pt idx="77">
                  <c:v>3.8486835301191715E-3</c:v>
                </c:pt>
                <c:pt idx="78">
                  <c:v>7.4251946529624224E-3</c:v>
                </c:pt>
                <c:pt idx="79">
                  <c:v>3.5692221751521279E-2</c:v>
                </c:pt>
                <c:pt idx="80">
                  <c:v>0.38473460896500011</c:v>
                </c:pt>
                <c:pt idx="81">
                  <c:v>0.15297337066899758</c:v>
                </c:pt>
                <c:pt idx="82">
                  <c:v>2.8909149128616456E-2</c:v>
                </c:pt>
                <c:pt idx="83">
                  <c:v>3.9951623719450859E-2</c:v>
                </c:pt>
                <c:pt idx="84">
                  <c:v>3.0716703043838757E-2</c:v>
                </c:pt>
                <c:pt idx="85">
                  <c:v>2.8985680687774313E-2</c:v>
                </c:pt>
                <c:pt idx="86">
                  <c:v>2.4207524066445538E-2</c:v>
                </c:pt>
                <c:pt idx="87">
                  <c:v>4.6940404218353181E-2</c:v>
                </c:pt>
                <c:pt idx="88">
                  <c:v>0</c:v>
                </c:pt>
                <c:pt idx="89">
                  <c:v>7.6851542552359693E-4</c:v>
                </c:pt>
                <c:pt idx="90">
                  <c:v>0</c:v>
                </c:pt>
                <c:pt idx="91">
                  <c:v>4.0217921635163911E-3</c:v>
                </c:pt>
                <c:pt idx="92">
                  <c:v>1.2582820168723453E-2</c:v>
                </c:pt>
                <c:pt idx="93">
                  <c:v>7.3354588648686589E-2</c:v>
                </c:pt>
                <c:pt idx="94">
                  <c:v>0</c:v>
                </c:pt>
                <c:pt idx="95">
                  <c:v>4.1643493384341077E-2</c:v>
                </c:pt>
                <c:pt idx="96">
                  <c:v>1.4699600841467219E-2</c:v>
                </c:pt>
                <c:pt idx="97">
                  <c:v>1.1292041915233855E-2</c:v>
                </c:pt>
                <c:pt idx="98">
                  <c:v>1.4554135882112029E-3</c:v>
                </c:pt>
                <c:pt idx="99">
                  <c:v>2.935512032767288E-2</c:v>
                </c:pt>
                <c:pt idx="100">
                  <c:v>0.49568258492548067</c:v>
                </c:pt>
                <c:pt idx="101">
                  <c:v>0.8090098356064318</c:v>
                </c:pt>
                <c:pt idx="102">
                  <c:v>6.7886731554971519E-2</c:v>
                </c:pt>
                <c:pt idx="103">
                  <c:v>9.2386322128064802E-2</c:v>
                </c:pt>
                <c:pt idx="104">
                  <c:v>4.0894239928582654E-2</c:v>
                </c:pt>
                <c:pt idx="105">
                  <c:v>4.8234144696817659E-2</c:v>
                </c:pt>
                <c:pt idx="106">
                  <c:v>0.1229441347422351</c:v>
                </c:pt>
                <c:pt idx="107">
                  <c:v>4.8502568969172342E-2</c:v>
                </c:pt>
                <c:pt idx="108">
                  <c:v>3.5772322281099438E-2</c:v>
                </c:pt>
                <c:pt idx="109">
                  <c:v>1.6767333743105614E-2</c:v>
                </c:pt>
                <c:pt idx="110">
                  <c:v>6.3782330403939561E-2</c:v>
                </c:pt>
                <c:pt idx="111">
                  <c:v>3.3246528180979985E-2</c:v>
                </c:pt>
                <c:pt idx="112">
                  <c:v>4.8831917674439347E-2</c:v>
                </c:pt>
                <c:pt idx="113">
                  <c:v>2.5020842425110976E-2</c:v>
                </c:pt>
                <c:pt idx="114">
                  <c:v>3.1753773437038141E-2</c:v>
                </c:pt>
                <c:pt idx="115">
                  <c:v>2.0138406431074552E-2</c:v>
                </c:pt>
                <c:pt idx="116">
                  <c:v>4.696845266484774E-2</c:v>
                </c:pt>
                <c:pt idx="117">
                  <c:v>1.1753197831259792E-2</c:v>
                </c:pt>
                <c:pt idx="118">
                  <c:v>2.5903621086663168E-2</c:v>
                </c:pt>
                <c:pt idx="119">
                  <c:v>5.0179641644776778E-2</c:v>
                </c:pt>
                <c:pt idx="120">
                  <c:v>1.9753720511331202E-2</c:v>
                </c:pt>
                <c:pt idx="121">
                  <c:v>8.8388198391999295E-3</c:v>
                </c:pt>
                <c:pt idx="122">
                  <c:v>2.1251284769417365E-2</c:v>
                </c:pt>
                <c:pt idx="123">
                  <c:v>1.3704565675371662E-2</c:v>
                </c:pt>
                <c:pt idx="124">
                  <c:v>2.2057886492459069E-2</c:v>
                </c:pt>
                <c:pt idx="125">
                  <c:v>2.1809386957070163E-2</c:v>
                </c:pt>
                <c:pt idx="126">
                  <c:v>1.1476499434462176E-2</c:v>
                </c:pt>
                <c:pt idx="127">
                  <c:v>1.8802132408925743E-2</c:v>
                </c:pt>
                <c:pt idx="128">
                  <c:v>0.11381060615795854</c:v>
                </c:pt>
                <c:pt idx="129">
                  <c:v>8.0063001152073793E-2</c:v>
                </c:pt>
                <c:pt idx="130">
                  <c:v>0.10502899045143653</c:v>
                </c:pt>
                <c:pt idx="131">
                  <c:v>1.7542687168173005E-2</c:v>
                </c:pt>
                <c:pt idx="132">
                  <c:v>0.16183883901325125</c:v>
                </c:pt>
                <c:pt idx="133">
                  <c:v>0.20565561339800803</c:v>
                </c:pt>
                <c:pt idx="134">
                  <c:v>0.12022310787792193</c:v>
                </c:pt>
                <c:pt idx="135">
                  <c:v>0.18153341288370303</c:v>
                </c:pt>
                <c:pt idx="136">
                  <c:v>6.6151343181867328E-2</c:v>
                </c:pt>
                <c:pt idx="137">
                  <c:v>0.13643942359876993</c:v>
                </c:pt>
                <c:pt idx="138">
                  <c:v>3.9481381465316448E-2</c:v>
                </c:pt>
                <c:pt idx="139">
                  <c:v>1.9746365243064969E-2</c:v>
                </c:pt>
                <c:pt idx="140">
                  <c:v>1.6561251496150089E-2</c:v>
                </c:pt>
                <c:pt idx="141">
                  <c:v>1.5394663504174975E-2</c:v>
                </c:pt>
                <c:pt idx="142">
                  <c:v>2.9323683930864795E-2</c:v>
                </c:pt>
                <c:pt idx="143">
                  <c:v>1.074586644526488E-2</c:v>
                </c:pt>
                <c:pt idx="144">
                  <c:v>1.8427671088697445E-2</c:v>
                </c:pt>
                <c:pt idx="145">
                  <c:v>1.315884143058846E-2</c:v>
                </c:pt>
                <c:pt idx="146">
                  <c:v>7.1630108596487288E-2</c:v>
                </c:pt>
                <c:pt idx="147">
                  <c:v>2.7347077535586885E-2</c:v>
                </c:pt>
                <c:pt idx="148">
                  <c:v>5.8718406659737189E-2</c:v>
                </c:pt>
                <c:pt idx="149">
                  <c:v>6.909082296902673E-2</c:v>
                </c:pt>
                <c:pt idx="150">
                  <c:v>3.7792186052333671E-2</c:v>
                </c:pt>
                <c:pt idx="151">
                  <c:v>3.5503370823899955E-2</c:v>
                </c:pt>
                <c:pt idx="152">
                  <c:v>1.1063438755748514E-3</c:v>
                </c:pt>
                <c:pt idx="153">
                  <c:v>5.6612310784090623E-3</c:v>
                </c:pt>
                <c:pt idx="154">
                  <c:v>8.6796032628814242E-3</c:v>
                </c:pt>
                <c:pt idx="155">
                  <c:v>2.5747637360152852E-2</c:v>
                </c:pt>
                <c:pt idx="156">
                  <c:v>6.4644012940556885E-3</c:v>
                </c:pt>
                <c:pt idx="157">
                  <c:v>1.0064643056726974E-2</c:v>
                </c:pt>
                <c:pt idx="158">
                  <c:v>1.0939607612641926E-2</c:v>
                </c:pt>
                <c:pt idx="159">
                  <c:v>1.6990456174437962E-2</c:v>
                </c:pt>
                <c:pt idx="160">
                  <c:v>1.5849031668633963E-3</c:v>
                </c:pt>
                <c:pt idx="161">
                  <c:v>2.0457618792158336E-2</c:v>
                </c:pt>
                <c:pt idx="162">
                  <c:v>2.952863852593012E-4</c:v>
                </c:pt>
                <c:pt idx="163">
                  <c:v>4.2941927169075522E-2</c:v>
                </c:pt>
                <c:pt idx="164">
                  <c:v>1.718781064947222E-2</c:v>
                </c:pt>
                <c:pt idx="165">
                  <c:v>2.178925987398142E-2</c:v>
                </c:pt>
                <c:pt idx="166">
                  <c:v>4.69594406434213E-2</c:v>
                </c:pt>
                <c:pt idx="167">
                  <c:v>7.3459362849888882E-2</c:v>
                </c:pt>
                <c:pt idx="168">
                  <c:v>1.6999812753351797E-2</c:v>
                </c:pt>
                <c:pt idx="169">
                  <c:v>4.1589877315054605E-2</c:v>
                </c:pt>
                <c:pt idx="170">
                  <c:v>1.0093411104391419E-2</c:v>
                </c:pt>
                <c:pt idx="171">
                  <c:v>1.3222061879823532E-2</c:v>
                </c:pt>
                <c:pt idx="172">
                  <c:v>0</c:v>
                </c:pt>
                <c:pt idx="173">
                  <c:v>6.8729522987642344E-2</c:v>
                </c:pt>
                <c:pt idx="174">
                  <c:v>2.185275035956661E-2</c:v>
                </c:pt>
                <c:pt idx="175">
                  <c:v>3.356930173170096E-2</c:v>
                </c:pt>
                <c:pt idx="176">
                  <c:v>2.0027228819659511E-2</c:v>
                </c:pt>
                <c:pt idx="177">
                  <c:v>3.530962505461349E-4</c:v>
                </c:pt>
                <c:pt idx="178">
                  <c:v>9.6897988410469781E-3</c:v>
                </c:pt>
                <c:pt idx="179">
                  <c:v>8.2255441764323371E-3</c:v>
                </c:pt>
                <c:pt idx="180">
                  <c:v>2.1623145994543701E-2</c:v>
                </c:pt>
                <c:pt idx="181">
                  <c:v>0.28757933904901933</c:v>
                </c:pt>
                <c:pt idx="182">
                  <c:v>2.2427744393860544E-2</c:v>
                </c:pt>
                <c:pt idx="183">
                  <c:v>2.5594501262604881E-2</c:v>
                </c:pt>
                <c:pt idx="184">
                  <c:v>6.1496978349749349E-4</c:v>
                </c:pt>
                <c:pt idx="185">
                  <c:v>5.4772355699049577E-2</c:v>
                </c:pt>
                <c:pt idx="186">
                  <c:v>1.3457005802509589E-2</c:v>
                </c:pt>
                <c:pt idx="187">
                  <c:v>5.0491028718731991E-2</c:v>
                </c:pt>
                <c:pt idx="188">
                  <c:v>0.10416594982069331</c:v>
                </c:pt>
                <c:pt idx="189">
                  <c:v>3.6515396117497524E-2</c:v>
                </c:pt>
                <c:pt idx="190">
                  <c:v>4.0630452004490537E-2</c:v>
                </c:pt>
                <c:pt idx="191">
                  <c:v>4.6629862893777907E-2</c:v>
                </c:pt>
                <c:pt idx="192">
                  <c:v>0.6447094182664197</c:v>
                </c:pt>
                <c:pt idx="193">
                  <c:v>0.56431616759825487</c:v>
                </c:pt>
                <c:pt idx="194">
                  <c:v>9.5171646016510403E-2</c:v>
                </c:pt>
                <c:pt idx="195">
                  <c:v>0.17568307979035316</c:v>
                </c:pt>
                <c:pt idx="196">
                  <c:v>0.23451486081456077</c:v>
                </c:pt>
                <c:pt idx="197">
                  <c:v>0.33739795938267109</c:v>
                </c:pt>
                <c:pt idx="198">
                  <c:v>0.10783356954951454</c:v>
                </c:pt>
                <c:pt idx="199">
                  <c:v>0.17610247730952286</c:v>
                </c:pt>
                <c:pt idx="200">
                  <c:v>0.13601697023443871</c:v>
                </c:pt>
                <c:pt idx="201">
                  <c:v>0.14310074618348556</c:v>
                </c:pt>
                <c:pt idx="202">
                  <c:v>6.4607056099530574E-2</c:v>
                </c:pt>
                <c:pt idx="203">
                  <c:v>0.14004923840565148</c:v>
                </c:pt>
                <c:pt idx="204">
                  <c:v>0.15291629678970356</c:v>
                </c:pt>
                <c:pt idx="205">
                  <c:v>0.22756388467646757</c:v>
                </c:pt>
                <c:pt idx="206">
                  <c:v>5.326914612329705E-2</c:v>
                </c:pt>
                <c:pt idx="207">
                  <c:v>0.22900264769582732</c:v>
                </c:pt>
                <c:pt idx="208">
                  <c:v>0.33520089482804405</c:v>
                </c:pt>
                <c:pt idx="209">
                  <c:v>0.29224634135507577</c:v>
                </c:pt>
                <c:pt idx="210">
                  <c:v>0.15541774691050783</c:v>
                </c:pt>
                <c:pt idx="211">
                  <c:v>0.14426944646508008</c:v>
                </c:pt>
                <c:pt idx="212">
                  <c:v>8.6228269969282442E-2</c:v>
                </c:pt>
                <c:pt idx="213">
                  <c:v>0.11521121311934111</c:v>
                </c:pt>
                <c:pt idx="214">
                  <c:v>6.7301388720010055E-2</c:v>
                </c:pt>
                <c:pt idx="215">
                  <c:v>9.7635121264161545E-2</c:v>
                </c:pt>
                <c:pt idx="216">
                  <c:v>5.8630369716820684E-3</c:v>
                </c:pt>
                <c:pt idx="217">
                  <c:v>4.8897735665537623E-3</c:v>
                </c:pt>
                <c:pt idx="218">
                  <c:v>8.0556433405714806E-2</c:v>
                </c:pt>
                <c:pt idx="219">
                  <c:v>9.5356827020755222E-2</c:v>
                </c:pt>
                <c:pt idx="220">
                  <c:v>0.20180829735387437</c:v>
                </c:pt>
                <c:pt idx="221">
                  <c:v>8.652174824159671E-2</c:v>
                </c:pt>
                <c:pt idx="222">
                  <c:v>5.3328990462541748E-2</c:v>
                </c:pt>
                <c:pt idx="223">
                  <c:v>6.8338533777672475E-2</c:v>
                </c:pt>
                <c:pt idx="224">
                  <c:v>6.7199434988563147E-3</c:v>
                </c:pt>
                <c:pt idx="225">
                  <c:v>4.9291903217288838E-2</c:v>
                </c:pt>
                <c:pt idx="226">
                  <c:v>2.4525946834588329E-2</c:v>
                </c:pt>
                <c:pt idx="227">
                  <c:v>7.8787874526619575E-2</c:v>
                </c:pt>
                <c:pt idx="228">
                  <c:v>5.0067560656091893E-2</c:v>
                </c:pt>
                <c:pt idx="229">
                  <c:v>5.3861017881612225E-2</c:v>
                </c:pt>
                <c:pt idx="230">
                  <c:v>5.3127144706608754E-3</c:v>
                </c:pt>
                <c:pt idx="231">
                  <c:v>5.130759069347228E-3</c:v>
                </c:pt>
                <c:pt idx="232">
                  <c:v>1.1838764801840279E-3</c:v>
                </c:pt>
                <c:pt idx="233">
                  <c:v>3.4930798511741812E-4</c:v>
                </c:pt>
                <c:pt idx="234">
                  <c:v>0.56707340651485338</c:v>
                </c:pt>
                <c:pt idx="235">
                  <c:v>0.7271351473335238</c:v>
                </c:pt>
                <c:pt idx="236">
                  <c:v>0.46627553336046573</c:v>
                </c:pt>
                <c:pt idx="237">
                  <c:v>0.31107052562650117</c:v>
                </c:pt>
                <c:pt idx="238">
                  <c:v>0.33832339282466822</c:v>
                </c:pt>
                <c:pt idx="239">
                  <c:v>0.34612446903655475</c:v>
                </c:pt>
                <c:pt idx="240">
                  <c:v>0.31151733193339309</c:v>
                </c:pt>
                <c:pt idx="241">
                  <c:v>0.42557634375072478</c:v>
                </c:pt>
                <c:pt idx="242">
                  <c:v>0.23895479889928381</c:v>
                </c:pt>
                <c:pt idx="243">
                  <c:v>0.54519135075542524</c:v>
                </c:pt>
                <c:pt idx="244">
                  <c:v>0.37746812128483526</c:v>
                </c:pt>
                <c:pt idx="245">
                  <c:v>0.312500885436366</c:v>
                </c:pt>
                <c:pt idx="246">
                  <c:v>0.28933167847974817</c:v>
                </c:pt>
                <c:pt idx="247">
                  <c:v>0.26858056455599894</c:v>
                </c:pt>
                <c:pt idx="248">
                  <c:v>0.26430914097464692</c:v>
                </c:pt>
                <c:pt idx="249">
                  <c:v>0.30060150062993701</c:v>
                </c:pt>
                <c:pt idx="250">
                  <c:v>0.39095911227572405</c:v>
                </c:pt>
                <c:pt idx="251">
                  <c:v>0.33259527216108076</c:v>
                </c:pt>
                <c:pt idx="252">
                  <c:v>0.35709874790392154</c:v>
                </c:pt>
                <c:pt idx="253">
                  <c:v>0.30120915330178477</c:v>
                </c:pt>
                <c:pt idx="254">
                  <c:v>0.299405706371559</c:v>
                </c:pt>
                <c:pt idx="255">
                  <c:v>0.31385025681567452</c:v>
                </c:pt>
                <c:pt idx="256">
                  <c:v>0.2140372971926818</c:v>
                </c:pt>
                <c:pt idx="257">
                  <c:v>0.3094062839129374</c:v>
                </c:pt>
                <c:pt idx="258">
                  <c:v>0.28862747620082108</c:v>
                </c:pt>
                <c:pt idx="259">
                  <c:v>0.26306081534007558</c:v>
                </c:pt>
                <c:pt idx="260">
                  <c:v>0.20377378933139398</c:v>
                </c:pt>
                <c:pt idx="261">
                  <c:v>0.32276159035549712</c:v>
                </c:pt>
                <c:pt idx="262">
                  <c:v>0.11631395271116232</c:v>
                </c:pt>
                <c:pt idx="263">
                  <c:v>0.23356932750234649</c:v>
                </c:pt>
                <c:pt idx="264">
                  <c:v>0.17645849634294472</c:v>
                </c:pt>
                <c:pt idx="265">
                  <c:v>0.22419253365393846</c:v>
                </c:pt>
                <c:pt idx="266">
                  <c:v>0.2588807101568672</c:v>
                </c:pt>
                <c:pt idx="267">
                  <c:v>0.28449586359458784</c:v>
                </c:pt>
                <c:pt idx="268">
                  <c:v>0.20624800857425798</c:v>
                </c:pt>
                <c:pt idx="269">
                  <c:v>0.28214823145753609</c:v>
                </c:pt>
                <c:pt idx="270">
                  <c:v>0.27082507697674468</c:v>
                </c:pt>
                <c:pt idx="271">
                  <c:v>0.29174320248638691</c:v>
                </c:pt>
                <c:pt idx="272">
                  <c:v>0.2890773614312187</c:v>
                </c:pt>
                <c:pt idx="273">
                  <c:v>0.24068745007021611</c:v>
                </c:pt>
                <c:pt idx="274">
                  <c:v>0.2583296408633079</c:v>
                </c:pt>
                <c:pt idx="275">
                  <c:v>0.24175851673165172</c:v>
                </c:pt>
                <c:pt idx="276">
                  <c:v>0.63817447727120635</c:v>
                </c:pt>
                <c:pt idx="277">
                  <c:v>0.59452626940911835</c:v>
                </c:pt>
                <c:pt idx="278">
                  <c:v>0.75311831181663291</c:v>
                </c:pt>
                <c:pt idx="279">
                  <c:v>0.73082082765312584</c:v>
                </c:pt>
                <c:pt idx="280">
                  <c:v>0.83008989084871698</c:v>
                </c:pt>
                <c:pt idx="281">
                  <c:v>0.89845781330151309</c:v>
                </c:pt>
                <c:pt idx="282">
                  <c:v>0.88163621873974196</c:v>
                </c:pt>
                <c:pt idx="283">
                  <c:v>0.90955011273953579</c:v>
                </c:pt>
                <c:pt idx="284">
                  <c:v>0.28167437980164517</c:v>
                </c:pt>
                <c:pt idx="285">
                  <c:v>0.32490364404558947</c:v>
                </c:pt>
                <c:pt idx="286">
                  <c:v>0.1973812196367587</c:v>
                </c:pt>
                <c:pt idx="287">
                  <c:v>0.19840740118159667</c:v>
                </c:pt>
                <c:pt idx="288">
                  <c:v>0.24387200302488687</c:v>
                </c:pt>
                <c:pt idx="289">
                  <c:v>0.27174141256694267</c:v>
                </c:pt>
                <c:pt idx="290">
                  <c:v>0.17689439548366354</c:v>
                </c:pt>
                <c:pt idx="291">
                  <c:v>0.18534232021361319</c:v>
                </c:pt>
                <c:pt idx="292">
                  <c:v>0.17290306972053993</c:v>
                </c:pt>
                <c:pt idx="293">
                  <c:v>0.14810749362511247</c:v>
                </c:pt>
                <c:pt idx="294">
                  <c:v>0.12609312000248718</c:v>
                </c:pt>
                <c:pt idx="295">
                  <c:v>0.15879598634761311</c:v>
                </c:pt>
                <c:pt idx="296">
                  <c:v>7.6465224672089563E-2</c:v>
                </c:pt>
                <c:pt idx="297">
                  <c:v>0.20254144527322912</c:v>
                </c:pt>
                <c:pt idx="298">
                  <c:v>0.293352604903449</c:v>
                </c:pt>
                <c:pt idx="299">
                  <c:v>0.14516750644374254</c:v>
                </c:pt>
                <c:pt idx="300">
                  <c:v>0.26617230793140223</c:v>
                </c:pt>
                <c:pt idx="301">
                  <c:v>0.19175439075859321</c:v>
                </c:pt>
                <c:pt idx="302">
                  <c:v>0.1264910549933112</c:v>
                </c:pt>
                <c:pt idx="303">
                  <c:v>0.17547998356194774</c:v>
                </c:pt>
                <c:pt idx="304">
                  <c:v>0.17309954834102903</c:v>
                </c:pt>
                <c:pt idx="305">
                  <c:v>0.19280736473970658</c:v>
                </c:pt>
                <c:pt idx="306">
                  <c:v>0.14410381778706347</c:v>
                </c:pt>
                <c:pt idx="307">
                  <c:v>0.11343721254632121</c:v>
                </c:pt>
                <c:pt idx="308">
                  <c:v>0.17093139233944393</c:v>
                </c:pt>
                <c:pt idx="309">
                  <c:v>0.16956630493539612</c:v>
                </c:pt>
                <c:pt idx="310">
                  <c:v>9.5730349909617138E-2</c:v>
                </c:pt>
                <c:pt idx="311">
                  <c:v>0.27946221831743739</c:v>
                </c:pt>
                <c:pt idx="312">
                  <c:v>0.57388822338733236</c:v>
                </c:pt>
                <c:pt idx="313">
                  <c:v>0.28070734401542224</c:v>
                </c:pt>
                <c:pt idx="314">
                  <c:v>1.7971849678665027E-3</c:v>
                </c:pt>
                <c:pt idx="315">
                  <c:v>1.3769894881704584E-2</c:v>
                </c:pt>
                <c:pt idx="316">
                  <c:v>0.15532946993224925</c:v>
                </c:pt>
                <c:pt idx="317">
                  <c:v>0.1124467232563917</c:v>
                </c:pt>
                <c:pt idx="318">
                  <c:v>0.14520613475689387</c:v>
                </c:pt>
                <c:pt idx="319">
                  <c:v>8.9366616984615371E-2</c:v>
                </c:pt>
                <c:pt idx="320">
                  <c:v>0.27328050242176821</c:v>
                </c:pt>
                <c:pt idx="321">
                  <c:v>0.1576572460328946</c:v>
                </c:pt>
                <c:pt idx="322">
                  <c:v>0.32584211037994287</c:v>
                </c:pt>
                <c:pt idx="323">
                  <c:v>0.29205654307851281</c:v>
                </c:pt>
                <c:pt idx="324">
                  <c:v>0.185479374797129</c:v>
                </c:pt>
                <c:pt idx="325">
                  <c:v>9.9417426466828149E-2</c:v>
                </c:pt>
                <c:pt idx="326">
                  <c:v>0.22057734371551241</c:v>
                </c:pt>
                <c:pt idx="327">
                  <c:v>7.246550577839582E-2</c:v>
                </c:pt>
                <c:pt idx="328">
                  <c:v>0.35650039821516166</c:v>
                </c:pt>
                <c:pt idx="329">
                  <c:v>0.39484781984722517</c:v>
                </c:pt>
                <c:pt idx="330">
                  <c:v>0.71231570886234541</c:v>
                </c:pt>
                <c:pt idx="331">
                  <c:v>0.80613265543547741</c:v>
                </c:pt>
                <c:pt idx="332">
                  <c:v>0.63726113321206312</c:v>
                </c:pt>
                <c:pt idx="333">
                  <c:v>0.62817062920322475</c:v>
                </c:pt>
                <c:pt idx="334">
                  <c:v>0.85620283314177514</c:v>
                </c:pt>
                <c:pt idx="335">
                  <c:v>0.57379100443454401</c:v>
                </c:pt>
                <c:pt idx="336">
                  <c:v>9.0635671180097688E-2</c:v>
                </c:pt>
                <c:pt idx="337">
                  <c:v>7.3160167987035174E-2</c:v>
                </c:pt>
                <c:pt idx="338">
                  <c:v>5.1111476178747915E-2</c:v>
                </c:pt>
                <c:pt idx="339">
                  <c:v>5.8444898288321889E-2</c:v>
                </c:pt>
                <c:pt idx="340">
                  <c:v>4.3212869588005944E-2</c:v>
                </c:pt>
                <c:pt idx="341">
                  <c:v>0.25408256218991587</c:v>
                </c:pt>
                <c:pt idx="342">
                  <c:v>6.8676386881748985E-2</c:v>
                </c:pt>
                <c:pt idx="343">
                  <c:v>2.2435885230296299E-2</c:v>
                </c:pt>
                <c:pt idx="344">
                  <c:v>1.2450172105784366E-3</c:v>
                </c:pt>
                <c:pt idx="345">
                  <c:v>7.9744580742458063E-2</c:v>
                </c:pt>
                <c:pt idx="346">
                  <c:v>1.2534947295828238E-2</c:v>
                </c:pt>
                <c:pt idx="347">
                  <c:v>3.1907796783235264E-2</c:v>
                </c:pt>
                <c:pt idx="348">
                  <c:v>2.2683860983159212E-3</c:v>
                </c:pt>
                <c:pt idx="349">
                  <c:v>6.9288681932899564E-3</c:v>
                </c:pt>
                <c:pt idx="350">
                  <c:v>7.1136726790607384E-5</c:v>
                </c:pt>
                <c:pt idx="351">
                  <c:v>5.5691932136118505E-3</c:v>
                </c:pt>
                <c:pt idx="352">
                  <c:v>2.6324737224074097E-3</c:v>
                </c:pt>
                <c:pt idx="353">
                  <c:v>8.7869276604062227E-3</c:v>
                </c:pt>
                <c:pt idx="354">
                  <c:v>6.9899890727618055E-2</c:v>
                </c:pt>
                <c:pt idx="355">
                  <c:v>9.7291986811868153E-2</c:v>
                </c:pt>
                <c:pt idx="356">
                  <c:v>0.15666785402515709</c:v>
                </c:pt>
                <c:pt idx="357">
                  <c:v>0.13359930827301963</c:v>
                </c:pt>
                <c:pt idx="358">
                  <c:v>9.1446034280158961E-2</c:v>
                </c:pt>
                <c:pt idx="359">
                  <c:v>0.14626679982020566</c:v>
                </c:pt>
                <c:pt idx="360">
                  <c:v>6.5218986853353783E-2</c:v>
                </c:pt>
                <c:pt idx="361">
                  <c:v>0.16860542136002929</c:v>
                </c:pt>
                <c:pt idx="362">
                  <c:v>7.4403983896610681E-2</c:v>
                </c:pt>
                <c:pt idx="363">
                  <c:v>0.16102906164144473</c:v>
                </c:pt>
                <c:pt idx="364">
                  <c:v>8.8704635577661978E-2</c:v>
                </c:pt>
                <c:pt idx="365">
                  <c:v>0.1215839896617892</c:v>
                </c:pt>
                <c:pt idx="366">
                  <c:v>0.11774896240278747</c:v>
                </c:pt>
                <c:pt idx="367">
                  <c:v>0.3157692951306767</c:v>
                </c:pt>
                <c:pt idx="368">
                  <c:v>0.10652160231501395</c:v>
                </c:pt>
                <c:pt idx="369">
                  <c:v>0.11262956427703427</c:v>
                </c:pt>
                <c:pt idx="370">
                  <c:v>8.5105942432343928E-2</c:v>
                </c:pt>
                <c:pt idx="371">
                  <c:v>0.10532511466813839</c:v>
                </c:pt>
                <c:pt idx="372">
                  <c:v>0.1068919014067425</c:v>
                </c:pt>
                <c:pt idx="373">
                  <c:v>0.14581083370706291</c:v>
                </c:pt>
                <c:pt idx="374">
                  <c:v>0.33246146144482591</c:v>
                </c:pt>
                <c:pt idx="375">
                  <c:v>0.29410738280889848</c:v>
                </c:pt>
                <c:pt idx="376">
                  <c:v>0.13691275578840117</c:v>
                </c:pt>
                <c:pt idx="377">
                  <c:v>0.11388300690074665</c:v>
                </c:pt>
                <c:pt idx="378">
                  <c:v>4.5749133443065366E-2</c:v>
                </c:pt>
                <c:pt idx="379">
                  <c:v>1.1390869456001712E-2</c:v>
                </c:pt>
                <c:pt idx="380">
                  <c:v>9.647468771041727E-2</c:v>
                </c:pt>
                <c:pt idx="381">
                  <c:v>9.1269381747487791E-2</c:v>
                </c:pt>
                <c:pt idx="382">
                  <c:v>8.9072220966485566E-2</c:v>
                </c:pt>
                <c:pt idx="383">
                  <c:v>0.10408879523057765</c:v>
                </c:pt>
                <c:pt idx="384">
                  <c:v>7.2419205257702124E-2</c:v>
                </c:pt>
                <c:pt idx="385">
                  <c:v>9.9019989684431944E-2</c:v>
                </c:pt>
                <c:pt idx="386">
                  <c:v>7.0015973583165483E-2</c:v>
                </c:pt>
                <c:pt idx="387">
                  <c:v>8.2608138962618316E-2</c:v>
                </c:pt>
                <c:pt idx="388">
                  <c:v>3.0833169950785265E-3</c:v>
                </c:pt>
                <c:pt idx="389">
                  <c:v>3.9426250430108804E-3</c:v>
                </c:pt>
                <c:pt idx="390">
                  <c:v>1.0576835328818509E-2</c:v>
                </c:pt>
                <c:pt idx="391">
                  <c:v>3.3468043616438979E-2</c:v>
                </c:pt>
                <c:pt idx="392">
                  <c:v>0.14481237015278109</c:v>
                </c:pt>
                <c:pt idx="393">
                  <c:v>0.20478989489416388</c:v>
                </c:pt>
                <c:pt idx="394">
                  <c:v>0.2272106354254394</c:v>
                </c:pt>
                <c:pt idx="395">
                  <c:v>9.4805697687029705E-2</c:v>
                </c:pt>
                <c:pt idx="396">
                  <c:v>6.0479294956103921E-2</c:v>
                </c:pt>
                <c:pt idx="397">
                  <c:v>0.11011369455745784</c:v>
                </c:pt>
                <c:pt idx="398">
                  <c:v>6.6716204792883135E-2</c:v>
                </c:pt>
                <c:pt idx="399">
                  <c:v>7.3971504334052529E-2</c:v>
                </c:pt>
                <c:pt idx="400">
                  <c:v>6.3371453279305545E-2</c:v>
                </c:pt>
                <c:pt idx="401">
                  <c:v>4.7323610749488883E-2</c:v>
                </c:pt>
                <c:pt idx="402">
                  <c:v>5.323054759997313E-2</c:v>
                </c:pt>
                <c:pt idx="403">
                  <c:v>7.4311293266728043E-2</c:v>
                </c:pt>
                <c:pt idx="404">
                  <c:v>4.3741298624898173E-2</c:v>
                </c:pt>
                <c:pt idx="405">
                  <c:v>8.0421143983755133E-2</c:v>
                </c:pt>
                <c:pt idx="406">
                  <c:v>3.8506651187974493E-2</c:v>
                </c:pt>
                <c:pt idx="407">
                  <c:v>5.9482777548262214E-2</c:v>
                </c:pt>
                <c:pt idx="408">
                  <c:v>0.15246968147184406</c:v>
                </c:pt>
                <c:pt idx="409">
                  <c:v>0.14056672949892535</c:v>
                </c:pt>
                <c:pt idx="410">
                  <c:v>0.13185211696490334</c:v>
                </c:pt>
                <c:pt idx="411">
                  <c:v>0.10425384463187717</c:v>
                </c:pt>
                <c:pt idx="412">
                  <c:v>0.22430882324532117</c:v>
                </c:pt>
                <c:pt idx="413">
                  <c:v>0.17172508342176543</c:v>
                </c:pt>
                <c:pt idx="414">
                  <c:v>0.16755045290336248</c:v>
                </c:pt>
                <c:pt idx="415">
                  <c:v>7.2944432581243279E-2</c:v>
                </c:pt>
                <c:pt idx="416">
                  <c:v>0.24970548154509284</c:v>
                </c:pt>
                <c:pt idx="417">
                  <c:v>0.30031701034951602</c:v>
                </c:pt>
                <c:pt idx="418">
                  <c:v>0.18543813364815301</c:v>
                </c:pt>
                <c:pt idx="419">
                  <c:v>0.26429079032092379</c:v>
                </c:pt>
                <c:pt idx="420">
                  <c:v>4.2648238616019254E-2</c:v>
                </c:pt>
                <c:pt idx="421">
                  <c:v>4.8555919337391569E-2</c:v>
                </c:pt>
                <c:pt idx="422">
                  <c:v>8.2548788111060545E-4</c:v>
                </c:pt>
                <c:pt idx="423">
                  <c:v>2.7662235840762461E-3</c:v>
                </c:pt>
                <c:pt idx="424">
                  <c:v>3.8207623919779679E-2</c:v>
                </c:pt>
                <c:pt idx="425">
                  <c:v>7.1732911018199494E-2</c:v>
                </c:pt>
                <c:pt idx="426">
                  <c:v>4.6441787842363517E-2</c:v>
                </c:pt>
                <c:pt idx="427">
                  <c:v>7.0635706342340371E-2</c:v>
                </c:pt>
                <c:pt idx="428">
                  <c:v>1.1060424640015097E-2</c:v>
                </c:pt>
                <c:pt idx="429">
                  <c:v>7.0047763565569104E-2</c:v>
                </c:pt>
                <c:pt idx="430">
                  <c:v>4.5020109491185373E-2</c:v>
                </c:pt>
                <c:pt idx="431">
                  <c:v>1.9475193434665947E-2</c:v>
                </c:pt>
                <c:pt idx="432">
                  <c:v>2.2343000664135383E-4</c:v>
                </c:pt>
                <c:pt idx="433">
                  <c:v>2.845325788976686E-5</c:v>
                </c:pt>
                <c:pt idx="434">
                  <c:v>6.3819000055202177E-2</c:v>
                </c:pt>
                <c:pt idx="435">
                  <c:v>7.2639858396867624E-2</c:v>
                </c:pt>
                <c:pt idx="436">
                  <c:v>3.1218946198453532E-2</c:v>
                </c:pt>
                <c:pt idx="437">
                  <c:v>6.5846512886248015E-2</c:v>
                </c:pt>
                <c:pt idx="438">
                  <c:v>5.5109194165135218E-2</c:v>
                </c:pt>
                <c:pt idx="439">
                  <c:v>0.14844217638561089</c:v>
                </c:pt>
                <c:pt idx="440">
                  <c:v>3.5941732645265789E-2</c:v>
                </c:pt>
                <c:pt idx="441">
                  <c:v>8.41943354231659E-2</c:v>
                </c:pt>
                <c:pt idx="442">
                  <c:v>7.3996519651748333E-2</c:v>
                </c:pt>
                <c:pt idx="443">
                  <c:v>0.16704313128285753</c:v>
                </c:pt>
                <c:pt idx="444">
                  <c:v>2.284334719668453E-2</c:v>
                </c:pt>
                <c:pt idx="445">
                  <c:v>5.7876183469055258E-2</c:v>
                </c:pt>
                <c:pt idx="446">
                  <c:v>9.263185409335668E-3</c:v>
                </c:pt>
                <c:pt idx="447">
                  <c:v>4.7940402479326676E-2</c:v>
                </c:pt>
                <c:pt idx="448">
                  <c:v>0.48875452712728579</c:v>
                </c:pt>
                <c:pt idx="449">
                  <c:v>2.9441484044563336E-2</c:v>
                </c:pt>
                <c:pt idx="450">
                  <c:v>0.19050912838126877</c:v>
                </c:pt>
                <c:pt idx="451">
                  <c:v>0.26522049862593045</c:v>
                </c:pt>
                <c:pt idx="452">
                  <c:v>1.374681354075531E-3</c:v>
                </c:pt>
                <c:pt idx="453">
                  <c:v>1.3594531591869092E-2</c:v>
                </c:pt>
                <c:pt idx="454">
                  <c:v>9.0163726621757104E-2</c:v>
                </c:pt>
                <c:pt idx="455">
                  <c:v>9.2188580494053624E-2</c:v>
                </c:pt>
                <c:pt idx="456">
                  <c:v>3.5454351007113222E-2</c:v>
                </c:pt>
                <c:pt idx="457">
                  <c:v>6.2889276901042498E-2</c:v>
                </c:pt>
                <c:pt idx="458">
                  <c:v>0.1431605014650974</c:v>
                </c:pt>
                <c:pt idx="459">
                  <c:v>0.13375375054032351</c:v>
                </c:pt>
                <c:pt idx="460">
                  <c:v>1.8799538645413491E-2</c:v>
                </c:pt>
                <c:pt idx="461">
                  <c:v>7.4749668686501014E-2</c:v>
                </c:pt>
                <c:pt idx="462">
                  <c:v>8.2836408683421778E-2</c:v>
                </c:pt>
                <c:pt idx="463">
                  <c:v>0.12050968435992362</c:v>
                </c:pt>
                <c:pt idx="464">
                  <c:v>4.9402648025482283E-2</c:v>
                </c:pt>
                <c:pt idx="465">
                  <c:v>7.2432358008703693E-2</c:v>
                </c:pt>
                <c:pt idx="466">
                  <c:v>3.1232571311446834E-2</c:v>
                </c:pt>
                <c:pt idx="467">
                  <c:v>0.13224310438880527</c:v>
                </c:pt>
                <c:pt idx="468">
                  <c:v>1.9097027426497416E-2</c:v>
                </c:pt>
                <c:pt idx="469">
                  <c:v>6.9976003590149521E-2</c:v>
                </c:pt>
                <c:pt idx="470">
                  <c:v>0.71564062247718685</c:v>
                </c:pt>
                <c:pt idx="471">
                  <c:v>0.3969205237057753</c:v>
                </c:pt>
                <c:pt idx="472">
                  <c:v>0.43394741486560706</c:v>
                </c:pt>
                <c:pt idx="473">
                  <c:v>0.34336135185078748</c:v>
                </c:pt>
                <c:pt idx="474">
                  <c:v>0.17083411677884966</c:v>
                </c:pt>
                <c:pt idx="475">
                  <c:v>0.16997579372721314</c:v>
                </c:pt>
                <c:pt idx="476">
                  <c:v>6.8555626195469552E-2</c:v>
                </c:pt>
                <c:pt idx="477">
                  <c:v>7.2839604080747147E-2</c:v>
                </c:pt>
                <c:pt idx="478">
                  <c:v>1.3633083747939034E-2</c:v>
                </c:pt>
                <c:pt idx="479">
                  <c:v>3.8763682311060615E-2</c:v>
                </c:pt>
                <c:pt idx="480">
                  <c:v>2.6654254282751224E-2</c:v>
                </c:pt>
                <c:pt idx="481">
                  <c:v>8.5754545180969352E-2</c:v>
                </c:pt>
                <c:pt idx="482">
                  <c:v>0.19413727216344759</c:v>
                </c:pt>
                <c:pt idx="483">
                  <c:v>0.15299534589249444</c:v>
                </c:pt>
                <c:pt idx="484">
                  <c:v>0.12521847770048877</c:v>
                </c:pt>
                <c:pt idx="485">
                  <c:v>5.6499443180286782E-2</c:v>
                </c:pt>
                <c:pt idx="486">
                  <c:v>3.3982661982381548E-2</c:v>
                </c:pt>
                <c:pt idx="487">
                  <c:v>3.2764940800733861E-2</c:v>
                </c:pt>
                <c:pt idx="488">
                  <c:v>0.15962069719049421</c:v>
                </c:pt>
                <c:pt idx="489">
                  <c:v>0.18507773797622937</c:v>
                </c:pt>
                <c:pt idx="490">
                  <c:v>0.19699084182388779</c:v>
                </c:pt>
                <c:pt idx="491">
                  <c:v>0.2114631283315869</c:v>
                </c:pt>
                <c:pt idx="492">
                  <c:v>1.6806077598793757E-2</c:v>
                </c:pt>
                <c:pt idx="493">
                  <c:v>0.13336096569303857</c:v>
                </c:pt>
                <c:pt idx="494">
                  <c:v>6.2322047883983121E-2</c:v>
                </c:pt>
                <c:pt idx="495">
                  <c:v>5.2537183085298825E-2</c:v>
                </c:pt>
                <c:pt idx="496">
                  <c:v>0.64330648468826923</c:v>
                </c:pt>
                <c:pt idx="497">
                  <c:v>0.79020256779241982</c:v>
                </c:pt>
                <c:pt idx="498">
                  <c:v>0.29967408863262479</c:v>
                </c:pt>
                <c:pt idx="499">
                  <c:v>0.44506826185788295</c:v>
                </c:pt>
                <c:pt idx="500">
                  <c:v>0.35466364016091978</c:v>
                </c:pt>
                <c:pt idx="501">
                  <c:v>0.3961303243963547</c:v>
                </c:pt>
                <c:pt idx="502">
                  <c:v>0.31268039822231192</c:v>
                </c:pt>
                <c:pt idx="503">
                  <c:v>0.42304418195029719</c:v>
                </c:pt>
                <c:pt idx="504">
                  <c:v>0.30152386481201765</c:v>
                </c:pt>
                <c:pt idx="505">
                  <c:v>0.38824438754083335</c:v>
                </c:pt>
                <c:pt idx="506">
                  <c:v>0.221903453312954</c:v>
                </c:pt>
                <c:pt idx="507">
                  <c:v>0.39807484605697102</c:v>
                </c:pt>
                <c:pt idx="508">
                  <c:v>0.26645852720711477</c:v>
                </c:pt>
                <c:pt idx="509">
                  <c:v>0.24969534905481428</c:v>
                </c:pt>
                <c:pt idx="510">
                  <c:v>0.25098338043303203</c:v>
                </c:pt>
                <c:pt idx="511">
                  <c:v>0.32045779155730353</c:v>
                </c:pt>
                <c:pt idx="512">
                  <c:v>2.9424867344563968E-2</c:v>
                </c:pt>
                <c:pt idx="513">
                  <c:v>8.9988758785767106E-2</c:v>
                </c:pt>
                <c:pt idx="514">
                  <c:v>1.1103186870341425E-2</c:v>
                </c:pt>
                <c:pt idx="515">
                  <c:v>3.9066462045935016E-2</c:v>
                </c:pt>
                <c:pt idx="516">
                  <c:v>2.0943244453297056E-2</c:v>
                </c:pt>
                <c:pt idx="517">
                  <c:v>4.7774498914541011E-2</c:v>
                </c:pt>
                <c:pt idx="518">
                  <c:v>0.2814754895984995</c:v>
                </c:pt>
                <c:pt idx="519">
                  <c:v>0.31740937378809159</c:v>
                </c:pt>
                <c:pt idx="520">
                  <c:v>0.23033504376170841</c:v>
                </c:pt>
                <c:pt idx="521">
                  <c:v>0.27042961936388754</c:v>
                </c:pt>
                <c:pt idx="522">
                  <c:v>0.31047784476486401</c:v>
                </c:pt>
                <c:pt idx="523">
                  <c:v>0.38644031036679294</c:v>
                </c:pt>
                <c:pt idx="524">
                  <c:v>0.23935851300269659</c:v>
                </c:pt>
                <c:pt idx="525">
                  <c:v>0.27475014832958367</c:v>
                </c:pt>
                <c:pt idx="526">
                  <c:v>0.16479250184848349</c:v>
                </c:pt>
                <c:pt idx="527">
                  <c:v>0.19794682224513888</c:v>
                </c:pt>
                <c:pt idx="528">
                  <c:v>6.9593357958894805E-2</c:v>
                </c:pt>
                <c:pt idx="529">
                  <c:v>0.14186027714471025</c:v>
                </c:pt>
                <c:pt idx="530">
                  <c:v>0.39611890606219813</c:v>
                </c:pt>
                <c:pt idx="531">
                  <c:v>0.4726931077371343</c:v>
                </c:pt>
                <c:pt idx="532">
                  <c:v>0.10019622800577678</c:v>
                </c:pt>
                <c:pt idx="533">
                  <c:v>0.1522693259093196</c:v>
                </c:pt>
                <c:pt idx="534">
                  <c:v>0.26572663811546765</c:v>
                </c:pt>
                <c:pt idx="535">
                  <c:v>0.33772608899237005</c:v>
                </c:pt>
                <c:pt idx="536">
                  <c:v>0.27319658834453964</c:v>
                </c:pt>
                <c:pt idx="537">
                  <c:v>0.33620282167154658</c:v>
                </c:pt>
                <c:pt idx="538">
                  <c:v>0.37687045616638315</c:v>
                </c:pt>
                <c:pt idx="539">
                  <c:v>0.46166139980772997</c:v>
                </c:pt>
                <c:pt idx="540">
                  <c:v>0.39841810523237353</c:v>
                </c:pt>
                <c:pt idx="541">
                  <c:v>0.44211964173447504</c:v>
                </c:pt>
                <c:pt idx="542">
                  <c:v>0.52994899873432266</c:v>
                </c:pt>
                <c:pt idx="543">
                  <c:v>0.50689284024829728</c:v>
                </c:pt>
                <c:pt idx="544">
                  <c:v>0.54612709887052047</c:v>
                </c:pt>
                <c:pt idx="545">
                  <c:v>0.33529571998177721</c:v>
                </c:pt>
                <c:pt idx="546">
                  <c:v>0.47472859817417434</c:v>
                </c:pt>
                <c:pt idx="547">
                  <c:v>0.48494987090159042</c:v>
                </c:pt>
                <c:pt idx="548">
                  <c:v>0.56704776141422941</c:v>
                </c:pt>
                <c:pt idx="549">
                  <c:v>0.4223680201060151</c:v>
                </c:pt>
                <c:pt idx="550">
                  <c:v>0.37501122271515414</c:v>
                </c:pt>
                <c:pt idx="551">
                  <c:v>0.41296753887505483</c:v>
                </c:pt>
                <c:pt idx="552">
                  <c:v>0.33996672606844919</c:v>
                </c:pt>
                <c:pt idx="553">
                  <c:v>0.43823906583607869</c:v>
                </c:pt>
                <c:pt idx="554">
                  <c:v>0.16770594309671302</c:v>
                </c:pt>
                <c:pt idx="555">
                  <c:v>0.1131903147975462</c:v>
                </c:pt>
                <c:pt idx="556">
                  <c:v>5.4715934320594364E-2</c:v>
                </c:pt>
                <c:pt idx="557">
                  <c:v>6.3508191064337832E-2</c:v>
                </c:pt>
                <c:pt idx="558">
                  <c:v>2.3558868693944326E-2</c:v>
                </c:pt>
                <c:pt idx="559">
                  <c:v>9.8246936402909893E-3</c:v>
                </c:pt>
                <c:pt idx="560">
                  <c:v>6.0208258921672864E-2</c:v>
                </c:pt>
                <c:pt idx="561">
                  <c:v>8.8200083182387229E-2</c:v>
                </c:pt>
                <c:pt idx="562">
                  <c:v>4.2844790377950456E-2</c:v>
                </c:pt>
                <c:pt idx="563">
                  <c:v>5.894481699866503E-2</c:v>
                </c:pt>
                <c:pt idx="564">
                  <c:v>0.16228701080198704</c:v>
                </c:pt>
                <c:pt idx="565">
                  <c:v>0.13200399842895258</c:v>
                </c:pt>
                <c:pt idx="566">
                  <c:v>0.31664302676235395</c:v>
                </c:pt>
                <c:pt idx="567">
                  <c:v>0.11592524191309522</c:v>
                </c:pt>
                <c:pt idx="568">
                  <c:v>7.052138123596613E-2</c:v>
                </c:pt>
                <c:pt idx="569">
                  <c:v>9.234754236257213E-2</c:v>
                </c:pt>
                <c:pt idx="570">
                  <c:v>0.13275881672831413</c:v>
                </c:pt>
                <c:pt idx="571">
                  <c:v>0.1481404110690567</c:v>
                </c:pt>
                <c:pt idx="572">
                  <c:v>0.176225987911279</c:v>
                </c:pt>
                <c:pt idx="573">
                  <c:v>0.15138950414482405</c:v>
                </c:pt>
                <c:pt idx="574">
                  <c:v>0.23069681527437641</c:v>
                </c:pt>
                <c:pt idx="575">
                  <c:v>0.15969363261631916</c:v>
                </c:pt>
                <c:pt idx="576">
                  <c:v>0.20111975892018263</c:v>
                </c:pt>
                <c:pt idx="577">
                  <c:v>0.140973230630631</c:v>
                </c:pt>
                <c:pt idx="578">
                  <c:v>0.24449287958583329</c:v>
                </c:pt>
                <c:pt idx="579">
                  <c:v>0.20460853044354546</c:v>
                </c:pt>
                <c:pt idx="580">
                  <c:v>0.18736839934485924</c:v>
                </c:pt>
                <c:pt idx="581">
                  <c:v>0.17586067148842469</c:v>
                </c:pt>
                <c:pt idx="582">
                  <c:v>5.1247272842988148E-2</c:v>
                </c:pt>
                <c:pt idx="583">
                  <c:v>3.3118941882709113E-2</c:v>
                </c:pt>
                <c:pt idx="584">
                  <c:v>0.16654909014500818</c:v>
                </c:pt>
                <c:pt idx="585">
                  <c:v>9.6520351352941389E-2</c:v>
                </c:pt>
                <c:pt idx="586">
                  <c:v>0.20529981406779224</c:v>
                </c:pt>
                <c:pt idx="587">
                  <c:v>9.8802686533585357E-2</c:v>
                </c:pt>
                <c:pt idx="588">
                  <c:v>0.17445645492478498</c:v>
                </c:pt>
                <c:pt idx="589">
                  <c:v>0.10484972349205392</c:v>
                </c:pt>
                <c:pt idx="590">
                  <c:v>0.27469138052943692</c:v>
                </c:pt>
                <c:pt idx="591">
                  <c:v>0.17713133988221016</c:v>
                </c:pt>
                <c:pt idx="592">
                  <c:v>0.39409448195417346</c:v>
                </c:pt>
                <c:pt idx="593">
                  <c:v>0.22891494740209822</c:v>
                </c:pt>
                <c:pt idx="594">
                  <c:v>0.32542352866376889</c:v>
                </c:pt>
                <c:pt idx="595">
                  <c:v>0.21899925215806543</c:v>
                </c:pt>
                <c:pt idx="596">
                  <c:v>0.19493551559475644</c:v>
                </c:pt>
                <c:pt idx="597">
                  <c:v>0.18750196320613777</c:v>
                </c:pt>
                <c:pt idx="598">
                  <c:v>0.20100632138332114</c:v>
                </c:pt>
                <c:pt idx="599">
                  <c:v>0.15716535968763862</c:v>
                </c:pt>
                <c:pt idx="600">
                  <c:v>0.27469238271086105</c:v>
                </c:pt>
                <c:pt idx="601">
                  <c:v>0.21264390311443926</c:v>
                </c:pt>
                <c:pt idx="602">
                  <c:v>0.19686284951907518</c:v>
                </c:pt>
                <c:pt idx="603">
                  <c:v>0.10208827921541344</c:v>
                </c:pt>
                <c:pt idx="604">
                  <c:v>0.10011217230214584</c:v>
                </c:pt>
                <c:pt idx="605">
                  <c:v>0.10735897175345679</c:v>
                </c:pt>
                <c:pt idx="606">
                  <c:v>0.10330563305845274</c:v>
                </c:pt>
                <c:pt idx="607">
                  <c:v>9.094070285630193E-2</c:v>
                </c:pt>
                <c:pt idx="608">
                  <c:v>0.15001715848135982</c:v>
                </c:pt>
                <c:pt idx="609">
                  <c:v>1.4378964101312194E-2</c:v>
                </c:pt>
                <c:pt idx="610">
                  <c:v>7.8118902481775526E-2</c:v>
                </c:pt>
                <c:pt idx="611">
                  <c:v>4.8347076417151663E-2</c:v>
                </c:pt>
                <c:pt idx="612">
                  <c:v>4.9615262616776235E-2</c:v>
                </c:pt>
                <c:pt idx="613">
                  <c:v>4.1446257302062472E-2</c:v>
                </c:pt>
                <c:pt idx="614">
                  <c:v>8.5119566310025013E-2</c:v>
                </c:pt>
                <c:pt idx="615">
                  <c:v>7.8085838833458543E-2</c:v>
                </c:pt>
                <c:pt idx="616">
                  <c:v>0.1050039240697174</c:v>
                </c:pt>
                <c:pt idx="617">
                  <c:v>4.9644667011873304E-2</c:v>
                </c:pt>
                <c:pt idx="618">
                  <c:v>0.19899854758317545</c:v>
                </c:pt>
                <c:pt idx="619">
                  <c:v>0.17222980821082692</c:v>
                </c:pt>
                <c:pt idx="620">
                  <c:v>5.566247428476491E-2</c:v>
                </c:pt>
                <c:pt idx="621">
                  <c:v>0.12483062233722871</c:v>
                </c:pt>
                <c:pt idx="622">
                  <c:v>0.23958823502682736</c:v>
                </c:pt>
                <c:pt idx="623">
                  <c:v>0.15854909660775926</c:v>
                </c:pt>
                <c:pt idx="624">
                  <c:v>0.30692120958902547</c:v>
                </c:pt>
                <c:pt idx="625">
                  <c:v>0.20460530201487423</c:v>
                </c:pt>
                <c:pt idx="626">
                  <c:v>0.26843674645239385</c:v>
                </c:pt>
                <c:pt idx="627">
                  <c:v>0.17338933964549302</c:v>
                </c:pt>
                <c:pt idx="628">
                  <c:v>0.15508163118513446</c:v>
                </c:pt>
                <c:pt idx="629">
                  <c:v>0.11347686859137317</c:v>
                </c:pt>
                <c:pt idx="630">
                  <c:v>0.14384329134808418</c:v>
                </c:pt>
                <c:pt idx="631">
                  <c:v>0.13233075391773619</c:v>
                </c:pt>
                <c:pt idx="632">
                  <c:v>0.17903125280835253</c:v>
                </c:pt>
                <c:pt idx="633">
                  <c:v>9.2772858035519518E-2</c:v>
                </c:pt>
                <c:pt idx="634">
                  <c:v>5.9842814408595436E-2</c:v>
                </c:pt>
                <c:pt idx="635">
                  <c:v>6.7704744424933974E-2</c:v>
                </c:pt>
                <c:pt idx="636">
                  <c:v>7.8845219438757982E-2</c:v>
                </c:pt>
                <c:pt idx="637">
                  <c:v>8.0351028838343483E-2</c:v>
                </c:pt>
                <c:pt idx="638">
                  <c:v>7.382232121040247E-2</c:v>
                </c:pt>
                <c:pt idx="639">
                  <c:v>0.11459490557237149</c:v>
                </c:pt>
                <c:pt idx="640">
                  <c:v>5.0534457779203637E-2</c:v>
                </c:pt>
                <c:pt idx="641">
                  <c:v>4.6440896764721296E-2</c:v>
                </c:pt>
                <c:pt idx="642">
                  <c:v>1.1093707873929964E-2</c:v>
                </c:pt>
                <c:pt idx="643">
                  <c:v>1.3933349281090076E-2</c:v>
                </c:pt>
                <c:pt idx="644">
                  <c:v>5.5581499286403331E-2</c:v>
                </c:pt>
                <c:pt idx="645">
                  <c:v>4.4142835047538888E-2</c:v>
                </c:pt>
                <c:pt idx="646">
                  <c:v>9.1696689624740542E-3</c:v>
                </c:pt>
                <c:pt idx="647">
                  <c:v>1.3282770706422734E-2</c:v>
                </c:pt>
                <c:pt idx="648">
                  <c:v>4.3681406323574763E-2</c:v>
                </c:pt>
                <c:pt idx="649">
                  <c:v>1.3095345785145903E-2</c:v>
                </c:pt>
                <c:pt idx="650">
                  <c:v>0.11461756531850439</c:v>
                </c:pt>
                <c:pt idx="651">
                  <c:v>1.2028758754555986E-2</c:v>
                </c:pt>
                <c:pt idx="652">
                  <c:v>7.2191338296574481E-2</c:v>
                </c:pt>
                <c:pt idx="653">
                  <c:v>0.12478286213946202</c:v>
                </c:pt>
                <c:pt idx="654">
                  <c:v>6.1030569642123784E-2</c:v>
                </c:pt>
                <c:pt idx="655">
                  <c:v>7.328241825669532E-2</c:v>
                </c:pt>
                <c:pt idx="656">
                  <c:v>3.0843393516357567E-3</c:v>
                </c:pt>
                <c:pt idx="657">
                  <c:v>0.18940838550774058</c:v>
                </c:pt>
                <c:pt idx="658">
                  <c:v>1.8083842694147912E-2</c:v>
                </c:pt>
                <c:pt idx="659">
                  <c:v>4.4722362747866728E-2</c:v>
                </c:pt>
                <c:pt idx="660">
                  <c:v>1.1081045561271419E-3</c:v>
                </c:pt>
                <c:pt idx="661">
                  <c:v>9.3187327835879935E-2</c:v>
                </c:pt>
                <c:pt idx="662">
                  <c:v>2.3982667932259331E-2</c:v>
                </c:pt>
                <c:pt idx="663">
                  <c:v>2.0568153402280492E-2</c:v>
                </c:pt>
                <c:pt idx="664">
                  <c:v>0.12453574751756981</c:v>
                </c:pt>
                <c:pt idx="665">
                  <c:v>0.18152267944266548</c:v>
                </c:pt>
                <c:pt idx="666">
                  <c:v>6.0864511474716682E-3</c:v>
                </c:pt>
                <c:pt idx="667">
                  <c:v>1.637964065784004E-2</c:v>
                </c:pt>
                <c:pt idx="668">
                  <c:v>2.0777048955458729E-2</c:v>
                </c:pt>
                <c:pt idx="669">
                  <c:v>6.3653756666300965E-2</c:v>
                </c:pt>
                <c:pt idx="670">
                  <c:v>3.2191855521114011E-2</c:v>
                </c:pt>
                <c:pt idx="671">
                  <c:v>1.8423467149198586E-2</c:v>
                </c:pt>
                <c:pt idx="672">
                  <c:v>0.12689316158686531</c:v>
                </c:pt>
                <c:pt idx="673">
                  <c:v>7.5980888027496862E-2</c:v>
                </c:pt>
                <c:pt idx="674">
                  <c:v>9.9983949769218983E-2</c:v>
                </c:pt>
                <c:pt idx="675">
                  <c:v>0.23130520732170604</c:v>
                </c:pt>
                <c:pt idx="676">
                  <c:v>4.752564255155383E-2</c:v>
                </c:pt>
                <c:pt idx="677">
                  <c:v>6.4300507095141055E-2</c:v>
                </c:pt>
                <c:pt idx="678">
                  <c:v>2.2167839362456473E-2</c:v>
                </c:pt>
                <c:pt idx="679">
                  <c:v>5.4186038706729049E-2</c:v>
                </c:pt>
                <c:pt idx="680">
                  <c:v>0.10547948635096548</c:v>
                </c:pt>
                <c:pt idx="681">
                  <c:v>9.810586478123863E-2</c:v>
                </c:pt>
                <c:pt idx="682">
                  <c:v>0.1337694604624769</c:v>
                </c:pt>
                <c:pt idx="683">
                  <c:v>3.6203038340978107E-2</c:v>
                </c:pt>
                <c:pt idx="684">
                  <c:v>0.13488968543126562</c:v>
                </c:pt>
                <c:pt idx="685">
                  <c:v>0.13551884828584304</c:v>
                </c:pt>
                <c:pt idx="686">
                  <c:v>3.3177287492497626E-2</c:v>
                </c:pt>
                <c:pt idx="687">
                  <c:v>4.5320528128964449E-2</c:v>
                </c:pt>
                <c:pt idx="688">
                  <c:v>7.9230856100148933E-2</c:v>
                </c:pt>
                <c:pt idx="689">
                  <c:v>6.2818012084420088E-2</c:v>
                </c:pt>
                <c:pt idx="690">
                  <c:v>0.18545445840904159</c:v>
                </c:pt>
                <c:pt idx="691">
                  <c:v>0.17861051658467056</c:v>
                </c:pt>
                <c:pt idx="692">
                  <c:v>0.22750515387854048</c:v>
                </c:pt>
                <c:pt idx="693">
                  <c:v>0.12544989209646276</c:v>
                </c:pt>
                <c:pt idx="694">
                  <c:v>0.22455787113342437</c:v>
                </c:pt>
                <c:pt idx="695">
                  <c:v>0.23064639730992681</c:v>
                </c:pt>
                <c:pt idx="696">
                  <c:v>0.19074985202677122</c:v>
                </c:pt>
                <c:pt idx="697">
                  <c:v>7.2110203660988581E-2</c:v>
                </c:pt>
                <c:pt idx="698">
                  <c:v>6.4761736581148241E-4</c:v>
                </c:pt>
                <c:pt idx="699">
                  <c:v>2.426644623805476E-3</c:v>
                </c:pt>
                <c:pt idx="700">
                  <c:v>1.119582335924491E-3</c:v>
                </c:pt>
                <c:pt idx="701">
                  <c:v>5.6588420903894432E-2</c:v>
                </c:pt>
                <c:pt idx="702">
                  <c:v>1.1298162996026906E-2</c:v>
                </c:pt>
                <c:pt idx="703">
                  <c:v>8.1935058287428628E-2</c:v>
                </c:pt>
                <c:pt idx="704">
                  <c:v>2.0105948794229229E-2</c:v>
                </c:pt>
                <c:pt idx="705">
                  <c:v>1.7773950775176999E-2</c:v>
                </c:pt>
                <c:pt idx="706">
                  <c:v>2.4866576488355038E-2</c:v>
                </c:pt>
                <c:pt idx="707">
                  <c:v>2.2347026957832306E-2</c:v>
                </c:pt>
                <c:pt idx="708">
                  <c:v>1.0278300524871355E-2</c:v>
                </c:pt>
                <c:pt idx="709">
                  <c:v>2.0323984552423995E-2</c:v>
                </c:pt>
                <c:pt idx="710">
                  <c:v>2.2205653174038203E-2</c:v>
                </c:pt>
                <c:pt idx="711">
                  <c:v>2.8725752171034711E-2</c:v>
                </c:pt>
                <c:pt idx="712">
                  <c:v>1.320973285970671E-2</c:v>
                </c:pt>
                <c:pt idx="713">
                  <c:v>4.9738134035396106E-2</c:v>
                </c:pt>
                <c:pt idx="714">
                  <c:v>2.7248959582137293E-2</c:v>
                </c:pt>
                <c:pt idx="715">
                  <c:v>3.0466430794523061E-2</c:v>
                </c:pt>
                <c:pt idx="716">
                  <c:v>3.1578463410892342E-2</c:v>
                </c:pt>
                <c:pt idx="717">
                  <c:v>8.3946696215888589E-3</c:v>
                </c:pt>
                <c:pt idx="718">
                  <c:v>0.24295019538619353</c:v>
                </c:pt>
                <c:pt idx="719">
                  <c:v>0.10149876166057066</c:v>
                </c:pt>
                <c:pt idx="720">
                  <c:v>4.9922018535685592E-2</c:v>
                </c:pt>
                <c:pt idx="721">
                  <c:v>6.3519735951730411E-2</c:v>
                </c:pt>
                <c:pt idx="722">
                  <c:v>3.1540519846667489E-2</c:v>
                </c:pt>
                <c:pt idx="723">
                  <c:v>3.1482508898471324E-2</c:v>
                </c:pt>
                <c:pt idx="724">
                  <c:v>2.019271906679683E-2</c:v>
                </c:pt>
                <c:pt idx="725">
                  <c:v>1.726170506444576E-2</c:v>
                </c:pt>
                <c:pt idx="726">
                  <c:v>4.6388399201404487E-3</c:v>
                </c:pt>
                <c:pt idx="727">
                  <c:v>4.7758403142556935E-3</c:v>
                </c:pt>
                <c:pt idx="728">
                  <c:v>0.17418217616585394</c:v>
                </c:pt>
                <c:pt idx="729">
                  <c:v>0.20781383378612314</c:v>
                </c:pt>
                <c:pt idx="730">
                  <c:v>0.21546809420752261</c:v>
                </c:pt>
                <c:pt idx="731">
                  <c:v>0.41836796214735683</c:v>
                </c:pt>
                <c:pt idx="732">
                  <c:v>6.9002855089614581E-2</c:v>
                </c:pt>
                <c:pt idx="733">
                  <c:v>5.9757438048944629E-2</c:v>
                </c:pt>
                <c:pt idx="734">
                  <c:v>9.1113489012238438E-2</c:v>
                </c:pt>
                <c:pt idx="735">
                  <c:v>0.21344241402507932</c:v>
                </c:pt>
                <c:pt idx="736">
                  <c:v>7.8493336748217457E-2</c:v>
                </c:pt>
                <c:pt idx="737">
                  <c:v>7.8514370089849142E-2</c:v>
                </c:pt>
                <c:pt idx="738">
                  <c:v>3.4689251572156708E-2</c:v>
                </c:pt>
                <c:pt idx="739">
                  <c:v>5.4936815203805729E-2</c:v>
                </c:pt>
                <c:pt idx="740">
                  <c:v>0</c:v>
                </c:pt>
                <c:pt idx="741">
                  <c:v>3.6384048869682654E-2</c:v>
                </c:pt>
                <c:pt idx="742">
                  <c:v>4.7899887793318087E-2</c:v>
                </c:pt>
                <c:pt idx="743">
                  <c:v>7.8453480876397044E-2</c:v>
                </c:pt>
                <c:pt idx="744">
                  <c:v>7.6372053812614443E-2</c:v>
                </c:pt>
                <c:pt idx="745">
                  <c:v>7.0577860249791874E-2</c:v>
                </c:pt>
                <c:pt idx="746">
                  <c:v>0.15193121806211329</c:v>
                </c:pt>
                <c:pt idx="747">
                  <c:v>0.12999253120694576</c:v>
                </c:pt>
                <c:pt idx="748">
                  <c:v>1.4066892184785103E-2</c:v>
                </c:pt>
                <c:pt idx="749">
                  <c:v>1.7970164644909033E-2</c:v>
                </c:pt>
                <c:pt idx="750">
                  <c:v>2.046605137638683E-2</c:v>
                </c:pt>
                <c:pt idx="751">
                  <c:v>3.5741376164348686E-2</c:v>
                </c:pt>
                <c:pt idx="752">
                  <c:v>8.2369194532391481E-3</c:v>
                </c:pt>
                <c:pt idx="753">
                  <c:v>1.4102410333648736E-2</c:v>
                </c:pt>
                <c:pt idx="754">
                  <c:v>1.778774350839691E-2</c:v>
                </c:pt>
                <c:pt idx="755">
                  <c:v>1.1394031145312584E-2</c:v>
                </c:pt>
                <c:pt idx="756">
                  <c:v>9.8695835478143593E-3</c:v>
                </c:pt>
                <c:pt idx="757">
                  <c:v>1.3957425964461274E-2</c:v>
                </c:pt>
                <c:pt idx="758">
                  <c:v>0.12440468918123726</c:v>
                </c:pt>
                <c:pt idx="759">
                  <c:v>1.7728282664717231E-2</c:v>
                </c:pt>
                <c:pt idx="760">
                  <c:v>8.8774627199954964E-2</c:v>
                </c:pt>
                <c:pt idx="761">
                  <c:v>8.8776476501189416E-2</c:v>
                </c:pt>
                <c:pt idx="762">
                  <c:v>6.1770659783587471E-2</c:v>
                </c:pt>
                <c:pt idx="763">
                  <c:v>8.7349387068541201E-2</c:v>
                </c:pt>
                <c:pt idx="764">
                  <c:v>8.2044748909414073E-2</c:v>
                </c:pt>
                <c:pt idx="765">
                  <c:v>6.6513705503144963E-2</c:v>
                </c:pt>
                <c:pt idx="766">
                  <c:v>6.3974867365963993E-3</c:v>
                </c:pt>
                <c:pt idx="767">
                  <c:v>7.8309028005193432E-2</c:v>
                </c:pt>
                <c:pt idx="768">
                  <c:v>0.13275286322711347</c:v>
                </c:pt>
                <c:pt idx="769">
                  <c:v>0.33277671026221228</c:v>
                </c:pt>
                <c:pt idx="770">
                  <c:v>3.6639864375027325E-3</c:v>
                </c:pt>
                <c:pt idx="771">
                  <c:v>4.709853939461342E-2</c:v>
                </c:pt>
                <c:pt idx="772">
                  <c:v>1.8765561853199834E-2</c:v>
                </c:pt>
                <c:pt idx="773">
                  <c:v>4.493584593236593E-2</c:v>
                </c:pt>
                <c:pt idx="774">
                  <c:v>0.10404175705166382</c:v>
                </c:pt>
                <c:pt idx="775">
                  <c:v>0.11066485632167057</c:v>
                </c:pt>
                <c:pt idx="776">
                  <c:v>9.8345505630326666E-2</c:v>
                </c:pt>
                <c:pt idx="777">
                  <c:v>7.2198399627026483E-2</c:v>
                </c:pt>
                <c:pt idx="778">
                  <c:v>0.16835057249292423</c:v>
                </c:pt>
                <c:pt idx="779">
                  <c:v>9.9150267770141839E-2</c:v>
                </c:pt>
                <c:pt idx="780">
                  <c:v>7.383185076641487E-3</c:v>
                </c:pt>
                <c:pt idx="781">
                  <c:v>4.0208243570301422E-2</c:v>
                </c:pt>
                <c:pt idx="782">
                  <c:v>0.1351667903897425</c:v>
                </c:pt>
                <c:pt idx="783">
                  <c:v>0.30682844994013692</c:v>
                </c:pt>
                <c:pt idx="784">
                  <c:v>8.4762096421895125E-2</c:v>
                </c:pt>
                <c:pt idx="785">
                  <c:v>6.995856702763173E-2</c:v>
                </c:pt>
                <c:pt idx="786">
                  <c:v>1.1138341284992548E-2</c:v>
                </c:pt>
                <c:pt idx="787">
                  <c:v>6.2636596686322238E-2</c:v>
                </c:pt>
                <c:pt idx="788">
                  <c:v>3.4993666683120365E-2</c:v>
                </c:pt>
                <c:pt idx="789">
                  <c:v>9.6499632636172464E-2</c:v>
                </c:pt>
                <c:pt idx="790">
                  <c:v>1.4954685374023368E-2</c:v>
                </c:pt>
                <c:pt idx="791">
                  <c:v>1.2359858236322649E-2</c:v>
                </c:pt>
                <c:pt idx="792">
                  <c:v>0.37524431951273035</c:v>
                </c:pt>
                <c:pt idx="793">
                  <c:v>0.32603671360680131</c:v>
                </c:pt>
                <c:pt idx="794">
                  <c:v>0.34693358541338937</c:v>
                </c:pt>
                <c:pt idx="795">
                  <c:v>0.40095998679067962</c:v>
                </c:pt>
                <c:pt idx="796">
                  <c:v>3.4123492703513073E-2</c:v>
                </c:pt>
                <c:pt idx="797">
                  <c:v>0.63348140926691887</c:v>
                </c:pt>
                <c:pt idx="798">
                  <c:v>0.48244611196765952</c:v>
                </c:pt>
                <c:pt idx="799">
                  <c:v>0.47659180836447906</c:v>
                </c:pt>
                <c:pt idx="800">
                  <c:v>7.6829125998949893E-2</c:v>
                </c:pt>
                <c:pt idx="801">
                  <c:v>4.72896449973823E-2</c:v>
                </c:pt>
                <c:pt idx="802">
                  <c:v>5.029900226742761E-2</c:v>
                </c:pt>
                <c:pt idx="803">
                  <c:v>0.11691754949202651</c:v>
                </c:pt>
                <c:pt idx="804">
                  <c:v>5.5450730055004893E-2</c:v>
                </c:pt>
                <c:pt idx="805">
                  <c:v>0.10528033129296518</c:v>
                </c:pt>
                <c:pt idx="806">
                  <c:v>2.1559917444531011E-2</c:v>
                </c:pt>
                <c:pt idx="807">
                  <c:v>9.4711413179927428E-2</c:v>
                </c:pt>
                <c:pt idx="808">
                  <c:v>9.1196060283909697E-2</c:v>
                </c:pt>
                <c:pt idx="809">
                  <c:v>0.29663807065042186</c:v>
                </c:pt>
                <c:pt idx="810">
                  <c:v>0.13939932780497766</c:v>
                </c:pt>
                <c:pt idx="811">
                  <c:v>0.31837506017676515</c:v>
                </c:pt>
                <c:pt idx="812">
                  <c:v>2.5241278089920124E-3</c:v>
                </c:pt>
                <c:pt idx="813">
                  <c:v>1.5168667589950002E-2</c:v>
                </c:pt>
                <c:pt idx="814">
                  <c:v>8.4857417328662935E-3</c:v>
                </c:pt>
                <c:pt idx="815">
                  <c:v>1.866310351587723E-2</c:v>
                </c:pt>
                <c:pt idx="816">
                  <c:v>4.4433001033513955E-2</c:v>
                </c:pt>
                <c:pt idx="817">
                  <c:v>4.7593188590894862E-2</c:v>
                </c:pt>
                <c:pt idx="818">
                  <c:v>3.3525729161058317E-2</c:v>
                </c:pt>
                <c:pt idx="819">
                  <c:v>0.12509271108209929</c:v>
                </c:pt>
                <c:pt idx="820">
                  <c:v>9.1700822541257859E-3</c:v>
                </c:pt>
                <c:pt idx="821">
                  <c:v>2.4252173429151046E-2</c:v>
                </c:pt>
                <c:pt idx="822">
                  <c:v>4.8154867322186528E-3</c:v>
                </c:pt>
                <c:pt idx="823">
                  <c:v>1.0326423290865064E-2</c:v>
                </c:pt>
                <c:pt idx="824">
                  <c:v>5.1729885166969048E-3</c:v>
                </c:pt>
                <c:pt idx="825">
                  <c:v>1.4569320772747382E-2</c:v>
                </c:pt>
                <c:pt idx="826">
                  <c:v>1.6420689644308342E-3</c:v>
                </c:pt>
                <c:pt idx="827">
                  <c:v>6.4897048327136036E-3</c:v>
                </c:pt>
                <c:pt idx="828">
                  <c:v>7.6029756180711677E-3</c:v>
                </c:pt>
                <c:pt idx="829">
                  <c:v>4.2698500293536903E-2</c:v>
                </c:pt>
                <c:pt idx="830">
                  <c:v>1.3337792459772846E-2</c:v>
                </c:pt>
                <c:pt idx="831">
                  <c:v>1.8831295984427655E-2</c:v>
                </c:pt>
                <c:pt idx="832">
                  <c:v>0.110541777712407</c:v>
                </c:pt>
                <c:pt idx="833">
                  <c:v>0.11762267607332227</c:v>
                </c:pt>
                <c:pt idx="834">
                  <c:v>3.0963418675633759E-4</c:v>
                </c:pt>
                <c:pt idx="835">
                  <c:v>9.7275214928330806E-4</c:v>
                </c:pt>
                <c:pt idx="836">
                  <c:v>1.2450479916601365E-2</c:v>
                </c:pt>
                <c:pt idx="837">
                  <c:v>2.2746219334964336E-2</c:v>
                </c:pt>
                <c:pt idx="838">
                  <c:v>0.15076691975660239</c:v>
                </c:pt>
                <c:pt idx="839">
                  <c:v>0.1363473098917814</c:v>
                </c:pt>
                <c:pt idx="840">
                  <c:v>1.1217901057342955E-4</c:v>
                </c:pt>
                <c:pt idx="841">
                  <c:v>4.665852634424439E-3</c:v>
                </c:pt>
                <c:pt idx="842">
                  <c:v>7.3633323523717839E-3</c:v>
                </c:pt>
                <c:pt idx="843">
                  <c:v>2.305684503643064E-3</c:v>
                </c:pt>
                <c:pt idx="844">
                  <c:v>0.10931096768479506</c:v>
                </c:pt>
                <c:pt idx="845">
                  <c:v>0.1589646877852792</c:v>
                </c:pt>
                <c:pt idx="846">
                  <c:v>9.3076443099805548E-2</c:v>
                </c:pt>
                <c:pt idx="847">
                  <c:v>0.10370327853764678</c:v>
                </c:pt>
                <c:pt idx="848">
                  <c:v>1.2415466147564527E-2</c:v>
                </c:pt>
                <c:pt idx="849">
                  <c:v>5.5068829134831909E-2</c:v>
                </c:pt>
                <c:pt idx="850">
                  <c:v>7.9474892481963502E-2</c:v>
                </c:pt>
                <c:pt idx="851">
                  <c:v>0.18133996014886361</c:v>
                </c:pt>
                <c:pt idx="852">
                  <c:v>0.21900359847115539</c:v>
                </c:pt>
                <c:pt idx="853">
                  <c:v>0.28802626293234407</c:v>
                </c:pt>
                <c:pt idx="854">
                  <c:v>8.7810387589640757E-2</c:v>
                </c:pt>
                <c:pt idx="855">
                  <c:v>5.0975734878475398E-2</c:v>
                </c:pt>
                <c:pt idx="856">
                  <c:v>5.2523695151599041E-3</c:v>
                </c:pt>
                <c:pt idx="857">
                  <c:v>3.0716769880933491E-2</c:v>
                </c:pt>
                <c:pt idx="858">
                  <c:v>8.9843283651538722E-3</c:v>
                </c:pt>
                <c:pt idx="859">
                  <c:v>0.11333922210923041</c:v>
                </c:pt>
                <c:pt idx="860">
                  <c:v>5.3927208083725239E-2</c:v>
                </c:pt>
                <c:pt idx="861">
                  <c:v>2.0815172540059608E-2</c:v>
                </c:pt>
                <c:pt idx="862">
                  <c:v>3.1352923716467876E-2</c:v>
                </c:pt>
                <c:pt idx="863">
                  <c:v>1.8605259515419983E-2</c:v>
                </c:pt>
                <c:pt idx="864">
                  <c:v>9.3928138472308617E-3</c:v>
                </c:pt>
                <c:pt idx="865">
                  <c:v>4.4892063091173849E-2</c:v>
                </c:pt>
                <c:pt idx="866">
                  <c:v>0.15683917189648153</c:v>
                </c:pt>
                <c:pt idx="867">
                  <c:v>0.15241793118136668</c:v>
                </c:pt>
                <c:pt idx="868">
                  <c:v>3.4549598304842583E-2</c:v>
                </c:pt>
                <c:pt idx="869">
                  <c:v>7.7273202307624841E-2</c:v>
                </c:pt>
                <c:pt idx="870">
                  <c:v>8.7143647212237788E-2</c:v>
                </c:pt>
                <c:pt idx="871">
                  <c:v>7.5542856472509023E-2</c:v>
                </c:pt>
                <c:pt idx="872">
                  <c:v>0.18030868925873389</c:v>
                </c:pt>
                <c:pt idx="873">
                  <c:v>0.1215731866141626</c:v>
                </c:pt>
                <c:pt idx="874">
                  <c:v>0.1414500537046833</c:v>
                </c:pt>
                <c:pt idx="875">
                  <c:v>0.14601676415921755</c:v>
                </c:pt>
                <c:pt idx="876">
                  <c:v>2.8435525655295443E-2</c:v>
                </c:pt>
                <c:pt idx="877">
                  <c:v>0.13593432318548065</c:v>
                </c:pt>
                <c:pt idx="878">
                  <c:v>7.6844315069137165E-2</c:v>
                </c:pt>
                <c:pt idx="879">
                  <c:v>9.1930960914961793E-2</c:v>
                </c:pt>
                <c:pt idx="880">
                  <c:v>0.13393113843243132</c:v>
                </c:pt>
                <c:pt idx="881">
                  <c:v>0.11894036788499925</c:v>
                </c:pt>
                <c:pt idx="882">
                  <c:v>0.14683340077968227</c:v>
                </c:pt>
                <c:pt idx="883">
                  <c:v>0.11248394143986587</c:v>
                </c:pt>
                <c:pt idx="884">
                  <c:v>6.4318609354273346E-2</c:v>
                </c:pt>
                <c:pt idx="885">
                  <c:v>6.8120551928233603E-2</c:v>
                </c:pt>
                <c:pt idx="886">
                  <c:v>8.6510710876246927E-2</c:v>
                </c:pt>
                <c:pt idx="887">
                  <c:v>0.13294860948600815</c:v>
                </c:pt>
                <c:pt idx="888">
                  <c:v>0.12144114662741008</c:v>
                </c:pt>
                <c:pt idx="889">
                  <c:v>3.1059573833085444E-2</c:v>
                </c:pt>
                <c:pt idx="890">
                  <c:v>0.18521359448086583</c:v>
                </c:pt>
                <c:pt idx="891">
                  <c:v>0.1892429260205544</c:v>
                </c:pt>
                <c:pt idx="892">
                  <c:v>2.0581161185703207E-2</c:v>
                </c:pt>
                <c:pt idx="893">
                  <c:v>1.6351187936626758E-2</c:v>
                </c:pt>
                <c:pt idx="894">
                  <c:v>0</c:v>
                </c:pt>
                <c:pt idx="895">
                  <c:v>1.6266953637730123E-2</c:v>
                </c:pt>
                <c:pt idx="896">
                  <c:v>0.15993604557325342</c:v>
                </c:pt>
                <c:pt idx="897">
                  <c:v>0.22307208129852685</c:v>
                </c:pt>
                <c:pt idx="898">
                  <c:v>0.15770887620289631</c:v>
                </c:pt>
                <c:pt idx="899">
                  <c:v>0.20023784122579805</c:v>
                </c:pt>
                <c:pt idx="900">
                  <c:v>2.1398069569232715E-2</c:v>
                </c:pt>
                <c:pt idx="901">
                  <c:v>8.0715946671045105E-2</c:v>
                </c:pt>
                <c:pt idx="902">
                  <c:v>0.15764564598942304</c:v>
                </c:pt>
                <c:pt idx="903">
                  <c:v>6.0299486824061881E-2</c:v>
                </c:pt>
                <c:pt idx="904">
                  <c:v>5.3535050271688603E-2</c:v>
                </c:pt>
                <c:pt idx="905">
                  <c:v>9.3721222943328727E-2</c:v>
                </c:pt>
                <c:pt idx="906">
                  <c:v>2.291250520522041E-2</c:v>
                </c:pt>
                <c:pt idx="907">
                  <c:v>3.1753671619082158E-2</c:v>
                </c:pt>
                <c:pt idx="908">
                  <c:v>8.6179149011541945E-2</c:v>
                </c:pt>
                <c:pt idx="909">
                  <c:v>5.1390979198725775E-2</c:v>
                </c:pt>
                <c:pt idx="910">
                  <c:v>5.5991273941699837E-3</c:v>
                </c:pt>
                <c:pt idx="911">
                  <c:v>1.0061949197252206E-2</c:v>
                </c:pt>
                <c:pt idx="912">
                  <c:v>6.0169285547984151E-3</c:v>
                </c:pt>
                <c:pt idx="913">
                  <c:v>1.2287871646705513E-2</c:v>
                </c:pt>
                <c:pt idx="914">
                  <c:v>0.19771533989992263</c:v>
                </c:pt>
                <c:pt idx="915">
                  <c:v>0.12777784699117611</c:v>
                </c:pt>
                <c:pt idx="916">
                  <c:v>0.32491921666260509</c:v>
                </c:pt>
                <c:pt idx="917">
                  <c:v>0.46149673969152055</c:v>
                </c:pt>
                <c:pt idx="918">
                  <c:v>0.22341375095737515</c:v>
                </c:pt>
                <c:pt idx="919">
                  <c:v>0.22112811628718884</c:v>
                </c:pt>
                <c:pt idx="920">
                  <c:v>0.12439848943610571</c:v>
                </c:pt>
                <c:pt idx="921">
                  <c:v>0.3836338179916412</c:v>
                </c:pt>
                <c:pt idx="922">
                  <c:v>7.515928830219315E-2</c:v>
                </c:pt>
                <c:pt idx="923">
                  <c:v>5.1714326139547365E-2</c:v>
                </c:pt>
                <c:pt idx="924">
                  <c:v>2.9313806164873994E-2</c:v>
                </c:pt>
                <c:pt idx="925">
                  <c:v>5.2203745028321501E-2</c:v>
                </c:pt>
                <c:pt idx="926">
                  <c:v>5.8771813836562943E-2</c:v>
                </c:pt>
                <c:pt idx="927">
                  <c:v>0.120509046724527</c:v>
                </c:pt>
                <c:pt idx="928">
                  <c:v>2.0877609859909253E-3</c:v>
                </c:pt>
                <c:pt idx="929">
                  <c:v>0.10162511383504556</c:v>
                </c:pt>
                <c:pt idx="930">
                  <c:v>3.9540693283243729E-2</c:v>
                </c:pt>
                <c:pt idx="931">
                  <c:v>2.293534603224286E-2</c:v>
                </c:pt>
                <c:pt idx="932">
                  <c:v>2.2249187731862414E-3</c:v>
                </c:pt>
                <c:pt idx="933">
                  <c:v>4.9809933817009776E-3</c:v>
                </c:pt>
                <c:pt idx="934">
                  <c:v>0.11460526683200391</c:v>
                </c:pt>
                <c:pt idx="935">
                  <c:v>0.18570425713034772</c:v>
                </c:pt>
                <c:pt idx="936">
                  <c:v>7.3991113473982129E-2</c:v>
                </c:pt>
                <c:pt idx="937">
                  <c:v>0.15337963724145104</c:v>
                </c:pt>
                <c:pt idx="938">
                  <c:v>6.1429339616612716E-4</c:v>
                </c:pt>
                <c:pt idx="939">
                  <c:v>0.14578504651946897</c:v>
                </c:pt>
                <c:pt idx="940">
                  <c:v>0.18663436982734369</c:v>
                </c:pt>
                <c:pt idx="941">
                  <c:v>2.9106178378516114E-2</c:v>
                </c:pt>
                <c:pt idx="942">
                  <c:v>7.1608195760511542E-2</c:v>
                </c:pt>
                <c:pt idx="943">
                  <c:v>7.531454235577853E-2</c:v>
                </c:pt>
                <c:pt idx="944">
                  <c:v>1.1663831709267269E-2</c:v>
                </c:pt>
                <c:pt idx="945">
                  <c:v>1.7774702725985178E-2</c:v>
                </c:pt>
                <c:pt idx="946">
                  <c:v>0.17867051666090886</c:v>
                </c:pt>
                <c:pt idx="947">
                  <c:v>4.4997417292718937E-2</c:v>
                </c:pt>
                <c:pt idx="948">
                  <c:v>0.12829092716069251</c:v>
                </c:pt>
                <c:pt idx="949">
                  <c:v>0.13660241220507047</c:v>
                </c:pt>
                <c:pt idx="950">
                  <c:v>0.37429280013912475</c:v>
                </c:pt>
                <c:pt idx="951">
                  <c:v>4.5707987897754633E-2</c:v>
                </c:pt>
                <c:pt idx="952">
                  <c:v>0.31436179478435877</c:v>
                </c:pt>
                <c:pt idx="953">
                  <c:v>0.24864550773350677</c:v>
                </c:pt>
                <c:pt idx="954">
                  <c:v>0.22729547063875319</c:v>
                </c:pt>
                <c:pt idx="955">
                  <c:v>0.23770335740307022</c:v>
                </c:pt>
                <c:pt idx="956">
                  <c:v>5.1069739898380366E-2</c:v>
                </c:pt>
                <c:pt idx="957">
                  <c:v>7.1535197606665296E-2</c:v>
                </c:pt>
                <c:pt idx="958">
                  <c:v>0.10336206364993818</c:v>
                </c:pt>
                <c:pt idx="959">
                  <c:v>0.11902655096973874</c:v>
                </c:pt>
                <c:pt idx="960">
                  <c:v>7.4132222824845009E-2</c:v>
                </c:pt>
                <c:pt idx="961">
                  <c:v>9.374672663875086E-2</c:v>
                </c:pt>
                <c:pt idx="962">
                  <c:v>2.2227828263339466E-2</c:v>
                </c:pt>
                <c:pt idx="963">
                  <c:v>1.237234923931412E-2</c:v>
                </c:pt>
                <c:pt idx="964">
                  <c:v>0.21334300571264</c:v>
                </c:pt>
                <c:pt idx="965">
                  <c:v>0.20864631351437307</c:v>
                </c:pt>
                <c:pt idx="966">
                  <c:v>0.19218334849419186</c:v>
                </c:pt>
                <c:pt idx="967">
                  <c:v>9.6969985302164718E-2</c:v>
                </c:pt>
                <c:pt idx="968">
                  <c:v>0.13876502524108456</c:v>
                </c:pt>
                <c:pt idx="969">
                  <c:v>0.15600942080133237</c:v>
                </c:pt>
                <c:pt idx="970">
                  <c:v>1.5000466050176815E-3</c:v>
                </c:pt>
                <c:pt idx="971">
                  <c:v>1.286107283614993E-2</c:v>
                </c:pt>
                <c:pt idx="972">
                  <c:v>0.26456029041323187</c:v>
                </c:pt>
                <c:pt idx="973">
                  <c:v>4.9744849837398498E-2</c:v>
                </c:pt>
                <c:pt idx="974">
                  <c:v>4.7449592671474111E-2</c:v>
                </c:pt>
                <c:pt idx="975">
                  <c:v>0.21223957658844278</c:v>
                </c:pt>
                <c:pt idx="976">
                  <c:v>0.12599786170775432</c:v>
                </c:pt>
                <c:pt idx="977">
                  <c:v>3.905416372180779E-2</c:v>
                </c:pt>
                <c:pt idx="978">
                  <c:v>0.27826316782071486</c:v>
                </c:pt>
                <c:pt idx="979">
                  <c:v>0.1466138984618289</c:v>
                </c:pt>
                <c:pt idx="980">
                  <c:v>0.1910921993296068</c:v>
                </c:pt>
                <c:pt idx="981">
                  <c:v>0.13858319917852208</c:v>
                </c:pt>
                <c:pt idx="982">
                  <c:v>0.18224604875640937</c:v>
                </c:pt>
                <c:pt idx="983">
                  <c:v>0.18616956428669279</c:v>
                </c:pt>
                <c:pt idx="984">
                  <c:v>0</c:v>
                </c:pt>
                <c:pt idx="985">
                  <c:v>8.017519955798752E-2</c:v>
                </c:pt>
                <c:pt idx="986">
                  <c:v>9.8630515392660544E-4</c:v>
                </c:pt>
                <c:pt idx="987">
                  <c:v>5.6651734151922657E-2</c:v>
                </c:pt>
                <c:pt idx="988">
                  <c:v>4.5062138094808621E-2</c:v>
                </c:pt>
                <c:pt idx="989">
                  <c:v>8.7817301964640965E-3</c:v>
                </c:pt>
                <c:pt idx="990">
                  <c:v>1.8692337037638191E-2</c:v>
                </c:pt>
                <c:pt idx="991">
                  <c:v>2.0189919516852214E-2</c:v>
                </c:pt>
                <c:pt idx="992">
                  <c:v>6.7651698944554157E-3</c:v>
                </c:pt>
                <c:pt idx="993">
                  <c:v>1.2415290931035276E-2</c:v>
                </c:pt>
                <c:pt idx="994">
                  <c:v>3.7763711372693597E-3</c:v>
                </c:pt>
                <c:pt idx="995">
                  <c:v>8.4836926808961703E-3</c:v>
                </c:pt>
                <c:pt idx="996">
                  <c:v>0.15216253754478992</c:v>
                </c:pt>
                <c:pt idx="997">
                  <c:v>1.0754451503194247E-2</c:v>
                </c:pt>
                <c:pt idx="998">
                  <c:v>4.7079090953344879E-2</c:v>
                </c:pt>
                <c:pt idx="999">
                  <c:v>4.7287161530805366E-2</c:v>
                </c:pt>
                <c:pt idx="1000">
                  <c:v>0.18655983675253252</c:v>
                </c:pt>
                <c:pt idx="1001">
                  <c:v>0.16867190018229969</c:v>
                </c:pt>
                <c:pt idx="1002">
                  <c:v>0.16924381390656792</c:v>
                </c:pt>
                <c:pt idx="1003">
                  <c:v>0.1678057811362563</c:v>
                </c:pt>
                <c:pt idx="1004">
                  <c:v>0.20025679485017009</c:v>
                </c:pt>
                <c:pt idx="1005">
                  <c:v>0.23373374060932425</c:v>
                </c:pt>
                <c:pt idx="1006">
                  <c:v>0.20736034400336839</c:v>
                </c:pt>
                <c:pt idx="1007">
                  <c:v>0.22565713698678427</c:v>
                </c:pt>
                <c:pt idx="1008">
                  <c:v>0.13790690473032591</c:v>
                </c:pt>
                <c:pt idx="1009">
                  <c:v>0.15813343310984293</c:v>
                </c:pt>
                <c:pt idx="1010">
                  <c:v>0.1353722680574288</c:v>
                </c:pt>
                <c:pt idx="1011">
                  <c:v>1.9861755193254418E-2</c:v>
                </c:pt>
                <c:pt idx="1012">
                  <c:v>0.17575740640399667</c:v>
                </c:pt>
                <c:pt idx="1013">
                  <c:v>0.21799818313229058</c:v>
                </c:pt>
                <c:pt idx="1014">
                  <c:v>0.14708419843975079</c:v>
                </c:pt>
                <c:pt idx="1015">
                  <c:v>0.17434416471497913</c:v>
                </c:pt>
                <c:pt idx="1016">
                  <c:v>0.1734704644692657</c:v>
                </c:pt>
                <c:pt idx="1017">
                  <c:v>0.27559844447951609</c:v>
                </c:pt>
                <c:pt idx="1018">
                  <c:v>0.23974270722335009</c:v>
                </c:pt>
                <c:pt idx="1019">
                  <c:v>0.38855014315954217</c:v>
                </c:pt>
                <c:pt idx="1020">
                  <c:v>0</c:v>
                </c:pt>
                <c:pt idx="1021">
                  <c:v>3.0471605041537862E-2</c:v>
                </c:pt>
                <c:pt idx="1022">
                  <c:v>2.2907640860653031E-2</c:v>
                </c:pt>
                <c:pt idx="1023">
                  <c:v>5.4561327506697184E-2</c:v>
                </c:pt>
                <c:pt idx="1024">
                  <c:v>0.16877586340697992</c:v>
                </c:pt>
                <c:pt idx="1025">
                  <c:v>0.36584945573116828</c:v>
                </c:pt>
                <c:pt idx="1026">
                  <c:v>3.5344224126779344E-2</c:v>
                </c:pt>
                <c:pt idx="1027">
                  <c:v>0.11785447177139011</c:v>
                </c:pt>
                <c:pt idx="1028">
                  <c:v>0.42747029705479195</c:v>
                </c:pt>
                <c:pt idx="1029">
                  <c:v>0.17907876765447628</c:v>
                </c:pt>
                <c:pt idx="1030">
                  <c:v>2.9553930487542009E-2</c:v>
                </c:pt>
                <c:pt idx="1031">
                  <c:v>0.20089293062497779</c:v>
                </c:pt>
                <c:pt idx="1032">
                  <c:v>9.5175454609691817E-2</c:v>
                </c:pt>
                <c:pt idx="1033">
                  <c:v>4.523517706089878E-2</c:v>
                </c:pt>
                <c:pt idx="1034">
                  <c:v>0.21741908896096798</c:v>
                </c:pt>
                <c:pt idx="1035">
                  <c:v>0.13000497324631405</c:v>
                </c:pt>
                <c:pt idx="1036">
                  <c:v>0.36612306403044187</c:v>
                </c:pt>
                <c:pt idx="1037">
                  <c:v>5.2624430278407082E-2</c:v>
                </c:pt>
                <c:pt idx="1038">
                  <c:v>8.4723853750113584E-2</c:v>
                </c:pt>
                <c:pt idx="1039">
                  <c:v>0.14379153405025394</c:v>
                </c:pt>
                <c:pt idx="1040">
                  <c:v>6.4976246640089982E-2</c:v>
                </c:pt>
                <c:pt idx="1041">
                  <c:v>1.3827783343968468E-2</c:v>
                </c:pt>
                <c:pt idx="1042">
                  <c:v>0.10585762893902716</c:v>
                </c:pt>
                <c:pt idx="1043">
                  <c:v>0</c:v>
                </c:pt>
                <c:pt idx="1044">
                  <c:v>2.0711608562733932E-3</c:v>
                </c:pt>
                <c:pt idx="1045">
                  <c:v>9.8017718071747958E-2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24-484E-88EB-2FFC0DF4AF95}"/>
            </c:ext>
          </c:extLst>
        </c:ser>
        <c:ser>
          <c:idx val="10"/>
          <c:order val="1"/>
          <c:tx>
            <c:strRef>
              <c:f>'DRG I'!$V$1</c:f>
              <c:strCache>
                <c:ptCount val="1"/>
                <c:pt idx="0">
                  <c:v>Cena bod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'DRG I'!$V$2:$V$1047</c:f>
              <c:numCache>
                <c:formatCode>0%</c:formatCode>
                <c:ptCount val="1046"/>
                <c:pt idx="0">
                  <c:v>0.18674583837086295</c:v>
                </c:pt>
                <c:pt idx="1">
                  <c:v>0.23242900504897684</c:v>
                </c:pt>
                <c:pt idx="2">
                  <c:v>0.26225091211631962</c:v>
                </c:pt>
                <c:pt idx="3">
                  <c:v>0.22091965080345358</c:v>
                </c:pt>
                <c:pt idx="4">
                  <c:v>1.3907431905012526E-2</c:v>
                </c:pt>
                <c:pt idx="5">
                  <c:v>7.5461514757997949E-2</c:v>
                </c:pt>
                <c:pt idx="6">
                  <c:v>1.6861636904981138E-2</c:v>
                </c:pt>
                <c:pt idx="7">
                  <c:v>5.69882893151855E-2</c:v>
                </c:pt>
                <c:pt idx="8">
                  <c:v>6.8325589669978263E-3</c:v>
                </c:pt>
                <c:pt idx="9">
                  <c:v>2.4910322707551811E-2</c:v>
                </c:pt>
                <c:pt idx="10">
                  <c:v>8.9403944508944538E-2</c:v>
                </c:pt>
                <c:pt idx="11">
                  <c:v>0.11744080156856919</c:v>
                </c:pt>
                <c:pt idx="12">
                  <c:v>8.5601754704462841E-3</c:v>
                </c:pt>
                <c:pt idx="13">
                  <c:v>2.9220632622022426E-2</c:v>
                </c:pt>
                <c:pt idx="14">
                  <c:v>0.13669335993230708</c:v>
                </c:pt>
                <c:pt idx="15">
                  <c:v>0.18810332564363139</c:v>
                </c:pt>
                <c:pt idx="16">
                  <c:v>0.1339769811589315</c:v>
                </c:pt>
                <c:pt idx="17">
                  <c:v>0.1791033316824483</c:v>
                </c:pt>
                <c:pt idx="18">
                  <c:v>0.13900907248677197</c:v>
                </c:pt>
                <c:pt idx="19">
                  <c:v>0.18007302257807664</c:v>
                </c:pt>
                <c:pt idx="20">
                  <c:v>0.14213062428539266</c:v>
                </c:pt>
                <c:pt idx="21">
                  <c:v>0.20312624557747827</c:v>
                </c:pt>
                <c:pt idx="22">
                  <c:v>0.13532740406269086</c:v>
                </c:pt>
                <c:pt idx="23">
                  <c:v>0.18078430192247111</c:v>
                </c:pt>
                <c:pt idx="24">
                  <c:v>7.3963838417769073E-2</c:v>
                </c:pt>
                <c:pt idx="25">
                  <c:v>0.16333517800607528</c:v>
                </c:pt>
                <c:pt idx="26">
                  <c:v>7.2511868030638388E-2</c:v>
                </c:pt>
                <c:pt idx="27">
                  <c:v>0.16495256344646608</c:v>
                </c:pt>
                <c:pt idx="28">
                  <c:v>9.9195080223774254E-2</c:v>
                </c:pt>
                <c:pt idx="29">
                  <c:v>0.13378814007879275</c:v>
                </c:pt>
                <c:pt idx="30">
                  <c:v>0.12704259451802125</c:v>
                </c:pt>
                <c:pt idx="31">
                  <c:v>0.19276747635159092</c:v>
                </c:pt>
                <c:pt idx="32">
                  <c:v>0.15427045617272478</c:v>
                </c:pt>
                <c:pt idx="33">
                  <c:v>0.16811884301560928</c:v>
                </c:pt>
                <c:pt idx="34">
                  <c:v>0.13645386923770519</c:v>
                </c:pt>
                <c:pt idx="35">
                  <c:v>0.1516379224698092</c:v>
                </c:pt>
                <c:pt idx="36">
                  <c:v>0.11058809503326821</c:v>
                </c:pt>
                <c:pt idx="37">
                  <c:v>0.1562974290773354</c:v>
                </c:pt>
                <c:pt idx="38">
                  <c:v>0.20191872187773605</c:v>
                </c:pt>
                <c:pt idx="39">
                  <c:v>0.17875279434347566</c:v>
                </c:pt>
                <c:pt idx="40">
                  <c:v>0.11066899325287134</c:v>
                </c:pt>
                <c:pt idx="41">
                  <c:v>0.17362050493861603</c:v>
                </c:pt>
                <c:pt idx="42">
                  <c:v>4.8010153240347013E-2</c:v>
                </c:pt>
                <c:pt idx="43">
                  <c:v>0.12597583284027486</c:v>
                </c:pt>
                <c:pt idx="44">
                  <c:v>5.4638932481696725E-2</c:v>
                </c:pt>
                <c:pt idx="45">
                  <c:v>0.15286489107191187</c:v>
                </c:pt>
                <c:pt idx="46">
                  <c:v>0.12540555183206351</c:v>
                </c:pt>
                <c:pt idx="47">
                  <c:v>0.14468883272584762</c:v>
                </c:pt>
                <c:pt idx="48">
                  <c:v>0.18989392113706244</c:v>
                </c:pt>
                <c:pt idx="49">
                  <c:v>0.17806232826131776</c:v>
                </c:pt>
                <c:pt idx="50">
                  <c:v>0.105370755344418</c:v>
                </c:pt>
                <c:pt idx="51">
                  <c:v>0.19358359280094634</c:v>
                </c:pt>
                <c:pt idx="52">
                  <c:v>3.026202825175681E-2</c:v>
                </c:pt>
                <c:pt idx="53">
                  <c:v>2.7675076645782441E-2</c:v>
                </c:pt>
                <c:pt idx="54">
                  <c:v>4.6686543723014E-2</c:v>
                </c:pt>
                <c:pt idx="55">
                  <c:v>4.4668557873761061E-2</c:v>
                </c:pt>
                <c:pt idx="56">
                  <c:v>4.086491225610437E-2</c:v>
                </c:pt>
                <c:pt idx="57">
                  <c:v>3.7147221475045455E-2</c:v>
                </c:pt>
                <c:pt idx="58">
                  <c:v>9.8027157517099589E-2</c:v>
                </c:pt>
                <c:pt idx="59">
                  <c:v>0.15455180426591303</c:v>
                </c:pt>
                <c:pt idx="60">
                  <c:v>0.14871904361975899</c:v>
                </c:pt>
                <c:pt idx="61">
                  <c:v>0.15600387431225454</c:v>
                </c:pt>
                <c:pt idx="62">
                  <c:v>0.16660581095490981</c:v>
                </c:pt>
                <c:pt idx="63">
                  <c:v>9.9102913107865537E-2</c:v>
                </c:pt>
                <c:pt idx="64">
                  <c:v>9.3111963147622254E-2</c:v>
                </c:pt>
                <c:pt idx="65">
                  <c:v>0.13044700201940646</c:v>
                </c:pt>
                <c:pt idx="66">
                  <c:v>8.2402871257344343E-2</c:v>
                </c:pt>
                <c:pt idx="67">
                  <c:v>7.5714784755563258E-2</c:v>
                </c:pt>
                <c:pt idx="68">
                  <c:v>6.222450545400577E-2</c:v>
                </c:pt>
                <c:pt idx="69">
                  <c:v>0.10930836082920348</c:v>
                </c:pt>
                <c:pt idx="70">
                  <c:v>3.7361383643044782E-2</c:v>
                </c:pt>
                <c:pt idx="71">
                  <c:v>5.6292002009301012E-2</c:v>
                </c:pt>
                <c:pt idx="72">
                  <c:v>0.10779096761398761</c:v>
                </c:pt>
                <c:pt idx="73">
                  <c:v>5.7011740803673695E-2</c:v>
                </c:pt>
                <c:pt idx="74">
                  <c:v>7.6935967004220757E-2</c:v>
                </c:pt>
                <c:pt idx="75">
                  <c:v>5.1917340661697987E-2</c:v>
                </c:pt>
                <c:pt idx="76">
                  <c:v>0.29562682393108047</c:v>
                </c:pt>
                <c:pt idx="77">
                  <c:v>0.1009137214511579</c:v>
                </c:pt>
                <c:pt idx="78">
                  <c:v>0.12509769686955349</c:v>
                </c:pt>
                <c:pt idx="79">
                  <c:v>7.0982057465109466E-2</c:v>
                </c:pt>
                <c:pt idx="80">
                  <c:v>1.2742136610246967E-3</c:v>
                </c:pt>
                <c:pt idx="81">
                  <c:v>1.1399388655184497E-2</c:v>
                </c:pt>
                <c:pt idx="82">
                  <c:v>2.3852125418132538E-3</c:v>
                </c:pt>
                <c:pt idx="83">
                  <c:v>1.6437942969162882E-2</c:v>
                </c:pt>
                <c:pt idx="84">
                  <c:v>0.15369567369096149</c:v>
                </c:pt>
                <c:pt idx="85">
                  <c:v>0.15752237700763583</c:v>
                </c:pt>
                <c:pt idx="86">
                  <c:v>0.12600221712932075</c:v>
                </c:pt>
                <c:pt idx="87">
                  <c:v>0.14826495889946001</c:v>
                </c:pt>
                <c:pt idx="88">
                  <c:v>0.179771030572695</c:v>
                </c:pt>
                <c:pt idx="89">
                  <c:v>0.13083686118215709</c:v>
                </c:pt>
                <c:pt idx="90">
                  <c:v>0.20060322568650538</c:v>
                </c:pt>
                <c:pt idx="91">
                  <c:v>0.18124673716803238</c:v>
                </c:pt>
                <c:pt idx="92">
                  <c:v>7.5097579912339452E-2</c:v>
                </c:pt>
                <c:pt idx="93">
                  <c:v>0.11337311106687137</c:v>
                </c:pt>
                <c:pt idx="94">
                  <c:v>7.4650862019792152E-2</c:v>
                </c:pt>
                <c:pt idx="95">
                  <c:v>0.12704123384858526</c:v>
                </c:pt>
                <c:pt idx="96">
                  <c:v>0.13386241435787863</c:v>
                </c:pt>
                <c:pt idx="97">
                  <c:v>8.5489536543791059E-2</c:v>
                </c:pt>
                <c:pt idx="98">
                  <c:v>3.2931441328824064E-2</c:v>
                </c:pt>
                <c:pt idx="99">
                  <c:v>4.2059060397003994E-2</c:v>
                </c:pt>
                <c:pt idx="100">
                  <c:v>6.3108357630103848E-2</c:v>
                </c:pt>
                <c:pt idx="101">
                  <c:v>2.6857579900706773E-2</c:v>
                </c:pt>
                <c:pt idx="102">
                  <c:v>9.338355539902915E-2</c:v>
                </c:pt>
                <c:pt idx="103">
                  <c:v>0.15961895614603169</c:v>
                </c:pt>
                <c:pt idx="104">
                  <c:v>9.4354937757279475E-2</c:v>
                </c:pt>
                <c:pt idx="105">
                  <c:v>0.1419835027811755</c:v>
                </c:pt>
                <c:pt idx="106">
                  <c:v>6.9250290599891656E-2</c:v>
                </c:pt>
                <c:pt idx="107">
                  <c:v>0.15049525336214345</c:v>
                </c:pt>
                <c:pt idx="108">
                  <c:v>8.9417864226776361E-2</c:v>
                </c:pt>
                <c:pt idx="109">
                  <c:v>0.15527516366542249</c:v>
                </c:pt>
                <c:pt idx="110">
                  <c:v>0.11786050425331146</c:v>
                </c:pt>
                <c:pt idx="111">
                  <c:v>0.17965070100931566</c:v>
                </c:pt>
                <c:pt idx="112">
                  <c:v>7.9631216539302177E-2</c:v>
                </c:pt>
                <c:pt idx="113">
                  <c:v>0.16278347845576752</c:v>
                </c:pt>
                <c:pt idx="114">
                  <c:v>0.20612944938296773</c:v>
                </c:pt>
                <c:pt idx="115">
                  <c:v>0.18224818444289909</c:v>
                </c:pt>
                <c:pt idx="116">
                  <c:v>0.15537013289989435</c:v>
                </c:pt>
                <c:pt idx="117">
                  <c:v>0.17437953683290819</c:v>
                </c:pt>
                <c:pt idx="118">
                  <c:v>0.12334204345213616</c:v>
                </c:pt>
                <c:pt idx="119">
                  <c:v>0.14396798094727431</c:v>
                </c:pt>
                <c:pt idx="120">
                  <c:v>0.14259284579521458</c:v>
                </c:pt>
                <c:pt idx="121">
                  <c:v>0.18359472086437803</c:v>
                </c:pt>
                <c:pt idx="122">
                  <c:v>0.14019756971831257</c:v>
                </c:pt>
                <c:pt idx="123">
                  <c:v>0.18104691399180095</c:v>
                </c:pt>
                <c:pt idx="124">
                  <c:v>0.14799414420971008</c:v>
                </c:pt>
                <c:pt idx="125">
                  <c:v>0.17760206451441052</c:v>
                </c:pt>
                <c:pt idx="126">
                  <c:v>0.13211906454070174</c:v>
                </c:pt>
                <c:pt idx="127">
                  <c:v>0.18704791977720692</c:v>
                </c:pt>
                <c:pt idx="128">
                  <c:v>8.9545503027417594E-2</c:v>
                </c:pt>
                <c:pt idx="129">
                  <c:v>0.14510186556922314</c:v>
                </c:pt>
                <c:pt idx="130">
                  <c:v>5.5719498246884512E-2</c:v>
                </c:pt>
                <c:pt idx="131">
                  <c:v>0.12488240546419126</c:v>
                </c:pt>
                <c:pt idx="132">
                  <c:v>9.2614384754447915E-2</c:v>
                </c:pt>
                <c:pt idx="133">
                  <c:v>0.10650307501188254</c:v>
                </c:pt>
                <c:pt idx="134">
                  <c:v>0.11551574212359617</c:v>
                </c:pt>
                <c:pt idx="135">
                  <c:v>0.12827365065513521</c:v>
                </c:pt>
                <c:pt idx="136">
                  <c:v>0.1060704963187169</c:v>
                </c:pt>
                <c:pt idx="137">
                  <c:v>0.16783769488305064</c:v>
                </c:pt>
                <c:pt idx="138">
                  <c:v>0.11834761202377769</c:v>
                </c:pt>
                <c:pt idx="139">
                  <c:v>0.16607474023566057</c:v>
                </c:pt>
                <c:pt idx="140">
                  <c:v>0.11825727468414979</c:v>
                </c:pt>
                <c:pt idx="141">
                  <c:v>0.15813059106065297</c:v>
                </c:pt>
                <c:pt idx="142">
                  <c:v>0.11146096533278164</c:v>
                </c:pt>
                <c:pt idx="143">
                  <c:v>0.14549270588240176</c:v>
                </c:pt>
                <c:pt idx="144">
                  <c:v>0.11047410684001949</c:v>
                </c:pt>
                <c:pt idx="145">
                  <c:v>0.15794523334277399</c:v>
                </c:pt>
                <c:pt idx="146">
                  <c:v>0.12169545913502559</c:v>
                </c:pt>
                <c:pt idx="147">
                  <c:v>0.13805749417439159</c:v>
                </c:pt>
                <c:pt idx="148">
                  <c:v>0.11874065088619651</c:v>
                </c:pt>
                <c:pt idx="149">
                  <c:v>0.15944004446931179</c:v>
                </c:pt>
                <c:pt idx="150">
                  <c:v>0.13550288585474393</c:v>
                </c:pt>
                <c:pt idx="151">
                  <c:v>0.14614497337517096</c:v>
                </c:pt>
                <c:pt idx="152">
                  <c:v>0.10537016034357234</c:v>
                </c:pt>
                <c:pt idx="153">
                  <c:v>0.14647621609541192</c:v>
                </c:pt>
                <c:pt idx="154">
                  <c:v>9.7940894304910583E-2</c:v>
                </c:pt>
                <c:pt idx="155">
                  <c:v>0.14095586535276602</c:v>
                </c:pt>
                <c:pt idx="156">
                  <c:v>0.10411708205028383</c:v>
                </c:pt>
                <c:pt idx="157">
                  <c:v>0.13037952201960584</c:v>
                </c:pt>
                <c:pt idx="158">
                  <c:v>9.9399839536297566E-2</c:v>
                </c:pt>
                <c:pt idx="159">
                  <c:v>0.14909174407975845</c:v>
                </c:pt>
                <c:pt idx="160">
                  <c:v>9.7128982477517806E-2</c:v>
                </c:pt>
                <c:pt idx="161">
                  <c:v>0.16167981795113417</c:v>
                </c:pt>
                <c:pt idx="162">
                  <c:v>8.2132490624715879E-2</c:v>
                </c:pt>
                <c:pt idx="163">
                  <c:v>0.16584012750817423</c:v>
                </c:pt>
                <c:pt idx="164">
                  <c:v>0.10560033189869567</c:v>
                </c:pt>
                <c:pt idx="165">
                  <c:v>0.15788942017014998</c:v>
                </c:pt>
                <c:pt idx="166">
                  <c:v>8.1673405802161467E-2</c:v>
                </c:pt>
                <c:pt idx="167">
                  <c:v>0.14261502758740177</c:v>
                </c:pt>
                <c:pt idx="168">
                  <c:v>6.0349139022392376E-2</c:v>
                </c:pt>
                <c:pt idx="169">
                  <c:v>0.12937190004917676</c:v>
                </c:pt>
                <c:pt idx="170">
                  <c:v>9.9896311976476804E-2</c:v>
                </c:pt>
                <c:pt idx="171">
                  <c:v>0.14606974472747766</c:v>
                </c:pt>
                <c:pt idx="172">
                  <c:v>3.3427466075522105E-2</c:v>
                </c:pt>
                <c:pt idx="173">
                  <c:v>0.14460543248150159</c:v>
                </c:pt>
                <c:pt idx="174">
                  <c:v>0.12341167491583928</c:v>
                </c:pt>
                <c:pt idx="175">
                  <c:v>0.13023772735018452</c:v>
                </c:pt>
                <c:pt idx="176">
                  <c:v>7.4016106653976066E-2</c:v>
                </c:pt>
                <c:pt idx="177">
                  <c:v>0.13998926723594768</c:v>
                </c:pt>
                <c:pt idx="178">
                  <c:v>0.11774569330805353</c:v>
                </c:pt>
                <c:pt idx="179">
                  <c:v>0.19787287178376597</c:v>
                </c:pt>
                <c:pt idx="180">
                  <c:v>0.14645561728192352</c:v>
                </c:pt>
                <c:pt idx="181">
                  <c:v>0.13134787382780447</c:v>
                </c:pt>
                <c:pt idx="182">
                  <c:v>0.10892889977203593</c:v>
                </c:pt>
                <c:pt idx="183">
                  <c:v>0.15375480080461348</c:v>
                </c:pt>
                <c:pt idx="184">
                  <c:v>0.10168481053661002</c:v>
                </c:pt>
                <c:pt idx="185">
                  <c:v>0.15582155645015416</c:v>
                </c:pt>
                <c:pt idx="186">
                  <c:v>9.3841994591382455E-2</c:v>
                </c:pt>
                <c:pt idx="187">
                  <c:v>0.14129394084673114</c:v>
                </c:pt>
                <c:pt idx="188">
                  <c:v>4.9587095987487284E-2</c:v>
                </c:pt>
                <c:pt idx="189">
                  <c:v>0.13226243710381891</c:v>
                </c:pt>
                <c:pt idx="190">
                  <c:v>9.8811262196249292E-2</c:v>
                </c:pt>
                <c:pt idx="191">
                  <c:v>0.11569324286730222</c:v>
                </c:pt>
                <c:pt idx="192">
                  <c:v>0.17299826597658188</c:v>
                </c:pt>
                <c:pt idx="193">
                  <c:v>2.9663039057250755E-2</c:v>
                </c:pt>
                <c:pt idx="194">
                  <c:v>0.16169264514819523</c:v>
                </c:pt>
                <c:pt idx="195">
                  <c:v>0.18179488112860798</c:v>
                </c:pt>
                <c:pt idx="196">
                  <c:v>0.15401537862224149</c:v>
                </c:pt>
                <c:pt idx="197">
                  <c:v>0.16645366883970034</c:v>
                </c:pt>
                <c:pt idx="198">
                  <c:v>0.17520346211912866</c:v>
                </c:pt>
                <c:pt idx="199">
                  <c:v>0.21839960767848432</c:v>
                </c:pt>
                <c:pt idx="200">
                  <c:v>0.14460721977654309</c:v>
                </c:pt>
                <c:pt idx="201">
                  <c:v>0.17090579663706551</c:v>
                </c:pt>
                <c:pt idx="202">
                  <c:v>0.15138292938756279</c:v>
                </c:pt>
                <c:pt idx="203">
                  <c:v>0.15934448987786717</c:v>
                </c:pt>
                <c:pt idx="204">
                  <c:v>0.13351243154300221</c:v>
                </c:pt>
                <c:pt idx="205">
                  <c:v>0.15012887677639586</c:v>
                </c:pt>
                <c:pt idx="206">
                  <c:v>0.15682229376353915</c:v>
                </c:pt>
                <c:pt idx="207">
                  <c:v>0.17703014576228077</c:v>
                </c:pt>
                <c:pt idx="208">
                  <c:v>0.25339229071231173</c:v>
                </c:pt>
                <c:pt idx="209">
                  <c:v>0.24914206236097899</c:v>
                </c:pt>
                <c:pt idx="210">
                  <c:v>0.13976755218592454</c:v>
                </c:pt>
                <c:pt idx="211">
                  <c:v>0.1522705312731317</c:v>
                </c:pt>
                <c:pt idx="212">
                  <c:v>0.12386683558473831</c:v>
                </c:pt>
                <c:pt idx="213">
                  <c:v>0.15008585713912426</c:v>
                </c:pt>
                <c:pt idx="214">
                  <c:v>0.13656803460324074</c:v>
                </c:pt>
                <c:pt idx="215">
                  <c:v>0.19626270568801465</c:v>
                </c:pt>
                <c:pt idx="216">
                  <c:v>0.13299759785999024</c:v>
                </c:pt>
                <c:pt idx="217">
                  <c:v>0.17614217305725591</c:v>
                </c:pt>
                <c:pt idx="218">
                  <c:v>0.17110763044091207</c:v>
                </c:pt>
                <c:pt idx="219">
                  <c:v>0.16237561302468756</c:v>
                </c:pt>
                <c:pt idx="220">
                  <c:v>0.14360147314552002</c:v>
                </c:pt>
                <c:pt idx="221">
                  <c:v>0.19892037074190977</c:v>
                </c:pt>
                <c:pt idx="222">
                  <c:v>0.17157262851937627</c:v>
                </c:pt>
                <c:pt idx="223">
                  <c:v>0.17220245850470411</c:v>
                </c:pt>
                <c:pt idx="224">
                  <c:v>0.12194233924566622</c:v>
                </c:pt>
                <c:pt idx="225">
                  <c:v>0.14589226654274373</c:v>
                </c:pt>
                <c:pt idx="226">
                  <c:v>0.12869995699372458</c:v>
                </c:pt>
                <c:pt idx="227">
                  <c:v>0.18764671291055526</c:v>
                </c:pt>
                <c:pt idx="228">
                  <c:v>0.14859226376299833</c:v>
                </c:pt>
                <c:pt idx="229">
                  <c:v>0.27952311895657089</c:v>
                </c:pt>
                <c:pt idx="230">
                  <c:v>0.12674616305769995</c:v>
                </c:pt>
                <c:pt idx="231">
                  <c:v>6.5172676272407692E-2</c:v>
                </c:pt>
                <c:pt idx="232">
                  <c:v>0.10556495889718163</c:v>
                </c:pt>
                <c:pt idx="233">
                  <c:v>0.16039518628416644</c:v>
                </c:pt>
                <c:pt idx="234">
                  <c:v>6.2813143431745211E-2</c:v>
                </c:pt>
                <c:pt idx="235">
                  <c:v>2.272447440339798E-2</c:v>
                </c:pt>
                <c:pt idx="236">
                  <c:v>7.5505304674903934E-2</c:v>
                </c:pt>
                <c:pt idx="237">
                  <c:v>8.821265749521974E-2</c:v>
                </c:pt>
                <c:pt idx="238">
                  <c:v>0.10354813234543543</c:v>
                </c:pt>
                <c:pt idx="239">
                  <c:v>7.9427838242790802E-2</c:v>
                </c:pt>
                <c:pt idx="240">
                  <c:v>0.12792368773774923</c:v>
                </c:pt>
                <c:pt idx="241">
                  <c:v>0.12855563579077406</c:v>
                </c:pt>
                <c:pt idx="242">
                  <c:v>0.1246048774892929</c:v>
                </c:pt>
                <c:pt idx="243">
                  <c:v>0.16587056808308298</c:v>
                </c:pt>
                <c:pt idx="244">
                  <c:v>9.5733410650689493E-2</c:v>
                </c:pt>
                <c:pt idx="245">
                  <c:v>0.14700223077090385</c:v>
                </c:pt>
                <c:pt idx="246">
                  <c:v>0.12226914281599326</c:v>
                </c:pt>
                <c:pt idx="247">
                  <c:v>0.13646987549281214</c:v>
                </c:pt>
                <c:pt idx="248">
                  <c:v>0.11248853556838959</c:v>
                </c:pt>
                <c:pt idx="249">
                  <c:v>0.13923422369340246</c:v>
                </c:pt>
                <c:pt idx="250">
                  <c:v>0.12014272170595909</c:v>
                </c:pt>
                <c:pt idx="251">
                  <c:v>0.15010083365311228</c:v>
                </c:pt>
                <c:pt idx="252">
                  <c:v>9.2945512701708907E-2</c:v>
                </c:pt>
                <c:pt idx="253">
                  <c:v>0.15472837927086708</c:v>
                </c:pt>
                <c:pt idx="254">
                  <c:v>0.13457222526910742</c:v>
                </c:pt>
                <c:pt idx="255">
                  <c:v>0.16661600518821887</c:v>
                </c:pt>
                <c:pt idx="256">
                  <c:v>0.12235502285178322</c:v>
                </c:pt>
                <c:pt idx="257">
                  <c:v>0.14332236374184759</c:v>
                </c:pt>
                <c:pt idx="258">
                  <c:v>0.13728066349739176</c:v>
                </c:pt>
                <c:pt idx="259">
                  <c:v>0.16048074382869851</c:v>
                </c:pt>
                <c:pt idx="260">
                  <c:v>0.11600915415423502</c:v>
                </c:pt>
                <c:pt idx="261">
                  <c:v>0.14084512978607219</c:v>
                </c:pt>
                <c:pt idx="262">
                  <c:v>0.11877454744903992</c:v>
                </c:pt>
                <c:pt idx="263">
                  <c:v>0.18222589221258373</c:v>
                </c:pt>
                <c:pt idx="264">
                  <c:v>0.13695471918078159</c:v>
                </c:pt>
                <c:pt idx="265">
                  <c:v>0.16093433384000144</c:v>
                </c:pt>
                <c:pt idx="266">
                  <c:v>0.11793001528889424</c:v>
                </c:pt>
                <c:pt idx="267">
                  <c:v>0.1591136340568339</c:v>
                </c:pt>
                <c:pt idx="268">
                  <c:v>0.13313166318478087</c:v>
                </c:pt>
                <c:pt idx="269">
                  <c:v>0.14785677195677785</c:v>
                </c:pt>
                <c:pt idx="270">
                  <c:v>0.1086472318568696</c:v>
                </c:pt>
                <c:pt idx="271">
                  <c:v>0.15446994109420095</c:v>
                </c:pt>
                <c:pt idx="272">
                  <c:v>0.12954648001964988</c:v>
                </c:pt>
                <c:pt idx="273">
                  <c:v>0.14755440778738582</c:v>
                </c:pt>
                <c:pt idx="274">
                  <c:v>0.10896448836631742</c:v>
                </c:pt>
                <c:pt idx="275">
                  <c:v>0.1570938105048392</c:v>
                </c:pt>
                <c:pt idx="276">
                  <c:v>0.11062667315340752</c:v>
                </c:pt>
                <c:pt idx="277">
                  <c:v>8.349139731543842E-2</c:v>
                </c:pt>
                <c:pt idx="278">
                  <c:v>0.12436135532234989</c:v>
                </c:pt>
                <c:pt idx="279">
                  <c:v>9.1389851755018459E-2</c:v>
                </c:pt>
                <c:pt idx="280">
                  <c:v>0.10934813266347121</c:v>
                </c:pt>
                <c:pt idx="281">
                  <c:v>3.4583273757678487E-2</c:v>
                </c:pt>
                <c:pt idx="282">
                  <c:v>6.1382884198961048E-2</c:v>
                </c:pt>
                <c:pt idx="283">
                  <c:v>1.9733071648462226E-2</c:v>
                </c:pt>
                <c:pt idx="284">
                  <c:v>0.10527381084073095</c:v>
                </c:pt>
                <c:pt idx="285">
                  <c:v>0.22340579194288354</c:v>
                </c:pt>
                <c:pt idx="286">
                  <c:v>0.15604254927202263</c:v>
                </c:pt>
                <c:pt idx="287">
                  <c:v>0.15879409198607861</c:v>
                </c:pt>
                <c:pt idx="288">
                  <c:v>0.15411328984965622</c:v>
                </c:pt>
                <c:pt idx="289">
                  <c:v>0.12133385667872</c:v>
                </c:pt>
                <c:pt idx="290">
                  <c:v>0.15311894789300171</c:v>
                </c:pt>
                <c:pt idx="291">
                  <c:v>0.14947515453399043</c:v>
                </c:pt>
                <c:pt idx="292">
                  <c:v>0.1400958363443924</c:v>
                </c:pt>
                <c:pt idx="293">
                  <c:v>0.18939373934637171</c:v>
                </c:pt>
                <c:pt idx="294">
                  <c:v>0.12468643847162356</c:v>
                </c:pt>
                <c:pt idx="295">
                  <c:v>0.17898240447840949</c:v>
                </c:pt>
                <c:pt idx="296">
                  <c:v>0.12724437374343009</c:v>
                </c:pt>
                <c:pt idx="297">
                  <c:v>0.2153687475403431</c:v>
                </c:pt>
                <c:pt idx="298">
                  <c:v>0.12236538498787872</c:v>
                </c:pt>
                <c:pt idx="299">
                  <c:v>0.17110671029281935</c:v>
                </c:pt>
                <c:pt idx="300">
                  <c:v>0.11240761574484734</c:v>
                </c:pt>
                <c:pt idx="301">
                  <c:v>0.1551530818035658</c:v>
                </c:pt>
                <c:pt idx="302">
                  <c:v>0.13305055185796671</c:v>
                </c:pt>
                <c:pt idx="303">
                  <c:v>0.16939556240163905</c:v>
                </c:pt>
                <c:pt idx="304">
                  <c:v>0.11434363394058157</c:v>
                </c:pt>
                <c:pt idx="305">
                  <c:v>0.18420690525003569</c:v>
                </c:pt>
                <c:pt idx="306">
                  <c:v>0.16630749705118569</c:v>
                </c:pt>
                <c:pt idx="307">
                  <c:v>0.16789062520852333</c:v>
                </c:pt>
                <c:pt idx="308">
                  <c:v>0.14746968807803032</c:v>
                </c:pt>
                <c:pt idx="309">
                  <c:v>0.17980443310592967</c:v>
                </c:pt>
                <c:pt idx="310">
                  <c:v>0.12046365072379264</c:v>
                </c:pt>
                <c:pt idx="311">
                  <c:v>0.17304134963423104</c:v>
                </c:pt>
                <c:pt idx="312">
                  <c:v>0.18987073864550533</c:v>
                </c:pt>
                <c:pt idx="313">
                  <c:v>0.1638354987185438</c:v>
                </c:pt>
                <c:pt idx="314">
                  <c:v>2.894939675446628E-2</c:v>
                </c:pt>
                <c:pt idx="315">
                  <c:v>0.11784290961188493</c:v>
                </c:pt>
                <c:pt idx="316">
                  <c:v>0.1283576608869639</c:v>
                </c:pt>
                <c:pt idx="317">
                  <c:v>0.16440869973788991</c:v>
                </c:pt>
                <c:pt idx="318">
                  <c:v>0.13002717078167181</c:v>
                </c:pt>
                <c:pt idx="319">
                  <c:v>0.18600391791593271</c:v>
                </c:pt>
                <c:pt idx="320">
                  <c:v>0.15367647474731472</c:v>
                </c:pt>
                <c:pt idx="321">
                  <c:v>0.19122773016321667</c:v>
                </c:pt>
                <c:pt idx="322">
                  <c:v>0.19367497400697695</c:v>
                </c:pt>
                <c:pt idx="323">
                  <c:v>0.25454145334877842</c:v>
                </c:pt>
                <c:pt idx="324">
                  <c:v>0.12093804706366661</c:v>
                </c:pt>
                <c:pt idx="325">
                  <c:v>0.15745302377394843</c:v>
                </c:pt>
                <c:pt idx="326">
                  <c:v>0.10576155518742961</c:v>
                </c:pt>
                <c:pt idx="327">
                  <c:v>0.17675191226334211</c:v>
                </c:pt>
                <c:pt idx="328">
                  <c:v>0.18153821693496333</c:v>
                </c:pt>
                <c:pt idx="329">
                  <c:v>0.14004302009871528</c:v>
                </c:pt>
                <c:pt idx="330">
                  <c:v>0.18154675774197082</c:v>
                </c:pt>
                <c:pt idx="331">
                  <c:v>7.3651847318593255E-2</c:v>
                </c:pt>
                <c:pt idx="332">
                  <c:v>0.16282935994028686</c:v>
                </c:pt>
                <c:pt idx="333">
                  <c:v>0.12708689152514765</c:v>
                </c:pt>
                <c:pt idx="334">
                  <c:v>6.188897723208836E-2</c:v>
                </c:pt>
                <c:pt idx="335">
                  <c:v>0.13352326910887902</c:v>
                </c:pt>
                <c:pt idx="336">
                  <c:v>0.16329900803256159</c:v>
                </c:pt>
                <c:pt idx="337">
                  <c:v>0.18523486144957521</c:v>
                </c:pt>
                <c:pt idx="338">
                  <c:v>0.1700481742529224</c:v>
                </c:pt>
                <c:pt idx="339">
                  <c:v>0.19020628410543231</c:v>
                </c:pt>
                <c:pt idx="340">
                  <c:v>0.11809763448115329</c:v>
                </c:pt>
                <c:pt idx="341">
                  <c:v>0.17946447054100034</c:v>
                </c:pt>
                <c:pt idx="342">
                  <c:v>7.9074295206775252E-2</c:v>
                </c:pt>
                <c:pt idx="343">
                  <c:v>0.15980981460633825</c:v>
                </c:pt>
                <c:pt idx="344">
                  <c:v>0.11676231238181085</c:v>
                </c:pt>
                <c:pt idx="345">
                  <c:v>0.23533200258800721</c:v>
                </c:pt>
                <c:pt idx="346">
                  <c:v>0.11581133393073191</c:v>
                </c:pt>
                <c:pt idx="347">
                  <c:v>0.1998468698648011</c:v>
                </c:pt>
                <c:pt idx="348">
                  <c:v>0.18196127120497529</c:v>
                </c:pt>
                <c:pt idx="349">
                  <c:v>0.20174922921318761</c:v>
                </c:pt>
                <c:pt idx="350">
                  <c:v>0.1528724429834995</c:v>
                </c:pt>
                <c:pt idx="351">
                  <c:v>0.18874968828049452</c:v>
                </c:pt>
                <c:pt idx="352">
                  <c:v>0.15679181770511638</c:v>
                </c:pt>
                <c:pt idx="353">
                  <c:v>0.19881658216240011</c:v>
                </c:pt>
                <c:pt idx="354">
                  <c:v>0.15707406577206962</c:v>
                </c:pt>
                <c:pt idx="355">
                  <c:v>0.197959851633076</c:v>
                </c:pt>
                <c:pt idx="356">
                  <c:v>0.1130359469238565</c:v>
                </c:pt>
                <c:pt idx="357">
                  <c:v>0.16115954786141776</c:v>
                </c:pt>
                <c:pt idx="358">
                  <c:v>0.13170303036348457</c:v>
                </c:pt>
                <c:pt idx="359">
                  <c:v>0.17713078888010206</c:v>
                </c:pt>
                <c:pt idx="360">
                  <c:v>0.1381048823284958</c:v>
                </c:pt>
                <c:pt idx="361">
                  <c:v>0.1464921970601796</c:v>
                </c:pt>
                <c:pt idx="362">
                  <c:v>0.12548845395731387</c:v>
                </c:pt>
                <c:pt idx="363">
                  <c:v>0.15634129298976684</c:v>
                </c:pt>
                <c:pt idx="364">
                  <c:v>0.13435394839190637</c:v>
                </c:pt>
                <c:pt idx="365">
                  <c:v>0.16157943783658152</c:v>
                </c:pt>
                <c:pt idx="366">
                  <c:v>0.13921824511984354</c:v>
                </c:pt>
                <c:pt idx="367">
                  <c:v>0.14293556686045797</c:v>
                </c:pt>
                <c:pt idx="368">
                  <c:v>0.11796071146103772</c:v>
                </c:pt>
                <c:pt idx="369">
                  <c:v>0.14939642040536444</c:v>
                </c:pt>
                <c:pt idx="370">
                  <c:v>0.17724779153238313</c:v>
                </c:pt>
                <c:pt idx="371">
                  <c:v>0.17427932713726371</c:v>
                </c:pt>
                <c:pt idx="372">
                  <c:v>0.14515030950547281</c:v>
                </c:pt>
                <c:pt idx="373">
                  <c:v>0.17081790370951977</c:v>
                </c:pt>
                <c:pt idx="374">
                  <c:v>0.168488364133177</c:v>
                </c:pt>
                <c:pt idx="375">
                  <c:v>0.19847663982480598</c:v>
                </c:pt>
                <c:pt idx="376">
                  <c:v>0.12697020877980456</c:v>
                </c:pt>
                <c:pt idx="377">
                  <c:v>0.14693372559912571</c:v>
                </c:pt>
                <c:pt idx="378">
                  <c:v>0.10625468288910117</c:v>
                </c:pt>
                <c:pt idx="379">
                  <c:v>0.12215806627930287</c:v>
                </c:pt>
                <c:pt idx="380">
                  <c:v>0.12424448034753915</c:v>
                </c:pt>
                <c:pt idx="381">
                  <c:v>0.15874324288186986</c:v>
                </c:pt>
                <c:pt idx="382">
                  <c:v>0.12636256512707389</c:v>
                </c:pt>
                <c:pt idx="383">
                  <c:v>0.16185655043641134</c:v>
                </c:pt>
                <c:pt idx="384">
                  <c:v>0.14240455549626574</c:v>
                </c:pt>
                <c:pt idx="385">
                  <c:v>0.17453349285114328</c:v>
                </c:pt>
                <c:pt idx="386">
                  <c:v>0.1416423244318239</c:v>
                </c:pt>
                <c:pt idx="387">
                  <c:v>0.16322772889289075</c:v>
                </c:pt>
                <c:pt idx="388">
                  <c:v>0.16866077590192832</c:v>
                </c:pt>
                <c:pt idx="389">
                  <c:v>0.14753045609022916</c:v>
                </c:pt>
                <c:pt idx="390">
                  <c:v>0.11274180564594016</c:v>
                </c:pt>
                <c:pt idx="391">
                  <c:v>0.14051598217870559</c:v>
                </c:pt>
                <c:pt idx="392">
                  <c:v>9.9781696514838772E-2</c:v>
                </c:pt>
                <c:pt idx="393">
                  <c:v>0.22429812380400549</c:v>
                </c:pt>
                <c:pt idx="394">
                  <c:v>8.5408461438882866E-2</c:v>
                </c:pt>
                <c:pt idx="395">
                  <c:v>0.15034730885140793</c:v>
                </c:pt>
                <c:pt idx="396">
                  <c:v>0.1100142558606011</c:v>
                </c:pt>
                <c:pt idx="397">
                  <c:v>0.15119265689377043</c:v>
                </c:pt>
                <c:pt idx="398">
                  <c:v>0.12826547099139443</c:v>
                </c:pt>
                <c:pt idx="399">
                  <c:v>0.17669778653230508</c:v>
                </c:pt>
                <c:pt idx="400">
                  <c:v>0.11995194207204221</c:v>
                </c:pt>
                <c:pt idx="401">
                  <c:v>0.17006485014780648</c:v>
                </c:pt>
                <c:pt idx="402">
                  <c:v>0.11553477065235568</c:v>
                </c:pt>
                <c:pt idx="403">
                  <c:v>0.15869235850722693</c:v>
                </c:pt>
                <c:pt idx="404">
                  <c:v>0.11575261503814001</c:v>
                </c:pt>
                <c:pt idx="405">
                  <c:v>0.1649962154045955</c:v>
                </c:pt>
                <c:pt idx="406">
                  <c:v>8.1185599614451986E-2</c:v>
                </c:pt>
                <c:pt idx="407">
                  <c:v>0.15575050713137562</c:v>
                </c:pt>
                <c:pt idx="408">
                  <c:v>0.18569588088229513</c:v>
                </c:pt>
                <c:pt idx="409">
                  <c:v>0.13570733775487359</c:v>
                </c:pt>
                <c:pt idx="410">
                  <c:v>0.12791521272090869</c:v>
                </c:pt>
                <c:pt idx="411">
                  <c:v>0.16859454056605372</c:v>
                </c:pt>
                <c:pt idx="412">
                  <c:v>9.3916706616200885E-2</c:v>
                </c:pt>
                <c:pt idx="413">
                  <c:v>0.15854188926079676</c:v>
                </c:pt>
                <c:pt idx="414">
                  <c:v>0.1108153811711762</c:v>
                </c:pt>
                <c:pt idx="415">
                  <c:v>0.16315523901444862</c:v>
                </c:pt>
                <c:pt idx="416">
                  <c:v>0.11573948325189226</c:v>
                </c:pt>
                <c:pt idx="417">
                  <c:v>0.16266801476422305</c:v>
                </c:pt>
                <c:pt idx="418">
                  <c:v>9.538132084825493E-2</c:v>
                </c:pt>
                <c:pt idx="419">
                  <c:v>0.15404495464462126</c:v>
                </c:pt>
                <c:pt idx="420">
                  <c:v>0.11840494231631916</c:v>
                </c:pt>
                <c:pt idx="421">
                  <c:v>0.1779401189923332</c:v>
                </c:pt>
                <c:pt idx="422">
                  <c:v>0.14907546405960292</c:v>
                </c:pt>
                <c:pt idx="423">
                  <c:v>0.20225738900251286</c:v>
                </c:pt>
                <c:pt idx="424">
                  <c:v>9.4266154627888663E-2</c:v>
                </c:pt>
                <c:pt idx="425">
                  <c:v>0.15269269999335913</c:v>
                </c:pt>
                <c:pt idx="426">
                  <c:v>0.10878214420738777</c:v>
                </c:pt>
                <c:pt idx="427">
                  <c:v>0.16495960186600789</c:v>
                </c:pt>
                <c:pt idx="428">
                  <c:v>0.11010727096207254</c:v>
                </c:pt>
                <c:pt idx="429">
                  <c:v>0.1550402972369628</c:v>
                </c:pt>
                <c:pt idx="430">
                  <c:v>0.1144961260574167</c:v>
                </c:pt>
                <c:pt idx="431">
                  <c:v>0.19037248596983961</c:v>
                </c:pt>
                <c:pt idx="432">
                  <c:v>0.10896946831830411</c:v>
                </c:pt>
                <c:pt idx="433">
                  <c:v>0.18428470337273728</c:v>
                </c:pt>
                <c:pt idx="434">
                  <c:v>0.15633675027953359</c:v>
                </c:pt>
                <c:pt idx="435">
                  <c:v>0.15432881110714841</c:v>
                </c:pt>
                <c:pt idx="436">
                  <c:v>0.13301987772813362</c:v>
                </c:pt>
                <c:pt idx="437">
                  <c:v>0.13534277360655955</c:v>
                </c:pt>
                <c:pt idx="438">
                  <c:v>0.14746230543494945</c:v>
                </c:pt>
                <c:pt idx="439">
                  <c:v>0.19295178596459614</c:v>
                </c:pt>
                <c:pt idx="440">
                  <c:v>0.14149157687146163</c:v>
                </c:pt>
                <c:pt idx="441">
                  <c:v>0.15685715191402855</c:v>
                </c:pt>
                <c:pt idx="442">
                  <c:v>0.14228643568648505</c:v>
                </c:pt>
                <c:pt idx="443">
                  <c:v>0.21273546662334084</c:v>
                </c:pt>
                <c:pt idx="444">
                  <c:v>0.12257190617815968</c:v>
                </c:pt>
                <c:pt idx="445">
                  <c:v>0.19913122004641087</c:v>
                </c:pt>
                <c:pt idx="446">
                  <c:v>0.11107889957890708</c:v>
                </c:pt>
                <c:pt idx="447">
                  <c:v>0.17698263377230072</c:v>
                </c:pt>
                <c:pt idx="448">
                  <c:v>5.9791612954203648E-2</c:v>
                </c:pt>
                <c:pt idx="449">
                  <c:v>0.19944858329360929</c:v>
                </c:pt>
                <c:pt idx="450">
                  <c:v>9.15239412907453E-2</c:v>
                </c:pt>
                <c:pt idx="451">
                  <c:v>0.14802800768187716</c:v>
                </c:pt>
                <c:pt idx="452">
                  <c:v>9.1549653412995383E-2</c:v>
                </c:pt>
                <c:pt idx="453">
                  <c:v>0.18100380094049587</c:v>
                </c:pt>
                <c:pt idx="454">
                  <c:v>0.15534131561417563</c:v>
                </c:pt>
                <c:pt idx="455">
                  <c:v>0.17060135770031265</c:v>
                </c:pt>
                <c:pt idx="456">
                  <c:v>0.16202881663344942</c:v>
                </c:pt>
                <c:pt idx="457">
                  <c:v>0.17086401059501088</c:v>
                </c:pt>
                <c:pt idx="458">
                  <c:v>0.1613442862180515</c:v>
                </c:pt>
                <c:pt idx="459">
                  <c:v>0.16977116361226249</c:v>
                </c:pt>
                <c:pt idx="460">
                  <c:v>0.12359000311169195</c:v>
                </c:pt>
                <c:pt idx="461">
                  <c:v>0.19191257373221154</c:v>
                </c:pt>
                <c:pt idx="462">
                  <c:v>0.157179389506759</c:v>
                </c:pt>
                <c:pt idx="463">
                  <c:v>0.15751597278670737</c:v>
                </c:pt>
                <c:pt idx="464">
                  <c:v>0.15895165849444631</c:v>
                </c:pt>
                <c:pt idx="465">
                  <c:v>0.1820174115740395</c:v>
                </c:pt>
                <c:pt idx="466">
                  <c:v>0.15475848518307089</c:v>
                </c:pt>
                <c:pt idx="467">
                  <c:v>0.17376922912241369</c:v>
                </c:pt>
                <c:pt idx="468">
                  <c:v>0.16054811465664745</c:v>
                </c:pt>
                <c:pt idx="469">
                  <c:v>0.19168355265593001</c:v>
                </c:pt>
                <c:pt idx="470">
                  <c:v>0.14478687589448333</c:v>
                </c:pt>
                <c:pt idx="471">
                  <c:v>0.29898693106379637</c:v>
                </c:pt>
                <c:pt idx="472">
                  <c:v>0.22349197123937561</c:v>
                </c:pt>
                <c:pt idx="473">
                  <c:v>0.29427542252225081</c:v>
                </c:pt>
                <c:pt idx="474">
                  <c:v>0.12778220711098778</c:v>
                </c:pt>
                <c:pt idx="475">
                  <c:v>0.13725391681731111</c:v>
                </c:pt>
                <c:pt idx="476">
                  <c:v>0.13671100079540052</c:v>
                </c:pt>
                <c:pt idx="477">
                  <c:v>0.16464710749678799</c:v>
                </c:pt>
                <c:pt idx="478">
                  <c:v>0.14091038702806319</c:v>
                </c:pt>
                <c:pt idx="479">
                  <c:v>0.1785363423909514</c:v>
                </c:pt>
                <c:pt idx="480">
                  <c:v>0.12567591460715605</c:v>
                </c:pt>
                <c:pt idx="481">
                  <c:v>0.17759660869649907</c:v>
                </c:pt>
                <c:pt idx="482">
                  <c:v>0.14559511196629479</c:v>
                </c:pt>
                <c:pt idx="483">
                  <c:v>0.17599425929458221</c:v>
                </c:pt>
                <c:pt idx="484">
                  <c:v>0.16021517195520271</c:v>
                </c:pt>
                <c:pt idx="485">
                  <c:v>0.18344959598121138</c:v>
                </c:pt>
                <c:pt idx="486">
                  <c:v>0.1235962691004495</c:v>
                </c:pt>
                <c:pt idx="487">
                  <c:v>0.1870609663327871</c:v>
                </c:pt>
                <c:pt idx="488">
                  <c:v>0.1215386225206711</c:v>
                </c:pt>
                <c:pt idx="489">
                  <c:v>0.19014935028314064</c:v>
                </c:pt>
                <c:pt idx="490">
                  <c:v>0.11869096041684493</c:v>
                </c:pt>
                <c:pt idx="491">
                  <c:v>0.16995003202061257</c:v>
                </c:pt>
                <c:pt idx="492">
                  <c:v>0.16661460150954546</c:v>
                </c:pt>
                <c:pt idx="493">
                  <c:v>0.17698306120397853</c:v>
                </c:pt>
                <c:pt idx="494">
                  <c:v>0.12764789498182585</c:v>
                </c:pt>
                <c:pt idx="495">
                  <c:v>0.21800393637158189</c:v>
                </c:pt>
                <c:pt idx="496">
                  <c:v>3.188943200026944E-2</c:v>
                </c:pt>
                <c:pt idx="497">
                  <c:v>2.7074297662578482E-2</c:v>
                </c:pt>
                <c:pt idx="498">
                  <c:v>0.11178143652197089</c:v>
                </c:pt>
                <c:pt idx="499">
                  <c:v>0.12450395089279034</c:v>
                </c:pt>
                <c:pt idx="500">
                  <c:v>0.11542962756617886</c:v>
                </c:pt>
                <c:pt idx="501">
                  <c:v>0.14232357100420484</c:v>
                </c:pt>
                <c:pt idx="502">
                  <c:v>0.10067944602130056</c:v>
                </c:pt>
                <c:pt idx="503">
                  <c:v>0.12166334937492368</c:v>
                </c:pt>
                <c:pt idx="504">
                  <c:v>0.12082101289577608</c:v>
                </c:pt>
                <c:pt idx="505">
                  <c:v>0.13683347311853453</c:v>
                </c:pt>
                <c:pt idx="506">
                  <c:v>0.11372165326300133</c:v>
                </c:pt>
                <c:pt idx="507">
                  <c:v>0.11591701179322372</c:v>
                </c:pt>
                <c:pt idx="508">
                  <c:v>0.1295288570594893</c:v>
                </c:pt>
                <c:pt idx="509">
                  <c:v>0.17247859982113295</c:v>
                </c:pt>
                <c:pt idx="510">
                  <c:v>0.11341020870470947</c:v>
                </c:pt>
                <c:pt idx="511">
                  <c:v>0.13615216885403603</c:v>
                </c:pt>
                <c:pt idx="512">
                  <c:v>0.14876442363737713</c:v>
                </c:pt>
                <c:pt idx="513">
                  <c:v>0.21097897161650073</c:v>
                </c:pt>
                <c:pt idx="514">
                  <c:v>0.13922931966233165</c:v>
                </c:pt>
                <c:pt idx="515">
                  <c:v>0.1807297499465976</c:v>
                </c:pt>
                <c:pt idx="516">
                  <c:v>0.14760580459068282</c:v>
                </c:pt>
                <c:pt idx="517">
                  <c:v>0.18346556265061073</c:v>
                </c:pt>
                <c:pt idx="518">
                  <c:v>0.10848628537911581</c:v>
                </c:pt>
                <c:pt idx="519">
                  <c:v>0.13199026214750131</c:v>
                </c:pt>
                <c:pt idx="520">
                  <c:v>0.10109625587490398</c:v>
                </c:pt>
                <c:pt idx="521">
                  <c:v>0.1579377674491651</c:v>
                </c:pt>
                <c:pt idx="522">
                  <c:v>9.0492683255003481E-2</c:v>
                </c:pt>
                <c:pt idx="523">
                  <c:v>0.11247173009296561</c:v>
                </c:pt>
                <c:pt idx="524">
                  <c:v>9.8310583224400977E-2</c:v>
                </c:pt>
                <c:pt idx="525">
                  <c:v>0.11873332581177645</c:v>
                </c:pt>
                <c:pt idx="526">
                  <c:v>0.10791195237478639</c:v>
                </c:pt>
                <c:pt idx="527">
                  <c:v>0.13603639862050096</c:v>
                </c:pt>
                <c:pt idx="528">
                  <c:v>0.12511260537638635</c:v>
                </c:pt>
                <c:pt idx="529">
                  <c:v>0.16152934276941996</c:v>
                </c:pt>
                <c:pt idx="530">
                  <c:v>8.601122855383013E-2</c:v>
                </c:pt>
                <c:pt idx="531">
                  <c:v>0.11335772605872928</c:v>
                </c:pt>
                <c:pt idx="532">
                  <c:v>9.668429898638578E-2</c:v>
                </c:pt>
                <c:pt idx="533">
                  <c:v>0.15357850448614627</c:v>
                </c:pt>
                <c:pt idx="534">
                  <c:v>9.0026032732430344E-2</c:v>
                </c:pt>
                <c:pt idx="535">
                  <c:v>0.11983788920970023</c:v>
                </c:pt>
                <c:pt idx="536">
                  <c:v>9.6434671862948698E-2</c:v>
                </c:pt>
                <c:pt idx="537">
                  <c:v>0.11912527136206</c:v>
                </c:pt>
                <c:pt idx="538">
                  <c:v>8.1609590405824287E-2</c:v>
                </c:pt>
                <c:pt idx="539">
                  <c:v>0.13511759155248376</c:v>
                </c:pt>
                <c:pt idx="540">
                  <c:v>6.804918615203065E-2</c:v>
                </c:pt>
                <c:pt idx="541">
                  <c:v>0.12737904701093031</c:v>
                </c:pt>
                <c:pt idx="542">
                  <c:v>4.95162464125097E-2</c:v>
                </c:pt>
                <c:pt idx="543">
                  <c:v>9.6659656042176065E-2</c:v>
                </c:pt>
                <c:pt idx="544">
                  <c:v>0.1414905006936534</c:v>
                </c:pt>
                <c:pt idx="545">
                  <c:v>0.1469245169987812</c:v>
                </c:pt>
                <c:pt idx="546">
                  <c:v>0.10913735131252314</c:v>
                </c:pt>
                <c:pt idx="547">
                  <c:v>0.12886339289930909</c:v>
                </c:pt>
                <c:pt idx="548">
                  <c:v>0.14043325699970793</c:v>
                </c:pt>
                <c:pt idx="549">
                  <c:v>0.14105584220677034</c:v>
                </c:pt>
                <c:pt idx="550">
                  <c:v>8.8565904240195115E-2</c:v>
                </c:pt>
                <c:pt idx="551">
                  <c:v>0.13837369319118148</c:v>
                </c:pt>
                <c:pt idx="552">
                  <c:v>5.5815186917949108E-2</c:v>
                </c:pt>
                <c:pt idx="553">
                  <c:v>0.10684180699600232</c:v>
                </c:pt>
                <c:pt idx="554">
                  <c:v>0.12051391219566326</c:v>
                </c:pt>
                <c:pt idx="555">
                  <c:v>0.13444287787738235</c:v>
                </c:pt>
                <c:pt idx="556">
                  <c:v>0.14042322249073599</c:v>
                </c:pt>
                <c:pt idx="557">
                  <c:v>0.16606637106356223</c:v>
                </c:pt>
                <c:pt idx="558">
                  <c:v>0.14818324029769173</c:v>
                </c:pt>
                <c:pt idx="559">
                  <c:v>9.8669361493038454E-2</c:v>
                </c:pt>
                <c:pt idx="560">
                  <c:v>0.14381453458098722</c:v>
                </c:pt>
                <c:pt idx="561">
                  <c:v>0.15502543653478612</c:v>
                </c:pt>
                <c:pt idx="562">
                  <c:v>0.12101186595355364</c:v>
                </c:pt>
                <c:pt idx="563">
                  <c:v>0.18197667161793957</c:v>
                </c:pt>
                <c:pt idx="564">
                  <c:v>0.12706835552637979</c:v>
                </c:pt>
                <c:pt idx="565">
                  <c:v>0.21930382736184967</c:v>
                </c:pt>
                <c:pt idx="566">
                  <c:v>0.17294687107387982</c:v>
                </c:pt>
                <c:pt idx="567">
                  <c:v>0.23362046634346589</c:v>
                </c:pt>
                <c:pt idx="568">
                  <c:v>0.12607313484923144</c:v>
                </c:pt>
                <c:pt idx="569">
                  <c:v>0.25148274081037197</c:v>
                </c:pt>
                <c:pt idx="570">
                  <c:v>0.12764212760565949</c:v>
                </c:pt>
                <c:pt idx="571">
                  <c:v>0.1731142341454571</c:v>
                </c:pt>
                <c:pt idx="572">
                  <c:v>0.12784369360328907</c:v>
                </c:pt>
                <c:pt idx="573">
                  <c:v>0.17938525536845912</c:v>
                </c:pt>
                <c:pt idx="574">
                  <c:v>0.15308041989585933</c:v>
                </c:pt>
                <c:pt idx="575">
                  <c:v>0.20162685686187842</c:v>
                </c:pt>
                <c:pt idx="576">
                  <c:v>0.16832488024723111</c:v>
                </c:pt>
                <c:pt idx="577">
                  <c:v>0.18952430257754913</c:v>
                </c:pt>
                <c:pt idx="578">
                  <c:v>0.16675446971807639</c:v>
                </c:pt>
                <c:pt idx="579">
                  <c:v>0.17757358705478685</c:v>
                </c:pt>
                <c:pt idx="580">
                  <c:v>0.18599087885919957</c:v>
                </c:pt>
                <c:pt idx="581">
                  <c:v>0.19925560569664755</c:v>
                </c:pt>
                <c:pt idx="582">
                  <c:v>0.23518075163626692</c:v>
                </c:pt>
                <c:pt idx="583">
                  <c:v>0.20905586665842257</c:v>
                </c:pt>
                <c:pt idx="584">
                  <c:v>0.1764520617579024</c:v>
                </c:pt>
                <c:pt idx="585">
                  <c:v>0.1920226063224906</c:v>
                </c:pt>
                <c:pt idx="586">
                  <c:v>0.16246294633780156</c:v>
                </c:pt>
                <c:pt idx="587">
                  <c:v>0.1832636496591557</c:v>
                </c:pt>
                <c:pt idx="588">
                  <c:v>0.22807585611968453</c:v>
                </c:pt>
                <c:pt idx="589">
                  <c:v>0.21324930084215177</c:v>
                </c:pt>
                <c:pt idx="590">
                  <c:v>0.14690777441098943</c:v>
                </c:pt>
                <c:pt idx="591">
                  <c:v>0.18834670242665236</c:v>
                </c:pt>
                <c:pt idx="592">
                  <c:v>0.1720160650756031</c:v>
                </c:pt>
                <c:pt idx="593">
                  <c:v>0.18256870944196163</c:v>
                </c:pt>
                <c:pt idx="594">
                  <c:v>0.18922398534516235</c:v>
                </c:pt>
                <c:pt idx="595">
                  <c:v>0.1986608496869787</c:v>
                </c:pt>
                <c:pt idx="596">
                  <c:v>0.21364437714570275</c:v>
                </c:pt>
                <c:pt idx="597">
                  <c:v>0.20636862666916239</c:v>
                </c:pt>
                <c:pt idx="598">
                  <c:v>0.18212678376063915</c:v>
                </c:pt>
                <c:pt idx="599">
                  <c:v>0.19809778811765544</c:v>
                </c:pt>
                <c:pt idx="600">
                  <c:v>0.19600233275545312</c:v>
                </c:pt>
                <c:pt idx="601">
                  <c:v>0.18924937646627504</c:v>
                </c:pt>
                <c:pt idx="602">
                  <c:v>0.17597616622600326</c:v>
                </c:pt>
                <c:pt idx="603">
                  <c:v>0.18163429796483765</c:v>
                </c:pt>
                <c:pt idx="604">
                  <c:v>0.20473428057670509</c:v>
                </c:pt>
                <c:pt idx="605">
                  <c:v>0.19586196629552272</c:v>
                </c:pt>
                <c:pt idx="606">
                  <c:v>0.1741769946679381</c:v>
                </c:pt>
                <c:pt idx="607">
                  <c:v>0.18723656286841747</c:v>
                </c:pt>
                <c:pt idx="608">
                  <c:v>0.23746335357095863</c:v>
                </c:pt>
                <c:pt idx="609">
                  <c:v>0.18478648072223677</c:v>
                </c:pt>
                <c:pt idx="610">
                  <c:v>0.19862866687554245</c:v>
                </c:pt>
                <c:pt idx="611">
                  <c:v>0.18606206986706611</c:v>
                </c:pt>
                <c:pt idx="612">
                  <c:v>0.17582336091606138</c:v>
                </c:pt>
                <c:pt idx="613">
                  <c:v>0.14199687283367138</c:v>
                </c:pt>
                <c:pt idx="614">
                  <c:v>0.2129161491848858</c:v>
                </c:pt>
                <c:pt idx="615">
                  <c:v>0.21286093053273084</c:v>
                </c:pt>
                <c:pt idx="616">
                  <c:v>0.210911591334072</c:v>
                </c:pt>
                <c:pt idx="617">
                  <c:v>0.24500859743049308</c:v>
                </c:pt>
                <c:pt idx="618">
                  <c:v>0.12471668994923869</c:v>
                </c:pt>
                <c:pt idx="619">
                  <c:v>0.16439692791860336</c:v>
                </c:pt>
                <c:pt idx="620">
                  <c:v>0.1237360342439333</c:v>
                </c:pt>
                <c:pt idx="621">
                  <c:v>0.18057320798207432</c:v>
                </c:pt>
                <c:pt idx="622">
                  <c:v>0.12251059894507924</c:v>
                </c:pt>
                <c:pt idx="623">
                  <c:v>0.16710264795084442</c:v>
                </c:pt>
                <c:pt idx="624">
                  <c:v>9.9188896001048826E-2</c:v>
                </c:pt>
                <c:pt idx="625">
                  <c:v>0.15719973293993247</c:v>
                </c:pt>
                <c:pt idx="626">
                  <c:v>0.12453722676685773</c:v>
                </c:pt>
                <c:pt idx="627">
                  <c:v>0.14873620187046716</c:v>
                </c:pt>
                <c:pt idx="628">
                  <c:v>0.12072782256161722</c:v>
                </c:pt>
                <c:pt idx="629">
                  <c:v>0.17462609523345146</c:v>
                </c:pt>
                <c:pt idx="630">
                  <c:v>0.19726969312970608</c:v>
                </c:pt>
                <c:pt idx="631">
                  <c:v>0.17848582640004546</c:v>
                </c:pt>
                <c:pt idx="632">
                  <c:v>0.14609737857922533</c:v>
                </c:pt>
                <c:pt idx="633">
                  <c:v>0.17925377870905168</c:v>
                </c:pt>
                <c:pt idx="634">
                  <c:v>9.1607326917233611E-2</c:v>
                </c:pt>
                <c:pt idx="635">
                  <c:v>0.16389189009793356</c:v>
                </c:pt>
                <c:pt idx="636">
                  <c:v>0.12254174927796306</c:v>
                </c:pt>
                <c:pt idx="637">
                  <c:v>0.1517695188427523</c:v>
                </c:pt>
                <c:pt idx="638">
                  <c:v>0.11038505934992481</c:v>
                </c:pt>
                <c:pt idx="639">
                  <c:v>0.16879814759541389</c:v>
                </c:pt>
                <c:pt idx="640">
                  <c:v>0.1630654814620292</c:v>
                </c:pt>
                <c:pt idx="641">
                  <c:v>0.16928242587955628</c:v>
                </c:pt>
                <c:pt idx="642">
                  <c:v>0.12373991232147308</c:v>
                </c:pt>
                <c:pt idx="643">
                  <c:v>9.4921981749009912E-2</c:v>
                </c:pt>
                <c:pt idx="644">
                  <c:v>0.10184620736580645</c:v>
                </c:pt>
                <c:pt idx="645">
                  <c:v>0.13969769626757492</c:v>
                </c:pt>
                <c:pt idx="646">
                  <c:v>0.10280501292307929</c:v>
                </c:pt>
                <c:pt idx="647">
                  <c:v>0.18834232542055998</c:v>
                </c:pt>
                <c:pt idx="648">
                  <c:v>0.16889966954106178</c:v>
                </c:pt>
                <c:pt idx="649">
                  <c:v>0.14637370131639146</c:v>
                </c:pt>
                <c:pt idx="650">
                  <c:v>0.1287710997388648</c:v>
                </c:pt>
                <c:pt idx="651">
                  <c:v>0.14548961606015906</c:v>
                </c:pt>
                <c:pt idx="652">
                  <c:v>0.13933229203373085</c:v>
                </c:pt>
                <c:pt idx="653">
                  <c:v>0.16347950729504879</c:v>
                </c:pt>
                <c:pt idx="654">
                  <c:v>0.12835257158374783</c:v>
                </c:pt>
                <c:pt idx="655">
                  <c:v>0.18414518405795932</c:v>
                </c:pt>
                <c:pt idx="656">
                  <c:v>0.14496629489053964</c:v>
                </c:pt>
                <c:pt idx="657">
                  <c:v>0.19565159765627452</c:v>
                </c:pt>
                <c:pt idx="658">
                  <c:v>0.14537392720431302</c:v>
                </c:pt>
                <c:pt idx="659">
                  <c:v>0.20240885362193867</c:v>
                </c:pt>
                <c:pt idx="660">
                  <c:v>0.14143277678360319</c:v>
                </c:pt>
                <c:pt idx="661">
                  <c:v>0.20016620766950308</c:v>
                </c:pt>
                <c:pt idx="662">
                  <c:v>0.18954862429013691</c:v>
                </c:pt>
                <c:pt idx="663">
                  <c:v>0.18696916189642085</c:v>
                </c:pt>
                <c:pt idx="664">
                  <c:v>0.11842066693295246</c:v>
                </c:pt>
                <c:pt idx="665">
                  <c:v>0.17812695197177017</c:v>
                </c:pt>
                <c:pt idx="666">
                  <c:v>0.16719485678124668</c:v>
                </c:pt>
                <c:pt idx="667">
                  <c:v>0.20339087663819208</c:v>
                </c:pt>
                <c:pt idx="668">
                  <c:v>0.16742089241342334</c:v>
                </c:pt>
                <c:pt idx="669">
                  <c:v>0.18436067607725215</c:v>
                </c:pt>
                <c:pt idx="670">
                  <c:v>0.12471331296434469</c:v>
                </c:pt>
                <c:pt idx="671">
                  <c:v>0.18249194172258179</c:v>
                </c:pt>
                <c:pt idx="672">
                  <c:v>0.11148874795565086</c:v>
                </c:pt>
                <c:pt idx="673">
                  <c:v>0.15215649135291642</c:v>
                </c:pt>
                <c:pt idx="674">
                  <c:v>0.10387210477015797</c:v>
                </c:pt>
                <c:pt idx="675">
                  <c:v>0.13023277088951932</c:v>
                </c:pt>
                <c:pt idx="676">
                  <c:v>0.1242780047543109</c:v>
                </c:pt>
                <c:pt idx="677">
                  <c:v>0.11637623331047461</c:v>
                </c:pt>
                <c:pt idx="678">
                  <c:v>0.16059939155024225</c:v>
                </c:pt>
                <c:pt idx="679">
                  <c:v>0.14386753776896444</c:v>
                </c:pt>
                <c:pt idx="680">
                  <c:v>8.8913200493158651E-2</c:v>
                </c:pt>
                <c:pt idx="681">
                  <c:v>0.13911499055043075</c:v>
                </c:pt>
                <c:pt idx="682">
                  <c:v>0.11638238805773317</c:v>
                </c:pt>
                <c:pt idx="683">
                  <c:v>0.12456707576019377</c:v>
                </c:pt>
                <c:pt idx="684">
                  <c:v>0.19741830264909582</c:v>
                </c:pt>
                <c:pt idx="685">
                  <c:v>0.22895178581493342</c:v>
                </c:pt>
                <c:pt idx="686">
                  <c:v>0.2330301730493034</c:v>
                </c:pt>
                <c:pt idx="687">
                  <c:v>0.26260615394304138</c:v>
                </c:pt>
                <c:pt idx="688">
                  <c:v>0.19815840419924396</c:v>
                </c:pt>
                <c:pt idx="689">
                  <c:v>0.26536767820522311</c:v>
                </c:pt>
                <c:pt idx="690">
                  <c:v>0.12404611434909515</c:v>
                </c:pt>
                <c:pt idx="691">
                  <c:v>0.13646236808723508</c:v>
                </c:pt>
                <c:pt idx="692">
                  <c:v>0.1275031042233479</c:v>
                </c:pt>
                <c:pt idx="693">
                  <c:v>0.1408790758566883</c:v>
                </c:pt>
                <c:pt idx="694">
                  <c:v>0.11604074122214618</c:v>
                </c:pt>
                <c:pt idx="695">
                  <c:v>9.7493559121253098E-2</c:v>
                </c:pt>
                <c:pt idx="696">
                  <c:v>0.12904196096363935</c:v>
                </c:pt>
                <c:pt idx="697">
                  <c:v>0.13867285029944915</c:v>
                </c:pt>
                <c:pt idx="698">
                  <c:v>4.0249194756522576E-2</c:v>
                </c:pt>
                <c:pt idx="699">
                  <c:v>0.17541456564517716</c:v>
                </c:pt>
                <c:pt idx="700">
                  <c:v>0.11492240637324644</c:v>
                </c:pt>
                <c:pt idx="701">
                  <c:v>0.26793702827157195</c:v>
                </c:pt>
                <c:pt idx="702">
                  <c:v>0.15681419747028372</c:v>
                </c:pt>
                <c:pt idx="703">
                  <c:v>0.28809357764513571</c:v>
                </c:pt>
                <c:pt idx="704">
                  <c:v>0.15065167172639751</c:v>
                </c:pt>
                <c:pt idx="705">
                  <c:v>0.17270084585839174</c:v>
                </c:pt>
                <c:pt idx="706">
                  <c:v>0.15541102090699505</c:v>
                </c:pt>
                <c:pt idx="707">
                  <c:v>0.21623828684224264</c:v>
                </c:pt>
                <c:pt idx="708">
                  <c:v>0.19976905519551319</c:v>
                </c:pt>
                <c:pt idx="709">
                  <c:v>0.17570868891814836</c:v>
                </c:pt>
                <c:pt idx="710">
                  <c:v>0.2033007853233729</c:v>
                </c:pt>
                <c:pt idx="711">
                  <c:v>0.24383657498603942</c:v>
                </c:pt>
                <c:pt idx="712">
                  <c:v>0.13712350099994047</c:v>
                </c:pt>
                <c:pt idx="713">
                  <c:v>0.14783554865279086</c:v>
                </c:pt>
                <c:pt idx="714">
                  <c:v>0.1463502556240148</c:v>
                </c:pt>
                <c:pt idx="715">
                  <c:v>0.11806056537640397</c:v>
                </c:pt>
                <c:pt idx="716">
                  <c:v>0.12132487186570018</c:v>
                </c:pt>
                <c:pt idx="717">
                  <c:v>7.9880539194399233E-2</c:v>
                </c:pt>
                <c:pt idx="718">
                  <c:v>0.25202070438432189</c:v>
                </c:pt>
                <c:pt idx="719">
                  <c:v>0.13525273860999143</c:v>
                </c:pt>
                <c:pt idx="720">
                  <c:v>0.12032721702473459</c:v>
                </c:pt>
                <c:pt idx="721">
                  <c:v>0.1483625076791798</c:v>
                </c:pt>
                <c:pt idx="722">
                  <c:v>0.16622875984050092</c:v>
                </c:pt>
                <c:pt idx="723">
                  <c:v>0.13672226807191784</c:v>
                </c:pt>
                <c:pt idx="724">
                  <c:v>0.15294473057645713</c:v>
                </c:pt>
                <c:pt idx="725">
                  <c:v>0.13741860920971335</c:v>
                </c:pt>
                <c:pt idx="726">
                  <c:v>9.5811050568617523E-2</c:v>
                </c:pt>
                <c:pt idx="727">
                  <c:v>0.10552933165344935</c:v>
                </c:pt>
                <c:pt idx="728">
                  <c:v>0.24587010957349995</c:v>
                </c:pt>
                <c:pt idx="729">
                  <c:v>0.24213399031061286</c:v>
                </c:pt>
                <c:pt idx="730">
                  <c:v>0.34285626143324105</c:v>
                </c:pt>
                <c:pt idx="731">
                  <c:v>0.29823801934580513</c:v>
                </c:pt>
                <c:pt idx="732">
                  <c:v>0.14233957450970158</c:v>
                </c:pt>
                <c:pt idx="733">
                  <c:v>0.16285086729986892</c:v>
                </c:pt>
                <c:pt idx="734">
                  <c:v>7.6954669000157905E-2</c:v>
                </c:pt>
                <c:pt idx="735">
                  <c:v>0.13497000762924666</c:v>
                </c:pt>
                <c:pt idx="736">
                  <c:v>0.12273695464368101</c:v>
                </c:pt>
                <c:pt idx="737">
                  <c:v>0.18795234346336717</c:v>
                </c:pt>
                <c:pt idx="738">
                  <c:v>0.12119728556843092</c:v>
                </c:pt>
                <c:pt idx="739">
                  <c:v>0.139922372636927</c:v>
                </c:pt>
                <c:pt idx="740">
                  <c:v>5.1900658450739434E-2</c:v>
                </c:pt>
                <c:pt idx="741">
                  <c:v>0.14893691525122735</c:v>
                </c:pt>
                <c:pt idx="742">
                  <c:v>0.1844249761172719</c:v>
                </c:pt>
                <c:pt idx="743">
                  <c:v>0.13856578812229578</c:v>
                </c:pt>
                <c:pt idx="744">
                  <c:v>0.12652190114822681</c:v>
                </c:pt>
                <c:pt idx="745">
                  <c:v>0.12717857048833781</c:v>
                </c:pt>
                <c:pt idx="746">
                  <c:v>0.13178576981634599</c:v>
                </c:pt>
                <c:pt idx="747">
                  <c:v>0.17915664241877655</c:v>
                </c:pt>
                <c:pt idx="748">
                  <c:v>0.14157590334749076</c:v>
                </c:pt>
                <c:pt idx="749">
                  <c:v>0.17913381032535378</c:v>
                </c:pt>
                <c:pt idx="750">
                  <c:v>0.1164065547890815</c:v>
                </c:pt>
                <c:pt idx="751">
                  <c:v>0.23069441811926278</c:v>
                </c:pt>
                <c:pt idx="752">
                  <c:v>0.11763228610865664</c:v>
                </c:pt>
                <c:pt idx="753">
                  <c:v>0.17592519616240129</c:v>
                </c:pt>
                <c:pt idx="754">
                  <c:v>0.10843915141704835</c:v>
                </c:pt>
                <c:pt idx="755">
                  <c:v>0.17152492014888104</c:v>
                </c:pt>
                <c:pt idx="756">
                  <c:v>0.10042349504106189</c:v>
                </c:pt>
                <c:pt idx="757">
                  <c:v>0.21598560283422036</c:v>
                </c:pt>
                <c:pt idx="758">
                  <c:v>0.13544392191216983</c:v>
                </c:pt>
                <c:pt idx="759">
                  <c:v>0.20398462156856942</c:v>
                </c:pt>
                <c:pt idx="760">
                  <c:v>0.12413425666576136</c:v>
                </c:pt>
                <c:pt idx="761">
                  <c:v>0.17165408496354834</c:v>
                </c:pt>
                <c:pt idx="762">
                  <c:v>0.16580627005939097</c:v>
                </c:pt>
                <c:pt idx="763">
                  <c:v>0.16963436394254708</c:v>
                </c:pt>
                <c:pt idx="764">
                  <c:v>0.13143614723853406</c:v>
                </c:pt>
                <c:pt idx="765">
                  <c:v>0.17412685108377227</c:v>
                </c:pt>
                <c:pt idx="766">
                  <c:v>0.11425854767751044</c:v>
                </c:pt>
                <c:pt idx="767">
                  <c:v>0.14146525093696649</c:v>
                </c:pt>
                <c:pt idx="768">
                  <c:v>0.15130111281477981</c:v>
                </c:pt>
                <c:pt idx="769">
                  <c:v>0.1303085017828397</c:v>
                </c:pt>
                <c:pt idx="770">
                  <c:v>0.17198548032689129</c:v>
                </c:pt>
                <c:pt idx="771">
                  <c:v>0.17761951391363662</c:v>
                </c:pt>
                <c:pt idx="772">
                  <c:v>0.15064889221065153</c:v>
                </c:pt>
                <c:pt idx="773">
                  <c:v>0.17249192314950057</c:v>
                </c:pt>
                <c:pt idx="774">
                  <c:v>0.11498289987144551</c:v>
                </c:pt>
                <c:pt idx="775">
                  <c:v>0.18429428894905228</c:v>
                </c:pt>
                <c:pt idx="776">
                  <c:v>0.17676016568654832</c:v>
                </c:pt>
                <c:pt idx="777">
                  <c:v>0.18897452225745359</c:v>
                </c:pt>
                <c:pt idx="778">
                  <c:v>0.16206162675200264</c:v>
                </c:pt>
                <c:pt idx="779">
                  <c:v>0.17250528521505709</c:v>
                </c:pt>
                <c:pt idx="780">
                  <c:v>8.8486392009843165E-2</c:v>
                </c:pt>
                <c:pt idx="781">
                  <c:v>0.1660957833547598</c:v>
                </c:pt>
                <c:pt idx="782">
                  <c:v>0.12455564923613896</c:v>
                </c:pt>
                <c:pt idx="783">
                  <c:v>0.11509205747630866</c:v>
                </c:pt>
                <c:pt idx="784">
                  <c:v>0.13605693309390773</c:v>
                </c:pt>
                <c:pt idx="785">
                  <c:v>0.14332830179459086</c:v>
                </c:pt>
                <c:pt idx="786">
                  <c:v>8.151524899478263E-2</c:v>
                </c:pt>
                <c:pt idx="787">
                  <c:v>0.14757841133713373</c:v>
                </c:pt>
                <c:pt idx="788">
                  <c:v>9.8992283866294592E-2</c:v>
                </c:pt>
                <c:pt idx="789">
                  <c:v>0.16850838965433662</c:v>
                </c:pt>
                <c:pt idx="790">
                  <c:v>0.12598704150728068</c:v>
                </c:pt>
                <c:pt idx="791">
                  <c:v>0.14157572153605683</c:v>
                </c:pt>
                <c:pt idx="792">
                  <c:v>9.3633316970732572E-2</c:v>
                </c:pt>
                <c:pt idx="793">
                  <c:v>0.10739271360867809</c:v>
                </c:pt>
                <c:pt idx="794">
                  <c:v>9.4386566227496319E-2</c:v>
                </c:pt>
                <c:pt idx="795">
                  <c:v>9.0913124521824568E-2</c:v>
                </c:pt>
                <c:pt idx="796">
                  <c:v>0.43145125093504394</c:v>
                </c:pt>
                <c:pt idx="797">
                  <c:v>0.10977172281813208</c:v>
                </c:pt>
                <c:pt idx="798">
                  <c:v>3.6332028162217346E-2</c:v>
                </c:pt>
                <c:pt idx="799">
                  <c:v>3.6886744899261061E-2</c:v>
                </c:pt>
                <c:pt idx="800">
                  <c:v>8.1238967508143634E-2</c:v>
                </c:pt>
                <c:pt idx="801">
                  <c:v>8.734814424303837E-2</c:v>
                </c:pt>
                <c:pt idx="802">
                  <c:v>0.14591260005807574</c:v>
                </c:pt>
                <c:pt idx="803">
                  <c:v>0.16435568688956731</c:v>
                </c:pt>
                <c:pt idx="804">
                  <c:v>0.2005922089121161</c:v>
                </c:pt>
                <c:pt idx="805">
                  <c:v>0.17099530866474405</c:v>
                </c:pt>
                <c:pt idx="806">
                  <c:v>0.16439187714232387</c:v>
                </c:pt>
                <c:pt idx="807">
                  <c:v>0.17760980473020352</c:v>
                </c:pt>
                <c:pt idx="808">
                  <c:v>0.18255878849946347</c:v>
                </c:pt>
                <c:pt idx="809">
                  <c:v>0.14761955675346511</c:v>
                </c:pt>
                <c:pt idx="810">
                  <c:v>0.14940384241578034</c:v>
                </c:pt>
                <c:pt idx="811">
                  <c:v>0.13260094263208702</c:v>
                </c:pt>
                <c:pt idx="812">
                  <c:v>0.12628839491553312</c:v>
                </c:pt>
                <c:pt idx="813">
                  <c:v>0.19014887560419813</c:v>
                </c:pt>
                <c:pt idx="814">
                  <c:v>0.11594127217061943</c:v>
                </c:pt>
                <c:pt idx="815">
                  <c:v>0.14117773357889823</c:v>
                </c:pt>
                <c:pt idx="816">
                  <c:v>0.2373730145416719</c:v>
                </c:pt>
                <c:pt idx="817">
                  <c:v>0.19779473492430624</c:v>
                </c:pt>
                <c:pt idx="818">
                  <c:v>0.19760754358271546</c:v>
                </c:pt>
                <c:pt idx="819">
                  <c:v>0.16816192262664584</c:v>
                </c:pt>
                <c:pt idx="820">
                  <c:v>0.17972441564319647</c:v>
                </c:pt>
                <c:pt idx="821">
                  <c:v>0.17579507829295737</c:v>
                </c:pt>
                <c:pt idx="822">
                  <c:v>0.1130695362684504</c:v>
                </c:pt>
                <c:pt idx="823">
                  <c:v>0.16918171304998389</c:v>
                </c:pt>
                <c:pt idx="824">
                  <c:v>9.119174788233389E-2</c:v>
                </c:pt>
                <c:pt idx="825">
                  <c:v>0.15187642262306042</c:v>
                </c:pt>
                <c:pt idx="826">
                  <c:v>0.15044260965242603</c:v>
                </c:pt>
                <c:pt idx="827">
                  <c:v>0.16429429949314883</c:v>
                </c:pt>
                <c:pt idx="828">
                  <c:v>0.15445103787669784</c:v>
                </c:pt>
                <c:pt idx="829">
                  <c:v>0.17279517511856332</c:v>
                </c:pt>
                <c:pt idx="830">
                  <c:v>0.1694823996961872</c:v>
                </c:pt>
                <c:pt idx="831">
                  <c:v>0.22813032660346569</c:v>
                </c:pt>
                <c:pt idx="832">
                  <c:v>8.4274320349174259E-2</c:v>
                </c:pt>
                <c:pt idx="833">
                  <c:v>0.15975531534491982</c:v>
                </c:pt>
                <c:pt idx="834">
                  <c:v>0.16536042671886841</c:v>
                </c:pt>
                <c:pt idx="835">
                  <c:v>0.185289276646976</c:v>
                </c:pt>
                <c:pt idx="836">
                  <c:v>0.39607758515849528</c:v>
                </c:pt>
                <c:pt idx="837">
                  <c:v>0.16124865712837638</c:v>
                </c:pt>
                <c:pt idx="838">
                  <c:v>0.14249036408905602</c:v>
                </c:pt>
                <c:pt idx="839">
                  <c:v>0.15069698959404401</c:v>
                </c:pt>
                <c:pt idx="840">
                  <c:v>0.15212554408241999</c:v>
                </c:pt>
                <c:pt idx="841">
                  <c:v>0.16947108972990232</c:v>
                </c:pt>
                <c:pt idx="842">
                  <c:v>9.8611250462101022E-2</c:v>
                </c:pt>
                <c:pt idx="843">
                  <c:v>0.17453719282722571</c:v>
                </c:pt>
                <c:pt idx="844">
                  <c:v>0.1486500181694842</c:v>
                </c:pt>
                <c:pt idx="845">
                  <c:v>0.18057020007638538</c:v>
                </c:pt>
                <c:pt idx="846">
                  <c:v>0.15416434718973518</c:v>
                </c:pt>
                <c:pt idx="847">
                  <c:v>0.17327738163755307</c:v>
                </c:pt>
                <c:pt idx="848">
                  <c:v>0.15224116667411383</c:v>
                </c:pt>
                <c:pt idx="849">
                  <c:v>0.20829631336873947</c:v>
                </c:pt>
                <c:pt idx="850">
                  <c:v>0.20579152483731661</c:v>
                </c:pt>
                <c:pt idx="851">
                  <c:v>0.20370639942879704</c:v>
                </c:pt>
                <c:pt idx="852">
                  <c:v>0.17798845344541117</c:v>
                </c:pt>
                <c:pt idx="853">
                  <c:v>0.16048137174784366</c:v>
                </c:pt>
                <c:pt idx="854">
                  <c:v>0.21395251924870834</c:v>
                </c:pt>
                <c:pt idx="855">
                  <c:v>0.20754799770721336</c:v>
                </c:pt>
                <c:pt idx="856">
                  <c:v>0.26909709562170481</c:v>
                </c:pt>
                <c:pt idx="857">
                  <c:v>0.22672350630000157</c:v>
                </c:pt>
                <c:pt idx="858">
                  <c:v>0.2459846346015109</c:v>
                </c:pt>
                <c:pt idx="859">
                  <c:v>0.20694271387168248</c:v>
                </c:pt>
                <c:pt idx="860">
                  <c:v>0.17906130201256149</c:v>
                </c:pt>
                <c:pt idx="861">
                  <c:v>9.5549222941596665E-2</c:v>
                </c:pt>
                <c:pt idx="862">
                  <c:v>0.1858139844083268</c:v>
                </c:pt>
                <c:pt idx="863">
                  <c:v>0.17824996344677596</c:v>
                </c:pt>
                <c:pt idx="864">
                  <c:v>0.28679437758413101</c:v>
                </c:pt>
                <c:pt idx="865">
                  <c:v>0.18132382020398077</c:v>
                </c:pt>
                <c:pt idx="866">
                  <c:v>0.18226307325902222</c:v>
                </c:pt>
                <c:pt idx="867">
                  <c:v>0.22149391952862738</c:v>
                </c:pt>
                <c:pt idx="868">
                  <c:v>0.31120824257170276</c:v>
                </c:pt>
                <c:pt idx="869">
                  <c:v>0.17837652628352843</c:v>
                </c:pt>
                <c:pt idx="870">
                  <c:v>0.19029734488068725</c:v>
                </c:pt>
                <c:pt idx="871">
                  <c:v>0.19276030412808534</c:v>
                </c:pt>
                <c:pt idx="872">
                  <c:v>0.19840241745492604</c:v>
                </c:pt>
                <c:pt idx="873">
                  <c:v>0.22755646320510914</c:v>
                </c:pt>
                <c:pt idx="874">
                  <c:v>0.15940982664420331</c:v>
                </c:pt>
                <c:pt idx="875">
                  <c:v>0.18272683940356838</c:v>
                </c:pt>
                <c:pt idx="876">
                  <c:v>0.1209158707710232</c:v>
                </c:pt>
                <c:pt idx="877">
                  <c:v>0.11403870475479384</c:v>
                </c:pt>
                <c:pt idx="878">
                  <c:v>0.14835206062771378</c:v>
                </c:pt>
                <c:pt idx="879">
                  <c:v>0.17657208364922841</c:v>
                </c:pt>
                <c:pt idx="880">
                  <c:v>0.14470139851312741</c:v>
                </c:pt>
                <c:pt idx="881">
                  <c:v>0.1659651954469874</c:v>
                </c:pt>
                <c:pt idx="882">
                  <c:v>0.17439357404774486</c:v>
                </c:pt>
                <c:pt idx="883">
                  <c:v>0.15737783589258428</c:v>
                </c:pt>
                <c:pt idx="884">
                  <c:v>0.13718630613726304</c:v>
                </c:pt>
                <c:pt idx="885">
                  <c:v>0.13210760566223317</c:v>
                </c:pt>
                <c:pt idx="886">
                  <c:v>9.7175525452200762E-2</c:v>
                </c:pt>
                <c:pt idx="887">
                  <c:v>0.15335441645322054</c:v>
                </c:pt>
                <c:pt idx="888">
                  <c:v>0.15660600818670958</c:v>
                </c:pt>
                <c:pt idx="889">
                  <c:v>0.16806715065863839</c:v>
                </c:pt>
                <c:pt idx="890">
                  <c:v>0.14603308041112206</c:v>
                </c:pt>
                <c:pt idx="891">
                  <c:v>0.16122039817863476</c:v>
                </c:pt>
                <c:pt idx="892">
                  <c:v>0.15714034939406529</c:v>
                </c:pt>
                <c:pt idx="893">
                  <c:v>0.1650253640353978</c:v>
                </c:pt>
                <c:pt idx="894">
                  <c:v>0.19336759581430435</c:v>
                </c:pt>
                <c:pt idx="895">
                  <c:v>0.20326220999905703</c:v>
                </c:pt>
                <c:pt idx="896">
                  <c:v>0.16207097561216535</c:v>
                </c:pt>
                <c:pt idx="897">
                  <c:v>0.17134391343862806</c:v>
                </c:pt>
                <c:pt idx="898">
                  <c:v>0.15040714852817885</c:v>
                </c:pt>
                <c:pt idx="899">
                  <c:v>0.14961706301162486</c:v>
                </c:pt>
                <c:pt idx="900">
                  <c:v>0.10816578861346708</c:v>
                </c:pt>
                <c:pt idx="901">
                  <c:v>0.16994492912081754</c:v>
                </c:pt>
                <c:pt idx="902">
                  <c:v>0.13271920799615441</c:v>
                </c:pt>
                <c:pt idx="903">
                  <c:v>0.17076736551693453</c:v>
                </c:pt>
                <c:pt idx="904">
                  <c:v>0.15608903646350891</c:v>
                </c:pt>
                <c:pt idx="905">
                  <c:v>0.17466866247052942</c:v>
                </c:pt>
                <c:pt idx="906">
                  <c:v>0.13120140648332018</c:v>
                </c:pt>
                <c:pt idx="907">
                  <c:v>0.1740793147927748</c:v>
                </c:pt>
                <c:pt idx="908">
                  <c:v>0.12607669635119523</c:v>
                </c:pt>
                <c:pt idx="909">
                  <c:v>0.21901506169685944</c:v>
                </c:pt>
                <c:pt idx="910">
                  <c:v>0.16684420261192684</c:v>
                </c:pt>
                <c:pt idx="911">
                  <c:v>0.37937111428726428</c:v>
                </c:pt>
                <c:pt idx="912">
                  <c:v>0.14155839705747617</c:v>
                </c:pt>
                <c:pt idx="913">
                  <c:v>0.15891445092313872</c:v>
                </c:pt>
                <c:pt idx="914">
                  <c:v>0.16261679667029316</c:v>
                </c:pt>
                <c:pt idx="915">
                  <c:v>0.19614156041003419</c:v>
                </c:pt>
                <c:pt idx="916">
                  <c:v>0.25023274111195032</c:v>
                </c:pt>
                <c:pt idx="917">
                  <c:v>0.25669378246335967</c:v>
                </c:pt>
                <c:pt idx="918">
                  <c:v>0.18624638208766495</c:v>
                </c:pt>
                <c:pt idx="919">
                  <c:v>0.19932298639343793</c:v>
                </c:pt>
                <c:pt idx="920">
                  <c:v>0.13709539374019708</c:v>
                </c:pt>
                <c:pt idx="921">
                  <c:v>9.3902129987622651E-2</c:v>
                </c:pt>
                <c:pt idx="922">
                  <c:v>0.13137534391447583</c:v>
                </c:pt>
                <c:pt idx="923">
                  <c:v>0.22719380760395033</c:v>
                </c:pt>
                <c:pt idx="924">
                  <c:v>0.14050943733367846</c:v>
                </c:pt>
                <c:pt idx="925">
                  <c:v>0.19799495569333039</c:v>
                </c:pt>
                <c:pt idx="926">
                  <c:v>0.10532195690307143</c:v>
                </c:pt>
                <c:pt idx="927">
                  <c:v>0.11892896597155443</c:v>
                </c:pt>
                <c:pt idx="928">
                  <c:v>0.1540826920484728</c:v>
                </c:pt>
                <c:pt idx="929">
                  <c:v>0.15327000340259475</c:v>
                </c:pt>
                <c:pt idx="930">
                  <c:v>4.7411782153047671E-2</c:v>
                </c:pt>
                <c:pt idx="931">
                  <c:v>7.2484250572330294E-2</c:v>
                </c:pt>
                <c:pt idx="932">
                  <c:v>9.7934081767292958E-2</c:v>
                </c:pt>
                <c:pt idx="933">
                  <c:v>0.22454721529307448</c:v>
                </c:pt>
                <c:pt idx="934">
                  <c:v>0.10167266121640689</c:v>
                </c:pt>
                <c:pt idx="935">
                  <c:v>0.1677525149717552</c:v>
                </c:pt>
                <c:pt idx="936">
                  <c:v>0.11111797444627181</c:v>
                </c:pt>
                <c:pt idx="937">
                  <c:v>0.18109473501692758</c:v>
                </c:pt>
                <c:pt idx="938">
                  <c:v>0.16297113837384034</c:v>
                </c:pt>
                <c:pt idx="939">
                  <c:v>0.23626866496780893</c:v>
                </c:pt>
                <c:pt idx="940">
                  <c:v>0.13778486984785121</c:v>
                </c:pt>
                <c:pt idx="941">
                  <c:v>0.14663447004054403</c:v>
                </c:pt>
                <c:pt idx="942">
                  <c:v>8.8714297330134043E-2</c:v>
                </c:pt>
                <c:pt idx="943">
                  <c:v>0.17306258995722107</c:v>
                </c:pt>
                <c:pt idx="944">
                  <c:v>0.12583957626190492</c:v>
                </c:pt>
                <c:pt idx="945">
                  <c:v>0.18568687978385429</c:v>
                </c:pt>
                <c:pt idx="946">
                  <c:v>0.17089750613216134</c:v>
                </c:pt>
                <c:pt idx="947">
                  <c:v>0.26839494431202804</c:v>
                </c:pt>
                <c:pt idx="948">
                  <c:v>0.12323795885407926</c:v>
                </c:pt>
                <c:pt idx="949">
                  <c:v>0.18552026924451614</c:v>
                </c:pt>
                <c:pt idx="950">
                  <c:v>0.18341229472456394</c:v>
                </c:pt>
                <c:pt idx="951">
                  <c:v>0.25437102810674728</c:v>
                </c:pt>
                <c:pt idx="952">
                  <c:v>0.22599136117956592</c:v>
                </c:pt>
                <c:pt idx="953">
                  <c:v>0.17789752599175063</c:v>
                </c:pt>
                <c:pt idx="954">
                  <c:v>0.145998996844656</c:v>
                </c:pt>
                <c:pt idx="955">
                  <c:v>0.17435895601408069</c:v>
                </c:pt>
                <c:pt idx="956">
                  <c:v>0.12510978585330632</c:v>
                </c:pt>
                <c:pt idx="957">
                  <c:v>0.17915907424228517</c:v>
                </c:pt>
                <c:pt idx="958">
                  <c:v>0.16207595700925065</c:v>
                </c:pt>
                <c:pt idx="959">
                  <c:v>0.18908659538263808</c:v>
                </c:pt>
                <c:pt idx="960">
                  <c:v>0.15527639565118631</c:v>
                </c:pt>
                <c:pt idx="961">
                  <c:v>0.20465905367588358</c:v>
                </c:pt>
                <c:pt idx="962">
                  <c:v>0.14259497938984811</c:v>
                </c:pt>
                <c:pt idx="963">
                  <c:v>0.19405401037066045</c:v>
                </c:pt>
                <c:pt idx="964">
                  <c:v>0.16433143326142347</c:v>
                </c:pt>
                <c:pt idx="965">
                  <c:v>0.15063063444876215</c:v>
                </c:pt>
                <c:pt idx="966">
                  <c:v>0.19891197170451236</c:v>
                </c:pt>
                <c:pt idx="967">
                  <c:v>0.20989149111375643</c:v>
                </c:pt>
                <c:pt idx="968">
                  <c:v>0.18071653185176387</c:v>
                </c:pt>
                <c:pt idx="969">
                  <c:v>0.20504996136555248</c:v>
                </c:pt>
                <c:pt idx="970">
                  <c:v>0.11673435179260126</c:v>
                </c:pt>
                <c:pt idx="971">
                  <c:v>0.16979360623667597</c:v>
                </c:pt>
                <c:pt idx="972">
                  <c:v>0.19280955591804563</c:v>
                </c:pt>
                <c:pt idx="973">
                  <c:v>0.23853336764880384</c:v>
                </c:pt>
                <c:pt idx="974">
                  <c:v>0.2467262893222584</c:v>
                </c:pt>
                <c:pt idx="975">
                  <c:v>0.18823826506218902</c:v>
                </c:pt>
                <c:pt idx="976">
                  <c:v>0.27878765982363102</c:v>
                </c:pt>
                <c:pt idx="977">
                  <c:v>0.17975255361390555</c:v>
                </c:pt>
                <c:pt idx="978">
                  <c:v>0.20561759770260232</c:v>
                </c:pt>
                <c:pt idx="979">
                  <c:v>0.16483227510518475</c:v>
                </c:pt>
                <c:pt idx="980">
                  <c:v>0.13531035701391911</c:v>
                </c:pt>
                <c:pt idx="981">
                  <c:v>0.15963897148000647</c:v>
                </c:pt>
                <c:pt idx="982">
                  <c:v>0.14285061350178288</c:v>
                </c:pt>
                <c:pt idx="983">
                  <c:v>0.16699348298679723</c:v>
                </c:pt>
                <c:pt idx="984">
                  <c:v>0.113496313965897</c:v>
                </c:pt>
                <c:pt idx="985">
                  <c:v>0.11389296454929065</c:v>
                </c:pt>
                <c:pt idx="986">
                  <c:v>0.13338154922435988</c:v>
                </c:pt>
                <c:pt idx="987">
                  <c:v>0.12437635247044153</c:v>
                </c:pt>
                <c:pt idx="988">
                  <c:v>9.2655026149110573E-2</c:v>
                </c:pt>
                <c:pt idx="989">
                  <c:v>6.3158342059469616E-2</c:v>
                </c:pt>
                <c:pt idx="990">
                  <c:v>0.11425876596148578</c:v>
                </c:pt>
                <c:pt idx="991">
                  <c:v>0.10097261574452349</c:v>
                </c:pt>
                <c:pt idx="992">
                  <c:v>0.28401349526606168</c:v>
                </c:pt>
                <c:pt idx="993">
                  <c:v>0.12587299033110058</c:v>
                </c:pt>
                <c:pt idx="994">
                  <c:v>0.30705578244364551</c:v>
                </c:pt>
                <c:pt idx="995">
                  <c:v>0.14673402869966257</c:v>
                </c:pt>
                <c:pt idx="996">
                  <c:v>0.20767900863246599</c:v>
                </c:pt>
                <c:pt idx="997">
                  <c:v>0.51835468502960202</c:v>
                </c:pt>
                <c:pt idx="998">
                  <c:v>0.19631952102286998</c:v>
                </c:pt>
                <c:pt idx="999">
                  <c:v>0.14620502500173696</c:v>
                </c:pt>
                <c:pt idx="1000">
                  <c:v>0.12970429334142408</c:v>
                </c:pt>
                <c:pt idx="1001">
                  <c:v>0.1333457356374014</c:v>
                </c:pt>
                <c:pt idx="1002">
                  <c:v>0.18583986434610353</c:v>
                </c:pt>
                <c:pt idx="1003">
                  <c:v>0.17204281972987634</c:v>
                </c:pt>
                <c:pt idx="1004">
                  <c:v>0.13443122483407319</c:v>
                </c:pt>
                <c:pt idx="1005">
                  <c:v>0.166518581066018</c:v>
                </c:pt>
                <c:pt idx="1006">
                  <c:v>0.15730951901267501</c:v>
                </c:pt>
                <c:pt idx="1007">
                  <c:v>0.17878853527723457</c:v>
                </c:pt>
                <c:pt idx="1008">
                  <c:v>0.17706745206852201</c:v>
                </c:pt>
                <c:pt idx="1009">
                  <c:v>0.16836856033181494</c:v>
                </c:pt>
                <c:pt idx="1010">
                  <c:v>3.7616263423407348E-2</c:v>
                </c:pt>
                <c:pt idx="1011">
                  <c:v>3.8678197429995037E-2</c:v>
                </c:pt>
                <c:pt idx="1012">
                  <c:v>0.13654456724472569</c:v>
                </c:pt>
                <c:pt idx="1013">
                  <c:v>0.18386298939627702</c:v>
                </c:pt>
                <c:pt idx="1014">
                  <c:v>0.13042697405292145</c:v>
                </c:pt>
                <c:pt idx="1015">
                  <c:v>0.18048473968757661</c:v>
                </c:pt>
                <c:pt idx="1016">
                  <c:v>0.14971153506837523</c:v>
                </c:pt>
                <c:pt idx="1017">
                  <c:v>0.17012899650845642</c:v>
                </c:pt>
                <c:pt idx="1018">
                  <c:v>0.11445463063780384</c:v>
                </c:pt>
                <c:pt idx="1019">
                  <c:v>0.18884485468384754</c:v>
                </c:pt>
                <c:pt idx="1020">
                  <c:v>0.19099869783826198</c:v>
                </c:pt>
                <c:pt idx="1021">
                  <c:v>9.2968371500903771E-2</c:v>
                </c:pt>
                <c:pt idx="1022">
                  <c:v>0.1309959639114541</c:v>
                </c:pt>
                <c:pt idx="1023">
                  <c:v>0.12709269384612218</c:v>
                </c:pt>
                <c:pt idx="1024">
                  <c:v>0.15746807223751036</c:v>
                </c:pt>
                <c:pt idx="1025">
                  <c:v>9.0839183927319753E-2</c:v>
                </c:pt>
                <c:pt idx="1026">
                  <c:v>0.12118313688770568</c:v>
                </c:pt>
                <c:pt idx="1027">
                  <c:v>0.18023473220501052</c:v>
                </c:pt>
                <c:pt idx="1028">
                  <c:v>0.3448617340818248</c:v>
                </c:pt>
                <c:pt idx="1029">
                  <c:v>0.19483324380525094</c:v>
                </c:pt>
                <c:pt idx="1030">
                  <c:v>0.35692112695987355</c:v>
                </c:pt>
                <c:pt idx="1031">
                  <c:v>0.17986806208229741</c:v>
                </c:pt>
                <c:pt idx="1032">
                  <c:v>0.13270643778515823</c:v>
                </c:pt>
                <c:pt idx="1033">
                  <c:v>0.16031070391389504</c:v>
                </c:pt>
                <c:pt idx="1034">
                  <c:v>0.22450453547729624</c:v>
                </c:pt>
                <c:pt idx="1035">
                  <c:v>0.1933603114817197</c:v>
                </c:pt>
                <c:pt idx="1036">
                  <c:v>0.23181141390721402</c:v>
                </c:pt>
                <c:pt idx="1037">
                  <c:v>0.19296006068477467</c:v>
                </c:pt>
                <c:pt idx="1038">
                  <c:v>0.11443380209510892</c:v>
                </c:pt>
                <c:pt idx="1039">
                  <c:v>0.15950462869368498</c:v>
                </c:pt>
                <c:pt idx="1040">
                  <c:v>8.3900127781971243E-2</c:v>
                </c:pt>
                <c:pt idx="1041">
                  <c:v>6.9367692396977765E-2</c:v>
                </c:pt>
                <c:pt idx="1042">
                  <c:v>0.16295523928281919</c:v>
                </c:pt>
                <c:pt idx="1043">
                  <c:v>0.86900842626642194</c:v>
                </c:pt>
                <c:pt idx="1044">
                  <c:v>0.23504721436811776</c:v>
                </c:pt>
                <c:pt idx="1045">
                  <c:v>0.1341525944532995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24-484E-88EB-2FFC0DF4AF95}"/>
            </c:ext>
          </c:extLst>
        </c:ser>
        <c:ser>
          <c:idx val="11"/>
          <c:order val="2"/>
          <c:tx>
            <c:strRef>
              <c:f>'DRG I'!$W$1</c:f>
              <c:strCache>
                <c:ptCount val="1"/>
                <c:pt idx="0">
                  <c:v>Cena od_s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'DRG I'!$W$2:$W$1047</c:f>
              <c:numCache>
                <c:formatCode>0%</c:formatCode>
                <c:ptCount val="1046"/>
                <c:pt idx="0">
                  <c:v>0.18951897119761038</c:v>
                </c:pt>
                <c:pt idx="1">
                  <c:v>0.17994451618803942</c:v>
                </c:pt>
                <c:pt idx="2">
                  <c:v>0.19118230525521143</c:v>
                </c:pt>
                <c:pt idx="3">
                  <c:v>0.17706241453981575</c:v>
                </c:pt>
                <c:pt idx="4">
                  <c:v>8.0968781177967478E-2</c:v>
                </c:pt>
                <c:pt idx="5">
                  <c:v>0.26164581186110986</c:v>
                </c:pt>
                <c:pt idx="6">
                  <c:v>8.8176075718615257E-2</c:v>
                </c:pt>
                <c:pt idx="7">
                  <c:v>3.4785818552422444E-2</c:v>
                </c:pt>
                <c:pt idx="8">
                  <c:v>5.1430441798377274E-2</c:v>
                </c:pt>
                <c:pt idx="9">
                  <c:v>1.9494185008199754E-2</c:v>
                </c:pt>
                <c:pt idx="10">
                  <c:v>0.32605546250006334</c:v>
                </c:pt>
                <c:pt idx="11">
                  <c:v>9.7429530998448685E-2</c:v>
                </c:pt>
                <c:pt idx="12">
                  <c:v>8.6856420869841161E-2</c:v>
                </c:pt>
                <c:pt idx="13">
                  <c:v>1.4301242448122371E-2</c:v>
                </c:pt>
                <c:pt idx="14">
                  <c:v>0.15911335489316397</c:v>
                </c:pt>
                <c:pt idx="15">
                  <c:v>0.12921207978605873</c:v>
                </c:pt>
                <c:pt idx="16">
                  <c:v>0.12697492274264949</c:v>
                </c:pt>
                <c:pt idx="17">
                  <c:v>0.13071052737410527</c:v>
                </c:pt>
                <c:pt idx="18">
                  <c:v>0.22201159853199831</c:v>
                </c:pt>
                <c:pt idx="19">
                  <c:v>0.21049994579970299</c:v>
                </c:pt>
                <c:pt idx="20">
                  <c:v>0.21751314788512441</c:v>
                </c:pt>
                <c:pt idx="21">
                  <c:v>0.18771838788905348</c:v>
                </c:pt>
                <c:pt idx="22">
                  <c:v>0.32895390762783411</c:v>
                </c:pt>
                <c:pt idx="23">
                  <c:v>0.20492289304010577</c:v>
                </c:pt>
                <c:pt idx="24">
                  <c:v>0.14648210820503374</c:v>
                </c:pt>
                <c:pt idx="25">
                  <c:v>0.14912708881983788</c:v>
                </c:pt>
                <c:pt idx="26">
                  <c:v>2.4998936801212221E-2</c:v>
                </c:pt>
                <c:pt idx="27">
                  <c:v>0.19728656970785102</c:v>
                </c:pt>
                <c:pt idx="28">
                  <c:v>0.29855520555897019</c:v>
                </c:pt>
                <c:pt idx="29">
                  <c:v>0.28466054973825738</c:v>
                </c:pt>
                <c:pt idx="30">
                  <c:v>0.38045090240188156</c:v>
                </c:pt>
                <c:pt idx="31">
                  <c:v>0.26962340328769996</c:v>
                </c:pt>
                <c:pt idx="32">
                  <c:v>0.15977881779287589</c:v>
                </c:pt>
                <c:pt idx="33">
                  <c:v>0.24126260060596175</c:v>
                </c:pt>
                <c:pt idx="34">
                  <c:v>0.23931400863490895</c:v>
                </c:pt>
                <c:pt idx="35">
                  <c:v>0.14160770774401563</c:v>
                </c:pt>
                <c:pt idx="36">
                  <c:v>0.33573261910159341</c:v>
                </c:pt>
                <c:pt idx="37">
                  <c:v>0.25803327891406902</c:v>
                </c:pt>
                <c:pt idx="38">
                  <c:v>0.46934687311179257</c:v>
                </c:pt>
                <c:pt idx="39">
                  <c:v>0.21464244094206869</c:v>
                </c:pt>
                <c:pt idx="40">
                  <c:v>0.40534974280800029</c:v>
                </c:pt>
                <c:pt idx="41">
                  <c:v>0.29896154140057052</c:v>
                </c:pt>
                <c:pt idx="42">
                  <c:v>0.59401978556767521</c:v>
                </c:pt>
                <c:pt idx="43">
                  <c:v>0.47172119873506008</c:v>
                </c:pt>
                <c:pt idx="44">
                  <c:v>0.49458946746953569</c:v>
                </c:pt>
                <c:pt idx="45">
                  <c:v>0.34797871622620269</c:v>
                </c:pt>
                <c:pt idx="46">
                  <c:v>0.37265356997175586</c:v>
                </c:pt>
                <c:pt idx="47">
                  <c:v>0.38311093729721546</c:v>
                </c:pt>
                <c:pt idx="48">
                  <c:v>0.25768744921665399</c:v>
                </c:pt>
                <c:pt idx="49">
                  <c:v>0.25464769888090666</c:v>
                </c:pt>
                <c:pt idx="50">
                  <c:v>0.27509397078321501</c:v>
                </c:pt>
                <c:pt idx="51">
                  <c:v>0.28970536886593534</c:v>
                </c:pt>
                <c:pt idx="52">
                  <c:v>0.41319315484827784</c:v>
                </c:pt>
                <c:pt idx="53">
                  <c:v>0.29229033412835126</c:v>
                </c:pt>
                <c:pt idx="54">
                  <c:v>0.46353840076894737</c:v>
                </c:pt>
                <c:pt idx="55">
                  <c:v>0.39267533912162245</c:v>
                </c:pt>
                <c:pt idx="56">
                  <c:v>0.83330312834661491</c:v>
                </c:pt>
                <c:pt idx="57">
                  <c:v>0.69792428016469688</c:v>
                </c:pt>
                <c:pt idx="58">
                  <c:v>0.50660968143273466</c:v>
                </c:pt>
                <c:pt idx="59">
                  <c:v>0.43579568456056728</c:v>
                </c:pt>
                <c:pt idx="60">
                  <c:v>0.82073325735017</c:v>
                </c:pt>
                <c:pt idx="61">
                  <c:v>0.54104209670073999</c:v>
                </c:pt>
                <c:pt idx="62">
                  <c:v>0.72629908108180452</c:v>
                </c:pt>
                <c:pt idx="63">
                  <c:v>0.64540474738595621</c:v>
                </c:pt>
                <c:pt idx="64">
                  <c:v>0.86556548547136725</c:v>
                </c:pt>
                <c:pt idx="65">
                  <c:v>0.59054918186285899</c:v>
                </c:pt>
                <c:pt idx="66">
                  <c:v>0.52689560549301817</c:v>
                </c:pt>
                <c:pt idx="67">
                  <c:v>0.52952067984718243</c:v>
                </c:pt>
                <c:pt idx="68">
                  <c:v>0.68520215355956715</c:v>
                </c:pt>
                <c:pt idx="69">
                  <c:v>0.46196220892677431</c:v>
                </c:pt>
                <c:pt idx="70">
                  <c:v>0.7578472940851908</c:v>
                </c:pt>
                <c:pt idx="71">
                  <c:v>0.5786484789178995</c:v>
                </c:pt>
                <c:pt idx="72">
                  <c:v>0.4554935204399701</c:v>
                </c:pt>
                <c:pt idx="73">
                  <c:v>0.2558881302764478</c:v>
                </c:pt>
                <c:pt idx="74">
                  <c:v>0.3106736616723485</c:v>
                </c:pt>
                <c:pt idx="75">
                  <c:v>0.41630238897650673</c:v>
                </c:pt>
                <c:pt idx="76">
                  <c:v>0.70437317606891958</c:v>
                </c:pt>
                <c:pt idx="77">
                  <c:v>0.62620783446789785</c:v>
                </c:pt>
                <c:pt idx="78">
                  <c:v>0.67284648916245438</c:v>
                </c:pt>
                <c:pt idx="79">
                  <c:v>0.66533893147084133</c:v>
                </c:pt>
                <c:pt idx="80">
                  <c:v>0.61399117737397513</c:v>
                </c:pt>
                <c:pt idx="81">
                  <c:v>0.68799158500336599</c:v>
                </c:pt>
                <c:pt idx="82">
                  <c:v>0.96870563832957024</c:v>
                </c:pt>
                <c:pt idx="83">
                  <c:v>0.72497609129305329</c:v>
                </c:pt>
                <c:pt idx="84">
                  <c:v>0.57321240567579135</c:v>
                </c:pt>
                <c:pt idx="85">
                  <c:v>0.45313844271414661</c:v>
                </c:pt>
                <c:pt idx="86">
                  <c:v>0.59300297452283335</c:v>
                </c:pt>
                <c:pt idx="87">
                  <c:v>0.50183230288184111</c:v>
                </c:pt>
                <c:pt idx="88">
                  <c:v>0.82022896942730494</c:v>
                </c:pt>
                <c:pt idx="89">
                  <c:v>0.63837136654719318</c:v>
                </c:pt>
                <c:pt idx="90">
                  <c:v>0.50088178806298722</c:v>
                </c:pt>
                <c:pt idx="91">
                  <c:v>0.52519459441194272</c:v>
                </c:pt>
                <c:pt idx="92">
                  <c:v>0.91231959991893707</c:v>
                </c:pt>
                <c:pt idx="93">
                  <c:v>0.53047555053449869</c:v>
                </c:pt>
                <c:pt idx="94">
                  <c:v>0.92534913798020779</c:v>
                </c:pt>
                <c:pt idx="95">
                  <c:v>0.57061753037885976</c:v>
                </c:pt>
                <c:pt idx="96">
                  <c:v>0.79631170405844631</c:v>
                </c:pt>
                <c:pt idx="97">
                  <c:v>0.66149990008562876</c:v>
                </c:pt>
                <c:pt idx="98">
                  <c:v>0.90926931188308546</c:v>
                </c:pt>
                <c:pt idx="99">
                  <c:v>0.63241931343885005</c:v>
                </c:pt>
                <c:pt idx="100">
                  <c:v>0.29892205866883897</c:v>
                </c:pt>
                <c:pt idx="101">
                  <c:v>9.9009601450213827E-2</c:v>
                </c:pt>
                <c:pt idx="102">
                  <c:v>0.15683742328067457</c:v>
                </c:pt>
                <c:pt idx="103">
                  <c:v>0.15820099426561665</c:v>
                </c:pt>
                <c:pt idx="104">
                  <c:v>0.26281389205388767</c:v>
                </c:pt>
                <c:pt idx="105">
                  <c:v>0.28131082102321991</c:v>
                </c:pt>
                <c:pt idx="106">
                  <c:v>0.11901062465544746</c:v>
                </c:pt>
                <c:pt idx="107">
                  <c:v>0.25287793969185768</c:v>
                </c:pt>
                <c:pt idx="108">
                  <c:v>0.43498657254186957</c:v>
                </c:pt>
                <c:pt idx="109">
                  <c:v>0.2438404920932272</c:v>
                </c:pt>
                <c:pt idx="110">
                  <c:v>0.41190619202550605</c:v>
                </c:pt>
                <c:pt idx="111">
                  <c:v>0.3954483791413872</c:v>
                </c:pt>
                <c:pt idx="112">
                  <c:v>0.36646414007509648</c:v>
                </c:pt>
                <c:pt idx="113">
                  <c:v>0.31968307873731006</c:v>
                </c:pt>
                <c:pt idx="114">
                  <c:v>0.31654882136413048</c:v>
                </c:pt>
                <c:pt idx="115">
                  <c:v>0.3440695302817578</c:v>
                </c:pt>
                <c:pt idx="116">
                  <c:v>0.35710133547134576</c:v>
                </c:pt>
                <c:pt idx="117">
                  <c:v>0.29263523933738139</c:v>
                </c:pt>
                <c:pt idx="118">
                  <c:v>0.27975605671456344</c:v>
                </c:pt>
                <c:pt idx="119">
                  <c:v>0.33400293231800238</c:v>
                </c:pt>
                <c:pt idx="120">
                  <c:v>0.40696889789854362</c:v>
                </c:pt>
                <c:pt idx="121">
                  <c:v>0.3373621076274933</c:v>
                </c:pt>
                <c:pt idx="122">
                  <c:v>0.52853996396970626</c:v>
                </c:pt>
                <c:pt idx="123">
                  <c:v>0.32083966968267874</c:v>
                </c:pt>
                <c:pt idx="124">
                  <c:v>0.41164226614947108</c:v>
                </c:pt>
                <c:pt idx="125">
                  <c:v>0.34787912766010687</c:v>
                </c:pt>
                <c:pt idx="126">
                  <c:v>0.61452275034289383</c:v>
                </c:pt>
                <c:pt idx="127">
                  <c:v>0.43054715640917413</c:v>
                </c:pt>
                <c:pt idx="128">
                  <c:v>0.30371337454184616</c:v>
                </c:pt>
                <c:pt idx="129">
                  <c:v>0.31092114256705849</c:v>
                </c:pt>
                <c:pt idx="130">
                  <c:v>0.15075430291151456</c:v>
                </c:pt>
                <c:pt idx="131">
                  <c:v>0.35099171688752956</c:v>
                </c:pt>
                <c:pt idx="132">
                  <c:v>0.15582717969684606</c:v>
                </c:pt>
                <c:pt idx="133">
                  <c:v>0.10532710022188725</c:v>
                </c:pt>
                <c:pt idx="134">
                  <c:v>0.28276831725766871</c:v>
                </c:pt>
                <c:pt idx="135">
                  <c:v>0.22555332709968562</c:v>
                </c:pt>
                <c:pt idx="136">
                  <c:v>0.33854807828323008</c:v>
                </c:pt>
                <c:pt idx="137">
                  <c:v>0.31966801387251115</c:v>
                </c:pt>
                <c:pt idx="138">
                  <c:v>0.50749187662918616</c:v>
                </c:pt>
                <c:pt idx="139">
                  <c:v>0.36163980607139856</c:v>
                </c:pt>
                <c:pt idx="140">
                  <c:v>0.55023675562582597</c:v>
                </c:pt>
                <c:pt idx="141">
                  <c:v>0.40792923023957089</c:v>
                </c:pt>
                <c:pt idx="142">
                  <c:v>0.41647304863365409</c:v>
                </c:pt>
                <c:pt idx="143">
                  <c:v>0.4654544995888843</c:v>
                </c:pt>
                <c:pt idx="144">
                  <c:v>0.5638853678803335</c:v>
                </c:pt>
                <c:pt idx="145">
                  <c:v>0.50267235205686656</c:v>
                </c:pt>
                <c:pt idx="146">
                  <c:v>0.48264959525215739</c:v>
                </c:pt>
                <c:pt idx="147">
                  <c:v>0.36956149818741174</c:v>
                </c:pt>
                <c:pt idx="148">
                  <c:v>0.59203805145191668</c:v>
                </c:pt>
                <c:pt idx="149">
                  <c:v>0.30511232004747441</c:v>
                </c:pt>
                <c:pt idx="150">
                  <c:v>0.45834539389753753</c:v>
                </c:pt>
                <c:pt idx="151">
                  <c:v>0.44294544228929206</c:v>
                </c:pt>
                <c:pt idx="152">
                  <c:v>0.65481967034904842</c:v>
                </c:pt>
                <c:pt idx="153">
                  <c:v>0.51107361903194337</c:v>
                </c:pt>
                <c:pt idx="154">
                  <c:v>0.40364225862342717</c:v>
                </c:pt>
                <c:pt idx="155">
                  <c:v>0.37886513368649077</c:v>
                </c:pt>
                <c:pt idx="156">
                  <c:v>0.67668207802191227</c:v>
                </c:pt>
                <c:pt idx="157">
                  <c:v>0.60073932266695962</c:v>
                </c:pt>
                <c:pt idx="158">
                  <c:v>0.64757427537755408</c:v>
                </c:pt>
                <c:pt idx="159">
                  <c:v>0.45396765832165592</c:v>
                </c:pt>
                <c:pt idx="160">
                  <c:v>0.47477731016105557</c:v>
                </c:pt>
                <c:pt idx="161">
                  <c:v>0.37162495971330661</c:v>
                </c:pt>
                <c:pt idx="162">
                  <c:v>0.68923219506278544</c:v>
                </c:pt>
                <c:pt idx="163">
                  <c:v>0.33013927094321754</c:v>
                </c:pt>
                <c:pt idx="164">
                  <c:v>0.62774639669319099</c:v>
                </c:pt>
                <c:pt idx="165">
                  <c:v>0.44464263402363779</c:v>
                </c:pt>
                <c:pt idx="166">
                  <c:v>0.1998911532587157</c:v>
                </c:pt>
                <c:pt idx="167">
                  <c:v>0.27180696325141546</c:v>
                </c:pt>
                <c:pt idx="168">
                  <c:v>0.64635594065624979</c:v>
                </c:pt>
                <c:pt idx="169">
                  <c:v>0.5596682794150345</c:v>
                </c:pt>
                <c:pt idx="170">
                  <c:v>0.59730887437132851</c:v>
                </c:pt>
                <c:pt idx="171">
                  <c:v>0.38885492214290196</c:v>
                </c:pt>
                <c:pt idx="172">
                  <c:v>0.1009795919817929</c:v>
                </c:pt>
                <c:pt idx="173">
                  <c:v>0.26091043309291401</c:v>
                </c:pt>
                <c:pt idx="174">
                  <c:v>0.56128706913785775</c:v>
                </c:pt>
                <c:pt idx="175">
                  <c:v>0.45570001794388443</c:v>
                </c:pt>
                <c:pt idx="176">
                  <c:v>0.24427263134506164</c:v>
                </c:pt>
                <c:pt idx="177">
                  <c:v>0.43576845480032311</c:v>
                </c:pt>
                <c:pt idx="178">
                  <c:v>0.60504763027336261</c:v>
                </c:pt>
                <c:pt idx="179">
                  <c:v>0.46946594597350494</c:v>
                </c:pt>
                <c:pt idx="180">
                  <c:v>0.53721994043793708</c:v>
                </c:pt>
                <c:pt idx="181">
                  <c:v>0.33951360394658914</c:v>
                </c:pt>
                <c:pt idx="182">
                  <c:v>0.47020700943629651</c:v>
                </c:pt>
                <c:pt idx="183">
                  <c:v>0.42624724419491905</c:v>
                </c:pt>
                <c:pt idx="184">
                  <c:v>0.68899670817680503</c:v>
                </c:pt>
                <c:pt idx="185">
                  <c:v>0.46726009660143669</c:v>
                </c:pt>
                <c:pt idx="186">
                  <c:v>0.61661263106833109</c:v>
                </c:pt>
                <c:pt idx="187">
                  <c:v>0.54491741118052539</c:v>
                </c:pt>
                <c:pt idx="188">
                  <c:v>0.71162062534490389</c:v>
                </c:pt>
                <c:pt idx="189">
                  <c:v>0.37251796033942186</c:v>
                </c:pt>
                <c:pt idx="190">
                  <c:v>0.53687402709159837</c:v>
                </c:pt>
                <c:pt idx="191">
                  <c:v>0.50580304911286611</c:v>
                </c:pt>
                <c:pt idx="192">
                  <c:v>0</c:v>
                </c:pt>
                <c:pt idx="193">
                  <c:v>6.7042420681594512E-3</c:v>
                </c:pt>
                <c:pt idx="194">
                  <c:v>0.25162011285790542</c:v>
                </c:pt>
                <c:pt idx="195">
                  <c:v>0.16409966946681551</c:v>
                </c:pt>
                <c:pt idx="196">
                  <c:v>0.23905541906358693</c:v>
                </c:pt>
                <c:pt idx="197">
                  <c:v>0.14082578756764699</c:v>
                </c:pt>
                <c:pt idx="198">
                  <c:v>0.25046782632361747</c:v>
                </c:pt>
                <c:pt idx="199">
                  <c:v>0.17679307293391236</c:v>
                </c:pt>
                <c:pt idx="200">
                  <c:v>0.14101242088712793</c:v>
                </c:pt>
                <c:pt idx="201">
                  <c:v>0.26014256841974204</c:v>
                </c:pt>
                <c:pt idx="202">
                  <c:v>0.42934100016988147</c:v>
                </c:pt>
                <c:pt idx="203">
                  <c:v>0.18650148867889002</c:v>
                </c:pt>
                <c:pt idx="204">
                  <c:v>0.2538392682658076</c:v>
                </c:pt>
                <c:pt idx="205">
                  <c:v>0.26634609972893541</c:v>
                </c:pt>
                <c:pt idx="206">
                  <c:v>0.33339249670623705</c:v>
                </c:pt>
                <c:pt idx="207">
                  <c:v>0.21250339901411344</c:v>
                </c:pt>
                <c:pt idx="208">
                  <c:v>0.41140681445964417</c:v>
                </c:pt>
                <c:pt idx="209">
                  <c:v>0.20774322323136377</c:v>
                </c:pt>
                <c:pt idx="210">
                  <c:v>0.18244580056137522</c:v>
                </c:pt>
                <c:pt idx="211">
                  <c:v>0.1325251703792627</c:v>
                </c:pt>
                <c:pt idx="212">
                  <c:v>0.21309923618198004</c:v>
                </c:pt>
                <c:pt idx="213">
                  <c:v>0.1926575178587443</c:v>
                </c:pt>
                <c:pt idx="214">
                  <c:v>0.28080871924410317</c:v>
                </c:pt>
                <c:pt idx="215">
                  <c:v>0.24531756507669253</c:v>
                </c:pt>
                <c:pt idx="216">
                  <c:v>0.28886180611585216</c:v>
                </c:pt>
                <c:pt idx="217">
                  <c:v>0.2231398336394379</c:v>
                </c:pt>
                <c:pt idx="218">
                  <c:v>0.43313037496499202</c:v>
                </c:pt>
                <c:pt idx="219">
                  <c:v>0.36682386030204495</c:v>
                </c:pt>
                <c:pt idx="220">
                  <c:v>0.28293339492787017</c:v>
                </c:pt>
                <c:pt idx="221">
                  <c:v>0.24782365862480674</c:v>
                </c:pt>
                <c:pt idx="222">
                  <c:v>0.44943352715432894</c:v>
                </c:pt>
                <c:pt idx="223">
                  <c:v>0.53927586280223816</c:v>
                </c:pt>
                <c:pt idx="224">
                  <c:v>0.83445275490772963</c:v>
                </c:pt>
                <c:pt idx="225">
                  <c:v>0.55859256559933823</c:v>
                </c:pt>
                <c:pt idx="226">
                  <c:v>0.4251260081902698</c:v>
                </c:pt>
                <c:pt idx="227">
                  <c:v>0.24953503269769209</c:v>
                </c:pt>
                <c:pt idx="228">
                  <c:v>0.38041596858239951</c:v>
                </c:pt>
                <c:pt idx="229">
                  <c:v>0.32641423594105423</c:v>
                </c:pt>
                <c:pt idx="230">
                  <c:v>0.5400403095818157</c:v>
                </c:pt>
                <c:pt idx="231">
                  <c:v>0.51444185695581579</c:v>
                </c:pt>
                <c:pt idx="232">
                  <c:v>0.62889321185462999</c:v>
                </c:pt>
                <c:pt idx="233">
                  <c:v>0.54423882272137158</c:v>
                </c:pt>
                <c:pt idx="234">
                  <c:v>0</c:v>
                </c:pt>
                <c:pt idx="235">
                  <c:v>1.9814453119061871E-2</c:v>
                </c:pt>
                <c:pt idx="236">
                  <c:v>6.6153144419833854E-3</c:v>
                </c:pt>
                <c:pt idx="237">
                  <c:v>9.4966401786685667E-3</c:v>
                </c:pt>
                <c:pt idx="238">
                  <c:v>5.5066421175615853E-2</c:v>
                </c:pt>
                <c:pt idx="239">
                  <c:v>1.5595994003316977E-2</c:v>
                </c:pt>
                <c:pt idx="240">
                  <c:v>0.19398010943741911</c:v>
                </c:pt>
                <c:pt idx="241">
                  <c:v>2.3178265129884055E-2</c:v>
                </c:pt>
                <c:pt idx="242">
                  <c:v>0.19278493769506808</c:v>
                </c:pt>
                <c:pt idx="243">
                  <c:v>1.8480100841728506E-2</c:v>
                </c:pt>
                <c:pt idx="244">
                  <c:v>0.17465158445691381</c:v>
                </c:pt>
                <c:pt idx="245">
                  <c:v>0.11734204888900537</c:v>
                </c:pt>
                <c:pt idx="246">
                  <c:v>0.22874382516592412</c:v>
                </c:pt>
                <c:pt idx="247">
                  <c:v>0.11524153386697919</c:v>
                </c:pt>
                <c:pt idx="248">
                  <c:v>0.17515974152417652</c:v>
                </c:pt>
                <c:pt idx="249">
                  <c:v>0.10419495039479294</c:v>
                </c:pt>
                <c:pt idx="250">
                  <c:v>0.32055508672121141</c:v>
                </c:pt>
                <c:pt idx="251">
                  <c:v>0.10486379266581876</c:v>
                </c:pt>
                <c:pt idx="252">
                  <c:v>0.15917007962598359</c:v>
                </c:pt>
                <c:pt idx="253">
                  <c:v>0.10346967975491889</c:v>
                </c:pt>
                <c:pt idx="254">
                  <c:v>9.0622077336171045E-2</c:v>
                </c:pt>
                <c:pt idx="255">
                  <c:v>7.4619241748012377E-2</c:v>
                </c:pt>
                <c:pt idx="256">
                  <c:v>0.16693504184175803</c:v>
                </c:pt>
                <c:pt idx="257">
                  <c:v>0.12095706417062035</c:v>
                </c:pt>
                <c:pt idx="258">
                  <c:v>0.18088712869820436</c:v>
                </c:pt>
                <c:pt idx="259">
                  <c:v>0.13116834469051947</c:v>
                </c:pt>
                <c:pt idx="260">
                  <c:v>0.14182602450648599</c:v>
                </c:pt>
                <c:pt idx="261">
                  <c:v>0.11662531242466459</c:v>
                </c:pt>
                <c:pt idx="262">
                  <c:v>0.17209101083439596</c:v>
                </c:pt>
                <c:pt idx="263">
                  <c:v>0.10630192005198644</c:v>
                </c:pt>
                <c:pt idx="264">
                  <c:v>0.16583101716042384</c:v>
                </c:pt>
                <c:pt idx="265">
                  <c:v>0.1081354036805969</c:v>
                </c:pt>
                <c:pt idx="266">
                  <c:v>0.20729043875173234</c:v>
                </c:pt>
                <c:pt idx="267">
                  <c:v>0.12552598908405099</c:v>
                </c:pt>
                <c:pt idx="268">
                  <c:v>0.1503405489317455</c:v>
                </c:pt>
                <c:pt idx="269">
                  <c:v>0.1856786017117707</c:v>
                </c:pt>
                <c:pt idx="270">
                  <c:v>0.19032314791512001</c:v>
                </c:pt>
                <c:pt idx="271">
                  <c:v>0.11326934763427854</c:v>
                </c:pt>
                <c:pt idx="272">
                  <c:v>0.1718746947889141</c:v>
                </c:pt>
                <c:pt idx="273">
                  <c:v>0.10146974662606364</c:v>
                </c:pt>
                <c:pt idx="274">
                  <c:v>0.17692342638812875</c:v>
                </c:pt>
                <c:pt idx="275">
                  <c:v>0.11133147640815574</c:v>
                </c:pt>
                <c:pt idx="276">
                  <c:v>8.2864107726645153E-2</c:v>
                </c:pt>
                <c:pt idx="277">
                  <c:v>6.6395246065845542E-2</c:v>
                </c:pt>
                <c:pt idx="278">
                  <c:v>9.8153446534732944E-2</c:v>
                </c:pt>
                <c:pt idx="279">
                  <c:v>5.7722202222686571E-2</c:v>
                </c:pt>
                <c:pt idx="280">
                  <c:v>5.0049567482919007E-2</c:v>
                </c:pt>
                <c:pt idx="281">
                  <c:v>3.6331429460050461E-2</c:v>
                </c:pt>
                <c:pt idx="282">
                  <c:v>5.1359837401626224E-2</c:v>
                </c:pt>
                <c:pt idx="283">
                  <c:v>4.2326772925829009E-2</c:v>
                </c:pt>
                <c:pt idx="284">
                  <c:v>0.17755736820966062</c:v>
                </c:pt>
                <c:pt idx="285">
                  <c:v>6.2576906732475887E-2</c:v>
                </c:pt>
                <c:pt idx="286">
                  <c:v>0.18755315254947177</c:v>
                </c:pt>
                <c:pt idx="287">
                  <c:v>0.15304466795313554</c:v>
                </c:pt>
                <c:pt idx="288">
                  <c:v>0.14295620454465477</c:v>
                </c:pt>
                <c:pt idx="289">
                  <c:v>0.15050792855966894</c:v>
                </c:pt>
                <c:pt idx="290">
                  <c:v>0.19573268152243345</c:v>
                </c:pt>
                <c:pt idx="291">
                  <c:v>0.16052110656258628</c:v>
                </c:pt>
                <c:pt idx="292">
                  <c:v>0.17588845876065867</c:v>
                </c:pt>
                <c:pt idx="293">
                  <c:v>0.10468897075638804</c:v>
                </c:pt>
                <c:pt idx="294">
                  <c:v>0.20232581176844316</c:v>
                </c:pt>
                <c:pt idx="295">
                  <c:v>0.13975138821376129</c:v>
                </c:pt>
                <c:pt idx="296">
                  <c:v>0.23276228891437623</c:v>
                </c:pt>
                <c:pt idx="297">
                  <c:v>0.2718931178413404</c:v>
                </c:pt>
                <c:pt idx="298">
                  <c:v>0.15203337199027478</c:v>
                </c:pt>
                <c:pt idx="299">
                  <c:v>0.19015862923759907</c:v>
                </c:pt>
                <c:pt idx="300">
                  <c:v>0.24084309384749866</c:v>
                </c:pt>
                <c:pt idx="301">
                  <c:v>0.1899460753187284</c:v>
                </c:pt>
                <c:pt idx="302">
                  <c:v>0.18206962015509828</c:v>
                </c:pt>
                <c:pt idx="303">
                  <c:v>0.16685073326285024</c:v>
                </c:pt>
                <c:pt idx="304">
                  <c:v>0.15467466307835062</c:v>
                </c:pt>
                <c:pt idx="305">
                  <c:v>0.19251938435113342</c:v>
                </c:pt>
                <c:pt idx="306">
                  <c:v>0.43626340289724702</c:v>
                </c:pt>
                <c:pt idx="307">
                  <c:v>0.39094462312425343</c:v>
                </c:pt>
                <c:pt idx="308">
                  <c:v>0.37105043616813488</c:v>
                </c:pt>
                <c:pt idx="309">
                  <c:v>0.52207475675006787</c:v>
                </c:pt>
                <c:pt idx="310">
                  <c:v>0.30791591204590513</c:v>
                </c:pt>
                <c:pt idx="311">
                  <c:v>0.14642964600290975</c:v>
                </c:pt>
                <c:pt idx="312">
                  <c:v>0.13122407778951029</c:v>
                </c:pt>
                <c:pt idx="313">
                  <c:v>0.26139288674685951</c:v>
                </c:pt>
                <c:pt idx="314">
                  <c:v>0.5141579890346164</c:v>
                </c:pt>
                <c:pt idx="315">
                  <c:v>0.34978816179247391</c:v>
                </c:pt>
                <c:pt idx="316">
                  <c:v>0.35705042437669116</c:v>
                </c:pt>
                <c:pt idx="317">
                  <c:v>0.28498485389759259</c:v>
                </c:pt>
                <c:pt idx="318">
                  <c:v>0.5237596072624715</c:v>
                </c:pt>
                <c:pt idx="319">
                  <c:v>0.40675532534186937</c:v>
                </c:pt>
                <c:pt idx="320">
                  <c:v>0.2473275128489523</c:v>
                </c:pt>
                <c:pt idx="321">
                  <c:v>0.2512071529659527</c:v>
                </c:pt>
                <c:pt idx="322">
                  <c:v>0.20204471518877762</c:v>
                </c:pt>
                <c:pt idx="323">
                  <c:v>0.18795103858295636</c:v>
                </c:pt>
                <c:pt idx="324">
                  <c:v>0.22998272019956426</c:v>
                </c:pt>
                <c:pt idx="325">
                  <c:v>0.28033068531032435</c:v>
                </c:pt>
                <c:pt idx="326">
                  <c:v>0.33169839050940758</c:v>
                </c:pt>
                <c:pt idx="327">
                  <c:v>0.30543329420456278</c:v>
                </c:pt>
                <c:pt idx="328">
                  <c:v>0.14227664876095528</c:v>
                </c:pt>
                <c:pt idx="329">
                  <c:v>0.13336386435651088</c:v>
                </c:pt>
                <c:pt idx="330">
                  <c:v>0.10613753339568369</c:v>
                </c:pt>
                <c:pt idx="331">
                  <c:v>9.039869030335386E-2</c:v>
                </c:pt>
                <c:pt idx="332">
                  <c:v>0.17762724057948162</c:v>
                </c:pt>
                <c:pt idx="333">
                  <c:v>0.1366876814370403</c:v>
                </c:pt>
                <c:pt idx="334">
                  <c:v>8.1908189626136441E-2</c:v>
                </c:pt>
                <c:pt idx="335">
                  <c:v>0.17523967872714372</c:v>
                </c:pt>
                <c:pt idx="336">
                  <c:v>0.23604831653964167</c:v>
                </c:pt>
                <c:pt idx="337">
                  <c:v>0.19191109863914194</c:v>
                </c:pt>
                <c:pt idx="338">
                  <c:v>0.35803641749900539</c:v>
                </c:pt>
                <c:pt idx="339">
                  <c:v>0.33081734797297035</c:v>
                </c:pt>
                <c:pt idx="340">
                  <c:v>0.63205547249264171</c:v>
                </c:pt>
                <c:pt idx="341">
                  <c:v>0.27192872453123484</c:v>
                </c:pt>
                <c:pt idx="342">
                  <c:v>0.85224931791147573</c:v>
                </c:pt>
                <c:pt idx="343">
                  <c:v>0.63939098553833784</c:v>
                </c:pt>
                <c:pt idx="344">
                  <c:v>0.73582852648200814</c:v>
                </c:pt>
                <c:pt idx="345">
                  <c:v>0.38731442515076331</c:v>
                </c:pt>
                <c:pt idx="346">
                  <c:v>0.6906072893388967</c:v>
                </c:pt>
                <c:pt idx="347">
                  <c:v>0.28163546893861735</c:v>
                </c:pt>
                <c:pt idx="348">
                  <c:v>0.6637251379259923</c:v>
                </c:pt>
                <c:pt idx="349">
                  <c:v>0.29632771782414535</c:v>
                </c:pt>
                <c:pt idx="350">
                  <c:v>0.70690433170883349</c:v>
                </c:pt>
                <c:pt idx="351">
                  <c:v>0.29125743416328514</c:v>
                </c:pt>
                <c:pt idx="352">
                  <c:v>0.71808062399704464</c:v>
                </c:pt>
                <c:pt idx="353">
                  <c:v>0.37851361349676427</c:v>
                </c:pt>
                <c:pt idx="354">
                  <c:v>0.23156352148356696</c:v>
                </c:pt>
                <c:pt idx="355">
                  <c:v>0.17681503413437882</c:v>
                </c:pt>
                <c:pt idx="356">
                  <c:v>0.30730297133176909</c:v>
                </c:pt>
                <c:pt idx="357">
                  <c:v>0.12774452183808099</c:v>
                </c:pt>
                <c:pt idx="358">
                  <c:v>0.23650489944759881</c:v>
                </c:pt>
                <c:pt idx="359">
                  <c:v>5.9486710199502288E-2</c:v>
                </c:pt>
                <c:pt idx="360">
                  <c:v>0.17459309644081991</c:v>
                </c:pt>
                <c:pt idx="361">
                  <c:v>0.11397703658479315</c:v>
                </c:pt>
                <c:pt idx="362">
                  <c:v>0.24396962235138117</c:v>
                </c:pt>
                <c:pt idx="363">
                  <c:v>0.1125314195736527</c:v>
                </c:pt>
                <c:pt idx="364">
                  <c:v>0.2472607561810081</c:v>
                </c:pt>
                <c:pt idx="365">
                  <c:v>0.17380355863447552</c:v>
                </c:pt>
                <c:pt idx="366">
                  <c:v>0.18138514882173815</c:v>
                </c:pt>
                <c:pt idx="367">
                  <c:v>0.15579498079974832</c:v>
                </c:pt>
                <c:pt idx="368">
                  <c:v>0.25776759037380154</c:v>
                </c:pt>
                <c:pt idx="369">
                  <c:v>0.22865734117113304</c:v>
                </c:pt>
                <c:pt idx="370">
                  <c:v>0.27240535364357926</c:v>
                </c:pt>
                <c:pt idx="371">
                  <c:v>0.19534217729254622</c:v>
                </c:pt>
                <c:pt idx="372">
                  <c:v>0.26691282992597293</c:v>
                </c:pt>
                <c:pt idx="373">
                  <c:v>0.18631998198583291</c:v>
                </c:pt>
                <c:pt idx="374">
                  <c:v>0.17165004795063349</c:v>
                </c:pt>
                <c:pt idx="375">
                  <c:v>0.1237138211104838</c:v>
                </c:pt>
                <c:pt idx="376">
                  <c:v>0.17315959036592582</c:v>
                </c:pt>
                <c:pt idx="377">
                  <c:v>0.16848767779421725</c:v>
                </c:pt>
                <c:pt idx="378">
                  <c:v>0.18110430484807491</c:v>
                </c:pt>
                <c:pt idx="379">
                  <c:v>0.12672443326682345</c:v>
                </c:pt>
                <c:pt idx="380">
                  <c:v>0.1925076714887308</c:v>
                </c:pt>
                <c:pt idx="381">
                  <c:v>0.21503476183022283</c:v>
                </c:pt>
                <c:pt idx="382">
                  <c:v>0.21908938741844677</c:v>
                </c:pt>
                <c:pt idx="383">
                  <c:v>0.18210849917854185</c:v>
                </c:pt>
                <c:pt idx="384">
                  <c:v>0.27875942457344161</c:v>
                </c:pt>
                <c:pt idx="385">
                  <c:v>0.21517877593135018</c:v>
                </c:pt>
                <c:pt idx="386">
                  <c:v>0.33294121423094331</c:v>
                </c:pt>
                <c:pt idx="387">
                  <c:v>0.23722436123151983</c:v>
                </c:pt>
                <c:pt idx="388">
                  <c:v>0.3529759662816343</c:v>
                </c:pt>
                <c:pt idx="389">
                  <c:v>0.28526696091264109</c:v>
                </c:pt>
                <c:pt idx="390">
                  <c:v>0.45584713011767125</c:v>
                </c:pt>
                <c:pt idx="391">
                  <c:v>0.15164771852593711</c:v>
                </c:pt>
                <c:pt idx="392">
                  <c:v>0.28072798623291534</c:v>
                </c:pt>
                <c:pt idx="393">
                  <c:v>0.24197165421409422</c:v>
                </c:pt>
                <c:pt idx="394">
                  <c:v>0.35672807051165822</c:v>
                </c:pt>
                <c:pt idx="395">
                  <c:v>0.2400634629736606</c:v>
                </c:pt>
                <c:pt idx="396">
                  <c:v>0.2187589682152751</c:v>
                </c:pt>
                <c:pt idx="397">
                  <c:v>0.15366025677866138</c:v>
                </c:pt>
                <c:pt idx="398">
                  <c:v>0.41108664138583301</c:v>
                </c:pt>
                <c:pt idx="399">
                  <c:v>0.26604311181664497</c:v>
                </c:pt>
                <c:pt idx="400">
                  <c:v>0.38971995775858065</c:v>
                </c:pt>
                <c:pt idx="401">
                  <c:v>0.25818698573687549</c:v>
                </c:pt>
                <c:pt idx="402">
                  <c:v>0.5341304930255999</c:v>
                </c:pt>
                <c:pt idx="403">
                  <c:v>0.29635369835471681</c:v>
                </c:pt>
                <c:pt idx="404">
                  <c:v>0.52874545536247231</c:v>
                </c:pt>
                <c:pt idx="405">
                  <c:v>0.36960977595518457</c:v>
                </c:pt>
                <c:pt idx="406">
                  <c:v>0.67478428547808811</c:v>
                </c:pt>
                <c:pt idx="407">
                  <c:v>0.40976372795805155</c:v>
                </c:pt>
                <c:pt idx="408">
                  <c:v>0.63352128679081099</c:v>
                </c:pt>
                <c:pt idx="409">
                  <c:v>0.29246967463251727</c:v>
                </c:pt>
                <c:pt idx="410">
                  <c:v>0.6959528570461031</c:v>
                </c:pt>
                <c:pt idx="411">
                  <c:v>0.48550084549856559</c:v>
                </c:pt>
                <c:pt idx="412">
                  <c:v>0.26516433324028316</c:v>
                </c:pt>
                <c:pt idx="413">
                  <c:v>0.19250883554743239</c:v>
                </c:pt>
                <c:pt idx="414">
                  <c:v>0.55427489479205982</c:v>
                </c:pt>
                <c:pt idx="415">
                  <c:v>0.28603797980142431</c:v>
                </c:pt>
                <c:pt idx="416">
                  <c:v>0.27995034293210747</c:v>
                </c:pt>
                <c:pt idx="417">
                  <c:v>0.20583989976101005</c:v>
                </c:pt>
                <c:pt idx="418">
                  <c:v>0.41576068538004407</c:v>
                </c:pt>
                <c:pt idx="419">
                  <c:v>0.25041145152998917</c:v>
                </c:pt>
                <c:pt idx="420">
                  <c:v>0.54446038037354927</c:v>
                </c:pt>
                <c:pt idx="421">
                  <c:v>0.40583762369266252</c:v>
                </c:pt>
                <c:pt idx="422">
                  <c:v>0.59214572643160679</c:v>
                </c:pt>
                <c:pt idx="423">
                  <c:v>0.49492709168034271</c:v>
                </c:pt>
                <c:pt idx="424">
                  <c:v>0.30407446216911133</c:v>
                </c:pt>
                <c:pt idx="425">
                  <c:v>0.27819964951950765</c:v>
                </c:pt>
                <c:pt idx="426">
                  <c:v>0.5624879072491098</c:v>
                </c:pt>
                <c:pt idx="427">
                  <c:v>0.36926978515259334</c:v>
                </c:pt>
                <c:pt idx="428">
                  <c:v>0.47912379056641569</c:v>
                </c:pt>
                <c:pt idx="429">
                  <c:v>0.37703576903352509</c:v>
                </c:pt>
                <c:pt idx="430">
                  <c:v>0.54877502119742749</c:v>
                </c:pt>
                <c:pt idx="431">
                  <c:v>0.44246533251020642</c:v>
                </c:pt>
                <c:pt idx="432">
                  <c:v>0.61740995032846635</c:v>
                </c:pt>
                <c:pt idx="433">
                  <c:v>0.5501769412400731</c:v>
                </c:pt>
                <c:pt idx="434">
                  <c:v>0.30286927832227561</c:v>
                </c:pt>
                <c:pt idx="435">
                  <c:v>0.26350963817742584</c:v>
                </c:pt>
                <c:pt idx="436">
                  <c:v>0.45350499820468482</c:v>
                </c:pt>
                <c:pt idx="437">
                  <c:v>0.22364713427959743</c:v>
                </c:pt>
                <c:pt idx="438">
                  <c:v>0.62391675468346408</c:v>
                </c:pt>
                <c:pt idx="439">
                  <c:v>0.32421006521793594</c:v>
                </c:pt>
                <c:pt idx="440">
                  <c:v>0.60983826708100464</c:v>
                </c:pt>
                <c:pt idx="441">
                  <c:v>0.36721540172451572</c:v>
                </c:pt>
                <c:pt idx="442">
                  <c:v>0.57470667416252097</c:v>
                </c:pt>
                <c:pt idx="443">
                  <c:v>0.36060326372575113</c:v>
                </c:pt>
                <c:pt idx="444">
                  <c:v>0.22893613988150083</c:v>
                </c:pt>
                <c:pt idx="445">
                  <c:v>0.35599996506549392</c:v>
                </c:pt>
                <c:pt idx="446">
                  <c:v>0.5521658599972421</c:v>
                </c:pt>
                <c:pt idx="447">
                  <c:v>0.52951166002525063</c:v>
                </c:pt>
                <c:pt idx="448">
                  <c:v>0.37085927736777463</c:v>
                </c:pt>
                <c:pt idx="449">
                  <c:v>0.5316232812117696</c:v>
                </c:pt>
                <c:pt idx="450">
                  <c:v>0.52928655069622799</c:v>
                </c:pt>
                <c:pt idx="451">
                  <c:v>0.36023663445877796</c:v>
                </c:pt>
                <c:pt idx="452">
                  <c:v>0.70125883406493283</c:v>
                </c:pt>
                <c:pt idx="453">
                  <c:v>0.51097818298964692</c:v>
                </c:pt>
                <c:pt idx="454">
                  <c:v>0.17175235154489835</c:v>
                </c:pt>
                <c:pt idx="455">
                  <c:v>0.11830576756711979</c:v>
                </c:pt>
                <c:pt idx="456">
                  <c:v>0.2129571256702118</c:v>
                </c:pt>
                <c:pt idx="457">
                  <c:v>0.1452601077922511</c:v>
                </c:pt>
                <c:pt idx="458">
                  <c:v>0.42973966937500446</c:v>
                </c:pt>
                <c:pt idx="459">
                  <c:v>0.13884232490629991</c:v>
                </c:pt>
                <c:pt idx="460">
                  <c:v>0.24555608125418829</c:v>
                </c:pt>
                <c:pt idx="461">
                  <c:v>0.16698831322734459</c:v>
                </c:pt>
                <c:pt idx="462">
                  <c:v>0.22502507046469683</c:v>
                </c:pt>
                <c:pt idx="463">
                  <c:v>0.15002022364535311</c:v>
                </c:pt>
                <c:pt idx="464">
                  <c:v>0.28643285876236929</c:v>
                </c:pt>
                <c:pt idx="465">
                  <c:v>0.18939944507929343</c:v>
                </c:pt>
                <c:pt idx="466">
                  <c:v>0.29532235834206139</c:v>
                </c:pt>
                <c:pt idx="467">
                  <c:v>0.18267757575623358</c:v>
                </c:pt>
                <c:pt idx="468">
                  <c:v>0.32214769788561343</c:v>
                </c:pt>
                <c:pt idx="469">
                  <c:v>0.22526075392821854</c:v>
                </c:pt>
                <c:pt idx="470">
                  <c:v>5.7816647106350191E-2</c:v>
                </c:pt>
                <c:pt idx="471">
                  <c:v>0.14521252191082168</c:v>
                </c:pt>
                <c:pt idx="472">
                  <c:v>0.26137105806559613</c:v>
                </c:pt>
                <c:pt idx="473">
                  <c:v>0.27552986007180891</c:v>
                </c:pt>
                <c:pt idx="474">
                  <c:v>0.30782591185926667</c:v>
                </c:pt>
                <c:pt idx="475">
                  <c:v>0.21214293839456641</c:v>
                </c:pt>
                <c:pt idx="476">
                  <c:v>0.37847000049647028</c:v>
                </c:pt>
                <c:pt idx="477">
                  <c:v>0.19564339975368353</c:v>
                </c:pt>
                <c:pt idx="478">
                  <c:v>0.27911493490713007</c:v>
                </c:pt>
                <c:pt idx="479">
                  <c:v>0.2400749736022606</c:v>
                </c:pt>
                <c:pt idx="480">
                  <c:v>0.43245021248882243</c:v>
                </c:pt>
                <c:pt idx="481">
                  <c:v>0.23928361354108735</c:v>
                </c:pt>
                <c:pt idx="482">
                  <c:v>0.37164087346775004</c:v>
                </c:pt>
                <c:pt idx="483">
                  <c:v>0.25647898071824837</c:v>
                </c:pt>
                <c:pt idx="484">
                  <c:v>0.40218836753304527</c:v>
                </c:pt>
                <c:pt idx="485">
                  <c:v>0.31679606875862354</c:v>
                </c:pt>
                <c:pt idx="486">
                  <c:v>0.53326123834992767</c:v>
                </c:pt>
                <c:pt idx="487">
                  <c:v>0.34659256311639502</c:v>
                </c:pt>
                <c:pt idx="488">
                  <c:v>0.42459353877531131</c:v>
                </c:pt>
                <c:pt idx="489">
                  <c:v>0.31893575299512755</c:v>
                </c:pt>
                <c:pt idx="490">
                  <c:v>0.42496416991497771</c:v>
                </c:pt>
                <c:pt idx="491">
                  <c:v>0.30861638035997035</c:v>
                </c:pt>
                <c:pt idx="492">
                  <c:v>0.22757198899028416</c:v>
                </c:pt>
                <c:pt idx="493">
                  <c:v>0.22989931804432753</c:v>
                </c:pt>
                <c:pt idx="494">
                  <c:v>0.60713619665634544</c:v>
                </c:pt>
                <c:pt idx="495">
                  <c:v>0.37387737906986379</c:v>
                </c:pt>
                <c:pt idx="496">
                  <c:v>0.28818452004833206</c:v>
                </c:pt>
                <c:pt idx="497">
                  <c:v>5.7874903500794328E-2</c:v>
                </c:pt>
                <c:pt idx="498">
                  <c:v>0.17752953245540454</c:v>
                </c:pt>
                <c:pt idx="499">
                  <c:v>0.16980942651745681</c:v>
                </c:pt>
                <c:pt idx="500">
                  <c:v>0.23401108440549717</c:v>
                </c:pt>
                <c:pt idx="501">
                  <c:v>0.16719955770274017</c:v>
                </c:pt>
                <c:pt idx="502">
                  <c:v>0.21467398465521184</c:v>
                </c:pt>
                <c:pt idx="503">
                  <c:v>0.18905160433589566</c:v>
                </c:pt>
                <c:pt idx="504">
                  <c:v>0.23606848817079465</c:v>
                </c:pt>
                <c:pt idx="505">
                  <c:v>0.21646778200750566</c:v>
                </c:pt>
                <c:pt idx="506">
                  <c:v>0.27959918502450209</c:v>
                </c:pt>
                <c:pt idx="507">
                  <c:v>0.20549544470518394</c:v>
                </c:pt>
                <c:pt idx="508">
                  <c:v>0.17530246401233138</c:v>
                </c:pt>
                <c:pt idx="509">
                  <c:v>0.17871761885020759</c:v>
                </c:pt>
                <c:pt idx="510">
                  <c:v>0.2288926898332824</c:v>
                </c:pt>
                <c:pt idx="511">
                  <c:v>0.21804540195993888</c:v>
                </c:pt>
                <c:pt idx="512">
                  <c:v>0.33518915088169571</c:v>
                </c:pt>
                <c:pt idx="513">
                  <c:v>0.26841683934492311</c:v>
                </c:pt>
                <c:pt idx="514">
                  <c:v>0.39517166482294203</c:v>
                </c:pt>
                <c:pt idx="515">
                  <c:v>0.41705437010364743</c:v>
                </c:pt>
                <c:pt idx="516">
                  <c:v>0.39718999250260423</c:v>
                </c:pt>
                <c:pt idx="517">
                  <c:v>0.42257479766572126</c:v>
                </c:pt>
                <c:pt idx="518">
                  <c:v>0.30107144654766932</c:v>
                </c:pt>
                <c:pt idx="519">
                  <c:v>0.25823818436209189</c:v>
                </c:pt>
                <c:pt idx="520">
                  <c:v>0.29341538281578078</c:v>
                </c:pt>
                <c:pt idx="521">
                  <c:v>0.26653479616255293</c:v>
                </c:pt>
                <c:pt idx="522">
                  <c:v>0.29776532142341799</c:v>
                </c:pt>
                <c:pt idx="523">
                  <c:v>0.25121783536906461</c:v>
                </c:pt>
                <c:pt idx="524">
                  <c:v>0.30408034344994772</c:v>
                </c:pt>
                <c:pt idx="525">
                  <c:v>0.30211331630583482</c:v>
                </c:pt>
                <c:pt idx="526">
                  <c:v>0.3407588951176681</c:v>
                </c:pt>
                <c:pt idx="527">
                  <c:v>0.31577422158410196</c:v>
                </c:pt>
                <c:pt idx="528">
                  <c:v>0.46758995126909952</c:v>
                </c:pt>
                <c:pt idx="529">
                  <c:v>0.38825004115419659</c:v>
                </c:pt>
                <c:pt idx="530">
                  <c:v>0.23014115383679179</c:v>
                </c:pt>
                <c:pt idx="531">
                  <c:v>0.19281734462317993</c:v>
                </c:pt>
                <c:pt idx="532">
                  <c:v>0.6236413753878105</c:v>
                </c:pt>
                <c:pt idx="533">
                  <c:v>0.44368776923183373</c:v>
                </c:pt>
                <c:pt idx="534">
                  <c:v>0.29706867432254602</c:v>
                </c:pt>
                <c:pt idx="535">
                  <c:v>0.25838269374474582</c:v>
                </c:pt>
                <c:pt idx="536">
                  <c:v>0.26643308778818903</c:v>
                </c:pt>
                <c:pt idx="537">
                  <c:v>0.24584057586370353</c:v>
                </c:pt>
                <c:pt idx="538">
                  <c:v>0.14291180989854185</c:v>
                </c:pt>
                <c:pt idx="539">
                  <c:v>0.13272182736031368</c:v>
                </c:pt>
                <c:pt idx="540">
                  <c:v>0.21787609607220393</c:v>
                </c:pt>
                <c:pt idx="541">
                  <c:v>0.19021087530888059</c:v>
                </c:pt>
                <c:pt idx="542">
                  <c:v>0.16314403700176258</c:v>
                </c:pt>
                <c:pt idx="543">
                  <c:v>0.19625051435003135</c:v>
                </c:pt>
                <c:pt idx="544">
                  <c:v>0.15314850862574059</c:v>
                </c:pt>
                <c:pt idx="545">
                  <c:v>0.23602063927467606</c:v>
                </c:pt>
                <c:pt idx="546">
                  <c:v>0.22250374160425987</c:v>
                </c:pt>
                <c:pt idx="547">
                  <c:v>9.0828634950820802E-2</c:v>
                </c:pt>
                <c:pt idx="548">
                  <c:v>0.21913357392098431</c:v>
                </c:pt>
                <c:pt idx="549">
                  <c:v>0.1990501921424595</c:v>
                </c:pt>
                <c:pt idx="550">
                  <c:v>0.25367905120285722</c:v>
                </c:pt>
                <c:pt idx="551">
                  <c:v>0.11468024953869742</c:v>
                </c:pt>
                <c:pt idx="552">
                  <c:v>0.17804824807993674</c:v>
                </c:pt>
                <c:pt idx="553">
                  <c:v>0.13476573280113652</c:v>
                </c:pt>
                <c:pt idx="554">
                  <c:v>0.37096194927110171</c:v>
                </c:pt>
                <c:pt idx="555">
                  <c:v>0.41441876095274294</c:v>
                </c:pt>
                <c:pt idx="556">
                  <c:v>0.27291468244855982</c:v>
                </c:pt>
                <c:pt idx="557">
                  <c:v>0.23884878478745461</c:v>
                </c:pt>
                <c:pt idx="558">
                  <c:v>0.34482239756009525</c:v>
                </c:pt>
                <c:pt idx="559">
                  <c:v>0.28170128182142862</c:v>
                </c:pt>
                <c:pt idx="560">
                  <c:v>7.9148328804145907E-2</c:v>
                </c:pt>
                <c:pt idx="561">
                  <c:v>0.3704534202009534</c:v>
                </c:pt>
                <c:pt idx="562">
                  <c:v>0.51763006843984283</c:v>
                </c:pt>
                <c:pt idx="563">
                  <c:v>0.39669108394054992</c:v>
                </c:pt>
                <c:pt idx="564">
                  <c:v>0.16909126069080385</c:v>
                </c:pt>
                <c:pt idx="565">
                  <c:v>0.22588736954536465</c:v>
                </c:pt>
                <c:pt idx="566">
                  <c:v>0.4387605865444778</c:v>
                </c:pt>
                <c:pt idx="567">
                  <c:v>0.23350754629899345</c:v>
                </c:pt>
                <c:pt idx="568">
                  <c:v>0.65646706581066649</c:v>
                </c:pt>
                <c:pt idx="569">
                  <c:v>0.25866185189594226</c:v>
                </c:pt>
                <c:pt idx="570">
                  <c:v>0.26420804864995417</c:v>
                </c:pt>
                <c:pt idx="571">
                  <c:v>0.31680507043202866</c:v>
                </c:pt>
                <c:pt idx="572">
                  <c:v>0.21497112905764137</c:v>
                </c:pt>
                <c:pt idx="573">
                  <c:v>0.34144782754683339</c:v>
                </c:pt>
                <c:pt idx="574">
                  <c:v>0.21893563562006491</c:v>
                </c:pt>
                <c:pt idx="575">
                  <c:v>0.29053982868636113</c:v>
                </c:pt>
                <c:pt idx="576">
                  <c:v>0.47149517914852129</c:v>
                </c:pt>
                <c:pt idx="577">
                  <c:v>0.33963916561203056</c:v>
                </c:pt>
                <c:pt idx="578">
                  <c:v>0.46750247711879461</c:v>
                </c:pt>
                <c:pt idx="579">
                  <c:v>0.32238461808601881</c:v>
                </c:pt>
                <c:pt idx="580">
                  <c:v>0.37852324765252893</c:v>
                </c:pt>
                <c:pt idx="581">
                  <c:v>0.32906577097889766</c:v>
                </c:pt>
                <c:pt idx="582">
                  <c:v>0.56366234723174213</c:v>
                </c:pt>
                <c:pt idx="583">
                  <c:v>0.44085685387149048</c:v>
                </c:pt>
                <c:pt idx="584">
                  <c:v>0.45114421665403848</c:v>
                </c:pt>
                <c:pt idx="585">
                  <c:v>0.39913408906352565</c:v>
                </c:pt>
                <c:pt idx="586">
                  <c:v>0.51446341361913928</c:v>
                </c:pt>
                <c:pt idx="587">
                  <c:v>0.43892155871683369</c:v>
                </c:pt>
                <c:pt idx="588">
                  <c:v>0.43518762888636475</c:v>
                </c:pt>
                <c:pt idx="589">
                  <c:v>0.35473158410314398</c:v>
                </c:pt>
                <c:pt idx="590">
                  <c:v>0.29469679323464126</c:v>
                </c:pt>
                <c:pt idx="591">
                  <c:v>0.29103926186463808</c:v>
                </c:pt>
                <c:pt idx="592">
                  <c:v>0.30828696255119725</c:v>
                </c:pt>
                <c:pt idx="593">
                  <c:v>0.22852545620929554</c:v>
                </c:pt>
                <c:pt idx="594">
                  <c:v>0.34094378050838731</c:v>
                </c:pt>
                <c:pt idx="595">
                  <c:v>0.23062290864091578</c:v>
                </c:pt>
                <c:pt idx="596">
                  <c:v>0.40190666633750161</c:v>
                </c:pt>
                <c:pt idx="597">
                  <c:v>0.23563798393132793</c:v>
                </c:pt>
                <c:pt idx="598">
                  <c:v>0.4445722151000111</c:v>
                </c:pt>
                <c:pt idx="599">
                  <c:v>0.31552377282761079</c:v>
                </c:pt>
                <c:pt idx="600">
                  <c:v>0.39991192244885743</c:v>
                </c:pt>
                <c:pt idx="601">
                  <c:v>0.24550286540387412</c:v>
                </c:pt>
                <c:pt idx="602">
                  <c:v>0.43492233564070265</c:v>
                </c:pt>
                <c:pt idx="603">
                  <c:v>0.34535024689146737</c:v>
                </c:pt>
                <c:pt idx="604">
                  <c:v>0.51736046448845097</c:v>
                </c:pt>
                <c:pt idx="605">
                  <c:v>0.29012417251871059</c:v>
                </c:pt>
                <c:pt idx="606">
                  <c:v>0.57123552938513922</c:v>
                </c:pt>
                <c:pt idx="607">
                  <c:v>0.36215597327870519</c:v>
                </c:pt>
                <c:pt idx="608">
                  <c:v>0.10300295764889671</c:v>
                </c:pt>
                <c:pt idx="609">
                  <c:v>0.25739479688070988</c:v>
                </c:pt>
                <c:pt idx="610">
                  <c:v>0.4784586753992533</c:v>
                </c:pt>
                <c:pt idx="611">
                  <c:v>0.33105488764473834</c:v>
                </c:pt>
                <c:pt idx="612">
                  <c:v>0.56626313443477949</c:v>
                </c:pt>
                <c:pt idx="613">
                  <c:v>0.48192510774261327</c:v>
                </c:pt>
                <c:pt idx="614">
                  <c:v>0.57713342496836062</c:v>
                </c:pt>
                <c:pt idx="615">
                  <c:v>0.33653132085904686</c:v>
                </c:pt>
                <c:pt idx="616">
                  <c:v>0.52636147549224166</c:v>
                </c:pt>
                <c:pt idx="617">
                  <c:v>0.34747816947812582</c:v>
                </c:pt>
                <c:pt idx="618">
                  <c:v>0.2922260973872971</c:v>
                </c:pt>
                <c:pt idx="619">
                  <c:v>0.35246237210776588</c:v>
                </c:pt>
                <c:pt idx="620">
                  <c:v>0.41743581547028186</c:v>
                </c:pt>
                <c:pt idx="621">
                  <c:v>0.35078614418194232</c:v>
                </c:pt>
                <c:pt idx="622">
                  <c:v>0.40876599308024031</c:v>
                </c:pt>
                <c:pt idx="623">
                  <c:v>0.34458339887667433</c:v>
                </c:pt>
                <c:pt idx="624">
                  <c:v>0.28619151255009317</c:v>
                </c:pt>
                <c:pt idx="625">
                  <c:v>0.31723345938921715</c:v>
                </c:pt>
                <c:pt idx="626">
                  <c:v>0.36640051425731118</c:v>
                </c:pt>
                <c:pt idx="627">
                  <c:v>0.34915600527197682</c:v>
                </c:pt>
                <c:pt idx="628">
                  <c:v>0.35343242856656243</c:v>
                </c:pt>
                <c:pt idx="629">
                  <c:v>0.31958700429726067</c:v>
                </c:pt>
                <c:pt idx="630">
                  <c:v>0.50913440928948672</c:v>
                </c:pt>
                <c:pt idx="631">
                  <c:v>0.29439366109284776</c:v>
                </c:pt>
                <c:pt idx="632">
                  <c:v>0.38302822764318073</c:v>
                </c:pt>
                <c:pt idx="633">
                  <c:v>0.30209642569243267</c:v>
                </c:pt>
                <c:pt idx="634">
                  <c:v>0.32228504722161316</c:v>
                </c:pt>
                <c:pt idx="635">
                  <c:v>0.49060303614881162</c:v>
                </c:pt>
                <c:pt idx="636">
                  <c:v>0.40803968343522512</c:v>
                </c:pt>
                <c:pt idx="637">
                  <c:v>0.3824473804785935</c:v>
                </c:pt>
                <c:pt idx="638">
                  <c:v>0.49996260121854075</c:v>
                </c:pt>
                <c:pt idx="639">
                  <c:v>0.42036059395471259</c:v>
                </c:pt>
                <c:pt idx="640">
                  <c:v>0.48119404641669528</c:v>
                </c:pt>
                <c:pt idx="641">
                  <c:v>0.39930379040396824</c:v>
                </c:pt>
                <c:pt idx="642">
                  <c:v>0.54371180393513374</c:v>
                </c:pt>
                <c:pt idx="643">
                  <c:v>0.47387439266877862</c:v>
                </c:pt>
                <c:pt idx="644">
                  <c:v>0.33776738702151615</c:v>
                </c:pt>
                <c:pt idx="645">
                  <c:v>0.36820858409604351</c:v>
                </c:pt>
                <c:pt idx="646">
                  <c:v>0.237024398752891</c:v>
                </c:pt>
                <c:pt idx="647">
                  <c:v>0.28577005691585106</c:v>
                </c:pt>
                <c:pt idx="648">
                  <c:v>0.5715909004141958</c:v>
                </c:pt>
                <c:pt idx="649">
                  <c:v>0.36541035993846116</c:v>
                </c:pt>
                <c:pt idx="650">
                  <c:v>0.54164503723828372</c:v>
                </c:pt>
                <c:pt idx="651">
                  <c:v>0.57705552828391782</c:v>
                </c:pt>
                <c:pt idx="652">
                  <c:v>0.48364812894394965</c:v>
                </c:pt>
                <c:pt idx="653">
                  <c:v>0.45010250516395739</c:v>
                </c:pt>
                <c:pt idx="654">
                  <c:v>0.69122263146971141</c:v>
                </c:pt>
                <c:pt idx="655">
                  <c:v>0.47899295533819869</c:v>
                </c:pt>
                <c:pt idx="656">
                  <c:v>0.45549367187379586</c:v>
                </c:pt>
                <c:pt idx="657">
                  <c:v>0.30921865972539503</c:v>
                </c:pt>
                <c:pt idx="658">
                  <c:v>0.4480706812028909</c:v>
                </c:pt>
                <c:pt idx="659">
                  <c:v>0.4247488864452108</c:v>
                </c:pt>
                <c:pt idx="660">
                  <c:v>0.32728863821210352</c:v>
                </c:pt>
                <c:pt idx="661">
                  <c:v>0.40540436608419445</c:v>
                </c:pt>
                <c:pt idx="662">
                  <c:v>0.57181787669320239</c:v>
                </c:pt>
                <c:pt idx="663">
                  <c:v>0.4550229742102308</c:v>
                </c:pt>
                <c:pt idx="664">
                  <c:v>0.49711168331785255</c:v>
                </c:pt>
                <c:pt idx="665">
                  <c:v>0.35067815236815764</c:v>
                </c:pt>
                <c:pt idx="666">
                  <c:v>0.59992624643317538</c:v>
                </c:pt>
                <c:pt idx="667">
                  <c:v>0.43598731466113605</c:v>
                </c:pt>
                <c:pt idx="668">
                  <c:v>0.24295955962700749</c:v>
                </c:pt>
                <c:pt idx="669">
                  <c:v>0.16719234728078824</c:v>
                </c:pt>
                <c:pt idx="670">
                  <c:v>0.31452300363207808</c:v>
                </c:pt>
                <c:pt idx="671">
                  <c:v>0.20039400558876397</c:v>
                </c:pt>
                <c:pt idx="672">
                  <c:v>0</c:v>
                </c:pt>
                <c:pt idx="673">
                  <c:v>0.34742391874663264</c:v>
                </c:pt>
                <c:pt idx="674">
                  <c:v>0.47936586249320506</c:v>
                </c:pt>
                <c:pt idx="675">
                  <c:v>0.25607995353997409</c:v>
                </c:pt>
                <c:pt idx="676">
                  <c:v>0.29146822160026781</c:v>
                </c:pt>
                <c:pt idx="677">
                  <c:v>0.31146983989419391</c:v>
                </c:pt>
                <c:pt idx="678">
                  <c:v>0.45363997047526111</c:v>
                </c:pt>
                <c:pt idx="679">
                  <c:v>0.41746470092234267</c:v>
                </c:pt>
                <c:pt idx="680">
                  <c:v>0.2478200476004449</c:v>
                </c:pt>
                <c:pt idx="681">
                  <c:v>0.46478101916584835</c:v>
                </c:pt>
                <c:pt idx="682">
                  <c:v>0.52227524823585492</c:v>
                </c:pt>
                <c:pt idx="683">
                  <c:v>0.61884737748642549</c:v>
                </c:pt>
                <c:pt idx="684">
                  <c:v>0.30159232262898439</c:v>
                </c:pt>
                <c:pt idx="685">
                  <c:v>0.35763385832193351</c:v>
                </c:pt>
                <c:pt idx="686">
                  <c:v>0.53419959681681595</c:v>
                </c:pt>
                <c:pt idx="687">
                  <c:v>0.34215628774352791</c:v>
                </c:pt>
                <c:pt idx="688">
                  <c:v>0.48585313660111606</c:v>
                </c:pt>
                <c:pt idx="689">
                  <c:v>0.3777784288321257</c:v>
                </c:pt>
                <c:pt idx="690">
                  <c:v>0.38924603812088832</c:v>
                </c:pt>
                <c:pt idx="691">
                  <c:v>0.40379396742679596</c:v>
                </c:pt>
                <c:pt idx="692">
                  <c:v>0.30224915893508914</c:v>
                </c:pt>
                <c:pt idx="693">
                  <c:v>0.44898158702013569</c:v>
                </c:pt>
                <c:pt idx="694">
                  <c:v>0.36753973552074687</c:v>
                </c:pt>
                <c:pt idx="695">
                  <c:v>0.44062386835288436</c:v>
                </c:pt>
                <c:pt idx="696">
                  <c:v>0.34000779308659951</c:v>
                </c:pt>
                <c:pt idx="697">
                  <c:v>0.45895273429703426</c:v>
                </c:pt>
                <c:pt idx="698">
                  <c:v>9.1131396511228757E-2</c:v>
                </c:pt>
                <c:pt idx="699">
                  <c:v>0.47524489505749368</c:v>
                </c:pt>
                <c:pt idx="700">
                  <c:v>0.52523495173486967</c:v>
                </c:pt>
                <c:pt idx="701">
                  <c:v>0.36581782378870936</c:v>
                </c:pt>
                <c:pt idx="702">
                  <c:v>0.51001884224108152</c:v>
                </c:pt>
                <c:pt idx="703">
                  <c:v>0.35633159563065359</c:v>
                </c:pt>
                <c:pt idx="704">
                  <c:v>0.37367294357561565</c:v>
                </c:pt>
                <c:pt idx="705">
                  <c:v>0.41185427820934561</c:v>
                </c:pt>
                <c:pt idx="706">
                  <c:v>0.50580245509295085</c:v>
                </c:pt>
                <c:pt idx="707">
                  <c:v>0.49899510826599014</c:v>
                </c:pt>
                <c:pt idx="708">
                  <c:v>0.39459889704955126</c:v>
                </c:pt>
                <c:pt idx="709">
                  <c:v>0.34821807483709927</c:v>
                </c:pt>
                <c:pt idx="710">
                  <c:v>0.44013645604880852</c:v>
                </c:pt>
                <c:pt idx="711">
                  <c:v>0.43085694846487571</c:v>
                </c:pt>
                <c:pt idx="712">
                  <c:v>0.62420788086795032</c:v>
                </c:pt>
                <c:pt idx="713">
                  <c:v>0.69666403508793195</c:v>
                </c:pt>
                <c:pt idx="714">
                  <c:v>0.49898089419576036</c:v>
                </c:pt>
                <c:pt idx="715">
                  <c:v>0.60253884910374622</c:v>
                </c:pt>
                <c:pt idx="716">
                  <c:v>0.5393003219907756</c:v>
                </c:pt>
                <c:pt idx="717">
                  <c:v>0.65713746030027209</c:v>
                </c:pt>
                <c:pt idx="718">
                  <c:v>0.50502910022948455</c:v>
                </c:pt>
                <c:pt idx="719">
                  <c:v>0.48961167254428029</c:v>
                </c:pt>
                <c:pt idx="720">
                  <c:v>0.75899411377531278</c:v>
                </c:pt>
                <c:pt idx="721">
                  <c:v>0.59461895715715052</c:v>
                </c:pt>
                <c:pt idx="722">
                  <c:v>0.61945760518067949</c:v>
                </c:pt>
                <c:pt idx="723">
                  <c:v>0.65604221141456687</c:v>
                </c:pt>
                <c:pt idx="724">
                  <c:v>0.51622631577709732</c:v>
                </c:pt>
                <c:pt idx="725">
                  <c:v>0.57290060538722343</c:v>
                </c:pt>
                <c:pt idx="726">
                  <c:v>0.47859669686449519</c:v>
                </c:pt>
                <c:pt idx="727">
                  <c:v>0.58706565610025796</c:v>
                </c:pt>
                <c:pt idx="728">
                  <c:v>0.51445543176988662</c:v>
                </c:pt>
                <c:pt idx="729">
                  <c:v>0.47648550928108596</c:v>
                </c:pt>
                <c:pt idx="730">
                  <c:v>0.44167564435923645</c:v>
                </c:pt>
                <c:pt idx="731">
                  <c:v>0.22464147590021119</c:v>
                </c:pt>
                <c:pt idx="732">
                  <c:v>0.76950879060970201</c:v>
                </c:pt>
                <c:pt idx="733">
                  <c:v>0.62272102849674316</c:v>
                </c:pt>
                <c:pt idx="734">
                  <c:v>0.42642804112237775</c:v>
                </c:pt>
                <c:pt idx="735">
                  <c:v>0.34274875859402393</c:v>
                </c:pt>
                <c:pt idx="736">
                  <c:v>0.53117231627812178</c:v>
                </c:pt>
                <c:pt idx="737">
                  <c:v>0.44098564580041744</c:v>
                </c:pt>
                <c:pt idx="738">
                  <c:v>0.65993914966099387</c:v>
                </c:pt>
                <c:pt idx="739">
                  <c:v>0.69664746506148201</c:v>
                </c:pt>
                <c:pt idx="740">
                  <c:v>0.7276287883344329</c:v>
                </c:pt>
                <c:pt idx="741">
                  <c:v>0.67175854654390721</c:v>
                </c:pt>
                <c:pt idx="742">
                  <c:v>0.76767513608940996</c:v>
                </c:pt>
                <c:pt idx="743">
                  <c:v>0.66362098454182594</c:v>
                </c:pt>
                <c:pt idx="744">
                  <c:v>0.79710604503915883</c:v>
                </c:pt>
                <c:pt idx="745">
                  <c:v>0.66674953464938813</c:v>
                </c:pt>
                <c:pt idx="746">
                  <c:v>0.34296874612390416</c:v>
                </c:pt>
                <c:pt idx="747">
                  <c:v>0.22332362031498415</c:v>
                </c:pt>
                <c:pt idx="748">
                  <c:v>0.30501361203288541</c:v>
                </c:pt>
                <c:pt idx="749">
                  <c:v>0.32876780597827643</c:v>
                </c:pt>
                <c:pt idx="750">
                  <c:v>0.41379144862307682</c:v>
                </c:pt>
                <c:pt idx="751">
                  <c:v>0.23758262771776731</c:v>
                </c:pt>
                <c:pt idx="752">
                  <c:v>0.53359654849359595</c:v>
                </c:pt>
                <c:pt idx="753">
                  <c:v>0.34910763074579304</c:v>
                </c:pt>
                <c:pt idx="754">
                  <c:v>0.57046517075926884</c:v>
                </c:pt>
                <c:pt idx="755">
                  <c:v>0.39553629515765337</c:v>
                </c:pt>
                <c:pt idx="756">
                  <c:v>0.58322069053723591</c:v>
                </c:pt>
                <c:pt idx="757">
                  <c:v>0.3795864185716088</c:v>
                </c:pt>
                <c:pt idx="758">
                  <c:v>0.5241797595317027</c:v>
                </c:pt>
                <c:pt idx="759">
                  <c:v>0.33528022334258339</c:v>
                </c:pt>
                <c:pt idx="760">
                  <c:v>0.25284081460467589</c:v>
                </c:pt>
                <c:pt idx="761">
                  <c:v>0.15768438037353893</c:v>
                </c:pt>
                <c:pt idx="762">
                  <c:v>0.31648527523155784</c:v>
                </c:pt>
                <c:pt idx="763">
                  <c:v>0.17693686694427585</c:v>
                </c:pt>
                <c:pt idx="764">
                  <c:v>0.30791248976622038</c:v>
                </c:pt>
                <c:pt idx="765">
                  <c:v>0.19596596188645646</c:v>
                </c:pt>
                <c:pt idx="766">
                  <c:v>0.48012313812759055</c:v>
                </c:pt>
                <c:pt idx="767">
                  <c:v>0.23272534888051086</c:v>
                </c:pt>
                <c:pt idx="768">
                  <c:v>0.42403135550000975</c:v>
                </c:pt>
                <c:pt idx="769">
                  <c:v>0.18734776774895182</c:v>
                </c:pt>
                <c:pt idx="770">
                  <c:v>0.44008670375669218</c:v>
                </c:pt>
                <c:pt idx="771">
                  <c:v>0.20770514654855327</c:v>
                </c:pt>
                <c:pt idx="772">
                  <c:v>0.42977540852618284</c:v>
                </c:pt>
                <c:pt idx="773">
                  <c:v>0.22398864989097653</c:v>
                </c:pt>
                <c:pt idx="774">
                  <c:v>0.24646261882583562</c:v>
                </c:pt>
                <c:pt idx="775">
                  <c:v>0.14424625179260409</c:v>
                </c:pt>
                <c:pt idx="776">
                  <c:v>0.21062325691216302</c:v>
                </c:pt>
                <c:pt idx="777">
                  <c:v>0.20275512068427964</c:v>
                </c:pt>
                <c:pt idx="778">
                  <c:v>0.39442642078584023</c:v>
                </c:pt>
                <c:pt idx="779">
                  <c:v>0.23748194283174909</c:v>
                </c:pt>
                <c:pt idx="780">
                  <c:v>0.54126212231860782</c:v>
                </c:pt>
                <c:pt idx="781">
                  <c:v>0.30455680805192104</c:v>
                </c:pt>
                <c:pt idx="782">
                  <c:v>0.44001038668049064</c:v>
                </c:pt>
                <c:pt idx="783">
                  <c:v>0.24225496240297492</c:v>
                </c:pt>
                <c:pt idx="784">
                  <c:v>0.4524592909953507</c:v>
                </c:pt>
                <c:pt idx="785">
                  <c:v>0.23430638296346917</c:v>
                </c:pt>
                <c:pt idx="786">
                  <c:v>0.58842432942303224</c:v>
                </c:pt>
                <c:pt idx="787">
                  <c:v>0.26774007858336762</c:v>
                </c:pt>
                <c:pt idx="788">
                  <c:v>0.3340677031928293</c:v>
                </c:pt>
                <c:pt idx="789">
                  <c:v>0.46440228806413331</c:v>
                </c:pt>
                <c:pt idx="790">
                  <c:v>0.53700220838655222</c:v>
                </c:pt>
                <c:pt idx="791">
                  <c:v>0.33390103025993456</c:v>
                </c:pt>
                <c:pt idx="792">
                  <c:v>0.3569408577590093</c:v>
                </c:pt>
                <c:pt idx="793">
                  <c:v>0.32672940798309286</c:v>
                </c:pt>
                <c:pt idx="794">
                  <c:v>0.41666619562007384</c:v>
                </c:pt>
                <c:pt idx="795">
                  <c:v>0.31845649893353223</c:v>
                </c:pt>
                <c:pt idx="796">
                  <c:v>0.534425256361443</c:v>
                </c:pt>
                <c:pt idx="797">
                  <c:v>0.20061730632404598</c:v>
                </c:pt>
                <c:pt idx="798">
                  <c:v>0.40637245837687463</c:v>
                </c:pt>
                <c:pt idx="799">
                  <c:v>0.29150555894062141</c:v>
                </c:pt>
                <c:pt idx="800">
                  <c:v>0.66256882658112848</c:v>
                </c:pt>
                <c:pt idx="801">
                  <c:v>0.37073245838072388</c:v>
                </c:pt>
                <c:pt idx="802">
                  <c:v>0.51702962733361568</c:v>
                </c:pt>
                <c:pt idx="803">
                  <c:v>0.40001385840049147</c:v>
                </c:pt>
                <c:pt idx="804">
                  <c:v>0.66417585788314026</c:v>
                </c:pt>
                <c:pt idx="805">
                  <c:v>0.53049531436740716</c:v>
                </c:pt>
                <c:pt idx="806">
                  <c:v>0.54339049274837847</c:v>
                </c:pt>
                <c:pt idx="807">
                  <c:v>0.49342827356286117</c:v>
                </c:pt>
                <c:pt idx="808">
                  <c:v>0.43165546824529011</c:v>
                </c:pt>
                <c:pt idx="809">
                  <c:v>0.19326266277039966</c:v>
                </c:pt>
                <c:pt idx="810">
                  <c:v>0.46090020583756808</c:v>
                </c:pt>
                <c:pt idx="811">
                  <c:v>0.17386469993234754</c:v>
                </c:pt>
                <c:pt idx="812">
                  <c:v>0.72442447383692521</c:v>
                </c:pt>
                <c:pt idx="813">
                  <c:v>0.28662472810186307</c:v>
                </c:pt>
                <c:pt idx="814">
                  <c:v>0.66164324268556873</c:v>
                </c:pt>
                <c:pt idx="815">
                  <c:v>0.39244307276218671</c:v>
                </c:pt>
                <c:pt idx="816">
                  <c:v>0.47216323546825839</c:v>
                </c:pt>
                <c:pt idx="817">
                  <c:v>0.37477498710570384</c:v>
                </c:pt>
                <c:pt idx="818">
                  <c:v>0.47101704806954736</c:v>
                </c:pt>
                <c:pt idx="819">
                  <c:v>0.22125551666265073</c:v>
                </c:pt>
                <c:pt idx="820">
                  <c:v>0.58402745641586462</c:v>
                </c:pt>
                <c:pt idx="821">
                  <c:v>0.40479642509349628</c:v>
                </c:pt>
                <c:pt idx="822">
                  <c:v>0.65974382778699092</c:v>
                </c:pt>
                <c:pt idx="823">
                  <c:v>0.33022700788048137</c:v>
                </c:pt>
                <c:pt idx="824">
                  <c:v>0.70273508827297637</c:v>
                </c:pt>
                <c:pt idx="825">
                  <c:v>0.36430889493142848</c:v>
                </c:pt>
                <c:pt idx="826">
                  <c:v>0.46451516062053239</c:v>
                </c:pt>
                <c:pt idx="827">
                  <c:v>0.3239329860520469</c:v>
                </c:pt>
                <c:pt idx="828">
                  <c:v>0.68438217361367149</c:v>
                </c:pt>
                <c:pt idx="829">
                  <c:v>0.51238060720932588</c:v>
                </c:pt>
                <c:pt idx="830">
                  <c:v>0.58479693452321768</c:v>
                </c:pt>
                <c:pt idx="831">
                  <c:v>0.42697253822665077</c:v>
                </c:pt>
                <c:pt idx="832">
                  <c:v>0.38339899257541538</c:v>
                </c:pt>
                <c:pt idx="833">
                  <c:v>0.30118532822896033</c:v>
                </c:pt>
                <c:pt idx="834">
                  <c:v>0.55436159926320561</c:v>
                </c:pt>
                <c:pt idx="835">
                  <c:v>0.40640429240505349</c:v>
                </c:pt>
                <c:pt idx="836">
                  <c:v>0.59147193492490335</c:v>
                </c:pt>
                <c:pt idx="837">
                  <c:v>0.61808652950639054</c:v>
                </c:pt>
                <c:pt idx="838">
                  <c:v>0.39194529790090726</c:v>
                </c:pt>
                <c:pt idx="839">
                  <c:v>0.24367562014094499</c:v>
                </c:pt>
                <c:pt idx="840">
                  <c:v>0.5720793387839892</c:v>
                </c:pt>
                <c:pt idx="841">
                  <c:v>0.46581628979832124</c:v>
                </c:pt>
                <c:pt idx="842">
                  <c:v>0.64562772199457386</c:v>
                </c:pt>
                <c:pt idx="843">
                  <c:v>0.48622193634919514</c:v>
                </c:pt>
                <c:pt idx="844">
                  <c:v>0.27481447744005472</c:v>
                </c:pt>
                <c:pt idx="845">
                  <c:v>0.22630820190664158</c:v>
                </c:pt>
                <c:pt idx="846">
                  <c:v>0.19117794039401129</c:v>
                </c:pt>
                <c:pt idx="847">
                  <c:v>0.12717707366472752</c:v>
                </c:pt>
                <c:pt idx="848">
                  <c:v>0.23292669888437342</c:v>
                </c:pt>
                <c:pt idx="849">
                  <c:v>0.24097378375524273</c:v>
                </c:pt>
                <c:pt idx="850">
                  <c:v>0.31422095612854323</c:v>
                </c:pt>
                <c:pt idx="851">
                  <c:v>0.1942746396051479</c:v>
                </c:pt>
                <c:pt idx="852">
                  <c:v>0.33797314748147328</c:v>
                </c:pt>
                <c:pt idx="853">
                  <c:v>0.21088992355864142</c:v>
                </c:pt>
                <c:pt idx="854">
                  <c:v>0.50448463025808332</c:v>
                </c:pt>
                <c:pt idx="855">
                  <c:v>0.2389862325974895</c:v>
                </c:pt>
                <c:pt idx="856">
                  <c:v>0.38190302267239923</c:v>
                </c:pt>
                <c:pt idx="857">
                  <c:v>0.24524230246477927</c:v>
                </c:pt>
                <c:pt idx="858">
                  <c:v>0.32186884537169536</c:v>
                </c:pt>
                <c:pt idx="859">
                  <c:v>0.2249653910780228</c:v>
                </c:pt>
                <c:pt idx="860">
                  <c:v>0.39835653098832802</c:v>
                </c:pt>
                <c:pt idx="861">
                  <c:v>0.55385995879271932</c:v>
                </c:pt>
                <c:pt idx="862">
                  <c:v>0.66158238660956659</c:v>
                </c:pt>
                <c:pt idx="863">
                  <c:v>0.44107498550850421</c:v>
                </c:pt>
                <c:pt idx="864">
                  <c:v>0.4711043090694923</c:v>
                </c:pt>
                <c:pt idx="865">
                  <c:v>0.30189990227769353</c:v>
                </c:pt>
                <c:pt idx="866">
                  <c:v>0.34046123347222168</c:v>
                </c:pt>
                <c:pt idx="867">
                  <c:v>0.19198730955601198</c:v>
                </c:pt>
                <c:pt idx="868">
                  <c:v>0.44451874507863759</c:v>
                </c:pt>
                <c:pt idx="869">
                  <c:v>0.46272850324380232</c:v>
                </c:pt>
                <c:pt idx="870">
                  <c:v>0.34861658104002025</c:v>
                </c:pt>
                <c:pt idx="871">
                  <c:v>0.28164421706264314</c:v>
                </c:pt>
                <c:pt idx="872">
                  <c:v>0.40325360420815648</c:v>
                </c:pt>
                <c:pt idx="873">
                  <c:v>0.22655907283884319</c:v>
                </c:pt>
                <c:pt idx="874">
                  <c:v>0.46326357054357042</c:v>
                </c:pt>
                <c:pt idx="875">
                  <c:v>0.25470710663176349</c:v>
                </c:pt>
                <c:pt idx="876">
                  <c:v>0.60958181252793908</c:v>
                </c:pt>
                <c:pt idx="877">
                  <c:v>0.30522080202429208</c:v>
                </c:pt>
                <c:pt idx="878">
                  <c:v>0.24172964354126872</c:v>
                </c:pt>
                <c:pt idx="879">
                  <c:v>0.30237288374480076</c:v>
                </c:pt>
                <c:pt idx="880">
                  <c:v>0.38397587468497868</c:v>
                </c:pt>
                <c:pt idx="881">
                  <c:v>0.31480835178933375</c:v>
                </c:pt>
                <c:pt idx="882">
                  <c:v>0.43853744725795957</c:v>
                </c:pt>
                <c:pt idx="883">
                  <c:v>0.32217736284969212</c:v>
                </c:pt>
                <c:pt idx="884">
                  <c:v>0.5736286363462858</c:v>
                </c:pt>
                <c:pt idx="885">
                  <c:v>0.43641820732114883</c:v>
                </c:pt>
                <c:pt idx="886">
                  <c:v>7.8768849832400775E-2</c:v>
                </c:pt>
                <c:pt idx="887">
                  <c:v>0.21712990337164176</c:v>
                </c:pt>
                <c:pt idx="888">
                  <c:v>0.57593717029851188</c:v>
                </c:pt>
                <c:pt idx="889">
                  <c:v>0.39567117938044738</c:v>
                </c:pt>
                <c:pt idx="890">
                  <c:v>0.46853836789060033</c:v>
                </c:pt>
                <c:pt idx="891">
                  <c:v>0.30897793508642551</c:v>
                </c:pt>
                <c:pt idx="892">
                  <c:v>0.73203349691870911</c:v>
                </c:pt>
                <c:pt idx="893">
                  <c:v>0.45557865515178242</c:v>
                </c:pt>
                <c:pt idx="894">
                  <c:v>0.70020850007969304</c:v>
                </c:pt>
                <c:pt idx="895">
                  <c:v>0.42685158259061284</c:v>
                </c:pt>
                <c:pt idx="896">
                  <c:v>0.42672750804827803</c:v>
                </c:pt>
                <c:pt idx="897">
                  <c:v>0.26449901590244246</c:v>
                </c:pt>
                <c:pt idx="898">
                  <c:v>0.47520319597996269</c:v>
                </c:pt>
                <c:pt idx="899">
                  <c:v>0.33067911117685839</c:v>
                </c:pt>
                <c:pt idx="900">
                  <c:v>0.50127882285563841</c:v>
                </c:pt>
                <c:pt idx="901">
                  <c:v>0.32350533750169952</c:v>
                </c:pt>
                <c:pt idx="902">
                  <c:v>0.57968032663760394</c:v>
                </c:pt>
                <c:pt idx="903">
                  <c:v>0.43015729789891327</c:v>
                </c:pt>
                <c:pt idx="904">
                  <c:v>0.6311648112065682</c:v>
                </c:pt>
                <c:pt idx="905">
                  <c:v>0.39000909424373209</c:v>
                </c:pt>
                <c:pt idx="906">
                  <c:v>0.61210120595786199</c:v>
                </c:pt>
                <c:pt idx="907">
                  <c:v>0.51673644933537832</c:v>
                </c:pt>
                <c:pt idx="908">
                  <c:v>0.46460481893098438</c:v>
                </c:pt>
                <c:pt idx="909">
                  <c:v>0.37461839582104878</c:v>
                </c:pt>
                <c:pt idx="910">
                  <c:v>0.70256881752876577</c:v>
                </c:pt>
                <c:pt idx="911">
                  <c:v>0.34459689200539484</c:v>
                </c:pt>
                <c:pt idx="912">
                  <c:v>0.65722742127854472</c:v>
                </c:pt>
                <c:pt idx="913">
                  <c:v>0.49278915244875804</c:v>
                </c:pt>
                <c:pt idx="914">
                  <c:v>0.37773075376855686</c:v>
                </c:pt>
                <c:pt idx="915">
                  <c:v>0.22042627738476053</c:v>
                </c:pt>
                <c:pt idx="916">
                  <c:v>0.18616896303230859</c:v>
                </c:pt>
                <c:pt idx="917">
                  <c:v>0.10653734747561806</c:v>
                </c:pt>
                <c:pt idx="918">
                  <c:v>0.4177130036852732</c:v>
                </c:pt>
                <c:pt idx="919">
                  <c:v>0.26287039544085056</c:v>
                </c:pt>
                <c:pt idx="920">
                  <c:v>0.63213466694046572</c:v>
                </c:pt>
                <c:pt idx="921">
                  <c:v>0.27231938210259743</c:v>
                </c:pt>
                <c:pt idx="922">
                  <c:v>0.77427813971142445</c:v>
                </c:pt>
                <c:pt idx="923">
                  <c:v>0.576406527404137</c:v>
                </c:pt>
                <c:pt idx="924">
                  <c:v>0.59290895375173969</c:v>
                </c:pt>
                <c:pt idx="925">
                  <c:v>0.50582625500301215</c:v>
                </c:pt>
                <c:pt idx="926">
                  <c:v>0</c:v>
                </c:pt>
                <c:pt idx="927">
                  <c:v>8.9248470238392982E-3</c:v>
                </c:pt>
                <c:pt idx="928">
                  <c:v>0.35925335846105505</c:v>
                </c:pt>
                <c:pt idx="929">
                  <c:v>2.4716227901577098E-2</c:v>
                </c:pt>
                <c:pt idx="930">
                  <c:v>0</c:v>
                </c:pt>
                <c:pt idx="931">
                  <c:v>8.9660134572070293E-3</c:v>
                </c:pt>
                <c:pt idx="932">
                  <c:v>0.74716594317800167</c:v>
                </c:pt>
                <c:pt idx="933">
                  <c:v>0.45535488537965668</c:v>
                </c:pt>
                <c:pt idx="934">
                  <c:v>0.20185485209676635</c:v>
                </c:pt>
                <c:pt idx="935">
                  <c:v>0.16852714969482954</c:v>
                </c:pt>
                <c:pt idx="936">
                  <c:v>0.27116932220484785</c:v>
                </c:pt>
                <c:pt idx="937">
                  <c:v>0.23080905690892517</c:v>
                </c:pt>
                <c:pt idx="938">
                  <c:v>0.14409318186497619</c:v>
                </c:pt>
                <c:pt idx="939">
                  <c:v>0.14742371824790679</c:v>
                </c:pt>
                <c:pt idx="940">
                  <c:v>0.67558076032480507</c:v>
                </c:pt>
                <c:pt idx="941">
                  <c:v>0.59002601516479747</c:v>
                </c:pt>
                <c:pt idx="942">
                  <c:v>0.49686130204844148</c:v>
                </c:pt>
                <c:pt idx="943">
                  <c:v>0.55957091966116623</c:v>
                </c:pt>
                <c:pt idx="944">
                  <c:v>0.48697874814662762</c:v>
                </c:pt>
                <c:pt idx="945">
                  <c:v>0.49108099772002284</c:v>
                </c:pt>
                <c:pt idx="946">
                  <c:v>0.38991717149336963</c:v>
                </c:pt>
                <c:pt idx="947">
                  <c:v>0.39952183339537478</c:v>
                </c:pt>
                <c:pt idx="948">
                  <c:v>0.1469303074849545</c:v>
                </c:pt>
                <c:pt idx="949">
                  <c:v>0.12856890058707682</c:v>
                </c:pt>
                <c:pt idx="950">
                  <c:v>0.25701220982754691</c:v>
                </c:pt>
                <c:pt idx="951">
                  <c:v>0.35036380899530806</c:v>
                </c:pt>
                <c:pt idx="952">
                  <c:v>0.30830241804932185</c:v>
                </c:pt>
                <c:pt idx="953">
                  <c:v>0.22409173014597494</c:v>
                </c:pt>
                <c:pt idx="954">
                  <c:v>0.17777997750647143</c:v>
                </c:pt>
                <c:pt idx="955">
                  <c:v>0.19082632643368538</c:v>
                </c:pt>
                <c:pt idx="956">
                  <c:v>0.30501054445029474</c:v>
                </c:pt>
                <c:pt idx="957">
                  <c:v>0.23669677308253059</c:v>
                </c:pt>
                <c:pt idx="958">
                  <c:v>0.20033938772429427</c:v>
                </c:pt>
                <c:pt idx="959">
                  <c:v>0.22596387490506914</c:v>
                </c:pt>
                <c:pt idx="960">
                  <c:v>0.29827753184439959</c:v>
                </c:pt>
                <c:pt idx="961">
                  <c:v>0.24247563373647324</c:v>
                </c:pt>
                <c:pt idx="962">
                  <c:v>0.40598513487864812</c:v>
                </c:pt>
                <c:pt idx="963">
                  <c:v>0.29975439238514873</c:v>
                </c:pt>
                <c:pt idx="964">
                  <c:v>0.18509025988783084</c:v>
                </c:pt>
                <c:pt idx="965">
                  <c:v>0.2685591995735519</c:v>
                </c:pt>
                <c:pt idx="966">
                  <c:v>0.45105132017446009</c:v>
                </c:pt>
                <c:pt idx="967">
                  <c:v>0.35525640806779296</c:v>
                </c:pt>
                <c:pt idx="968">
                  <c:v>0.32707035036636922</c:v>
                </c:pt>
                <c:pt idx="969">
                  <c:v>0.26730026197846291</c:v>
                </c:pt>
                <c:pt idx="970">
                  <c:v>0.52578833188810881</c:v>
                </c:pt>
                <c:pt idx="971">
                  <c:v>0.39430934967977371</c:v>
                </c:pt>
                <c:pt idx="972">
                  <c:v>0.44230713609420097</c:v>
                </c:pt>
                <c:pt idx="973">
                  <c:v>0.4325985429344511</c:v>
                </c:pt>
                <c:pt idx="974">
                  <c:v>0.33803418436036881</c:v>
                </c:pt>
                <c:pt idx="975">
                  <c:v>0.20998925154161424</c:v>
                </c:pt>
                <c:pt idx="976">
                  <c:v>0.49187084075251597</c:v>
                </c:pt>
                <c:pt idx="977">
                  <c:v>0.54367026425427722</c:v>
                </c:pt>
                <c:pt idx="978">
                  <c:v>0.16999135397573745</c:v>
                </c:pt>
                <c:pt idx="979">
                  <c:v>0.21775503283943626</c:v>
                </c:pt>
                <c:pt idx="980">
                  <c:v>0.31712607866464887</c:v>
                </c:pt>
                <c:pt idx="981">
                  <c:v>0.25012027924160524</c:v>
                </c:pt>
                <c:pt idx="982">
                  <c:v>0.53525851309574468</c:v>
                </c:pt>
                <c:pt idx="983">
                  <c:v>0.21739306887915291</c:v>
                </c:pt>
                <c:pt idx="984">
                  <c:v>0.6881400556670364</c:v>
                </c:pt>
                <c:pt idx="985">
                  <c:v>0.40130630915857357</c:v>
                </c:pt>
                <c:pt idx="986">
                  <c:v>0.62473111013137206</c:v>
                </c:pt>
                <c:pt idx="987">
                  <c:v>0.51409598201115447</c:v>
                </c:pt>
                <c:pt idx="988">
                  <c:v>0.70720470635691179</c:v>
                </c:pt>
                <c:pt idx="989">
                  <c:v>0.71600322860696763</c:v>
                </c:pt>
                <c:pt idx="990">
                  <c:v>0.83894700660212984</c:v>
                </c:pt>
                <c:pt idx="991">
                  <c:v>0.76897085470120297</c:v>
                </c:pt>
                <c:pt idx="992">
                  <c:v>0.70922133483948302</c:v>
                </c:pt>
                <c:pt idx="993">
                  <c:v>0.72116510734849393</c:v>
                </c:pt>
                <c:pt idx="994">
                  <c:v>0.68916784641908524</c:v>
                </c:pt>
                <c:pt idx="995">
                  <c:v>0.63776980057193045</c:v>
                </c:pt>
                <c:pt idx="996">
                  <c:v>0</c:v>
                </c:pt>
                <c:pt idx="997">
                  <c:v>0</c:v>
                </c:pt>
                <c:pt idx="998">
                  <c:v>0.21417769408640969</c:v>
                </c:pt>
                <c:pt idx="999">
                  <c:v>0.36528144096114334</c:v>
                </c:pt>
                <c:pt idx="1000">
                  <c:v>0.27644577436706536</c:v>
                </c:pt>
                <c:pt idx="1001">
                  <c:v>0.41873492486635461</c:v>
                </c:pt>
                <c:pt idx="1002">
                  <c:v>0.38983956804826564</c:v>
                </c:pt>
                <c:pt idx="1003">
                  <c:v>0.28690206673628543</c:v>
                </c:pt>
                <c:pt idx="1004">
                  <c:v>0.52922234930348799</c:v>
                </c:pt>
                <c:pt idx="1005">
                  <c:v>0.27365924016648718</c:v>
                </c:pt>
                <c:pt idx="1006">
                  <c:v>0.52005885865595025</c:v>
                </c:pt>
                <c:pt idx="1007">
                  <c:v>0.31470032567118661</c:v>
                </c:pt>
                <c:pt idx="1008">
                  <c:v>0.52789915856340563</c:v>
                </c:pt>
                <c:pt idx="1009">
                  <c:v>0.38151455834918219</c:v>
                </c:pt>
                <c:pt idx="1010">
                  <c:v>0.77925778111741373</c:v>
                </c:pt>
                <c:pt idx="1011">
                  <c:v>0.60523450535004275</c:v>
                </c:pt>
                <c:pt idx="1012">
                  <c:v>0.18028230997326825</c:v>
                </c:pt>
                <c:pt idx="1013">
                  <c:v>9.5496942675756549E-2</c:v>
                </c:pt>
                <c:pt idx="1014">
                  <c:v>4.5457406514870111E-2</c:v>
                </c:pt>
                <c:pt idx="1015">
                  <c:v>0.12787261170061057</c:v>
                </c:pt>
                <c:pt idx="1016">
                  <c:v>0.1873153198589716</c:v>
                </c:pt>
                <c:pt idx="1017">
                  <c:v>0.17350094028317925</c:v>
                </c:pt>
                <c:pt idx="1018">
                  <c:v>0.64580266213884618</c:v>
                </c:pt>
                <c:pt idx="1019">
                  <c:v>0.1855386811606293</c:v>
                </c:pt>
                <c:pt idx="1020">
                  <c:v>0.80900130216173793</c:v>
                </c:pt>
                <c:pt idx="1021">
                  <c:v>0.58661622913020472</c:v>
                </c:pt>
                <c:pt idx="1022">
                  <c:v>0.41528619075091683</c:v>
                </c:pt>
                <c:pt idx="1023">
                  <c:v>0.50334872198182179</c:v>
                </c:pt>
                <c:pt idx="1024">
                  <c:v>0.28074985945663089</c:v>
                </c:pt>
                <c:pt idx="1025">
                  <c:v>0.21129014783141062</c:v>
                </c:pt>
                <c:pt idx="1026">
                  <c:v>0.19139843643669091</c:v>
                </c:pt>
                <c:pt idx="1027">
                  <c:v>0.31741788916376035</c:v>
                </c:pt>
                <c:pt idx="1028">
                  <c:v>0.22766796886338336</c:v>
                </c:pt>
                <c:pt idx="1029">
                  <c:v>0.23245013962788952</c:v>
                </c:pt>
                <c:pt idx="1030">
                  <c:v>0.60369000155847918</c:v>
                </c:pt>
                <c:pt idx="1031">
                  <c:v>0.41362807274254143</c:v>
                </c:pt>
                <c:pt idx="1032">
                  <c:v>0.44963519444501066</c:v>
                </c:pt>
                <c:pt idx="1033">
                  <c:v>0.51893597574536743</c:v>
                </c:pt>
                <c:pt idx="1034">
                  <c:v>0.30074967554032561</c:v>
                </c:pt>
                <c:pt idx="1035">
                  <c:v>0.36518829684874526</c:v>
                </c:pt>
                <c:pt idx="1036">
                  <c:v>0.35679294760393926</c:v>
                </c:pt>
                <c:pt idx="1037">
                  <c:v>0.46806454819283683</c:v>
                </c:pt>
                <c:pt idx="1038">
                  <c:v>0.37876633750847921</c:v>
                </c:pt>
                <c:pt idx="1039">
                  <c:v>0.38480214472314589</c:v>
                </c:pt>
                <c:pt idx="1040">
                  <c:v>0</c:v>
                </c:pt>
                <c:pt idx="1041">
                  <c:v>1.3358020722340059E-2</c:v>
                </c:pt>
                <c:pt idx="1042">
                  <c:v>0.21262628793896468</c:v>
                </c:pt>
                <c:pt idx="1043">
                  <c:v>0.13099157373357814</c:v>
                </c:pt>
                <c:pt idx="1044">
                  <c:v>0.59369183328734587</c:v>
                </c:pt>
                <c:pt idx="1045">
                  <c:v>0.42319625297648295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C24-484E-88EB-2FFC0DF4AF95}"/>
            </c:ext>
          </c:extLst>
        </c:ser>
        <c:ser>
          <c:idx val="12"/>
          <c:order val="3"/>
          <c:tx>
            <c:strRef>
              <c:f>'DRG I'!$X$1</c:f>
              <c:strCache>
                <c:ptCount val="1"/>
                <c:pt idx="0">
                  <c:v>Cena od_jip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'DRG I'!$X$2:$X$1047</c:f>
              <c:numCache>
                <c:formatCode>0%</c:formatCode>
                <c:ptCount val="1046"/>
                <c:pt idx="0">
                  <c:v>0.22443144529751594</c:v>
                </c:pt>
                <c:pt idx="1">
                  <c:v>0.27601037116069305</c:v>
                </c:pt>
                <c:pt idx="2">
                  <c:v>0.30649034320917556</c:v>
                </c:pt>
                <c:pt idx="3">
                  <c:v>0.2559691304540978</c:v>
                </c:pt>
                <c:pt idx="4">
                  <c:v>1.6356111058717659E-3</c:v>
                </c:pt>
                <c:pt idx="5">
                  <c:v>8.4088489937835437E-2</c:v>
                </c:pt>
                <c:pt idx="6">
                  <c:v>0</c:v>
                </c:pt>
                <c:pt idx="7">
                  <c:v>4.9442930408411176E-2</c:v>
                </c:pt>
                <c:pt idx="8">
                  <c:v>0</c:v>
                </c:pt>
                <c:pt idx="9">
                  <c:v>1.6581792029084053E-2</c:v>
                </c:pt>
                <c:pt idx="10">
                  <c:v>0</c:v>
                </c:pt>
                <c:pt idx="11">
                  <c:v>9.3887887389373925E-2</c:v>
                </c:pt>
                <c:pt idx="12">
                  <c:v>0</c:v>
                </c:pt>
                <c:pt idx="13">
                  <c:v>0.12333470058494328</c:v>
                </c:pt>
                <c:pt idx="14">
                  <c:v>0.40016676407757329</c:v>
                </c:pt>
                <c:pt idx="15">
                  <c:v>0.38914972836025086</c:v>
                </c:pt>
                <c:pt idx="16">
                  <c:v>0.46638490792703036</c:v>
                </c:pt>
                <c:pt idx="17">
                  <c:v>0.36222280642620447</c:v>
                </c:pt>
                <c:pt idx="18">
                  <c:v>0.28272614889741327</c:v>
                </c:pt>
                <c:pt idx="19">
                  <c:v>0.32973605124075489</c:v>
                </c:pt>
                <c:pt idx="20">
                  <c:v>0.21800129883246963</c:v>
                </c:pt>
                <c:pt idx="21">
                  <c:v>0.19751321230444491</c:v>
                </c:pt>
                <c:pt idx="22">
                  <c:v>0.21771490219482986</c:v>
                </c:pt>
                <c:pt idx="23">
                  <c:v>0.29896573880374017</c:v>
                </c:pt>
                <c:pt idx="24">
                  <c:v>0.53301308141792381</c:v>
                </c:pt>
                <c:pt idx="25">
                  <c:v>0.42448295763408411</c:v>
                </c:pt>
                <c:pt idx="26">
                  <c:v>0.60219536612188829</c:v>
                </c:pt>
                <c:pt idx="27">
                  <c:v>0.48499393906721872</c:v>
                </c:pt>
                <c:pt idx="28">
                  <c:v>0.20665504709729945</c:v>
                </c:pt>
                <c:pt idx="29">
                  <c:v>0.17276785341532838</c:v>
                </c:pt>
                <c:pt idx="30">
                  <c:v>0.26264089891129583</c:v>
                </c:pt>
                <c:pt idx="31">
                  <c:v>0.18917773813679478</c:v>
                </c:pt>
                <c:pt idx="32">
                  <c:v>0.22650199462661377</c:v>
                </c:pt>
                <c:pt idx="33">
                  <c:v>0.38480440178584274</c:v>
                </c:pt>
                <c:pt idx="34">
                  <c:v>0.31638165186363981</c:v>
                </c:pt>
                <c:pt idx="35">
                  <c:v>0.44654929098581303</c:v>
                </c:pt>
                <c:pt idx="36">
                  <c:v>0.20400461209343562</c:v>
                </c:pt>
                <c:pt idx="37">
                  <c:v>0.34737218334259362</c:v>
                </c:pt>
                <c:pt idx="38">
                  <c:v>0.28307802049385222</c:v>
                </c:pt>
                <c:pt idx="39">
                  <c:v>0.38725365474700479</c:v>
                </c:pt>
                <c:pt idx="40">
                  <c:v>0.39852789371102182</c:v>
                </c:pt>
                <c:pt idx="41">
                  <c:v>0.25816284992215693</c:v>
                </c:pt>
                <c:pt idx="42">
                  <c:v>2.7631404704182898E-2</c:v>
                </c:pt>
                <c:pt idx="43">
                  <c:v>0.12617304849088221</c:v>
                </c:pt>
                <c:pt idx="44">
                  <c:v>0</c:v>
                </c:pt>
                <c:pt idx="45">
                  <c:v>0.18241452406963027</c:v>
                </c:pt>
                <c:pt idx="46">
                  <c:v>0</c:v>
                </c:pt>
                <c:pt idx="47">
                  <c:v>1.145885312561002E-2</c:v>
                </c:pt>
                <c:pt idx="48">
                  <c:v>0</c:v>
                </c:pt>
                <c:pt idx="49">
                  <c:v>0.11353954023414353</c:v>
                </c:pt>
                <c:pt idx="50">
                  <c:v>0</c:v>
                </c:pt>
                <c:pt idx="51">
                  <c:v>0.15569217206383298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1.3915134886942609E-3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5.5947854892929028E-2</c:v>
                </c:pt>
                <c:pt idx="60">
                  <c:v>0</c:v>
                </c:pt>
                <c:pt idx="61">
                  <c:v>0</c:v>
                </c:pt>
                <c:pt idx="62">
                  <c:v>7.2224419752271701E-2</c:v>
                </c:pt>
                <c:pt idx="63">
                  <c:v>1.7219092871811701E-2</c:v>
                </c:pt>
                <c:pt idx="64">
                  <c:v>0</c:v>
                </c:pt>
                <c:pt idx="65">
                  <c:v>5.225623041241613E-2</c:v>
                </c:pt>
                <c:pt idx="66">
                  <c:v>0</c:v>
                </c:pt>
                <c:pt idx="67">
                  <c:v>7.9005703889904191E-4</c:v>
                </c:pt>
                <c:pt idx="68">
                  <c:v>0</c:v>
                </c:pt>
                <c:pt idx="69">
                  <c:v>9.0991539174123945E-4</c:v>
                </c:pt>
                <c:pt idx="70">
                  <c:v>3.8716040606290728E-3</c:v>
                </c:pt>
                <c:pt idx="71">
                  <c:v>3.7091935598103261E-3</c:v>
                </c:pt>
                <c:pt idx="72">
                  <c:v>0</c:v>
                </c:pt>
                <c:pt idx="73">
                  <c:v>2.4501813378899211E-2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9.1165404106951554E-4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7.5554426210708431E-2</c:v>
                </c:pt>
                <c:pt idx="86">
                  <c:v>0</c:v>
                </c:pt>
                <c:pt idx="87">
                  <c:v>5.5874305667296875E-3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9.6620708833062785E-2</c:v>
                </c:pt>
                <c:pt idx="94">
                  <c:v>0</c:v>
                </c:pt>
                <c:pt idx="95">
                  <c:v>1.8944135789749517E-2</c:v>
                </c:pt>
                <c:pt idx="96">
                  <c:v>0</c:v>
                </c:pt>
                <c:pt idx="97">
                  <c:v>2.5170284544864786E-2</c:v>
                </c:pt>
                <c:pt idx="98">
                  <c:v>0</c:v>
                </c:pt>
                <c:pt idx="99">
                  <c:v>1.0323469784662941E-3</c:v>
                </c:pt>
                <c:pt idx="100">
                  <c:v>0</c:v>
                </c:pt>
                <c:pt idx="101">
                  <c:v>8.3388724705064851E-3</c:v>
                </c:pt>
                <c:pt idx="102">
                  <c:v>0.3546441426629664</c:v>
                </c:pt>
                <c:pt idx="103">
                  <c:v>0.35044434708459044</c:v>
                </c:pt>
                <c:pt idx="104">
                  <c:v>0.25998688033785539</c:v>
                </c:pt>
                <c:pt idx="105">
                  <c:v>0.22888826207698587</c:v>
                </c:pt>
                <c:pt idx="106">
                  <c:v>0.30496760239906479</c:v>
                </c:pt>
                <c:pt idx="107">
                  <c:v>0.27378229738144849</c:v>
                </c:pt>
                <c:pt idx="108">
                  <c:v>0.18006489706323733</c:v>
                </c:pt>
                <c:pt idx="109">
                  <c:v>0.18503611029408989</c:v>
                </c:pt>
                <c:pt idx="110">
                  <c:v>0.21495808193464369</c:v>
                </c:pt>
                <c:pt idx="111">
                  <c:v>0.17707771463957706</c:v>
                </c:pt>
                <c:pt idx="112">
                  <c:v>0.21772732755608465</c:v>
                </c:pt>
                <c:pt idx="113">
                  <c:v>0.2583730701253843</c:v>
                </c:pt>
                <c:pt idx="114">
                  <c:v>9.5448600940513453E-2</c:v>
                </c:pt>
                <c:pt idx="115">
                  <c:v>0.2243084319922457</c:v>
                </c:pt>
                <c:pt idx="116">
                  <c:v>0.13459544217320216</c:v>
                </c:pt>
                <c:pt idx="117">
                  <c:v>0.2499031530476972</c:v>
                </c:pt>
                <c:pt idx="118">
                  <c:v>0.30131265213719655</c:v>
                </c:pt>
                <c:pt idx="119">
                  <c:v>0.23104895215754959</c:v>
                </c:pt>
                <c:pt idx="120">
                  <c:v>2.6008632897003892E-2</c:v>
                </c:pt>
                <c:pt idx="121">
                  <c:v>0.11970623413426912</c:v>
                </c:pt>
                <c:pt idx="122">
                  <c:v>0</c:v>
                </c:pt>
                <c:pt idx="123">
                  <c:v>6.8253596502964115E-2</c:v>
                </c:pt>
                <c:pt idx="124">
                  <c:v>0.10579272838622635</c:v>
                </c:pt>
                <c:pt idx="125">
                  <c:v>0.18971850158259088</c:v>
                </c:pt>
                <c:pt idx="126">
                  <c:v>0</c:v>
                </c:pt>
                <c:pt idx="127">
                  <c:v>0.10170002997197397</c:v>
                </c:pt>
                <c:pt idx="128">
                  <c:v>0.20606153208195821</c:v>
                </c:pt>
                <c:pt idx="129">
                  <c:v>0.24817299546902774</c:v>
                </c:pt>
                <c:pt idx="130">
                  <c:v>0.26855691111491109</c:v>
                </c:pt>
                <c:pt idx="131">
                  <c:v>0.16893674208101989</c:v>
                </c:pt>
                <c:pt idx="132">
                  <c:v>0.14603961070295726</c:v>
                </c:pt>
                <c:pt idx="133">
                  <c:v>7.5509936686234277E-2</c:v>
                </c:pt>
                <c:pt idx="134">
                  <c:v>3.0832185965683774E-2</c:v>
                </c:pt>
                <c:pt idx="135">
                  <c:v>7.3309823635166457E-2</c:v>
                </c:pt>
                <c:pt idx="136">
                  <c:v>8.2755519786456053E-2</c:v>
                </c:pt>
                <c:pt idx="137">
                  <c:v>0.105875339062107</c:v>
                </c:pt>
                <c:pt idx="138">
                  <c:v>0</c:v>
                </c:pt>
                <c:pt idx="139">
                  <c:v>6.9358163645829932E-2</c:v>
                </c:pt>
                <c:pt idx="140">
                  <c:v>5.7442045688672061E-3</c:v>
                </c:pt>
                <c:pt idx="141">
                  <c:v>6.188057020168606E-2</c:v>
                </c:pt>
                <c:pt idx="142">
                  <c:v>0.11755528579888168</c:v>
                </c:pt>
                <c:pt idx="143">
                  <c:v>5.3418883630473736E-2</c:v>
                </c:pt>
                <c:pt idx="144">
                  <c:v>0</c:v>
                </c:pt>
                <c:pt idx="145">
                  <c:v>5.0885280440394601E-2</c:v>
                </c:pt>
                <c:pt idx="146">
                  <c:v>0</c:v>
                </c:pt>
                <c:pt idx="147">
                  <c:v>0.19147008156182155</c:v>
                </c:pt>
                <c:pt idx="148">
                  <c:v>4.9337797157038982E-2</c:v>
                </c:pt>
                <c:pt idx="149">
                  <c:v>0.22215497602545889</c:v>
                </c:pt>
                <c:pt idx="150">
                  <c:v>8.414240887197352E-3</c:v>
                </c:pt>
                <c:pt idx="151">
                  <c:v>2.5604586753878025E-2</c:v>
                </c:pt>
                <c:pt idx="152">
                  <c:v>0</c:v>
                </c:pt>
                <c:pt idx="153">
                  <c:v>4.8458031705588205E-2</c:v>
                </c:pt>
                <c:pt idx="154">
                  <c:v>0.3855730696693393</c:v>
                </c:pt>
                <c:pt idx="155">
                  <c:v>0.31953441171869162</c:v>
                </c:pt>
                <c:pt idx="156">
                  <c:v>2.9852617448284182E-2</c:v>
                </c:pt>
                <c:pt idx="157">
                  <c:v>7.938744483814375E-2</c:v>
                </c:pt>
                <c:pt idx="158">
                  <c:v>5.4678507605496109E-3</c:v>
                </c:pt>
                <c:pt idx="159">
                  <c:v>2.7079125459010048E-2</c:v>
                </c:pt>
                <c:pt idx="160">
                  <c:v>0</c:v>
                </c:pt>
                <c:pt idx="161">
                  <c:v>0.10804056202606742</c:v>
                </c:pt>
                <c:pt idx="162">
                  <c:v>0</c:v>
                </c:pt>
                <c:pt idx="163">
                  <c:v>0.19678400659376125</c:v>
                </c:pt>
                <c:pt idx="164">
                  <c:v>1.2789825415292956E-2</c:v>
                </c:pt>
                <c:pt idx="165">
                  <c:v>4.5148514307556772E-2</c:v>
                </c:pt>
                <c:pt idx="166">
                  <c:v>0.54559781341839375</c:v>
                </c:pt>
                <c:pt idx="167">
                  <c:v>0.40057804052937507</c:v>
                </c:pt>
                <c:pt idx="168">
                  <c:v>8.0972499182907581E-2</c:v>
                </c:pt>
                <c:pt idx="169">
                  <c:v>9.2289860945932695E-2</c:v>
                </c:pt>
                <c:pt idx="170">
                  <c:v>9.2194934629217188E-3</c:v>
                </c:pt>
                <c:pt idx="171">
                  <c:v>0.1233030938944389</c:v>
                </c:pt>
                <c:pt idx="172">
                  <c:v>0</c:v>
                </c:pt>
                <c:pt idx="173">
                  <c:v>0.25868992154757353</c:v>
                </c:pt>
                <c:pt idx="174">
                  <c:v>0</c:v>
                </c:pt>
                <c:pt idx="175">
                  <c:v>2.9529983543819902E-2</c:v>
                </c:pt>
                <c:pt idx="176">
                  <c:v>0</c:v>
                </c:pt>
                <c:pt idx="177">
                  <c:v>5.0728293380290562E-3</c:v>
                </c:pt>
                <c:pt idx="178">
                  <c:v>2.2563568036277574E-3</c:v>
                </c:pt>
                <c:pt idx="179">
                  <c:v>1.045701181472861E-2</c:v>
                </c:pt>
                <c:pt idx="180">
                  <c:v>0.10271232448668222</c:v>
                </c:pt>
                <c:pt idx="181">
                  <c:v>8.7830684938957904E-2</c:v>
                </c:pt>
                <c:pt idx="182">
                  <c:v>0.11644351020172858</c:v>
                </c:pt>
                <c:pt idx="183">
                  <c:v>0.18413830871114423</c:v>
                </c:pt>
                <c:pt idx="184">
                  <c:v>0</c:v>
                </c:pt>
                <c:pt idx="185">
                  <c:v>8.5189606750217653E-2</c:v>
                </c:pt>
                <c:pt idx="186">
                  <c:v>1.3623008329895509E-2</c:v>
                </c:pt>
                <c:pt idx="187">
                  <c:v>8.4409985619546352E-2</c:v>
                </c:pt>
                <c:pt idx="188">
                  <c:v>5.9300133600788734E-3</c:v>
                </c:pt>
                <c:pt idx="189">
                  <c:v>0.18844113362677906</c:v>
                </c:pt>
                <c:pt idx="190">
                  <c:v>0.2408806354074573</c:v>
                </c:pt>
                <c:pt idx="191">
                  <c:v>0.24482513305803272</c:v>
                </c:pt>
                <c:pt idx="192">
                  <c:v>0.18229231575699836</c:v>
                </c:pt>
                <c:pt idx="193">
                  <c:v>0.34472328879470715</c:v>
                </c:pt>
                <c:pt idx="194">
                  <c:v>0.397911412274631</c:v>
                </c:pt>
                <c:pt idx="195">
                  <c:v>0.34633862974652202</c:v>
                </c:pt>
                <c:pt idx="196">
                  <c:v>0.20632293960561909</c:v>
                </c:pt>
                <c:pt idx="197">
                  <c:v>0.17241838673671706</c:v>
                </c:pt>
                <c:pt idx="198">
                  <c:v>0.28321977980974672</c:v>
                </c:pt>
                <c:pt idx="199">
                  <c:v>0.25868765081421485</c:v>
                </c:pt>
                <c:pt idx="200">
                  <c:v>0.43341811466001556</c:v>
                </c:pt>
                <c:pt idx="201">
                  <c:v>0.31151038998633795</c:v>
                </c:pt>
                <c:pt idx="202">
                  <c:v>0.25173014154895401</c:v>
                </c:pt>
                <c:pt idx="203">
                  <c:v>0.40670864811104623</c:v>
                </c:pt>
                <c:pt idx="204">
                  <c:v>0.37097372032517401</c:v>
                </c:pt>
                <c:pt idx="205">
                  <c:v>0.2525197685746558</c:v>
                </c:pt>
                <c:pt idx="206">
                  <c:v>0.30966300694034926</c:v>
                </c:pt>
                <c:pt idx="207">
                  <c:v>0.24072528159161277</c:v>
                </c:pt>
                <c:pt idx="208">
                  <c:v>0</c:v>
                </c:pt>
                <c:pt idx="209">
                  <c:v>0.21489153952891174</c:v>
                </c:pt>
                <c:pt idx="210">
                  <c:v>0.42495528325154802</c:v>
                </c:pt>
                <c:pt idx="211">
                  <c:v>0.42870320927199862</c:v>
                </c:pt>
                <c:pt idx="212">
                  <c:v>0.45406229191969372</c:v>
                </c:pt>
                <c:pt idx="213">
                  <c:v>0.43733389746344736</c:v>
                </c:pt>
                <c:pt idx="214">
                  <c:v>0.36592859421971069</c:v>
                </c:pt>
                <c:pt idx="215">
                  <c:v>0.27968167921920317</c:v>
                </c:pt>
                <c:pt idx="216">
                  <c:v>0.42756827143103748</c:v>
                </c:pt>
                <c:pt idx="217">
                  <c:v>0.37078734396675489</c:v>
                </c:pt>
                <c:pt idx="218">
                  <c:v>0.31151108590704712</c:v>
                </c:pt>
                <c:pt idx="219">
                  <c:v>0.35665393092410896</c:v>
                </c:pt>
                <c:pt idx="220">
                  <c:v>0.29585868019337841</c:v>
                </c:pt>
                <c:pt idx="221">
                  <c:v>0.31491840370620611</c:v>
                </c:pt>
                <c:pt idx="222">
                  <c:v>0.32559836224484984</c:v>
                </c:pt>
                <c:pt idx="223">
                  <c:v>0.19954327641158734</c:v>
                </c:pt>
                <c:pt idx="224">
                  <c:v>3.6884962347747866E-2</c:v>
                </c:pt>
                <c:pt idx="225">
                  <c:v>0.22018994437657269</c:v>
                </c:pt>
                <c:pt idx="226">
                  <c:v>0.37899933184653972</c:v>
                </c:pt>
                <c:pt idx="227">
                  <c:v>0.36810356022589452</c:v>
                </c:pt>
                <c:pt idx="228">
                  <c:v>0.28340576735193101</c:v>
                </c:pt>
                <c:pt idx="229">
                  <c:v>0.15408352283091839</c:v>
                </c:pt>
                <c:pt idx="230">
                  <c:v>0</c:v>
                </c:pt>
                <c:pt idx="231">
                  <c:v>9.7121850807671065E-2</c:v>
                </c:pt>
                <c:pt idx="232">
                  <c:v>0</c:v>
                </c:pt>
                <c:pt idx="233">
                  <c:v>0.11170399687256803</c:v>
                </c:pt>
                <c:pt idx="234">
                  <c:v>0.27219773226367106</c:v>
                </c:pt>
                <c:pt idx="235">
                  <c:v>0.18807485534477728</c:v>
                </c:pt>
                <c:pt idx="236">
                  <c:v>0.40239454591771834</c:v>
                </c:pt>
                <c:pt idx="237">
                  <c:v>0.51427929012564144</c:v>
                </c:pt>
                <c:pt idx="238">
                  <c:v>0.35062489464163044</c:v>
                </c:pt>
                <c:pt idx="239">
                  <c:v>0.44589112053846813</c:v>
                </c:pt>
                <c:pt idx="240">
                  <c:v>0.15721274753895642</c:v>
                </c:pt>
                <c:pt idx="241">
                  <c:v>0.28429496368761736</c:v>
                </c:pt>
                <c:pt idx="242">
                  <c:v>0.18582075901937031</c:v>
                </c:pt>
                <c:pt idx="243">
                  <c:v>0.16864308818566709</c:v>
                </c:pt>
                <c:pt idx="244">
                  <c:v>0.14341610228155927</c:v>
                </c:pt>
                <c:pt idx="245">
                  <c:v>0.26926037461469288</c:v>
                </c:pt>
                <c:pt idx="246">
                  <c:v>0.14400625152270519</c:v>
                </c:pt>
                <c:pt idx="247">
                  <c:v>0.31832563130804781</c:v>
                </c:pt>
                <c:pt idx="248">
                  <c:v>0.17376234380373815</c:v>
                </c:pt>
                <c:pt idx="249">
                  <c:v>0.25431888431710775</c:v>
                </c:pt>
                <c:pt idx="250">
                  <c:v>0.1108318146898913</c:v>
                </c:pt>
                <c:pt idx="251">
                  <c:v>0.22699746535187579</c:v>
                </c:pt>
                <c:pt idx="252">
                  <c:v>0.14140860927436513</c:v>
                </c:pt>
                <c:pt idx="253">
                  <c:v>0.21539596121538965</c:v>
                </c:pt>
                <c:pt idx="254">
                  <c:v>7.0217054937620496E-2</c:v>
                </c:pt>
                <c:pt idx="255">
                  <c:v>0.27759746987049616</c:v>
                </c:pt>
                <c:pt idx="256">
                  <c:v>0.21268110921862807</c:v>
                </c:pt>
                <c:pt idx="257">
                  <c:v>0.26294673698744553</c:v>
                </c:pt>
                <c:pt idx="258">
                  <c:v>0.17631099455223065</c:v>
                </c:pt>
                <c:pt idx="259">
                  <c:v>0.30025870716174125</c:v>
                </c:pt>
                <c:pt idx="260">
                  <c:v>0.21978321501975423</c:v>
                </c:pt>
                <c:pt idx="261">
                  <c:v>0.26710922533300724</c:v>
                </c:pt>
                <c:pt idx="262">
                  <c:v>0.28639530582542938</c:v>
                </c:pt>
                <c:pt idx="263">
                  <c:v>0.28881570952933672</c:v>
                </c:pt>
                <c:pt idx="264">
                  <c:v>0.20698302882611597</c:v>
                </c:pt>
                <c:pt idx="265">
                  <c:v>0.28411512522179388</c:v>
                </c:pt>
                <c:pt idx="266">
                  <c:v>0.18800150180947384</c:v>
                </c:pt>
                <c:pt idx="267">
                  <c:v>0.27599618455618519</c:v>
                </c:pt>
                <c:pt idx="268">
                  <c:v>0.24728229834291054</c:v>
                </c:pt>
                <c:pt idx="269">
                  <c:v>0.23552985800484483</c:v>
                </c:pt>
                <c:pt idx="270">
                  <c:v>0.17304226917284848</c:v>
                </c:pt>
                <c:pt idx="271">
                  <c:v>0.25918711836028413</c:v>
                </c:pt>
                <c:pt idx="272">
                  <c:v>0.20337401467947455</c:v>
                </c:pt>
                <c:pt idx="273">
                  <c:v>0.37038982837412548</c:v>
                </c:pt>
                <c:pt idx="274">
                  <c:v>0.20791711410403943</c:v>
                </c:pt>
                <c:pt idx="275">
                  <c:v>0.32036617054827327</c:v>
                </c:pt>
                <c:pt idx="276">
                  <c:v>0.11789017202928834</c:v>
                </c:pt>
                <c:pt idx="277">
                  <c:v>0.24276191141615466</c:v>
                </c:pt>
                <c:pt idx="278">
                  <c:v>2.4366886326284167E-2</c:v>
                </c:pt>
                <c:pt idx="279">
                  <c:v>0.11227345377107552</c:v>
                </c:pt>
                <c:pt idx="280">
                  <c:v>1.016804244373844E-2</c:v>
                </c:pt>
                <c:pt idx="281">
                  <c:v>2.1976167519716008E-2</c:v>
                </c:pt>
                <c:pt idx="282">
                  <c:v>5.075530892398092E-3</c:v>
                </c:pt>
                <c:pt idx="283">
                  <c:v>2.2444409610767876E-2</c:v>
                </c:pt>
                <c:pt idx="284">
                  <c:v>0.20412308346848415</c:v>
                </c:pt>
                <c:pt idx="285">
                  <c:v>0.19236088982027852</c:v>
                </c:pt>
                <c:pt idx="286">
                  <c:v>0.22993353933502553</c:v>
                </c:pt>
                <c:pt idx="287">
                  <c:v>0.32686665032663043</c:v>
                </c:pt>
                <c:pt idx="288">
                  <c:v>0.14074489802293086</c:v>
                </c:pt>
                <c:pt idx="289">
                  <c:v>0.25859953369881533</c:v>
                </c:pt>
                <c:pt idx="290">
                  <c:v>0.20551126153448762</c:v>
                </c:pt>
                <c:pt idx="291">
                  <c:v>0.32546541416220853</c:v>
                </c:pt>
                <c:pt idx="292">
                  <c:v>0.26149751747020544</c:v>
                </c:pt>
                <c:pt idx="293">
                  <c:v>0.32426462949808055</c:v>
                </c:pt>
                <c:pt idx="294">
                  <c:v>0.21186627496908092</c:v>
                </c:pt>
                <c:pt idx="295">
                  <c:v>0.30008412582874189</c:v>
                </c:pt>
                <c:pt idx="296">
                  <c:v>0.30078610024517466</c:v>
                </c:pt>
                <c:pt idx="297">
                  <c:v>0.24819207125580617</c:v>
                </c:pt>
                <c:pt idx="298">
                  <c:v>0.20345102916784535</c:v>
                </c:pt>
                <c:pt idx="299">
                  <c:v>0.36929963224118417</c:v>
                </c:pt>
                <c:pt idx="300">
                  <c:v>0.31142473246371211</c:v>
                </c:pt>
                <c:pt idx="301">
                  <c:v>0.34496523399216794</c:v>
                </c:pt>
                <c:pt idx="302">
                  <c:v>0.49298610304007445</c:v>
                </c:pt>
                <c:pt idx="303">
                  <c:v>0.33711956661898712</c:v>
                </c:pt>
                <c:pt idx="304">
                  <c:v>0.47260170206556296</c:v>
                </c:pt>
                <c:pt idx="305">
                  <c:v>0.28064613414751777</c:v>
                </c:pt>
                <c:pt idx="306">
                  <c:v>0.18728109735214363</c:v>
                </c:pt>
                <c:pt idx="307">
                  <c:v>0.23115566895267184</c:v>
                </c:pt>
                <c:pt idx="308">
                  <c:v>0.21891096980809946</c:v>
                </c:pt>
                <c:pt idx="309">
                  <c:v>5.8196487032099183E-2</c:v>
                </c:pt>
                <c:pt idx="310">
                  <c:v>0.29898535937052312</c:v>
                </c:pt>
                <c:pt idx="311">
                  <c:v>0.29127226139538759</c:v>
                </c:pt>
                <c:pt idx="312">
                  <c:v>0.10501696017765193</c:v>
                </c:pt>
                <c:pt idx="313">
                  <c:v>0.26111467995682108</c:v>
                </c:pt>
                <c:pt idx="314">
                  <c:v>0</c:v>
                </c:pt>
                <c:pt idx="315">
                  <c:v>0.31611587192159046</c:v>
                </c:pt>
                <c:pt idx="316">
                  <c:v>0.34204337469523843</c:v>
                </c:pt>
                <c:pt idx="317">
                  <c:v>0.33597162577431333</c:v>
                </c:pt>
                <c:pt idx="318">
                  <c:v>0.16594644344989129</c:v>
                </c:pt>
                <c:pt idx="319">
                  <c:v>0.20706170333687743</c:v>
                </c:pt>
                <c:pt idx="320">
                  <c:v>0.26944036336538579</c:v>
                </c:pt>
                <c:pt idx="321">
                  <c:v>0.25167408593998669</c:v>
                </c:pt>
                <c:pt idx="322">
                  <c:v>0.22585357860162406</c:v>
                </c:pt>
                <c:pt idx="323">
                  <c:v>0.11630280601259853</c:v>
                </c:pt>
                <c:pt idx="324">
                  <c:v>0.40995817528918643</c:v>
                </c:pt>
                <c:pt idx="325">
                  <c:v>0.25147850281380174</c:v>
                </c:pt>
                <c:pt idx="326">
                  <c:v>0.26131738686815975</c:v>
                </c:pt>
                <c:pt idx="327">
                  <c:v>0.1814493019751155</c:v>
                </c:pt>
                <c:pt idx="328">
                  <c:v>0.31968473608891967</c:v>
                </c:pt>
                <c:pt idx="329">
                  <c:v>0.32053624267819575</c:v>
                </c:pt>
                <c:pt idx="330">
                  <c:v>0</c:v>
                </c:pt>
                <c:pt idx="331">
                  <c:v>2.5664751416013269E-2</c:v>
                </c:pt>
                <c:pt idx="332">
                  <c:v>2.0922159261665584E-2</c:v>
                </c:pt>
                <c:pt idx="333">
                  <c:v>9.6036891324939186E-2</c:v>
                </c:pt>
                <c:pt idx="334">
                  <c:v>0</c:v>
                </c:pt>
                <c:pt idx="335">
                  <c:v>0.10712110533347119</c:v>
                </c:pt>
                <c:pt idx="336">
                  <c:v>0.44317921720868453</c:v>
                </c:pt>
                <c:pt idx="337">
                  <c:v>0.39088690228629802</c:v>
                </c:pt>
                <c:pt idx="338">
                  <c:v>0.35411639023110025</c:v>
                </c:pt>
                <c:pt idx="339">
                  <c:v>0.2046933695646187</c:v>
                </c:pt>
                <c:pt idx="340">
                  <c:v>0.17703243197900354</c:v>
                </c:pt>
                <c:pt idx="341">
                  <c:v>0.20466199335480384</c:v>
                </c:pt>
                <c:pt idx="342">
                  <c:v>0</c:v>
                </c:pt>
                <c:pt idx="343">
                  <c:v>8.5061860117825336E-2</c:v>
                </c:pt>
                <c:pt idx="344">
                  <c:v>0</c:v>
                </c:pt>
                <c:pt idx="345">
                  <c:v>3.5826173197917248E-2</c:v>
                </c:pt>
                <c:pt idx="346">
                  <c:v>0</c:v>
                </c:pt>
                <c:pt idx="347">
                  <c:v>2.2325652278911104E-2</c:v>
                </c:pt>
                <c:pt idx="348">
                  <c:v>0</c:v>
                </c:pt>
                <c:pt idx="349">
                  <c:v>5.0762614946858126E-3</c:v>
                </c:pt>
                <c:pt idx="350">
                  <c:v>0</c:v>
                </c:pt>
                <c:pt idx="351">
                  <c:v>6.1857647076037159E-3</c:v>
                </c:pt>
                <c:pt idx="352">
                  <c:v>0</c:v>
                </c:pt>
                <c:pt idx="353">
                  <c:v>1.2208607757551223E-3</c:v>
                </c:pt>
                <c:pt idx="354">
                  <c:v>0.38162464686239</c:v>
                </c:pt>
                <c:pt idx="355">
                  <c:v>0.34605015900134251</c:v>
                </c:pt>
                <c:pt idx="356">
                  <c:v>0.32581226858532047</c:v>
                </c:pt>
                <c:pt idx="357">
                  <c:v>0.40518706520833364</c:v>
                </c:pt>
                <c:pt idx="358">
                  <c:v>0.40098942532415077</c:v>
                </c:pt>
                <c:pt idx="359">
                  <c:v>0.47216834851205641</c:v>
                </c:pt>
                <c:pt idx="360">
                  <c:v>0.55748782505153238</c:v>
                </c:pt>
                <c:pt idx="361">
                  <c:v>0.46387777212141335</c:v>
                </c:pt>
                <c:pt idx="362">
                  <c:v>0.43911008957028125</c:v>
                </c:pt>
                <c:pt idx="363">
                  <c:v>0.47365079685890693</c:v>
                </c:pt>
                <c:pt idx="364">
                  <c:v>0.41832879004215029</c:v>
                </c:pt>
                <c:pt idx="365">
                  <c:v>0.3777588975473683</c:v>
                </c:pt>
                <c:pt idx="366">
                  <c:v>0.34214234982063974</c:v>
                </c:pt>
                <c:pt idx="367">
                  <c:v>0.21038378662063953</c:v>
                </c:pt>
                <c:pt idx="368">
                  <c:v>0.42413805607520871</c:v>
                </c:pt>
                <c:pt idx="369">
                  <c:v>0.36413536086377662</c:v>
                </c:pt>
                <c:pt idx="370">
                  <c:v>0.35069432382164345</c:v>
                </c:pt>
                <c:pt idx="371">
                  <c:v>0.36372506663629639</c:v>
                </c:pt>
                <c:pt idx="372">
                  <c:v>0.33778033048028056</c:v>
                </c:pt>
                <c:pt idx="373">
                  <c:v>0.26902485570042145</c:v>
                </c:pt>
                <c:pt idx="374">
                  <c:v>0.32089141397743898</c:v>
                </c:pt>
                <c:pt idx="375">
                  <c:v>0.35654217011855938</c:v>
                </c:pt>
                <c:pt idx="376">
                  <c:v>0.46055481634466283</c:v>
                </c:pt>
                <c:pt idx="377">
                  <c:v>0.46194026893831824</c:v>
                </c:pt>
                <c:pt idx="378">
                  <c:v>0.58465487470228261</c:v>
                </c:pt>
                <c:pt idx="379">
                  <c:v>0.67813289023826884</c:v>
                </c:pt>
                <c:pt idx="380">
                  <c:v>0.47190689673778363</c:v>
                </c:pt>
                <c:pt idx="381">
                  <c:v>0.38963626774902593</c:v>
                </c:pt>
                <c:pt idx="382">
                  <c:v>0.47023403124397828</c:v>
                </c:pt>
                <c:pt idx="383">
                  <c:v>0.44465788977209386</c:v>
                </c:pt>
                <c:pt idx="384">
                  <c:v>0.38310699401994169</c:v>
                </c:pt>
                <c:pt idx="385">
                  <c:v>0.3273886025245506</c:v>
                </c:pt>
                <c:pt idx="386">
                  <c:v>0.32386162238450555</c:v>
                </c:pt>
                <c:pt idx="387">
                  <c:v>0.31216572469469039</c:v>
                </c:pt>
                <c:pt idx="388">
                  <c:v>0.32140961412674668</c:v>
                </c:pt>
                <c:pt idx="389">
                  <c:v>0.44374052339891701</c:v>
                </c:pt>
                <c:pt idx="390">
                  <c:v>0.32475944787521488</c:v>
                </c:pt>
                <c:pt idx="391">
                  <c:v>0.53560258384141934</c:v>
                </c:pt>
                <c:pt idx="392">
                  <c:v>0.32799453912521814</c:v>
                </c:pt>
                <c:pt idx="393">
                  <c:v>0.20703669721771875</c:v>
                </c:pt>
                <c:pt idx="394">
                  <c:v>0.19688353601196706</c:v>
                </c:pt>
                <c:pt idx="395">
                  <c:v>0.34133004846670251</c:v>
                </c:pt>
                <c:pt idx="396">
                  <c:v>0.54380397515282741</c:v>
                </c:pt>
                <c:pt idx="397">
                  <c:v>0.49618674980828115</c:v>
                </c:pt>
                <c:pt idx="398">
                  <c:v>0.27462950671123976</c:v>
                </c:pt>
                <c:pt idx="399">
                  <c:v>0.34389423393763291</c:v>
                </c:pt>
                <c:pt idx="400">
                  <c:v>0.31810251455729099</c:v>
                </c:pt>
                <c:pt idx="401">
                  <c:v>0.38236275224718164</c:v>
                </c:pt>
                <c:pt idx="402">
                  <c:v>0.22737677325585923</c:v>
                </c:pt>
                <c:pt idx="403">
                  <c:v>0.38140590863726431</c:v>
                </c:pt>
                <c:pt idx="404">
                  <c:v>0.22948829254135369</c:v>
                </c:pt>
                <c:pt idx="405">
                  <c:v>0.23716046929642792</c:v>
                </c:pt>
                <c:pt idx="406">
                  <c:v>6.6630105145522159E-2</c:v>
                </c:pt>
                <c:pt idx="407">
                  <c:v>0.20374872222297449</c:v>
                </c:pt>
                <c:pt idx="408">
                  <c:v>0</c:v>
                </c:pt>
                <c:pt idx="409">
                  <c:v>0.38154785951306297</c:v>
                </c:pt>
                <c:pt idx="410">
                  <c:v>0</c:v>
                </c:pt>
                <c:pt idx="411">
                  <c:v>0.13597359724527711</c:v>
                </c:pt>
                <c:pt idx="412">
                  <c:v>0.26044867034603492</c:v>
                </c:pt>
                <c:pt idx="413">
                  <c:v>0.23624310436792345</c:v>
                </c:pt>
                <c:pt idx="414">
                  <c:v>0</c:v>
                </c:pt>
                <c:pt idx="415">
                  <c:v>0.29930913355073779</c:v>
                </c:pt>
                <c:pt idx="416">
                  <c:v>9.0359166801414453E-2</c:v>
                </c:pt>
                <c:pt idx="417">
                  <c:v>5.2975337738520476E-3</c:v>
                </c:pt>
                <c:pt idx="418">
                  <c:v>0</c:v>
                </c:pt>
                <c:pt idx="419">
                  <c:v>8.5017040796560184E-3</c:v>
                </c:pt>
                <c:pt idx="420">
                  <c:v>4.2606676071753169E-2</c:v>
                </c:pt>
                <c:pt idx="421">
                  <c:v>3.7392581980298607E-2</c:v>
                </c:pt>
                <c:pt idx="422">
                  <c:v>6.1504633245073517E-3</c:v>
                </c:pt>
                <c:pt idx="423">
                  <c:v>2.8733233205979813E-2</c:v>
                </c:pt>
                <c:pt idx="424">
                  <c:v>0.50836702879913542</c:v>
                </c:pt>
                <c:pt idx="425">
                  <c:v>0.33581371908142521</c:v>
                </c:pt>
                <c:pt idx="426">
                  <c:v>2.6412723163248397E-2</c:v>
                </c:pt>
                <c:pt idx="427">
                  <c:v>8.8983053590627276E-2</c:v>
                </c:pt>
                <c:pt idx="428">
                  <c:v>0.23484275775972166</c:v>
                </c:pt>
                <c:pt idx="429">
                  <c:v>0.10018192199350125</c:v>
                </c:pt>
                <c:pt idx="430">
                  <c:v>6.9997093458521856E-2</c:v>
                </c:pt>
                <c:pt idx="431">
                  <c:v>4.8396946151260251E-2</c:v>
                </c:pt>
                <c:pt idx="432">
                  <c:v>2.1349195561479607E-2</c:v>
                </c:pt>
                <c:pt idx="433">
                  <c:v>1.8056422738556134E-3</c:v>
                </c:pt>
                <c:pt idx="434">
                  <c:v>0.38263668670657508</c:v>
                </c:pt>
                <c:pt idx="435">
                  <c:v>0.34984660171646326</c:v>
                </c:pt>
                <c:pt idx="436">
                  <c:v>0.30209998751410189</c:v>
                </c:pt>
                <c:pt idx="437">
                  <c:v>0.46191760799950138</c:v>
                </c:pt>
                <c:pt idx="438">
                  <c:v>0</c:v>
                </c:pt>
                <c:pt idx="439">
                  <c:v>0.15830649771273009</c:v>
                </c:pt>
                <c:pt idx="440">
                  <c:v>6.1638232565456898E-2</c:v>
                </c:pt>
                <c:pt idx="441">
                  <c:v>0.21760678913301054</c:v>
                </c:pt>
                <c:pt idx="442">
                  <c:v>5.2361067351411814E-3</c:v>
                </c:pt>
                <c:pt idx="443">
                  <c:v>2.8242743160754286E-2</c:v>
                </c:pt>
                <c:pt idx="444">
                  <c:v>0.50950291163548622</c:v>
                </c:pt>
                <c:pt idx="445">
                  <c:v>0.2364275648665165</c:v>
                </c:pt>
                <c:pt idx="446">
                  <c:v>0.26022499333353954</c:v>
                </c:pt>
                <c:pt idx="447">
                  <c:v>3.6284665864971789E-2</c:v>
                </c:pt>
                <c:pt idx="448">
                  <c:v>3.6107315249056891E-3</c:v>
                </c:pt>
                <c:pt idx="449">
                  <c:v>2.6045609651668477E-2</c:v>
                </c:pt>
                <c:pt idx="450">
                  <c:v>2.3666203305237658E-2</c:v>
                </c:pt>
                <c:pt idx="451">
                  <c:v>1.1537730436201628E-2</c:v>
                </c:pt>
                <c:pt idx="452">
                  <c:v>7.1902170704715631E-3</c:v>
                </c:pt>
                <c:pt idx="453">
                  <c:v>1.9753112002842198E-2</c:v>
                </c:pt>
                <c:pt idx="454">
                  <c:v>0.41479366610736113</c:v>
                </c:pt>
                <c:pt idx="455">
                  <c:v>0.47089550214229436</c:v>
                </c:pt>
                <c:pt idx="456">
                  <c:v>0.3826952648571525</c:v>
                </c:pt>
                <c:pt idx="457">
                  <c:v>0.41532682519159919</c:v>
                </c:pt>
                <c:pt idx="458">
                  <c:v>0.16144698362552992</c:v>
                </c:pt>
                <c:pt idx="459">
                  <c:v>0.42094605915934125</c:v>
                </c:pt>
                <c:pt idx="460">
                  <c:v>0.41433738533125908</c:v>
                </c:pt>
                <c:pt idx="461">
                  <c:v>0.35537682959200373</c:v>
                </c:pt>
                <c:pt idx="462">
                  <c:v>0.3443598964705365</c:v>
                </c:pt>
                <c:pt idx="463">
                  <c:v>0.45031374055654272</c:v>
                </c:pt>
                <c:pt idx="464">
                  <c:v>0.30325326078974213</c:v>
                </c:pt>
                <c:pt idx="465">
                  <c:v>0.36872497351665412</c:v>
                </c:pt>
                <c:pt idx="466">
                  <c:v>0.36307844651134313</c:v>
                </c:pt>
                <c:pt idx="467">
                  <c:v>0.3912851753130116</c:v>
                </c:pt>
                <c:pt idx="468">
                  <c:v>0.31464711329600731</c:v>
                </c:pt>
                <c:pt idx="469">
                  <c:v>0.28805505848316604</c:v>
                </c:pt>
                <c:pt idx="470">
                  <c:v>8.1755854521979587E-2</c:v>
                </c:pt>
                <c:pt idx="471">
                  <c:v>0.15664548656857319</c:v>
                </c:pt>
                <c:pt idx="472">
                  <c:v>8.1189555829421181E-2</c:v>
                </c:pt>
                <c:pt idx="473">
                  <c:v>7.6728319510369125E-2</c:v>
                </c:pt>
                <c:pt idx="474">
                  <c:v>0.38201183211826006</c:v>
                </c:pt>
                <c:pt idx="475">
                  <c:v>0.46651048369201703</c:v>
                </c:pt>
                <c:pt idx="476">
                  <c:v>0.30106172426255784</c:v>
                </c:pt>
                <c:pt idx="477">
                  <c:v>0.43241666329007206</c:v>
                </c:pt>
                <c:pt idx="478">
                  <c:v>0.38018205957880058</c:v>
                </c:pt>
                <c:pt idx="479">
                  <c:v>0.35540011044880532</c:v>
                </c:pt>
                <c:pt idx="480">
                  <c:v>0.26595162602966887</c:v>
                </c:pt>
                <c:pt idx="481">
                  <c:v>0.36720912664528832</c:v>
                </c:pt>
                <c:pt idx="482">
                  <c:v>0</c:v>
                </c:pt>
                <c:pt idx="483">
                  <c:v>0.28614977089257171</c:v>
                </c:pt>
                <c:pt idx="484">
                  <c:v>0.18787449608752366</c:v>
                </c:pt>
                <c:pt idx="485">
                  <c:v>0.25081388970138907</c:v>
                </c:pt>
                <c:pt idx="486">
                  <c:v>8.780336353040015E-2</c:v>
                </c:pt>
                <c:pt idx="487">
                  <c:v>0.16993930616411451</c:v>
                </c:pt>
                <c:pt idx="488">
                  <c:v>0.12397697435278776</c:v>
                </c:pt>
                <c:pt idx="489">
                  <c:v>8.5566152794268158E-2</c:v>
                </c:pt>
                <c:pt idx="490">
                  <c:v>3.1281749780584095E-2</c:v>
                </c:pt>
                <c:pt idx="491">
                  <c:v>3.4306356103192139E-2</c:v>
                </c:pt>
                <c:pt idx="492">
                  <c:v>0.42946508306022829</c:v>
                </c:pt>
                <c:pt idx="493">
                  <c:v>0.36134767680480234</c:v>
                </c:pt>
                <c:pt idx="494">
                  <c:v>4.9935698967576513E-2</c:v>
                </c:pt>
                <c:pt idx="495">
                  <c:v>0.17885892152989308</c:v>
                </c:pt>
                <c:pt idx="496">
                  <c:v>0</c:v>
                </c:pt>
                <c:pt idx="497">
                  <c:v>6.6119597001722208E-2</c:v>
                </c:pt>
                <c:pt idx="498">
                  <c:v>0.12551526419185233</c:v>
                </c:pt>
                <c:pt idx="499">
                  <c:v>0.13040455988770558</c:v>
                </c:pt>
                <c:pt idx="500">
                  <c:v>4.2318090387152139E-2</c:v>
                </c:pt>
                <c:pt idx="501">
                  <c:v>0.17543547186007</c:v>
                </c:pt>
                <c:pt idx="502">
                  <c:v>2.1444944169323629E-2</c:v>
                </c:pt>
                <c:pt idx="503">
                  <c:v>0.11296506612356334</c:v>
                </c:pt>
                <c:pt idx="504">
                  <c:v>5.5589074423786584E-2</c:v>
                </c:pt>
                <c:pt idx="505">
                  <c:v>0.11456796195312219</c:v>
                </c:pt>
                <c:pt idx="506">
                  <c:v>1.0669544589433587E-2</c:v>
                </c:pt>
                <c:pt idx="507">
                  <c:v>7.3778773037379661E-2</c:v>
                </c:pt>
                <c:pt idx="508">
                  <c:v>0.17444521929750131</c:v>
                </c:pt>
                <c:pt idx="509">
                  <c:v>0.22150191439270286</c:v>
                </c:pt>
                <c:pt idx="510">
                  <c:v>1.9645809910582367E-2</c:v>
                </c:pt>
                <c:pt idx="511">
                  <c:v>8.3892862777225588E-2</c:v>
                </c:pt>
                <c:pt idx="512">
                  <c:v>0.11214929918485125</c:v>
                </c:pt>
                <c:pt idx="513">
                  <c:v>0.18684696050811433</c:v>
                </c:pt>
                <c:pt idx="514">
                  <c:v>3.943066558248428E-2</c:v>
                </c:pt>
                <c:pt idx="515">
                  <c:v>0.10251201887978284</c:v>
                </c:pt>
                <c:pt idx="516">
                  <c:v>4.6790786124521984E-2</c:v>
                </c:pt>
                <c:pt idx="517">
                  <c:v>3.4830888593748839E-2</c:v>
                </c:pt>
                <c:pt idx="518">
                  <c:v>0.1168824579697017</c:v>
                </c:pt>
                <c:pt idx="519">
                  <c:v>0.13229993046321264</c:v>
                </c:pt>
                <c:pt idx="520">
                  <c:v>0.17377580541457843</c:v>
                </c:pt>
                <c:pt idx="521">
                  <c:v>0.14592919146640398</c:v>
                </c:pt>
                <c:pt idx="522">
                  <c:v>0.1415653803723706</c:v>
                </c:pt>
                <c:pt idx="523">
                  <c:v>0.11585938218079642</c:v>
                </c:pt>
                <c:pt idx="524">
                  <c:v>0.18136801308997941</c:v>
                </c:pt>
                <c:pt idx="525">
                  <c:v>0.14566683479422241</c:v>
                </c:pt>
                <c:pt idx="526">
                  <c:v>0.1837040194168488</c:v>
                </c:pt>
                <c:pt idx="527">
                  <c:v>0.15943437503009242</c:v>
                </c:pt>
                <c:pt idx="528">
                  <c:v>0.23146425609898141</c:v>
                </c:pt>
                <c:pt idx="529">
                  <c:v>0.16781324748299808</c:v>
                </c:pt>
                <c:pt idx="530">
                  <c:v>0.14081913552813605</c:v>
                </c:pt>
                <c:pt idx="531">
                  <c:v>8.5866829120626292E-2</c:v>
                </c:pt>
                <c:pt idx="532">
                  <c:v>9.6706174918025939E-2</c:v>
                </c:pt>
                <c:pt idx="533">
                  <c:v>0.10671717278928688</c:v>
                </c:pt>
                <c:pt idx="534">
                  <c:v>0.15628743292310873</c:v>
                </c:pt>
                <c:pt idx="535">
                  <c:v>0.1212208585616885</c:v>
                </c:pt>
                <c:pt idx="536">
                  <c:v>0.13658285679058341</c:v>
                </c:pt>
                <c:pt idx="537">
                  <c:v>9.8274421071267035E-2</c:v>
                </c:pt>
                <c:pt idx="538">
                  <c:v>8.302976637539973E-2</c:v>
                </c:pt>
                <c:pt idx="539">
                  <c:v>7.6706883842185603E-2</c:v>
                </c:pt>
                <c:pt idx="540">
                  <c:v>0.11992070849149557</c:v>
                </c:pt>
                <c:pt idx="541">
                  <c:v>8.1664383204605326E-2</c:v>
                </c:pt>
                <c:pt idx="542">
                  <c:v>0.1174502445253104</c:v>
                </c:pt>
                <c:pt idx="543">
                  <c:v>6.5746896463666465E-2</c:v>
                </c:pt>
                <c:pt idx="544">
                  <c:v>9.2509050022258746E-2</c:v>
                </c:pt>
                <c:pt idx="545">
                  <c:v>7.9638511528252257E-2</c:v>
                </c:pt>
                <c:pt idx="546">
                  <c:v>4.8543735377216402E-2</c:v>
                </c:pt>
                <c:pt idx="547">
                  <c:v>2.6442149684517094E-2</c:v>
                </c:pt>
                <c:pt idx="548">
                  <c:v>0</c:v>
                </c:pt>
                <c:pt idx="549">
                  <c:v>0</c:v>
                </c:pt>
                <c:pt idx="550">
                  <c:v>1.0784194182749932E-2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2.6656749993533936E-2</c:v>
                </c:pt>
                <c:pt idx="556">
                  <c:v>0.24607707087445196</c:v>
                </c:pt>
                <c:pt idx="557">
                  <c:v>0.28072600744060688</c:v>
                </c:pt>
                <c:pt idx="558">
                  <c:v>0</c:v>
                </c:pt>
                <c:pt idx="559">
                  <c:v>0.36322576618160241</c:v>
                </c:pt>
                <c:pt idx="560">
                  <c:v>0.68812647463822829</c:v>
                </c:pt>
                <c:pt idx="561">
                  <c:v>0.28319376709871896</c:v>
                </c:pt>
                <c:pt idx="562">
                  <c:v>0.16257236633688693</c:v>
                </c:pt>
                <c:pt idx="563">
                  <c:v>0.21664502259081794</c:v>
                </c:pt>
                <c:pt idx="564">
                  <c:v>0.50569653455542907</c:v>
                </c:pt>
                <c:pt idx="565">
                  <c:v>0.26590095567536182</c:v>
                </c:pt>
                <c:pt idx="566">
                  <c:v>0</c:v>
                </c:pt>
                <c:pt idx="567">
                  <c:v>0.28055506143789377</c:v>
                </c:pt>
                <c:pt idx="568">
                  <c:v>7.796329938311522E-2</c:v>
                </c:pt>
                <c:pt idx="569">
                  <c:v>0.23431816354643459</c:v>
                </c:pt>
                <c:pt idx="570">
                  <c:v>0.46209401145551143</c:v>
                </c:pt>
                <c:pt idx="571">
                  <c:v>0.26932873700711613</c:v>
                </c:pt>
                <c:pt idx="572">
                  <c:v>0.45434858776577863</c:v>
                </c:pt>
                <c:pt idx="573">
                  <c:v>0.21655042916960654</c:v>
                </c:pt>
                <c:pt idx="574">
                  <c:v>0.33200720611105927</c:v>
                </c:pt>
                <c:pt idx="575">
                  <c:v>0.19964693397497632</c:v>
                </c:pt>
                <c:pt idx="576">
                  <c:v>0.10972560935433842</c:v>
                </c:pt>
                <c:pt idx="577">
                  <c:v>0.12140451273151967</c:v>
                </c:pt>
                <c:pt idx="578">
                  <c:v>3.8264667056490891E-2</c:v>
                </c:pt>
                <c:pt idx="579">
                  <c:v>5.6034792488425814E-2</c:v>
                </c:pt>
                <c:pt idx="580">
                  <c:v>0.17375990196342025</c:v>
                </c:pt>
                <c:pt idx="581">
                  <c:v>4.85685227384468E-2</c:v>
                </c:pt>
                <c:pt idx="582">
                  <c:v>4.2641160223430001E-2</c:v>
                </c:pt>
                <c:pt idx="583">
                  <c:v>3.2223822544653398E-2</c:v>
                </c:pt>
                <c:pt idx="584">
                  <c:v>0.1448032750818046</c:v>
                </c:pt>
                <c:pt idx="585">
                  <c:v>8.2136628772298839E-2</c:v>
                </c:pt>
                <c:pt idx="586">
                  <c:v>5.0538164892594918E-2</c:v>
                </c:pt>
                <c:pt idx="587">
                  <c:v>1.9172635906666118E-2</c:v>
                </c:pt>
                <c:pt idx="588">
                  <c:v>4.7827043943199123E-2</c:v>
                </c:pt>
                <c:pt idx="589">
                  <c:v>1.4621708755226351E-2</c:v>
                </c:pt>
                <c:pt idx="590">
                  <c:v>0.21536039782128802</c:v>
                </c:pt>
                <c:pt idx="591">
                  <c:v>0.12284390202087432</c:v>
                </c:pt>
                <c:pt idx="592">
                  <c:v>4.9145624771373464E-2</c:v>
                </c:pt>
                <c:pt idx="593">
                  <c:v>0.10188839168730596</c:v>
                </c:pt>
                <c:pt idx="594">
                  <c:v>3.1921446005343815E-2</c:v>
                </c:pt>
                <c:pt idx="595">
                  <c:v>5.1072130597609039E-2</c:v>
                </c:pt>
                <c:pt idx="596">
                  <c:v>4.5821690861446704E-2</c:v>
                </c:pt>
                <c:pt idx="597">
                  <c:v>3.1795958893246247E-2</c:v>
                </c:pt>
                <c:pt idx="598">
                  <c:v>9.5220132977046623E-2</c:v>
                </c:pt>
                <c:pt idx="599">
                  <c:v>8.4009908350436285E-2</c:v>
                </c:pt>
                <c:pt idx="600">
                  <c:v>7.2342384357853258E-3</c:v>
                </c:pt>
                <c:pt idx="601">
                  <c:v>1.6016130594308172E-2</c:v>
                </c:pt>
                <c:pt idx="602">
                  <c:v>0</c:v>
                </c:pt>
                <c:pt idx="603">
                  <c:v>8.9757533206966125E-2</c:v>
                </c:pt>
                <c:pt idx="604">
                  <c:v>0</c:v>
                </c:pt>
                <c:pt idx="605">
                  <c:v>3.7436197530898573E-2</c:v>
                </c:pt>
                <c:pt idx="606">
                  <c:v>2.8735890443677314E-2</c:v>
                </c:pt>
                <c:pt idx="607">
                  <c:v>2.4499157114871769E-2</c:v>
                </c:pt>
                <c:pt idx="608">
                  <c:v>0.34660662550977889</c:v>
                </c:pt>
                <c:pt idx="609">
                  <c:v>0.13663831801005177</c:v>
                </c:pt>
                <c:pt idx="610">
                  <c:v>6.1155511974696538E-3</c:v>
                </c:pt>
                <c:pt idx="611">
                  <c:v>6.47669665825297E-2</c:v>
                </c:pt>
                <c:pt idx="612">
                  <c:v>0.11898985042271698</c:v>
                </c:pt>
                <c:pt idx="613">
                  <c:v>0.1967931990551566</c:v>
                </c:pt>
                <c:pt idx="614">
                  <c:v>1.7359854965277664E-2</c:v>
                </c:pt>
                <c:pt idx="615">
                  <c:v>0.11311787327098485</c:v>
                </c:pt>
                <c:pt idx="616">
                  <c:v>1.3074566523803966E-2</c:v>
                </c:pt>
                <c:pt idx="617">
                  <c:v>5.6953142091362562E-2</c:v>
                </c:pt>
                <c:pt idx="618">
                  <c:v>0.25926421917929604</c:v>
                </c:pt>
                <c:pt idx="619">
                  <c:v>0.13623314195907632</c:v>
                </c:pt>
                <c:pt idx="620">
                  <c:v>8.328567634539108E-2</c:v>
                </c:pt>
                <c:pt idx="621">
                  <c:v>8.9357593822151346E-2</c:v>
                </c:pt>
                <c:pt idx="622">
                  <c:v>7.286728039966843E-2</c:v>
                </c:pt>
                <c:pt idx="623">
                  <c:v>9.2432053608675388E-2</c:v>
                </c:pt>
                <c:pt idx="624">
                  <c:v>5.8699411053347601E-3</c:v>
                </c:pt>
                <c:pt idx="625">
                  <c:v>3.8134756487285079E-2</c:v>
                </c:pt>
                <c:pt idx="626">
                  <c:v>6.3361866066932004E-2</c:v>
                </c:pt>
                <c:pt idx="627">
                  <c:v>3.727164186439498E-2</c:v>
                </c:pt>
                <c:pt idx="628">
                  <c:v>1.4814648484983208E-2</c:v>
                </c:pt>
                <c:pt idx="629">
                  <c:v>2.0590840593389802E-2</c:v>
                </c:pt>
                <c:pt idx="630">
                  <c:v>0</c:v>
                </c:pt>
                <c:pt idx="631">
                  <c:v>2.7305751568271846E-2</c:v>
                </c:pt>
                <c:pt idx="632">
                  <c:v>0</c:v>
                </c:pt>
                <c:pt idx="633">
                  <c:v>1.13870303383189E-2</c:v>
                </c:pt>
                <c:pt idx="634">
                  <c:v>2.9952585366140053E-2</c:v>
                </c:pt>
                <c:pt idx="635">
                  <c:v>7.9931232788497425E-2</c:v>
                </c:pt>
                <c:pt idx="636">
                  <c:v>2.700120382083576E-3</c:v>
                </c:pt>
                <c:pt idx="637">
                  <c:v>6.9071110095993921E-3</c:v>
                </c:pt>
                <c:pt idx="638">
                  <c:v>6.7698192248382291E-2</c:v>
                </c:pt>
                <c:pt idx="639">
                  <c:v>8.2224028219284165E-2</c:v>
                </c:pt>
                <c:pt idx="640">
                  <c:v>3.2453410984615541E-3</c:v>
                </c:pt>
                <c:pt idx="641">
                  <c:v>4.7774401725002552E-2</c:v>
                </c:pt>
                <c:pt idx="642">
                  <c:v>1.6439358724851725E-2</c:v>
                </c:pt>
                <c:pt idx="643">
                  <c:v>2.8446881115953129E-2</c:v>
                </c:pt>
                <c:pt idx="644">
                  <c:v>0.37933820328058832</c:v>
                </c:pt>
                <c:pt idx="645">
                  <c:v>6.9162836447466916E-2</c:v>
                </c:pt>
                <c:pt idx="646">
                  <c:v>0.27668890637598542</c:v>
                </c:pt>
                <c:pt idx="647">
                  <c:v>0.18277394675137351</c:v>
                </c:pt>
                <c:pt idx="648">
                  <c:v>0</c:v>
                </c:pt>
                <c:pt idx="649">
                  <c:v>0.1780882806470355</c:v>
                </c:pt>
                <c:pt idx="650">
                  <c:v>0.13250036183272135</c:v>
                </c:pt>
                <c:pt idx="651">
                  <c:v>7.0387774934720371E-2</c:v>
                </c:pt>
                <c:pt idx="652">
                  <c:v>0.22709025798829968</c:v>
                </c:pt>
                <c:pt idx="653">
                  <c:v>0.17178202254912694</c:v>
                </c:pt>
                <c:pt idx="654">
                  <c:v>1.4107111604645792E-2</c:v>
                </c:pt>
                <c:pt idx="655">
                  <c:v>7.7148340505876059E-2</c:v>
                </c:pt>
                <c:pt idx="656">
                  <c:v>0</c:v>
                </c:pt>
                <c:pt idx="657">
                  <c:v>0.11556065125486367</c:v>
                </c:pt>
                <c:pt idx="658">
                  <c:v>5.6170830410055585E-2</c:v>
                </c:pt>
                <c:pt idx="659">
                  <c:v>9.1134069046506352E-2</c:v>
                </c:pt>
                <c:pt idx="660">
                  <c:v>0</c:v>
                </c:pt>
                <c:pt idx="661">
                  <c:v>5.8926063241936048E-2</c:v>
                </c:pt>
                <c:pt idx="662">
                  <c:v>4.0139781299678347E-3</c:v>
                </c:pt>
                <c:pt idx="663">
                  <c:v>3.894280583701186E-2</c:v>
                </c:pt>
                <c:pt idx="664">
                  <c:v>0.14220913568520049</c:v>
                </c:pt>
                <c:pt idx="665">
                  <c:v>0.13744518929358571</c:v>
                </c:pt>
                <c:pt idx="666">
                  <c:v>1.1520770544949686E-2</c:v>
                </c:pt>
                <c:pt idx="667">
                  <c:v>1.8195577409943462E-2</c:v>
                </c:pt>
                <c:pt idx="668">
                  <c:v>0</c:v>
                </c:pt>
                <c:pt idx="669">
                  <c:v>0.22547615183002437</c:v>
                </c:pt>
                <c:pt idx="670">
                  <c:v>9.5587334456057688E-2</c:v>
                </c:pt>
                <c:pt idx="671">
                  <c:v>0.28143646829186614</c:v>
                </c:pt>
                <c:pt idx="672">
                  <c:v>0.72896479308110496</c:v>
                </c:pt>
                <c:pt idx="673">
                  <c:v>0.36308408092313876</c:v>
                </c:pt>
                <c:pt idx="674">
                  <c:v>0.1497484294981821</c:v>
                </c:pt>
                <c:pt idx="675">
                  <c:v>0.20516785549000505</c:v>
                </c:pt>
                <c:pt idx="676">
                  <c:v>0.25737155374734311</c:v>
                </c:pt>
                <c:pt idx="677">
                  <c:v>0.41776774331622157</c:v>
                </c:pt>
                <c:pt idx="678">
                  <c:v>6.6098926667436508E-3</c:v>
                </c:pt>
                <c:pt idx="679">
                  <c:v>0.12945907133138684</c:v>
                </c:pt>
                <c:pt idx="680">
                  <c:v>0.52419628224214976</c:v>
                </c:pt>
                <c:pt idx="681">
                  <c:v>0.19852392816745551</c:v>
                </c:pt>
                <c:pt idx="682">
                  <c:v>0.1082018836121138</c:v>
                </c:pt>
                <c:pt idx="683">
                  <c:v>4.320448259777989E-2</c:v>
                </c:pt>
                <c:pt idx="684">
                  <c:v>0</c:v>
                </c:pt>
                <c:pt idx="685">
                  <c:v>2.0052968096848801E-3</c:v>
                </c:pt>
                <c:pt idx="686">
                  <c:v>0</c:v>
                </c:pt>
                <c:pt idx="687">
                  <c:v>5.4974628946254052E-2</c:v>
                </c:pt>
                <c:pt idx="688">
                  <c:v>8.2033915279132435E-3</c:v>
                </c:pt>
                <c:pt idx="689">
                  <c:v>2.2238552203933178E-2</c:v>
                </c:pt>
                <c:pt idx="690">
                  <c:v>0</c:v>
                </c:pt>
                <c:pt idx="691">
                  <c:v>5.3336346839876245E-2</c:v>
                </c:pt>
                <c:pt idx="692">
                  <c:v>0</c:v>
                </c:pt>
                <c:pt idx="693">
                  <c:v>7.3342370699066059E-2</c:v>
                </c:pt>
                <c:pt idx="694">
                  <c:v>0</c:v>
                </c:pt>
                <c:pt idx="695">
                  <c:v>4.7891614313354966E-2</c:v>
                </c:pt>
                <c:pt idx="696">
                  <c:v>0</c:v>
                </c:pt>
                <c:pt idx="697">
                  <c:v>7.5897778207119321E-2</c:v>
                </c:pt>
                <c:pt idx="698">
                  <c:v>0</c:v>
                </c:pt>
                <c:pt idx="699">
                  <c:v>6.3958478502956037E-2</c:v>
                </c:pt>
                <c:pt idx="700">
                  <c:v>0.10227824583177453</c:v>
                </c:pt>
                <c:pt idx="701">
                  <c:v>5.4322256215557196E-2</c:v>
                </c:pt>
                <c:pt idx="702">
                  <c:v>1.4187890677243275E-2</c:v>
                </c:pt>
                <c:pt idx="703">
                  <c:v>4.4948547398541809E-2</c:v>
                </c:pt>
                <c:pt idx="704">
                  <c:v>5.5013505920015512E-2</c:v>
                </c:pt>
                <c:pt idx="705">
                  <c:v>0.12605526092756128</c:v>
                </c:pt>
                <c:pt idx="706">
                  <c:v>0</c:v>
                </c:pt>
                <c:pt idx="707">
                  <c:v>7.9931400673883546E-3</c:v>
                </c:pt>
                <c:pt idx="708">
                  <c:v>5.6863456187311055E-2</c:v>
                </c:pt>
                <c:pt idx="709">
                  <c:v>0.13541140882230196</c:v>
                </c:pt>
                <c:pt idx="710">
                  <c:v>3.4934682390203725E-3</c:v>
                </c:pt>
                <c:pt idx="711">
                  <c:v>1.7395796613564257E-2</c:v>
                </c:pt>
                <c:pt idx="712">
                  <c:v>0</c:v>
                </c:pt>
                <c:pt idx="713">
                  <c:v>1.0804534099347528E-2</c:v>
                </c:pt>
                <c:pt idx="714">
                  <c:v>1.6557152121914748E-2</c:v>
                </c:pt>
                <c:pt idx="715">
                  <c:v>4.7469116959548294E-2</c:v>
                </c:pt>
                <c:pt idx="716">
                  <c:v>0</c:v>
                </c:pt>
                <c:pt idx="717">
                  <c:v>3.4298709342679867E-2</c:v>
                </c:pt>
                <c:pt idx="718">
                  <c:v>0</c:v>
                </c:pt>
                <c:pt idx="719">
                  <c:v>0.22576223161631917</c:v>
                </c:pt>
                <c:pt idx="720">
                  <c:v>2.5684246170674462E-2</c:v>
                </c:pt>
                <c:pt idx="721">
                  <c:v>0.11516117932209594</c:v>
                </c:pt>
                <c:pt idx="722">
                  <c:v>6.0523922853637217E-2</c:v>
                </c:pt>
                <c:pt idx="723">
                  <c:v>5.6349932775350192E-2</c:v>
                </c:pt>
                <c:pt idx="724">
                  <c:v>0</c:v>
                </c:pt>
                <c:pt idx="725">
                  <c:v>6.2608476891461665E-2</c:v>
                </c:pt>
                <c:pt idx="726">
                  <c:v>7.0559980284688028E-3</c:v>
                </c:pt>
                <c:pt idx="727">
                  <c:v>3.8929087395777252E-2</c:v>
                </c:pt>
                <c:pt idx="728">
                  <c:v>3.0392287511868378E-2</c:v>
                </c:pt>
                <c:pt idx="729">
                  <c:v>1.9202403029361523E-2</c:v>
                </c:pt>
                <c:pt idx="730">
                  <c:v>0</c:v>
                </c:pt>
                <c:pt idx="731">
                  <c:v>3.8455787103648144E-2</c:v>
                </c:pt>
                <c:pt idx="732">
                  <c:v>0</c:v>
                </c:pt>
                <c:pt idx="733">
                  <c:v>4.7160065719388793E-2</c:v>
                </c:pt>
                <c:pt idx="734">
                  <c:v>0.38719363976884763</c:v>
                </c:pt>
                <c:pt idx="735">
                  <c:v>0.23649850079721713</c:v>
                </c:pt>
                <c:pt idx="736">
                  <c:v>0.22572246078275404</c:v>
                </c:pt>
                <c:pt idx="737">
                  <c:v>0.13717114327279159</c:v>
                </c:pt>
                <c:pt idx="738">
                  <c:v>0</c:v>
                </c:pt>
                <c:pt idx="739">
                  <c:v>2.3299812875651502E-2</c:v>
                </c:pt>
                <c:pt idx="740">
                  <c:v>0</c:v>
                </c:pt>
                <c:pt idx="741">
                  <c:v>3.2439745338022519E-2</c:v>
                </c:pt>
                <c:pt idx="742">
                  <c:v>0</c:v>
                </c:pt>
                <c:pt idx="743">
                  <c:v>4.7799236203202082E-2</c:v>
                </c:pt>
                <c:pt idx="744">
                  <c:v>0</c:v>
                </c:pt>
                <c:pt idx="745">
                  <c:v>3.1034134870738445E-3</c:v>
                </c:pt>
                <c:pt idx="746">
                  <c:v>0.20379127172242945</c:v>
                </c:pt>
                <c:pt idx="747">
                  <c:v>0.24182451682788667</c:v>
                </c:pt>
                <c:pt idx="748">
                  <c:v>0.18634574877932034</c:v>
                </c:pt>
                <c:pt idx="749">
                  <c:v>0.14572671109863147</c:v>
                </c:pt>
                <c:pt idx="750">
                  <c:v>0.30494549710029273</c:v>
                </c:pt>
                <c:pt idx="751">
                  <c:v>0.24355457750512383</c:v>
                </c:pt>
                <c:pt idx="752">
                  <c:v>0.20206557235987763</c:v>
                </c:pt>
                <c:pt idx="753">
                  <c:v>0.10484491628599298</c:v>
                </c:pt>
                <c:pt idx="754">
                  <c:v>0.11537186520769503</c:v>
                </c:pt>
                <c:pt idx="755">
                  <c:v>9.9630342701500577E-2</c:v>
                </c:pt>
                <c:pt idx="756">
                  <c:v>0.14882960879849064</c:v>
                </c:pt>
                <c:pt idx="757">
                  <c:v>0.11503084855713445</c:v>
                </c:pt>
                <c:pt idx="758">
                  <c:v>0</c:v>
                </c:pt>
                <c:pt idx="759">
                  <c:v>0.15203099937802442</c:v>
                </c:pt>
                <c:pt idx="760">
                  <c:v>0.42725237333496552</c:v>
                </c:pt>
                <c:pt idx="761">
                  <c:v>0.37356210154854558</c:v>
                </c:pt>
                <c:pt idx="762">
                  <c:v>0.30481605828706182</c:v>
                </c:pt>
                <c:pt idx="763">
                  <c:v>0.29121033577635735</c:v>
                </c:pt>
                <c:pt idx="764">
                  <c:v>0.28662344576190513</c:v>
                </c:pt>
                <c:pt idx="765">
                  <c:v>0.26925106645178104</c:v>
                </c:pt>
                <c:pt idx="766">
                  <c:v>0.21075592228531079</c:v>
                </c:pt>
                <c:pt idx="767">
                  <c:v>0.22298024592298538</c:v>
                </c:pt>
                <c:pt idx="768">
                  <c:v>6.9966763393956591E-2</c:v>
                </c:pt>
                <c:pt idx="769">
                  <c:v>0.10976905985730732</c:v>
                </c:pt>
                <c:pt idx="770">
                  <c:v>0.24495400330534778</c:v>
                </c:pt>
                <c:pt idx="771">
                  <c:v>0.29608427553174682</c:v>
                </c:pt>
                <c:pt idx="772">
                  <c:v>0.10844509558296407</c:v>
                </c:pt>
                <c:pt idx="773">
                  <c:v>0.2546474003449074</c:v>
                </c:pt>
                <c:pt idx="774">
                  <c:v>0.45902904993932886</c:v>
                </c:pt>
                <c:pt idx="775">
                  <c:v>0.41370408202025388</c:v>
                </c:pt>
                <c:pt idx="776">
                  <c:v>0.37077015705122124</c:v>
                </c:pt>
                <c:pt idx="777">
                  <c:v>0.33351314451801367</c:v>
                </c:pt>
                <c:pt idx="778">
                  <c:v>5.4552263386170072E-2</c:v>
                </c:pt>
                <c:pt idx="779">
                  <c:v>0.19854812928669299</c:v>
                </c:pt>
                <c:pt idx="780">
                  <c:v>0.18366267880061038</c:v>
                </c:pt>
                <c:pt idx="781">
                  <c:v>0.2715408496019307</c:v>
                </c:pt>
                <c:pt idx="782">
                  <c:v>0.10931877475695746</c:v>
                </c:pt>
                <c:pt idx="783">
                  <c:v>8.0089200055596138E-2</c:v>
                </c:pt>
                <c:pt idx="784">
                  <c:v>0.18014559786770387</c:v>
                </c:pt>
                <c:pt idx="785">
                  <c:v>0.31882998973909932</c:v>
                </c:pt>
                <c:pt idx="786">
                  <c:v>0.16089210527544895</c:v>
                </c:pt>
                <c:pt idx="787">
                  <c:v>0.239951699235292</c:v>
                </c:pt>
                <c:pt idx="788">
                  <c:v>0.48034488396702574</c:v>
                </c:pt>
                <c:pt idx="789">
                  <c:v>9.8901432769488665E-2</c:v>
                </c:pt>
                <c:pt idx="790">
                  <c:v>3.980488447130761E-2</c:v>
                </c:pt>
                <c:pt idx="791">
                  <c:v>0.1014847721037586</c:v>
                </c:pt>
                <c:pt idx="792">
                  <c:v>0</c:v>
                </c:pt>
                <c:pt idx="793">
                  <c:v>8.9873832964029073E-3</c:v>
                </c:pt>
                <c:pt idx="794">
                  <c:v>0</c:v>
                </c:pt>
                <c:pt idx="795">
                  <c:v>6.9000976212919025E-3</c:v>
                </c:pt>
                <c:pt idx="796">
                  <c:v>0</c:v>
                </c:pt>
                <c:pt idx="797">
                  <c:v>3.3044652896655244E-2</c:v>
                </c:pt>
                <c:pt idx="798">
                  <c:v>0</c:v>
                </c:pt>
                <c:pt idx="799">
                  <c:v>2.1042236394471538E-3</c:v>
                </c:pt>
                <c:pt idx="800">
                  <c:v>3.1973197712397039E-2</c:v>
                </c:pt>
                <c:pt idx="801">
                  <c:v>2.2150972335632638E-2</c:v>
                </c:pt>
                <c:pt idx="802">
                  <c:v>0.28675877034088099</c:v>
                </c:pt>
                <c:pt idx="803">
                  <c:v>0.25325558131167303</c:v>
                </c:pt>
                <c:pt idx="804">
                  <c:v>0</c:v>
                </c:pt>
                <c:pt idx="805">
                  <c:v>7.1105489309099393E-2</c:v>
                </c:pt>
                <c:pt idx="806">
                  <c:v>0</c:v>
                </c:pt>
                <c:pt idx="807">
                  <c:v>3.913917921622373E-2</c:v>
                </c:pt>
                <c:pt idx="808">
                  <c:v>3.0655528366058973E-2</c:v>
                </c:pt>
                <c:pt idx="809">
                  <c:v>7.0357763011794167E-2</c:v>
                </c:pt>
                <c:pt idx="810">
                  <c:v>1.6641834531141365E-2</c:v>
                </c:pt>
                <c:pt idx="811">
                  <c:v>5.0990589830557716E-2</c:v>
                </c:pt>
                <c:pt idx="812">
                  <c:v>0</c:v>
                </c:pt>
                <c:pt idx="813">
                  <c:v>0.25064549466054942</c:v>
                </c:pt>
                <c:pt idx="814">
                  <c:v>4.1415565559471713E-2</c:v>
                </c:pt>
                <c:pt idx="815">
                  <c:v>0.23952761742062254</c:v>
                </c:pt>
                <c:pt idx="816">
                  <c:v>0</c:v>
                </c:pt>
                <c:pt idx="817">
                  <c:v>0.15909455966014355</c:v>
                </c:pt>
                <c:pt idx="818">
                  <c:v>6.5542488880492883E-2</c:v>
                </c:pt>
                <c:pt idx="819">
                  <c:v>0.17697390446988967</c:v>
                </c:pt>
                <c:pt idx="820">
                  <c:v>0</c:v>
                </c:pt>
                <c:pt idx="821">
                  <c:v>5.5082378235969731E-2</c:v>
                </c:pt>
                <c:pt idx="822">
                  <c:v>0</c:v>
                </c:pt>
                <c:pt idx="823">
                  <c:v>0.19018202467084375</c:v>
                </c:pt>
                <c:pt idx="824">
                  <c:v>0</c:v>
                </c:pt>
                <c:pt idx="825">
                  <c:v>0.1592788442594664</c:v>
                </c:pt>
                <c:pt idx="826">
                  <c:v>0</c:v>
                </c:pt>
                <c:pt idx="827">
                  <c:v>0.14686406613465822</c:v>
                </c:pt>
                <c:pt idx="828">
                  <c:v>0</c:v>
                </c:pt>
                <c:pt idx="829">
                  <c:v>8.7347703542871524E-2</c:v>
                </c:pt>
                <c:pt idx="830">
                  <c:v>7.3659601935973009E-3</c:v>
                </c:pt>
                <c:pt idx="831">
                  <c:v>3.5475392578041491E-2</c:v>
                </c:pt>
                <c:pt idx="832">
                  <c:v>0.26183395053431008</c:v>
                </c:pt>
                <c:pt idx="833">
                  <c:v>0.10185553787265049</c:v>
                </c:pt>
                <c:pt idx="834">
                  <c:v>1.0678640717740929E-2</c:v>
                </c:pt>
                <c:pt idx="835">
                  <c:v>4.1395049469652383E-2</c:v>
                </c:pt>
                <c:pt idx="836">
                  <c:v>0</c:v>
                </c:pt>
                <c:pt idx="837">
                  <c:v>1.5879797415861704E-2</c:v>
                </c:pt>
                <c:pt idx="838">
                  <c:v>7.3994041966693153E-2</c:v>
                </c:pt>
                <c:pt idx="839">
                  <c:v>0.17375847519036869</c:v>
                </c:pt>
                <c:pt idx="840">
                  <c:v>6.2902988086833093E-3</c:v>
                </c:pt>
                <c:pt idx="841">
                  <c:v>1.1404114980069512E-2</c:v>
                </c:pt>
                <c:pt idx="842">
                  <c:v>0</c:v>
                </c:pt>
                <c:pt idx="843">
                  <c:v>1.1923080494904901E-2</c:v>
                </c:pt>
                <c:pt idx="844">
                  <c:v>0.36984778077067632</c:v>
                </c:pt>
                <c:pt idx="845">
                  <c:v>0.25216683322472727</c:v>
                </c:pt>
                <c:pt idx="846">
                  <c:v>0.45079084631032379</c:v>
                </c:pt>
                <c:pt idx="847">
                  <c:v>0.44742109769694605</c:v>
                </c:pt>
                <c:pt idx="848">
                  <c:v>0.49382719344384302</c:v>
                </c:pt>
                <c:pt idx="849">
                  <c:v>0.16705007918353931</c:v>
                </c:pt>
                <c:pt idx="850">
                  <c:v>8.7371874445027628E-2</c:v>
                </c:pt>
                <c:pt idx="851">
                  <c:v>0.15408584813598641</c:v>
                </c:pt>
                <c:pt idx="852">
                  <c:v>4.6494464349452438E-2</c:v>
                </c:pt>
                <c:pt idx="853">
                  <c:v>0.13215947546028972</c:v>
                </c:pt>
                <c:pt idx="854">
                  <c:v>7.4503369180661597E-2</c:v>
                </c:pt>
                <c:pt idx="855">
                  <c:v>0.26925430472902162</c:v>
                </c:pt>
                <c:pt idx="856">
                  <c:v>6.1954667651979822E-2</c:v>
                </c:pt>
                <c:pt idx="857">
                  <c:v>0.15828032160424643</c:v>
                </c:pt>
                <c:pt idx="858">
                  <c:v>0</c:v>
                </c:pt>
                <c:pt idx="859">
                  <c:v>0.1227110880267646</c:v>
                </c:pt>
                <c:pt idx="860">
                  <c:v>0.22565542873391919</c:v>
                </c:pt>
                <c:pt idx="861">
                  <c:v>0.18426669878615587</c:v>
                </c:pt>
                <c:pt idx="862">
                  <c:v>1.4184438098608157E-2</c:v>
                </c:pt>
                <c:pt idx="863">
                  <c:v>0.11801373771190575</c:v>
                </c:pt>
                <c:pt idx="864">
                  <c:v>0</c:v>
                </c:pt>
                <c:pt idx="865">
                  <c:v>0.19158903461644086</c:v>
                </c:pt>
                <c:pt idx="866">
                  <c:v>0</c:v>
                </c:pt>
                <c:pt idx="867">
                  <c:v>0.17917362455593852</c:v>
                </c:pt>
                <c:pt idx="868">
                  <c:v>0</c:v>
                </c:pt>
                <c:pt idx="869">
                  <c:v>6.9009106180734081E-2</c:v>
                </c:pt>
                <c:pt idx="870">
                  <c:v>0.14993904444795766</c:v>
                </c:pt>
                <c:pt idx="871">
                  <c:v>0.18795381908589998</c:v>
                </c:pt>
                <c:pt idx="872">
                  <c:v>0</c:v>
                </c:pt>
                <c:pt idx="873">
                  <c:v>0.14250623042874444</c:v>
                </c:pt>
                <c:pt idx="874">
                  <c:v>0</c:v>
                </c:pt>
                <c:pt idx="875">
                  <c:v>0.15123101793777063</c:v>
                </c:pt>
                <c:pt idx="876">
                  <c:v>0</c:v>
                </c:pt>
                <c:pt idx="877">
                  <c:v>0.10995846151469828</c:v>
                </c:pt>
                <c:pt idx="878">
                  <c:v>0.40632023129574629</c:v>
                </c:pt>
                <c:pt idx="879">
                  <c:v>0.18802448306564834</c:v>
                </c:pt>
                <c:pt idx="880">
                  <c:v>0.11453776661165266</c:v>
                </c:pt>
                <c:pt idx="881">
                  <c:v>0.10654823251965138</c:v>
                </c:pt>
                <c:pt idx="882">
                  <c:v>2.7165791773017338E-3</c:v>
                </c:pt>
                <c:pt idx="883">
                  <c:v>9.0386557707516399E-2</c:v>
                </c:pt>
                <c:pt idx="884">
                  <c:v>0</c:v>
                </c:pt>
                <c:pt idx="885">
                  <c:v>5.9614803651200129E-2</c:v>
                </c:pt>
                <c:pt idx="886">
                  <c:v>0.68383263509581382</c:v>
                </c:pt>
                <c:pt idx="887">
                  <c:v>0.33614477495280609</c:v>
                </c:pt>
                <c:pt idx="888">
                  <c:v>0</c:v>
                </c:pt>
                <c:pt idx="889">
                  <c:v>0.13148835042401238</c:v>
                </c:pt>
                <c:pt idx="890">
                  <c:v>1.8001359042848223E-2</c:v>
                </c:pt>
                <c:pt idx="891">
                  <c:v>5.1368526013136663E-2</c:v>
                </c:pt>
                <c:pt idx="892">
                  <c:v>0</c:v>
                </c:pt>
                <c:pt idx="893">
                  <c:v>0.14071967806294355</c:v>
                </c:pt>
                <c:pt idx="894">
                  <c:v>0</c:v>
                </c:pt>
                <c:pt idx="895">
                  <c:v>0.10717634010851412</c:v>
                </c:pt>
                <c:pt idx="896">
                  <c:v>0</c:v>
                </c:pt>
                <c:pt idx="897">
                  <c:v>8.6775412165732327E-2</c:v>
                </c:pt>
                <c:pt idx="898">
                  <c:v>0</c:v>
                </c:pt>
                <c:pt idx="899">
                  <c:v>7.2671446664511669E-2</c:v>
                </c:pt>
                <c:pt idx="900">
                  <c:v>0.28124760732377385</c:v>
                </c:pt>
                <c:pt idx="901">
                  <c:v>0.213109182724289</c:v>
                </c:pt>
                <c:pt idx="902">
                  <c:v>0</c:v>
                </c:pt>
                <c:pt idx="903">
                  <c:v>9.0841865186037804E-2</c:v>
                </c:pt>
                <c:pt idx="904">
                  <c:v>0</c:v>
                </c:pt>
                <c:pt idx="905">
                  <c:v>4.4795858082209317E-2</c:v>
                </c:pt>
                <c:pt idx="906">
                  <c:v>2.2017557138058986E-3</c:v>
                </c:pt>
                <c:pt idx="907">
                  <c:v>9.5050356967365749E-3</c:v>
                </c:pt>
                <c:pt idx="908">
                  <c:v>0.24976185387255923</c:v>
                </c:pt>
                <c:pt idx="909">
                  <c:v>0.2588669650456934</c:v>
                </c:pt>
                <c:pt idx="910">
                  <c:v>0</c:v>
                </c:pt>
                <c:pt idx="911">
                  <c:v>0.140815208844141</c:v>
                </c:pt>
                <c:pt idx="912">
                  <c:v>4.1489228898467366E-2</c:v>
                </c:pt>
                <c:pt idx="913">
                  <c:v>0.1383793980632845</c:v>
                </c:pt>
                <c:pt idx="914">
                  <c:v>0</c:v>
                </c:pt>
                <c:pt idx="915">
                  <c:v>8.9796994461159255E-2</c:v>
                </c:pt>
                <c:pt idx="916">
                  <c:v>0.22352071575031152</c:v>
                </c:pt>
                <c:pt idx="917">
                  <c:v>0.16221293945031434</c:v>
                </c:pt>
                <c:pt idx="918">
                  <c:v>4.9670176278673239E-3</c:v>
                </c:pt>
                <c:pt idx="919">
                  <c:v>5.3604818174574874E-2</c:v>
                </c:pt>
                <c:pt idx="920">
                  <c:v>0</c:v>
                </c:pt>
                <c:pt idx="921">
                  <c:v>8.6134704523114392E-2</c:v>
                </c:pt>
                <c:pt idx="922">
                  <c:v>0</c:v>
                </c:pt>
                <c:pt idx="923">
                  <c:v>2.8937247939084428E-2</c:v>
                </c:pt>
                <c:pt idx="924">
                  <c:v>0</c:v>
                </c:pt>
                <c:pt idx="925">
                  <c:v>1.5664099567621284E-2</c:v>
                </c:pt>
                <c:pt idx="926">
                  <c:v>0.81284263781976851</c:v>
                </c:pt>
                <c:pt idx="927">
                  <c:v>0.73381936421678373</c:v>
                </c:pt>
                <c:pt idx="928">
                  <c:v>0.24534421819085486</c:v>
                </c:pt>
                <c:pt idx="929">
                  <c:v>0.63994984604461624</c:v>
                </c:pt>
                <c:pt idx="930">
                  <c:v>0.9074511389292933</c:v>
                </c:pt>
                <c:pt idx="931">
                  <c:v>0.87944108462513038</c:v>
                </c:pt>
                <c:pt idx="932">
                  <c:v>0</c:v>
                </c:pt>
                <c:pt idx="933">
                  <c:v>0.15756831504471208</c:v>
                </c:pt>
                <c:pt idx="934">
                  <c:v>0.42237961037212718</c:v>
                </c:pt>
                <c:pt idx="935">
                  <c:v>0.37609234678497111</c:v>
                </c:pt>
                <c:pt idx="936">
                  <c:v>0.29518531797226133</c:v>
                </c:pt>
                <c:pt idx="937">
                  <c:v>0.31827509747814359</c:v>
                </c:pt>
                <c:pt idx="938">
                  <c:v>0.37964058568304271</c:v>
                </c:pt>
                <c:pt idx="939">
                  <c:v>0.24926811134199983</c:v>
                </c:pt>
                <c:pt idx="940">
                  <c:v>0</c:v>
                </c:pt>
                <c:pt idx="941">
                  <c:v>0.16077867752483113</c:v>
                </c:pt>
                <c:pt idx="942">
                  <c:v>0.11817657421468541</c:v>
                </c:pt>
                <c:pt idx="943">
                  <c:v>0.11634198635652224</c:v>
                </c:pt>
                <c:pt idx="944">
                  <c:v>0.14891752713079234</c:v>
                </c:pt>
                <c:pt idx="945">
                  <c:v>8.6691139109101978E-2</c:v>
                </c:pt>
                <c:pt idx="946">
                  <c:v>0</c:v>
                </c:pt>
                <c:pt idx="947">
                  <c:v>2.2018201270378089E-2</c:v>
                </c:pt>
                <c:pt idx="948">
                  <c:v>0.46460342841256974</c:v>
                </c:pt>
                <c:pt idx="949">
                  <c:v>0.4025855189459735</c:v>
                </c:pt>
                <c:pt idx="950">
                  <c:v>7.5249403650932606E-2</c:v>
                </c:pt>
                <c:pt idx="951">
                  <c:v>0.14633640685458357</c:v>
                </c:pt>
                <c:pt idx="952">
                  <c:v>5.3722269377985001E-2</c:v>
                </c:pt>
                <c:pt idx="953">
                  <c:v>0.23093123271775767</c:v>
                </c:pt>
                <c:pt idx="954">
                  <c:v>0.39438444453875143</c:v>
                </c:pt>
                <c:pt idx="955">
                  <c:v>0.32932925813041403</c:v>
                </c:pt>
                <c:pt idx="956">
                  <c:v>0.35461961666163305</c:v>
                </c:pt>
                <c:pt idx="957">
                  <c:v>0.32711062317850559</c:v>
                </c:pt>
                <c:pt idx="958">
                  <c:v>0.32731510984379869</c:v>
                </c:pt>
                <c:pt idx="959">
                  <c:v>0.25921352340510989</c:v>
                </c:pt>
                <c:pt idx="960">
                  <c:v>0.29023124265427819</c:v>
                </c:pt>
                <c:pt idx="961">
                  <c:v>0.21588087204103149</c:v>
                </c:pt>
                <c:pt idx="962">
                  <c:v>0.16359425488264268</c:v>
                </c:pt>
                <c:pt idx="963">
                  <c:v>0.17534442742534656</c:v>
                </c:pt>
                <c:pt idx="964">
                  <c:v>0.40801162761721876</c:v>
                </c:pt>
                <c:pt idx="965">
                  <c:v>0.26790367478081972</c:v>
                </c:pt>
                <c:pt idx="966">
                  <c:v>7.4977364445612066E-2</c:v>
                </c:pt>
                <c:pt idx="967">
                  <c:v>0.14569646156702315</c:v>
                </c:pt>
                <c:pt idx="968">
                  <c:v>0.28116460279195388</c:v>
                </c:pt>
                <c:pt idx="969">
                  <c:v>0.29735201863678284</c:v>
                </c:pt>
                <c:pt idx="970">
                  <c:v>0.18958491104627398</c:v>
                </c:pt>
                <c:pt idx="971">
                  <c:v>0.1514831228540553</c:v>
                </c:pt>
                <c:pt idx="972">
                  <c:v>0</c:v>
                </c:pt>
                <c:pt idx="973">
                  <c:v>9.6073327883514428E-2</c:v>
                </c:pt>
                <c:pt idx="974">
                  <c:v>0.32262333440385871</c:v>
                </c:pt>
                <c:pt idx="975">
                  <c:v>0.32034521349256589</c:v>
                </c:pt>
                <c:pt idx="976">
                  <c:v>0</c:v>
                </c:pt>
                <c:pt idx="977">
                  <c:v>4.5613808949053085E-2</c:v>
                </c:pt>
                <c:pt idx="978">
                  <c:v>0.3393010936834433</c:v>
                </c:pt>
                <c:pt idx="979">
                  <c:v>0.38504590312500997</c:v>
                </c:pt>
                <c:pt idx="980">
                  <c:v>0.34611087311006955</c:v>
                </c:pt>
                <c:pt idx="981">
                  <c:v>0.41904996171549913</c:v>
                </c:pt>
                <c:pt idx="982">
                  <c:v>0</c:v>
                </c:pt>
                <c:pt idx="983">
                  <c:v>0.11562958110971021</c:v>
                </c:pt>
                <c:pt idx="984">
                  <c:v>0</c:v>
                </c:pt>
                <c:pt idx="985">
                  <c:v>0.30193081890064916</c:v>
                </c:pt>
                <c:pt idx="986">
                  <c:v>0</c:v>
                </c:pt>
                <c:pt idx="987">
                  <c:v>0.1825791021741579</c:v>
                </c:pt>
                <c:pt idx="988">
                  <c:v>0</c:v>
                </c:pt>
                <c:pt idx="989">
                  <c:v>7.9779783822888292E-2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1.5365993373802331E-2</c:v>
                </c:pt>
                <c:pt idx="994">
                  <c:v>0</c:v>
                </c:pt>
                <c:pt idx="995">
                  <c:v>0.12224935563686722</c:v>
                </c:pt>
                <c:pt idx="996">
                  <c:v>0.54969443157874154</c:v>
                </c:pt>
                <c:pt idx="997">
                  <c:v>0.45166901122059633</c:v>
                </c:pt>
                <c:pt idx="998">
                  <c:v>0.15845575713831475</c:v>
                </c:pt>
                <c:pt idx="999">
                  <c:v>0.14615525151481903</c:v>
                </c:pt>
                <c:pt idx="1000">
                  <c:v>0</c:v>
                </c:pt>
                <c:pt idx="1001">
                  <c:v>8.1584508350907636E-2</c:v>
                </c:pt>
                <c:pt idx="1002">
                  <c:v>0</c:v>
                </c:pt>
                <c:pt idx="1003">
                  <c:v>0.10377143825129566</c:v>
                </c:pt>
                <c:pt idx="1004">
                  <c:v>0</c:v>
                </c:pt>
                <c:pt idx="1005">
                  <c:v>8.6376325502313403E-2</c:v>
                </c:pt>
                <c:pt idx="1006">
                  <c:v>0</c:v>
                </c:pt>
                <c:pt idx="1007">
                  <c:v>7.2745933346874039E-3</c:v>
                </c:pt>
                <c:pt idx="1008">
                  <c:v>0</c:v>
                </c:pt>
                <c:pt idx="1009">
                  <c:v>1.9604879361363868E-2</c:v>
                </c:pt>
                <c:pt idx="1010">
                  <c:v>0</c:v>
                </c:pt>
                <c:pt idx="1011">
                  <c:v>0</c:v>
                </c:pt>
                <c:pt idx="1012">
                  <c:v>0.36248788204041987</c:v>
                </c:pt>
                <c:pt idx="1013">
                  <c:v>0.34077565747163713</c:v>
                </c:pt>
                <c:pt idx="1014">
                  <c:v>0.543254189987877</c:v>
                </c:pt>
                <c:pt idx="1015">
                  <c:v>0.39562335119100045</c:v>
                </c:pt>
                <c:pt idx="1016">
                  <c:v>0.35833064553156047</c:v>
                </c:pt>
                <c:pt idx="1017">
                  <c:v>0.2441381075484152</c:v>
                </c:pt>
                <c:pt idx="1018">
                  <c:v>0</c:v>
                </c:pt>
                <c:pt idx="1019">
                  <c:v>0.20431400340760833</c:v>
                </c:pt>
                <c:pt idx="1020">
                  <c:v>0</c:v>
                </c:pt>
                <c:pt idx="1021">
                  <c:v>1.3397809016931581E-2</c:v>
                </c:pt>
                <c:pt idx="1022">
                  <c:v>0</c:v>
                </c:pt>
                <c:pt idx="1023">
                  <c:v>0.1199623232072238</c:v>
                </c:pt>
                <c:pt idx="1024">
                  <c:v>0.3649638354272422</c:v>
                </c:pt>
                <c:pt idx="1025">
                  <c:v>0.24189325944282228</c:v>
                </c:pt>
                <c:pt idx="1026">
                  <c:v>0.5544953429569468</c:v>
                </c:pt>
                <c:pt idx="1027">
                  <c:v>0.21696348270076407</c:v>
                </c:pt>
                <c:pt idx="1028">
                  <c:v>0</c:v>
                </c:pt>
                <c:pt idx="1029">
                  <c:v>0.32204246758316168</c:v>
                </c:pt>
                <c:pt idx="1030">
                  <c:v>0</c:v>
                </c:pt>
                <c:pt idx="1031">
                  <c:v>5.9282403865555049E-2</c:v>
                </c:pt>
                <c:pt idx="1032">
                  <c:v>0</c:v>
                </c:pt>
                <c:pt idx="1033">
                  <c:v>3.2303612637905772E-2</c:v>
                </c:pt>
                <c:pt idx="1034">
                  <c:v>0.19168349499908363</c:v>
                </c:pt>
                <c:pt idx="1035">
                  <c:v>0.13942888139162143</c:v>
                </c:pt>
                <c:pt idx="1036">
                  <c:v>0</c:v>
                </c:pt>
                <c:pt idx="1037">
                  <c:v>0</c:v>
                </c:pt>
                <c:pt idx="1038">
                  <c:v>0.26725466459879843</c:v>
                </c:pt>
                <c:pt idx="1039">
                  <c:v>3.4289923457994906E-2</c:v>
                </c:pt>
                <c:pt idx="1040">
                  <c:v>0.82521058282338522</c:v>
                </c:pt>
                <c:pt idx="1041">
                  <c:v>0.89188809082558351</c:v>
                </c:pt>
                <c:pt idx="1042">
                  <c:v>0.336103675992802</c:v>
                </c:pt>
                <c:pt idx="1043">
                  <c:v>0</c:v>
                </c:pt>
                <c:pt idx="1044">
                  <c:v>0</c:v>
                </c:pt>
                <c:pt idx="1045">
                  <c:v>0.23741397542265344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C24-484E-88EB-2FFC0DF4AF95}"/>
            </c:ext>
          </c:extLst>
        </c:ser>
        <c:ser>
          <c:idx val="13"/>
          <c:order val="4"/>
          <c:tx>
            <c:strRef>
              <c:f>'DRG I'!$Y$1</c:f>
              <c:strCache>
                <c:ptCount val="1"/>
                <c:pt idx="0">
                  <c:v>Cena minuta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overflow" horzOverflow="overflow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'DRG I'!$Y$2:$Y$1047</c:f>
              <c:numCache>
                <c:formatCode>0%</c:formatCode>
                <c:ptCount val="1046"/>
                <c:pt idx="0">
                  <c:v>0.15338079638505508</c:v>
                </c:pt>
                <c:pt idx="1">
                  <c:v>0.10264357179280725</c:v>
                </c:pt>
                <c:pt idx="2">
                  <c:v>8.0784273554821526E-2</c:v>
                </c:pt>
                <c:pt idx="3">
                  <c:v>0.116412305475965</c:v>
                </c:pt>
                <c:pt idx="4">
                  <c:v>4.960059326733033E-2</c:v>
                </c:pt>
                <c:pt idx="5">
                  <c:v>8.8875719357418941E-3</c:v>
                </c:pt>
                <c:pt idx="6">
                  <c:v>7.5768970252205331E-2</c:v>
                </c:pt>
                <c:pt idx="7">
                  <c:v>6.4756971959213122E-2</c:v>
                </c:pt>
                <c:pt idx="8">
                  <c:v>2.7991410713844738E-2</c:v>
                </c:pt>
                <c:pt idx="9">
                  <c:v>8.9133973151104742E-3</c:v>
                </c:pt>
                <c:pt idx="10">
                  <c:v>0.19006142348478899</c:v>
                </c:pt>
                <c:pt idx="11">
                  <c:v>0.14063134506410221</c:v>
                </c:pt>
                <c:pt idx="12">
                  <c:v>3.0061320165444057E-2</c:v>
                </c:pt>
                <c:pt idx="13">
                  <c:v>4.7664898546496602E-2</c:v>
                </c:pt>
                <c:pt idx="14">
                  <c:v>0.24360234515153062</c:v>
                </c:pt>
                <c:pt idx="15">
                  <c:v>0.19476107752300439</c:v>
                </c:pt>
                <c:pt idx="16">
                  <c:v>0.20538794197958332</c:v>
                </c:pt>
                <c:pt idx="17">
                  <c:v>0.24602237247029671</c:v>
                </c:pt>
                <c:pt idx="18">
                  <c:v>0.26905018385295243</c:v>
                </c:pt>
                <c:pt idx="19">
                  <c:v>0.21616889077101095</c:v>
                </c:pt>
                <c:pt idx="20">
                  <c:v>0.34316762015086916</c:v>
                </c:pt>
                <c:pt idx="21">
                  <c:v>0.27845339150563841</c:v>
                </c:pt>
                <c:pt idx="22">
                  <c:v>0.24963444565023704</c:v>
                </c:pt>
                <c:pt idx="23">
                  <c:v>0.23498520040502169</c:v>
                </c:pt>
                <c:pt idx="24">
                  <c:v>0.14160110722623312</c:v>
                </c:pt>
                <c:pt idx="25">
                  <c:v>0.10373512044257301</c:v>
                </c:pt>
                <c:pt idx="26">
                  <c:v>0.10625500266795372</c:v>
                </c:pt>
                <c:pt idx="27">
                  <c:v>5.3909211993677722E-2</c:v>
                </c:pt>
                <c:pt idx="28">
                  <c:v>0.15036357193327909</c:v>
                </c:pt>
                <c:pt idx="29">
                  <c:v>0.13447903734217051</c:v>
                </c:pt>
                <c:pt idx="30">
                  <c:v>0.1783837355024212</c:v>
                </c:pt>
                <c:pt idx="31">
                  <c:v>0.16647258945607832</c:v>
                </c:pt>
                <c:pt idx="32">
                  <c:v>0.39990649256711686</c:v>
                </c:pt>
                <c:pt idx="33">
                  <c:v>0.1317631097545657</c:v>
                </c:pt>
                <c:pt idx="34">
                  <c:v>0.20280933601598264</c:v>
                </c:pt>
                <c:pt idx="35">
                  <c:v>0.15821151557133858</c:v>
                </c:pt>
                <c:pt idx="36">
                  <c:v>0.29964190878017122</c:v>
                </c:pt>
                <c:pt idx="37">
                  <c:v>0.1702144169319057</c:v>
                </c:pt>
                <c:pt idx="38">
                  <c:v>3.2671519471889086E-2</c:v>
                </c:pt>
                <c:pt idx="39">
                  <c:v>0.16793133821116052</c:v>
                </c:pt>
                <c:pt idx="40">
                  <c:v>5.9350537149384451E-2</c:v>
                </c:pt>
                <c:pt idx="41">
                  <c:v>0.24679799210660644</c:v>
                </c:pt>
                <c:pt idx="42">
                  <c:v>0.32853277097529149</c:v>
                </c:pt>
                <c:pt idx="43">
                  <c:v>0.27204180892985164</c:v>
                </c:pt>
                <c:pt idx="44">
                  <c:v>0.44944725013190917</c:v>
                </c:pt>
                <c:pt idx="45">
                  <c:v>0.30454238805764461</c:v>
                </c:pt>
                <c:pt idx="46">
                  <c:v>0.48690304009899649</c:v>
                </c:pt>
                <c:pt idx="47">
                  <c:v>0.45003541767379607</c:v>
                </c:pt>
                <c:pt idx="48">
                  <c:v>0.54299248615485129</c:v>
                </c:pt>
                <c:pt idx="49">
                  <c:v>0.40488516754230253</c:v>
                </c:pt>
                <c:pt idx="50">
                  <c:v>0.59832207919583258</c:v>
                </c:pt>
                <c:pt idx="51">
                  <c:v>0.3285462792058636</c:v>
                </c:pt>
                <c:pt idx="52">
                  <c:v>5.9208547044888302E-2</c:v>
                </c:pt>
                <c:pt idx="53">
                  <c:v>0.19039861653326776</c:v>
                </c:pt>
                <c:pt idx="54">
                  <c:v>6.8120059389122592E-2</c:v>
                </c:pt>
                <c:pt idx="55">
                  <c:v>0.24589554945513656</c:v>
                </c:pt>
                <c:pt idx="56">
                  <c:v>0</c:v>
                </c:pt>
                <c:pt idx="57">
                  <c:v>0.18965206273886909</c:v>
                </c:pt>
                <c:pt idx="58">
                  <c:v>0.3549900713642703</c:v>
                </c:pt>
                <c:pt idx="59">
                  <c:v>0.25264244854186907</c:v>
                </c:pt>
                <c:pt idx="60">
                  <c:v>0</c:v>
                </c:pt>
                <c:pt idx="61">
                  <c:v>0.27941199220617413</c:v>
                </c:pt>
                <c:pt idx="62">
                  <c:v>0</c:v>
                </c:pt>
                <c:pt idx="63">
                  <c:v>0.22478295046388433</c:v>
                </c:pt>
                <c:pt idx="64">
                  <c:v>0</c:v>
                </c:pt>
                <c:pt idx="65">
                  <c:v>0.19324198759166075</c:v>
                </c:pt>
                <c:pt idx="66">
                  <c:v>0.30010942990023004</c:v>
                </c:pt>
                <c:pt idx="67">
                  <c:v>0.35176209419150367</c:v>
                </c:pt>
                <c:pt idx="68">
                  <c:v>0.10519739494859943</c:v>
                </c:pt>
                <c:pt idx="69">
                  <c:v>0.34462208214912188</c:v>
                </c:pt>
                <c:pt idx="70">
                  <c:v>5.5990444606973701E-2</c:v>
                </c:pt>
                <c:pt idx="71">
                  <c:v>0.31962641317205998</c:v>
                </c:pt>
                <c:pt idx="72">
                  <c:v>0.4367155119460423</c:v>
                </c:pt>
                <c:pt idx="73">
                  <c:v>0.30224106844655602</c:v>
                </c:pt>
                <c:pt idx="74">
                  <c:v>0.25357607924987274</c:v>
                </c:pt>
                <c:pt idx="75">
                  <c:v>0.4719607710924385</c:v>
                </c:pt>
                <c:pt idx="76">
                  <c:v>0</c:v>
                </c:pt>
                <c:pt idx="77">
                  <c:v>0.26902976055082517</c:v>
                </c:pt>
                <c:pt idx="78">
                  <c:v>0.19463061931502956</c:v>
                </c:pt>
                <c:pt idx="79">
                  <c:v>0.22658972066518052</c:v>
                </c:pt>
                <c:pt idx="80">
                  <c:v>0</c:v>
                </c:pt>
                <c:pt idx="81">
                  <c:v>0.14754181171466688</c:v>
                </c:pt>
                <c:pt idx="82">
                  <c:v>0</c:v>
                </c:pt>
                <c:pt idx="83">
                  <c:v>0.21853684803739559</c:v>
                </c:pt>
                <c:pt idx="84">
                  <c:v>0.2423752175894085</c:v>
                </c:pt>
                <c:pt idx="85">
                  <c:v>0.28479907337973492</c:v>
                </c:pt>
                <c:pt idx="86">
                  <c:v>0.2567872842814003</c:v>
                </c:pt>
                <c:pt idx="87">
                  <c:v>0.29693511609310047</c:v>
                </c:pt>
                <c:pt idx="88">
                  <c:v>0</c:v>
                </c:pt>
                <c:pt idx="89">
                  <c:v>0.23000274642570484</c:v>
                </c:pt>
                <c:pt idx="90">
                  <c:v>0.29851498625050732</c:v>
                </c:pt>
                <c:pt idx="91">
                  <c:v>0.28953687625650859</c:v>
                </c:pt>
                <c:pt idx="92">
                  <c:v>0</c:v>
                </c:pt>
                <c:pt idx="93">
                  <c:v>0.1855600036030364</c:v>
                </c:pt>
                <c:pt idx="94">
                  <c:v>0</c:v>
                </c:pt>
                <c:pt idx="95">
                  <c:v>0.2416701154380857</c:v>
                </c:pt>
                <c:pt idx="96">
                  <c:v>5.512628074220783E-2</c:v>
                </c:pt>
                <c:pt idx="97">
                  <c:v>0.21534146273473559</c:v>
                </c:pt>
                <c:pt idx="98">
                  <c:v>5.634383319987922E-2</c:v>
                </c:pt>
                <c:pt idx="99">
                  <c:v>0.29387993522166012</c:v>
                </c:pt>
                <c:pt idx="100">
                  <c:v>0.14228699877557649</c:v>
                </c:pt>
                <c:pt idx="101">
                  <c:v>5.678411057214116E-2</c:v>
                </c:pt>
                <c:pt idx="102">
                  <c:v>0.32724814710235833</c:v>
                </c:pt>
                <c:pt idx="103">
                  <c:v>0.23929278890508721</c:v>
                </c:pt>
                <c:pt idx="104">
                  <c:v>0.34195004992239475</c:v>
                </c:pt>
                <c:pt idx="105">
                  <c:v>0.2988639408210742</c:v>
                </c:pt>
                <c:pt idx="106">
                  <c:v>0.38382734760336096</c:v>
                </c:pt>
                <c:pt idx="107">
                  <c:v>0.27419427720951384</c:v>
                </c:pt>
                <c:pt idx="108">
                  <c:v>0.25975834388701718</c:v>
                </c:pt>
                <c:pt idx="109">
                  <c:v>0.39679121470449175</c:v>
                </c:pt>
                <c:pt idx="110">
                  <c:v>0.1914928913825994</c:v>
                </c:pt>
                <c:pt idx="111">
                  <c:v>0.21183529100234119</c:v>
                </c:pt>
                <c:pt idx="112">
                  <c:v>0.28734539815507726</c:v>
                </c:pt>
                <c:pt idx="113">
                  <c:v>0.23378338000973645</c:v>
                </c:pt>
                <c:pt idx="114">
                  <c:v>0.35011935487535017</c:v>
                </c:pt>
                <c:pt idx="115">
                  <c:v>0.22919113787312267</c:v>
                </c:pt>
                <c:pt idx="116">
                  <c:v>0.3059646367907099</c:v>
                </c:pt>
                <c:pt idx="117">
                  <c:v>0.27132280812209708</c:v>
                </c:pt>
                <c:pt idx="118">
                  <c:v>0.26968562660944062</c:v>
                </c:pt>
                <c:pt idx="119">
                  <c:v>0.23902538714571162</c:v>
                </c:pt>
                <c:pt idx="120">
                  <c:v>0.40467590289790667</c:v>
                </c:pt>
                <c:pt idx="121">
                  <c:v>0.34923595346479008</c:v>
                </c:pt>
                <c:pt idx="122">
                  <c:v>0.31001118154256385</c:v>
                </c:pt>
                <c:pt idx="123">
                  <c:v>0.41574955620331017</c:v>
                </c:pt>
                <c:pt idx="124">
                  <c:v>0.31251297476213347</c:v>
                </c:pt>
                <c:pt idx="125">
                  <c:v>0.26219447153082609</c:v>
                </c:pt>
                <c:pt idx="126">
                  <c:v>0.24188168568194221</c:v>
                </c:pt>
                <c:pt idx="127">
                  <c:v>0.2619027614327194</c:v>
                </c:pt>
                <c:pt idx="128">
                  <c:v>0.28633568197333292</c:v>
                </c:pt>
                <c:pt idx="129">
                  <c:v>0.21550016824156465</c:v>
                </c:pt>
                <c:pt idx="130">
                  <c:v>0.41994029727525334</c:v>
                </c:pt>
                <c:pt idx="131">
                  <c:v>0.33615501090629207</c:v>
                </c:pt>
                <c:pt idx="132">
                  <c:v>0.44367998583249751</c:v>
                </c:pt>
                <c:pt idx="133">
                  <c:v>0.50700427468198783</c:v>
                </c:pt>
                <c:pt idx="134">
                  <c:v>0.4506606467751294</c:v>
                </c:pt>
                <c:pt idx="135">
                  <c:v>0.39132978572630961</c:v>
                </c:pt>
                <c:pt idx="136">
                  <c:v>0.40647456242972962</c:v>
                </c:pt>
                <c:pt idx="137">
                  <c:v>0.26982861877144743</c:v>
                </c:pt>
                <c:pt idx="138">
                  <c:v>0.33467912988171961</c:v>
                </c:pt>
                <c:pt idx="139">
                  <c:v>0.38284108398010552</c:v>
                </c:pt>
                <c:pt idx="140">
                  <c:v>0.30920051362500695</c:v>
                </c:pt>
                <c:pt idx="141">
                  <c:v>0.35462367573325582</c:v>
                </c:pt>
                <c:pt idx="142">
                  <c:v>0.32518701630381769</c:v>
                </c:pt>
                <c:pt idx="143">
                  <c:v>0.32430787809585321</c:v>
                </c:pt>
                <c:pt idx="144">
                  <c:v>0.30721285419094946</c:v>
                </c:pt>
                <c:pt idx="145">
                  <c:v>0.2748073757955482</c:v>
                </c:pt>
                <c:pt idx="146">
                  <c:v>0.32402483701632973</c:v>
                </c:pt>
                <c:pt idx="147">
                  <c:v>0.27356384854078813</c:v>
                </c:pt>
                <c:pt idx="148">
                  <c:v>0.18116509384511054</c:v>
                </c:pt>
                <c:pt idx="149">
                  <c:v>0.243499667282287</c:v>
                </c:pt>
                <c:pt idx="150">
                  <c:v>0.35994529330818753</c:v>
                </c:pt>
                <c:pt idx="151">
                  <c:v>0.34937397342504756</c:v>
                </c:pt>
                <c:pt idx="152">
                  <c:v>0.23870382543180435</c:v>
                </c:pt>
                <c:pt idx="153">
                  <c:v>0.28753685167840082</c:v>
                </c:pt>
                <c:pt idx="154">
                  <c:v>0.10416417413944165</c:v>
                </c:pt>
                <c:pt idx="155">
                  <c:v>0.13212379156050313</c:v>
                </c:pt>
                <c:pt idx="156">
                  <c:v>0.18288382118546401</c:v>
                </c:pt>
                <c:pt idx="157">
                  <c:v>0.17890852345436634</c:v>
                </c:pt>
                <c:pt idx="158">
                  <c:v>0.23661842671295669</c:v>
                </c:pt>
                <c:pt idx="159">
                  <c:v>0.3527410649163733</c:v>
                </c:pt>
                <c:pt idx="160">
                  <c:v>0.42650880419456316</c:v>
                </c:pt>
                <c:pt idx="161">
                  <c:v>0.33819704151733343</c:v>
                </c:pt>
                <c:pt idx="162">
                  <c:v>0.22834002792723934</c:v>
                </c:pt>
                <c:pt idx="163">
                  <c:v>0.26429466778577138</c:v>
                </c:pt>
                <c:pt idx="164">
                  <c:v>0.23667563534334829</c:v>
                </c:pt>
                <c:pt idx="165">
                  <c:v>0.32974476154170074</c:v>
                </c:pt>
                <c:pt idx="166">
                  <c:v>0.12587818687730773</c:v>
                </c:pt>
                <c:pt idx="167">
                  <c:v>0.10671484969484783</c:v>
                </c:pt>
                <c:pt idx="168">
                  <c:v>0.19532260838509838</c:v>
                </c:pt>
                <c:pt idx="169">
                  <c:v>0.17401893946563421</c:v>
                </c:pt>
                <c:pt idx="170">
                  <c:v>0.28348190908488152</c:v>
                </c:pt>
                <c:pt idx="171">
                  <c:v>0.32843722927184033</c:v>
                </c:pt>
                <c:pt idx="172">
                  <c:v>0.86559294194268499</c:v>
                </c:pt>
                <c:pt idx="173">
                  <c:v>0.26706468989036852</c:v>
                </c:pt>
                <c:pt idx="174">
                  <c:v>0.29344850558673641</c:v>
                </c:pt>
                <c:pt idx="175">
                  <c:v>0.35096296943041017</c:v>
                </c:pt>
                <c:pt idx="176">
                  <c:v>0.66168403318130287</c:v>
                </c:pt>
                <c:pt idx="177">
                  <c:v>0.41881635237515402</c:v>
                </c:pt>
                <c:pt idx="178">
                  <c:v>0.26526052077390916</c:v>
                </c:pt>
                <c:pt idx="179">
                  <c:v>0.31374484106802658</c:v>
                </c:pt>
                <c:pt idx="180">
                  <c:v>0.19198897179891358</c:v>
                </c:pt>
                <c:pt idx="181">
                  <c:v>0.15224770484029967</c:v>
                </c:pt>
                <c:pt idx="182">
                  <c:v>0.28199283619607834</c:v>
                </c:pt>
                <c:pt idx="183">
                  <c:v>0.20998542028622794</c:v>
                </c:pt>
                <c:pt idx="184">
                  <c:v>0.20870351150308755</c:v>
                </c:pt>
                <c:pt idx="185">
                  <c:v>0.23561230641674424</c:v>
                </c:pt>
                <c:pt idx="186">
                  <c:v>0.2624653602078813</c:v>
                </c:pt>
                <c:pt idx="187">
                  <c:v>0.17722663157992816</c:v>
                </c:pt>
                <c:pt idx="188">
                  <c:v>0.12869631548683669</c:v>
                </c:pt>
                <c:pt idx="189">
                  <c:v>0.27017077789209193</c:v>
                </c:pt>
                <c:pt idx="190">
                  <c:v>8.2735917810786652E-2</c:v>
                </c:pt>
                <c:pt idx="191">
                  <c:v>8.2570341738628469E-2</c:v>
                </c:pt>
                <c:pt idx="192">
                  <c:v>0</c:v>
                </c:pt>
                <c:pt idx="193">
                  <c:v>4.9341888797205989E-2</c:v>
                </c:pt>
                <c:pt idx="194">
                  <c:v>9.3604183702758054E-2</c:v>
                </c:pt>
                <c:pt idx="195">
                  <c:v>0.12966300055212918</c:v>
                </c:pt>
                <c:pt idx="196">
                  <c:v>0.16609140189399171</c:v>
                </c:pt>
                <c:pt idx="197">
                  <c:v>0.1823264484868713</c:v>
                </c:pt>
                <c:pt idx="198">
                  <c:v>0.18327536219799273</c:v>
                </c:pt>
                <c:pt idx="199">
                  <c:v>0.16927020540675256</c:v>
                </c:pt>
                <c:pt idx="200">
                  <c:v>0.14494527444187474</c:v>
                </c:pt>
                <c:pt idx="201">
                  <c:v>0.11434049877336896</c:v>
                </c:pt>
                <c:pt idx="202">
                  <c:v>0.10293887279407114</c:v>
                </c:pt>
                <c:pt idx="203">
                  <c:v>0.10536259501293177</c:v>
                </c:pt>
                <c:pt idx="204">
                  <c:v>8.8758283076312519E-2</c:v>
                </c:pt>
                <c:pt idx="205">
                  <c:v>0.1034413702435454</c:v>
                </c:pt>
                <c:pt idx="206">
                  <c:v>0.14685305646657745</c:v>
                </c:pt>
                <c:pt idx="207">
                  <c:v>0.13949300672786111</c:v>
                </c:pt>
                <c:pt idx="208">
                  <c:v>0</c:v>
                </c:pt>
                <c:pt idx="209">
                  <c:v>2.1000655672202155E-2</c:v>
                </c:pt>
                <c:pt idx="210">
                  <c:v>9.7413617090644375E-2</c:v>
                </c:pt>
                <c:pt idx="211">
                  <c:v>0.14196303588243719</c:v>
                </c:pt>
                <c:pt idx="212">
                  <c:v>0.12274336634430544</c:v>
                </c:pt>
                <c:pt idx="213">
                  <c:v>0.10138919129682052</c:v>
                </c:pt>
                <c:pt idx="214">
                  <c:v>0.14939326321293528</c:v>
                </c:pt>
                <c:pt idx="215">
                  <c:v>0.17948838766394146</c:v>
                </c:pt>
                <c:pt idx="216">
                  <c:v>0.14470928762143806</c:v>
                </c:pt>
                <c:pt idx="217">
                  <c:v>0.22504087576999743</c:v>
                </c:pt>
                <c:pt idx="218">
                  <c:v>3.2346260634629025E-3</c:v>
                </c:pt>
                <c:pt idx="219">
                  <c:v>1.2990412543017821E-2</c:v>
                </c:pt>
                <c:pt idx="220">
                  <c:v>7.5798154379357122E-2</c:v>
                </c:pt>
                <c:pt idx="221">
                  <c:v>0.1481308170416713</c:v>
                </c:pt>
                <c:pt idx="222">
                  <c:v>0</c:v>
                </c:pt>
                <c:pt idx="223">
                  <c:v>1.0428585083376473E-2</c:v>
                </c:pt>
                <c:pt idx="224">
                  <c:v>0</c:v>
                </c:pt>
                <c:pt idx="225">
                  <c:v>2.1925774426258132E-2</c:v>
                </c:pt>
                <c:pt idx="226">
                  <c:v>4.2648756134877661E-2</c:v>
                </c:pt>
                <c:pt idx="227">
                  <c:v>9.534502910518855E-2</c:v>
                </c:pt>
                <c:pt idx="228">
                  <c:v>0.13751843964657934</c:v>
                </c:pt>
                <c:pt idx="229">
                  <c:v>0.18549815249978804</c:v>
                </c:pt>
                <c:pt idx="230">
                  <c:v>0.32790081288982337</c:v>
                </c:pt>
                <c:pt idx="231">
                  <c:v>0.31402879841230708</c:v>
                </c:pt>
                <c:pt idx="232">
                  <c:v>0.26435795276800444</c:v>
                </c:pt>
                <c:pt idx="233">
                  <c:v>0.1833126861367767</c:v>
                </c:pt>
                <c:pt idx="234">
                  <c:v>9.7915717789730239E-2</c:v>
                </c:pt>
                <c:pt idx="235">
                  <c:v>3.7040192932264633E-2</c:v>
                </c:pt>
                <c:pt idx="236">
                  <c:v>4.5266240723345494E-2</c:v>
                </c:pt>
                <c:pt idx="237">
                  <c:v>7.3888538907233806E-2</c:v>
                </c:pt>
                <c:pt idx="238">
                  <c:v>0.15243715901265018</c:v>
                </c:pt>
                <c:pt idx="239">
                  <c:v>0.11016069106455831</c:v>
                </c:pt>
                <c:pt idx="240">
                  <c:v>0.20874120328055035</c:v>
                </c:pt>
                <c:pt idx="241">
                  <c:v>0.13752181981432943</c:v>
                </c:pt>
                <c:pt idx="242">
                  <c:v>0.25732486278798355</c:v>
                </c:pt>
                <c:pt idx="243">
                  <c:v>9.9117803009787855E-2</c:v>
                </c:pt>
                <c:pt idx="244">
                  <c:v>0.20385663816736571</c:v>
                </c:pt>
                <c:pt idx="245">
                  <c:v>0.14958751193760936</c:v>
                </c:pt>
                <c:pt idx="246">
                  <c:v>0.21564910201562934</c:v>
                </c:pt>
                <c:pt idx="247">
                  <c:v>0.16025337813534971</c:v>
                </c:pt>
                <c:pt idx="248">
                  <c:v>0.27428023812904873</c:v>
                </c:pt>
                <c:pt idx="249">
                  <c:v>0.19962257263150657</c:v>
                </c:pt>
                <c:pt idx="250">
                  <c:v>4.5922648799238082E-2</c:v>
                </c:pt>
                <c:pt idx="251">
                  <c:v>0.1793984749159318</c:v>
                </c:pt>
                <c:pt idx="252">
                  <c:v>0.24937705049402084</c:v>
                </c:pt>
                <c:pt idx="253">
                  <c:v>0.22225744308766565</c:v>
                </c:pt>
                <c:pt idx="254">
                  <c:v>0.40518293608554212</c:v>
                </c:pt>
                <c:pt idx="255">
                  <c:v>0.16259908994005695</c:v>
                </c:pt>
                <c:pt idx="256">
                  <c:v>0.28399152889514889</c:v>
                </c:pt>
                <c:pt idx="257">
                  <c:v>0.16099205202239475</c:v>
                </c:pt>
                <c:pt idx="258">
                  <c:v>0.21509955621881099</c:v>
                </c:pt>
                <c:pt idx="259">
                  <c:v>0.13906321044459347</c:v>
                </c:pt>
                <c:pt idx="260">
                  <c:v>0.31860781698813079</c:v>
                </c:pt>
                <c:pt idx="261">
                  <c:v>0.15019368723761867</c:v>
                </c:pt>
                <c:pt idx="262">
                  <c:v>0.30642518317997253</c:v>
                </c:pt>
                <c:pt idx="263">
                  <c:v>0.18451946658842283</c:v>
                </c:pt>
                <c:pt idx="264">
                  <c:v>0.31377273848973392</c:v>
                </c:pt>
                <c:pt idx="265">
                  <c:v>0.21959391985276383</c:v>
                </c:pt>
                <c:pt idx="266">
                  <c:v>0.22644229651709077</c:v>
                </c:pt>
                <c:pt idx="267">
                  <c:v>0.15013429669952852</c:v>
                </c:pt>
                <c:pt idx="268">
                  <c:v>0.26299748096630493</c:v>
                </c:pt>
                <c:pt idx="269">
                  <c:v>0.14599405958937234</c:v>
                </c:pt>
                <c:pt idx="270">
                  <c:v>0.25680218087637691</c:v>
                </c:pt>
                <c:pt idx="271">
                  <c:v>0.17812599310553107</c:v>
                </c:pt>
                <c:pt idx="272">
                  <c:v>0.20612744908074285</c:v>
                </c:pt>
                <c:pt idx="273">
                  <c:v>0.13785042957828783</c:v>
                </c:pt>
                <c:pt idx="274">
                  <c:v>0.2478653302782064</c:v>
                </c:pt>
                <c:pt idx="275">
                  <c:v>0.16564339330310726</c:v>
                </c:pt>
                <c:pt idx="276">
                  <c:v>5.0444569819452771E-2</c:v>
                </c:pt>
                <c:pt idx="277">
                  <c:v>7.423983076972669E-3</c:v>
                </c:pt>
                <c:pt idx="278">
                  <c:v>0</c:v>
                </c:pt>
                <c:pt idx="279">
                  <c:v>3.9934588166147555E-4</c:v>
                </c:pt>
                <c:pt idx="280">
                  <c:v>3.4436656115427992E-4</c:v>
                </c:pt>
                <c:pt idx="281">
                  <c:v>1.7174317512076707E-3</c:v>
                </c:pt>
                <c:pt idx="282">
                  <c:v>4.3304709460401818E-4</c:v>
                </c:pt>
                <c:pt idx="283">
                  <c:v>1.7604541304805025E-3</c:v>
                </c:pt>
                <c:pt idx="284">
                  <c:v>0.23137135767947922</c:v>
                </c:pt>
                <c:pt idx="285">
                  <c:v>0.19156750423536661</c:v>
                </c:pt>
                <c:pt idx="286">
                  <c:v>0.22908953920672145</c:v>
                </c:pt>
                <c:pt idx="287">
                  <c:v>0.15928989135743252</c:v>
                </c:pt>
                <c:pt idx="288">
                  <c:v>0.31831360455787128</c:v>
                </c:pt>
                <c:pt idx="289">
                  <c:v>0.19642234853197671</c:v>
                </c:pt>
                <c:pt idx="290">
                  <c:v>0.26874271356641372</c:v>
                </c:pt>
                <c:pt idx="291">
                  <c:v>0.17813576563397934</c:v>
                </c:pt>
                <c:pt idx="292">
                  <c:v>0.24961511770420358</c:v>
                </c:pt>
                <c:pt idx="293">
                  <c:v>0.2283349339152736</c:v>
                </c:pt>
                <c:pt idx="294">
                  <c:v>0.33497590334973742</c:v>
                </c:pt>
                <c:pt idx="295">
                  <c:v>0.21907561518497259</c:v>
                </c:pt>
                <c:pt idx="296">
                  <c:v>0.26274201242492945</c:v>
                </c:pt>
                <c:pt idx="297">
                  <c:v>6.0401327222785975E-2</c:v>
                </c:pt>
                <c:pt idx="298">
                  <c:v>0.22879760895055198</c:v>
                </c:pt>
                <c:pt idx="299">
                  <c:v>0.12195755569392515</c:v>
                </c:pt>
                <c:pt idx="300">
                  <c:v>6.9152250012539648E-2</c:v>
                </c:pt>
                <c:pt idx="301">
                  <c:v>0.11712453893032936</c:v>
                </c:pt>
                <c:pt idx="302">
                  <c:v>6.5402669953549361E-2</c:v>
                </c:pt>
                <c:pt idx="303">
                  <c:v>0.14974414362085864</c:v>
                </c:pt>
                <c:pt idx="304">
                  <c:v>8.5280452574475765E-2</c:v>
                </c:pt>
                <c:pt idx="305">
                  <c:v>0.14924216339278878</c:v>
                </c:pt>
                <c:pt idx="306">
                  <c:v>6.6044184912360235E-2</c:v>
                </c:pt>
                <c:pt idx="307">
                  <c:v>9.3498926767459287E-2</c:v>
                </c:pt>
                <c:pt idx="308">
                  <c:v>9.1637513606291396E-2</c:v>
                </c:pt>
                <c:pt idx="309">
                  <c:v>6.9454529397154713E-2</c:v>
                </c:pt>
                <c:pt idx="310">
                  <c:v>0.17690472795016191</c:v>
                </c:pt>
                <c:pt idx="311">
                  <c:v>0.10603055520684578</c:v>
                </c:pt>
                <c:pt idx="312">
                  <c:v>0</c:v>
                </c:pt>
                <c:pt idx="313">
                  <c:v>3.9471089200802745E-3</c:v>
                </c:pt>
                <c:pt idx="314">
                  <c:v>0.4550954292430508</c:v>
                </c:pt>
                <c:pt idx="315">
                  <c:v>0.20020469886273345</c:v>
                </c:pt>
                <c:pt idx="316">
                  <c:v>1.7219070108857221E-2</c:v>
                </c:pt>
                <c:pt idx="317">
                  <c:v>8.9055169004690987E-2</c:v>
                </c:pt>
                <c:pt idx="318">
                  <c:v>3.5060643749071536E-2</c:v>
                </c:pt>
                <c:pt idx="319">
                  <c:v>0.10935445954938518</c:v>
                </c:pt>
                <c:pt idx="320">
                  <c:v>5.6275146616578939E-2</c:v>
                </c:pt>
                <c:pt idx="321">
                  <c:v>0.14601295579746554</c:v>
                </c:pt>
                <c:pt idx="322">
                  <c:v>5.2584621822678472E-2</c:v>
                </c:pt>
                <c:pt idx="323">
                  <c:v>0.14846369318496752</c:v>
                </c:pt>
                <c:pt idx="324">
                  <c:v>5.3641682650453694E-2</c:v>
                </c:pt>
                <c:pt idx="325">
                  <c:v>0.20778589980901993</c:v>
                </c:pt>
                <c:pt idx="326">
                  <c:v>8.0192394255114013E-2</c:v>
                </c:pt>
                <c:pt idx="327">
                  <c:v>0.26293003481776622</c:v>
                </c:pt>
                <c:pt idx="328">
                  <c:v>0</c:v>
                </c:pt>
                <c:pt idx="329">
                  <c:v>4.1869356938711725E-3</c:v>
                </c:pt>
                <c:pt idx="330">
                  <c:v>0</c:v>
                </c:pt>
                <c:pt idx="331">
                  <c:v>2.5090237914595728E-3</c:v>
                </c:pt>
                <c:pt idx="332">
                  <c:v>1.3601070065027171E-3</c:v>
                </c:pt>
                <c:pt idx="333">
                  <c:v>3.3857923862698766E-3</c:v>
                </c:pt>
                <c:pt idx="334">
                  <c:v>0</c:v>
                </c:pt>
                <c:pt idx="335">
                  <c:v>6.5044235324508296E-3</c:v>
                </c:pt>
                <c:pt idx="336">
                  <c:v>6.6837787039014468E-2</c:v>
                </c:pt>
                <c:pt idx="337">
                  <c:v>0.15616414431327391</c:v>
                </c:pt>
                <c:pt idx="338">
                  <c:v>6.6656100437897575E-2</c:v>
                </c:pt>
                <c:pt idx="339">
                  <c:v>0.21472111513345282</c:v>
                </c:pt>
                <c:pt idx="340">
                  <c:v>2.9601591459195484E-2</c:v>
                </c:pt>
                <c:pt idx="341">
                  <c:v>8.4811347477502408E-2</c:v>
                </c:pt>
                <c:pt idx="342">
                  <c:v>0</c:v>
                </c:pt>
                <c:pt idx="343">
                  <c:v>8.3535547657582629E-2</c:v>
                </c:pt>
                <c:pt idx="344">
                  <c:v>0.14616414392560245</c:v>
                </c:pt>
                <c:pt idx="345">
                  <c:v>0.25047719773857491</c:v>
                </c:pt>
                <c:pt idx="346">
                  <c:v>0.16628221399569629</c:v>
                </c:pt>
                <c:pt idx="347">
                  <c:v>0.45545314101416934</c:v>
                </c:pt>
                <c:pt idx="348">
                  <c:v>0.1520452047707164</c:v>
                </c:pt>
                <c:pt idx="349">
                  <c:v>0.48934866445782982</c:v>
                </c:pt>
                <c:pt idx="350">
                  <c:v>0.14015208858087638</c:v>
                </c:pt>
                <c:pt idx="351">
                  <c:v>0.50786804175620559</c:v>
                </c:pt>
                <c:pt idx="352">
                  <c:v>0.12249508457543164</c:v>
                </c:pt>
                <c:pt idx="353">
                  <c:v>0.41234586706433574</c:v>
                </c:pt>
                <c:pt idx="354">
                  <c:v>0.15983787515435532</c:v>
                </c:pt>
                <c:pt idx="355">
                  <c:v>0.18057764532556772</c:v>
                </c:pt>
                <c:pt idx="356">
                  <c:v>9.7180959133896794E-2</c:v>
                </c:pt>
                <c:pt idx="357">
                  <c:v>0.17187544259458176</c:v>
                </c:pt>
                <c:pt idx="358">
                  <c:v>0.13935661058460697</c:v>
                </c:pt>
                <c:pt idx="359">
                  <c:v>0.14347894592491955</c:v>
                </c:pt>
                <c:pt idx="360">
                  <c:v>6.3795092307898746E-2</c:v>
                </c:pt>
                <c:pt idx="361">
                  <c:v>0.10320405972948636</c:v>
                </c:pt>
                <c:pt idx="362">
                  <c:v>0.11702785022441299</c:v>
                </c:pt>
                <c:pt idx="363">
                  <c:v>9.2163764083238453E-2</c:v>
                </c:pt>
                <c:pt idx="364">
                  <c:v>0.11135186980727331</c:v>
                </c:pt>
                <c:pt idx="365">
                  <c:v>0.16176972898939079</c:v>
                </c:pt>
                <c:pt idx="366">
                  <c:v>0.21950529383499118</c:v>
                </c:pt>
                <c:pt idx="367">
                  <c:v>0.17459870204995515</c:v>
                </c:pt>
                <c:pt idx="368">
                  <c:v>9.3612039774938205E-2</c:v>
                </c:pt>
                <c:pt idx="369">
                  <c:v>0.14120730260572315</c:v>
                </c:pt>
                <c:pt idx="370">
                  <c:v>0.11454658857005014</c:v>
                </c:pt>
                <c:pt idx="371">
                  <c:v>0.15880029199695045</c:v>
                </c:pt>
                <c:pt idx="372">
                  <c:v>0.14325886261385709</c:v>
                </c:pt>
                <c:pt idx="373">
                  <c:v>0.22210328020255007</c:v>
                </c:pt>
                <c:pt idx="374">
                  <c:v>6.4775221078125274E-3</c:v>
                </c:pt>
                <c:pt idx="375">
                  <c:v>2.6631780252656057E-2</c:v>
                </c:pt>
                <c:pt idx="376">
                  <c:v>0.10240262872120567</c:v>
                </c:pt>
                <c:pt idx="377">
                  <c:v>0.10354520778768171</c:v>
                </c:pt>
                <c:pt idx="378">
                  <c:v>8.2237004117476017E-2</c:v>
                </c:pt>
                <c:pt idx="379">
                  <c:v>6.0632454906412801E-2</c:v>
                </c:pt>
                <c:pt idx="380">
                  <c:v>0.11486626371552908</c:v>
                </c:pt>
                <c:pt idx="381">
                  <c:v>0.1408304004659218</c:v>
                </c:pt>
                <c:pt idx="382">
                  <c:v>9.524179524401552E-2</c:v>
                </c:pt>
                <c:pt idx="383">
                  <c:v>0.10151155067074569</c:v>
                </c:pt>
                <c:pt idx="384">
                  <c:v>0.12330982065264877</c:v>
                </c:pt>
                <c:pt idx="385">
                  <c:v>0.17898032940119815</c:v>
                </c:pt>
                <c:pt idx="386">
                  <c:v>0.12870197418409007</c:v>
                </c:pt>
                <c:pt idx="387">
                  <c:v>0.20039055357649627</c:v>
                </c:pt>
                <c:pt idx="388">
                  <c:v>0.15387032669461218</c:v>
                </c:pt>
                <c:pt idx="389">
                  <c:v>0.11804951728498271</c:v>
                </c:pt>
                <c:pt idx="390">
                  <c:v>9.6074781032355158E-2</c:v>
                </c:pt>
                <c:pt idx="391">
                  <c:v>0.12446911078807707</c:v>
                </c:pt>
                <c:pt idx="392">
                  <c:v>0.14668340797424653</c:v>
                </c:pt>
                <c:pt idx="393">
                  <c:v>0.119494041060613</c:v>
                </c:pt>
                <c:pt idx="394">
                  <c:v>0.1337692966120525</c:v>
                </c:pt>
                <c:pt idx="395">
                  <c:v>0.17240553692526456</c:v>
                </c:pt>
                <c:pt idx="396">
                  <c:v>6.6943505815192386E-2</c:v>
                </c:pt>
                <c:pt idx="397">
                  <c:v>8.6342931410225865E-2</c:v>
                </c:pt>
                <c:pt idx="398">
                  <c:v>0.11929667559385357</c:v>
                </c:pt>
                <c:pt idx="399">
                  <c:v>0.13634926706057082</c:v>
                </c:pt>
                <c:pt idx="400">
                  <c:v>0.10880747622144378</c:v>
                </c:pt>
                <c:pt idx="401">
                  <c:v>0.14027957219366802</c:v>
                </c:pt>
                <c:pt idx="402">
                  <c:v>6.9727415466212112E-2</c:v>
                </c:pt>
                <c:pt idx="403">
                  <c:v>8.4474733035466293E-2</c:v>
                </c:pt>
                <c:pt idx="404">
                  <c:v>8.2272338433135903E-2</c:v>
                </c:pt>
                <c:pt idx="405">
                  <c:v>0.14019785432980805</c:v>
                </c:pt>
                <c:pt idx="406">
                  <c:v>0.13889335857396329</c:v>
                </c:pt>
                <c:pt idx="407">
                  <c:v>0.1681754564405733</c:v>
                </c:pt>
                <c:pt idx="408">
                  <c:v>2.8313150855049752E-2</c:v>
                </c:pt>
                <c:pt idx="409">
                  <c:v>4.4070755110825262E-2</c:v>
                </c:pt>
                <c:pt idx="410">
                  <c:v>4.4279813268084833E-2</c:v>
                </c:pt>
                <c:pt idx="411">
                  <c:v>0.10155022096795843</c:v>
                </c:pt>
                <c:pt idx="412">
                  <c:v>0.15616146655215984</c:v>
                </c:pt>
                <c:pt idx="413">
                  <c:v>0.23960843098992632</c:v>
                </c:pt>
                <c:pt idx="414">
                  <c:v>0.16735927113340157</c:v>
                </c:pt>
                <c:pt idx="415">
                  <c:v>0.1770259637317648</c:v>
                </c:pt>
                <c:pt idx="416">
                  <c:v>0.26424552546949293</c:v>
                </c:pt>
                <c:pt idx="417">
                  <c:v>0.32581499228738486</c:v>
                </c:pt>
                <c:pt idx="418">
                  <c:v>0.30341986012354794</c:v>
                </c:pt>
                <c:pt idx="419">
                  <c:v>0.32257150345132263</c:v>
                </c:pt>
                <c:pt idx="420">
                  <c:v>0.25187976262235906</c:v>
                </c:pt>
                <c:pt idx="421">
                  <c:v>0.32944147891260617</c:v>
                </c:pt>
                <c:pt idx="422">
                  <c:v>0.25180285830317234</c:v>
                </c:pt>
                <c:pt idx="423">
                  <c:v>0.2710947516327325</c:v>
                </c:pt>
                <c:pt idx="424">
                  <c:v>5.5084730484084868E-2</c:v>
                </c:pt>
                <c:pt idx="425">
                  <c:v>0.16000026454217697</c:v>
                </c:pt>
                <c:pt idx="426">
                  <c:v>0.25587543753789055</c:v>
                </c:pt>
                <c:pt idx="427">
                  <c:v>0.30585723389447478</c:v>
                </c:pt>
                <c:pt idx="428">
                  <c:v>0.16486575607177495</c:v>
                </c:pt>
                <c:pt idx="429">
                  <c:v>0.29597564138811855</c:v>
                </c:pt>
                <c:pt idx="430">
                  <c:v>0.22171164979544858</c:v>
                </c:pt>
                <c:pt idx="431">
                  <c:v>0.29894399935882532</c:v>
                </c:pt>
                <c:pt idx="432">
                  <c:v>0.25204795578510863</c:v>
                </c:pt>
                <c:pt idx="433">
                  <c:v>0.26370425985544405</c:v>
                </c:pt>
                <c:pt idx="434">
                  <c:v>9.4338284636413611E-2</c:v>
                </c:pt>
                <c:pt idx="435">
                  <c:v>0.15828161003153296</c:v>
                </c:pt>
                <c:pt idx="436">
                  <c:v>8.0156190354626095E-2</c:v>
                </c:pt>
                <c:pt idx="437">
                  <c:v>0.11057478633044619</c:v>
                </c:pt>
                <c:pt idx="438">
                  <c:v>0.17351174571645128</c:v>
                </c:pt>
                <c:pt idx="439">
                  <c:v>0.17082464645842022</c:v>
                </c:pt>
                <c:pt idx="440">
                  <c:v>0.15109019083681105</c:v>
                </c:pt>
                <c:pt idx="441">
                  <c:v>0.17258588874436173</c:v>
                </c:pt>
                <c:pt idx="442">
                  <c:v>0.20377426376410454</c:v>
                </c:pt>
                <c:pt idx="443">
                  <c:v>0.22964403650418849</c:v>
                </c:pt>
                <c:pt idx="444">
                  <c:v>0.11614569510816874</c:v>
                </c:pt>
                <c:pt idx="445">
                  <c:v>0.1481174264061052</c:v>
                </c:pt>
                <c:pt idx="446">
                  <c:v>6.7267061680975487E-2</c:v>
                </c:pt>
                <c:pt idx="447">
                  <c:v>0.20168155245037148</c:v>
                </c:pt>
                <c:pt idx="448">
                  <c:v>7.6983851025830261E-2</c:v>
                </c:pt>
                <c:pt idx="449">
                  <c:v>0.21134682514329692</c:v>
                </c:pt>
                <c:pt idx="450">
                  <c:v>0.16501417632652018</c:v>
                </c:pt>
                <c:pt idx="451">
                  <c:v>0.21416893082244973</c:v>
                </c:pt>
                <c:pt idx="452">
                  <c:v>0.19862661409752469</c:v>
                </c:pt>
                <c:pt idx="453">
                  <c:v>0.27362620792702486</c:v>
                </c:pt>
                <c:pt idx="454">
                  <c:v>0.16794894011180792</c:v>
                </c:pt>
                <c:pt idx="455">
                  <c:v>0.14693119192822438</c:v>
                </c:pt>
                <c:pt idx="456">
                  <c:v>0.20686444183207317</c:v>
                </c:pt>
                <c:pt idx="457">
                  <c:v>0.20485692043995621</c:v>
                </c:pt>
                <c:pt idx="458">
                  <c:v>0.10430855931631672</c:v>
                </c:pt>
                <c:pt idx="459">
                  <c:v>0.13633301743070408</c:v>
                </c:pt>
                <c:pt idx="460">
                  <c:v>0.19771699165744719</c:v>
                </c:pt>
                <c:pt idx="461">
                  <c:v>0.21012201286721627</c:v>
                </c:pt>
                <c:pt idx="462">
                  <c:v>0.19059923487458597</c:v>
                </c:pt>
                <c:pt idx="463">
                  <c:v>0.12019049645102829</c:v>
                </c:pt>
                <c:pt idx="464">
                  <c:v>0.20195957392796005</c:v>
                </c:pt>
                <c:pt idx="465">
                  <c:v>0.1861519093072673</c:v>
                </c:pt>
                <c:pt idx="466">
                  <c:v>0.1556081386520779</c:v>
                </c:pt>
                <c:pt idx="467">
                  <c:v>0.118554900470712</c:v>
                </c:pt>
                <c:pt idx="468">
                  <c:v>0.18356004673523441</c:v>
                </c:pt>
                <c:pt idx="469">
                  <c:v>0.22282602070716681</c:v>
                </c:pt>
                <c:pt idx="470">
                  <c:v>0</c:v>
                </c:pt>
                <c:pt idx="471">
                  <c:v>1.1612968970727618E-3</c:v>
                </c:pt>
                <c:pt idx="472">
                  <c:v>0</c:v>
                </c:pt>
                <c:pt idx="473">
                  <c:v>5.6046471002755352E-3</c:v>
                </c:pt>
                <c:pt idx="474">
                  <c:v>1.1545932132635739E-2</c:v>
                </c:pt>
                <c:pt idx="475">
                  <c:v>1.1497208949549909E-2</c:v>
                </c:pt>
                <c:pt idx="476">
                  <c:v>0.11520164825010179</c:v>
                </c:pt>
                <c:pt idx="477">
                  <c:v>0.13239069785827168</c:v>
                </c:pt>
                <c:pt idx="478">
                  <c:v>0.18615953473806721</c:v>
                </c:pt>
                <c:pt idx="479">
                  <c:v>0.18529211760811426</c:v>
                </c:pt>
                <c:pt idx="480">
                  <c:v>0.14926799259160156</c:v>
                </c:pt>
                <c:pt idx="481">
                  <c:v>0.12545859152075414</c:v>
                </c:pt>
                <c:pt idx="482">
                  <c:v>0.28862674240250752</c:v>
                </c:pt>
                <c:pt idx="483">
                  <c:v>0.1242966534959364</c:v>
                </c:pt>
                <c:pt idx="484">
                  <c:v>0.12450348672373956</c:v>
                </c:pt>
                <c:pt idx="485">
                  <c:v>0.18438038367692566</c:v>
                </c:pt>
                <c:pt idx="486">
                  <c:v>0.22135646703684114</c:v>
                </c:pt>
                <c:pt idx="487">
                  <c:v>0.26115102914136273</c:v>
                </c:pt>
                <c:pt idx="488">
                  <c:v>0.17027016716073559</c:v>
                </c:pt>
                <c:pt idx="489">
                  <c:v>0.21756071123578188</c:v>
                </c:pt>
                <c:pt idx="490">
                  <c:v>0.22807227806370542</c:v>
                </c:pt>
                <c:pt idx="491">
                  <c:v>0.27386887318315739</c:v>
                </c:pt>
                <c:pt idx="492">
                  <c:v>0.15954224884114834</c:v>
                </c:pt>
                <c:pt idx="493">
                  <c:v>9.6068576258397001E-2</c:v>
                </c:pt>
                <c:pt idx="494">
                  <c:v>0.15295816151026909</c:v>
                </c:pt>
                <c:pt idx="495">
                  <c:v>0.17514745403781734</c:v>
                </c:pt>
                <c:pt idx="496">
                  <c:v>3.6619563263129241E-2</c:v>
                </c:pt>
                <c:pt idx="497">
                  <c:v>5.8728634042485149E-2</c:v>
                </c:pt>
                <c:pt idx="498">
                  <c:v>0.28549967819814742</c:v>
                </c:pt>
                <c:pt idx="499">
                  <c:v>0.12882039130767822</c:v>
                </c:pt>
                <c:pt idx="500">
                  <c:v>0.25357755748025207</c:v>
                </c:pt>
                <c:pt idx="501">
                  <c:v>0.11836036366703317</c:v>
                </c:pt>
                <c:pt idx="502">
                  <c:v>0.350521226931852</c:v>
                </c:pt>
                <c:pt idx="503">
                  <c:v>0.15297482092512005</c:v>
                </c:pt>
                <c:pt idx="504">
                  <c:v>0.28599755969762514</c:v>
                </c:pt>
                <c:pt idx="505">
                  <c:v>0.14372152611778</c:v>
                </c:pt>
                <c:pt idx="506">
                  <c:v>0.37406956819490295</c:v>
                </c:pt>
                <c:pt idx="507">
                  <c:v>0.20639683544092424</c:v>
                </c:pt>
                <c:pt idx="508">
                  <c:v>0.25415042949366479</c:v>
                </c:pt>
                <c:pt idx="509">
                  <c:v>0.1774044043831618</c:v>
                </c:pt>
                <c:pt idx="510">
                  <c:v>0.38706587974940859</c:v>
                </c:pt>
                <c:pt idx="511">
                  <c:v>0.2412661658350041</c:v>
                </c:pt>
                <c:pt idx="512">
                  <c:v>0.37447225895151193</c:v>
                </c:pt>
                <c:pt idx="513">
                  <c:v>0.23666945543245071</c:v>
                </c:pt>
                <c:pt idx="514">
                  <c:v>0.41506516306190078</c:v>
                </c:pt>
                <c:pt idx="515">
                  <c:v>0.25996714002670052</c:v>
                </c:pt>
                <c:pt idx="516">
                  <c:v>0.38747017232889391</c:v>
                </c:pt>
                <c:pt idx="517">
                  <c:v>0.31117365433479205</c:v>
                </c:pt>
                <c:pt idx="518">
                  <c:v>0.19202236223749061</c:v>
                </c:pt>
                <c:pt idx="519">
                  <c:v>0.1583246026409233</c:v>
                </c:pt>
                <c:pt idx="520">
                  <c:v>0.20137751213302837</c:v>
                </c:pt>
                <c:pt idx="521">
                  <c:v>0.1553335822180045</c:v>
                </c:pt>
                <c:pt idx="522">
                  <c:v>0.15969877018434384</c:v>
                </c:pt>
                <c:pt idx="523">
                  <c:v>0.13348710756576004</c:v>
                </c:pt>
                <c:pt idx="524">
                  <c:v>0.17687970271363654</c:v>
                </c:pt>
                <c:pt idx="525">
                  <c:v>0.15834743472746587</c:v>
                </c:pt>
                <c:pt idx="526">
                  <c:v>0.20283263124221312</c:v>
                </c:pt>
                <c:pt idx="527">
                  <c:v>0.18976896809464355</c:v>
                </c:pt>
                <c:pt idx="528">
                  <c:v>0.10623982929663781</c:v>
                </c:pt>
                <c:pt idx="529">
                  <c:v>0.13711445057541874</c:v>
                </c:pt>
                <c:pt idx="530">
                  <c:v>0.14690957601904381</c:v>
                </c:pt>
                <c:pt idx="531">
                  <c:v>0.13341576381627235</c:v>
                </c:pt>
                <c:pt idx="532">
                  <c:v>8.2771922702000997E-2</c:v>
                </c:pt>
                <c:pt idx="533">
                  <c:v>0.1385394660124136</c:v>
                </c:pt>
                <c:pt idx="534">
                  <c:v>0.19089122190644725</c:v>
                </c:pt>
                <c:pt idx="535">
                  <c:v>0.16238801741620601</c:v>
                </c:pt>
                <c:pt idx="536">
                  <c:v>0.22735279521373927</c:v>
                </c:pt>
                <c:pt idx="537">
                  <c:v>0.20050995993177681</c:v>
                </c:pt>
                <c:pt idx="538">
                  <c:v>0.31557837715385106</c:v>
                </c:pt>
                <c:pt idx="539">
                  <c:v>0.19334537325827425</c:v>
                </c:pt>
                <c:pt idx="540">
                  <c:v>0.19573590405189636</c:v>
                </c:pt>
                <c:pt idx="541">
                  <c:v>0.15844178978269291</c:v>
                </c:pt>
                <c:pt idx="542">
                  <c:v>0.13994047332609466</c:v>
                </c:pt>
                <c:pt idx="543">
                  <c:v>0.13444545066617192</c:v>
                </c:pt>
                <c:pt idx="544">
                  <c:v>6.6724841787826922E-2</c:v>
                </c:pt>
                <c:pt idx="545">
                  <c:v>0.20212061221651342</c:v>
                </c:pt>
                <c:pt idx="546">
                  <c:v>0.14508657353182627</c:v>
                </c:pt>
                <c:pt idx="547">
                  <c:v>0.26891595156376263</c:v>
                </c:pt>
                <c:pt idx="548">
                  <c:v>7.3385407665078339E-2</c:v>
                </c:pt>
                <c:pt idx="549">
                  <c:v>0.23752594554475515</c:v>
                </c:pt>
                <c:pt idx="550">
                  <c:v>0.27195962765904375</c:v>
                </c:pt>
                <c:pt idx="551">
                  <c:v>0.3339785183950662</c:v>
                </c:pt>
                <c:pt idx="552">
                  <c:v>0.426169838933665</c:v>
                </c:pt>
                <c:pt idx="553">
                  <c:v>0.32015339436678236</c:v>
                </c:pt>
                <c:pt idx="554">
                  <c:v>0.34081819543652198</c:v>
                </c:pt>
                <c:pt idx="555">
                  <c:v>0.31129129637879449</c:v>
                </c:pt>
                <c:pt idx="556">
                  <c:v>0.28586908986565784</c:v>
                </c:pt>
                <c:pt idx="557">
                  <c:v>0.25085064564403853</c:v>
                </c:pt>
                <c:pt idx="558">
                  <c:v>0.48343549344826875</c:v>
                </c:pt>
                <c:pt idx="559">
                  <c:v>0.24657889686363962</c:v>
                </c:pt>
                <c:pt idx="560">
                  <c:v>2.8702403054965624E-2</c:v>
                </c:pt>
                <c:pt idx="561">
                  <c:v>9.7025167378531479E-2</c:v>
                </c:pt>
                <c:pt idx="562">
                  <c:v>0.15594090889176609</c:v>
                </c:pt>
                <c:pt idx="563">
                  <c:v>0.1441304383122875</c:v>
                </c:pt>
                <c:pt idx="564">
                  <c:v>3.5856838425400175E-2</c:v>
                </c:pt>
                <c:pt idx="565">
                  <c:v>0.15597245457291081</c:v>
                </c:pt>
                <c:pt idx="566">
                  <c:v>7.1649515619288409E-2</c:v>
                </c:pt>
                <c:pt idx="567">
                  <c:v>0.13639168400655161</c:v>
                </c:pt>
                <c:pt idx="568">
                  <c:v>6.897511872102062E-2</c:v>
                </c:pt>
                <c:pt idx="569">
                  <c:v>0.16307834890156916</c:v>
                </c:pt>
                <c:pt idx="570">
                  <c:v>1.3296995560560765E-2</c:v>
                </c:pt>
                <c:pt idx="571">
                  <c:v>9.1173468569086369E-2</c:v>
                </c:pt>
                <c:pt idx="572">
                  <c:v>2.6607713084061509E-2</c:v>
                </c:pt>
                <c:pt idx="573">
                  <c:v>0.11078483167485137</c:v>
                </c:pt>
                <c:pt idx="574">
                  <c:v>6.52799230986401E-2</c:v>
                </c:pt>
                <c:pt idx="575">
                  <c:v>0.14776909951648387</c:v>
                </c:pt>
                <c:pt idx="576">
                  <c:v>4.9334572329726621E-2</c:v>
                </c:pt>
                <c:pt idx="577">
                  <c:v>0.20824905653690759</c:v>
                </c:pt>
                <c:pt idx="578">
                  <c:v>8.2985506520804997E-2</c:v>
                </c:pt>
                <c:pt idx="579">
                  <c:v>0.23934278748034288</c:v>
                </c:pt>
                <c:pt idx="580">
                  <c:v>7.4357572179991879E-2</c:v>
                </c:pt>
                <c:pt idx="581">
                  <c:v>0.24654704426001892</c:v>
                </c:pt>
                <c:pt idx="582">
                  <c:v>0.10726846806557301</c:v>
                </c:pt>
                <c:pt idx="583">
                  <c:v>0.28464450913214251</c:v>
                </c:pt>
                <c:pt idx="584">
                  <c:v>6.1051356361246326E-2</c:v>
                </c:pt>
                <c:pt idx="585">
                  <c:v>0.23008810686498546</c:v>
                </c:pt>
                <c:pt idx="586">
                  <c:v>6.7235661082671996E-2</c:v>
                </c:pt>
                <c:pt idx="587">
                  <c:v>0.25980567608638122</c:v>
                </c:pt>
                <c:pt idx="588">
                  <c:v>0.11445301612596663</c:v>
                </c:pt>
                <c:pt idx="589">
                  <c:v>0.31252933053390652</c:v>
                </c:pt>
                <c:pt idx="590">
                  <c:v>6.834365400364445E-2</c:v>
                </c:pt>
                <c:pt idx="591">
                  <c:v>0.21649556023285668</c:v>
                </c:pt>
                <c:pt idx="592">
                  <c:v>7.645686564765268E-2</c:v>
                </c:pt>
                <c:pt idx="593">
                  <c:v>0.25809275836655032</c:v>
                </c:pt>
                <c:pt idx="594">
                  <c:v>0.11248725947733747</c:v>
                </c:pt>
                <c:pt idx="595">
                  <c:v>0.300644858916431</c:v>
                </c:pt>
                <c:pt idx="596">
                  <c:v>0.14369175006059243</c:v>
                </c:pt>
                <c:pt idx="597">
                  <c:v>0.33865838306269208</c:v>
                </c:pt>
                <c:pt idx="598">
                  <c:v>7.7074546778982039E-2</c:v>
                </c:pt>
                <c:pt idx="599">
                  <c:v>0.24339971745969063</c:v>
                </c:pt>
                <c:pt idx="600">
                  <c:v>0.12213213999427185</c:v>
                </c:pt>
                <c:pt idx="601">
                  <c:v>0.33602272566316554</c:v>
                </c:pt>
                <c:pt idx="602">
                  <c:v>0.19223864861421883</c:v>
                </c:pt>
                <c:pt idx="603">
                  <c:v>0.28111293070801252</c:v>
                </c:pt>
                <c:pt idx="604">
                  <c:v>0.17779308263269814</c:v>
                </c:pt>
                <c:pt idx="605">
                  <c:v>0.36916097133628023</c:v>
                </c:pt>
                <c:pt idx="606">
                  <c:v>0.12254595244479277</c:v>
                </c:pt>
                <c:pt idx="607">
                  <c:v>0.33516760388170341</c:v>
                </c:pt>
                <c:pt idx="608">
                  <c:v>0.16290990478900608</c:v>
                </c:pt>
                <c:pt idx="609">
                  <c:v>0.40680144028568926</c:v>
                </c:pt>
                <c:pt idx="610">
                  <c:v>0.23867820404595905</c:v>
                </c:pt>
                <c:pt idx="611">
                  <c:v>0.36971087593089003</c:v>
                </c:pt>
                <c:pt idx="612">
                  <c:v>8.9308391609665819E-2</c:v>
                </c:pt>
                <c:pt idx="613">
                  <c:v>0.13770326159788168</c:v>
                </c:pt>
                <c:pt idx="614">
                  <c:v>0.10747100457145095</c:v>
                </c:pt>
                <c:pt idx="615">
                  <c:v>0.25937786283370029</c:v>
                </c:pt>
                <c:pt idx="616">
                  <c:v>0.14464844258016496</c:v>
                </c:pt>
                <c:pt idx="617">
                  <c:v>0.30068610074736496</c:v>
                </c:pt>
                <c:pt idx="618">
                  <c:v>0.12479444590099276</c:v>
                </c:pt>
                <c:pt idx="619">
                  <c:v>0.17118786360265154</c:v>
                </c:pt>
                <c:pt idx="620">
                  <c:v>0.31987999965562891</c:v>
                </c:pt>
                <c:pt idx="621">
                  <c:v>0.25282133688805203</c:v>
                </c:pt>
                <c:pt idx="622">
                  <c:v>0.15626789254818474</c:v>
                </c:pt>
                <c:pt idx="623">
                  <c:v>0.23654676307619618</c:v>
                </c:pt>
                <c:pt idx="624">
                  <c:v>0.30182844075449777</c:v>
                </c:pt>
                <c:pt idx="625">
                  <c:v>0.28200596976058079</c:v>
                </c:pt>
                <c:pt idx="626">
                  <c:v>0.17726364645650516</c:v>
                </c:pt>
                <c:pt idx="627">
                  <c:v>0.2880241168485258</c:v>
                </c:pt>
                <c:pt idx="628">
                  <c:v>0.35594346920170261</c:v>
                </c:pt>
                <c:pt idx="629">
                  <c:v>0.37166399370901615</c:v>
                </c:pt>
                <c:pt idx="630">
                  <c:v>0.14975260623272299</c:v>
                </c:pt>
                <c:pt idx="631">
                  <c:v>0.3666752311228863</c:v>
                </c:pt>
                <c:pt idx="632">
                  <c:v>0.29184314096924141</c:v>
                </c:pt>
                <c:pt idx="633">
                  <c:v>0.41443211667172042</c:v>
                </c:pt>
                <c:pt idx="634">
                  <c:v>0.49631222608641773</c:v>
                </c:pt>
                <c:pt idx="635">
                  <c:v>0.19288628014940154</c:v>
                </c:pt>
                <c:pt idx="636">
                  <c:v>0.38787322746597036</c:v>
                </c:pt>
                <c:pt idx="637">
                  <c:v>0.37852116110679579</c:v>
                </c:pt>
                <c:pt idx="638">
                  <c:v>0.24813182597274983</c:v>
                </c:pt>
                <c:pt idx="639">
                  <c:v>0.20874716799954549</c:v>
                </c:pt>
                <c:pt idx="640">
                  <c:v>0.29211486103080081</c:v>
                </c:pt>
                <c:pt idx="641">
                  <c:v>0.33609546032999782</c:v>
                </c:pt>
                <c:pt idx="642">
                  <c:v>0.30501521714461138</c:v>
                </c:pt>
                <c:pt idx="643">
                  <c:v>0.38693801767273106</c:v>
                </c:pt>
                <c:pt idx="644">
                  <c:v>0.12546670304568583</c:v>
                </c:pt>
                <c:pt idx="645">
                  <c:v>0.37878804814137573</c:v>
                </c:pt>
                <c:pt idx="646">
                  <c:v>0.37431201298557021</c:v>
                </c:pt>
                <c:pt idx="647">
                  <c:v>0.32953172456082586</c:v>
                </c:pt>
                <c:pt idx="648">
                  <c:v>0.21582802372116761</c:v>
                </c:pt>
                <c:pt idx="649">
                  <c:v>0.29677049236034142</c:v>
                </c:pt>
                <c:pt idx="650">
                  <c:v>8.2465935871625859E-2</c:v>
                </c:pt>
                <c:pt idx="651">
                  <c:v>0.19503832196664686</c:v>
                </c:pt>
                <c:pt idx="652">
                  <c:v>7.7737982737445394E-2</c:v>
                </c:pt>
                <c:pt idx="653">
                  <c:v>8.2989252758851204E-2</c:v>
                </c:pt>
                <c:pt idx="654">
                  <c:v>0.10528711569977126</c:v>
                </c:pt>
                <c:pt idx="655">
                  <c:v>0.18441144949543983</c:v>
                </c:pt>
                <c:pt idx="656">
                  <c:v>0.39645569388402868</c:v>
                </c:pt>
                <c:pt idx="657">
                  <c:v>0.17311759170916527</c:v>
                </c:pt>
                <c:pt idx="658">
                  <c:v>0.33230071848859261</c:v>
                </c:pt>
                <c:pt idx="659">
                  <c:v>0.23233292557282739</c:v>
                </c:pt>
                <c:pt idx="660">
                  <c:v>0.53017048044816606</c:v>
                </c:pt>
                <c:pt idx="661">
                  <c:v>0.24165169877957746</c:v>
                </c:pt>
                <c:pt idx="662">
                  <c:v>0.20686602679710797</c:v>
                </c:pt>
                <c:pt idx="663">
                  <c:v>0.29228227059438033</c:v>
                </c:pt>
                <c:pt idx="664">
                  <c:v>0.1176352249223024</c:v>
                </c:pt>
                <c:pt idx="665">
                  <c:v>0.14712255628958495</c:v>
                </c:pt>
                <c:pt idx="666">
                  <c:v>0.21527167509315656</c:v>
                </c:pt>
                <c:pt idx="667">
                  <c:v>0.32557730364128473</c:v>
                </c:pt>
                <c:pt idx="668">
                  <c:v>0.56884249900411044</c:v>
                </c:pt>
                <c:pt idx="669">
                  <c:v>0.35488178589487523</c:v>
                </c:pt>
                <c:pt idx="670">
                  <c:v>0.4329844934264056</c:v>
                </c:pt>
                <c:pt idx="671">
                  <c:v>0.31718566884906468</c:v>
                </c:pt>
                <c:pt idx="672">
                  <c:v>3.2653297376378856E-2</c:v>
                </c:pt>
                <c:pt idx="673">
                  <c:v>5.850589226775374E-2</c:v>
                </c:pt>
                <c:pt idx="674">
                  <c:v>0.16702965346923582</c:v>
                </c:pt>
                <c:pt idx="675">
                  <c:v>0.17708276491165079</c:v>
                </c:pt>
                <c:pt idx="676">
                  <c:v>0.27935657734652442</c:v>
                </c:pt>
                <c:pt idx="677">
                  <c:v>8.9109555183600683E-2</c:v>
                </c:pt>
                <c:pt idx="678">
                  <c:v>0.35698290594529658</c:v>
                </c:pt>
                <c:pt idx="679">
                  <c:v>0.25490692118487024</c:v>
                </c:pt>
                <c:pt idx="680">
                  <c:v>3.3590983313281225E-2</c:v>
                </c:pt>
                <c:pt idx="681">
                  <c:v>9.3936849006543657E-2</c:v>
                </c:pt>
                <c:pt idx="682">
                  <c:v>0.11937101963182124</c:v>
                </c:pt>
                <c:pt idx="683">
                  <c:v>0.17434009364817074</c:v>
                </c:pt>
                <c:pt idx="684">
                  <c:v>0.36609968929065412</c:v>
                </c:pt>
                <c:pt idx="685">
                  <c:v>0.27252233147788973</c:v>
                </c:pt>
                <c:pt idx="686">
                  <c:v>0.199592942641383</c:v>
                </c:pt>
                <c:pt idx="687">
                  <c:v>0.28730444569675562</c:v>
                </c:pt>
                <c:pt idx="688">
                  <c:v>0.2283513036510573</c:v>
                </c:pt>
                <c:pt idx="689">
                  <c:v>0.26331010391174492</c:v>
                </c:pt>
                <c:pt idx="690">
                  <c:v>0.30125338912097499</c:v>
                </c:pt>
                <c:pt idx="691">
                  <c:v>0.22779680106142228</c:v>
                </c:pt>
                <c:pt idx="692">
                  <c:v>0.34274258296302262</c:v>
                </c:pt>
                <c:pt idx="693">
                  <c:v>0.21134707432764707</c:v>
                </c:pt>
                <c:pt idx="694">
                  <c:v>0.29186165212368259</c:v>
                </c:pt>
                <c:pt idx="695">
                  <c:v>0.18319150051234467</c:v>
                </c:pt>
                <c:pt idx="696">
                  <c:v>0.34020039392298995</c:v>
                </c:pt>
                <c:pt idx="697">
                  <c:v>0.25436643353540872</c:v>
                </c:pt>
                <c:pt idx="698">
                  <c:v>0.86797179136643721</c:v>
                </c:pt>
                <c:pt idx="699">
                  <c:v>0.28295541617056758</c:v>
                </c:pt>
                <c:pt idx="700">
                  <c:v>0.25644481372418487</c:v>
                </c:pt>
                <c:pt idx="701">
                  <c:v>0.25459375955185654</c:v>
                </c:pt>
                <c:pt idx="702">
                  <c:v>0.30768090661536451</c:v>
                </c:pt>
                <c:pt idx="703">
                  <c:v>0.22734166164610831</c:v>
                </c:pt>
                <c:pt idx="704">
                  <c:v>0.40055592998374218</c:v>
                </c:pt>
                <c:pt idx="705">
                  <c:v>0.27087771813353195</c:v>
                </c:pt>
                <c:pt idx="706">
                  <c:v>0.31391994751169899</c:v>
                </c:pt>
                <c:pt idx="707">
                  <c:v>0.25295374748936716</c:v>
                </c:pt>
                <c:pt idx="708">
                  <c:v>0.33849029104275308</c:v>
                </c:pt>
                <c:pt idx="709">
                  <c:v>0.31693623124104076</c:v>
                </c:pt>
                <c:pt idx="710">
                  <c:v>0.33086363721475992</c:v>
                </c:pt>
                <c:pt idx="711">
                  <c:v>0.27630824547920996</c:v>
                </c:pt>
                <c:pt idx="712">
                  <c:v>0.22545888527240254</c:v>
                </c:pt>
                <c:pt idx="713">
                  <c:v>9.0472138279591829E-2</c:v>
                </c:pt>
                <c:pt idx="714">
                  <c:v>0.3108627384761728</c:v>
                </c:pt>
                <c:pt idx="715">
                  <c:v>0.1988272246687815</c:v>
                </c:pt>
                <c:pt idx="716">
                  <c:v>0.30779634273263184</c:v>
                </c:pt>
                <c:pt idx="717">
                  <c:v>0.22024260284383992</c:v>
                </c:pt>
                <c:pt idx="718">
                  <c:v>0</c:v>
                </c:pt>
                <c:pt idx="719">
                  <c:v>3.6523092948377869E-2</c:v>
                </c:pt>
                <c:pt idx="720">
                  <c:v>4.4331363442699265E-2</c:v>
                </c:pt>
                <c:pt idx="721">
                  <c:v>7.259097279554054E-2</c:v>
                </c:pt>
                <c:pt idx="722">
                  <c:v>0.12224919227851473</c:v>
                </c:pt>
                <c:pt idx="723">
                  <c:v>0.11410168317982858</c:v>
                </c:pt>
                <c:pt idx="724">
                  <c:v>0.31063623457964878</c:v>
                </c:pt>
                <c:pt idx="725">
                  <c:v>0.20656415244940415</c:v>
                </c:pt>
                <c:pt idx="726">
                  <c:v>0.41389741461827806</c:v>
                </c:pt>
                <c:pt idx="727">
                  <c:v>0.26289102424302629</c:v>
                </c:pt>
                <c:pt idx="728">
                  <c:v>3.5099994978891214E-2</c:v>
                </c:pt>
                <c:pt idx="729">
                  <c:v>5.3480563119189251E-2</c:v>
                </c:pt>
                <c:pt idx="730">
                  <c:v>0</c:v>
                </c:pt>
                <c:pt idx="731">
                  <c:v>1.7196108207162157E-2</c:v>
                </c:pt>
                <c:pt idx="732">
                  <c:v>1.8207465156003143E-2</c:v>
                </c:pt>
                <c:pt idx="733">
                  <c:v>0.10029204633803782</c:v>
                </c:pt>
                <c:pt idx="734">
                  <c:v>1.8310161096378175E-2</c:v>
                </c:pt>
                <c:pt idx="735">
                  <c:v>6.8153029622028349E-2</c:v>
                </c:pt>
                <c:pt idx="736">
                  <c:v>4.1874931547225928E-2</c:v>
                </c:pt>
                <c:pt idx="737">
                  <c:v>0.15363633149358141</c:v>
                </c:pt>
                <c:pt idx="738">
                  <c:v>0.18417431319841857</c:v>
                </c:pt>
                <c:pt idx="739">
                  <c:v>7.7339760333299312E-2</c:v>
                </c:pt>
                <c:pt idx="740">
                  <c:v>0.22047055321482775</c:v>
                </c:pt>
                <c:pt idx="741">
                  <c:v>0.10521343874290749</c:v>
                </c:pt>
                <c:pt idx="742">
                  <c:v>0</c:v>
                </c:pt>
                <c:pt idx="743">
                  <c:v>6.3552245958163903E-2</c:v>
                </c:pt>
                <c:pt idx="744">
                  <c:v>0</c:v>
                </c:pt>
                <c:pt idx="745">
                  <c:v>0.1276401379514665</c:v>
                </c:pt>
                <c:pt idx="746">
                  <c:v>0.16952299427520698</c:v>
                </c:pt>
                <c:pt idx="747">
                  <c:v>0.22435831173356371</c:v>
                </c:pt>
                <c:pt idx="748">
                  <c:v>0.35299784365551834</c:v>
                </c:pt>
                <c:pt idx="749">
                  <c:v>0.31927275107477987</c:v>
                </c:pt>
                <c:pt idx="750">
                  <c:v>0.14439044811116203</c:v>
                </c:pt>
                <c:pt idx="751">
                  <c:v>0.24675447478556736</c:v>
                </c:pt>
                <c:pt idx="752">
                  <c:v>0.13846867358463069</c:v>
                </c:pt>
                <c:pt idx="753">
                  <c:v>0.35396412604132071</c:v>
                </c:pt>
                <c:pt idx="754">
                  <c:v>0.18793606910759086</c:v>
                </c:pt>
                <c:pt idx="755">
                  <c:v>0.31908464034106787</c:v>
                </c:pt>
                <c:pt idx="756">
                  <c:v>0.15765662207539724</c:v>
                </c:pt>
                <c:pt idx="757">
                  <c:v>0.27016227356695482</c:v>
                </c:pt>
                <c:pt idx="758">
                  <c:v>0.21597162937489012</c:v>
                </c:pt>
                <c:pt idx="759">
                  <c:v>0.2885294245870681</c:v>
                </c:pt>
                <c:pt idx="760">
                  <c:v>0.10699792819464239</c:v>
                </c:pt>
                <c:pt idx="761">
                  <c:v>0.20612924915154709</c:v>
                </c:pt>
                <c:pt idx="762">
                  <c:v>0.15112173663840198</c:v>
                </c:pt>
                <c:pt idx="763">
                  <c:v>0.27307763248539535</c:v>
                </c:pt>
                <c:pt idx="764">
                  <c:v>0.19198316832392631</c:v>
                </c:pt>
                <c:pt idx="765">
                  <c:v>0.29073507419278161</c:v>
                </c:pt>
                <c:pt idx="766">
                  <c:v>0.18846490517299183</c:v>
                </c:pt>
                <c:pt idx="767">
                  <c:v>0.32313422984334311</c:v>
                </c:pt>
                <c:pt idx="768">
                  <c:v>0.22194790506414031</c:v>
                </c:pt>
                <c:pt idx="769">
                  <c:v>0.23892073091880592</c:v>
                </c:pt>
                <c:pt idx="770">
                  <c:v>0.13930982617356605</c:v>
                </c:pt>
                <c:pt idx="771">
                  <c:v>0.26781742902941219</c:v>
                </c:pt>
                <c:pt idx="772">
                  <c:v>0.29236504182700168</c:v>
                </c:pt>
                <c:pt idx="773">
                  <c:v>0.30122440614996954</c:v>
                </c:pt>
                <c:pt idx="774">
                  <c:v>7.5483674311726215E-2</c:v>
                </c:pt>
                <c:pt idx="775">
                  <c:v>0.13693430000097176</c:v>
                </c:pt>
                <c:pt idx="776">
                  <c:v>0.14350091471974064</c:v>
                </c:pt>
                <c:pt idx="777">
                  <c:v>0.19788073651989571</c:v>
                </c:pt>
                <c:pt idx="778">
                  <c:v>0.22060911658306279</c:v>
                </c:pt>
                <c:pt idx="779">
                  <c:v>0.29050314983043579</c:v>
                </c:pt>
                <c:pt idx="780">
                  <c:v>0.17920562179429725</c:v>
                </c:pt>
                <c:pt idx="781">
                  <c:v>0.21666559049051753</c:v>
                </c:pt>
                <c:pt idx="782">
                  <c:v>0.19094839893667048</c:v>
                </c:pt>
                <c:pt idx="783">
                  <c:v>0.25530075782320011</c:v>
                </c:pt>
                <c:pt idx="784">
                  <c:v>0.14657608162114261</c:v>
                </c:pt>
                <c:pt idx="785">
                  <c:v>0.23106221033835303</c:v>
                </c:pt>
                <c:pt idx="786">
                  <c:v>0.15802997502174362</c:v>
                </c:pt>
                <c:pt idx="787">
                  <c:v>0.28177134636208023</c:v>
                </c:pt>
                <c:pt idx="788">
                  <c:v>4.5532614097453933E-2</c:v>
                </c:pt>
                <c:pt idx="789">
                  <c:v>0.16941407900057098</c:v>
                </c:pt>
                <c:pt idx="790">
                  <c:v>0.28225118026083618</c:v>
                </c:pt>
                <c:pt idx="791">
                  <c:v>0.40967115882409344</c:v>
                </c:pt>
                <c:pt idx="792">
                  <c:v>0.1741815057575278</c:v>
                </c:pt>
                <c:pt idx="793">
                  <c:v>0.23047239730086794</c:v>
                </c:pt>
                <c:pt idx="794">
                  <c:v>0.14201365273904057</c:v>
                </c:pt>
                <c:pt idx="795">
                  <c:v>0.18258422154176476</c:v>
                </c:pt>
                <c:pt idx="796">
                  <c:v>0</c:v>
                </c:pt>
                <c:pt idx="797">
                  <c:v>2.308490869424765E-2</c:v>
                </c:pt>
                <c:pt idx="798">
                  <c:v>7.4849401493248563E-2</c:v>
                </c:pt>
                <c:pt idx="799">
                  <c:v>0.19291166415619129</c:v>
                </c:pt>
                <c:pt idx="800">
                  <c:v>0.14703072300893899</c:v>
                </c:pt>
                <c:pt idx="801">
                  <c:v>0.47136120221154593</c:v>
                </c:pt>
                <c:pt idx="802">
                  <c:v>0</c:v>
                </c:pt>
                <c:pt idx="803">
                  <c:v>6.1629968508721857E-2</c:v>
                </c:pt>
                <c:pt idx="804">
                  <c:v>7.9781203149738758E-2</c:v>
                </c:pt>
                <c:pt idx="805">
                  <c:v>0.11941411646408694</c:v>
                </c:pt>
                <c:pt idx="806">
                  <c:v>0.27065771266476674</c:v>
                </c:pt>
                <c:pt idx="807">
                  <c:v>0.19457635759680175</c:v>
                </c:pt>
                <c:pt idx="808">
                  <c:v>0.26393415460527775</c:v>
                </c:pt>
                <c:pt idx="809">
                  <c:v>0.29108928685668356</c:v>
                </c:pt>
                <c:pt idx="810">
                  <c:v>0.23365478941053258</c:v>
                </c:pt>
                <c:pt idx="811">
                  <c:v>0.32358172864339463</c:v>
                </c:pt>
                <c:pt idx="812">
                  <c:v>0.14676300343854973</c:v>
                </c:pt>
                <c:pt idx="813">
                  <c:v>0.25536987174184406</c:v>
                </c:pt>
                <c:pt idx="814">
                  <c:v>0.17251417785147374</c:v>
                </c:pt>
                <c:pt idx="815">
                  <c:v>0.20697311580909078</c:v>
                </c:pt>
                <c:pt idx="816">
                  <c:v>0.24603074895655574</c:v>
                </c:pt>
                <c:pt idx="817">
                  <c:v>0.21173252586119534</c:v>
                </c:pt>
                <c:pt idx="818">
                  <c:v>0.23230719030618605</c:v>
                </c:pt>
                <c:pt idx="819">
                  <c:v>0.30563605767619517</c:v>
                </c:pt>
                <c:pt idx="820">
                  <c:v>0.22707804568681322</c:v>
                </c:pt>
                <c:pt idx="821">
                  <c:v>0.33100941921443583</c:v>
                </c:pt>
                <c:pt idx="822">
                  <c:v>0.22237114921233994</c:v>
                </c:pt>
                <c:pt idx="823">
                  <c:v>0.30008283110782591</c:v>
                </c:pt>
                <c:pt idx="824">
                  <c:v>0.20090017532799287</c:v>
                </c:pt>
                <c:pt idx="825">
                  <c:v>0.30974957162499883</c:v>
                </c:pt>
                <c:pt idx="826">
                  <c:v>0.38340016076261069</c:v>
                </c:pt>
                <c:pt idx="827">
                  <c:v>0.35841894348743242</c:v>
                </c:pt>
                <c:pt idx="828">
                  <c:v>0.15356381289155932</c:v>
                </c:pt>
                <c:pt idx="829">
                  <c:v>0.18395128885236886</c:v>
                </c:pt>
                <c:pt idx="830">
                  <c:v>0.22501691312722502</c:v>
                </c:pt>
                <c:pt idx="831">
                  <c:v>0.28864516514773902</c:v>
                </c:pt>
                <c:pt idx="832">
                  <c:v>0.15995095882869328</c:v>
                </c:pt>
                <c:pt idx="833">
                  <c:v>0.31958114248014707</c:v>
                </c:pt>
                <c:pt idx="834">
                  <c:v>0.26928969911342887</c:v>
                </c:pt>
                <c:pt idx="835">
                  <c:v>0.36582751625389365</c:v>
                </c:pt>
                <c:pt idx="836">
                  <c:v>0</c:v>
                </c:pt>
                <c:pt idx="837">
                  <c:v>0.18087325692392311</c:v>
                </c:pt>
                <c:pt idx="838">
                  <c:v>0.2408033762867412</c:v>
                </c:pt>
                <c:pt idx="839">
                  <c:v>0.2954306585768301</c:v>
                </c:pt>
                <c:pt idx="840">
                  <c:v>0.26939263931433399</c:v>
                </c:pt>
                <c:pt idx="841">
                  <c:v>0.34852417728354351</c:v>
                </c:pt>
                <c:pt idx="842">
                  <c:v>0.24839769519095337</c:v>
                </c:pt>
                <c:pt idx="843">
                  <c:v>0.32494616634052054</c:v>
                </c:pt>
                <c:pt idx="844">
                  <c:v>9.7376755934989748E-2</c:v>
                </c:pt>
                <c:pt idx="845">
                  <c:v>0.18199007700696657</c:v>
                </c:pt>
                <c:pt idx="846">
                  <c:v>0.11079042300612423</c:v>
                </c:pt>
                <c:pt idx="847">
                  <c:v>0.1394968502004808</c:v>
                </c:pt>
                <c:pt idx="848">
                  <c:v>0.10858947485010505</c:v>
                </c:pt>
                <c:pt idx="849">
                  <c:v>0.32372138043403254</c:v>
                </c:pt>
                <c:pt idx="850">
                  <c:v>0.31314075210714898</c:v>
                </c:pt>
                <c:pt idx="851">
                  <c:v>0.26582161342224619</c:v>
                </c:pt>
                <c:pt idx="852">
                  <c:v>0.21854033625250785</c:v>
                </c:pt>
                <c:pt idx="853">
                  <c:v>0.20673198969355358</c:v>
                </c:pt>
                <c:pt idx="854">
                  <c:v>0.11924909372290594</c:v>
                </c:pt>
                <c:pt idx="855">
                  <c:v>0.22652848786872543</c:v>
                </c:pt>
                <c:pt idx="856">
                  <c:v>0.28179284453875636</c:v>
                </c:pt>
                <c:pt idx="857">
                  <c:v>0.33622972765064757</c:v>
                </c:pt>
                <c:pt idx="858">
                  <c:v>0.42316219166163982</c:v>
                </c:pt>
                <c:pt idx="859">
                  <c:v>0.33141689247405764</c:v>
                </c:pt>
                <c:pt idx="860">
                  <c:v>0.14299953018146611</c:v>
                </c:pt>
                <c:pt idx="861">
                  <c:v>0.13905368100043888</c:v>
                </c:pt>
                <c:pt idx="862">
                  <c:v>0.10706626716703058</c:v>
                </c:pt>
                <c:pt idx="863">
                  <c:v>0.24070572552021732</c:v>
                </c:pt>
                <c:pt idx="864">
                  <c:v>0.23270849949914585</c:v>
                </c:pt>
                <c:pt idx="865">
                  <c:v>0.27594516757651388</c:v>
                </c:pt>
                <c:pt idx="866">
                  <c:v>0.32043652137227446</c:v>
                </c:pt>
                <c:pt idx="867">
                  <c:v>0.25390522583461156</c:v>
                </c:pt>
                <c:pt idx="868">
                  <c:v>0.20972341404481717</c:v>
                </c:pt>
                <c:pt idx="869">
                  <c:v>0.2126126619843102</c:v>
                </c:pt>
                <c:pt idx="870">
                  <c:v>0.22400338241909717</c:v>
                </c:pt>
                <c:pt idx="871">
                  <c:v>0.25832133595364759</c:v>
                </c:pt>
                <c:pt idx="872">
                  <c:v>0.21803528907818351</c:v>
                </c:pt>
                <c:pt idx="873">
                  <c:v>0.28084101079340085</c:v>
                </c:pt>
                <c:pt idx="874">
                  <c:v>0.23587654910754291</c:v>
                </c:pt>
                <c:pt idx="875">
                  <c:v>0.26161871336976256</c:v>
                </c:pt>
                <c:pt idx="876">
                  <c:v>0.24106679104574213</c:v>
                </c:pt>
                <c:pt idx="877">
                  <c:v>0.33452896707425045</c:v>
                </c:pt>
                <c:pt idx="878">
                  <c:v>0.12675374946613407</c:v>
                </c:pt>
                <c:pt idx="879">
                  <c:v>0.23546181716028899</c:v>
                </c:pt>
                <c:pt idx="880">
                  <c:v>0.22285382175781004</c:v>
                </c:pt>
                <c:pt idx="881">
                  <c:v>0.28954342944690331</c:v>
                </c:pt>
                <c:pt idx="882">
                  <c:v>0.23751899873731153</c:v>
                </c:pt>
                <c:pt idx="883">
                  <c:v>0.31268316831597653</c:v>
                </c:pt>
                <c:pt idx="884">
                  <c:v>0.22486644816217796</c:v>
                </c:pt>
                <c:pt idx="885">
                  <c:v>0.30341921523057697</c:v>
                </c:pt>
                <c:pt idx="886">
                  <c:v>5.3712278743337658E-2</c:v>
                </c:pt>
                <c:pt idx="887">
                  <c:v>0.15849452091406868</c:v>
                </c:pt>
                <c:pt idx="888">
                  <c:v>0.14005767065313904</c:v>
                </c:pt>
                <c:pt idx="889">
                  <c:v>0.2679498598518627</c:v>
                </c:pt>
                <c:pt idx="890">
                  <c:v>0.18221359817456342</c:v>
                </c:pt>
                <c:pt idx="891">
                  <c:v>0.2878301578370514</c:v>
                </c:pt>
                <c:pt idx="892">
                  <c:v>9.0244992501522334E-2</c:v>
                </c:pt>
                <c:pt idx="893">
                  <c:v>0.21971053348102376</c:v>
                </c:pt>
                <c:pt idx="894">
                  <c:v>0.10642390410600264</c:v>
                </c:pt>
                <c:pt idx="895">
                  <c:v>0.24520420387161385</c:v>
                </c:pt>
                <c:pt idx="896">
                  <c:v>0.25126547076630307</c:v>
                </c:pt>
                <c:pt idx="897">
                  <c:v>0.25388443029121993</c:v>
                </c:pt>
                <c:pt idx="898">
                  <c:v>0.21668077928896215</c:v>
                </c:pt>
                <c:pt idx="899">
                  <c:v>0.24479702919150326</c:v>
                </c:pt>
                <c:pt idx="900">
                  <c:v>8.7909711637887938E-2</c:v>
                </c:pt>
                <c:pt idx="901">
                  <c:v>0.20753103263158082</c:v>
                </c:pt>
                <c:pt idx="902">
                  <c:v>0.12995481937681858</c:v>
                </c:pt>
                <c:pt idx="903">
                  <c:v>0.24487145775332736</c:v>
                </c:pt>
                <c:pt idx="904">
                  <c:v>0.15921110205823427</c:v>
                </c:pt>
                <c:pt idx="905">
                  <c:v>0.29556068752643028</c:v>
                </c:pt>
                <c:pt idx="906">
                  <c:v>0.23155115005557123</c:v>
                </c:pt>
                <c:pt idx="907">
                  <c:v>0.26719722819747266</c:v>
                </c:pt>
                <c:pt idx="908">
                  <c:v>7.1968086137377082E-2</c:v>
                </c:pt>
                <c:pt idx="909">
                  <c:v>8.9662285974472802E-2</c:v>
                </c:pt>
                <c:pt idx="910">
                  <c:v>0.12234083652088026</c:v>
                </c:pt>
                <c:pt idx="911">
                  <c:v>0.11797334172001217</c:v>
                </c:pt>
                <c:pt idx="912">
                  <c:v>0.15138822716058409</c:v>
                </c:pt>
                <c:pt idx="913">
                  <c:v>0.18853774682646912</c:v>
                </c:pt>
                <c:pt idx="914">
                  <c:v>0.26193710966122724</c:v>
                </c:pt>
                <c:pt idx="915">
                  <c:v>0.36585732075287003</c:v>
                </c:pt>
                <c:pt idx="916">
                  <c:v>1.515836344282458E-2</c:v>
                </c:pt>
                <c:pt idx="917">
                  <c:v>1.3059190919187301E-2</c:v>
                </c:pt>
                <c:pt idx="918">
                  <c:v>0.16765984564181938</c:v>
                </c:pt>
                <c:pt idx="919">
                  <c:v>0.26201649279605105</c:v>
                </c:pt>
                <c:pt idx="920">
                  <c:v>0.10637144988323151</c:v>
                </c:pt>
                <c:pt idx="921">
                  <c:v>0.16337974120024243</c:v>
                </c:pt>
                <c:pt idx="922">
                  <c:v>1.9187228071906676E-2</c:v>
                </c:pt>
                <c:pt idx="923">
                  <c:v>0.1021521218328774</c:v>
                </c:pt>
                <c:pt idx="924">
                  <c:v>0.23726780274970793</c:v>
                </c:pt>
                <c:pt idx="925">
                  <c:v>0.22548347248697279</c:v>
                </c:pt>
                <c:pt idx="926">
                  <c:v>2.1925579643158704E-2</c:v>
                </c:pt>
                <c:pt idx="927">
                  <c:v>1.7817776063295543E-2</c:v>
                </c:pt>
                <c:pt idx="928">
                  <c:v>0.23923197031362634</c:v>
                </c:pt>
                <c:pt idx="929">
                  <c:v>6.8029545490358653E-2</c:v>
                </c:pt>
                <c:pt idx="930">
                  <c:v>5.4205481655394483E-3</c:v>
                </c:pt>
                <c:pt idx="931">
                  <c:v>1.1546854625737674E-2</c:v>
                </c:pt>
                <c:pt idx="932">
                  <c:v>0.15267505628151909</c:v>
                </c:pt>
                <c:pt idx="933">
                  <c:v>0.14983230857375945</c:v>
                </c:pt>
                <c:pt idx="934">
                  <c:v>0.15948760948269575</c:v>
                </c:pt>
                <c:pt idx="935">
                  <c:v>9.4607124739229637E-2</c:v>
                </c:pt>
                <c:pt idx="936">
                  <c:v>0.24853627190263688</c:v>
                </c:pt>
                <c:pt idx="937">
                  <c:v>0.1147565509608343</c:v>
                </c:pt>
                <c:pt idx="938">
                  <c:v>0.31268080068197462</c:v>
                </c:pt>
                <c:pt idx="939">
                  <c:v>0.21932951485276719</c:v>
                </c:pt>
                <c:pt idx="940">
                  <c:v>0</c:v>
                </c:pt>
                <c:pt idx="941">
                  <c:v>5.3218845240754292E-2</c:v>
                </c:pt>
                <c:pt idx="942">
                  <c:v>0.22463963064622763</c:v>
                </c:pt>
                <c:pt idx="943">
                  <c:v>7.4033746640036716E-2</c:v>
                </c:pt>
                <c:pt idx="944">
                  <c:v>0.2255845597191716</c:v>
                </c:pt>
                <c:pt idx="945">
                  <c:v>0.204258071554687</c:v>
                </c:pt>
                <c:pt idx="946">
                  <c:v>0.26051480571356017</c:v>
                </c:pt>
                <c:pt idx="947">
                  <c:v>0.24169781034400936</c:v>
                </c:pt>
                <c:pt idx="948">
                  <c:v>0.13693737808770395</c:v>
                </c:pt>
                <c:pt idx="949">
                  <c:v>0.14472016554005818</c:v>
                </c:pt>
                <c:pt idx="950">
                  <c:v>0.11003329165783184</c:v>
                </c:pt>
                <c:pt idx="951">
                  <c:v>0.20129818314630915</c:v>
                </c:pt>
                <c:pt idx="952">
                  <c:v>9.7622156608768579E-2</c:v>
                </c:pt>
                <c:pt idx="953">
                  <c:v>9.7135971260722681E-2</c:v>
                </c:pt>
                <c:pt idx="954">
                  <c:v>5.4541110471368032E-2</c:v>
                </c:pt>
                <c:pt idx="955">
                  <c:v>6.2850453478108095E-2</c:v>
                </c:pt>
                <c:pt idx="956">
                  <c:v>0.1641903131363856</c:v>
                </c:pt>
                <c:pt idx="957">
                  <c:v>0.18074220901071555</c:v>
                </c:pt>
                <c:pt idx="958">
                  <c:v>0.20690748177271825</c:v>
                </c:pt>
                <c:pt idx="959">
                  <c:v>0.19407091035062846</c:v>
                </c:pt>
                <c:pt idx="960">
                  <c:v>0.18208260702529089</c:v>
                </c:pt>
                <c:pt idx="961">
                  <c:v>0.2390564483295283</c:v>
                </c:pt>
                <c:pt idx="962">
                  <c:v>0.26559780258552174</c:v>
                </c:pt>
                <c:pt idx="963">
                  <c:v>0.31738504361163977</c:v>
                </c:pt>
                <c:pt idx="964">
                  <c:v>2.8485091608337273E-2</c:v>
                </c:pt>
                <c:pt idx="965">
                  <c:v>6.8539515076736474E-2</c:v>
                </c:pt>
                <c:pt idx="966">
                  <c:v>8.28759951812236E-2</c:v>
                </c:pt>
                <c:pt idx="967">
                  <c:v>0.18494766211320154</c:v>
                </c:pt>
                <c:pt idx="968">
                  <c:v>7.2283489748828603E-2</c:v>
                </c:pt>
                <c:pt idx="969">
                  <c:v>4.6442136191672229E-2</c:v>
                </c:pt>
                <c:pt idx="970">
                  <c:v>0.16639235866799823</c:v>
                </c:pt>
                <c:pt idx="971">
                  <c:v>0.26988438289226208</c:v>
                </c:pt>
                <c:pt idx="972">
                  <c:v>5.9804153269111676E-2</c:v>
                </c:pt>
                <c:pt idx="973">
                  <c:v>0.16464481927788291</c:v>
                </c:pt>
                <c:pt idx="974">
                  <c:v>4.5166599242039848E-2</c:v>
                </c:pt>
                <c:pt idx="975">
                  <c:v>4.527742352279894E-2</c:v>
                </c:pt>
                <c:pt idx="976">
                  <c:v>0.10334363771609871</c:v>
                </c:pt>
                <c:pt idx="977">
                  <c:v>0.17744034114052287</c:v>
                </c:pt>
                <c:pt idx="978">
                  <c:v>6.8267868175020128E-3</c:v>
                </c:pt>
                <c:pt idx="979">
                  <c:v>8.0161462914062856E-2</c:v>
                </c:pt>
                <c:pt idx="980">
                  <c:v>1.0324975803880589E-2</c:v>
                </c:pt>
                <c:pt idx="981">
                  <c:v>2.0444707035601032E-2</c:v>
                </c:pt>
                <c:pt idx="982">
                  <c:v>0.13964482464606312</c:v>
                </c:pt>
                <c:pt idx="983">
                  <c:v>0.31260783339798737</c:v>
                </c:pt>
                <c:pt idx="984">
                  <c:v>0.19836363036706664</c:v>
                </c:pt>
                <c:pt idx="985">
                  <c:v>9.9891944525813486E-2</c:v>
                </c:pt>
                <c:pt idx="986">
                  <c:v>0.24090103549034142</c:v>
                </c:pt>
                <c:pt idx="987">
                  <c:v>0.12111862275582927</c:v>
                </c:pt>
                <c:pt idx="988">
                  <c:v>0.15507812939916904</c:v>
                </c:pt>
                <c:pt idx="989">
                  <c:v>0.12970902332287673</c:v>
                </c:pt>
                <c:pt idx="990">
                  <c:v>2.8101890398746183E-2</c:v>
                </c:pt>
                <c:pt idx="991">
                  <c:v>0.10986661003742144</c:v>
                </c:pt>
                <c:pt idx="992">
                  <c:v>0</c:v>
                </c:pt>
                <c:pt idx="993">
                  <c:v>0.11887696025453195</c:v>
                </c:pt>
                <c:pt idx="994">
                  <c:v>0</c:v>
                </c:pt>
                <c:pt idx="995">
                  <c:v>8.3165211372085893E-2</c:v>
                </c:pt>
                <c:pt idx="996">
                  <c:v>9.0464022244002532E-2</c:v>
                </c:pt>
                <c:pt idx="997">
                  <c:v>1.7217017757731819E-2</c:v>
                </c:pt>
                <c:pt idx="998">
                  <c:v>0.38396793679906072</c:v>
                </c:pt>
                <c:pt idx="999">
                  <c:v>0.2927426052212605</c:v>
                </c:pt>
                <c:pt idx="1000">
                  <c:v>0.40729009553897805</c:v>
                </c:pt>
                <c:pt idx="1001">
                  <c:v>0.19766293096303666</c:v>
                </c:pt>
                <c:pt idx="1002">
                  <c:v>0.25507675369906296</c:v>
                </c:pt>
                <c:pt idx="1003">
                  <c:v>0.26642022669258231</c:v>
                </c:pt>
                <c:pt idx="1004">
                  <c:v>0.13608963101226873</c:v>
                </c:pt>
                <c:pt idx="1005">
                  <c:v>0.23894515855250645</c:v>
                </c:pt>
                <c:pt idx="1006">
                  <c:v>0.11527127832800632</c:v>
                </c:pt>
                <c:pt idx="1007">
                  <c:v>0.27345062206210141</c:v>
                </c:pt>
                <c:pt idx="1008">
                  <c:v>0.15712648463774653</c:v>
                </c:pt>
                <c:pt idx="1009">
                  <c:v>0.27237856884779604</c:v>
                </c:pt>
                <c:pt idx="1010">
                  <c:v>4.7753687401750143E-2</c:v>
                </c:pt>
                <c:pt idx="1011">
                  <c:v>0.33622554202670774</c:v>
                </c:pt>
                <c:pt idx="1012">
                  <c:v>0.14492783433758943</c:v>
                </c:pt>
                <c:pt idx="1013">
                  <c:v>0.16157915071136722</c:v>
                </c:pt>
                <c:pt idx="1014">
                  <c:v>0.13377723100458067</c:v>
                </c:pt>
                <c:pt idx="1015">
                  <c:v>0.1209697888786939</c:v>
                </c:pt>
                <c:pt idx="1016">
                  <c:v>0.13117203507182695</c:v>
                </c:pt>
                <c:pt idx="1017">
                  <c:v>0.13598163184664999</c:v>
                </c:pt>
                <c:pt idx="1018">
                  <c:v>0</c:v>
                </c:pt>
                <c:pt idx="1019">
                  <c:v>2.5217859586892259E-2</c:v>
                </c:pt>
                <c:pt idx="1020">
                  <c:v>0</c:v>
                </c:pt>
                <c:pt idx="1021">
                  <c:v>0.27494082232961126</c:v>
                </c:pt>
                <c:pt idx="1022">
                  <c:v>0.4308102044769761</c:v>
                </c:pt>
                <c:pt idx="1023">
                  <c:v>0.19275508129579405</c:v>
                </c:pt>
                <c:pt idx="1024">
                  <c:v>2.8042369471636509E-2</c:v>
                </c:pt>
                <c:pt idx="1025">
                  <c:v>2.6017436865146175E-2</c:v>
                </c:pt>
                <c:pt idx="1026">
                  <c:v>9.7578859591877107E-2</c:v>
                </c:pt>
                <c:pt idx="1027">
                  <c:v>0.16282350284988389</c:v>
                </c:pt>
                <c:pt idx="1028">
                  <c:v>0</c:v>
                </c:pt>
                <c:pt idx="1029">
                  <c:v>6.1004754034602336E-2</c:v>
                </c:pt>
                <c:pt idx="1030">
                  <c:v>0</c:v>
                </c:pt>
                <c:pt idx="1031">
                  <c:v>0.13094425880256452</c:v>
                </c:pt>
                <c:pt idx="1032">
                  <c:v>0.32248291316013938</c:v>
                </c:pt>
                <c:pt idx="1033">
                  <c:v>0.24321453064193294</c:v>
                </c:pt>
                <c:pt idx="1034">
                  <c:v>6.5643205022326442E-2</c:v>
                </c:pt>
                <c:pt idx="1035">
                  <c:v>0.16891725773467839</c:v>
                </c:pt>
                <c:pt idx="1036">
                  <c:v>4.5272574458404789E-2</c:v>
                </c:pt>
                <c:pt idx="1037">
                  <c:v>0.28447579166306308</c:v>
                </c:pt>
                <c:pt idx="1038">
                  <c:v>0.15482134204749987</c:v>
                </c:pt>
                <c:pt idx="1039">
                  <c:v>0.27485976133563744</c:v>
                </c:pt>
                <c:pt idx="1040">
                  <c:v>2.165612835150902E-2</c:v>
                </c:pt>
                <c:pt idx="1041">
                  <c:v>1.0359458679616618E-2</c:v>
                </c:pt>
                <c:pt idx="1042">
                  <c:v>0.18245716784638691</c:v>
                </c:pt>
                <c:pt idx="1043">
                  <c:v>0</c:v>
                </c:pt>
                <c:pt idx="1044">
                  <c:v>0.16918979148826296</c:v>
                </c:pt>
                <c:pt idx="1045">
                  <c:v>0.1046290738383998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C24-484E-88EB-2FFC0DF4AF95}"/>
            </c:ext>
          </c:extLst>
        </c:ser>
        <c:ser>
          <c:idx val="0"/>
          <c:order val="5"/>
          <c:tx>
            <c:strRef>
              <c:f>'DRG I'!$Z$1</c:f>
              <c:strCache>
                <c:ptCount val="1"/>
                <c:pt idx="0">
                  <c:v>Cena extra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val>
            <c:numRef>
              <c:f>'DRG I'!$Z$2:$Z$1047</c:f>
              <c:numCache>
                <c:formatCode>0%</c:formatCode>
                <c:ptCount val="1046"/>
                <c:pt idx="0">
                  <c:v>8.8020261450048854E-4</c:v>
                </c:pt>
                <c:pt idx="1">
                  <c:v>2.7069675453911049E-2</c:v>
                </c:pt>
                <c:pt idx="2">
                  <c:v>4.5364045965738987E-3</c:v>
                </c:pt>
                <c:pt idx="3">
                  <c:v>2.105351417118901E-2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6.4785290894487778E-4</c:v>
                </c:pt>
                <c:pt idx="15">
                  <c:v>9.9957525838107776E-3</c:v>
                </c:pt>
                <c:pt idx="16">
                  <c:v>0</c:v>
                </c:pt>
                <c:pt idx="17">
                  <c:v>4.2068576746135625E-3</c:v>
                </c:pt>
                <c:pt idx="18">
                  <c:v>0</c:v>
                </c:pt>
                <c:pt idx="19">
                  <c:v>4.1035001985321035E-3</c:v>
                </c:pt>
                <c:pt idx="20">
                  <c:v>1.5789847966665368E-5</c:v>
                </c:pt>
                <c:pt idx="21">
                  <c:v>1.5716398315508341E-2</c:v>
                </c:pt>
                <c:pt idx="22">
                  <c:v>1.0800593011577762E-2</c:v>
                </c:pt>
                <c:pt idx="23">
                  <c:v>2.0866367040553663E-3</c:v>
                </c:pt>
                <c:pt idx="24">
                  <c:v>0</c:v>
                </c:pt>
                <c:pt idx="25">
                  <c:v>4.450422351847224E-3</c:v>
                </c:pt>
                <c:pt idx="26">
                  <c:v>0</c:v>
                </c:pt>
                <c:pt idx="27">
                  <c:v>9.1270060453174876E-3</c:v>
                </c:pt>
                <c:pt idx="28">
                  <c:v>0</c:v>
                </c:pt>
                <c:pt idx="29">
                  <c:v>1.2944088093314468E-3</c:v>
                </c:pt>
                <c:pt idx="30">
                  <c:v>0</c:v>
                </c:pt>
                <c:pt idx="31">
                  <c:v>3.3688814404330019E-3</c:v>
                </c:pt>
                <c:pt idx="32">
                  <c:v>0</c:v>
                </c:pt>
                <c:pt idx="33">
                  <c:v>1.5734328283941492E-4</c:v>
                </c:pt>
                <c:pt idx="34">
                  <c:v>0</c:v>
                </c:pt>
                <c:pt idx="35">
                  <c:v>8.9610512873251761E-4</c:v>
                </c:pt>
                <c:pt idx="36">
                  <c:v>0</c:v>
                </c:pt>
                <c:pt idx="37">
                  <c:v>9.3028674214146276E-4</c:v>
                </c:pt>
                <c:pt idx="38">
                  <c:v>0</c:v>
                </c:pt>
                <c:pt idx="39">
                  <c:v>8.4198177529284013E-4</c:v>
                </c:pt>
                <c:pt idx="40">
                  <c:v>0</c:v>
                </c:pt>
                <c:pt idx="41">
                  <c:v>5.9198136559583321E-5</c:v>
                </c:pt>
                <c:pt idx="42">
                  <c:v>0</c:v>
                </c:pt>
                <c:pt idx="43">
                  <c:v>3.8046962951944957E-4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1.8189164342308006E-4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1.7260675031829855E-4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5.7142910877445118E-4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3.554553317475004E-3</c:v>
                </c:pt>
                <c:pt idx="66">
                  <c:v>0</c:v>
                </c:pt>
                <c:pt idx="67">
                  <c:v>1.9377863073920571E-4</c:v>
                </c:pt>
                <c:pt idx="68">
                  <c:v>0</c:v>
                </c:pt>
                <c:pt idx="69">
                  <c:v>3.669812588124392E-4</c:v>
                </c:pt>
                <c:pt idx="70">
                  <c:v>5.560653296669227E-3</c:v>
                </c:pt>
                <c:pt idx="71">
                  <c:v>1.8823350230612536E-3</c:v>
                </c:pt>
                <c:pt idx="72">
                  <c:v>0</c:v>
                </c:pt>
                <c:pt idx="73">
                  <c:v>4.283867863033099E-4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4.8541460627770917E-4</c:v>
                </c:pt>
                <c:pt idx="80">
                  <c:v>0</c:v>
                </c:pt>
                <c:pt idx="81">
                  <c:v>9.3843957784912134E-5</c:v>
                </c:pt>
                <c:pt idx="82">
                  <c:v>0</c:v>
                </c:pt>
                <c:pt idx="83">
                  <c:v>9.7493980937377655E-5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4.3978734051562012E-4</c:v>
                </c:pt>
                <c:pt idx="88">
                  <c:v>0</c:v>
                </c:pt>
                <c:pt idx="89">
                  <c:v>2.0510419421201131E-5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6.1603731384398026E-4</c:v>
                </c:pt>
                <c:pt idx="94">
                  <c:v>0</c:v>
                </c:pt>
                <c:pt idx="95">
                  <c:v>8.3491160378579995E-5</c:v>
                </c:pt>
                <c:pt idx="96">
                  <c:v>0</c:v>
                </c:pt>
                <c:pt idx="97">
                  <c:v>1.2067741757460072E-3</c:v>
                </c:pt>
                <c:pt idx="98">
                  <c:v>0</c:v>
                </c:pt>
                <c:pt idx="99">
                  <c:v>1.2542236363466542E-3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5.6591470609264497E-5</c:v>
                </c:pt>
                <c:pt idx="104">
                  <c:v>0</c:v>
                </c:pt>
                <c:pt idx="105">
                  <c:v>7.1932860072704741E-4</c:v>
                </c:pt>
                <c:pt idx="106">
                  <c:v>0</c:v>
                </c:pt>
                <c:pt idx="107">
                  <c:v>1.47663385864241E-4</c:v>
                </c:pt>
                <c:pt idx="108">
                  <c:v>0</c:v>
                </c:pt>
                <c:pt idx="109">
                  <c:v>2.2896854996631529E-3</c:v>
                </c:pt>
                <c:pt idx="110">
                  <c:v>0</c:v>
                </c:pt>
                <c:pt idx="111">
                  <c:v>2.7413860263989158E-3</c:v>
                </c:pt>
                <c:pt idx="112">
                  <c:v>0</c:v>
                </c:pt>
                <c:pt idx="113">
                  <c:v>3.5615024669065066E-4</c:v>
                </c:pt>
                <c:pt idx="114">
                  <c:v>0</c:v>
                </c:pt>
                <c:pt idx="115">
                  <c:v>4.4308978900091185E-5</c:v>
                </c:pt>
                <c:pt idx="116">
                  <c:v>0</c:v>
                </c:pt>
                <c:pt idx="117">
                  <c:v>6.0648286564404916E-6</c:v>
                </c:pt>
                <c:pt idx="118">
                  <c:v>0</c:v>
                </c:pt>
                <c:pt idx="119">
                  <c:v>1.7751057866853333E-3</c:v>
                </c:pt>
                <c:pt idx="120">
                  <c:v>0</c:v>
                </c:pt>
                <c:pt idx="121">
                  <c:v>1.2621640698695445E-3</c:v>
                </c:pt>
                <c:pt idx="122">
                  <c:v>0</c:v>
                </c:pt>
                <c:pt idx="123">
                  <c:v>4.0569794387443516E-4</c:v>
                </c:pt>
                <c:pt idx="124">
                  <c:v>0</c:v>
                </c:pt>
                <c:pt idx="125">
                  <c:v>7.9644775499544977E-4</c:v>
                </c:pt>
                <c:pt idx="126">
                  <c:v>0</c:v>
                </c:pt>
                <c:pt idx="127">
                  <c:v>0</c:v>
                </c:pt>
                <c:pt idx="128">
                  <c:v>5.3330221748661567E-4</c:v>
                </c:pt>
                <c:pt idx="129">
                  <c:v>2.4082700105222647E-4</c:v>
                </c:pt>
                <c:pt idx="130">
                  <c:v>0</c:v>
                </c:pt>
                <c:pt idx="131">
                  <c:v>1.4914374927942834E-3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3.509098121138363E-4</c:v>
                </c:pt>
                <c:pt idx="138">
                  <c:v>0</c:v>
                </c:pt>
                <c:pt idx="139">
                  <c:v>3.3984082394046327E-4</c:v>
                </c:pt>
                <c:pt idx="140">
                  <c:v>0</c:v>
                </c:pt>
                <c:pt idx="141">
                  <c:v>2.041269260659246E-3</c:v>
                </c:pt>
                <c:pt idx="142">
                  <c:v>0</c:v>
                </c:pt>
                <c:pt idx="143">
                  <c:v>5.8016635712210306E-4</c:v>
                </c:pt>
                <c:pt idx="144">
                  <c:v>0</c:v>
                </c:pt>
                <c:pt idx="145">
                  <c:v>5.3091693382809936E-4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7.0216920644101803E-4</c:v>
                </c:pt>
                <c:pt idx="150">
                  <c:v>0</c:v>
                </c:pt>
                <c:pt idx="151">
                  <c:v>4.2765333271142781E-4</c:v>
                </c:pt>
                <c:pt idx="152">
                  <c:v>0</c:v>
                </c:pt>
                <c:pt idx="153">
                  <c:v>7.9405041024674524E-4</c:v>
                </c:pt>
                <c:pt idx="154">
                  <c:v>0</c:v>
                </c:pt>
                <c:pt idx="155">
                  <c:v>2.7731603213954118E-3</c:v>
                </c:pt>
                <c:pt idx="156">
                  <c:v>0</c:v>
                </c:pt>
                <c:pt idx="157">
                  <c:v>5.2054396419758911E-4</c:v>
                </c:pt>
                <c:pt idx="158">
                  <c:v>0</c:v>
                </c:pt>
                <c:pt idx="159">
                  <c:v>1.2995104876431369E-4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7.8541008297340056E-4</c:v>
                </c:pt>
                <c:pt idx="166">
                  <c:v>0</c:v>
                </c:pt>
                <c:pt idx="167">
                  <c:v>4.8257560870710809E-3</c:v>
                </c:pt>
                <c:pt idx="168">
                  <c:v>0</c:v>
                </c:pt>
                <c:pt idx="169">
                  <c:v>3.0611428091673345E-3</c:v>
                </c:pt>
                <c:pt idx="170">
                  <c:v>0</c:v>
                </c:pt>
                <c:pt idx="171">
                  <c:v>1.1294808351752066E-4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2.3378518354144709E-4</c:v>
                </c:pt>
                <c:pt idx="180">
                  <c:v>0</c:v>
                </c:pt>
                <c:pt idx="181">
                  <c:v>1.4807933973294671E-3</c:v>
                </c:pt>
                <c:pt idx="182">
                  <c:v>0</c:v>
                </c:pt>
                <c:pt idx="183">
                  <c:v>2.7972474049046421E-4</c:v>
                </c:pt>
                <c:pt idx="184">
                  <c:v>0</c:v>
                </c:pt>
                <c:pt idx="185">
                  <c:v>1.3440780823975999E-3</c:v>
                </c:pt>
                <c:pt idx="186">
                  <c:v>0</c:v>
                </c:pt>
                <c:pt idx="187">
                  <c:v>1.6610020545368947E-3</c:v>
                </c:pt>
                <c:pt idx="188">
                  <c:v>0</c:v>
                </c:pt>
                <c:pt idx="189">
                  <c:v>9.2294920390620971E-5</c:v>
                </c:pt>
                <c:pt idx="190">
                  <c:v>6.7705489417725371E-5</c:v>
                </c:pt>
                <c:pt idx="191">
                  <c:v>4.4783703293926145E-3</c:v>
                </c:pt>
                <c:pt idx="192">
                  <c:v>0</c:v>
                </c:pt>
                <c:pt idx="193">
                  <c:v>5.2513736844217564E-3</c:v>
                </c:pt>
                <c:pt idx="194">
                  <c:v>0</c:v>
                </c:pt>
                <c:pt idx="195">
                  <c:v>2.4207393155721395E-3</c:v>
                </c:pt>
                <c:pt idx="196">
                  <c:v>0</c:v>
                </c:pt>
                <c:pt idx="197">
                  <c:v>5.7774898639305306E-4</c:v>
                </c:pt>
                <c:pt idx="198">
                  <c:v>0</c:v>
                </c:pt>
                <c:pt idx="199">
                  <c:v>7.4698585711310763E-4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2.0335399136132836E-3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1.2455192083045674E-3</c:v>
                </c:pt>
                <c:pt idx="208">
                  <c:v>0</c:v>
                </c:pt>
                <c:pt idx="209">
                  <c:v>1.4976177851467541E-2</c:v>
                </c:pt>
                <c:pt idx="210">
                  <c:v>0</c:v>
                </c:pt>
                <c:pt idx="211">
                  <c:v>2.6860672808983745E-4</c:v>
                </c:pt>
                <c:pt idx="212">
                  <c:v>0</c:v>
                </c:pt>
                <c:pt idx="213">
                  <c:v>3.3223231225223242E-3</c:v>
                </c:pt>
                <c:pt idx="214">
                  <c:v>0</c:v>
                </c:pt>
                <c:pt idx="215">
                  <c:v>1.614541087986755E-3</c:v>
                </c:pt>
                <c:pt idx="216">
                  <c:v>0</c:v>
                </c:pt>
                <c:pt idx="217">
                  <c:v>0</c:v>
                </c:pt>
                <c:pt idx="218">
                  <c:v>4.5984921787117647E-4</c:v>
                </c:pt>
                <c:pt idx="219">
                  <c:v>5.7993561853855839E-3</c:v>
                </c:pt>
                <c:pt idx="220">
                  <c:v>0</c:v>
                </c:pt>
                <c:pt idx="221">
                  <c:v>3.6850016438093138E-3</c:v>
                </c:pt>
                <c:pt idx="222">
                  <c:v>6.6491618903079906E-5</c:v>
                </c:pt>
                <c:pt idx="223">
                  <c:v>1.0211283420421416E-2</c:v>
                </c:pt>
                <c:pt idx="224">
                  <c:v>0</c:v>
                </c:pt>
                <c:pt idx="225">
                  <c:v>4.1075458377986896E-3</c:v>
                </c:pt>
                <c:pt idx="226">
                  <c:v>0</c:v>
                </c:pt>
                <c:pt idx="227">
                  <c:v>2.0581790534050081E-2</c:v>
                </c:pt>
                <c:pt idx="228">
                  <c:v>0</c:v>
                </c:pt>
                <c:pt idx="229">
                  <c:v>6.1995189005627227E-4</c:v>
                </c:pt>
                <c:pt idx="230">
                  <c:v>0</c:v>
                </c:pt>
                <c:pt idx="231">
                  <c:v>4.1040584824512142E-3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5.2108768669746298E-3</c:v>
                </c:pt>
                <c:pt idx="236">
                  <c:v>3.9430608815831814E-3</c:v>
                </c:pt>
                <c:pt idx="237">
                  <c:v>3.0523476667354723E-3</c:v>
                </c:pt>
                <c:pt idx="238">
                  <c:v>0</c:v>
                </c:pt>
                <c:pt idx="239">
                  <c:v>2.7998871143109913E-3</c:v>
                </c:pt>
                <c:pt idx="240">
                  <c:v>6.249200719319174E-4</c:v>
                </c:pt>
                <c:pt idx="241">
                  <c:v>8.7297182667032838E-4</c:v>
                </c:pt>
                <c:pt idx="242">
                  <c:v>5.0976410900131026E-4</c:v>
                </c:pt>
                <c:pt idx="243">
                  <c:v>2.69708912430829E-3</c:v>
                </c:pt>
                <c:pt idx="244">
                  <c:v>4.8741431586365952E-3</c:v>
                </c:pt>
                <c:pt idx="245">
                  <c:v>4.3069483514226068E-3</c:v>
                </c:pt>
                <c:pt idx="246">
                  <c:v>0</c:v>
                </c:pt>
                <c:pt idx="247">
                  <c:v>1.1290166408124075E-3</c:v>
                </c:pt>
                <c:pt idx="248">
                  <c:v>0</c:v>
                </c:pt>
                <c:pt idx="249">
                  <c:v>2.0278683332530987E-3</c:v>
                </c:pt>
                <c:pt idx="250">
                  <c:v>1.1588615807975924E-2</c:v>
                </c:pt>
                <c:pt idx="251">
                  <c:v>6.0441612521807096E-3</c:v>
                </c:pt>
                <c:pt idx="252">
                  <c:v>0</c:v>
                </c:pt>
                <c:pt idx="253">
                  <c:v>2.9393833693740008E-3</c:v>
                </c:pt>
                <c:pt idx="254">
                  <c:v>0</c:v>
                </c:pt>
                <c:pt idx="255">
                  <c:v>4.7179364375410406E-3</c:v>
                </c:pt>
                <c:pt idx="256">
                  <c:v>0</c:v>
                </c:pt>
                <c:pt idx="257">
                  <c:v>2.3754991647542815E-3</c:v>
                </c:pt>
                <c:pt idx="258">
                  <c:v>1.794180832541158E-3</c:v>
                </c:pt>
                <c:pt idx="259">
                  <c:v>5.968178534371817E-3</c:v>
                </c:pt>
                <c:pt idx="260">
                  <c:v>0</c:v>
                </c:pt>
                <c:pt idx="261">
                  <c:v>2.4650548631401799E-3</c:v>
                </c:pt>
                <c:pt idx="262">
                  <c:v>0</c:v>
                </c:pt>
                <c:pt idx="263">
                  <c:v>4.5676841153236367E-3</c:v>
                </c:pt>
                <c:pt idx="264">
                  <c:v>0</c:v>
                </c:pt>
                <c:pt idx="265">
                  <c:v>3.0286837509055282E-3</c:v>
                </c:pt>
                <c:pt idx="266">
                  <c:v>1.4550374759415411E-3</c:v>
                </c:pt>
                <c:pt idx="267">
                  <c:v>4.7340320088136521E-3</c:v>
                </c:pt>
                <c:pt idx="268">
                  <c:v>0</c:v>
                </c:pt>
                <c:pt idx="269">
                  <c:v>2.7924772796981867E-3</c:v>
                </c:pt>
                <c:pt idx="270">
                  <c:v>3.6009320204027196E-4</c:v>
                </c:pt>
                <c:pt idx="271">
                  <c:v>3.2043973193183837E-3</c:v>
                </c:pt>
                <c:pt idx="272">
                  <c:v>0</c:v>
                </c:pt>
                <c:pt idx="273">
                  <c:v>2.0481375639212081E-3</c:v>
                </c:pt>
                <c:pt idx="274">
                  <c:v>0</c:v>
                </c:pt>
                <c:pt idx="275">
                  <c:v>3.806632503972921E-3</c:v>
                </c:pt>
                <c:pt idx="276">
                  <c:v>0</c:v>
                </c:pt>
                <c:pt idx="277">
                  <c:v>5.4011927164702381E-3</c:v>
                </c:pt>
                <c:pt idx="278">
                  <c:v>0</c:v>
                </c:pt>
                <c:pt idx="279">
                  <c:v>7.3943187164321345E-3</c:v>
                </c:pt>
                <c:pt idx="280">
                  <c:v>0</c:v>
                </c:pt>
                <c:pt idx="281">
                  <c:v>6.9338842098343612E-3</c:v>
                </c:pt>
                <c:pt idx="282">
                  <c:v>1.1248167266879315E-4</c:v>
                </c:pt>
                <c:pt idx="283">
                  <c:v>4.1851789449245226E-3</c:v>
                </c:pt>
                <c:pt idx="284">
                  <c:v>0</c:v>
                </c:pt>
                <c:pt idx="285">
                  <c:v>5.1852632234060912E-3</c:v>
                </c:pt>
                <c:pt idx="286">
                  <c:v>0</c:v>
                </c:pt>
                <c:pt idx="287">
                  <c:v>3.5972971951263202E-3</c:v>
                </c:pt>
                <c:pt idx="288">
                  <c:v>0</c:v>
                </c:pt>
                <c:pt idx="289">
                  <c:v>1.394919963876292E-3</c:v>
                </c:pt>
                <c:pt idx="290">
                  <c:v>0</c:v>
                </c:pt>
                <c:pt idx="291">
                  <c:v>1.0602388936223606E-3</c:v>
                </c:pt>
                <c:pt idx="292">
                  <c:v>0</c:v>
                </c:pt>
                <c:pt idx="293">
                  <c:v>5.210232858773564E-3</c:v>
                </c:pt>
                <c:pt idx="294">
                  <c:v>5.2451438627672842E-5</c:v>
                </c:pt>
                <c:pt idx="295">
                  <c:v>3.3104799465016586E-3</c:v>
                </c:pt>
                <c:pt idx="296">
                  <c:v>0</c:v>
                </c:pt>
                <c:pt idx="297">
                  <c:v>1.6032908664952957E-3</c:v>
                </c:pt>
                <c:pt idx="298">
                  <c:v>0</c:v>
                </c:pt>
                <c:pt idx="299">
                  <c:v>2.3099660907296596E-3</c:v>
                </c:pt>
                <c:pt idx="300">
                  <c:v>0</c:v>
                </c:pt>
                <c:pt idx="301">
                  <c:v>1.0566791966153304E-3</c:v>
                </c:pt>
                <c:pt idx="302">
                  <c:v>0</c:v>
                </c:pt>
                <c:pt idx="303">
                  <c:v>1.4100105337172782E-3</c:v>
                </c:pt>
                <c:pt idx="304">
                  <c:v>0</c:v>
                </c:pt>
                <c:pt idx="305">
                  <c:v>5.7804811881773967E-4</c:v>
                </c:pt>
                <c:pt idx="306">
                  <c:v>0</c:v>
                </c:pt>
                <c:pt idx="307">
                  <c:v>3.0729434007708886E-3</c:v>
                </c:pt>
                <c:pt idx="308">
                  <c:v>0</c:v>
                </c:pt>
                <c:pt idx="309">
                  <c:v>9.0348877935232078E-4</c:v>
                </c:pt>
                <c:pt idx="310">
                  <c:v>0</c:v>
                </c:pt>
                <c:pt idx="311">
                  <c:v>3.7639694431882949E-3</c:v>
                </c:pt>
                <c:pt idx="312">
                  <c:v>0</c:v>
                </c:pt>
                <c:pt idx="313">
                  <c:v>2.9002481642273027E-2</c:v>
                </c:pt>
                <c:pt idx="314">
                  <c:v>0</c:v>
                </c:pt>
                <c:pt idx="315">
                  <c:v>2.2784629296127364E-3</c:v>
                </c:pt>
                <c:pt idx="316">
                  <c:v>0</c:v>
                </c:pt>
                <c:pt idx="317">
                  <c:v>1.313292832912127E-2</c:v>
                </c:pt>
                <c:pt idx="318">
                  <c:v>0</c:v>
                </c:pt>
                <c:pt idx="319">
                  <c:v>1.457976871319966E-3</c:v>
                </c:pt>
                <c:pt idx="320">
                  <c:v>0</c:v>
                </c:pt>
                <c:pt idx="321">
                  <c:v>2.2208291004838141E-3</c:v>
                </c:pt>
                <c:pt idx="322">
                  <c:v>0</c:v>
                </c:pt>
                <c:pt idx="323">
                  <c:v>6.8446579218637595E-4</c:v>
                </c:pt>
                <c:pt idx="324">
                  <c:v>0</c:v>
                </c:pt>
                <c:pt idx="325">
                  <c:v>3.5344618260773485E-3</c:v>
                </c:pt>
                <c:pt idx="326">
                  <c:v>4.5292946437680006E-4</c:v>
                </c:pt>
                <c:pt idx="327">
                  <c:v>9.6995096081771361E-4</c:v>
                </c:pt>
                <c:pt idx="328">
                  <c:v>0</c:v>
                </c:pt>
                <c:pt idx="329">
                  <c:v>7.0221173254817948E-3</c:v>
                </c:pt>
                <c:pt idx="330">
                  <c:v>0</c:v>
                </c:pt>
                <c:pt idx="331">
                  <c:v>1.6430317351027427E-3</c:v>
                </c:pt>
                <c:pt idx="332">
                  <c:v>0</c:v>
                </c:pt>
                <c:pt idx="333">
                  <c:v>8.6321141233781998E-3</c:v>
                </c:pt>
                <c:pt idx="334">
                  <c:v>0</c:v>
                </c:pt>
                <c:pt idx="335">
                  <c:v>3.8205188635113854E-3</c:v>
                </c:pt>
                <c:pt idx="336">
                  <c:v>0</c:v>
                </c:pt>
                <c:pt idx="337">
                  <c:v>2.642825324675563E-3</c:v>
                </c:pt>
                <c:pt idx="338">
                  <c:v>3.144140032634728E-5</c:v>
                </c:pt>
                <c:pt idx="339">
                  <c:v>1.1169849352038953E-3</c:v>
                </c:pt>
                <c:pt idx="340">
                  <c:v>0</c:v>
                </c:pt>
                <c:pt idx="341">
                  <c:v>5.05090190554266E-3</c:v>
                </c:pt>
                <c:pt idx="342">
                  <c:v>0</c:v>
                </c:pt>
                <c:pt idx="343">
                  <c:v>9.7659068496195617E-3</c:v>
                </c:pt>
                <c:pt idx="344">
                  <c:v>0</c:v>
                </c:pt>
                <c:pt idx="345">
                  <c:v>1.1305620582279295E-2</c:v>
                </c:pt>
                <c:pt idx="346">
                  <c:v>1.4764215438846682E-2</c:v>
                </c:pt>
                <c:pt idx="347">
                  <c:v>8.8310711202658505E-3</c:v>
                </c:pt>
                <c:pt idx="348">
                  <c:v>0</c:v>
                </c:pt>
                <c:pt idx="349">
                  <c:v>5.692588168614383E-4</c:v>
                </c:pt>
                <c:pt idx="350">
                  <c:v>0</c:v>
                </c:pt>
                <c:pt idx="351">
                  <c:v>3.6987787879923695E-4</c:v>
                </c:pt>
                <c:pt idx="352">
                  <c:v>0</c:v>
                </c:pt>
                <c:pt idx="353">
                  <c:v>3.161488403384775E-4</c:v>
                </c:pt>
                <c:pt idx="354">
                  <c:v>0</c:v>
                </c:pt>
                <c:pt idx="355">
                  <c:v>1.3053230937668595E-3</c:v>
                </c:pt>
                <c:pt idx="356">
                  <c:v>0</c:v>
                </c:pt>
                <c:pt idx="357">
                  <c:v>4.3411422456621451E-4</c:v>
                </c:pt>
                <c:pt idx="358">
                  <c:v>0</c:v>
                </c:pt>
                <c:pt idx="359">
                  <c:v>1.4684066632139354E-3</c:v>
                </c:pt>
                <c:pt idx="360">
                  <c:v>8.0011701789929515E-4</c:v>
                </c:pt>
                <c:pt idx="361">
                  <c:v>3.84351314409811E-3</c:v>
                </c:pt>
                <c:pt idx="362">
                  <c:v>0</c:v>
                </c:pt>
                <c:pt idx="363">
                  <c:v>4.2836648529903775E-3</c:v>
                </c:pt>
                <c:pt idx="364">
                  <c:v>0</c:v>
                </c:pt>
                <c:pt idx="365">
                  <c:v>3.5043873303946941E-3</c:v>
                </c:pt>
                <c:pt idx="366">
                  <c:v>0</c:v>
                </c:pt>
                <c:pt idx="367">
                  <c:v>5.1766853852239583E-4</c:v>
                </c:pt>
                <c:pt idx="368">
                  <c:v>0</c:v>
                </c:pt>
                <c:pt idx="369">
                  <c:v>3.9740106769684778E-3</c:v>
                </c:pt>
                <c:pt idx="370">
                  <c:v>0</c:v>
                </c:pt>
                <c:pt idx="371">
                  <c:v>2.5280222688048759E-3</c:v>
                </c:pt>
                <c:pt idx="372">
                  <c:v>5.7660676742432264E-6</c:v>
                </c:pt>
                <c:pt idx="373">
                  <c:v>5.9231446946129756E-3</c:v>
                </c:pt>
                <c:pt idx="374">
                  <c:v>3.1190386112139885E-5</c:v>
                </c:pt>
                <c:pt idx="375">
                  <c:v>5.2820588459624805E-4</c:v>
                </c:pt>
                <c:pt idx="376">
                  <c:v>0</c:v>
                </c:pt>
                <c:pt idx="377">
                  <c:v>5.2101129799104993E-3</c:v>
                </c:pt>
                <c:pt idx="378">
                  <c:v>0</c:v>
                </c:pt>
                <c:pt idx="379">
                  <c:v>9.6128585319023741E-4</c:v>
                </c:pt>
                <c:pt idx="380">
                  <c:v>0</c:v>
                </c:pt>
                <c:pt idx="381">
                  <c:v>4.4859453254718898E-3</c:v>
                </c:pt>
                <c:pt idx="382">
                  <c:v>0</c:v>
                </c:pt>
                <c:pt idx="383">
                  <c:v>5.7767147116298016E-3</c:v>
                </c:pt>
                <c:pt idx="384">
                  <c:v>0</c:v>
                </c:pt>
                <c:pt idx="385">
                  <c:v>4.8988096073258715E-3</c:v>
                </c:pt>
                <c:pt idx="386">
                  <c:v>2.8368911854717753E-3</c:v>
                </c:pt>
                <c:pt idx="387">
                  <c:v>4.3834926417845275E-3</c:v>
                </c:pt>
                <c:pt idx="388">
                  <c:v>0</c:v>
                </c:pt>
                <c:pt idx="389">
                  <c:v>1.4699172702190763E-3</c:v>
                </c:pt>
                <c:pt idx="390">
                  <c:v>0</c:v>
                </c:pt>
                <c:pt idx="391">
                  <c:v>1.4296561049421922E-2</c:v>
                </c:pt>
                <c:pt idx="392">
                  <c:v>0</c:v>
                </c:pt>
                <c:pt idx="393">
                  <c:v>2.4095888094047657E-3</c:v>
                </c:pt>
                <c:pt idx="394">
                  <c:v>0</c:v>
                </c:pt>
                <c:pt idx="395">
                  <c:v>1.0479450959346029E-3</c:v>
                </c:pt>
                <c:pt idx="396">
                  <c:v>0</c:v>
                </c:pt>
                <c:pt idx="397">
                  <c:v>2.5037105516034154E-3</c:v>
                </c:pt>
                <c:pt idx="398">
                  <c:v>5.500524796299404E-6</c:v>
                </c:pt>
                <c:pt idx="399">
                  <c:v>3.0440963187937328E-3</c:v>
                </c:pt>
                <c:pt idx="400">
                  <c:v>4.6656111336916E-5</c:v>
                </c:pt>
                <c:pt idx="401">
                  <c:v>1.7822289249796043E-3</c:v>
                </c:pt>
                <c:pt idx="402">
                  <c:v>0</c:v>
                </c:pt>
                <c:pt idx="403">
                  <c:v>4.762008198597764E-3</c:v>
                </c:pt>
                <c:pt idx="404">
                  <c:v>0</c:v>
                </c:pt>
                <c:pt idx="405">
                  <c:v>7.6145410302287317E-3</c:v>
                </c:pt>
                <c:pt idx="406">
                  <c:v>0</c:v>
                </c:pt>
                <c:pt idx="407">
                  <c:v>3.078808698762672E-3</c:v>
                </c:pt>
                <c:pt idx="408">
                  <c:v>0</c:v>
                </c:pt>
                <c:pt idx="409">
                  <c:v>5.6376434897957113E-3</c:v>
                </c:pt>
                <c:pt idx="410">
                  <c:v>0</c:v>
                </c:pt>
                <c:pt idx="411">
                  <c:v>4.1269510902682081E-3</c:v>
                </c:pt>
                <c:pt idx="412">
                  <c:v>0</c:v>
                </c:pt>
                <c:pt idx="413">
                  <c:v>1.3726564121557803E-3</c:v>
                </c:pt>
                <c:pt idx="414">
                  <c:v>0</c:v>
                </c:pt>
                <c:pt idx="415">
                  <c:v>1.5272513203812943E-3</c:v>
                </c:pt>
                <c:pt idx="416">
                  <c:v>0</c:v>
                </c:pt>
                <c:pt idx="417">
                  <c:v>6.2549064014048511E-5</c:v>
                </c:pt>
                <c:pt idx="418">
                  <c:v>0</c:v>
                </c:pt>
                <c:pt idx="419">
                  <c:v>1.795959734871909E-4</c:v>
                </c:pt>
                <c:pt idx="420">
                  <c:v>0</c:v>
                </c:pt>
                <c:pt idx="421">
                  <c:v>8.32277084707943E-4</c:v>
                </c:pt>
                <c:pt idx="422">
                  <c:v>0</c:v>
                </c:pt>
                <c:pt idx="423">
                  <c:v>2.2131089435592299E-4</c:v>
                </c:pt>
                <c:pt idx="424">
                  <c:v>0</c:v>
                </c:pt>
                <c:pt idx="425">
                  <c:v>1.5607558453314429E-3</c:v>
                </c:pt>
                <c:pt idx="426">
                  <c:v>0</c:v>
                </c:pt>
                <c:pt idx="427">
                  <c:v>2.9461915395652676E-4</c:v>
                </c:pt>
                <c:pt idx="428">
                  <c:v>0</c:v>
                </c:pt>
                <c:pt idx="429">
                  <c:v>1.7186067823232404E-3</c:v>
                </c:pt>
                <c:pt idx="430">
                  <c:v>0</c:v>
                </c:pt>
                <c:pt idx="431">
                  <c:v>3.4604257520235229E-4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1.3934805705619092E-3</c:v>
                </c:pt>
                <c:pt idx="436">
                  <c:v>0</c:v>
                </c:pt>
                <c:pt idx="437">
                  <c:v>2.6711848976473836E-3</c:v>
                </c:pt>
                <c:pt idx="438">
                  <c:v>0</c:v>
                </c:pt>
                <c:pt idx="439">
                  <c:v>5.2648282607066039E-3</c:v>
                </c:pt>
                <c:pt idx="440">
                  <c:v>0</c:v>
                </c:pt>
                <c:pt idx="441">
                  <c:v>1.5404330609174483E-3</c:v>
                </c:pt>
                <c:pt idx="442">
                  <c:v>0</c:v>
                </c:pt>
                <c:pt idx="443">
                  <c:v>1.7313587031077319E-3</c:v>
                </c:pt>
                <c:pt idx="444">
                  <c:v>0</c:v>
                </c:pt>
                <c:pt idx="445">
                  <c:v>2.4476401464183146E-3</c:v>
                </c:pt>
                <c:pt idx="446">
                  <c:v>0</c:v>
                </c:pt>
                <c:pt idx="447">
                  <c:v>7.5990854077787832E-3</c:v>
                </c:pt>
                <c:pt idx="448">
                  <c:v>0</c:v>
                </c:pt>
                <c:pt idx="449">
                  <c:v>2.0942166550923171E-3</c:v>
                </c:pt>
                <c:pt idx="450">
                  <c:v>0</c:v>
                </c:pt>
                <c:pt idx="451">
                  <c:v>8.0819797476308305E-4</c:v>
                </c:pt>
                <c:pt idx="452">
                  <c:v>0</c:v>
                </c:pt>
                <c:pt idx="453">
                  <c:v>1.0441645481210928E-3</c:v>
                </c:pt>
                <c:pt idx="454">
                  <c:v>0</c:v>
                </c:pt>
                <c:pt idx="455">
                  <c:v>1.0776001679950469E-3</c:v>
                </c:pt>
                <c:pt idx="456">
                  <c:v>0</c:v>
                </c:pt>
                <c:pt idx="457">
                  <c:v>8.0285908013997284E-4</c:v>
                </c:pt>
                <c:pt idx="458">
                  <c:v>0</c:v>
                </c:pt>
                <c:pt idx="459">
                  <c:v>3.5368435106876726E-4</c:v>
                </c:pt>
                <c:pt idx="460">
                  <c:v>0</c:v>
                </c:pt>
                <c:pt idx="461">
                  <c:v>8.5060189472294947E-4</c:v>
                </c:pt>
                <c:pt idx="462">
                  <c:v>0</c:v>
                </c:pt>
                <c:pt idx="463">
                  <c:v>1.4498822004447298E-3</c:v>
                </c:pt>
                <c:pt idx="464">
                  <c:v>0</c:v>
                </c:pt>
                <c:pt idx="465">
                  <c:v>1.2739025140419181E-3</c:v>
                </c:pt>
                <c:pt idx="466">
                  <c:v>0</c:v>
                </c:pt>
                <c:pt idx="467">
                  <c:v>1.4700149488238933E-3</c:v>
                </c:pt>
                <c:pt idx="468">
                  <c:v>0</c:v>
                </c:pt>
                <c:pt idx="469">
                  <c:v>2.198610635369093E-3</c:v>
                </c:pt>
                <c:pt idx="470">
                  <c:v>0</c:v>
                </c:pt>
                <c:pt idx="471">
                  <c:v>1.0732398539607718E-3</c:v>
                </c:pt>
                <c:pt idx="472">
                  <c:v>0</c:v>
                </c:pt>
                <c:pt idx="473">
                  <c:v>4.5003989445081202E-3</c:v>
                </c:pt>
                <c:pt idx="474">
                  <c:v>0</c:v>
                </c:pt>
                <c:pt idx="475">
                  <c:v>2.6196584193423885E-3</c:v>
                </c:pt>
                <c:pt idx="476">
                  <c:v>0</c:v>
                </c:pt>
                <c:pt idx="477">
                  <c:v>2.0625275204376758E-3</c:v>
                </c:pt>
                <c:pt idx="478">
                  <c:v>0</c:v>
                </c:pt>
                <c:pt idx="479">
                  <c:v>1.9327736388078808E-3</c:v>
                </c:pt>
                <c:pt idx="480">
                  <c:v>0</c:v>
                </c:pt>
                <c:pt idx="481">
                  <c:v>4.6975144154018491E-3</c:v>
                </c:pt>
                <c:pt idx="482">
                  <c:v>0</c:v>
                </c:pt>
                <c:pt idx="483">
                  <c:v>4.0849897061668314E-3</c:v>
                </c:pt>
                <c:pt idx="484">
                  <c:v>0</c:v>
                </c:pt>
                <c:pt idx="485">
                  <c:v>8.0606187015635176E-3</c:v>
                </c:pt>
                <c:pt idx="486">
                  <c:v>0</c:v>
                </c:pt>
                <c:pt idx="487">
                  <c:v>2.4911944446067156E-3</c:v>
                </c:pt>
                <c:pt idx="488">
                  <c:v>0</c:v>
                </c:pt>
                <c:pt idx="489">
                  <c:v>2.7102947154523478E-3</c:v>
                </c:pt>
                <c:pt idx="490">
                  <c:v>0</c:v>
                </c:pt>
                <c:pt idx="491">
                  <c:v>1.7952300014805838E-3</c:v>
                </c:pt>
                <c:pt idx="492">
                  <c:v>0</c:v>
                </c:pt>
                <c:pt idx="493">
                  <c:v>2.3404019954558833E-3</c:v>
                </c:pt>
                <c:pt idx="494">
                  <c:v>0</c:v>
                </c:pt>
                <c:pt idx="495">
                  <c:v>1.5751259055451334E-3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1.3934095364859672E-3</c:v>
                </c:pt>
                <c:pt idx="500">
                  <c:v>0</c:v>
                </c:pt>
                <c:pt idx="501">
                  <c:v>5.5071136959713735E-4</c:v>
                </c:pt>
                <c:pt idx="502">
                  <c:v>0</c:v>
                </c:pt>
                <c:pt idx="503">
                  <c:v>3.009772901999935E-4</c:v>
                </c:pt>
                <c:pt idx="504">
                  <c:v>0</c:v>
                </c:pt>
                <c:pt idx="505">
                  <c:v>1.6486926222436304E-4</c:v>
                </c:pt>
                <c:pt idx="506">
                  <c:v>3.6595615206185939E-5</c:v>
                </c:pt>
                <c:pt idx="507">
                  <c:v>3.3708896631734486E-4</c:v>
                </c:pt>
                <c:pt idx="508">
                  <c:v>1.1450292989861714E-4</c:v>
                </c:pt>
                <c:pt idx="509">
                  <c:v>2.0211349798057347E-4</c:v>
                </c:pt>
                <c:pt idx="510">
                  <c:v>2.0313689853113699E-6</c:v>
                </c:pt>
                <c:pt idx="511">
                  <c:v>1.8560901649203421E-4</c:v>
                </c:pt>
                <c:pt idx="512">
                  <c:v>0</c:v>
                </c:pt>
                <c:pt idx="513">
                  <c:v>7.0990143122439545E-3</c:v>
                </c:pt>
                <c:pt idx="514">
                  <c:v>0</c:v>
                </c:pt>
                <c:pt idx="515">
                  <c:v>6.7025899733657234E-4</c:v>
                </c:pt>
                <c:pt idx="516">
                  <c:v>0</c:v>
                </c:pt>
                <c:pt idx="517">
                  <c:v>1.8059784058627342E-4</c:v>
                </c:pt>
                <c:pt idx="518">
                  <c:v>6.1958267522970904E-5</c:v>
                </c:pt>
                <c:pt idx="519">
                  <c:v>1.7376465981792941E-3</c:v>
                </c:pt>
                <c:pt idx="520">
                  <c:v>0</c:v>
                </c:pt>
                <c:pt idx="521">
                  <c:v>3.8350433399857282E-3</c:v>
                </c:pt>
                <c:pt idx="522">
                  <c:v>0</c:v>
                </c:pt>
                <c:pt idx="523">
                  <c:v>5.236344246204506E-4</c:v>
                </c:pt>
                <c:pt idx="524">
                  <c:v>2.844519338741198E-6</c:v>
                </c:pt>
                <c:pt idx="525">
                  <c:v>3.8894003111673858E-4</c:v>
                </c:pt>
                <c:pt idx="526">
                  <c:v>0</c:v>
                </c:pt>
                <c:pt idx="527">
                  <c:v>1.0392144255222864E-3</c:v>
                </c:pt>
                <c:pt idx="528">
                  <c:v>0</c:v>
                </c:pt>
                <c:pt idx="529">
                  <c:v>3.432640873256365E-3</c:v>
                </c:pt>
                <c:pt idx="530">
                  <c:v>0</c:v>
                </c:pt>
                <c:pt idx="531">
                  <c:v>1.8492286440578442E-3</c:v>
                </c:pt>
                <c:pt idx="532">
                  <c:v>0</c:v>
                </c:pt>
                <c:pt idx="533">
                  <c:v>5.207761571000051E-3</c:v>
                </c:pt>
                <c:pt idx="534">
                  <c:v>0</c:v>
                </c:pt>
                <c:pt idx="535">
                  <c:v>4.4445207528930541E-4</c:v>
                </c:pt>
                <c:pt idx="536">
                  <c:v>0</c:v>
                </c:pt>
                <c:pt idx="537">
                  <c:v>4.6950099646074083E-5</c:v>
                </c:pt>
                <c:pt idx="538">
                  <c:v>0</c:v>
                </c:pt>
                <c:pt idx="539">
                  <c:v>4.4692417901269103E-4</c:v>
                </c:pt>
                <c:pt idx="540">
                  <c:v>0</c:v>
                </c:pt>
                <c:pt idx="541">
                  <c:v>1.8426295841583146E-4</c:v>
                </c:pt>
                <c:pt idx="542">
                  <c:v>0</c:v>
                </c:pt>
                <c:pt idx="543">
                  <c:v>4.6422296568852233E-6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6.1021256046228326E-3</c:v>
                </c:pt>
                <c:pt idx="562">
                  <c:v>0</c:v>
                </c:pt>
                <c:pt idx="563">
                  <c:v>1.6119665397401181E-3</c:v>
                </c:pt>
                <c:pt idx="564">
                  <c:v>0</c:v>
                </c:pt>
                <c:pt idx="565">
                  <c:v>9.3139441556040802E-4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1.1135248311008145E-4</c:v>
                </c:pt>
                <c:pt idx="570">
                  <c:v>0</c:v>
                </c:pt>
                <c:pt idx="571">
                  <c:v>1.4380787772551717E-3</c:v>
                </c:pt>
                <c:pt idx="572">
                  <c:v>2.8885779504421241E-6</c:v>
                </c:pt>
                <c:pt idx="573">
                  <c:v>4.4215209542552124E-4</c:v>
                </c:pt>
                <c:pt idx="574">
                  <c:v>0</c:v>
                </c:pt>
                <c:pt idx="575">
                  <c:v>7.2364834398112811E-4</c:v>
                </c:pt>
                <c:pt idx="576">
                  <c:v>0</c:v>
                </c:pt>
                <c:pt idx="577">
                  <c:v>2.0973191136209796E-4</c:v>
                </c:pt>
                <c:pt idx="578">
                  <c:v>0</c:v>
                </c:pt>
                <c:pt idx="579">
                  <c:v>5.5684446880110191E-5</c:v>
                </c:pt>
                <c:pt idx="580">
                  <c:v>0</c:v>
                </c:pt>
                <c:pt idx="581">
                  <c:v>7.0238483756448198E-4</c:v>
                </c:pt>
                <c:pt idx="582">
                  <c:v>0</c:v>
                </c:pt>
                <c:pt idx="583">
                  <c:v>1.0000591058188016E-4</c:v>
                </c:pt>
                <c:pt idx="584">
                  <c:v>0</c:v>
                </c:pt>
                <c:pt idx="585">
                  <c:v>9.8217623758034195E-5</c:v>
                </c:pt>
                <c:pt idx="586">
                  <c:v>0</c:v>
                </c:pt>
                <c:pt idx="587">
                  <c:v>3.3793097377844286E-5</c:v>
                </c:pt>
                <c:pt idx="588">
                  <c:v>0</c:v>
                </c:pt>
                <c:pt idx="589">
                  <c:v>1.8352273517482365E-5</c:v>
                </c:pt>
                <c:pt idx="590">
                  <c:v>0</c:v>
                </c:pt>
                <c:pt idx="591">
                  <c:v>4.1432335727683185E-3</c:v>
                </c:pt>
                <c:pt idx="592">
                  <c:v>0</c:v>
                </c:pt>
                <c:pt idx="593">
                  <c:v>9.7368927883001262E-6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3.7084237433783978E-5</c:v>
                </c:pt>
                <c:pt idx="598">
                  <c:v>0</c:v>
                </c:pt>
                <c:pt idx="599">
                  <c:v>1.8034535569682048E-3</c:v>
                </c:pt>
                <c:pt idx="600">
                  <c:v>2.6983654771375485E-5</c:v>
                </c:pt>
                <c:pt idx="601">
                  <c:v>5.6499875793779829E-4</c:v>
                </c:pt>
                <c:pt idx="602">
                  <c:v>0</c:v>
                </c:pt>
                <c:pt idx="603">
                  <c:v>5.6712013302963218E-5</c:v>
                </c:pt>
                <c:pt idx="604">
                  <c:v>0</c:v>
                </c:pt>
                <c:pt idx="605">
                  <c:v>5.772056513105422E-5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5.8123557624151334E-5</c:v>
                </c:pt>
                <c:pt idx="612">
                  <c:v>0</c:v>
                </c:pt>
                <c:pt idx="613">
                  <c:v>1.3530146861456227E-4</c:v>
                </c:pt>
                <c:pt idx="614">
                  <c:v>0</c:v>
                </c:pt>
                <c:pt idx="615">
                  <c:v>2.6173670078606349E-5</c:v>
                </c:pt>
                <c:pt idx="616">
                  <c:v>0</c:v>
                </c:pt>
                <c:pt idx="617">
                  <c:v>2.2932324078033718E-4</c:v>
                </c:pt>
                <c:pt idx="618">
                  <c:v>0</c:v>
                </c:pt>
                <c:pt idx="619">
                  <c:v>3.4898862010758506E-3</c:v>
                </c:pt>
                <c:pt idx="620">
                  <c:v>0</c:v>
                </c:pt>
                <c:pt idx="621">
                  <c:v>1.631094788551264E-3</c:v>
                </c:pt>
                <c:pt idx="622">
                  <c:v>0</c:v>
                </c:pt>
                <c:pt idx="623">
                  <c:v>7.8603987985044086E-4</c:v>
                </c:pt>
                <c:pt idx="624">
                  <c:v>0</c:v>
                </c:pt>
                <c:pt idx="625">
                  <c:v>8.2077940811029425E-4</c:v>
                </c:pt>
                <c:pt idx="626">
                  <c:v>0</c:v>
                </c:pt>
                <c:pt idx="627">
                  <c:v>3.4226944991421026E-3</c:v>
                </c:pt>
                <c:pt idx="628">
                  <c:v>0</c:v>
                </c:pt>
                <c:pt idx="629">
                  <c:v>5.5197575508668011E-5</c:v>
                </c:pt>
                <c:pt idx="630">
                  <c:v>0</c:v>
                </c:pt>
                <c:pt idx="631">
                  <c:v>8.0877589821230431E-4</c:v>
                </c:pt>
                <c:pt idx="632">
                  <c:v>0</c:v>
                </c:pt>
                <c:pt idx="633">
                  <c:v>5.7790552956953366E-5</c:v>
                </c:pt>
                <c:pt idx="634">
                  <c:v>0</c:v>
                </c:pt>
                <c:pt idx="635">
                  <c:v>4.9828163904218434E-3</c:v>
                </c:pt>
                <c:pt idx="636">
                  <c:v>0</c:v>
                </c:pt>
                <c:pt idx="637">
                  <c:v>3.7997239155742492E-6</c:v>
                </c:pt>
                <c:pt idx="638">
                  <c:v>0</c:v>
                </c:pt>
                <c:pt idx="639">
                  <c:v>5.2751566586724365E-3</c:v>
                </c:pt>
                <c:pt idx="640">
                  <c:v>9.84581221280963E-3</c:v>
                </c:pt>
                <c:pt idx="641">
                  <c:v>1.1030248967538712E-3</c:v>
                </c:pt>
                <c:pt idx="642">
                  <c:v>0</c:v>
                </c:pt>
                <c:pt idx="643">
                  <c:v>1.8853775124372998E-3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2.991756449667882E-4</c:v>
                </c:pt>
                <c:pt idx="648">
                  <c:v>0</c:v>
                </c:pt>
                <c:pt idx="649">
                  <c:v>2.6181995262461401E-4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6.8638500935535767E-3</c:v>
                </c:pt>
                <c:pt idx="654">
                  <c:v>0</c:v>
                </c:pt>
                <c:pt idx="655">
                  <c:v>2.0196523458308694E-3</c:v>
                </c:pt>
                <c:pt idx="656">
                  <c:v>0</c:v>
                </c:pt>
                <c:pt idx="657">
                  <c:v>1.7043114146560876E-2</c:v>
                </c:pt>
                <c:pt idx="658">
                  <c:v>0</c:v>
                </c:pt>
                <c:pt idx="659">
                  <c:v>4.6529025656499214E-3</c:v>
                </c:pt>
                <c:pt idx="660">
                  <c:v>0</c:v>
                </c:pt>
                <c:pt idx="661">
                  <c:v>6.6433638890904491E-4</c:v>
                </c:pt>
                <c:pt idx="662">
                  <c:v>3.7708261573255139E-3</c:v>
                </c:pt>
                <c:pt idx="663">
                  <c:v>6.2146340596755971E-3</c:v>
                </c:pt>
                <c:pt idx="664">
                  <c:v>8.7541624122309343E-5</c:v>
                </c:pt>
                <c:pt idx="665">
                  <c:v>5.1044706342362059E-3</c:v>
                </c:pt>
                <c:pt idx="666">
                  <c:v>0</c:v>
                </c:pt>
                <c:pt idx="667">
                  <c:v>4.6928699160364221E-4</c:v>
                </c:pt>
                <c:pt idx="668">
                  <c:v>0</c:v>
                </c:pt>
                <c:pt idx="669">
                  <c:v>4.4352822507590086E-3</c:v>
                </c:pt>
                <c:pt idx="670">
                  <c:v>0</c:v>
                </c:pt>
                <c:pt idx="671">
                  <c:v>6.8448398524970083E-5</c:v>
                </c:pt>
                <c:pt idx="672">
                  <c:v>0</c:v>
                </c:pt>
                <c:pt idx="673">
                  <c:v>2.8487286820615097E-3</c:v>
                </c:pt>
                <c:pt idx="674">
                  <c:v>0</c:v>
                </c:pt>
                <c:pt idx="675">
                  <c:v>1.3144784714465361E-4</c:v>
                </c:pt>
                <c:pt idx="676">
                  <c:v>0</c:v>
                </c:pt>
                <c:pt idx="677">
                  <c:v>9.7612120036813586E-4</c:v>
                </c:pt>
                <c:pt idx="678">
                  <c:v>0</c:v>
                </c:pt>
                <c:pt idx="679">
                  <c:v>1.1573008570661896E-4</c:v>
                </c:pt>
                <c:pt idx="680">
                  <c:v>0</c:v>
                </c:pt>
                <c:pt idx="681">
                  <c:v>5.5373483284829493E-3</c:v>
                </c:pt>
                <c:pt idx="682">
                  <c:v>0</c:v>
                </c:pt>
                <c:pt idx="683">
                  <c:v>2.8379321664519746E-3</c:v>
                </c:pt>
                <c:pt idx="684">
                  <c:v>0</c:v>
                </c:pt>
                <c:pt idx="685">
                  <c:v>3.3678792897155279E-3</c:v>
                </c:pt>
                <c:pt idx="686">
                  <c:v>0</c:v>
                </c:pt>
                <c:pt idx="687">
                  <c:v>7.6379555414565169E-3</c:v>
                </c:pt>
                <c:pt idx="688">
                  <c:v>2.0290792052043757E-4</c:v>
                </c:pt>
                <c:pt idx="689">
                  <c:v>8.4872247625530379E-3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1.5306039023608043E-4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7.4071126841052679E-4</c:v>
                </c:pt>
                <c:pt idx="702">
                  <c:v>0</c:v>
                </c:pt>
                <c:pt idx="703">
                  <c:v>1.3495593921319211E-3</c:v>
                </c:pt>
                <c:pt idx="704">
                  <c:v>0</c:v>
                </c:pt>
                <c:pt idx="705">
                  <c:v>7.3794609599236451E-4</c:v>
                </c:pt>
                <c:pt idx="706">
                  <c:v>0</c:v>
                </c:pt>
                <c:pt idx="707">
                  <c:v>1.472690377179221E-3</c:v>
                </c:pt>
                <c:pt idx="708">
                  <c:v>0</c:v>
                </c:pt>
                <c:pt idx="709">
                  <c:v>3.4016116289855821E-3</c:v>
                </c:pt>
                <c:pt idx="710">
                  <c:v>0</c:v>
                </c:pt>
                <c:pt idx="711">
                  <c:v>2.8766822852758804E-3</c:v>
                </c:pt>
                <c:pt idx="712">
                  <c:v>0</c:v>
                </c:pt>
                <c:pt idx="713">
                  <c:v>4.4856098449414664E-3</c:v>
                </c:pt>
                <c:pt idx="714">
                  <c:v>0</c:v>
                </c:pt>
                <c:pt idx="715">
                  <c:v>2.6378130969970828E-3</c:v>
                </c:pt>
                <c:pt idx="716">
                  <c:v>0</c:v>
                </c:pt>
                <c:pt idx="717">
                  <c:v>4.6018697220024118E-5</c:v>
                </c:pt>
                <c:pt idx="718">
                  <c:v>0</c:v>
                </c:pt>
                <c:pt idx="719">
                  <c:v>1.1351502620460786E-2</c:v>
                </c:pt>
                <c:pt idx="720">
                  <c:v>7.4104105089327073E-4</c:v>
                </c:pt>
                <c:pt idx="721">
                  <c:v>5.7466470943028786E-3</c:v>
                </c:pt>
                <c:pt idx="722">
                  <c:v>0</c:v>
                </c:pt>
                <c:pt idx="723">
                  <c:v>5.3013956598652332E-3</c:v>
                </c:pt>
                <c:pt idx="724">
                  <c:v>0</c:v>
                </c:pt>
                <c:pt idx="725">
                  <c:v>3.2464509977516271E-3</c:v>
                </c:pt>
                <c:pt idx="726">
                  <c:v>0</c:v>
                </c:pt>
                <c:pt idx="727">
                  <c:v>8.09060293233495E-4</c:v>
                </c:pt>
                <c:pt idx="728">
                  <c:v>0</c:v>
                </c:pt>
                <c:pt idx="729">
                  <c:v>8.8370047362716587E-4</c:v>
                </c:pt>
                <c:pt idx="730">
                  <c:v>0</c:v>
                </c:pt>
                <c:pt idx="731">
                  <c:v>3.1006472958166925E-3</c:v>
                </c:pt>
                <c:pt idx="732">
                  <c:v>9.4131463497868059E-4</c:v>
                </c:pt>
                <c:pt idx="733">
                  <c:v>7.2185540970166997E-3</c:v>
                </c:pt>
                <c:pt idx="734">
                  <c:v>0</c:v>
                </c:pt>
                <c:pt idx="735">
                  <c:v>4.1872893324045946E-3</c:v>
                </c:pt>
                <c:pt idx="736">
                  <c:v>0</c:v>
                </c:pt>
                <c:pt idx="737">
                  <c:v>1.7401658799932997E-3</c:v>
                </c:pt>
                <c:pt idx="738">
                  <c:v>0</c:v>
                </c:pt>
                <c:pt idx="739">
                  <c:v>7.8537738888344848E-3</c:v>
                </c:pt>
                <c:pt idx="740">
                  <c:v>0</c:v>
                </c:pt>
                <c:pt idx="741">
                  <c:v>5.2673052542528695E-3</c:v>
                </c:pt>
                <c:pt idx="742">
                  <c:v>0</c:v>
                </c:pt>
                <c:pt idx="743">
                  <c:v>8.008264298115261E-3</c:v>
                </c:pt>
                <c:pt idx="744">
                  <c:v>0</c:v>
                </c:pt>
                <c:pt idx="745">
                  <c:v>4.7504831739418728E-3</c:v>
                </c:pt>
                <c:pt idx="746">
                  <c:v>0</c:v>
                </c:pt>
                <c:pt idx="747">
                  <c:v>1.3443774978431249E-3</c:v>
                </c:pt>
                <c:pt idx="748">
                  <c:v>0</c:v>
                </c:pt>
                <c:pt idx="749">
                  <c:v>9.1287568780493173E-3</c:v>
                </c:pt>
                <c:pt idx="750">
                  <c:v>0</c:v>
                </c:pt>
                <c:pt idx="751">
                  <c:v>5.6725257079299598E-3</c:v>
                </c:pt>
                <c:pt idx="752">
                  <c:v>0</c:v>
                </c:pt>
                <c:pt idx="753">
                  <c:v>2.0557204308432435E-3</c:v>
                </c:pt>
                <c:pt idx="754">
                  <c:v>0</c:v>
                </c:pt>
                <c:pt idx="755">
                  <c:v>2.8297705055844993E-3</c:v>
                </c:pt>
                <c:pt idx="756">
                  <c:v>0</c:v>
                </c:pt>
                <c:pt idx="757">
                  <c:v>5.2774305056202328E-3</c:v>
                </c:pt>
                <c:pt idx="758">
                  <c:v>0</c:v>
                </c:pt>
                <c:pt idx="759">
                  <c:v>2.4464484590374243E-3</c:v>
                </c:pt>
                <c:pt idx="760">
                  <c:v>0</c:v>
                </c:pt>
                <c:pt idx="761">
                  <c:v>2.1937074616305268E-3</c:v>
                </c:pt>
                <c:pt idx="762">
                  <c:v>0</c:v>
                </c:pt>
                <c:pt idx="763">
                  <c:v>1.7914137828831892E-3</c:v>
                </c:pt>
                <c:pt idx="764">
                  <c:v>0</c:v>
                </c:pt>
                <c:pt idx="765">
                  <c:v>3.4073408820636452E-3</c:v>
                </c:pt>
                <c:pt idx="766">
                  <c:v>0</c:v>
                </c:pt>
                <c:pt idx="767">
                  <c:v>1.385896411000831E-3</c:v>
                </c:pt>
                <c:pt idx="768">
                  <c:v>0</c:v>
                </c:pt>
                <c:pt idx="769">
                  <c:v>8.7722942988297241E-4</c:v>
                </c:pt>
                <c:pt idx="770">
                  <c:v>0</c:v>
                </c:pt>
                <c:pt idx="771">
                  <c:v>3.6750955820377845E-3</c:v>
                </c:pt>
                <c:pt idx="772">
                  <c:v>0</c:v>
                </c:pt>
                <c:pt idx="773">
                  <c:v>2.7117745322801073E-3</c:v>
                </c:pt>
                <c:pt idx="774">
                  <c:v>0</c:v>
                </c:pt>
                <c:pt idx="775">
                  <c:v>1.0156220915447382E-2</c:v>
                </c:pt>
                <c:pt idx="776">
                  <c:v>0</c:v>
                </c:pt>
                <c:pt idx="777">
                  <c:v>4.6780763933309214E-3</c:v>
                </c:pt>
                <c:pt idx="778">
                  <c:v>0</c:v>
                </c:pt>
                <c:pt idx="779">
                  <c:v>1.8112250659233365E-3</c:v>
                </c:pt>
                <c:pt idx="780">
                  <c:v>0</c:v>
                </c:pt>
                <c:pt idx="781">
                  <c:v>9.3272493056963362E-4</c:v>
                </c:pt>
                <c:pt idx="782">
                  <c:v>0</c:v>
                </c:pt>
                <c:pt idx="783">
                  <c:v>4.3457230178327197E-4</c:v>
                </c:pt>
                <c:pt idx="784">
                  <c:v>0</c:v>
                </c:pt>
                <c:pt idx="785">
                  <c:v>2.5145481368560375E-3</c:v>
                </c:pt>
                <c:pt idx="786">
                  <c:v>0</c:v>
                </c:pt>
                <c:pt idx="787">
                  <c:v>3.2186779580421803E-4</c:v>
                </c:pt>
                <c:pt idx="788">
                  <c:v>6.0688481932761346E-3</c:v>
                </c:pt>
                <c:pt idx="789">
                  <c:v>2.274177875297973E-3</c:v>
                </c:pt>
                <c:pt idx="790">
                  <c:v>0</c:v>
                </c:pt>
                <c:pt idx="791">
                  <c:v>1.0074590398339131E-3</c:v>
                </c:pt>
                <c:pt idx="792">
                  <c:v>0</c:v>
                </c:pt>
                <c:pt idx="793">
                  <c:v>3.8138420415693796E-4</c:v>
                </c:pt>
                <c:pt idx="794">
                  <c:v>0</c:v>
                </c:pt>
                <c:pt idx="795">
                  <c:v>1.8607059090697313E-4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3.591591904418131E-4</c:v>
                </c:pt>
                <c:pt idx="801">
                  <c:v>1.1175778316768639E-3</c:v>
                </c:pt>
                <c:pt idx="802">
                  <c:v>0</c:v>
                </c:pt>
                <c:pt idx="803">
                  <c:v>3.8273553975196853E-3</c:v>
                </c:pt>
                <c:pt idx="804">
                  <c:v>0</c:v>
                </c:pt>
                <c:pt idx="805">
                  <c:v>2.7094399016973584E-3</c:v>
                </c:pt>
                <c:pt idx="806">
                  <c:v>0</c:v>
                </c:pt>
                <c:pt idx="807">
                  <c:v>5.3497171398237677E-4</c:v>
                </c:pt>
                <c:pt idx="808">
                  <c:v>0</c:v>
                </c:pt>
                <c:pt idx="809">
                  <c:v>1.0326599572357635E-3</c:v>
                </c:pt>
                <c:pt idx="810">
                  <c:v>0</c:v>
                </c:pt>
                <c:pt idx="811">
                  <c:v>5.8697878484791153E-4</c:v>
                </c:pt>
                <c:pt idx="812">
                  <c:v>0</c:v>
                </c:pt>
                <c:pt idx="813">
                  <c:v>2.0423623015953019E-3</c:v>
                </c:pt>
                <c:pt idx="814">
                  <c:v>0</c:v>
                </c:pt>
                <c:pt idx="815">
                  <c:v>1.2153569133244967E-3</c:v>
                </c:pt>
                <c:pt idx="816">
                  <c:v>0</c:v>
                </c:pt>
                <c:pt idx="817">
                  <c:v>9.0100038577562089E-3</c:v>
                </c:pt>
                <c:pt idx="818">
                  <c:v>0</c:v>
                </c:pt>
                <c:pt idx="819">
                  <c:v>2.8798874825193125E-3</c:v>
                </c:pt>
                <c:pt idx="820">
                  <c:v>0</c:v>
                </c:pt>
                <c:pt idx="821">
                  <c:v>9.0645257339895986E-3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2.1694578829838449E-4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8.2672498333347035E-4</c:v>
                </c:pt>
                <c:pt idx="830">
                  <c:v>0</c:v>
                </c:pt>
                <c:pt idx="831">
                  <c:v>1.94528145967533E-3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1.1111307514122345E-4</c:v>
                </c:pt>
                <c:pt idx="836">
                  <c:v>0</c:v>
                </c:pt>
                <c:pt idx="837">
                  <c:v>1.1655396904840113E-3</c:v>
                </c:pt>
                <c:pt idx="838">
                  <c:v>0</c:v>
                </c:pt>
                <c:pt idx="839">
                  <c:v>9.0946606030845387E-5</c:v>
                </c:pt>
                <c:pt idx="840">
                  <c:v>0</c:v>
                </c:pt>
                <c:pt idx="841">
                  <c:v>1.1847557373896205E-4</c:v>
                </c:pt>
                <c:pt idx="842">
                  <c:v>0</c:v>
                </c:pt>
                <c:pt idx="843">
                  <c:v>6.5939484510622317E-5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8.9243182626457789E-3</c:v>
                </c:pt>
                <c:pt idx="848">
                  <c:v>0</c:v>
                </c:pt>
                <c:pt idx="849">
                  <c:v>4.8896141236140249E-3</c:v>
                </c:pt>
                <c:pt idx="850">
                  <c:v>0</c:v>
                </c:pt>
                <c:pt idx="851">
                  <c:v>7.7153925895900183E-4</c:v>
                </c:pt>
                <c:pt idx="852">
                  <c:v>0</c:v>
                </c:pt>
                <c:pt idx="853">
                  <c:v>1.7109766073277635E-3</c:v>
                </c:pt>
                <c:pt idx="854">
                  <c:v>0</c:v>
                </c:pt>
                <c:pt idx="855">
                  <c:v>6.7072422190747136E-3</c:v>
                </c:pt>
                <c:pt idx="856">
                  <c:v>0</c:v>
                </c:pt>
                <c:pt idx="857">
                  <c:v>2.8073720993918002E-3</c:v>
                </c:pt>
                <c:pt idx="858">
                  <c:v>0</c:v>
                </c:pt>
                <c:pt idx="859">
                  <c:v>6.2469244024221154E-4</c:v>
                </c:pt>
                <c:pt idx="860">
                  <c:v>0</c:v>
                </c:pt>
                <c:pt idx="861">
                  <c:v>6.45526593902965E-3</c:v>
                </c:pt>
                <c:pt idx="862">
                  <c:v>0</c:v>
                </c:pt>
                <c:pt idx="863">
                  <c:v>3.3503282971766896E-3</c:v>
                </c:pt>
                <c:pt idx="864">
                  <c:v>0</c:v>
                </c:pt>
                <c:pt idx="865">
                  <c:v>4.3500122341972279E-3</c:v>
                </c:pt>
                <c:pt idx="866">
                  <c:v>0</c:v>
                </c:pt>
                <c:pt idx="867">
                  <c:v>1.02198934344386E-3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3.7774672972150946E-3</c:v>
                </c:pt>
                <c:pt idx="872">
                  <c:v>0</c:v>
                </c:pt>
                <c:pt idx="873">
                  <c:v>9.6403611973981142E-4</c:v>
                </c:pt>
                <c:pt idx="874">
                  <c:v>0</c:v>
                </c:pt>
                <c:pt idx="875">
                  <c:v>3.6995584979175071E-3</c:v>
                </c:pt>
                <c:pt idx="876">
                  <c:v>0</c:v>
                </c:pt>
                <c:pt idx="877">
                  <c:v>3.1874144648460416E-4</c:v>
                </c:pt>
                <c:pt idx="878">
                  <c:v>0</c:v>
                </c:pt>
                <c:pt idx="879">
                  <c:v>5.6377714650716511E-3</c:v>
                </c:pt>
                <c:pt idx="880">
                  <c:v>0</c:v>
                </c:pt>
                <c:pt idx="881">
                  <c:v>4.1944229121249916E-3</c:v>
                </c:pt>
                <c:pt idx="882">
                  <c:v>0</c:v>
                </c:pt>
                <c:pt idx="883">
                  <c:v>4.8911337943649659E-3</c:v>
                </c:pt>
                <c:pt idx="884">
                  <c:v>0</c:v>
                </c:pt>
                <c:pt idx="885">
                  <c:v>3.1961620660713038E-4</c:v>
                </c:pt>
                <c:pt idx="886">
                  <c:v>0</c:v>
                </c:pt>
                <c:pt idx="887">
                  <c:v>1.9277748222548425E-3</c:v>
                </c:pt>
                <c:pt idx="888">
                  <c:v>5.9580042342295509E-3</c:v>
                </c:pt>
                <c:pt idx="889">
                  <c:v>5.7638858519537565E-3</c:v>
                </c:pt>
                <c:pt idx="890">
                  <c:v>0</c:v>
                </c:pt>
                <c:pt idx="891">
                  <c:v>1.3600568641972696E-3</c:v>
                </c:pt>
                <c:pt idx="892">
                  <c:v>0</c:v>
                </c:pt>
                <c:pt idx="893">
                  <c:v>2.6145813322255768E-3</c:v>
                </c:pt>
                <c:pt idx="894">
                  <c:v>0</c:v>
                </c:pt>
                <c:pt idx="895">
                  <c:v>1.2387097924720467E-3</c:v>
                </c:pt>
                <c:pt idx="896">
                  <c:v>0</c:v>
                </c:pt>
                <c:pt idx="897">
                  <c:v>4.251469034503421E-4</c:v>
                </c:pt>
                <c:pt idx="898">
                  <c:v>0</c:v>
                </c:pt>
                <c:pt idx="899">
                  <c:v>1.9975087297038241E-3</c:v>
                </c:pt>
                <c:pt idx="900">
                  <c:v>0</c:v>
                </c:pt>
                <c:pt idx="901">
                  <c:v>5.1935713505680998E-3</c:v>
                </c:pt>
                <c:pt idx="902">
                  <c:v>0</c:v>
                </c:pt>
                <c:pt idx="903">
                  <c:v>3.0625268207251635E-3</c:v>
                </c:pt>
                <c:pt idx="904">
                  <c:v>0</c:v>
                </c:pt>
                <c:pt idx="905">
                  <c:v>1.2444747337701336E-3</c:v>
                </c:pt>
                <c:pt idx="906">
                  <c:v>3.1976584220087387E-5</c:v>
                </c:pt>
                <c:pt idx="907">
                  <c:v>7.2830035855535357E-4</c:v>
                </c:pt>
                <c:pt idx="908">
                  <c:v>1.4093956963421284E-3</c:v>
                </c:pt>
                <c:pt idx="909">
                  <c:v>6.4463122631997268E-3</c:v>
                </c:pt>
                <c:pt idx="910">
                  <c:v>2.6470159442571724E-3</c:v>
                </c:pt>
                <c:pt idx="911">
                  <c:v>7.1814939459354226E-3</c:v>
                </c:pt>
                <c:pt idx="912">
                  <c:v>2.3197970501292776E-3</c:v>
                </c:pt>
                <c:pt idx="913">
                  <c:v>9.0913800916440184E-3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1.0571909078968685E-3</c:v>
                </c:pt>
                <c:pt idx="920">
                  <c:v>0</c:v>
                </c:pt>
                <c:pt idx="921">
                  <c:v>6.3022419478177749E-4</c:v>
                </c:pt>
                <c:pt idx="922">
                  <c:v>0</c:v>
                </c:pt>
                <c:pt idx="923">
                  <c:v>1.359596908040355E-2</c:v>
                </c:pt>
                <c:pt idx="924">
                  <c:v>0</c:v>
                </c:pt>
                <c:pt idx="925">
                  <c:v>2.8274722207419635E-3</c:v>
                </c:pt>
                <c:pt idx="926">
                  <c:v>1.1380117974383324E-3</c:v>
                </c:pt>
                <c:pt idx="927">
                  <c:v>0</c:v>
                </c:pt>
                <c:pt idx="928">
                  <c:v>0</c:v>
                </c:pt>
                <c:pt idx="929">
                  <c:v>1.2409263325807674E-2</c:v>
                </c:pt>
                <c:pt idx="930">
                  <c:v>1.7583746887600484E-4</c:v>
                </c:pt>
                <c:pt idx="931">
                  <c:v>4.6264506873517665E-3</c:v>
                </c:pt>
                <c:pt idx="932">
                  <c:v>0</c:v>
                </c:pt>
                <c:pt idx="933">
                  <c:v>7.7162823270963323E-3</c:v>
                </c:pt>
                <c:pt idx="934">
                  <c:v>0</c:v>
                </c:pt>
                <c:pt idx="935">
                  <c:v>7.3166066788667317E-3</c:v>
                </c:pt>
                <c:pt idx="936">
                  <c:v>0</c:v>
                </c:pt>
                <c:pt idx="937">
                  <c:v>1.6849223937184482E-3</c:v>
                </c:pt>
                <c:pt idx="938">
                  <c:v>0</c:v>
                </c:pt>
                <c:pt idx="939">
                  <c:v>1.924944070048327E-3</c:v>
                </c:pt>
                <c:pt idx="940">
                  <c:v>0</c:v>
                </c:pt>
                <c:pt idx="941">
                  <c:v>2.0235813650557079E-2</c:v>
                </c:pt>
                <c:pt idx="942">
                  <c:v>0</c:v>
                </c:pt>
                <c:pt idx="943">
                  <c:v>1.6762150292752294E-3</c:v>
                </c:pt>
                <c:pt idx="944">
                  <c:v>1.0157570322361794E-3</c:v>
                </c:pt>
                <c:pt idx="945">
                  <c:v>1.4508209106348745E-2</c:v>
                </c:pt>
                <c:pt idx="946">
                  <c:v>0</c:v>
                </c:pt>
                <c:pt idx="947">
                  <c:v>2.3369793385491014E-2</c:v>
                </c:pt>
                <c:pt idx="948">
                  <c:v>0</c:v>
                </c:pt>
                <c:pt idx="949">
                  <c:v>2.0027334773049152E-3</c:v>
                </c:pt>
                <c:pt idx="950">
                  <c:v>0</c:v>
                </c:pt>
                <c:pt idx="951">
                  <c:v>1.9225849992972224E-3</c:v>
                </c:pt>
                <c:pt idx="952">
                  <c:v>0</c:v>
                </c:pt>
                <c:pt idx="953">
                  <c:v>2.1298032150287315E-2</c:v>
                </c:pt>
                <c:pt idx="954">
                  <c:v>0</c:v>
                </c:pt>
                <c:pt idx="955">
                  <c:v>4.9316485406414529E-3</c:v>
                </c:pt>
                <c:pt idx="956">
                  <c:v>0</c:v>
                </c:pt>
                <c:pt idx="957">
                  <c:v>4.7561228792978123E-3</c:v>
                </c:pt>
                <c:pt idx="958">
                  <c:v>0</c:v>
                </c:pt>
                <c:pt idx="959">
                  <c:v>1.2638544986815738E-2</c:v>
                </c:pt>
                <c:pt idx="960">
                  <c:v>0</c:v>
                </c:pt>
                <c:pt idx="961">
                  <c:v>4.1812655783326005E-3</c:v>
                </c:pt>
                <c:pt idx="962">
                  <c:v>0</c:v>
                </c:pt>
                <c:pt idx="963">
                  <c:v>1.0897769678904253E-3</c:v>
                </c:pt>
                <c:pt idx="964">
                  <c:v>7.3858191254962439E-4</c:v>
                </c:pt>
                <c:pt idx="965">
                  <c:v>3.5720662605756813E-2</c:v>
                </c:pt>
                <c:pt idx="966">
                  <c:v>0</c:v>
                </c:pt>
                <c:pt idx="967">
                  <c:v>7.2379918360610945E-3</c:v>
                </c:pt>
                <c:pt idx="968">
                  <c:v>0</c:v>
                </c:pt>
                <c:pt idx="969">
                  <c:v>2.784620102619716E-2</c:v>
                </c:pt>
                <c:pt idx="970">
                  <c:v>0</c:v>
                </c:pt>
                <c:pt idx="971">
                  <c:v>1.6684655010831245E-3</c:v>
                </c:pt>
                <c:pt idx="972">
                  <c:v>4.0518864305409678E-2</c:v>
                </c:pt>
                <c:pt idx="973">
                  <c:v>1.8405092417949236E-2</c:v>
                </c:pt>
                <c:pt idx="974">
                  <c:v>0</c:v>
                </c:pt>
                <c:pt idx="975">
                  <c:v>2.3910269792389038E-2</c:v>
                </c:pt>
                <c:pt idx="976">
                  <c:v>0</c:v>
                </c:pt>
                <c:pt idx="977">
                  <c:v>1.4468868320433568E-2</c:v>
                </c:pt>
                <c:pt idx="978">
                  <c:v>0</c:v>
                </c:pt>
                <c:pt idx="979">
                  <c:v>5.5914275544774383E-3</c:v>
                </c:pt>
                <c:pt idx="980">
                  <c:v>3.5516077875129539E-5</c:v>
                </c:pt>
                <c:pt idx="981">
                  <c:v>1.2162881348765966E-2</c:v>
                </c:pt>
                <c:pt idx="982">
                  <c:v>0</c:v>
                </c:pt>
                <c:pt idx="983">
                  <c:v>1.2064693396594971E-3</c:v>
                </c:pt>
                <c:pt idx="984">
                  <c:v>0</c:v>
                </c:pt>
                <c:pt idx="985">
                  <c:v>2.8027633076855639E-3</c:v>
                </c:pt>
                <c:pt idx="986">
                  <c:v>0</c:v>
                </c:pt>
                <c:pt idx="987">
                  <c:v>1.1782064364942028E-3</c:v>
                </c:pt>
                <c:pt idx="988">
                  <c:v>0</c:v>
                </c:pt>
                <c:pt idx="989">
                  <c:v>2.5678919913337075E-3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6.3036577610358462E-3</c:v>
                </c:pt>
                <c:pt idx="994">
                  <c:v>0</c:v>
                </c:pt>
                <c:pt idx="995">
                  <c:v>1.597911038557862E-3</c:v>
                </c:pt>
                <c:pt idx="996">
                  <c:v>0</c:v>
                </c:pt>
                <c:pt idx="997">
                  <c:v>2.0048344888755477E-3</c:v>
                </c:pt>
                <c:pt idx="998">
                  <c:v>0</c:v>
                </c:pt>
                <c:pt idx="999">
                  <c:v>2.3285157702347169E-3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3.0576674537039191E-3</c:v>
                </c:pt>
                <c:pt idx="1004">
                  <c:v>0</c:v>
                </c:pt>
                <c:pt idx="1005">
                  <c:v>7.6695410335075821E-4</c:v>
                </c:pt>
                <c:pt idx="1006">
                  <c:v>0</c:v>
                </c:pt>
                <c:pt idx="1007">
                  <c:v>1.2878666800570778E-4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2.8707661267143609E-4</c:v>
                </c:pt>
                <c:pt idx="1014">
                  <c:v>0</c:v>
                </c:pt>
                <c:pt idx="1015">
                  <c:v>7.0534382713939819E-4</c:v>
                </c:pt>
                <c:pt idx="1016">
                  <c:v>0</c:v>
                </c:pt>
                <c:pt idx="1017">
                  <c:v>6.5187933378291912E-4</c:v>
                </c:pt>
                <c:pt idx="1018">
                  <c:v>0</c:v>
                </c:pt>
                <c:pt idx="1019">
                  <c:v>7.5344580014805925E-3</c:v>
                </c:pt>
                <c:pt idx="1020">
                  <c:v>0</c:v>
                </c:pt>
                <c:pt idx="1021">
                  <c:v>1.6051629808107267E-3</c:v>
                </c:pt>
                <c:pt idx="1022">
                  <c:v>0</c:v>
                </c:pt>
                <c:pt idx="1023">
                  <c:v>2.2798521623410214E-3</c:v>
                </c:pt>
                <c:pt idx="1024">
                  <c:v>0</c:v>
                </c:pt>
                <c:pt idx="1025">
                  <c:v>6.4110516202132817E-2</c:v>
                </c:pt>
                <c:pt idx="1026">
                  <c:v>0</c:v>
                </c:pt>
                <c:pt idx="1027">
                  <c:v>4.7059213091909923E-3</c:v>
                </c:pt>
                <c:pt idx="1028">
                  <c:v>0</c:v>
                </c:pt>
                <c:pt idx="1029">
                  <c:v>1.0590627294619048E-2</c:v>
                </c:pt>
                <c:pt idx="1030">
                  <c:v>9.8349409941051597E-3</c:v>
                </c:pt>
                <c:pt idx="1031">
                  <c:v>1.5384271882063755E-2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3.1002792969212324E-3</c:v>
                </c:pt>
                <c:pt idx="1036">
                  <c:v>0</c:v>
                </c:pt>
                <c:pt idx="1037">
                  <c:v>1.8751691809182579E-3</c:v>
                </c:pt>
                <c:pt idx="1038">
                  <c:v>0</c:v>
                </c:pt>
                <c:pt idx="1039">
                  <c:v>2.7520077392827764E-3</c:v>
                </c:pt>
                <c:pt idx="1040">
                  <c:v>4.2569144030445124E-3</c:v>
                </c:pt>
                <c:pt idx="1041">
                  <c:v>1.1989540315137024E-3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2.5903852374163845E-3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C24-484E-88EB-2FFC0DF4AF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3"/>
        <c:overlap val="100"/>
        <c:axId val="445852975"/>
        <c:axId val="1786664000"/>
      </c:barChart>
      <c:catAx>
        <c:axId val="445852975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extTo"/>
        <c:crossAx val="1786664000"/>
        <c:crosses val="autoZero"/>
        <c:auto val="1"/>
        <c:lblAlgn val="ctr"/>
        <c:lblOffset val="100"/>
        <c:noMultiLvlLbl val="0"/>
      </c:catAx>
      <c:valAx>
        <c:axId val="178666400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458529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9"/>
          <c:order val="0"/>
          <c:tx>
            <c:strRef>
              <c:f>'DRG K'!$U$1</c:f>
              <c:strCache>
                <c:ptCount val="1"/>
                <c:pt idx="0">
                  <c:v>Cena přímé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'DRG K'!$U$2:$U$1025</c:f>
              <c:numCache>
                <c:formatCode>0%</c:formatCode>
                <c:ptCount val="1024"/>
                <c:pt idx="0">
                  <c:v>0.36017015824785642</c:v>
                </c:pt>
                <c:pt idx="1">
                  <c:v>0.23320719664980674</c:v>
                </c:pt>
                <c:pt idx="2">
                  <c:v>0.33978360151334286</c:v>
                </c:pt>
                <c:pt idx="3">
                  <c:v>0.27232547841398486</c:v>
                </c:pt>
                <c:pt idx="4">
                  <c:v>0.36781516707136314</c:v>
                </c:pt>
                <c:pt idx="5">
                  <c:v>0.28556321664991913</c:v>
                </c:pt>
                <c:pt idx="6">
                  <c:v>8.0476340491269796E-2</c:v>
                </c:pt>
                <c:pt idx="7">
                  <c:v>0.12553180816486181</c:v>
                </c:pt>
                <c:pt idx="8">
                  <c:v>3.4969287884148256E-2</c:v>
                </c:pt>
                <c:pt idx="9">
                  <c:v>5.9281358580603773E-2</c:v>
                </c:pt>
                <c:pt idx="10">
                  <c:v>1.4517277194762656E-2</c:v>
                </c:pt>
                <c:pt idx="11">
                  <c:v>4.426198619292674E-2</c:v>
                </c:pt>
                <c:pt idx="12">
                  <c:v>1.4367132219731144E-2</c:v>
                </c:pt>
                <c:pt idx="13">
                  <c:v>3.5407798823568398E-2</c:v>
                </c:pt>
                <c:pt idx="14">
                  <c:v>5.3827823450141336E-3</c:v>
                </c:pt>
                <c:pt idx="15">
                  <c:v>3.2631942740526547E-2</c:v>
                </c:pt>
                <c:pt idx="16">
                  <c:v>7.3460301757058864E-3</c:v>
                </c:pt>
                <c:pt idx="17">
                  <c:v>4.0554846955417126E-2</c:v>
                </c:pt>
                <c:pt idx="18">
                  <c:v>1.4233802460655899E-2</c:v>
                </c:pt>
                <c:pt idx="19">
                  <c:v>1.4170348345941578E-2</c:v>
                </c:pt>
                <c:pt idx="20">
                  <c:v>7.8520122973367509E-3</c:v>
                </c:pt>
                <c:pt idx="21">
                  <c:v>2.6224451607854495E-2</c:v>
                </c:pt>
                <c:pt idx="22">
                  <c:v>4.0643751156141987E-2</c:v>
                </c:pt>
                <c:pt idx="23">
                  <c:v>0.13153890091042458</c:v>
                </c:pt>
                <c:pt idx="24">
                  <c:v>1.1741603211526721E-2</c:v>
                </c:pt>
                <c:pt idx="25">
                  <c:v>0.1960687378937743</c:v>
                </c:pt>
                <c:pt idx="26">
                  <c:v>8.277806302827255E-4</c:v>
                </c:pt>
                <c:pt idx="27">
                  <c:v>3.3223034745122913E-2</c:v>
                </c:pt>
                <c:pt idx="28">
                  <c:v>8.2506087566208332E-3</c:v>
                </c:pt>
                <c:pt idx="29">
                  <c:v>6.2888999696821555E-3</c:v>
                </c:pt>
                <c:pt idx="30">
                  <c:v>0</c:v>
                </c:pt>
                <c:pt idx="31">
                  <c:v>2.6691434096102942E-3</c:v>
                </c:pt>
                <c:pt idx="32">
                  <c:v>5.3742700058219692E-3</c:v>
                </c:pt>
                <c:pt idx="33">
                  <c:v>3.4741512959269034E-2</c:v>
                </c:pt>
                <c:pt idx="34">
                  <c:v>1.0112454376370102E-2</c:v>
                </c:pt>
                <c:pt idx="35">
                  <c:v>1.0940049957978355E-2</c:v>
                </c:pt>
                <c:pt idx="36">
                  <c:v>6.5866701830753535E-2</c:v>
                </c:pt>
                <c:pt idx="37">
                  <c:v>0.70721478414884908</c:v>
                </c:pt>
                <c:pt idx="38">
                  <c:v>0.12621048463215817</c:v>
                </c:pt>
                <c:pt idx="39">
                  <c:v>0.96763727683287204</c:v>
                </c:pt>
                <c:pt idx="40">
                  <c:v>1.1167561306026658E-3</c:v>
                </c:pt>
                <c:pt idx="41">
                  <c:v>2.4309440415206879E-3</c:v>
                </c:pt>
                <c:pt idx="42">
                  <c:v>2.5783664457492347E-3</c:v>
                </c:pt>
                <c:pt idx="43">
                  <c:v>0.45138022018271057</c:v>
                </c:pt>
                <c:pt idx="44">
                  <c:v>2.9697787772791622E-2</c:v>
                </c:pt>
                <c:pt idx="45">
                  <c:v>4.194073913192066E-2</c:v>
                </c:pt>
                <c:pt idx="46">
                  <c:v>1.5262786002355744E-2</c:v>
                </c:pt>
                <c:pt idx="47">
                  <c:v>3.0902181177915627E-2</c:v>
                </c:pt>
                <c:pt idx="48">
                  <c:v>1.2515701962237802E-2</c:v>
                </c:pt>
                <c:pt idx="49">
                  <c:v>2.8278782760728316E-2</c:v>
                </c:pt>
                <c:pt idx="50">
                  <c:v>2.9468209525748957E-2</c:v>
                </c:pt>
                <c:pt idx="51">
                  <c:v>3.9879652702588017E-2</c:v>
                </c:pt>
                <c:pt idx="52">
                  <c:v>1.7659832745522023E-2</c:v>
                </c:pt>
                <c:pt idx="53">
                  <c:v>3.7768605714988142E-2</c:v>
                </c:pt>
                <c:pt idx="54">
                  <c:v>1.43080656543732E-2</c:v>
                </c:pt>
                <c:pt idx="55">
                  <c:v>3.1470397183753503E-2</c:v>
                </c:pt>
                <c:pt idx="56">
                  <c:v>4.3831447931099714E-2</c:v>
                </c:pt>
                <c:pt idx="57">
                  <c:v>3.9167647820990838E-2</c:v>
                </c:pt>
                <c:pt idx="58">
                  <c:v>6.9272683253313705E-2</c:v>
                </c:pt>
                <c:pt idx="59">
                  <c:v>5.9124116802465793E-2</c:v>
                </c:pt>
                <c:pt idx="60">
                  <c:v>1.5848777222224445E-2</c:v>
                </c:pt>
                <c:pt idx="61">
                  <c:v>4.0442528561197816E-2</c:v>
                </c:pt>
                <c:pt idx="62">
                  <c:v>5.5419823833844264E-2</c:v>
                </c:pt>
                <c:pt idx="63">
                  <c:v>0.32087152350795817</c:v>
                </c:pt>
                <c:pt idx="64">
                  <c:v>0.12014294433808845</c:v>
                </c:pt>
                <c:pt idx="65">
                  <c:v>2.4575159709024044E-2</c:v>
                </c:pt>
                <c:pt idx="66">
                  <c:v>3.0170349230495639E-2</c:v>
                </c:pt>
                <c:pt idx="67">
                  <c:v>4.6887805985730585E-2</c:v>
                </c:pt>
                <c:pt idx="68">
                  <c:v>3.8219105257002596E-2</c:v>
                </c:pt>
                <c:pt idx="69">
                  <c:v>3.060109483948328E-2</c:v>
                </c:pt>
                <c:pt idx="70">
                  <c:v>2.042940828500028E-2</c:v>
                </c:pt>
                <c:pt idx="71">
                  <c:v>2.0742167586260948E-2</c:v>
                </c:pt>
                <c:pt idx="72">
                  <c:v>5.9108683146294767E-3</c:v>
                </c:pt>
                <c:pt idx="73">
                  <c:v>2.433496990394619E-2</c:v>
                </c:pt>
                <c:pt idx="74">
                  <c:v>1.4121760030832312E-3</c:v>
                </c:pt>
                <c:pt idx="75">
                  <c:v>5.1216853492884844E-2</c:v>
                </c:pt>
                <c:pt idx="76">
                  <c:v>8.3986363850352356E-3</c:v>
                </c:pt>
                <c:pt idx="77">
                  <c:v>3.7026550915311575E-2</c:v>
                </c:pt>
                <c:pt idx="78">
                  <c:v>6.9544643010944927E-3</c:v>
                </c:pt>
                <c:pt idx="79">
                  <c:v>3.6007454217442517E-2</c:v>
                </c:pt>
                <c:pt idx="80">
                  <c:v>7.0539367668099014E-3</c:v>
                </c:pt>
                <c:pt idx="81">
                  <c:v>2.1952759233292058E-2</c:v>
                </c:pt>
                <c:pt idx="82">
                  <c:v>0.11352113020529073</c:v>
                </c:pt>
                <c:pt idx="83">
                  <c:v>1.7271381587542843E-2</c:v>
                </c:pt>
                <c:pt idx="84">
                  <c:v>5.7223487350161507E-2</c:v>
                </c:pt>
                <c:pt idx="85">
                  <c:v>6.0258269848345668E-2</c:v>
                </c:pt>
                <c:pt idx="86">
                  <c:v>1.2791871564638868E-2</c:v>
                </c:pt>
                <c:pt idx="87">
                  <c:v>9.3946181984501092E-3</c:v>
                </c:pt>
                <c:pt idx="88">
                  <c:v>3.7340564290973531E-3</c:v>
                </c:pt>
                <c:pt idx="89">
                  <c:v>0.10218058559947624</c:v>
                </c:pt>
                <c:pt idx="90">
                  <c:v>2.2073301999116493E-3</c:v>
                </c:pt>
                <c:pt idx="91">
                  <c:v>1.4311822689175064E-2</c:v>
                </c:pt>
                <c:pt idx="92">
                  <c:v>0</c:v>
                </c:pt>
                <c:pt idx="93">
                  <c:v>4.1863897322816195E-2</c:v>
                </c:pt>
                <c:pt idx="94">
                  <c:v>0</c:v>
                </c:pt>
                <c:pt idx="95">
                  <c:v>3.1337968183834121E-3</c:v>
                </c:pt>
                <c:pt idx="96">
                  <c:v>9.6984400688755398E-3</c:v>
                </c:pt>
                <c:pt idx="97">
                  <c:v>6.3125370758616905E-2</c:v>
                </c:pt>
                <c:pt idx="98">
                  <c:v>1.0900523802918503E-3</c:v>
                </c:pt>
                <c:pt idx="99">
                  <c:v>0.10723734182138185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8.0625574948815489E-4</c:v>
                </c:pt>
                <c:pt idx="104">
                  <c:v>1.3693827632435259E-2</c:v>
                </c:pt>
                <c:pt idx="105">
                  <c:v>1.6327360277431393E-2</c:v>
                </c:pt>
                <c:pt idx="106">
                  <c:v>0</c:v>
                </c:pt>
                <c:pt idx="107">
                  <c:v>5.1616271728066321E-3</c:v>
                </c:pt>
                <c:pt idx="108">
                  <c:v>2.5034345323619436E-2</c:v>
                </c:pt>
                <c:pt idx="109">
                  <c:v>3.3933228737826823E-2</c:v>
                </c:pt>
                <c:pt idx="110">
                  <c:v>1.6976130723654295E-2</c:v>
                </c:pt>
                <c:pt idx="111">
                  <c:v>1.6786118462609523E-2</c:v>
                </c:pt>
                <c:pt idx="112">
                  <c:v>7.1901834874304646E-4</c:v>
                </c:pt>
                <c:pt idx="113">
                  <c:v>7.5185775674382373E-3</c:v>
                </c:pt>
                <c:pt idx="114">
                  <c:v>1.2955326963790892E-3</c:v>
                </c:pt>
                <c:pt idx="115">
                  <c:v>9.8608575611218302E-3</c:v>
                </c:pt>
                <c:pt idx="116">
                  <c:v>1.0999213202550824E-2</c:v>
                </c:pt>
                <c:pt idx="117">
                  <c:v>2.4655300522811421E-2</c:v>
                </c:pt>
                <c:pt idx="118">
                  <c:v>3.0404846542737108E-2</c:v>
                </c:pt>
                <c:pt idx="119">
                  <c:v>2.847641098414096E-2</c:v>
                </c:pt>
                <c:pt idx="120">
                  <c:v>0.10162107637097789</c:v>
                </c:pt>
                <c:pt idx="121">
                  <c:v>0.19637681654528638</c:v>
                </c:pt>
                <c:pt idx="122">
                  <c:v>0.11996162684406247</c:v>
                </c:pt>
                <c:pt idx="123">
                  <c:v>0.19229778135982992</c:v>
                </c:pt>
                <c:pt idx="124">
                  <c:v>7.7453197634509497E-3</c:v>
                </c:pt>
                <c:pt idx="125">
                  <c:v>1.5537337038560235E-2</c:v>
                </c:pt>
                <c:pt idx="126">
                  <c:v>2.9930185193626887E-2</c:v>
                </c:pt>
                <c:pt idx="127">
                  <c:v>0.20487921951458621</c:v>
                </c:pt>
                <c:pt idx="128">
                  <c:v>2.1093987532178591E-2</c:v>
                </c:pt>
                <c:pt idx="129">
                  <c:v>0.13563597566758179</c:v>
                </c:pt>
                <c:pt idx="130">
                  <c:v>3.951217279114177E-3</c:v>
                </c:pt>
                <c:pt idx="131">
                  <c:v>1.4597331806173768E-2</c:v>
                </c:pt>
                <c:pt idx="132">
                  <c:v>0</c:v>
                </c:pt>
                <c:pt idx="133">
                  <c:v>8.8932090332728364E-2</c:v>
                </c:pt>
                <c:pt idx="134">
                  <c:v>0</c:v>
                </c:pt>
                <c:pt idx="135">
                  <c:v>2.3965543019425179E-2</c:v>
                </c:pt>
                <c:pt idx="136">
                  <c:v>1.2122605926427409E-2</c:v>
                </c:pt>
                <c:pt idx="137">
                  <c:v>2.0673691214291964E-2</c:v>
                </c:pt>
                <c:pt idx="138">
                  <c:v>2.7040633186973836E-3</c:v>
                </c:pt>
                <c:pt idx="139">
                  <c:v>1.5945348310964575E-2</c:v>
                </c:pt>
                <c:pt idx="140">
                  <c:v>1.9084835610272573E-2</c:v>
                </c:pt>
                <c:pt idx="141">
                  <c:v>2.2322974148015949E-2</c:v>
                </c:pt>
                <c:pt idx="142">
                  <c:v>3.1435927138487037E-2</c:v>
                </c:pt>
                <c:pt idx="143">
                  <c:v>2.98445085250044E-2</c:v>
                </c:pt>
                <c:pt idx="144">
                  <c:v>7.0170310266855607E-2</c:v>
                </c:pt>
                <c:pt idx="145">
                  <c:v>6.7538161013345879E-2</c:v>
                </c:pt>
                <c:pt idx="146">
                  <c:v>2.0880005192223022E-2</c:v>
                </c:pt>
                <c:pt idx="147">
                  <c:v>2.607724252572002E-2</c:v>
                </c:pt>
                <c:pt idx="148">
                  <c:v>0</c:v>
                </c:pt>
                <c:pt idx="149">
                  <c:v>1.3675016132640711E-4</c:v>
                </c:pt>
                <c:pt idx="150">
                  <c:v>0</c:v>
                </c:pt>
                <c:pt idx="151">
                  <c:v>4.4018969331624221E-3</c:v>
                </c:pt>
                <c:pt idx="152">
                  <c:v>5.845109350662972E-3</c:v>
                </c:pt>
                <c:pt idx="153">
                  <c:v>1.6385907642106262E-2</c:v>
                </c:pt>
                <c:pt idx="154">
                  <c:v>1.0200921263759651E-2</c:v>
                </c:pt>
                <c:pt idx="155">
                  <c:v>0.11775104086735519</c:v>
                </c:pt>
                <c:pt idx="156">
                  <c:v>2.654189404289244E-3</c:v>
                </c:pt>
                <c:pt idx="157">
                  <c:v>1.7514155145390869E-2</c:v>
                </c:pt>
                <c:pt idx="158">
                  <c:v>1.8501897272139652E-3</c:v>
                </c:pt>
                <c:pt idx="159">
                  <c:v>1.5840976852674105E-2</c:v>
                </c:pt>
                <c:pt idx="160">
                  <c:v>0</c:v>
                </c:pt>
                <c:pt idx="161">
                  <c:v>1.3272937046112371E-2</c:v>
                </c:pt>
                <c:pt idx="162">
                  <c:v>1.7164484322875546E-2</c:v>
                </c:pt>
                <c:pt idx="163">
                  <c:v>0.1362591243051334</c:v>
                </c:pt>
                <c:pt idx="164">
                  <c:v>8.4074163490578779E-2</c:v>
                </c:pt>
                <c:pt idx="165">
                  <c:v>0.14332271894241835</c:v>
                </c:pt>
                <c:pt idx="166">
                  <c:v>0.10759091295172013</c:v>
                </c:pt>
                <c:pt idx="167">
                  <c:v>0.16222948447864738</c:v>
                </c:pt>
                <c:pt idx="168">
                  <c:v>9.9772142882237472E-2</c:v>
                </c:pt>
                <c:pt idx="169">
                  <c:v>9.1540139725213798E-2</c:v>
                </c:pt>
                <c:pt idx="170">
                  <c:v>8.7028619257161891E-2</c:v>
                </c:pt>
                <c:pt idx="171">
                  <c:v>0.10533786221005058</c:v>
                </c:pt>
                <c:pt idx="172">
                  <c:v>0.12218222201116677</c:v>
                </c:pt>
                <c:pt idx="173">
                  <c:v>0.10045673013032168</c:v>
                </c:pt>
                <c:pt idx="174">
                  <c:v>6.1404406114522782E-3</c:v>
                </c:pt>
                <c:pt idx="175">
                  <c:v>1.0496824002988594E-2</c:v>
                </c:pt>
                <c:pt idx="176">
                  <c:v>3.8949910085809253E-2</c:v>
                </c:pt>
                <c:pt idx="177">
                  <c:v>5.4860062895430876E-2</c:v>
                </c:pt>
                <c:pt idx="178">
                  <c:v>4.4675977823374229E-2</c:v>
                </c:pt>
                <c:pt idx="179">
                  <c:v>2.7004247148121586E-2</c:v>
                </c:pt>
                <c:pt idx="180">
                  <c:v>3.8360253714074838E-2</c:v>
                </c:pt>
                <c:pt idx="181">
                  <c:v>8.3776335701458635E-2</c:v>
                </c:pt>
                <c:pt idx="182">
                  <c:v>3.4916392095655759E-2</c:v>
                </c:pt>
                <c:pt idx="183">
                  <c:v>5.4330586413570643E-2</c:v>
                </c:pt>
                <c:pt idx="184">
                  <c:v>5.3428008092941008E-2</c:v>
                </c:pt>
                <c:pt idx="185">
                  <c:v>4.6057857174463111E-2</c:v>
                </c:pt>
                <c:pt idx="186">
                  <c:v>4.6084386715952427E-2</c:v>
                </c:pt>
                <c:pt idx="187">
                  <c:v>7.6786863762485419E-2</c:v>
                </c:pt>
                <c:pt idx="188">
                  <c:v>7.6175002942583336E-2</c:v>
                </c:pt>
                <c:pt idx="189">
                  <c:v>6.8388979413176718E-2</c:v>
                </c:pt>
                <c:pt idx="190">
                  <c:v>4.0624758219281881E-2</c:v>
                </c:pt>
                <c:pt idx="191">
                  <c:v>3.0038339737974137E-2</c:v>
                </c:pt>
                <c:pt idx="192">
                  <c:v>0.13764851606967568</c:v>
                </c:pt>
                <c:pt idx="193">
                  <c:v>6.2147026980745673E-2</c:v>
                </c:pt>
                <c:pt idx="194">
                  <c:v>7.3873608204148164E-2</c:v>
                </c:pt>
                <c:pt idx="195">
                  <c:v>9.4296247559583657E-2</c:v>
                </c:pt>
                <c:pt idx="196">
                  <c:v>4.6665179128830094E-2</c:v>
                </c:pt>
                <c:pt idx="197">
                  <c:v>4.3599544144417399E-2</c:v>
                </c:pt>
                <c:pt idx="198">
                  <c:v>1.7883416727850338E-2</c:v>
                </c:pt>
                <c:pt idx="199">
                  <c:v>0.19551433862595682</c:v>
                </c:pt>
                <c:pt idx="200">
                  <c:v>6.3926228258781026E-2</c:v>
                </c:pt>
                <c:pt idx="201">
                  <c:v>0.11514537279455274</c:v>
                </c:pt>
                <c:pt idx="202">
                  <c:v>4.2851504527810794E-2</c:v>
                </c:pt>
                <c:pt idx="203">
                  <c:v>8.472898650877321E-2</c:v>
                </c:pt>
                <c:pt idx="204">
                  <c:v>6.5616116799388252E-2</c:v>
                </c:pt>
                <c:pt idx="205">
                  <c:v>0.1524701882823439</c:v>
                </c:pt>
                <c:pt idx="206">
                  <c:v>8.4943725304281702E-3</c:v>
                </c:pt>
                <c:pt idx="207">
                  <c:v>5.4592340419805187E-2</c:v>
                </c:pt>
                <c:pt idx="208">
                  <c:v>9.0340607130126885E-2</c:v>
                </c:pt>
                <c:pt idx="209">
                  <c:v>9.5646371047388226E-2</c:v>
                </c:pt>
                <c:pt idx="210">
                  <c:v>0.26474315513579494</c:v>
                </c:pt>
                <c:pt idx="211">
                  <c:v>6.5133967133246748E-2</c:v>
                </c:pt>
                <c:pt idx="212">
                  <c:v>3.0359833346600914E-2</c:v>
                </c:pt>
                <c:pt idx="213">
                  <c:v>3.9353585668865675E-2</c:v>
                </c:pt>
                <c:pt idx="214">
                  <c:v>4.1905977450160101E-2</c:v>
                </c:pt>
                <c:pt idx="215">
                  <c:v>6.4801156643102556E-2</c:v>
                </c:pt>
                <c:pt idx="216">
                  <c:v>4.6763333553313725E-2</c:v>
                </c:pt>
                <c:pt idx="217">
                  <c:v>0.37948801369764001</c:v>
                </c:pt>
                <c:pt idx="218">
                  <c:v>6.9827970334905343E-2</c:v>
                </c:pt>
                <c:pt idx="219">
                  <c:v>0.23152014213380792</c:v>
                </c:pt>
                <c:pt idx="220">
                  <c:v>0.11563560287320515</c:v>
                </c:pt>
                <c:pt idx="221">
                  <c:v>0.41152903540183533</c:v>
                </c:pt>
                <c:pt idx="222">
                  <c:v>2.7909305629505901E-2</c:v>
                </c:pt>
                <c:pt idx="223">
                  <c:v>4.43900664604953E-2</c:v>
                </c:pt>
                <c:pt idx="224">
                  <c:v>0.11528888790899988</c:v>
                </c:pt>
                <c:pt idx="225">
                  <c:v>7.617870730615614E-2</c:v>
                </c:pt>
                <c:pt idx="226">
                  <c:v>4.673377481507076E-2</c:v>
                </c:pt>
                <c:pt idx="227">
                  <c:v>6.017785021656899E-2</c:v>
                </c:pt>
                <c:pt idx="228">
                  <c:v>9.1062450890676654E-3</c:v>
                </c:pt>
                <c:pt idx="229">
                  <c:v>3.1506059429672835E-2</c:v>
                </c:pt>
                <c:pt idx="230">
                  <c:v>1.2007745562653502E-2</c:v>
                </c:pt>
                <c:pt idx="231">
                  <c:v>0.11105411673532535</c:v>
                </c:pt>
                <c:pt idx="232">
                  <c:v>5.3645701458505543E-2</c:v>
                </c:pt>
                <c:pt idx="233">
                  <c:v>0.12469023258394896</c:v>
                </c:pt>
                <c:pt idx="234">
                  <c:v>0.10437767263542362</c:v>
                </c:pt>
                <c:pt idx="235">
                  <c:v>7.800850018697579E-2</c:v>
                </c:pt>
                <c:pt idx="236">
                  <c:v>1.6886988414292044E-2</c:v>
                </c:pt>
                <c:pt idx="237">
                  <c:v>0.10118287069485624</c:v>
                </c:pt>
                <c:pt idx="238">
                  <c:v>2.3394485882943461E-2</c:v>
                </c:pt>
                <c:pt idx="239">
                  <c:v>0.21126708792758161</c:v>
                </c:pt>
                <c:pt idx="240">
                  <c:v>0.17061225042271028</c:v>
                </c:pt>
                <c:pt idx="241">
                  <c:v>7.032927507740927E-2</c:v>
                </c:pt>
                <c:pt idx="242">
                  <c:v>4.9684635439317957E-3</c:v>
                </c:pt>
                <c:pt idx="243">
                  <c:v>6.2583023438958052E-2</c:v>
                </c:pt>
                <c:pt idx="244">
                  <c:v>2.3673988229598836E-2</c:v>
                </c:pt>
                <c:pt idx="245">
                  <c:v>4.0721912719619724E-2</c:v>
                </c:pt>
                <c:pt idx="246">
                  <c:v>1.8355685047158298E-2</c:v>
                </c:pt>
                <c:pt idx="247">
                  <c:v>6.0854828577703766E-2</c:v>
                </c:pt>
                <c:pt idx="248">
                  <c:v>2.4199128166411121E-2</c:v>
                </c:pt>
                <c:pt idx="249">
                  <c:v>4.9525119025904452E-2</c:v>
                </c:pt>
                <c:pt idx="250">
                  <c:v>7.6314492466191639E-2</c:v>
                </c:pt>
                <c:pt idx="251">
                  <c:v>5.5684454823683262E-2</c:v>
                </c:pt>
                <c:pt idx="252">
                  <c:v>0.19940337868770944</c:v>
                </c:pt>
                <c:pt idx="253">
                  <c:v>8.9314300879130046E-2</c:v>
                </c:pt>
                <c:pt idx="254">
                  <c:v>4.9808532870891965E-2</c:v>
                </c:pt>
                <c:pt idx="255">
                  <c:v>8.9726407609790546E-2</c:v>
                </c:pt>
                <c:pt idx="256">
                  <c:v>0.12309386788823876</c:v>
                </c:pt>
                <c:pt idx="257">
                  <c:v>9.5333900945713618E-2</c:v>
                </c:pt>
                <c:pt idx="258">
                  <c:v>1.1018499906998365E-2</c:v>
                </c:pt>
                <c:pt idx="259">
                  <c:v>6.6793861796396681E-2</c:v>
                </c:pt>
                <c:pt idx="260">
                  <c:v>9.2884101233255439E-2</c:v>
                </c:pt>
                <c:pt idx="261">
                  <c:v>7.7946698940029785E-2</c:v>
                </c:pt>
                <c:pt idx="262">
                  <c:v>3.9504168752452176E-2</c:v>
                </c:pt>
                <c:pt idx="263">
                  <c:v>7.7530315046924023E-2</c:v>
                </c:pt>
                <c:pt idx="264">
                  <c:v>9.804393376211798E-2</c:v>
                </c:pt>
                <c:pt idx="265">
                  <c:v>5.1451438036444863E-2</c:v>
                </c:pt>
                <c:pt idx="266">
                  <c:v>5.4811187794645722E-2</c:v>
                </c:pt>
                <c:pt idx="267">
                  <c:v>3.285455206363358E-2</c:v>
                </c:pt>
                <c:pt idx="268">
                  <c:v>0.65783391566349181</c:v>
                </c:pt>
                <c:pt idx="269">
                  <c:v>5.0779124244858816E-2</c:v>
                </c:pt>
                <c:pt idx="270">
                  <c:v>2.2802416342013725E-2</c:v>
                </c:pt>
                <c:pt idx="271">
                  <c:v>6.5709560694708471E-2</c:v>
                </c:pt>
                <c:pt idx="272">
                  <c:v>4.8905229379496706E-2</c:v>
                </c:pt>
                <c:pt idx="273">
                  <c:v>6.4981813501218857E-2</c:v>
                </c:pt>
                <c:pt idx="274">
                  <c:v>3.4334141295965494E-2</c:v>
                </c:pt>
                <c:pt idx="275">
                  <c:v>4.1916141213239444E-2</c:v>
                </c:pt>
                <c:pt idx="276">
                  <c:v>4.2595655527213477E-2</c:v>
                </c:pt>
                <c:pt idx="277">
                  <c:v>2.6978092786265898E-2</c:v>
                </c:pt>
                <c:pt idx="278">
                  <c:v>0.14420026090661012</c:v>
                </c:pt>
                <c:pt idx="279">
                  <c:v>0.10717449970117379</c:v>
                </c:pt>
                <c:pt idx="280">
                  <c:v>7.1688528063506424E-2</c:v>
                </c:pt>
                <c:pt idx="281">
                  <c:v>9.3429645816655513E-2</c:v>
                </c:pt>
                <c:pt idx="282">
                  <c:v>2.1233005919820636E-2</c:v>
                </c:pt>
                <c:pt idx="283">
                  <c:v>5.8674677597073802E-2</c:v>
                </c:pt>
                <c:pt idx="284">
                  <c:v>0.12488973878836071</c:v>
                </c:pt>
                <c:pt idx="285">
                  <c:v>4.4536427452395479E-2</c:v>
                </c:pt>
                <c:pt idx="286">
                  <c:v>0.43343494348096706</c:v>
                </c:pt>
                <c:pt idx="287">
                  <c:v>2.3037491418874088E-2</c:v>
                </c:pt>
                <c:pt idx="288">
                  <c:v>3.173065127720931E-2</c:v>
                </c:pt>
                <c:pt idx="289">
                  <c:v>4.5227218880967965E-2</c:v>
                </c:pt>
                <c:pt idx="290">
                  <c:v>0.50708113982968539</c:v>
                </c:pt>
                <c:pt idx="291">
                  <c:v>0.20471169196489092</c:v>
                </c:pt>
                <c:pt idx="292">
                  <c:v>0.40390214498148269</c:v>
                </c:pt>
                <c:pt idx="293">
                  <c:v>0.29753342115500986</c:v>
                </c:pt>
                <c:pt idx="294">
                  <c:v>3.6644182233497996E-2</c:v>
                </c:pt>
                <c:pt idx="295">
                  <c:v>0.1412373200855935</c:v>
                </c:pt>
                <c:pt idx="296">
                  <c:v>0.15879192266553932</c:v>
                </c:pt>
                <c:pt idx="297">
                  <c:v>9.7815766585907321E-2</c:v>
                </c:pt>
                <c:pt idx="298">
                  <c:v>8.7730443503291951E-3</c:v>
                </c:pt>
                <c:pt idx="299">
                  <c:v>4.7334224390875125E-2</c:v>
                </c:pt>
                <c:pt idx="300">
                  <c:v>0.16486969682257274</c:v>
                </c:pt>
                <c:pt idx="301">
                  <c:v>4.4657808965369077E-2</c:v>
                </c:pt>
                <c:pt idx="302">
                  <c:v>1.3953595937756236E-2</c:v>
                </c:pt>
                <c:pt idx="303">
                  <c:v>4.4419098441810537E-2</c:v>
                </c:pt>
                <c:pt idx="304">
                  <c:v>5.6553643827877531E-2</c:v>
                </c:pt>
                <c:pt idx="305">
                  <c:v>7.6073309127510355E-2</c:v>
                </c:pt>
                <c:pt idx="306">
                  <c:v>5.1619956516028638E-2</c:v>
                </c:pt>
                <c:pt idx="307">
                  <c:v>2.8390738935894236E-2</c:v>
                </c:pt>
                <c:pt idx="308">
                  <c:v>2.6823680007746424E-2</c:v>
                </c:pt>
                <c:pt idx="309">
                  <c:v>4.2787778182781559E-2</c:v>
                </c:pt>
                <c:pt idx="310">
                  <c:v>2.0271087004189094E-2</c:v>
                </c:pt>
                <c:pt idx="311">
                  <c:v>2.7234196915307041E-2</c:v>
                </c:pt>
                <c:pt idx="312">
                  <c:v>2.4292569609358515E-2</c:v>
                </c:pt>
                <c:pt idx="313">
                  <c:v>9.2071555927414728E-2</c:v>
                </c:pt>
                <c:pt idx="314">
                  <c:v>8.3989425967622419E-2</c:v>
                </c:pt>
                <c:pt idx="315">
                  <c:v>0.16575728490215155</c:v>
                </c:pt>
                <c:pt idx="316">
                  <c:v>0.11232897963483805</c:v>
                </c:pt>
                <c:pt idx="317">
                  <c:v>0.26541705277435962</c:v>
                </c:pt>
                <c:pt idx="318">
                  <c:v>0.16157157658769852</c:v>
                </c:pt>
                <c:pt idx="319">
                  <c:v>0.13022206146774651</c:v>
                </c:pt>
                <c:pt idx="320">
                  <c:v>0.25719685508887996</c:v>
                </c:pt>
                <c:pt idx="321">
                  <c:v>0.1488620539102182</c:v>
                </c:pt>
                <c:pt idx="322">
                  <c:v>2.8755949323862544E-2</c:v>
                </c:pt>
                <c:pt idx="323">
                  <c:v>7.7041308211905093E-2</c:v>
                </c:pt>
                <c:pt idx="324">
                  <c:v>1.7486911896274538E-2</c:v>
                </c:pt>
                <c:pt idx="325">
                  <c:v>6.6717608501562095E-2</c:v>
                </c:pt>
                <c:pt idx="326">
                  <c:v>2.6168882552775375E-2</c:v>
                </c:pt>
                <c:pt idx="327">
                  <c:v>8.9965710581395728E-2</c:v>
                </c:pt>
                <c:pt idx="328">
                  <c:v>4.8697895835209712E-2</c:v>
                </c:pt>
                <c:pt idx="329">
                  <c:v>4.4214901541443044E-2</c:v>
                </c:pt>
                <c:pt idx="330">
                  <c:v>1.6054164128132545E-2</c:v>
                </c:pt>
                <c:pt idx="331">
                  <c:v>1.198673742186602E-2</c:v>
                </c:pt>
                <c:pt idx="332">
                  <c:v>2.8666540257531892E-3</c:v>
                </c:pt>
                <c:pt idx="333">
                  <c:v>1.4613379932145426E-2</c:v>
                </c:pt>
                <c:pt idx="334">
                  <c:v>0.10075353755683943</c:v>
                </c:pt>
                <c:pt idx="335">
                  <c:v>9.8156288826097685E-2</c:v>
                </c:pt>
                <c:pt idx="336">
                  <c:v>8.2743398104783913E-2</c:v>
                </c:pt>
                <c:pt idx="337">
                  <c:v>3.2366359298973101E-2</c:v>
                </c:pt>
                <c:pt idx="338">
                  <c:v>2.0326936337010739E-2</c:v>
                </c:pt>
                <c:pt idx="339">
                  <c:v>0.13095058901542936</c:v>
                </c:pt>
                <c:pt idx="340">
                  <c:v>8.2930783592869983E-2</c:v>
                </c:pt>
                <c:pt idx="341">
                  <c:v>0.11853821557704888</c:v>
                </c:pt>
                <c:pt idx="342">
                  <c:v>5.0683868905471857E-2</c:v>
                </c:pt>
                <c:pt idx="343">
                  <c:v>4.0031505649700962E-2</c:v>
                </c:pt>
                <c:pt idx="344">
                  <c:v>2.9606464336612688E-2</c:v>
                </c:pt>
                <c:pt idx="345">
                  <c:v>8.2380890278914667E-2</c:v>
                </c:pt>
                <c:pt idx="346">
                  <c:v>3.5325169925833705E-2</c:v>
                </c:pt>
                <c:pt idx="347">
                  <c:v>3.3939923640227868E-2</c:v>
                </c:pt>
                <c:pt idx="348">
                  <c:v>5.7101188547047911E-2</c:v>
                </c:pt>
                <c:pt idx="349">
                  <c:v>7.2040536170938724E-2</c:v>
                </c:pt>
                <c:pt idx="350">
                  <c:v>4.6303988583305138E-2</c:v>
                </c:pt>
                <c:pt idx="351">
                  <c:v>2.6005046328394399E-2</c:v>
                </c:pt>
                <c:pt idx="352">
                  <c:v>3.7423707199005576E-2</c:v>
                </c:pt>
                <c:pt idx="353">
                  <c:v>8.0100919758982064E-2</c:v>
                </c:pt>
                <c:pt idx="354">
                  <c:v>2.2416111151626627E-2</c:v>
                </c:pt>
                <c:pt idx="355">
                  <c:v>5.3970352012092319E-2</c:v>
                </c:pt>
                <c:pt idx="356">
                  <c:v>0</c:v>
                </c:pt>
                <c:pt idx="357">
                  <c:v>0.1776753565794085</c:v>
                </c:pt>
                <c:pt idx="358">
                  <c:v>0.11029757328167339</c:v>
                </c:pt>
                <c:pt idx="359">
                  <c:v>7.6738622298777925E-2</c:v>
                </c:pt>
                <c:pt idx="360">
                  <c:v>1.5536923587378113E-3</c:v>
                </c:pt>
                <c:pt idx="361">
                  <c:v>6.667341681924295E-2</c:v>
                </c:pt>
                <c:pt idx="362">
                  <c:v>1.2992357450093662E-2</c:v>
                </c:pt>
                <c:pt idx="363">
                  <c:v>3.9623938432728982E-2</c:v>
                </c:pt>
                <c:pt idx="364">
                  <c:v>0.35900511018468412</c:v>
                </c:pt>
                <c:pt idx="365">
                  <c:v>9.4366368523094532E-2</c:v>
                </c:pt>
                <c:pt idx="366">
                  <c:v>4.8946637842070512E-2</c:v>
                </c:pt>
                <c:pt idx="367">
                  <c:v>5.7752534072065188E-2</c:v>
                </c:pt>
                <c:pt idx="368">
                  <c:v>6.7359027969425944E-2</c:v>
                </c:pt>
                <c:pt idx="369">
                  <c:v>5.0790797642180745E-2</c:v>
                </c:pt>
                <c:pt idx="370">
                  <c:v>2.4818766848894811E-2</c:v>
                </c:pt>
                <c:pt idx="371">
                  <c:v>6.5125150828918732E-2</c:v>
                </c:pt>
                <c:pt idx="372">
                  <c:v>0</c:v>
                </c:pt>
                <c:pt idx="373">
                  <c:v>0.22760019236402584</c:v>
                </c:pt>
                <c:pt idx="374">
                  <c:v>0</c:v>
                </c:pt>
                <c:pt idx="375">
                  <c:v>1.9959031571831192E-2</c:v>
                </c:pt>
                <c:pt idx="376">
                  <c:v>8.900783591520027E-2</c:v>
                </c:pt>
                <c:pt idx="377">
                  <c:v>8.9945768715715149E-2</c:v>
                </c:pt>
                <c:pt idx="378">
                  <c:v>9.5294986310353338E-2</c:v>
                </c:pt>
                <c:pt idx="379">
                  <c:v>8.6829453070777954E-2</c:v>
                </c:pt>
                <c:pt idx="380">
                  <c:v>0.10103478780210474</c:v>
                </c:pt>
                <c:pt idx="381">
                  <c:v>0.10425128370382425</c:v>
                </c:pt>
                <c:pt idx="382">
                  <c:v>0.54595656884966492</c:v>
                </c:pt>
                <c:pt idx="383">
                  <c:v>0.40869950793472387</c:v>
                </c:pt>
                <c:pt idx="384">
                  <c:v>0.38575992618248356</c:v>
                </c:pt>
                <c:pt idx="385">
                  <c:v>8.8421352736826178E-2</c:v>
                </c:pt>
                <c:pt idx="386">
                  <c:v>7.0177956728991867E-2</c:v>
                </c:pt>
                <c:pt idx="387">
                  <c:v>3.6363263305833747E-2</c:v>
                </c:pt>
                <c:pt idx="388">
                  <c:v>3.2501258216083781E-2</c:v>
                </c:pt>
                <c:pt idx="389">
                  <c:v>4.1017850362962675E-2</c:v>
                </c:pt>
                <c:pt idx="390">
                  <c:v>7.2770897800114613E-3</c:v>
                </c:pt>
                <c:pt idx="391">
                  <c:v>6.7665906661118325E-2</c:v>
                </c:pt>
                <c:pt idx="392">
                  <c:v>6.3204350965400365E-3</c:v>
                </c:pt>
                <c:pt idx="393">
                  <c:v>6.2208182906635059E-2</c:v>
                </c:pt>
                <c:pt idx="394">
                  <c:v>1.0922478541829024E-2</c:v>
                </c:pt>
                <c:pt idx="395">
                  <c:v>4.9555760540304993E-2</c:v>
                </c:pt>
                <c:pt idx="396">
                  <c:v>4.1754886919144529E-2</c:v>
                </c:pt>
                <c:pt idx="397">
                  <c:v>9.5974910691813298E-2</c:v>
                </c:pt>
                <c:pt idx="398">
                  <c:v>0.39558702467314161</c:v>
                </c:pt>
                <c:pt idx="399">
                  <c:v>0.10600034051620932</c:v>
                </c:pt>
                <c:pt idx="400">
                  <c:v>0.14127417244887763</c:v>
                </c:pt>
                <c:pt idx="401">
                  <c:v>8.4091675907048774E-2</c:v>
                </c:pt>
                <c:pt idx="402">
                  <c:v>0.12864271838898189</c:v>
                </c:pt>
                <c:pt idx="403">
                  <c:v>0.19003813897449198</c:v>
                </c:pt>
                <c:pt idx="404">
                  <c:v>7.9917700174007775E-2</c:v>
                </c:pt>
                <c:pt idx="405">
                  <c:v>0.13708276373831918</c:v>
                </c:pt>
                <c:pt idx="406">
                  <c:v>3.8760405211536883E-2</c:v>
                </c:pt>
                <c:pt idx="407">
                  <c:v>6.1118930411508648E-2</c:v>
                </c:pt>
                <c:pt idx="408">
                  <c:v>0.16530576573926883</c:v>
                </c:pt>
                <c:pt idx="409">
                  <c:v>9.102197602763798E-2</c:v>
                </c:pt>
                <c:pt idx="410">
                  <c:v>9.763902063949742E-2</c:v>
                </c:pt>
                <c:pt idx="411">
                  <c:v>4.9436022784962036E-2</c:v>
                </c:pt>
                <c:pt idx="412">
                  <c:v>1.5514797717428294E-2</c:v>
                </c:pt>
                <c:pt idx="413">
                  <c:v>2.612163704817257E-2</c:v>
                </c:pt>
                <c:pt idx="414">
                  <c:v>0.12702384260621749</c:v>
                </c:pt>
                <c:pt idx="415">
                  <c:v>0.11774865277533003</c:v>
                </c:pt>
                <c:pt idx="416">
                  <c:v>2.4045089990438966E-2</c:v>
                </c:pt>
                <c:pt idx="417">
                  <c:v>6.23916285642045E-2</c:v>
                </c:pt>
                <c:pt idx="418">
                  <c:v>4.6191859057077941E-2</c:v>
                </c:pt>
                <c:pt idx="419">
                  <c:v>2.5603050875658315E-2</c:v>
                </c:pt>
                <c:pt idx="420">
                  <c:v>8.1406906276957042E-2</c:v>
                </c:pt>
                <c:pt idx="421">
                  <c:v>0.12665211370796034</c:v>
                </c:pt>
                <c:pt idx="422">
                  <c:v>4.4984052257352081E-2</c:v>
                </c:pt>
                <c:pt idx="423">
                  <c:v>5.4588054954889637E-2</c:v>
                </c:pt>
                <c:pt idx="424">
                  <c:v>6.796767563566028E-2</c:v>
                </c:pt>
                <c:pt idx="425">
                  <c:v>7.3530130226502885E-2</c:v>
                </c:pt>
                <c:pt idx="426">
                  <c:v>2.2918354686040848E-2</c:v>
                </c:pt>
                <c:pt idx="427">
                  <c:v>4.4410097148671751E-2</c:v>
                </c:pt>
                <c:pt idx="428">
                  <c:v>2.0352328231467241E-2</c:v>
                </c:pt>
                <c:pt idx="429">
                  <c:v>3.2949062089829895E-2</c:v>
                </c:pt>
                <c:pt idx="430">
                  <c:v>2.4193314095034668E-2</c:v>
                </c:pt>
                <c:pt idx="431">
                  <c:v>0.10247846200897318</c:v>
                </c:pt>
                <c:pt idx="432">
                  <c:v>0.12191499171978987</c:v>
                </c:pt>
                <c:pt idx="433">
                  <c:v>7.6583921246150058E-2</c:v>
                </c:pt>
                <c:pt idx="434">
                  <c:v>9.4017537241233656E-2</c:v>
                </c:pt>
                <c:pt idx="435">
                  <c:v>0.14461321393896356</c:v>
                </c:pt>
                <c:pt idx="436">
                  <c:v>9.1978169342292915E-2</c:v>
                </c:pt>
                <c:pt idx="437">
                  <c:v>0.10987228419191274</c:v>
                </c:pt>
                <c:pt idx="438">
                  <c:v>0.10163119764647575</c:v>
                </c:pt>
                <c:pt idx="439">
                  <c:v>8.1857014049907292E-2</c:v>
                </c:pt>
                <c:pt idx="440">
                  <c:v>6.0825777920859456E-2</c:v>
                </c:pt>
                <c:pt idx="441">
                  <c:v>3.8796063096463773E-2</c:v>
                </c:pt>
                <c:pt idx="442">
                  <c:v>8.6204111630275623E-2</c:v>
                </c:pt>
                <c:pt idx="443">
                  <c:v>0.10922259850692974</c:v>
                </c:pt>
                <c:pt idx="444">
                  <c:v>4.5879610092391929E-2</c:v>
                </c:pt>
                <c:pt idx="445">
                  <c:v>6.6834146799243585E-2</c:v>
                </c:pt>
                <c:pt idx="446">
                  <c:v>0.17178724446952059</c:v>
                </c:pt>
                <c:pt idx="447">
                  <c:v>9.0613614091788322E-2</c:v>
                </c:pt>
                <c:pt idx="448">
                  <c:v>8.3218430909547364E-2</c:v>
                </c:pt>
                <c:pt idx="449">
                  <c:v>0.14547583584149187</c:v>
                </c:pt>
                <c:pt idx="450">
                  <c:v>0.39957500741657348</c:v>
                </c:pt>
                <c:pt idx="451">
                  <c:v>0.15883507777576872</c:v>
                </c:pt>
                <c:pt idx="452">
                  <c:v>6.4637256410768659E-2</c:v>
                </c:pt>
                <c:pt idx="453">
                  <c:v>9.0643710011335782E-2</c:v>
                </c:pt>
                <c:pt idx="454">
                  <c:v>0.58498931269285515</c:v>
                </c:pt>
                <c:pt idx="455">
                  <c:v>0.55612280487979249</c:v>
                </c:pt>
                <c:pt idx="456">
                  <c:v>7.1256246063782447E-2</c:v>
                </c:pt>
                <c:pt idx="457">
                  <c:v>0.20378988221682948</c:v>
                </c:pt>
                <c:pt idx="458">
                  <c:v>4.7956337772026597E-2</c:v>
                </c:pt>
                <c:pt idx="459">
                  <c:v>8.2535136760371969E-2</c:v>
                </c:pt>
                <c:pt idx="460">
                  <c:v>0.101500107754372</c:v>
                </c:pt>
                <c:pt idx="461">
                  <c:v>4.9096095618622104E-2</c:v>
                </c:pt>
                <c:pt idx="462">
                  <c:v>0.10919073800881354</c:v>
                </c:pt>
                <c:pt idx="463">
                  <c:v>4.8118397745919542E-2</c:v>
                </c:pt>
                <c:pt idx="464">
                  <c:v>9.0129114335471671E-3</c:v>
                </c:pt>
                <c:pt idx="465">
                  <c:v>8.2977503269026628E-2</c:v>
                </c:pt>
                <c:pt idx="466">
                  <c:v>2.7254173932843542E-3</c:v>
                </c:pt>
                <c:pt idx="467">
                  <c:v>5.7808587883024145E-3</c:v>
                </c:pt>
                <c:pt idx="468">
                  <c:v>6.6209934675762402E-2</c:v>
                </c:pt>
                <c:pt idx="469">
                  <c:v>6.0840089027274225E-2</c:v>
                </c:pt>
                <c:pt idx="470">
                  <c:v>2.3166600377882512E-2</c:v>
                </c:pt>
                <c:pt idx="471">
                  <c:v>0.12202555082605518</c:v>
                </c:pt>
                <c:pt idx="472">
                  <c:v>2.6177630600036413E-2</c:v>
                </c:pt>
                <c:pt idx="473">
                  <c:v>0.13935468098545239</c:v>
                </c:pt>
                <c:pt idx="474">
                  <c:v>3.2530000813665035E-2</c:v>
                </c:pt>
                <c:pt idx="475">
                  <c:v>8.4810219929676911E-2</c:v>
                </c:pt>
                <c:pt idx="476">
                  <c:v>3.3133611936057128E-2</c:v>
                </c:pt>
                <c:pt idx="477">
                  <c:v>6.4052956246747991E-2</c:v>
                </c:pt>
                <c:pt idx="478">
                  <c:v>2.6862704304616861E-2</c:v>
                </c:pt>
                <c:pt idx="479">
                  <c:v>4.8200701533161416E-2</c:v>
                </c:pt>
                <c:pt idx="480">
                  <c:v>1.8335264467406982E-2</c:v>
                </c:pt>
                <c:pt idx="481">
                  <c:v>0.10860885348081342</c:v>
                </c:pt>
                <c:pt idx="482">
                  <c:v>8.2052923262004432E-2</c:v>
                </c:pt>
                <c:pt idx="483">
                  <c:v>0.11925527705641122</c:v>
                </c:pt>
                <c:pt idx="484">
                  <c:v>4.3373144349172763E-2</c:v>
                </c:pt>
                <c:pt idx="485">
                  <c:v>8.975845404811629E-2</c:v>
                </c:pt>
                <c:pt idx="486">
                  <c:v>5.4813486624218699E-2</c:v>
                </c:pt>
                <c:pt idx="487">
                  <c:v>6.3014824464076399E-2</c:v>
                </c:pt>
                <c:pt idx="488">
                  <c:v>3.8424089341309059E-2</c:v>
                </c:pt>
                <c:pt idx="489">
                  <c:v>0.10738791663665291</c:v>
                </c:pt>
                <c:pt idx="490">
                  <c:v>2.5011967460305835E-2</c:v>
                </c:pt>
                <c:pt idx="491">
                  <c:v>0.42391439375531237</c:v>
                </c:pt>
                <c:pt idx="492">
                  <c:v>7.8025429777345542E-2</c:v>
                </c:pt>
                <c:pt idx="493">
                  <c:v>8.0908364447927761E-2</c:v>
                </c:pt>
                <c:pt idx="494">
                  <c:v>5.2712209166297694E-2</c:v>
                </c:pt>
                <c:pt idx="495">
                  <c:v>5.1510089150709974E-2</c:v>
                </c:pt>
                <c:pt idx="496">
                  <c:v>1.3268830497782423E-3</c:v>
                </c:pt>
                <c:pt idx="497">
                  <c:v>8.4234155446427636E-2</c:v>
                </c:pt>
                <c:pt idx="498">
                  <c:v>2.8713300388753743E-3</c:v>
                </c:pt>
                <c:pt idx="499">
                  <c:v>1.9068799508099137E-2</c:v>
                </c:pt>
                <c:pt idx="500">
                  <c:v>1.7251551663857684E-2</c:v>
                </c:pt>
                <c:pt idx="501">
                  <c:v>3.9374461142081797E-2</c:v>
                </c:pt>
                <c:pt idx="502">
                  <c:v>4.9608504793665735E-3</c:v>
                </c:pt>
                <c:pt idx="503">
                  <c:v>2.2564600773065428E-2</c:v>
                </c:pt>
                <c:pt idx="504">
                  <c:v>0.10743358984006265</c:v>
                </c:pt>
                <c:pt idx="505">
                  <c:v>0.16457810357447622</c:v>
                </c:pt>
                <c:pt idx="506">
                  <c:v>5.5281917080100176E-2</c:v>
                </c:pt>
                <c:pt idx="507">
                  <c:v>0.15375619634423987</c:v>
                </c:pt>
                <c:pt idx="508">
                  <c:v>3.019627673571983E-2</c:v>
                </c:pt>
                <c:pt idx="509">
                  <c:v>0.13692224131782044</c:v>
                </c:pt>
                <c:pt idx="510">
                  <c:v>1.8760006113276016E-2</c:v>
                </c:pt>
                <c:pt idx="511">
                  <c:v>7.3965039616404979E-2</c:v>
                </c:pt>
                <c:pt idx="512">
                  <c:v>8.9029030798352168E-3</c:v>
                </c:pt>
                <c:pt idx="513">
                  <c:v>1.7730116086569686E-2</c:v>
                </c:pt>
                <c:pt idx="514">
                  <c:v>1.4155523787454863E-2</c:v>
                </c:pt>
                <c:pt idx="515">
                  <c:v>2.7637208368741586E-2</c:v>
                </c:pt>
                <c:pt idx="516">
                  <c:v>4.2062540628331382E-2</c:v>
                </c:pt>
                <c:pt idx="517">
                  <c:v>5.3229970126148642E-2</c:v>
                </c:pt>
                <c:pt idx="518">
                  <c:v>9.6580998854680043E-3</c:v>
                </c:pt>
                <c:pt idx="519">
                  <c:v>1.8159300386470303E-2</c:v>
                </c:pt>
                <c:pt idx="520">
                  <c:v>7.6141049397868033E-2</c:v>
                </c:pt>
                <c:pt idx="521">
                  <c:v>8.8328245548809206E-2</c:v>
                </c:pt>
                <c:pt idx="522">
                  <c:v>1.3950280140864956E-2</c:v>
                </c:pt>
                <c:pt idx="523">
                  <c:v>1.9894734735232119E-2</c:v>
                </c:pt>
                <c:pt idx="524">
                  <c:v>0</c:v>
                </c:pt>
                <c:pt idx="525">
                  <c:v>1.6301402287259573E-2</c:v>
                </c:pt>
                <c:pt idx="526">
                  <c:v>0</c:v>
                </c:pt>
                <c:pt idx="527">
                  <c:v>6.6264453996135911E-2</c:v>
                </c:pt>
                <c:pt idx="528">
                  <c:v>8.4559913644052537E-3</c:v>
                </c:pt>
                <c:pt idx="529">
                  <c:v>1.2512422779970059E-2</c:v>
                </c:pt>
                <c:pt idx="530">
                  <c:v>6.151926994044047E-4</c:v>
                </c:pt>
                <c:pt idx="531">
                  <c:v>6.0707918303110543E-2</c:v>
                </c:pt>
                <c:pt idx="532">
                  <c:v>4.5944477037764171E-2</c:v>
                </c:pt>
                <c:pt idx="533">
                  <c:v>9.6427145083050059E-2</c:v>
                </c:pt>
                <c:pt idx="534">
                  <c:v>4.4494460088806059E-2</c:v>
                </c:pt>
                <c:pt idx="535">
                  <c:v>6.8378187166599366E-2</c:v>
                </c:pt>
                <c:pt idx="536">
                  <c:v>2.106813087956827E-2</c:v>
                </c:pt>
                <c:pt idx="537">
                  <c:v>4.2263102982165526E-2</c:v>
                </c:pt>
                <c:pt idx="538">
                  <c:v>2.8108399846397025E-2</c:v>
                </c:pt>
                <c:pt idx="539">
                  <c:v>3.0135478672835142E-2</c:v>
                </c:pt>
                <c:pt idx="540">
                  <c:v>1.6801427741969802E-2</c:v>
                </c:pt>
                <c:pt idx="541">
                  <c:v>2.1630721787975218E-2</c:v>
                </c:pt>
                <c:pt idx="542">
                  <c:v>1.6506067526874304E-2</c:v>
                </c:pt>
                <c:pt idx="543">
                  <c:v>6.1754865659712978E-2</c:v>
                </c:pt>
                <c:pt idx="544">
                  <c:v>3.7153296161202713E-2</c:v>
                </c:pt>
                <c:pt idx="545">
                  <c:v>6.7792840416624769E-2</c:v>
                </c:pt>
                <c:pt idx="546">
                  <c:v>1.472829969448939E-3</c:v>
                </c:pt>
                <c:pt idx="547">
                  <c:v>2.4883631179154667E-2</c:v>
                </c:pt>
                <c:pt idx="548">
                  <c:v>1.2212619658182901E-3</c:v>
                </c:pt>
                <c:pt idx="549">
                  <c:v>1.8035773855947991E-2</c:v>
                </c:pt>
                <c:pt idx="550">
                  <c:v>1.348585186493689E-3</c:v>
                </c:pt>
                <c:pt idx="551">
                  <c:v>3.0855481777649321E-2</c:v>
                </c:pt>
                <c:pt idx="552">
                  <c:v>1.0933969466404856E-2</c:v>
                </c:pt>
                <c:pt idx="553">
                  <c:v>1.0010656928251574E-2</c:v>
                </c:pt>
                <c:pt idx="554">
                  <c:v>0.14315239903685392</c:v>
                </c:pt>
                <c:pt idx="555">
                  <c:v>3.8427144005638438E-2</c:v>
                </c:pt>
                <c:pt idx="556">
                  <c:v>4.3253051215544271E-2</c:v>
                </c:pt>
                <c:pt idx="557">
                  <c:v>5.6503343099511508E-2</c:v>
                </c:pt>
                <c:pt idx="558">
                  <c:v>0.10211819932182647</c:v>
                </c:pt>
                <c:pt idx="559">
                  <c:v>6.6351494148814708E-2</c:v>
                </c:pt>
                <c:pt idx="560">
                  <c:v>8.2926496678419448E-2</c:v>
                </c:pt>
                <c:pt idx="561">
                  <c:v>7.4138494262253996E-2</c:v>
                </c:pt>
                <c:pt idx="562">
                  <c:v>6.9005903698386592E-2</c:v>
                </c:pt>
                <c:pt idx="563">
                  <c:v>9.9809095123151365E-2</c:v>
                </c:pt>
                <c:pt idx="564">
                  <c:v>0</c:v>
                </c:pt>
                <c:pt idx="565">
                  <c:v>1.2145012104125842E-2</c:v>
                </c:pt>
                <c:pt idx="566">
                  <c:v>0.51792951553576638</c:v>
                </c:pt>
                <c:pt idx="567">
                  <c:v>8.872513039922951E-2</c:v>
                </c:pt>
                <c:pt idx="568">
                  <c:v>2.2706625480616188E-3</c:v>
                </c:pt>
                <c:pt idx="569">
                  <c:v>3.2318274386522641E-2</c:v>
                </c:pt>
                <c:pt idx="570">
                  <c:v>3.688568806565852E-2</c:v>
                </c:pt>
                <c:pt idx="571">
                  <c:v>6.2891922350551549E-2</c:v>
                </c:pt>
                <c:pt idx="572">
                  <c:v>3.5976526141742862E-2</c:v>
                </c:pt>
                <c:pt idx="573">
                  <c:v>3.0600441110273109E-2</c:v>
                </c:pt>
                <c:pt idx="574">
                  <c:v>8.0374438050800304E-3</c:v>
                </c:pt>
                <c:pt idx="575">
                  <c:v>4.2519272459376978E-2</c:v>
                </c:pt>
                <c:pt idx="576">
                  <c:v>4.3904893252199369E-3</c:v>
                </c:pt>
                <c:pt idx="577">
                  <c:v>4.5867536666334814E-2</c:v>
                </c:pt>
                <c:pt idx="578">
                  <c:v>7.7865621454146577E-2</c:v>
                </c:pt>
                <c:pt idx="579">
                  <c:v>1.3601186643366519E-2</c:v>
                </c:pt>
                <c:pt idx="580">
                  <c:v>7.2666164265622136E-3</c:v>
                </c:pt>
                <c:pt idx="581">
                  <c:v>2.3796337733147526E-2</c:v>
                </c:pt>
                <c:pt idx="582">
                  <c:v>5.4133167514045788E-2</c:v>
                </c:pt>
                <c:pt idx="583">
                  <c:v>4.6685047831114684E-2</c:v>
                </c:pt>
                <c:pt idx="584">
                  <c:v>3.9289886317751918E-2</c:v>
                </c:pt>
                <c:pt idx="585">
                  <c:v>2.2707675544765459E-2</c:v>
                </c:pt>
                <c:pt idx="586">
                  <c:v>0</c:v>
                </c:pt>
                <c:pt idx="587">
                  <c:v>8.4182935150404564E-2</c:v>
                </c:pt>
                <c:pt idx="588">
                  <c:v>5.5662371164741514E-2</c:v>
                </c:pt>
                <c:pt idx="589">
                  <c:v>0.1467006454212981</c:v>
                </c:pt>
                <c:pt idx="590">
                  <c:v>6.1431687942803612E-2</c:v>
                </c:pt>
                <c:pt idx="591">
                  <c:v>7.8784632890396625E-2</c:v>
                </c:pt>
                <c:pt idx="592">
                  <c:v>5.0155874014504807E-3</c:v>
                </c:pt>
                <c:pt idx="593">
                  <c:v>7.3796730022392454E-2</c:v>
                </c:pt>
                <c:pt idx="594">
                  <c:v>2.3464970530827282E-3</c:v>
                </c:pt>
                <c:pt idx="595">
                  <c:v>1.7972371526754959E-3</c:v>
                </c:pt>
                <c:pt idx="596">
                  <c:v>1.4515265652150555E-2</c:v>
                </c:pt>
                <c:pt idx="597">
                  <c:v>3.8171835350846117E-2</c:v>
                </c:pt>
                <c:pt idx="598">
                  <c:v>4.5495936477857029E-3</c:v>
                </c:pt>
                <c:pt idx="599">
                  <c:v>1.9220530022594579E-2</c:v>
                </c:pt>
                <c:pt idx="600">
                  <c:v>4.9494365439251183E-3</c:v>
                </c:pt>
                <c:pt idx="601">
                  <c:v>0.15613965251986844</c:v>
                </c:pt>
                <c:pt idx="602">
                  <c:v>0.17626447624605249</c:v>
                </c:pt>
                <c:pt idx="603">
                  <c:v>5.8036413963218167E-2</c:v>
                </c:pt>
                <c:pt idx="604">
                  <c:v>3.9458283387598853E-4</c:v>
                </c:pt>
                <c:pt idx="605">
                  <c:v>6.610561916564942E-4</c:v>
                </c:pt>
                <c:pt idx="606">
                  <c:v>2.3567306523654248E-2</c:v>
                </c:pt>
                <c:pt idx="607">
                  <c:v>1.7964611707513629E-2</c:v>
                </c:pt>
                <c:pt idx="608">
                  <c:v>1.3172412095777176E-3</c:v>
                </c:pt>
                <c:pt idx="609">
                  <c:v>5.5653023571264483E-2</c:v>
                </c:pt>
                <c:pt idx="610">
                  <c:v>8.798533848429194E-3</c:v>
                </c:pt>
                <c:pt idx="611">
                  <c:v>2.3804019527258725E-2</c:v>
                </c:pt>
                <c:pt idx="612">
                  <c:v>0.45565545062443663</c:v>
                </c:pt>
                <c:pt idx="613">
                  <c:v>0.19549935947119648</c:v>
                </c:pt>
                <c:pt idx="614">
                  <c:v>4.7854802009644995E-2</c:v>
                </c:pt>
                <c:pt idx="615">
                  <c:v>0.23701831809601751</c:v>
                </c:pt>
                <c:pt idx="616">
                  <c:v>1.8820426812810893E-2</c:v>
                </c:pt>
                <c:pt idx="617">
                  <c:v>0.10308164507144131</c:v>
                </c:pt>
                <c:pt idx="618">
                  <c:v>2.1827739626116356E-3</c:v>
                </c:pt>
                <c:pt idx="619">
                  <c:v>4.7429726574803018E-3</c:v>
                </c:pt>
                <c:pt idx="620">
                  <c:v>1.4787702255186327E-2</c:v>
                </c:pt>
                <c:pt idx="621">
                  <c:v>5.6728730602346664E-2</c:v>
                </c:pt>
                <c:pt idx="622">
                  <c:v>2.9583238360415289E-2</c:v>
                </c:pt>
                <c:pt idx="623">
                  <c:v>4.274294588386849E-2</c:v>
                </c:pt>
                <c:pt idx="624">
                  <c:v>6.0996617289439774E-3</c:v>
                </c:pt>
                <c:pt idx="625">
                  <c:v>9.8967553459430868E-2</c:v>
                </c:pt>
                <c:pt idx="626">
                  <c:v>3.0950140410909367E-2</c:v>
                </c:pt>
                <c:pt idx="627">
                  <c:v>8.2863567619867823E-2</c:v>
                </c:pt>
                <c:pt idx="628">
                  <c:v>7.1056708077935654E-2</c:v>
                </c:pt>
                <c:pt idx="629">
                  <c:v>8.6112945010057132E-2</c:v>
                </c:pt>
                <c:pt idx="630">
                  <c:v>6.0641721998575614E-2</c:v>
                </c:pt>
                <c:pt idx="631">
                  <c:v>0.12627389370639489</c:v>
                </c:pt>
                <c:pt idx="632">
                  <c:v>4.3681696447556449E-2</c:v>
                </c:pt>
                <c:pt idx="633">
                  <c:v>5.0901998557771548E-2</c:v>
                </c:pt>
                <c:pt idx="634">
                  <c:v>5.0576663773226137E-2</c:v>
                </c:pt>
                <c:pt idx="635">
                  <c:v>3.4603039657731982E-2</c:v>
                </c:pt>
                <c:pt idx="636">
                  <c:v>7.7630014183960622E-2</c:v>
                </c:pt>
                <c:pt idx="637">
                  <c:v>6.381089719517305E-2</c:v>
                </c:pt>
                <c:pt idx="638">
                  <c:v>5.5952265310456127E-2</c:v>
                </c:pt>
                <c:pt idx="639">
                  <c:v>0.10660894965487207</c:v>
                </c:pt>
                <c:pt idx="640">
                  <c:v>4.6857231459750633E-2</c:v>
                </c:pt>
                <c:pt idx="641">
                  <c:v>5.0828810456308895E-2</c:v>
                </c:pt>
                <c:pt idx="642">
                  <c:v>9.1920880875058474E-3</c:v>
                </c:pt>
                <c:pt idx="643">
                  <c:v>3.4407194210621585E-2</c:v>
                </c:pt>
                <c:pt idx="644">
                  <c:v>5.0113783067147416E-3</c:v>
                </c:pt>
                <c:pt idx="645">
                  <c:v>1.4328738724522592E-2</c:v>
                </c:pt>
                <c:pt idx="646">
                  <c:v>3.5726680451561104E-3</c:v>
                </c:pt>
                <c:pt idx="647">
                  <c:v>0.10642785936608545</c:v>
                </c:pt>
                <c:pt idx="648">
                  <c:v>0</c:v>
                </c:pt>
                <c:pt idx="649">
                  <c:v>0.17267345440499335</c:v>
                </c:pt>
                <c:pt idx="650">
                  <c:v>0.36958901573107167</c:v>
                </c:pt>
                <c:pt idx="651">
                  <c:v>5.3621124726178998E-2</c:v>
                </c:pt>
                <c:pt idx="652">
                  <c:v>0.15591723653540682</c:v>
                </c:pt>
                <c:pt idx="653">
                  <c:v>4.4156123635918303E-2</c:v>
                </c:pt>
                <c:pt idx="654">
                  <c:v>6.2159780218483542E-2</c:v>
                </c:pt>
                <c:pt idx="655">
                  <c:v>3.3617142399661411E-2</c:v>
                </c:pt>
                <c:pt idx="656">
                  <c:v>4.6819942888957751E-2</c:v>
                </c:pt>
                <c:pt idx="657">
                  <c:v>8.4029419154042648E-2</c:v>
                </c:pt>
                <c:pt idx="658">
                  <c:v>5.0121323655733095E-2</c:v>
                </c:pt>
                <c:pt idx="659">
                  <c:v>5.2481481541419427E-2</c:v>
                </c:pt>
                <c:pt idx="660">
                  <c:v>7.3712259866977135E-3</c:v>
                </c:pt>
                <c:pt idx="661">
                  <c:v>1.3002044989296876E-2</c:v>
                </c:pt>
                <c:pt idx="662">
                  <c:v>3.36567532531174E-2</c:v>
                </c:pt>
                <c:pt idx="663">
                  <c:v>3.6076868800855755E-2</c:v>
                </c:pt>
                <c:pt idx="664">
                  <c:v>6.1365582283988668E-2</c:v>
                </c:pt>
                <c:pt idx="665">
                  <c:v>0.26021498569150997</c:v>
                </c:pt>
                <c:pt idx="666">
                  <c:v>4.7837044694183505E-2</c:v>
                </c:pt>
                <c:pt idx="667">
                  <c:v>5.3649142702166093E-2</c:v>
                </c:pt>
                <c:pt idx="668">
                  <c:v>3.2901318368984044E-2</c:v>
                </c:pt>
                <c:pt idx="669">
                  <c:v>3.2393498399007591E-2</c:v>
                </c:pt>
                <c:pt idx="670">
                  <c:v>0.24598017016865381</c:v>
                </c:pt>
                <c:pt idx="671">
                  <c:v>0.12689094358809389</c:v>
                </c:pt>
                <c:pt idx="672">
                  <c:v>0.13309395256077014</c:v>
                </c:pt>
                <c:pt idx="673">
                  <c:v>0.10105101976153066</c:v>
                </c:pt>
                <c:pt idx="674">
                  <c:v>2.0066186418428004E-2</c:v>
                </c:pt>
                <c:pt idx="675">
                  <c:v>9.4316994194296774E-2</c:v>
                </c:pt>
                <c:pt idx="676">
                  <c:v>5.789255267170746E-2</c:v>
                </c:pt>
                <c:pt idx="677">
                  <c:v>7.8972813040375428E-2</c:v>
                </c:pt>
                <c:pt idx="678">
                  <c:v>4.4549713396015937E-3</c:v>
                </c:pt>
                <c:pt idx="679">
                  <c:v>0.12458366776302628</c:v>
                </c:pt>
                <c:pt idx="680">
                  <c:v>2.022644071317679E-2</c:v>
                </c:pt>
                <c:pt idx="681">
                  <c:v>8.2850907452708095E-2</c:v>
                </c:pt>
                <c:pt idx="682">
                  <c:v>4.7399835007956519E-2</c:v>
                </c:pt>
                <c:pt idx="683">
                  <c:v>8.5897186824576602E-2</c:v>
                </c:pt>
                <c:pt idx="684">
                  <c:v>0.15134100754673405</c:v>
                </c:pt>
                <c:pt idx="685">
                  <c:v>8.2655971900457259E-2</c:v>
                </c:pt>
                <c:pt idx="686">
                  <c:v>0.11171587401323628</c:v>
                </c:pt>
                <c:pt idx="687">
                  <c:v>0.10838959576650083</c:v>
                </c:pt>
                <c:pt idx="688">
                  <c:v>0.12240945580710022</c:v>
                </c:pt>
                <c:pt idx="689">
                  <c:v>7.8767392113412757E-2</c:v>
                </c:pt>
                <c:pt idx="690">
                  <c:v>7.792042105470097E-2</c:v>
                </c:pt>
                <c:pt idx="691">
                  <c:v>5.9012073526856626E-2</c:v>
                </c:pt>
                <c:pt idx="692">
                  <c:v>8.2487758904654096E-2</c:v>
                </c:pt>
                <c:pt idx="693">
                  <c:v>0.10706839933726885</c:v>
                </c:pt>
                <c:pt idx="694">
                  <c:v>2.4621989465574246E-2</c:v>
                </c:pt>
                <c:pt idx="695">
                  <c:v>3.4169072928153521E-2</c:v>
                </c:pt>
                <c:pt idx="696">
                  <c:v>9.0167410823790758E-3</c:v>
                </c:pt>
                <c:pt idx="697">
                  <c:v>6.7829074278879464E-2</c:v>
                </c:pt>
                <c:pt idx="698">
                  <c:v>9.0862227412617722E-2</c:v>
                </c:pt>
                <c:pt idx="699">
                  <c:v>5.1528531973481714E-2</c:v>
                </c:pt>
                <c:pt idx="700">
                  <c:v>3.6291717984208356E-3</c:v>
                </c:pt>
                <c:pt idx="701">
                  <c:v>9.1820632333904403E-2</c:v>
                </c:pt>
                <c:pt idx="702">
                  <c:v>1.2770441365739982E-2</c:v>
                </c:pt>
                <c:pt idx="703">
                  <c:v>9.0475101216404022E-2</c:v>
                </c:pt>
                <c:pt idx="704">
                  <c:v>7.0098007470954279E-2</c:v>
                </c:pt>
                <c:pt idx="705">
                  <c:v>7.1309876336124151E-2</c:v>
                </c:pt>
                <c:pt idx="706">
                  <c:v>6.7437840564163881E-2</c:v>
                </c:pt>
                <c:pt idx="707">
                  <c:v>4.0091177882213377E-2</c:v>
                </c:pt>
                <c:pt idx="708">
                  <c:v>5.6014537065635618E-2</c:v>
                </c:pt>
                <c:pt idx="709">
                  <c:v>0.11115658108353246</c:v>
                </c:pt>
                <c:pt idx="710">
                  <c:v>5.2224770665963829E-2</c:v>
                </c:pt>
                <c:pt idx="711">
                  <c:v>3.9502680842426176E-2</c:v>
                </c:pt>
                <c:pt idx="712">
                  <c:v>5.9795584429204506E-3</c:v>
                </c:pt>
                <c:pt idx="713">
                  <c:v>8.5578166379962177E-3</c:v>
                </c:pt>
                <c:pt idx="714">
                  <c:v>4.3729468652326598E-3</c:v>
                </c:pt>
                <c:pt idx="715">
                  <c:v>6.9608477295030988E-2</c:v>
                </c:pt>
                <c:pt idx="716">
                  <c:v>4.144500543547975E-2</c:v>
                </c:pt>
                <c:pt idx="717">
                  <c:v>3.8387612721677379E-2</c:v>
                </c:pt>
                <c:pt idx="718">
                  <c:v>1.64530519680916E-2</c:v>
                </c:pt>
                <c:pt idx="719">
                  <c:v>4.3435939780445713E-3</c:v>
                </c:pt>
                <c:pt idx="720">
                  <c:v>1.2881082071721122E-2</c:v>
                </c:pt>
                <c:pt idx="721">
                  <c:v>3.241476834124573E-2</c:v>
                </c:pt>
                <c:pt idx="722">
                  <c:v>0.16765681134781332</c:v>
                </c:pt>
                <c:pt idx="723">
                  <c:v>0.10493219693867782</c:v>
                </c:pt>
                <c:pt idx="724">
                  <c:v>6.829650021062933E-2</c:v>
                </c:pt>
                <c:pt idx="725">
                  <c:v>8.0052503487188981E-2</c:v>
                </c:pt>
                <c:pt idx="726">
                  <c:v>1.0826953069094947E-2</c:v>
                </c:pt>
                <c:pt idx="727">
                  <c:v>2.1077897103504963E-2</c:v>
                </c:pt>
                <c:pt idx="728">
                  <c:v>0.22261240832169121</c:v>
                </c:pt>
                <c:pt idx="729">
                  <c:v>8.6346504780808075E-2</c:v>
                </c:pt>
                <c:pt idx="730">
                  <c:v>0</c:v>
                </c:pt>
                <c:pt idx="731">
                  <c:v>1.1398944469752205E-2</c:v>
                </c:pt>
                <c:pt idx="732">
                  <c:v>5.0044479080318061E-2</c:v>
                </c:pt>
                <c:pt idx="733">
                  <c:v>2.3868748487975065E-2</c:v>
                </c:pt>
                <c:pt idx="734">
                  <c:v>1.1425301570354896E-2</c:v>
                </c:pt>
                <c:pt idx="735">
                  <c:v>1.3103514978261887E-2</c:v>
                </c:pt>
                <c:pt idx="736">
                  <c:v>1.0328666282400027E-3</c:v>
                </c:pt>
                <c:pt idx="737">
                  <c:v>2.8148689256272553E-3</c:v>
                </c:pt>
                <c:pt idx="738">
                  <c:v>2.0184645293268463E-2</c:v>
                </c:pt>
                <c:pt idx="739">
                  <c:v>7.8607258425743551E-2</c:v>
                </c:pt>
                <c:pt idx="740">
                  <c:v>6.4743141205874932E-2</c:v>
                </c:pt>
                <c:pt idx="741">
                  <c:v>4.3147149532091582E-2</c:v>
                </c:pt>
                <c:pt idx="742">
                  <c:v>1.4131697725855654E-2</c:v>
                </c:pt>
                <c:pt idx="743">
                  <c:v>7.562225707412544E-2</c:v>
                </c:pt>
                <c:pt idx="744">
                  <c:v>0</c:v>
                </c:pt>
                <c:pt idx="745">
                  <c:v>1.4124333433352097E-2</c:v>
                </c:pt>
                <c:pt idx="746">
                  <c:v>1.0914191166834183E-3</c:v>
                </c:pt>
                <c:pt idx="747">
                  <c:v>8.4985773749913888E-3</c:v>
                </c:pt>
                <c:pt idx="748">
                  <c:v>0.19722929472603798</c:v>
                </c:pt>
                <c:pt idx="749">
                  <c:v>0.16327454307820083</c:v>
                </c:pt>
                <c:pt idx="750">
                  <c:v>8.3564809822262581E-3</c:v>
                </c:pt>
                <c:pt idx="751">
                  <c:v>0.11949722251448655</c:v>
                </c:pt>
                <c:pt idx="752">
                  <c:v>0.20403119425614724</c:v>
                </c:pt>
                <c:pt idx="753">
                  <c:v>0.17926889778320768</c:v>
                </c:pt>
                <c:pt idx="754">
                  <c:v>4.0873518381089095E-2</c:v>
                </c:pt>
                <c:pt idx="755">
                  <c:v>7.9359213383120741E-2</c:v>
                </c:pt>
                <c:pt idx="756">
                  <c:v>8.4825394042666563E-2</c:v>
                </c:pt>
                <c:pt idx="757">
                  <c:v>0.11723683153274861</c:v>
                </c:pt>
                <c:pt idx="758">
                  <c:v>0.1543274151868787</c:v>
                </c:pt>
                <c:pt idx="759">
                  <c:v>7.7393908426692207E-2</c:v>
                </c:pt>
                <c:pt idx="760">
                  <c:v>1.9388854631465573E-3</c:v>
                </c:pt>
                <c:pt idx="761">
                  <c:v>3.1152425096209035E-2</c:v>
                </c:pt>
                <c:pt idx="762">
                  <c:v>0</c:v>
                </c:pt>
                <c:pt idx="763">
                  <c:v>6.3273804981577572E-2</c:v>
                </c:pt>
                <c:pt idx="764">
                  <c:v>0</c:v>
                </c:pt>
                <c:pt idx="765">
                  <c:v>4.5087970654947747E-2</c:v>
                </c:pt>
                <c:pt idx="766">
                  <c:v>9.2235113231792891E-3</c:v>
                </c:pt>
                <c:pt idx="767">
                  <c:v>3.0747826024286686E-2</c:v>
                </c:pt>
                <c:pt idx="768">
                  <c:v>0.16535061166922455</c:v>
                </c:pt>
                <c:pt idx="769">
                  <c:v>8.3107702824819218E-2</c:v>
                </c:pt>
                <c:pt idx="770">
                  <c:v>3.2850842027714669E-2</c:v>
                </c:pt>
                <c:pt idx="771">
                  <c:v>0.184326914552052</c:v>
                </c:pt>
                <c:pt idx="772">
                  <c:v>6.9183064743774475E-2</c:v>
                </c:pt>
                <c:pt idx="773">
                  <c:v>3.1763785285779271E-2</c:v>
                </c:pt>
                <c:pt idx="774">
                  <c:v>1.1573954530167956E-2</c:v>
                </c:pt>
                <c:pt idx="775">
                  <c:v>7.5648809443427745E-3</c:v>
                </c:pt>
                <c:pt idx="776">
                  <c:v>1.1744377452650069E-2</c:v>
                </c:pt>
                <c:pt idx="777">
                  <c:v>2.6142152425930376E-2</c:v>
                </c:pt>
                <c:pt idx="778">
                  <c:v>1.388555367532353E-2</c:v>
                </c:pt>
                <c:pt idx="779">
                  <c:v>9.4697929321427739E-3</c:v>
                </c:pt>
                <c:pt idx="780">
                  <c:v>3.2271172771611387E-2</c:v>
                </c:pt>
                <c:pt idx="781">
                  <c:v>5.7179531407901621E-2</c:v>
                </c:pt>
                <c:pt idx="782">
                  <c:v>1.8495095071097506E-2</c:v>
                </c:pt>
                <c:pt idx="783">
                  <c:v>5.4462236515264613E-2</c:v>
                </c:pt>
                <c:pt idx="784">
                  <c:v>6.7208099667234478E-5</c:v>
                </c:pt>
                <c:pt idx="785">
                  <c:v>0.10572301030716706</c:v>
                </c:pt>
                <c:pt idx="786">
                  <c:v>0</c:v>
                </c:pt>
                <c:pt idx="787">
                  <c:v>0.67318286968286289</c:v>
                </c:pt>
                <c:pt idx="788">
                  <c:v>1.2816915719120638E-2</c:v>
                </c:pt>
                <c:pt idx="789">
                  <c:v>8.3360266598779612E-3</c:v>
                </c:pt>
                <c:pt idx="790">
                  <c:v>0</c:v>
                </c:pt>
                <c:pt idx="791">
                  <c:v>2.0225475574317869E-3</c:v>
                </c:pt>
                <c:pt idx="792">
                  <c:v>4.5272285420491888E-3</c:v>
                </c:pt>
                <c:pt idx="793">
                  <c:v>7.3371666609684406E-3</c:v>
                </c:pt>
                <c:pt idx="794">
                  <c:v>0</c:v>
                </c:pt>
                <c:pt idx="795">
                  <c:v>7.0479930222389423E-4</c:v>
                </c:pt>
                <c:pt idx="796">
                  <c:v>0</c:v>
                </c:pt>
                <c:pt idx="797">
                  <c:v>1.1228051631578116E-3</c:v>
                </c:pt>
                <c:pt idx="798">
                  <c:v>7.2462278551518149E-3</c:v>
                </c:pt>
                <c:pt idx="799">
                  <c:v>1.2615903074229032E-2</c:v>
                </c:pt>
                <c:pt idx="800">
                  <c:v>5.0960763283979546E-4</c:v>
                </c:pt>
                <c:pt idx="801">
                  <c:v>6.2104476810457753E-3</c:v>
                </c:pt>
                <c:pt idx="802">
                  <c:v>2.543869933151433E-4</c:v>
                </c:pt>
                <c:pt idx="803">
                  <c:v>8.925005045901809E-4</c:v>
                </c:pt>
                <c:pt idx="804">
                  <c:v>3.5678902203154154E-3</c:v>
                </c:pt>
                <c:pt idx="805">
                  <c:v>7.6771375213962592E-3</c:v>
                </c:pt>
                <c:pt idx="806">
                  <c:v>4.4366125460449596E-3</c:v>
                </c:pt>
                <c:pt idx="807">
                  <c:v>2.9307139913163256E-3</c:v>
                </c:pt>
                <c:pt idx="808">
                  <c:v>6.1532725430606036E-6</c:v>
                </c:pt>
                <c:pt idx="809">
                  <c:v>4.0095625973327102E-4</c:v>
                </c:pt>
                <c:pt idx="810">
                  <c:v>6.0013323523377864E-3</c:v>
                </c:pt>
                <c:pt idx="811">
                  <c:v>1.9262845115747319E-2</c:v>
                </c:pt>
                <c:pt idx="812">
                  <c:v>9.5702162037585529E-3</c:v>
                </c:pt>
                <c:pt idx="813">
                  <c:v>1.7141668999548873E-2</c:v>
                </c:pt>
                <c:pt idx="814">
                  <c:v>1.7210509204924195E-3</c:v>
                </c:pt>
                <c:pt idx="815">
                  <c:v>0.76369734590010152</c:v>
                </c:pt>
                <c:pt idx="816">
                  <c:v>2.9753816625658357E-2</c:v>
                </c:pt>
                <c:pt idx="817">
                  <c:v>7.2018624886277485E-2</c:v>
                </c:pt>
                <c:pt idx="818">
                  <c:v>2.5514221211503495E-2</c:v>
                </c:pt>
                <c:pt idx="819">
                  <c:v>4.9535978254233767E-2</c:v>
                </c:pt>
                <c:pt idx="820">
                  <c:v>0.13874889545415484</c:v>
                </c:pt>
                <c:pt idx="821">
                  <c:v>0.22631808287096311</c:v>
                </c:pt>
                <c:pt idx="822">
                  <c:v>0.14648177968183088</c:v>
                </c:pt>
                <c:pt idx="823">
                  <c:v>0.20638794472828986</c:v>
                </c:pt>
                <c:pt idx="824">
                  <c:v>0.14184117569806504</c:v>
                </c:pt>
                <c:pt idx="825">
                  <c:v>0.22369104861569775</c:v>
                </c:pt>
                <c:pt idx="826">
                  <c:v>5.3996452664419055E-2</c:v>
                </c:pt>
                <c:pt idx="827">
                  <c:v>0.21177122940998369</c:v>
                </c:pt>
                <c:pt idx="828">
                  <c:v>0.2366683234062317</c:v>
                </c:pt>
                <c:pt idx="829">
                  <c:v>0.1736675076203017</c:v>
                </c:pt>
                <c:pt idx="830">
                  <c:v>0.10313002629633948</c:v>
                </c:pt>
                <c:pt idx="831">
                  <c:v>0.10386914744581664</c:v>
                </c:pt>
                <c:pt idx="832">
                  <c:v>0.13244437539709428</c:v>
                </c:pt>
                <c:pt idx="833">
                  <c:v>0.16877819737449992</c:v>
                </c:pt>
                <c:pt idx="834">
                  <c:v>0.31557842050461898</c:v>
                </c:pt>
                <c:pt idx="835">
                  <c:v>0.10336179245643408</c:v>
                </c:pt>
                <c:pt idx="836">
                  <c:v>1.5576497285111777E-4</c:v>
                </c:pt>
                <c:pt idx="837">
                  <c:v>8.8180052039908877E-2</c:v>
                </c:pt>
                <c:pt idx="838">
                  <c:v>7.6024685901426886E-2</c:v>
                </c:pt>
                <c:pt idx="839">
                  <c:v>5.8646363823574084E-2</c:v>
                </c:pt>
                <c:pt idx="840">
                  <c:v>0.28108942461248793</c:v>
                </c:pt>
                <c:pt idx="841">
                  <c:v>0.34657603218584715</c:v>
                </c:pt>
                <c:pt idx="842">
                  <c:v>0.22698083629310958</c:v>
                </c:pt>
                <c:pt idx="843">
                  <c:v>0.30463144566481221</c:v>
                </c:pt>
                <c:pt idx="844">
                  <c:v>0.25198682248685056</c:v>
                </c:pt>
                <c:pt idx="845">
                  <c:v>0.34128278851697569</c:v>
                </c:pt>
                <c:pt idx="846">
                  <c:v>0.18105623609017221</c:v>
                </c:pt>
                <c:pt idx="847">
                  <c:v>0.30247509091315489</c:v>
                </c:pt>
                <c:pt idx="848">
                  <c:v>0.26452573672247709</c:v>
                </c:pt>
                <c:pt idx="849">
                  <c:v>0.23062368325579355</c:v>
                </c:pt>
                <c:pt idx="850">
                  <c:v>0.42826635381819289</c:v>
                </c:pt>
                <c:pt idx="851">
                  <c:v>0.33602146587737669</c:v>
                </c:pt>
                <c:pt idx="852">
                  <c:v>6.5574144237053239E-2</c:v>
                </c:pt>
                <c:pt idx="853">
                  <c:v>0.36739347563958225</c:v>
                </c:pt>
                <c:pt idx="854">
                  <c:v>0.24465823579447002</c:v>
                </c:pt>
                <c:pt idx="855">
                  <c:v>0.7557869475275607</c:v>
                </c:pt>
                <c:pt idx="856">
                  <c:v>0.13931497699564813</c:v>
                </c:pt>
                <c:pt idx="857">
                  <c:v>0.76723870577789</c:v>
                </c:pt>
                <c:pt idx="858">
                  <c:v>0.37146659036400836</c:v>
                </c:pt>
                <c:pt idx="859">
                  <c:v>8.1625750862644161E-2</c:v>
                </c:pt>
                <c:pt idx="860">
                  <c:v>0.28681715116292511</c:v>
                </c:pt>
                <c:pt idx="861">
                  <c:v>0.33252434236327844</c:v>
                </c:pt>
                <c:pt idx="862">
                  <c:v>0.11288548468486939</c:v>
                </c:pt>
                <c:pt idx="863">
                  <c:v>9.4553984086425472E-2</c:v>
                </c:pt>
                <c:pt idx="864">
                  <c:v>2.9109463634227478E-2</c:v>
                </c:pt>
                <c:pt idx="865">
                  <c:v>6.5301594835479565E-2</c:v>
                </c:pt>
                <c:pt idx="866">
                  <c:v>4.2899363309884662E-2</c:v>
                </c:pt>
                <c:pt idx="867">
                  <c:v>0.19407689023201094</c:v>
                </c:pt>
                <c:pt idx="868">
                  <c:v>3.4932197276748497E-2</c:v>
                </c:pt>
                <c:pt idx="869">
                  <c:v>0.21955304452221103</c:v>
                </c:pt>
                <c:pt idx="870">
                  <c:v>0.25066884326907857</c:v>
                </c:pt>
                <c:pt idx="871">
                  <c:v>0.1104633810914179</c:v>
                </c:pt>
                <c:pt idx="872">
                  <c:v>8.5368093007025567E-2</c:v>
                </c:pt>
                <c:pt idx="873">
                  <c:v>8.9282872349505243E-2</c:v>
                </c:pt>
                <c:pt idx="874">
                  <c:v>0.54825219732133457</c:v>
                </c:pt>
                <c:pt idx="875">
                  <c:v>0.10219837875148348</c:v>
                </c:pt>
                <c:pt idx="876">
                  <c:v>2.8761075657773694E-2</c:v>
                </c:pt>
                <c:pt idx="877">
                  <c:v>8.0143881913195839E-2</c:v>
                </c:pt>
                <c:pt idx="878">
                  <c:v>1.8361095963096201E-2</c:v>
                </c:pt>
                <c:pt idx="879">
                  <c:v>4.4036738632637559E-2</c:v>
                </c:pt>
                <c:pt idx="880">
                  <c:v>9.1188834755907458E-2</c:v>
                </c:pt>
                <c:pt idx="881">
                  <c:v>0.1285914111669571</c:v>
                </c:pt>
                <c:pt idx="882">
                  <c:v>5.7492294619496946E-2</c:v>
                </c:pt>
                <c:pt idx="883">
                  <c:v>9.3543161974183706E-2</c:v>
                </c:pt>
                <c:pt idx="884">
                  <c:v>6.021916155533797E-2</c:v>
                </c:pt>
                <c:pt idx="885">
                  <c:v>8.6346713397473449E-2</c:v>
                </c:pt>
                <c:pt idx="886">
                  <c:v>2.5966630865303781E-2</c:v>
                </c:pt>
                <c:pt idx="887">
                  <c:v>7.3791708907517406E-2</c:v>
                </c:pt>
                <c:pt idx="888">
                  <c:v>3.4307352658467113E-2</c:v>
                </c:pt>
                <c:pt idx="889">
                  <c:v>0.10400110385509222</c:v>
                </c:pt>
                <c:pt idx="890">
                  <c:v>1.7389861874040027E-2</c:v>
                </c:pt>
                <c:pt idx="891">
                  <c:v>7.5301277589740034E-2</c:v>
                </c:pt>
                <c:pt idx="892">
                  <c:v>4.037079490095169E-2</c:v>
                </c:pt>
                <c:pt idx="893">
                  <c:v>5.9233075729152714E-2</c:v>
                </c:pt>
                <c:pt idx="894">
                  <c:v>0.13399910249527261</c:v>
                </c:pt>
                <c:pt idx="895">
                  <c:v>0.22182653671513761</c:v>
                </c:pt>
                <c:pt idx="896">
                  <c:v>6.9664166478059257E-3</c:v>
                </c:pt>
                <c:pt idx="897">
                  <c:v>2.9787751510287307E-2</c:v>
                </c:pt>
                <c:pt idx="898">
                  <c:v>2.9785904759717773E-2</c:v>
                </c:pt>
                <c:pt idx="899">
                  <c:v>0.25702959252724783</c:v>
                </c:pt>
                <c:pt idx="900">
                  <c:v>1.6240159081945406E-2</c:v>
                </c:pt>
                <c:pt idx="901">
                  <c:v>6.647094813051721E-2</c:v>
                </c:pt>
                <c:pt idx="902">
                  <c:v>0</c:v>
                </c:pt>
                <c:pt idx="903">
                  <c:v>1.0957877183363083E-2</c:v>
                </c:pt>
                <c:pt idx="904">
                  <c:v>5.4514573468276345E-2</c:v>
                </c:pt>
                <c:pt idx="905">
                  <c:v>2.2390821743689188E-2</c:v>
                </c:pt>
                <c:pt idx="906">
                  <c:v>8.1921036351111642E-3</c:v>
                </c:pt>
                <c:pt idx="907">
                  <c:v>1.0596442431880895E-2</c:v>
                </c:pt>
                <c:pt idx="908">
                  <c:v>0</c:v>
                </c:pt>
                <c:pt idx="909">
                  <c:v>1.7907650343920618E-2</c:v>
                </c:pt>
                <c:pt idx="910">
                  <c:v>9.5003251256979573E-2</c:v>
                </c:pt>
                <c:pt idx="911">
                  <c:v>2.8362120967787098E-2</c:v>
                </c:pt>
                <c:pt idx="912">
                  <c:v>2.6662542778166541E-3</c:v>
                </c:pt>
                <c:pt idx="913">
                  <c:v>6.9633356358190261E-3</c:v>
                </c:pt>
                <c:pt idx="914">
                  <c:v>0</c:v>
                </c:pt>
                <c:pt idx="915">
                  <c:v>9.525398678049482E-3</c:v>
                </c:pt>
                <c:pt idx="916">
                  <c:v>8.8980491704576947E-3</c:v>
                </c:pt>
                <c:pt idx="917">
                  <c:v>7.2798058468667048E-2</c:v>
                </c:pt>
                <c:pt idx="918">
                  <c:v>2.0473087239316658E-3</c:v>
                </c:pt>
                <c:pt idx="919">
                  <c:v>3.2963655896556788E-3</c:v>
                </c:pt>
                <c:pt idx="920">
                  <c:v>1.7992701480684138E-2</c:v>
                </c:pt>
                <c:pt idx="921">
                  <c:v>4.4597632639243818E-3</c:v>
                </c:pt>
                <c:pt idx="922">
                  <c:v>1.3865131324029489E-3</c:v>
                </c:pt>
                <c:pt idx="923">
                  <c:v>3.2238053549211577E-3</c:v>
                </c:pt>
                <c:pt idx="924">
                  <c:v>2.7253301605575484E-3</c:v>
                </c:pt>
                <c:pt idx="925">
                  <c:v>5.5660713582134378E-3</c:v>
                </c:pt>
                <c:pt idx="926">
                  <c:v>8.5162533729108943E-4</c:v>
                </c:pt>
                <c:pt idx="927">
                  <c:v>1.5266693588169946E-3</c:v>
                </c:pt>
                <c:pt idx="928">
                  <c:v>0</c:v>
                </c:pt>
                <c:pt idx="929">
                  <c:v>2.8122283027121244E-3</c:v>
                </c:pt>
                <c:pt idx="930">
                  <c:v>7.4289217471525159E-4</c:v>
                </c:pt>
                <c:pt idx="931">
                  <c:v>1.2540942783607915E-3</c:v>
                </c:pt>
                <c:pt idx="932">
                  <c:v>9.9523238165508229E-4</c:v>
                </c:pt>
                <c:pt idx="933">
                  <c:v>2.3639570508157976E-3</c:v>
                </c:pt>
                <c:pt idx="934">
                  <c:v>2.4567292399826928E-4</c:v>
                </c:pt>
                <c:pt idx="935">
                  <c:v>1.7540101406178156E-3</c:v>
                </c:pt>
                <c:pt idx="936">
                  <c:v>0.20342460819672323</c:v>
                </c:pt>
                <c:pt idx="937">
                  <c:v>2.9573259005838157E-3</c:v>
                </c:pt>
                <c:pt idx="938">
                  <c:v>8.4215064983218343E-5</c:v>
                </c:pt>
                <c:pt idx="939">
                  <c:v>8.5285594787806588E-4</c:v>
                </c:pt>
                <c:pt idx="940">
                  <c:v>2.4736656648515251E-2</c:v>
                </c:pt>
                <c:pt idx="941">
                  <c:v>4.6861934022685847E-2</c:v>
                </c:pt>
                <c:pt idx="942">
                  <c:v>2.9418719330571571E-3</c:v>
                </c:pt>
                <c:pt idx="943">
                  <c:v>3.0092102898678186E-2</c:v>
                </c:pt>
                <c:pt idx="944">
                  <c:v>8.2572658610879784E-3</c:v>
                </c:pt>
                <c:pt idx="945">
                  <c:v>2.9662339493555907E-2</c:v>
                </c:pt>
                <c:pt idx="946">
                  <c:v>2.1269517165528667E-3</c:v>
                </c:pt>
                <c:pt idx="947">
                  <c:v>1.2695002297550294E-2</c:v>
                </c:pt>
                <c:pt idx="948">
                  <c:v>1.1223088886063772E-2</c:v>
                </c:pt>
                <c:pt idx="949">
                  <c:v>2.4120034736382051E-2</c:v>
                </c:pt>
                <c:pt idx="950">
                  <c:v>2.3711521897050381E-2</c:v>
                </c:pt>
                <c:pt idx="951">
                  <c:v>5.7318573476344094E-2</c:v>
                </c:pt>
                <c:pt idx="952">
                  <c:v>2.9133792943635425E-3</c:v>
                </c:pt>
                <c:pt idx="953">
                  <c:v>7.9778118195312237E-3</c:v>
                </c:pt>
                <c:pt idx="954">
                  <c:v>0</c:v>
                </c:pt>
                <c:pt idx="955">
                  <c:v>1.8088927814457945E-3</c:v>
                </c:pt>
                <c:pt idx="956">
                  <c:v>0</c:v>
                </c:pt>
                <c:pt idx="957">
                  <c:v>1.5243238254136848E-3</c:v>
                </c:pt>
                <c:pt idx="958">
                  <c:v>1.8305807938835062E-2</c:v>
                </c:pt>
                <c:pt idx="959">
                  <c:v>1.6198052271289168E-3</c:v>
                </c:pt>
                <c:pt idx="960">
                  <c:v>0</c:v>
                </c:pt>
                <c:pt idx="961">
                  <c:v>4.1436156554573809E-3</c:v>
                </c:pt>
                <c:pt idx="962">
                  <c:v>1.5345525143264407E-5</c:v>
                </c:pt>
                <c:pt idx="963">
                  <c:v>1.5830286044005311E-3</c:v>
                </c:pt>
                <c:pt idx="964">
                  <c:v>3.9872979252251715E-3</c:v>
                </c:pt>
                <c:pt idx="965">
                  <c:v>1.9253474206504719E-3</c:v>
                </c:pt>
                <c:pt idx="966">
                  <c:v>0</c:v>
                </c:pt>
                <c:pt idx="967">
                  <c:v>7.8031412514152736E-3</c:v>
                </c:pt>
                <c:pt idx="968">
                  <c:v>0</c:v>
                </c:pt>
                <c:pt idx="969">
                  <c:v>1.561481622271892E-3</c:v>
                </c:pt>
                <c:pt idx="970">
                  <c:v>0</c:v>
                </c:pt>
                <c:pt idx="971">
                  <c:v>6.4640017967670352E-4</c:v>
                </c:pt>
                <c:pt idx="972">
                  <c:v>0.24533506284314571</c:v>
                </c:pt>
                <c:pt idx="973">
                  <c:v>0.10487779459375625</c:v>
                </c:pt>
                <c:pt idx="974">
                  <c:v>3.8643072312001002E-2</c:v>
                </c:pt>
                <c:pt idx="975">
                  <c:v>6.9091063636265437E-2</c:v>
                </c:pt>
                <c:pt idx="976">
                  <c:v>0</c:v>
                </c:pt>
                <c:pt idx="977">
                  <c:v>1.016287093767621E-2</c:v>
                </c:pt>
                <c:pt idx="978">
                  <c:v>1.6119667388321428E-2</c:v>
                </c:pt>
                <c:pt idx="979">
                  <c:v>2.602421924970753E-2</c:v>
                </c:pt>
                <c:pt idx="980">
                  <c:v>1.2343962119609437E-2</c:v>
                </c:pt>
                <c:pt idx="981">
                  <c:v>5.0838160126377027E-2</c:v>
                </c:pt>
                <c:pt idx="982">
                  <c:v>9.093363172200615E-3</c:v>
                </c:pt>
                <c:pt idx="983">
                  <c:v>1.9718392224812437E-2</c:v>
                </c:pt>
                <c:pt idx="984">
                  <c:v>5.4265051796393571E-3</c:v>
                </c:pt>
                <c:pt idx="985">
                  <c:v>1.0288878097345893E-2</c:v>
                </c:pt>
                <c:pt idx="986">
                  <c:v>0.23508283726243945</c:v>
                </c:pt>
                <c:pt idx="987">
                  <c:v>2.1095219720513664E-2</c:v>
                </c:pt>
                <c:pt idx="988">
                  <c:v>0.13409957720029805</c:v>
                </c:pt>
                <c:pt idx="989">
                  <c:v>9.8980519847631176E-2</c:v>
                </c:pt>
                <c:pt idx="990">
                  <c:v>0</c:v>
                </c:pt>
                <c:pt idx="991">
                  <c:v>6.2443331698132463E-3</c:v>
                </c:pt>
                <c:pt idx="992">
                  <c:v>0</c:v>
                </c:pt>
                <c:pt idx="993">
                  <c:v>1.1951805255903629E-2</c:v>
                </c:pt>
                <c:pt idx="994">
                  <c:v>4.6290558839274967E-4</c:v>
                </c:pt>
                <c:pt idx="995">
                  <c:v>3.7799960922736603E-2</c:v>
                </c:pt>
                <c:pt idx="996">
                  <c:v>1.4479067386388418E-4</c:v>
                </c:pt>
                <c:pt idx="997">
                  <c:v>2.6148567377743104E-3</c:v>
                </c:pt>
                <c:pt idx="998">
                  <c:v>0</c:v>
                </c:pt>
                <c:pt idx="999">
                  <c:v>4.6490023392857906E-3</c:v>
                </c:pt>
                <c:pt idx="1000">
                  <c:v>2.9825035439629111E-2</c:v>
                </c:pt>
                <c:pt idx="1001">
                  <c:v>9.438607366051463E-2</c:v>
                </c:pt>
                <c:pt idx="1002">
                  <c:v>9.7089642862451739E-2</c:v>
                </c:pt>
                <c:pt idx="1003">
                  <c:v>8.2849174065620187E-2</c:v>
                </c:pt>
                <c:pt idx="1004">
                  <c:v>1.9126529195922202E-2</c:v>
                </c:pt>
                <c:pt idx="1005">
                  <c:v>5.9447723695246792E-2</c:v>
                </c:pt>
                <c:pt idx="1006">
                  <c:v>0.39285607161889369</c:v>
                </c:pt>
                <c:pt idx="1007">
                  <c:v>0.2102833877378486</c:v>
                </c:pt>
                <c:pt idx="1008">
                  <c:v>0.10143534476134489</c:v>
                </c:pt>
                <c:pt idx="1009">
                  <c:v>5.1778996194097017E-2</c:v>
                </c:pt>
                <c:pt idx="1010">
                  <c:v>7.1791774564285191E-2</c:v>
                </c:pt>
                <c:pt idx="1011">
                  <c:v>0.30703745418202932</c:v>
                </c:pt>
                <c:pt idx="1012">
                  <c:v>8.3115316250909857E-2</c:v>
                </c:pt>
                <c:pt idx="1013">
                  <c:v>0.12693561241249454</c:v>
                </c:pt>
                <c:pt idx="1014">
                  <c:v>7.6422910301793615E-2</c:v>
                </c:pt>
                <c:pt idx="1015">
                  <c:v>0.10305038245576975</c:v>
                </c:pt>
                <c:pt idx="1016">
                  <c:v>2.7823177054429223E-2</c:v>
                </c:pt>
                <c:pt idx="1017">
                  <c:v>0.12625787749896933</c:v>
                </c:pt>
                <c:pt idx="1018">
                  <c:v>0</c:v>
                </c:pt>
                <c:pt idx="1019">
                  <c:v>2.6921900574662462E-2</c:v>
                </c:pt>
                <c:pt idx="1020">
                  <c:v>0</c:v>
                </c:pt>
                <c:pt idx="1021">
                  <c:v>8.1571001766776438E-2</c:v>
                </c:pt>
                <c:pt idx="1022">
                  <c:v>0.34870249950027865</c:v>
                </c:pt>
                <c:pt idx="1023">
                  <c:v>0.1012569481345386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D8-4FCB-AEDF-FF9B00675B96}"/>
            </c:ext>
          </c:extLst>
        </c:ser>
        <c:ser>
          <c:idx val="10"/>
          <c:order val="1"/>
          <c:tx>
            <c:strRef>
              <c:f>'DRG K'!$V$1</c:f>
              <c:strCache>
                <c:ptCount val="1"/>
                <c:pt idx="0">
                  <c:v>Cena bod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'DRG K'!$V$2:$V$1025</c:f>
              <c:numCache>
                <c:formatCode>0%</c:formatCode>
                <c:ptCount val="1024"/>
                <c:pt idx="0">
                  <c:v>3.3405506245116547E-2</c:v>
                </c:pt>
                <c:pt idx="1">
                  <c:v>0.30771589390982501</c:v>
                </c:pt>
                <c:pt idx="2">
                  <c:v>0.10172314007237566</c:v>
                </c:pt>
                <c:pt idx="3">
                  <c:v>0.16701008265653094</c:v>
                </c:pt>
                <c:pt idx="4">
                  <c:v>0.10895665820030408</c:v>
                </c:pt>
                <c:pt idx="5">
                  <c:v>0.16937623729623957</c:v>
                </c:pt>
                <c:pt idx="6">
                  <c:v>0.15829004299548416</c:v>
                </c:pt>
                <c:pt idx="7">
                  <c:v>0.1392306245939163</c:v>
                </c:pt>
                <c:pt idx="8">
                  <c:v>0.14026976595978624</c:v>
                </c:pt>
                <c:pt idx="9">
                  <c:v>0.1375251960471944</c:v>
                </c:pt>
                <c:pt idx="10">
                  <c:v>0.26648750119302145</c:v>
                </c:pt>
                <c:pt idx="11">
                  <c:v>0.17011681810333412</c:v>
                </c:pt>
                <c:pt idx="12">
                  <c:v>0.19781029101223072</c:v>
                </c:pt>
                <c:pt idx="13">
                  <c:v>0.16588599699163076</c:v>
                </c:pt>
                <c:pt idx="14">
                  <c:v>0.10314006358050205</c:v>
                </c:pt>
                <c:pt idx="15">
                  <c:v>0.12619823362887064</c:v>
                </c:pt>
                <c:pt idx="16">
                  <c:v>0.20839947907695117</c:v>
                </c:pt>
                <c:pt idx="17">
                  <c:v>0.10811535903347708</c:v>
                </c:pt>
                <c:pt idx="18">
                  <c:v>0.18590786867381046</c:v>
                </c:pt>
                <c:pt idx="19">
                  <c:v>0.15662141977358554</c:v>
                </c:pt>
                <c:pt idx="20">
                  <c:v>0.2078764986242177</c:v>
                </c:pt>
                <c:pt idx="21">
                  <c:v>0.20681102196376241</c:v>
                </c:pt>
                <c:pt idx="22">
                  <c:v>0.16550824617066487</c:v>
                </c:pt>
                <c:pt idx="23">
                  <c:v>0.14640384411021193</c:v>
                </c:pt>
                <c:pt idx="24">
                  <c:v>0.17728582448631044</c:v>
                </c:pt>
                <c:pt idx="25">
                  <c:v>0.14878903579400224</c:v>
                </c:pt>
                <c:pt idx="26">
                  <c:v>0.29474022971244762</c:v>
                </c:pt>
                <c:pt idx="27">
                  <c:v>0.24253800995876942</c:v>
                </c:pt>
                <c:pt idx="28">
                  <c:v>0.12727195882568226</c:v>
                </c:pt>
                <c:pt idx="29">
                  <c:v>7.4298923298762948E-2</c:v>
                </c:pt>
                <c:pt idx="30">
                  <c:v>0.36006244656774189</c:v>
                </c:pt>
                <c:pt idx="31">
                  <c:v>0.18828781050696367</c:v>
                </c:pt>
                <c:pt idx="32">
                  <c:v>0.32724471543622641</c:v>
                </c:pt>
                <c:pt idx="33">
                  <c:v>0.23717475394756374</c:v>
                </c:pt>
                <c:pt idx="34">
                  <c:v>0.33920141411256383</c:v>
                </c:pt>
                <c:pt idx="35">
                  <c:v>0.28732975645505515</c:v>
                </c:pt>
                <c:pt idx="36">
                  <c:v>0.20770541139349238</c:v>
                </c:pt>
                <c:pt idx="37">
                  <c:v>6.1818027492184506E-2</c:v>
                </c:pt>
                <c:pt idx="38">
                  <c:v>0.18608836907565954</c:v>
                </c:pt>
                <c:pt idx="39">
                  <c:v>7.5240001958093586E-3</c:v>
                </c:pt>
                <c:pt idx="40">
                  <c:v>0.1444397505895319</c:v>
                </c:pt>
                <c:pt idx="41">
                  <c:v>0.21865210107563354</c:v>
                </c:pt>
                <c:pt idx="42">
                  <c:v>0.28174705453608606</c:v>
                </c:pt>
                <c:pt idx="43">
                  <c:v>7.8167256983669733E-2</c:v>
                </c:pt>
                <c:pt idx="44">
                  <c:v>0.12365125924002712</c:v>
                </c:pt>
                <c:pt idx="45">
                  <c:v>0.20607758858212016</c:v>
                </c:pt>
                <c:pt idx="46">
                  <c:v>0.16788181602068575</c:v>
                </c:pt>
                <c:pt idx="47">
                  <c:v>0.24024564759641165</c:v>
                </c:pt>
                <c:pt idx="48">
                  <c:v>0.2048710392393088</c:v>
                </c:pt>
                <c:pt idx="49">
                  <c:v>0.27351936732777815</c:v>
                </c:pt>
                <c:pt idx="50">
                  <c:v>0.11893270730380132</c:v>
                </c:pt>
                <c:pt idx="51">
                  <c:v>0.16229462429035454</c:v>
                </c:pt>
                <c:pt idx="52">
                  <c:v>0.12048336162047464</c:v>
                </c:pt>
                <c:pt idx="53">
                  <c:v>0.16037989181393797</c:v>
                </c:pt>
                <c:pt idx="54">
                  <c:v>0.1167015313802256</c:v>
                </c:pt>
                <c:pt idx="55">
                  <c:v>0.21923254317504751</c:v>
                </c:pt>
                <c:pt idx="56">
                  <c:v>0.21264893982549085</c:v>
                </c:pt>
                <c:pt idx="57">
                  <c:v>0.32959276523168013</c:v>
                </c:pt>
                <c:pt idx="58">
                  <c:v>0.14435742818574024</c:v>
                </c:pt>
                <c:pt idx="59">
                  <c:v>0.18115668500544707</c:v>
                </c:pt>
                <c:pt idx="60">
                  <c:v>0.17915783388108772</c:v>
                </c:pt>
                <c:pt idx="61">
                  <c:v>0.25277900853431529</c:v>
                </c:pt>
                <c:pt idx="62">
                  <c:v>0.22263106355030299</c:v>
                </c:pt>
                <c:pt idx="63">
                  <c:v>0.1885862751225702</c:v>
                </c:pt>
                <c:pt idx="64">
                  <c:v>0.36911638140392145</c:v>
                </c:pt>
                <c:pt idx="65">
                  <c:v>0.38170397227818664</c:v>
                </c:pt>
                <c:pt idx="66">
                  <c:v>0.16796464711432746</c:v>
                </c:pt>
                <c:pt idx="67">
                  <c:v>0.17550772497586048</c:v>
                </c:pt>
                <c:pt idx="68">
                  <c:v>0.18232804548882281</c:v>
                </c:pt>
                <c:pt idx="69">
                  <c:v>0.20002948187438088</c:v>
                </c:pt>
                <c:pt idx="70">
                  <c:v>0.11077556338549613</c:v>
                </c:pt>
                <c:pt idx="71">
                  <c:v>0.17896792820021468</c:v>
                </c:pt>
                <c:pt idx="72">
                  <c:v>0.19512111155756498</c:v>
                </c:pt>
                <c:pt idx="73">
                  <c:v>0.23490918881073686</c:v>
                </c:pt>
                <c:pt idx="74">
                  <c:v>0.22165979872154012</c:v>
                </c:pt>
                <c:pt idx="75">
                  <c:v>0.22948919211149563</c:v>
                </c:pt>
                <c:pt idx="76">
                  <c:v>0.19993667718704675</c:v>
                </c:pt>
                <c:pt idx="77">
                  <c:v>0.13439607086899877</c:v>
                </c:pt>
                <c:pt idx="78">
                  <c:v>0.25634942442641889</c:v>
                </c:pt>
                <c:pt idx="79">
                  <c:v>0.18442100379668155</c:v>
                </c:pt>
                <c:pt idx="80">
                  <c:v>0.23580971744675633</c:v>
                </c:pt>
                <c:pt idx="81">
                  <c:v>0.16887565007007158</c:v>
                </c:pt>
                <c:pt idx="82">
                  <c:v>0.24829560835853004</c:v>
                </c:pt>
                <c:pt idx="83">
                  <c:v>0.21156244397020493</c:v>
                </c:pt>
                <c:pt idx="84">
                  <c:v>4.0613780425419591E-2</c:v>
                </c:pt>
                <c:pt idx="85">
                  <c:v>8.1998189724033305E-2</c:v>
                </c:pt>
                <c:pt idx="86">
                  <c:v>9.5610090226059485E-2</c:v>
                </c:pt>
                <c:pt idx="87">
                  <c:v>4.9871942643165364E-2</c:v>
                </c:pt>
                <c:pt idx="88">
                  <c:v>0.32379151372478732</c:v>
                </c:pt>
                <c:pt idx="89">
                  <c:v>0.16036506308292311</c:v>
                </c:pt>
                <c:pt idx="90">
                  <c:v>0.16553085695680936</c:v>
                </c:pt>
                <c:pt idx="91">
                  <c:v>0.10580382575992725</c:v>
                </c:pt>
                <c:pt idx="92">
                  <c:v>5.2445586848451197E-3</c:v>
                </c:pt>
                <c:pt idx="93">
                  <c:v>7.4800686131236263E-2</c:v>
                </c:pt>
                <c:pt idx="94">
                  <c:v>0.12725653470842713</c:v>
                </c:pt>
                <c:pt idx="95">
                  <c:v>8.7890069895139089E-2</c:v>
                </c:pt>
                <c:pt idx="96">
                  <c:v>6.8212202544950681E-2</c:v>
                </c:pt>
                <c:pt idx="97">
                  <c:v>0.10943573172699778</c:v>
                </c:pt>
                <c:pt idx="98">
                  <c:v>0.11462266539575676</c:v>
                </c:pt>
                <c:pt idx="99">
                  <c:v>4.5693095526948391E-2</c:v>
                </c:pt>
                <c:pt idx="100">
                  <c:v>0.22001624595712513</c:v>
                </c:pt>
                <c:pt idx="101">
                  <c:v>7.6611275347224922E-2</c:v>
                </c:pt>
                <c:pt idx="102">
                  <c:v>5.6235294676633601E-2</c:v>
                </c:pt>
                <c:pt idx="103">
                  <c:v>1.1989807359755642E-2</c:v>
                </c:pt>
                <c:pt idx="104">
                  <c:v>0.30432363292423326</c:v>
                </c:pt>
                <c:pt idx="105">
                  <c:v>0.27971865676692159</c:v>
                </c:pt>
                <c:pt idx="106">
                  <c:v>0.11327764398188768</c:v>
                </c:pt>
                <c:pt idx="107">
                  <c:v>0.26633016873397458</c:v>
                </c:pt>
                <c:pt idx="108">
                  <c:v>0.16823929241451335</c:v>
                </c:pt>
                <c:pt idx="109">
                  <c:v>0.24284979897326614</c:v>
                </c:pt>
                <c:pt idx="110">
                  <c:v>0.1552191672407543</c:v>
                </c:pt>
                <c:pt idx="111">
                  <c:v>0.10141551153721025</c:v>
                </c:pt>
                <c:pt idx="112">
                  <c:v>0.25304010071215738</c:v>
                </c:pt>
                <c:pt idx="113">
                  <c:v>0.16762445061633843</c:v>
                </c:pt>
                <c:pt idx="114">
                  <c:v>0.27854101368522871</c:v>
                </c:pt>
                <c:pt idx="115">
                  <c:v>0.18020544696980104</c:v>
                </c:pt>
                <c:pt idx="116">
                  <c:v>0.12735592536769141</c:v>
                </c:pt>
                <c:pt idx="117">
                  <c:v>8.1119274824878726E-2</c:v>
                </c:pt>
                <c:pt idx="118">
                  <c:v>9.4775439437052883E-2</c:v>
                </c:pt>
                <c:pt idx="119">
                  <c:v>0.15748226306324797</c:v>
                </c:pt>
                <c:pt idx="120">
                  <c:v>0.10949314601498812</c:v>
                </c:pt>
                <c:pt idx="121">
                  <c:v>0.11099063159827491</c:v>
                </c:pt>
                <c:pt idx="122">
                  <c:v>0.14916170870448955</c:v>
                </c:pt>
                <c:pt idx="123">
                  <c:v>0.10700192758635305</c:v>
                </c:pt>
                <c:pt idx="124">
                  <c:v>0.12521507309890226</c:v>
                </c:pt>
                <c:pt idx="125">
                  <c:v>7.9167819548665211E-2</c:v>
                </c:pt>
                <c:pt idx="126">
                  <c:v>9.9162934993494045E-2</c:v>
                </c:pt>
                <c:pt idx="127">
                  <c:v>0.1241317922075196</c:v>
                </c:pt>
                <c:pt idx="128">
                  <c:v>4.9691959079077412E-2</c:v>
                </c:pt>
                <c:pt idx="129">
                  <c:v>0.1017486902979816</c:v>
                </c:pt>
                <c:pt idx="130">
                  <c:v>0.11889763259306163</c:v>
                </c:pt>
                <c:pt idx="131">
                  <c:v>0.14726321037771115</c:v>
                </c:pt>
                <c:pt idx="132">
                  <c:v>0.14429049427644683</c:v>
                </c:pt>
                <c:pt idx="133">
                  <c:v>0.28438532996321758</c:v>
                </c:pt>
                <c:pt idx="134">
                  <c:v>2.2978414415495623E-2</c:v>
                </c:pt>
                <c:pt idx="135">
                  <c:v>0.17910159291313202</c:v>
                </c:pt>
                <c:pt idx="136">
                  <c:v>0.12438565129862607</c:v>
                </c:pt>
                <c:pt idx="137">
                  <c:v>9.6183245264822678E-2</c:v>
                </c:pt>
                <c:pt idx="138">
                  <c:v>0.15473305560230183</c:v>
                </c:pt>
                <c:pt idx="139">
                  <c:v>0.14501884901066234</c:v>
                </c:pt>
                <c:pt idx="140">
                  <c:v>0.10429873666568051</c:v>
                </c:pt>
                <c:pt idx="141">
                  <c:v>0.14328049691547579</c:v>
                </c:pt>
                <c:pt idx="142">
                  <c:v>0.12613560930542916</c:v>
                </c:pt>
                <c:pt idx="143">
                  <c:v>0.22912687099401235</c:v>
                </c:pt>
                <c:pt idx="144">
                  <c:v>0.11333069311557199</c:v>
                </c:pt>
                <c:pt idx="145">
                  <c:v>0.17028385408419985</c:v>
                </c:pt>
                <c:pt idx="146">
                  <c:v>0.16809105097319593</c:v>
                </c:pt>
                <c:pt idx="147">
                  <c:v>0.20032384192044136</c:v>
                </c:pt>
                <c:pt idx="148">
                  <c:v>0.48377168037435808</c:v>
                </c:pt>
                <c:pt idx="149">
                  <c:v>0.25597140697243553</c:v>
                </c:pt>
                <c:pt idx="150">
                  <c:v>0.14039357060625132</c:v>
                </c:pt>
                <c:pt idx="151">
                  <c:v>0.20158511381166258</c:v>
                </c:pt>
                <c:pt idx="152">
                  <c:v>8.4337066940792779E-2</c:v>
                </c:pt>
                <c:pt idx="153">
                  <c:v>0.16368743541390007</c:v>
                </c:pt>
                <c:pt idx="154">
                  <c:v>0.16284812365036094</c:v>
                </c:pt>
                <c:pt idx="155">
                  <c:v>0.14517754709390912</c:v>
                </c:pt>
                <c:pt idx="156">
                  <c:v>9.5974357742762931E-2</c:v>
                </c:pt>
                <c:pt idx="157">
                  <c:v>1.0577098751315935E-2</c:v>
                </c:pt>
                <c:pt idx="158">
                  <c:v>0.2330871447869749</c:v>
                </c:pt>
                <c:pt idx="159">
                  <c:v>0.15332102845532725</c:v>
                </c:pt>
                <c:pt idx="160">
                  <c:v>2.0270171741701867E-2</c:v>
                </c:pt>
                <c:pt idx="161">
                  <c:v>0.39950923657643478</c:v>
                </c:pt>
                <c:pt idx="162">
                  <c:v>0.44645119528100419</c:v>
                </c:pt>
                <c:pt idx="163">
                  <c:v>0.30108648143921085</c:v>
                </c:pt>
                <c:pt idx="164">
                  <c:v>0.1121691366359024</c:v>
                </c:pt>
                <c:pt idx="165">
                  <c:v>0.12815034094328731</c:v>
                </c:pt>
                <c:pt idx="166">
                  <c:v>0.16366407811470063</c:v>
                </c:pt>
                <c:pt idx="167">
                  <c:v>0.12960164659576184</c:v>
                </c:pt>
                <c:pt idx="168">
                  <c:v>0.1791685228882707</c:v>
                </c:pt>
                <c:pt idx="169">
                  <c:v>0.13700719832826011</c:v>
                </c:pt>
                <c:pt idx="170">
                  <c:v>0.21521304227799898</c:v>
                </c:pt>
                <c:pt idx="171">
                  <c:v>0.14121253892964455</c:v>
                </c:pt>
                <c:pt idx="172">
                  <c:v>0.14934657276985647</c:v>
                </c:pt>
                <c:pt idx="173">
                  <c:v>0.13005237142087789</c:v>
                </c:pt>
                <c:pt idx="174">
                  <c:v>0.1425397571548451</c:v>
                </c:pt>
                <c:pt idx="175">
                  <c:v>0.10887218006441758</c:v>
                </c:pt>
                <c:pt idx="176">
                  <c:v>0.20590651885876141</c:v>
                </c:pt>
                <c:pt idx="177">
                  <c:v>0.14792606566842692</c:v>
                </c:pt>
                <c:pt idx="178">
                  <c:v>0.20661886157378254</c:v>
                </c:pt>
                <c:pt idx="179">
                  <c:v>0.13461860932074954</c:v>
                </c:pt>
                <c:pt idx="180">
                  <c:v>0.6500686671809498</c:v>
                </c:pt>
                <c:pt idx="181">
                  <c:v>0.38313135791574304</c:v>
                </c:pt>
                <c:pt idx="182">
                  <c:v>0.18744471913527713</c:v>
                </c:pt>
                <c:pt idx="183">
                  <c:v>0.19597033558753119</c:v>
                </c:pt>
                <c:pt idx="184">
                  <c:v>0.2064422820352563</c:v>
                </c:pt>
                <c:pt idx="185">
                  <c:v>0.2442521785673199</c:v>
                </c:pt>
                <c:pt idx="186">
                  <c:v>0.1691734486887117</c:v>
                </c:pt>
                <c:pt idx="187">
                  <c:v>0.13219109595879702</c:v>
                </c:pt>
                <c:pt idx="188">
                  <c:v>0.17932841618077128</c:v>
                </c:pt>
                <c:pt idx="189">
                  <c:v>0.14371354853002768</c:v>
                </c:pt>
                <c:pt idx="190">
                  <c:v>0.2112454429462787</c:v>
                </c:pt>
                <c:pt idx="191">
                  <c:v>0.14279898484601644</c:v>
                </c:pt>
                <c:pt idx="192">
                  <c:v>0.14472074569982213</c:v>
                </c:pt>
                <c:pt idx="193">
                  <c:v>0.17366621747617553</c:v>
                </c:pt>
                <c:pt idx="194">
                  <c:v>0.21980996859773425</c:v>
                </c:pt>
                <c:pt idx="195">
                  <c:v>0.25423004436806912</c:v>
                </c:pt>
                <c:pt idx="196">
                  <c:v>0.33184870263485533</c:v>
                </c:pt>
                <c:pt idx="197">
                  <c:v>0.26871813433314751</c:v>
                </c:pt>
                <c:pt idx="198">
                  <c:v>0.39080501685654073</c:v>
                </c:pt>
                <c:pt idx="199">
                  <c:v>0.15887768599889315</c:v>
                </c:pt>
                <c:pt idx="200">
                  <c:v>0.12529580825276246</c:v>
                </c:pt>
                <c:pt idx="201">
                  <c:v>0.10786984793634756</c:v>
                </c:pt>
                <c:pt idx="202">
                  <c:v>0.15005875290672363</c:v>
                </c:pt>
                <c:pt idx="203">
                  <c:v>0.13661243457418579</c:v>
                </c:pt>
                <c:pt idx="204">
                  <c:v>0.18216504176861151</c:v>
                </c:pt>
                <c:pt idx="205">
                  <c:v>1.5211566815173414E-2</c:v>
                </c:pt>
                <c:pt idx="206">
                  <c:v>0.35552816793595704</c:v>
                </c:pt>
                <c:pt idx="207">
                  <c:v>0.31095363888050975</c:v>
                </c:pt>
                <c:pt idx="208">
                  <c:v>0.16422521277023613</c:v>
                </c:pt>
                <c:pt idx="209">
                  <c:v>0.19281878867441643</c:v>
                </c:pt>
                <c:pt idx="210">
                  <c:v>0.18379335698895916</c:v>
                </c:pt>
                <c:pt idx="211">
                  <c:v>0.24303588262788434</c:v>
                </c:pt>
                <c:pt idx="212">
                  <c:v>0.35250282862162541</c:v>
                </c:pt>
                <c:pt idx="213">
                  <c:v>0.25447472088362488</c:v>
                </c:pt>
                <c:pt idx="214">
                  <c:v>0.44060206897445331</c:v>
                </c:pt>
                <c:pt idx="215">
                  <c:v>0.34145477423524229</c:v>
                </c:pt>
                <c:pt idx="216">
                  <c:v>0.26871135039707961</c:v>
                </c:pt>
                <c:pt idx="217">
                  <c:v>0.19516301744811201</c:v>
                </c:pt>
                <c:pt idx="218">
                  <c:v>0.11057516428617262</c:v>
                </c:pt>
                <c:pt idx="219">
                  <c:v>0.16346029573517293</c:v>
                </c:pt>
                <c:pt idx="220">
                  <c:v>0.10220469014021573</c:v>
                </c:pt>
                <c:pt idx="221">
                  <c:v>0.14037577047717092</c:v>
                </c:pt>
                <c:pt idx="222">
                  <c:v>0.12974720405274279</c:v>
                </c:pt>
                <c:pt idx="223">
                  <c:v>0.18981605743705485</c:v>
                </c:pt>
                <c:pt idx="224">
                  <c:v>0.17506219070062815</c:v>
                </c:pt>
                <c:pt idx="225">
                  <c:v>0.15416771391007028</c:v>
                </c:pt>
                <c:pt idx="226">
                  <c:v>0.1186801454789618</c:v>
                </c:pt>
                <c:pt idx="227">
                  <c:v>0.13621755572369876</c:v>
                </c:pt>
                <c:pt idx="228">
                  <c:v>0.10240999453074243</c:v>
                </c:pt>
                <c:pt idx="229">
                  <c:v>0.14583082852784376</c:v>
                </c:pt>
                <c:pt idx="230">
                  <c:v>5.2717898332709401E-2</c:v>
                </c:pt>
                <c:pt idx="231">
                  <c:v>0.13910582415256201</c:v>
                </c:pt>
                <c:pt idx="232">
                  <c:v>0.18337368426673778</c:v>
                </c:pt>
                <c:pt idx="233">
                  <c:v>0.1786131694670316</c:v>
                </c:pt>
                <c:pt idx="234">
                  <c:v>0.30801031558563158</c:v>
                </c:pt>
                <c:pt idx="235">
                  <c:v>0.1942717469518988</c:v>
                </c:pt>
                <c:pt idx="236">
                  <c:v>0.17171635456757578</c:v>
                </c:pt>
                <c:pt idx="237">
                  <c:v>0.16154100560606124</c:v>
                </c:pt>
                <c:pt idx="238">
                  <c:v>0.24717817275632908</c:v>
                </c:pt>
                <c:pt idx="239">
                  <c:v>0.18161048474559011</c:v>
                </c:pt>
                <c:pt idx="240">
                  <c:v>0.18502212555901423</c:v>
                </c:pt>
                <c:pt idx="241">
                  <c:v>0.21369408295448866</c:v>
                </c:pt>
                <c:pt idx="242">
                  <c:v>0.13811774633251375</c:v>
                </c:pt>
                <c:pt idx="243">
                  <c:v>0.20724257921499484</c:v>
                </c:pt>
                <c:pt idx="244">
                  <c:v>0.23032300019504995</c:v>
                </c:pt>
                <c:pt idx="245">
                  <c:v>0.25064368021936129</c:v>
                </c:pt>
                <c:pt idx="246">
                  <c:v>0.14558829060116488</c:v>
                </c:pt>
                <c:pt idx="247">
                  <c:v>0.13079272171395881</c:v>
                </c:pt>
                <c:pt idx="248">
                  <c:v>0.19507171982938767</c:v>
                </c:pt>
                <c:pt idx="249">
                  <c:v>0.16423687910053053</c:v>
                </c:pt>
                <c:pt idx="250">
                  <c:v>0.14747515525673768</c:v>
                </c:pt>
                <c:pt idx="251">
                  <c:v>0.12413201783611022</c:v>
                </c:pt>
                <c:pt idx="252">
                  <c:v>0.14352362320403295</c:v>
                </c:pt>
                <c:pt idx="253">
                  <c:v>0.1374435101905932</c:v>
                </c:pt>
                <c:pt idx="254">
                  <c:v>0.26730729093510419</c:v>
                </c:pt>
                <c:pt idx="255">
                  <c:v>0.17767549458634688</c:v>
                </c:pt>
                <c:pt idx="256">
                  <c:v>0.16449573186582178</c:v>
                </c:pt>
                <c:pt idx="257">
                  <c:v>0.1369536231620922</c:v>
                </c:pt>
                <c:pt idx="258">
                  <c:v>0.16812600109419792</c:v>
                </c:pt>
                <c:pt idx="259">
                  <c:v>0.14838023668653197</c:v>
                </c:pt>
                <c:pt idx="260">
                  <c:v>0.19071482020919658</c:v>
                </c:pt>
                <c:pt idx="261">
                  <c:v>0.16557878138555868</c:v>
                </c:pt>
                <c:pt idx="262">
                  <c:v>0.19276638973495477</c:v>
                </c:pt>
                <c:pt idx="263">
                  <c:v>0.1446989084672978</c:v>
                </c:pt>
                <c:pt idx="264">
                  <c:v>0.30683408387721467</c:v>
                </c:pt>
                <c:pt idx="265">
                  <c:v>0.22238176999639073</c:v>
                </c:pt>
                <c:pt idx="266">
                  <c:v>0.21412963644959834</c:v>
                </c:pt>
                <c:pt idx="267">
                  <c:v>0.21981075480965412</c:v>
                </c:pt>
                <c:pt idx="268">
                  <c:v>3.6755026078846183E-2</c:v>
                </c:pt>
                <c:pt idx="269">
                  <c:v>0.10604489006699944</c:v>
                </c:pt>
                <c:pt idx="270">
                  <c:v>0.50068108502071362</c:v>
                </c:pt>
                <c:pt idx="271">
                  <c:v>0.30792809113851488</c:v>
                </c:pt>
                <c:pt idx="272">
                  <c:v>0.14046531646833532</c:v>
                </c:pt>
                <c:pt idx="273">
                  <c:v>0.13922567656558274</c:v>
                </c:pt>
                <c:pt idx="274">
                  <c:v>0.16332474183373596</c:v>
                </c:pt>
                <c:pt idx="275">
                  <c:v>0.14604785183479463</c:v>
                </c:pt>
                <c:pt idx="276">
                  <c:v>0.16817405907113533</c:v>
                </c:pt>
                <c:pt idx="277">
                  <c:v>0.16045098042885594</c:v>
                </c:pt>
                <c:pt idx="278">
                  <c:v>0.12668121975388333</c:v>
                </c:pt>
                <c:pt idx="279">
                  <c:v>0.15031116216221921</c:v>
                </c:pt>
                <c:pt idx="280">
                  <c:v>0.18305612548346886</c:v>
                </c:pt>
                <c:pt idx="281">
                  <c:v>0.18219635284908797</c:v>
                </c:pt>
                <c:pt idx="282">
                  <c:v>0.14692858734297307</c:v>
                </c:pt>
                <c:pt idx="283">
                  <c:v>0.15117131954055854</c:v>
                </c:pt>
                <c:pt idx="284">
                  <c:v>0.22306740187852858</c:v>
                </c:pt>
                <c:pt idx="285">
                  <c:v>0.1889276102838563</c:v>
                </c:pt>
                <c:pt idx="286">
                  <c:v>0.12359976773464758</c:v>
                </c:pt>
                <c:pt idx="287">
                  <c:v>0.24771628394707404</c:v>
                </c:pt>
                <c:pt idx="288">
                  <c:v>0.20484531545310375</c:v>
                </c:pt>
                <c:pt idx="289">
                  <c:v>0.19274779178908599</c:v>
                </c:pt>
                <c:pt idx="290">
                  <c:v>3.8864451030760618E-2</c:v>
                </c:pt>
                <c:pt idx="291">
                  <c:v>0.22988840601303445</c:v>
                </c:pt>
                <c:pt idx="292">
                  <c:v>8.9325610473573291E-2</c:v>
                </c:pt>
                <c:pt idx="293">
                  <c:v>0.11277736867713108</c:v>
                </c:pt>
                <c:pt idx="294">
                  <c:v>0.10528855614190198</c:v>
                </c:pt>
                <c:pt idx="295">
                  <c:v>0.16310319708280016</c:v>
                </c:pt>
                <c:pt idx="296">
                  <c:v>5.8024442660941561E-2</c:v>
                </c:pt>
                <c:pt idx="297">
                  <c:v>0.20782064723167654</c:v>
                </c:pt>
                <c:pt idx="298">
                  <c:v>7.247440642291321E-2</c:v>
                </c:pt>
                <c:pt idx="299">
                  <c:v>9.9565098255215895E-2</c:v>
                </c:pt>
                <c:pt idx="300">
                  <c:v>0.15866861146830136</c:v>
                </c:pt>
                <c:pt idx="301">
                  <c:v>0.20566123505228667</c:v>
                </c:pt>
                <c:pt idx="302">
                  <c:v>0.14344441916622114</c:v>
                </c:pt>
                <c:pt idx="303">
                  <c:v>0.16321223660922701</c:v>
                </c:pt>
                <c:pt idx="304">
                  <c:v>0.22735571769548768</c:v>
                </c:pt>
                <c:pt idx="305">
                  <c:v>0.16926058327113075</c:v>
                </c:pt>
                <c:pt idx="306">
                  <c:v>0.32726789504647458</c:v>
                </c:pt>
                <c:pt idx="307">
                  <c:v>0.20342812396683102</c:v>
                </c:pt>
                <c:pt idx="308">
                  <c:v>0.29306188043997461</c:v>
                </c:pt>
                <c:pt idx="309">
                  <c:v>0.2071603700343283</c:v>
                </c:pt>
                <c:pt idx="310">
                  <c:v>0.25530312013083023</c:v>
                </c:pt>
                <c:pt idx="311">
                  <c:v>0.26529029463794851</c:v>
                </c:pt>
                <c:pt idx="312">
                  <c:v>0.16774909137137883</c:v>
                </c:pt>
                <c:pt idx="313">
                  <c:v>0.27653129611129823</c:v>
                </c:pt>
                <c:pt idx="314">
                  <c:v>0.34013622916348812</c:v>
                </c:pt>
                <c:pt idx="315">
                  <c:v>0.23642413315138747</c:v>
                </c:pt>
                <c:pt idx="316">
                  <c:v>9.8541030766682872E-2</c:v>
                </c:pt>
                <c:pt idx="317">
                  <c:v>0.13128809514847825</c:v>
                </c:pt>
                <c:pt idx="318">
                  <c:v>0.23555823982267776</c:v>
                </c:pt>
                <c:pt idx="319">
                  <c:v>0.21732052881771269</c:v>
                </c:pt>
                <c:pt idx="320">
                  <c:v>0.15259646286300388</c:v>
                </c:pt>
                <c:pt idx="321">
                  <c:v>0.13010613658878742</c:v>
                </c:pt>
                <c:pt idx="322">
                  <c:v>0.14307413875637326</c:v>
                </c:pt>
                <c:pt idx="323">
                  <c:v>0.1260203852079281</c:v>
                </c:pt>
                <c:pt idx="324">
                  <c:v>0.14949615876492547</c:v>
                </c:pt>
                <c:pt idx="325">
                  <c:v>0.13873666902756182</c:v>
                </c:pt>
                <c:pt idx="326">
                  <c:v>0.13084826523785884</c:v>
                </c:pt>
                <c:pt idx="327">
                  <c:v>0.12453962399383778</c:v>
                </c:pt>
                <c:pt idx="328">
                  <c:v>0.14214891293275719</c:v>
                </c:pt>
                <c:pt idx="329">
                  <c:v>0.12975633171181994</c:v>
                </c:pt>
                <c:pt idx="330">
                  <c:v>0.13879192942823068</c:v>
                </c:pt>
                <c:pt idx="331">
                  <c:v>0.1389968893399281</c:v>
                </c:pt>
                <c:pt idx="332">
                  <c:v>9.7474507778967046E-2</c:v>
                </c:pt>
                <c:pt idx="333">
                  <c:v>0.12853529169420538</c:v>
                </c:pt>
                <c:pt idx="334">
                  <c:v>0.1853821542613843</c:v>
                </c:pt>
                <c:pt idx="335">
                  <c:v>0.19467386063899175</c:v>
                </c:pt>
                <c:pt idx="336">
                  <c:v>0.19115913998992395</c:v>
                </c:pt>
                <c:pt idx="337">
                  <c:v>0.26035701939426092</c:v>
                </c:pt>
                <c:pt idx="338">
                  <c:v>7.9336145931929364E-2</c:v>
                </c:pt>
                <c:pt idx="339">
                  <c:v>0.14512693662720832</c:v>
                </c:pt>
                <c:pt idx="340">
                  <c:v>0.15377910729070554</c:v>
                </c:pt>
                <c:pt idx="341">
                  <c:v>0.18800368937742545</c:v>
                </c:pt>
                <c:pt idx="342">
                  <c:v>0.18113812884540367</c:v>
                </c:pt>
                <c:pt idx="343">
                  <c:v>0.22141051725978522</c:v>
                </c:pt>
                <c:pt idx="344">
                  <c:v>8.3742588886241337E-2</c:v>
                </c:pt>
                <c:pt idx="345">
                  <c:v>0.15427730381993465</c:v>
                </c:pt>
                <c:pt idx="346">
                  <c:v>0.11078186403346257</c:v>
                </c:pt>
                <c:pt idx="347">
                  <c:v>0.15514218887482609</c:v>
                </c:pt>
                <c:pt idx="348">
                  <c:v>0.14218196247063192</c:v>
                </c:pt>
                <c:pt idx="349">
                  <c:v>0.19239148565572045</c:v>
                </c:pt>
                <c:pt idx="350">
                  <c:v>0.14564243837705235</c:v>
                </c:pt>
                <c:pt idx="351">
                  <c:v>0.27062392304383354</c:v>
                </c:pt>
                <c:pt idx="352">
                  <c:v>8.581366715713476E-2</c:v>
                </c:pt>
                <c:pt idx="353">
                  <c:v>0.16981783512118323</c:v>
                </c:pt>
                <c:pt idx="354">
                  <c:v>0.10065521828251295</c:v>
                </c:pt>
                <c:pt idx="355">
                  <c:v>0.16825797874506573</c:v>
                </c:pt>
                <c:pt idx="356">
                  <c:v>0.15360043192563971</c:v>
                </c:pt>
                <c:pt idx="357">
                  <c:v>0.14223881585165765</c:v>
                </c:pt>
                <c:pt idx="358">
                  <c:v>0.14950474590627671</c:v>
                </c:pt>
                <c:pt idx="359">
                  <c:v>0.21115977089981511</c:v>
                </c:pt>
                <c:pt idx="360">
                  <c:v>0.1289086546450178</c:v>
                </c:pt>
                <c:pt idx="361">
                  <c:v>0.16139923195427977</c:v>
                </c:pt>
                <c:pt idx="362">
                  <c:v>0.1491883430877525</c:v>
                </c:pt>
                <c:pt idx="363">
                  <c:v>0.18450543340430864</c:v>
                </c:pt>
                <c:pt idx="364">
                  <c:v>0.14386283700632901</c:v>
                </c:pt>
                <c:pt idx="365">
                  <c:v>0.15994468369321305</c:v>
                </c:pt>
                <c:pt idx="366">
                  <c:v>0.14704148165621178</c:v>
                </c:pt>
                <c:pt idx="367">
                  <c:v>0.19232569350009129</c:v>
                </c:pt>
                <c:pt idx="368">
                  <c:v>0.13723738403087085</c:v>
                </c:pt>
                <c:pt idx="369">
                  <c:v>0.17877865776855906</c:v>
                </c:pt>
                <c:pt idx="370">
                  <c:v>0.13034789425954366</c:v>
                </c:pt>
                <c:pt idx="371">
                  <c:v>0.20683571945011262</c:v>
                </c:pt>
                <c:pt idx="372">
                  <c:v>8.7872724633323282E-2</c:v>
                </c:pt>
                <c:pt idx="373">
                  <c:v>8.2486899373155606E-2</c:v>
                </c:pt>
                <c:pt idx="374">
                  <c:v>0.23093939040310485</c:v>
                </c:pt>
                <c:pt idx="375">
                  <c:v>0.2981614996555933</c:v>
                </c:pt>
                <c:pt idx="376">
                  <c:v>0.13966718783298809</c:v>
                </c:pt>
                <c:pt idx="377">
                  <c:v>0.16978409320096974</c:v>
                </c:pt>
                <c:pt idx="378">
                  <c:v>0.11846289150162377</c:v>
                </c:pt>
                <c:pt idx="379">
                  <c:v>0.22628940942910791</c:v>
                </c:pt>
                <c:pt idx="380">
                  <c:v>0.14782949897133396</c:v>
                </c:pt>
                <c:pt idx="381">
                  <c:v>0.17185554203951847</c:v>
                </c:pt>
                <c:pt idx="382">
                  <c:v>7.3918441623848766E-2</c:v>
                </c:pt>
                <c:pt idx="383">
                  <c:v>0.1488542976059104</c:v>
                </c:pt>
                <c:pt idx="384">
                  <c:v>0.14993230379325345</c:v>
                </c:pt>
                <c:pt idx="385">
                  <c:v>0.25702715745942006</c:v>
                </c:pt>
                <c:pt idx="386">
                  <c:v>0.18608797008915828</c:v>
                </c:pt>
                <c:pt idx="387">
                  <c:v>0.28738892827227119</c:v>
                </c:pt>
                <c:pt idx="388">
                  <c:v>7.5736421153356409E-2</c:v>
                </c:pt>
                <c:pt idx="389">
                  <c:v>0.20257153347789911</c:v>
                </c:pt>
                <c:pt idx="390">
                  <c:v>5.9238381288428989E-2</c:v>
                </c:pt>
                <c:pt idx="391">
                  <c:v>0.1807902168587571</c:v>
                </c:pt>
                <c:pt idx="392">
                  <c:v>0.14694840041525215</c:v>
                </c:pt>
                <c:pt idx="393">
                  <c:v>0.24545803169900368</c:v>
                </c:pt>
                <c:pt idx="394">
                  <c:v>9.0532221473419508E-2</c:v>
                </c:pt>
                <c:pt idx="395">
                  <c:v>0.15575049689688353</c:v>
                </c:pt>
                <c:pt idx="396">
                  <c:v>0.24427743284872788</c:v>
                </c:pt>
                <c:pt idx="397">
                  <c:v>0.18933737634659759</c:v>
                </c:pt>
                <c:pt idx="398">
                  <c:v>0.3858625633454969</c:v>
                </c:pt>
                <c:pt idx="399">
                  <c:v>0.19755258225341613</c:v>
                </c:pt>
                <c:pt idx="400">
                  <c:v>9.9828578438797097E-2</c:v>
                </c:pt>
                <c:pt idx="401">
                  <c:v>0.16604765865859311</c:v>
                </c:pt>
                <c:pt idx="402">
                  <c:v>0.11122213840664974</c:v>
                </c:pt>
                <c:pt idx="403">
                  <c:v>0.1625646591542903</c:v>
                </c:pt>
                <c:pt idx="404">
                  <c:v>0.14840615575039948</c:v>
                </c:pt>
                <c:pt idx="405">
                  <c:v>0.19745092304760628</c:v>
                </c:pt>
                <c:pt idx="406">
                  <c:v>0.17981935386223052</c:v>
                </c:pt>
                <c:pt idx="407">
                  <c:v>0.21999177765195821</c:v>
                </c:pt>
                <c:pt idx="408">
                  <c:v>0.19179372761804767</c:v>
                </c:pt>
                <c:pt idx="409">
                  <c:v>0.18767487180046927</c:v>
                </c:pt>
                <c:pt idx="410">
                  <c:v>0.13071524439965504</c:v>
                </c:pt>
                <c:pt idx="411">
                  <c:v>0.19329992857075748</c:v>
                </c:pt>
                <c:pt idx="412">
                  <c:v>0.12926316192492376</c:v>
                </c:pt>
                <c:pt idx="413">
                  <c:v>0.18153645173233895</c:v>
                </c:pt>
                <c:pt idx="414">
                  <c:v>0.15067126492471428</c:v>
                </c:pt>
                <c:pt idx="415">
                  <c:v>0.13044268810431345</c:v>
                </c:pt>
                <c:pt idx="416">
                  <c:v>0.22389807848571039</c:v>
                </c:pt>
                <c:pt idx="417">
                  <c:v>0.18909758236696575</c:v>
                </c:pt>
                <c:pt idx="418">
                  <c:v>0.1411603921555192</c:v>
                </c:pt>
                <c:pt idx="419">
                  <c:v>0.17874265315729373</c:v>
                </c:pt>
                <c:pt idx="420">
                  <c:v>0.16266297721998482</c:v>
                </c:pt>
                <c:pt idx="421">
                  <c:v>0.17221363429778777</c:v>
                </c:pt>
                <c:pt idx="422">
                  <c:v>0.18944250937507637</c:v>
                </c:pt>
                <c:pt idx="423">
                  <c:v>0.18925882285625348</c:v>
                </c:pt>
                <c:pt idx="424">
                  <c:v>0.13490519847816004</c:v>
                </c:pt>
                <c:pt idx="425">
                  <c:v>0.13259416989648165</c:v>
                </c:pt>
                <c:pt idx="426">
                  <c:v>0.11916040601696333</c:v>
                </c:pt>
                <c:pt idx="427">
                  <c:v>0.15234394900341838</c:v>
                </c:pt>
                <c:pt idx="428">
                  <c:v>0.12185833652423711</c:v>
                </c:pt>
                <c:pt idx="429">
                  <c:v>0.15488020220270296</c:v>
                </c:pt>
                <c:pt idx="430">
                  <c:v>0.14358824937868209</c:v>
                </c:pt>
                <c:pt idx="431">
                  <c:v>0.20455603251908858</c:v>
                </c:pt>
                <c:pt idx="432">
                  <c:v>0.16241435598235399</c:v>
                </c:pt>
                <c:pt idx="433">
                  <c:v>0.21696003786511492</c:v>
                </c:pt>
                <c:pt idx="434">
                  <c:v>0.17657397876620573</c:v>
                </c:pt>
                <c:pt idx="435">
                  <c:v>0.13635908090843382</c:v>
                </c:pt>
                <c:pt idx="436">
                  <c:v>0.16633162885266956</c:v>
                </c:pt>
                <c:pt idx="437">
                  <c:v>0.16846793800117488</c:v>
                </c:pt>
                <c:pt idx="438">
                  <c:v>0.13695007112349256</c:v>
                </c:pt>
                <c:pt idx="439">
                  <c:v>0.18909342508616717</c:v>
                </c:pt>
                <c:pt idx="440">
                  <c:v>0.15870105977205839</c:v>
                </c:pt>
                <c:pt idx="441">
                  <c:v>0.26123434215260105</c:v>
                </c:pt>
                <c:pt idx="442">
                  <c:v>0.11638584250182635</c:v>
                </c:pt>
                <c:pt idx="443">
                  <c:v>0.15406970508408993</c:v>
                </c:pt>
                <c:pt idx="444">
                  <c:v>0.12999141026694494</c:v>
                </c:pt>
                <c:pt idx="445">
                  <c:v>0.15120927542210216</c:v>
                </c:pt>
                <c:pt idx="446">
                  <c:v>0.16883145259593743</c:v>
                </c:pt>
                <c:pt idx="447">
                  <c:v>0.18948977054992408</c:v>
                </c:pt>
                <c:pt idx="448">
                  <c:v>0.14571590482117391</c:v>
                </c:pt>
                <c:pt idx="449">
                  <c:v>0.19376185726723871</c:v>
                </c:pt>
                <c:pt idx="450">
                  <c:v>0.12060335912321031</c:v>
                </c:pt>
                <c:pt idx="451">
                  <c:v>0.24672004538556527</c:v>
                </c:pt>
                <c:pt idx="452">
                  <c:v>0.14136180341312779</c:v>
                </c:pt>
                <c:pt idx="453">
                  <c:v>0.16953301620653766</c:v>
                </c:pt>
                <c:pt idx="454">
                  <c:v>7.099734192037159E-2</c:v>
                </c:pt>
                <c:pt idx="455">
                  <c:v>0.10899334626957831</c:v>
                </c:pt>
                <c:pt idx="456">
                  <c:v>0.23444722685100772</c:v>
                </c:pt>
                <c:pt idx="457">
                  <c:v>0.18511993674075472</c:v>
                </c:pt>
                <c:pt idx="458">
                  <c:v>0.23535066469896096</c:v>
                </c:pt>
                <c:pt idx="459">
                  <c:v>0.30870814057777746</c:v>
                </c:pt>
                <c:pt idx="460">
                  <c:v>0.219624843789543</c:v>
                </c:pt>
                <c:pt idx="461">
                  <c:v>0.24731632164896983</c:v>
                </c:pt>
                <c:pt idx="462">
                  <c:v>9.6341235116706739E-2</c:v>
                </c:pt>
                <c:pt idx="463">
                  <c:v>0.16181842905296118</c:v>
                </c:pt>
                <c:pt idx="464">
                  <c:v>7.8647730338608529E-2</c:v>
                </c:pt>
                <c:pt idx="465">
                  <c:v>0.17023584726806454</c:v>
                </c:pt>
                <c:pt idx="466">
                  <c:v>0.16365105115352832</c:v>
                </c:pt>
                <c:pt idx="467">
                  <c:v>0.20095108453493057</c:v>
                </c:pt>
                <c:pt idx="468">
                  <c:v>0.22527447267487033</c:v>
                </c:pt>
                <c:pt idx="469">
                  <c:v>0.23424999657742832</c:v>
                </c:pt>
                <c:pt idx="470">
                  <c:v>0.28770412700505849</c:v>
                </c:pt>
                <c:pt idx="471">
                  <c:v>0.16744015313108437</c:v>
                </c:pt>
                <c:pt idx="472">
                  <c:v>0.27568036577134131</c:v>
                </c:pt>
                <c:pt idx="473">
                  <c:v>0.17885704623858095</c:v>
                </c:pt>
                <c:pt idx="474">
                  <c:v>0.26739499324673788</c:v>
                </c:pt>
                <c:pt idx="475">
                  <c:v>0.1697301250210051</c:v>
                </c:pt>
                <c:pt idx="476">
                  <c:v>0.25701994150236357</c:v>
                </c:pt>
                <c:pt idx="477">
                  <c:v>0.19866697515460438</c:v>
                </c:pt>
                <c:pt idx="478">
                  <c:v>0.23415208331536605</c:v>
                </c:pt>
                <c:pt idx="479">
                  <c:v>0.15830060409043664</c:v>
                </c:pt>
                <c:pt idx="480">
                  <c:v>0.24040562105446145</c:v>
                </c:pt>
                <c:pt idx="481">
                  <c:v>0.15897078150058622</c:v>
                </c:pt>
                <c:pt idx="482">
                  <c:v>0.16005465630550775</c:v>
                </c:pt>
                <c:pt idx="483">
                  <c:v>0.14096057340011472</c:v>
                </c:pt>
                <c:pt idx="484">
                  <c:v>0.13475428479170723</c:v>
                </c:pt>
                <c:pt idx="485">
                  <c:v>0.14508735925761457</c:v>
                </c:pt>
                <c:pt idx="486">
                  <c:v>7.5857587881833138E-2</c:v>
                </c:pt>
                <c:pt idx="487">
                  <c:v>0.16424728938463112</c:v>
                </c:pt>
                <c:pt idx="488">
                  <c:v>0.17903916049184179</c:v>
                </c:pt>
                <c:pt idx="489">
                  <c:v>0.14722275977240959</c:v>
                </c:pt>
                <c:pt idx="490">
                  <c:v>0.18186769263531</c:v>
                </c:pt>
                <c:pt idx="491">
                  <c:v>0.11293794311936323</c:v>
                </c:pt>
                <c:pt idx="492">
                  <c:v>0.16573735120867039</c:v>
                </c:pt>
                <c:pt idx="493">
                  <c:v>0.16178529826827842</c:v>
                </c:pt>
                <c:pt idx="494">
                  <c:v>0.15273733037713691</c:v>
                </c:pt>
                <c:pt idx="495">
                  <c:v>0.15579841659061272</c:v>
                </c:pt>
                <c:pt idx="496">
                  <c:v>6.6480711183285079E-2</c:v>
                </c:pt>
                <c:pt idx="497">
                  <c:v>0.16381694662222557</c:v>
                </c:pt>
                <c:pt idx="498">
                  <c:v>0.18501453516969552</c:v>
                </c:pt>
                <c:pt idx="499">
                  <c:v>0.13163718444472752</c:v>
                </c:pt>
                <c:pt idx="500">
                  <c:v>0.20951796862424066</c:v>
                </c:pt>
                <c:pt idx="501">
                  <c:v>0.21253297666789367</c:v>
                </c:pt>
                <c:pt idx="502">
                  <c:v>0.1535872395886255</c:v>
                </c:pt>
                <c:pt idx="503">
                  <c:v>0.14765144622318585</c:v>
                </c:pt>
                <c:pt idx="504">
                  <c:v>0.1487267952979977</c:v>
                </c:pt>
                <c:pt idx="505">
                  <c:v>0.18081547980207183</c:v>
                </c:pt>
                <c:pt idx="506">
                  <c:v>0.15500992271750377</c:v>
                </c:pt>
                <c:pt idx="507">
                  <c:v>0.18555082510816925</c:v>
                </c:pt>
                <c:pt idx="508">
                  <c:v>0.3159402643223253</c:v>
                </c:pt>
                <c:pt idx="509">
                  <c:v>0.25192601553641908</c:v>
                </c:pt>
                <c:pt idx="510">
                  <c:v>0.18642793261865301</c:v>
                </c:pt>
                <c:pt idx="511">
                  <c:v>0.17961912589029741</c:v>
                </c:pt>
                <c:pt idx="512">
                  <c:v>0.19926986496413102</c:v>
                </c:pt>
                <c:pt idx="513">
                  <c:v>0.23130160697720212</c:v>
                </c:pt>
                <c:pt idx="514">
                  <c:v>0.35535015919942187</c:v>
                </c:pt>
                <c:pt idx="515">
                  <c:v>0.34772214421729147</c:v>
                </c:pt>
                <c:pt idx="516">
                  <c:v>0.14834637170652168</c:v>
                </c:pt>
                <c:pt idx="517">
                  <c:v>0.15313676863613196</c:v>
                </c:pt>
                <c:pt idx="518">
                  <c:v>0.12963398418102284</c:v>
                </c:pt>
                <c:pt idx="519">
                  <c:v>0.1677840289917677</c:v>
                </c:pt>
                <c:pt idx="520">
                  <c:v>0.18235289349426995</c:v>
                </c:pt>
                <c:pt idx="521">
                  <c:v>0.18765478367520338</c:v>
                </c:pt>
                <c:pt idx="522">
                  <c:v>0.16258707321194543</c:v>
                </c:pt>
                <c:pt idx="523">
                  <c:v>0.22189084139354953</c:v>
                </c:pt>
                <c:pt idx="524">
                  <c:v>0.14990807036106316</c:v>
                </c:pt>
                <c:pt idx="525">
                  <c:v>0.27066301493232303</c:v>
                </c:pt>
                <c:pt idx="526">
                  <c:v>0.24315965726396815</c:v>
                </c:pt>
                <c:pt idx="527">
                  <c:v>0.25288536485419028</c:v>
                </c:pt>
                <c:pt idx="528">
                  <c:v>0.19011386080615988</c:v>
                </c:pt>
                <c:pt idx="529">
                  <c:v>0.28111567066913484</c:v>
                </c:pt>
                <c:pt idx="530">
                  <c:v>0.1445534442178964</c:v>
                </c:pt>
                <c:pt idx="531">
                  <c:v>0.17713937074165731</c:v>
                </c:pt>
                <c:pt idx="532">
                  <c:v>9.5089448811720559E-2</c:v>
                </c:pt>
                <c:pt idx="533">
                  <c:v>0.13157656716886498</c:v>
                </c:pt>
                <c:pt idx="534">
                  <c:v>0.11244945226627703</c:v>
                </c:pt>
                <c:pt idx="535">
                  <c:v>9.9604564098334333E-2</c:v>
                </c:pt>
                <c:pt idx="536">
                  <c:v>5.7956114302973732E-2</c:v>
                </c:pt>
                <c:pt idx="537">
                  <c:v>7.4091912934506232E-2</c:v>
                </c:pt>
                <c:pt idx="538">
                  <c:v>8.5172079133927908E-2</c:v>
                </c:pt>
                <c:pt idx="539">
                  <c:v>8.4089628259546551E-2</c:v>
                </c:pt>
                <c:pt idx="540">
                  <c:v>6.2920626229148541E-2</c:v>
                </c:pt>
                <c:pt idx="541">
                  <c:v>5.18911414222923E-2</c:v>
                </c:pt>
                <c:pt idx="542">
                  <c:v>8.5746272513442162E-2</c:v>
                </c:pt>
                <c:pt idx="543">
                  <c:v>9.4315742028978564E-2</c:v>
                </c:pt>
                <c:pt idx="544">
                  <c:v>8.9067704126433944E-2</c:v>
                </c:pt>
                <c:pt idx="545">
                  <c:v>6.5508803582039102E-2</c:v>
                </c:pt>
                <c:pt idx="546">
                  <c:v>0.11540827797660119</c:v>
                </c:pt>
                <c:pt idx="547">
                  <c:v>7.6461864956119965E-2</c:v>
                </c:pt>
                <c:pt idx="548">
                  <c:v>0.1000805499336956</c:v>
                </c:pt>
                <c:pt idx="549">
                  <c:v>5.1216051069954652E-2</c:v>
                </c:pt>
                <c:pt idx="550">
                  <c:v>0.23444850347421539</c:v>
                </c:pt>
                <c:pt idx="551">
                  <c:v>0.10829964586436643</c:v>
                </c:pt>
                <c:pt idx="552">
                  <c:v>0.11731277148726038</c:v>
                </c:pt>
                <c:pt idx="553">
                  <c:v>5.8902243370146455E-2</c:v>
                </c:pt>
                <c:pt idx="554">
                  <c:v>0.15236621842938886</c:v>
                </c:pt>
                <c:pt idx="555">
                  <c:v>0.11423077116850344</c:v>
                </c:pt>
                <c:pt idx="556">
                  <c:v>0.14021522004326029</c:v>
                </c:pt>
                <c:pt idx="557">
                  <c:v>0.12267197828246994</c:v>
                </c:pt>
                <c:pt idx="558">
                  <c:v>0.14431633442500044</c:v>
                </c:pt>
                <c:pt idx="559">
                  <c:v>0.18670356226357038</c:v>
                </c:pt>
                <c:pt idx="560">
                  <c:v>0.15432082815546697</c:v>
                </c:pt>
                <c:pt idx="561">
                  <c:v>0.21957171388297309</c:v>
                </c:pt>
                <c:pt idx="562">
                  <c:v>0.11407918996756986</c:v>
                </c:pt>
                <c:pt idx="563">
                  <c:v>0.24236474549753703</c:v>
                </c:pt>
                <c:pt idx="564">
                  <c:v>1.5666597360156388E-2</c:v>
                </c:pt>
                <c:pt idx="565">
                  <c:v>0.21792732040604351</c:v>
                </c:pt>
                <c:pt idx="566">
                  <c:v>0.25603218160211394</c:v>
                </c:pt>
                <c:pt idx="567">
                  <c:v>0.21938424231076484</c:v>
                </c:pt>
                <c:pt idx="568">
                  <c:v>0.12333084651405557</c:v>
                </c:pt>
                <c:pt idx="569">
                  <c:v>0.18005519163582426</c:v>
                </c:pt>
                <c:pt idx="570">
                  <c:v>0.13227750666789539</c:v>
                </c:pt>
                <c:pt idx="571">
                  <c:v>0.18036706056298618</c:v>
                </c:pt>
                <c:pt idx="572">
                  <c:v>0.17376111540592942</c:v>
                </c:pt>
                <c:pt idx="573">
                  <c:v>0.22155664084490961</c:v>
                </c:pt>
                <c:pt idx="574">
                  <c:v>0.1757131943593308</c:v>
                </c:pt>
                <c:pt idx="575">
                  <c:v>0.13838910650115968</c:v>
                </c:pt>
                <c:pt idx="576">
                  <c:v>0.13063174216940387</c:v>
                </c:pt>
                <c:pt idx="577">
                  <c:v>0.10354447641773122</c:v>
                </c:pt>
                <c:pt idx="578">
                  <c:v>4.0775764779312093E-2</c:v>
                </c:pt>
                <c:pt idx="579">
                  <c:v>7.7441235012027321E-2</c:v>
                </c:pt>
                <c:pt idx="580">
                  <c:v>0.13173373527713755</c:v>
                </c:pt>
                <c:pt idx="581">
                  <c:v>9.9877461846811358E-2</c:v>
                </c:pt>
                <c:pt idx="582">
                  <c:v>0.10152750147003667</c:v>
                </c:pt>
                <c:pt idx="583">
                  <c:v>0.19940191110631444</c:v>
                </c:pt>
                <c:pt idx="584">
                  <c:v>0.17578343850781275</c:v>
                </c:pt>
                <c:pt idx="585">
                  <c:v>0.17983077088593194</c:v>
                </c:pt>
                <c:pt idx="586">
                  <c:v>2.1111488737024512E-2</c:v>
                </c:pt>
                <c:pt idx="587">
                  <c:v>0.11723196467155976</c:v>
                </c:pt>
                <c:pt idx="588">
                  <c:v>0.1165709845790914</c:v>
                </c:pt>
                <c:pt idx="589">
                  <c:v>0.12298177063293721</c:v>
                </c:pt>
                <c:pt idx="590">
                  <c:v>0.14731353514056889</c:v>
                </c:pt>
                <c:pt idx="591">
                  <c:v>0.19354038545916408</c:v>
                </c:pt>
                <c:pt idx="592">
                  <c:v>7.128224952621745E-2</c:v>
                </c:pt>
                <c:pt idx="593">
                  <c:v>0.11728000359070485</c:v>
                </c:pt>
                <c:pt idx="594">
                  <c:v>9.9809365252859231E-2</c:v>
                </c:pt>
                <c:pt idx="595">
                  <c:v>7.1235533088611483E-2</c:v>
                </c:pt>
                <c:pt idx="596">
                  <c:v>0.14389963361657421</c:v>
                </c:pt>
                <c:pt idx="597">
                  <c:v>0.15069960661292514</c:v>
                </c:pt>
                <c:pt idx="598">
                  <c:v>0.12160061430063636</c:v>
                </c:pt>
                <c:pt idx="599">
                  <c:v>0.13835674258380834</c:v>
                </c:pt>
                <c:pt idx="600">
                  <c:v>9.7666521588735858E-2</c:v>
                </c:pt>
                <c:pt idx="601">
                  <c:v>0.12490170064456145</c:v>
                </c:pt>
                <c:pt idx="602">
                  <c:v>0.16638455000698535</c:v>
                </c:pt>
                <c:pt idx="603">
                  <c:v>0.15806414117572329</c:v>
                </c:pt>
                <c:pt idx="604">
                  <c:v>9.7762255062884898E-2</c:v>
                </c:pt>
                <c:pt idx="605">
                  <c:v>7.4564848878059392E-2</c:v>
                </c:pt>
                <c:pt idx="606">
                  <c:v>0.15799357714095061</c:v>
                </c:pt>
                <c:pt idx="607">
                  <c:v>0.14537172820473707</c:v>
                </c:pt>
                <c:pt idx="608">
                  <c:v>0.22564043747821352</c:v>
                </c:pt>
                <c:pt idx="609">
                  <c:v>0.15428831853654884</c:v>
                </c:pt>
                <c:pt idx="610">
                  <c:v>0.2897272889798248</c:v>
                </c:pt>
                <c:pt idx="611">
                  <c:v>0.20319746364375368</c:v>
                </c:pt>
                <c:pt idx="612">
                  <c:v>0.17133035492612256</c:v>
                </c:pt>
                <c:pt idx="613">
                  <c:v>0.17939354750151945</c:v>
                </c:pt>
                <c:pt idx="614">
                  <c:v>0.1399834655220813</c:v>
                </c:pt>
                <c:pt idx="615">
                  <c:v>0.20045942818458698</c:v>
                </c:pt>
                <c:pt idx="616">
                  <c:v>0.12787826254797266</c:v>
                </c:pt>
                <c:pt idx="617">
                  <c:v>0.27355308072738194</c:v>
                </c:pt>
                <c:pt idx="618">
                  <c:v>0.11659708864168009</c:v>
                </c:pt>
                <c:pt idx="619">
                  <c:v>0.25311583191928766</c:v>
                </c:pt>
                <c:pt idx="620">
                  <c:v>0.24353713638822011</c:v>
                </c:pt>
                <c:pt idx="621">
                  <c:v>0.15189350218791464</c:v>
                </c:pt>
                <c:pt idx="622">
                  <c:v>9.9789014842682336E-2</c:v>
                </c:pt>
                <c:pt idx="623">
                  <c:v>0.20197156332358504</c:v>
                </c:pt>
                <c:pt idx="624">
                  <c:v>6.9580618833280761E-2</c:v>
                </c:pt>
                <c:pt idx="625">
                  <c:v>0.13934781943180458</c:v>
                </c:pt>
                <c:pt idx="626">
                  <c:v>0.1506051419982497</c:v>
                </c:pt>
                <c:pt idx="627">
                  <c:v>0.13982766310766045</c:v>
                </c:pt>
                <c:pt idx="628">
                  <c:v>0.19841323870417293</c:v>
                </c:pt>
                <c:pt idx="629">
                  <c:v>0.12649838557890711</c:v>
                </c:pt>
                <c:pt idx="630">
                  <c:v>9.3300587161088772E-2</c:v>
                </c:pt>
                <c:pt idx="631">
                  <c:v>0.11670899730450646</c:v>
                </c:pt>
                <c:pt idx="632">
                  <c:v>0.11975178633232669</c:v>
                </c:pt>
                <c:pt idx="633">
                  <c:v>0.18388455073829052</c:v>
                </c:pt>
                <c:pt idx="634">
                  <c:v>0.16834548052121029</c:v>
                </c:pt>
                <c:pt idx="635">
                  <c:v>0.15391295915252201</c:v>
                </c:pt>
                <c:pt idx="636">
                  <c:v>0.1418975930005868</c:v>
                </c:pt>
                <c:pt idx="637">
                  <c:v>0.11548577565890474</c:v>
                </c:pt>
                <c:pt idx="638">
                  <c:v>0.14667015574074582</c:v>
                </c:pt>
                <c:pt idx="639">
                  <c:v>0.11994670791630549</c:v>
                </c:pt>
                <c:pt idx="640">
                  <c:v>0.1726429455564753</c:v>
                </c:pt>
                <c:pt idx="641">
                  <c:v>0.15205097868713277</c:v>
                </c:pt>
                <c:pt idx="642">
                  <c:v>0.21693832516208542</c:v>
                </c:pt>
                <c:pt idx="643">
                  <c:v>0.16128686429217279</c:v>
                </c:pt>
                <c:pt idx="644">
                  <c:v>0.13043392089865902</c:v>
                </c:pt>
                <c:pt idx="645">
                  <c:v>0.12141847486218185</c:v>
                </c:pt>
                <c:pt idx="646">
                  <c:v>0.19229865410510075</c:v>
                </c:pt>
                <c:pt idx="647">
                  <c:v>0.11451287120489084</c:v>
                </c:pt>
                <c:pt idx="648">
                  <c:v>0.10230790352881312</c:v>
                </c:pt>
                <c:pt idx="649">
                  <c:v>5.7614306000722725E-2</c:v>
                </c:pt>
                <c:pt idx="650">
                  <c:v>0.12942451653350887</c:v>
                </c:pt>
                <c:pt idx="651">
                  <c:v>0.14178760961977568</c:v>
                </c:pt>
                <c:pt idx="652">
                  <c:v>0.1213766566242017</c:v>
                </c:pt>
                <c:pt idx="653">
                  <c:v>0.17666883331548094</c:v>
                </c:pt>
                <c:pt idx="654">
                  <c:v>0.12264717683816703</c:v>
                </c:pt>
                <c:pt idx="655">
                  <c:v>0.20987099659007549</c:v>
                </c:pt>
                <c:pt idx="656">
                  <c:v>0.13859323699001883</c:v>
                </c:pt>
                <c:pt idx="657">
                  <c:v>0.14379418130186808</c:v>
                </c:pt>
                <c:pt idx="658">
                  <c:v>0.13594894937099186</c:v>
                </c:pt>
                <c:pt idx="659">
                  <c:v>0.15009464885693766</c:v>
                </c:pt>
                <c:pt idx="660">
                  <c:v>6.9142865144645391E-2</c:v>
                </c:pt>
                <c:pt idx="661">
                  <c:v>6.8491810497929378E-2</c:v>
                </c:pt>
                <c:pt idx="662">
                  <c:v>0.12659545739137812</c:v>
                </c:pt>
                <c:pt idx="663">
                  <c:v>0.13348950615885308</c:v>
                </c:pt>
                <c:pt idx="664">
                  <c:v>0.11743387384448042</c:v>
                </c:pt>
                <c:pt idx="665">
                  <c:v>0.10090111710242988</c:v>
                </c:pt>
                <c:pt idx="666">
                  <c:v>0.12468608605970195</c:v>
                </c:pt>
                <c:pt idx="667">
                  <c:v>0.1646672867277485</c:v>
                </c:pt>
                <c:pt idx="668">
                  <c:v>0.17085929583729695</c:v>
                </c:pt>
                <c:pt idx="669">
                  <c:v>0.16882320996990316</c:v>
                </c:pt>
                <c:pt idx="670">
                  <c:v>0.12075049427735171</c:v>
                </c:pt>
                <c:pt idx="671">
                  <c:v>0.1371001742987599</c:v>
                </c:pt>
                <c:pt idx="672">
                  <c:v>0.23982405663956122</c:v>
                </c:pt>
                <c:pt idx="673">
                  <c:v>0.19620364681116667</c:v>
                </c:pt>
                <c:pt idx="674">
                  <c:v>0.139285126339209</c:v>
                </c:pt>
                <c:pt idx="675">
                  <c:v>0.12340542163569457</c:v>
                </c:pt>
                <c:pt idx="676">
                  <c:v>0.17622379808764849</c:v>
                </c:pt>
                <c:pt idx="677">
                  <c:v>0.15944205771179495</c:v>
                </c:pt>
                <c:pt idx="678">
                  <c:v>8.0909373984250632E-2</c:v>
                </c:pt>
                <c:pt idx="679">
                  <c:v>0.11832585064833848</c:v>
                </c:pt>
                <c:pt idx="680">
                  <c:v>0.13899852486311368</c:v>
                </c:pt>
                <c:pt idx="681">
                  <c:v>0.19673066685082116</c:v>
                </c:pt>
                <c:pt idx="682">
                  <c:v>0.14414104561303062</c:v>
                </c:pt>
                <c:pt idx="683">
                  <c:v>0.23058547061099893</c:v>
                </c:pt>
                <c:pt idx="684">
                  <c:v>0.11000858952378816</c:v>
                </c:pt>
                <c:pt idx="685">
                  <c:v>0.17245594160177186</c:v>
                </c:pt>
                <c:pt idx="686">
                  <c:v>0.14354889590459646</c:v>
                </c:pt>
                <c:pt idx="687">
                  <c:v>0.27970546930019091</c:v>
                </c:pt>
                <c:pt idx="688">
                  <c:v>0.11155309926462736</c:v>
                </c:pt>
                <c:pt idx="689">
                  <c:v>0.13623617132360102</c:v>
                </c:pt>
                <c:pt idx="690">
                  <c:v>0.13806946007575974</c:v>
                </c:pt>
                <c:pt idx="691">
                  <c:v>0.14691132377295729</c:v>
                </c:pt>
                <c:pt idx="692">
                  <c:v>0.33959528888671209</c:v>
                </c:pt>
                <c:pt idx="693">
                  <c:v>0.22268841328537464</c:v>
                </c:pt>
                <c:pt idx="694">
                  <c:v>6.8108737886624679E-2</c:v>
                </c:pt>
                <c:pt idx="695">
                  <c:v>0.18641808915171643</c:v>
                </c:pt>
                <c:pt idx="696">
                  <c:v>9.5154195690630855E-2</c:v>
                </c:pt>
                <c:pt idx="697">
                  <c:v>0.16335837121361632</c:v>
                </c:pt>
                <c:pt idx="698">
                  <c:v>0.11198494958797738</c:v>
                </c:pt>
                <c:pt idx="699">
                  <c:v>0.17608980770253091</c:v>
                </c:pt>
                <c:pt idx="700">
                  <c:v>0.1014797471930836</c:v>
                </c:pt>
                <c:pt idx="701">
                  <c:v>0.13669777533434252</c:v>
                </c:pt>
                <c:pt idx="702">
                  <c:v>0.17732830891573909</c:v>
                </c:pt>
                <c:pt idx="703">
                  <c:v>0.12514761257010709</c:v>
                </c:pt>
                <c:pt idx="704">
                  <c:v>0.1403910256335309</c:v>
                </c:pt>
                <c:pt idx="705">
                  <c:v>0.13540924623827288</c:v>
                </c:pt>
                <c:pt idx="706">
                  <c:v>0.1060602104688487</c:v>
                </c:pt>
                <c:pt idx="707">
                  <c:v>0.16558570832124117</c:v>
                </c:pt>
                <c:pt idx="708">
                  <c:v>6.008766868920979E-2</c:v>
                </c:pt>
                <c:pt idx="709">
                  <c:v>0.11753464504969534</c:v>
                </c:pt>
                <c:pt idx="710">
                  <c:v>6.9237338751516858E-2</c:v>
                </c:pt>
                <c:pt idx="711">
                  <c:v>9.1790801140921252E-2</c:v>
                </c:pt>
                <c:pt idx="712">
                  <c:v>5.2839023682190032E-2</c:v>
                </c:pt>
                <c:pt idx="713">
                  <c:v>0.12661130729410958</c:v>
                </c:pt>
                <c:pt idx="714">
                  <c:v>6.1860132334282746E-2</c:v>
                </c:pt>
                <c:pt idx="715">
                  <c:v>0.11218755539394609</c:v>
                </c:pt>
                <c:pt idx="716">
                  <c:v>0.24962576749537313</c:v>
                </c:pt>
                <c:pt idx="717">
                  <c:v>0.14238098030451068</c:v>
                </c:pt>
                <c:pt idx="718">
                  <c:v>0.24097858409526204</c:v>
                </c:pt>
                <c:pt idx="719">
                  <c:v>0.11498751020504186</c:v>
                </c:pt>
                <c:pt idx="720">
                  <c:v>7.5595711940797672E-2</c:v>
                </c:pt>
                <c:pt idx="721">
                  <c:v>0.19308769315076529</c:v>
                </c:pt>
                <c:pt idx="722">
                  <c:v>0.11057838521383775</c:v>
                </c:pt>
                <c:pt idx="723">
                  <c:v>0.17261527576155009</c:v>
                </c:pt>
                <c:pt idx="724">
                  <c:v>0.13293455556447856</c:v>
                </c:pt>
                <c:pt idx="725">
                  <c:v>0.17324846413772579</c:v>
                </c:pt>
                <c:pt idx="726">
                  <c:v>0.11286187584353445</c:v>
                </c:pt>
                <c:pt idx="727">
                  <c:v>0.18437160943585351</c:v>
                </c:pt>
                <c:pt idx="728">
                  <c:v>0.15916223109445363</c:v>
                </c:pt>
                <c:pt idx="729">
                  <c:v>0.15060711477356875</c:v>
                </c:pt>
                <c:pt idx="730">
                  <c:v>0.18597893120484738</c:v>
                </c:pt>
                <c:pt idx="731">
                  <c:v>0.2073881833085752</c:v>
                </c:pt>
                <c:pt idx="732">
                  <c:v>4.0152566660495895E-2</c:v>
                </c:pt>
                <c:pt idx="733">
                  <c:v>0.14797077900060823</c:v>
                </c:pt>
                <c:pt idx="734">
                  <c:v>0.18928778497833335</c:v>
                </c:pt>
                <c:pt idx="735">
                  <c:v>0.22862482566110748</c:v>
                </c:pt>
                <c:pt idx="736">
                  <c:v>0.25444753479205456</c:v>
                </c:pt>
                <c:pt idx="737">
                  <c:v>0.25562798377579016</c:v>
                </c:pt>
                <c:pt idx="738">
                  <c:v>0.1015946624832134</c:v>
                </c:pt>
                <c:pt idx="739">
                  <c:v>0.14600255885061114</c:v>
                </c:pt>
                <c:pt idx="740">
                  <c:v>0.11853937190686741</c:v>
                </c:pt>
                <c:pt idx="741">
                  <c:v>0.13927431203831855</c:v>
                </c:pt>
                <c:pt idx="742">
                  <c:v>0.10091538743675664</c:v>
                </c:pt>
                <c:pt idx="743">
                  <c:v>0.14396958481135402</c:v>
                </c:pt>
                <c:pt idx="744">
                  <c:v>0.11645333222276769</c:v>
                </c:pt>
                <c:pt idx="745">
                  <c:v>0.13615826145453308</c:v>
                </c:pt>
                <c:pt idx="746">
                  <c:v>8.3169596761026046E-2</c:v>
                </c:pt>
                <c:pt idx="747">
                  <c:v>0.14977413627887748</c:v>
                </c:pt>
                <c:pt idx="748">
                  <c:v>7.5132058891909714E-2</c:v>
                </c:pt>
                <c:pt idx="749">
                  <c:v>0.1689132716386883</c:v>
                </c:pt>
                <c:pt idx="750">
                  <c:v>0.15933688708170787</c:v>
                </c:pt>
                <c:pt idx="751">
                  <c:v>0.1472754599937936</c:v>
                </c:pt>
                <c:pt idx="752">
                  <c:v>6.3337048414804267E-2</c:v>
                </c:pt>
                <c:pt idx="753">
                  <c:v>0.16226139960549851</c:v>
                </c:pt>
                <c:pt idx="754">
                  <c:v>0.1513935953782613</c:v>
                </c:pt>
                <c:pt idx="755">
                  <c:v>0.17729145202828572</c:v>
                </c:pt>
                <c:pt idx="756">
                  <c:v>0.14067902790607895</c:v>
                </c:pt>
                <c:pt idx="757">
                  <c:v>0.14516277747044143</c:v>
                </c:pt>
                <c:pt idx="758">
                  <c:v>0.16970674998607554</c:v>
                </c:pt>
                <c:pt idx="759">
                  <c:v>0.212684991742742</c:v>
                </c:pt>
                <c:pt idx="760">
                  <c:v>0.17605992422059277</c:v>
                </c:pt>
                <c:pt idx="761">
                  <c:v>0.17940347770433243</c:v>
                </c:pt>
                <c:pt idx="762">
                  <c:v>4.3687686089721976E-2</c:v>
                </c:pt>
                <c:pt idx="763">
                  <c:v>0.17799499414502809</c:v>
                </c:pt>
                <c:pt idx="764">
                  <c:v>3.7506382641660211E-4</c:v>
                </c:pt>
                <c:pt idx="765">
                  <c:v>0.19159050738008243</c:v>
                </c:pt>
                <c:pt idx="766">
                  <c:v>0.35912575411601488</c:v>
                </c:pt>
                <c:pt idx="767">
                  <c:v>0.19713506396029562</c:v>
                </c:pt>
                <c:pt idx="768">
                  <c:v>0.23018413194365989</c:v>
                </c:pt>
                <c:pt idx="769">
                  <c:v>0.15363978134933445</c:v>
                </c:pt>
                <c:pt idx="770">
                  <c:v>0.10867931059089055</c:v>
                </c:pt>
                <c:pt idx="771">
                  <c:v>0.12765664220979936</c:v>
                </c:pt>
                <c:pt idx="772">
                  <c:v>0.13347779818824554</c:v>
                </c:pt>
                <c:pt idx="773">
                  <c:v>0.15846806265500329</c:v>
                </c:pt>
                <c:pt idx="774">
                  <c:v>3.2877030542787282E-2</c:v>
                </c:pt>
                <c:pt idx="775">
                  <c:v>0.10199557088871335</c:v>
                </c:pt>
                <c:pt idx="776">
                  <c:v>5.1955043866517482E-2</c:v>
                </c:pt>
                <c:pt idx="777">
                  <c:v>0.1205671761866549</c:v>
                </c:pt>
                <c:pt idx="778">
                  <c:v>0.16956513829798317</c:v>
                </c:pt>
                <c:pt idx="779">
                  <c:v>6.3650952715566853E-2</c:v>
                </c:pt>
                <c:pt idx="780">
                  <c:v>6.4621136871475388E-2</c:v>
                </c:pt>
                <c:pt idx="781">
                  <c:v>0.1191965833495533</c:v>
                </c:pt>
                <c:pt idx="782">
                  <c:v>7.1591643744110367E-2</c:v>
                </c:pt>
                <c:pt idx="783">
                  <c:v>0.102957278602287</c:v>
                </c:pt>
                <c:pt idx="784">
                  <c:v>0.11243288345841071</c:v>
                </c:pt>
                <c:pt idx="785">
                  <c:v>0.12770909976071776</c:v>
                </c:pt>
                <c:pt idx="786">
                  <c:v>0.1059261933052965</c:v>
                </c:pt>
                <c:pt idx="787">
                  <c:v>6.9950268422512632E-2</c:v>
                </c:pt>
                <c:pt idx="788">
                  <c:v>7.7401140970615331E-2</c:v>
                </c:pt>
                <c:pt idx="789">
                  <c:v>5.8894929190469333E-2</c:v>
                </c:pt>
                <c:pt idx="790">
                  <c:v>0.11177385678618158</c:v>
                </c:pt>
                <c:pt idx="791">
                  <c:v>4.8375709232641013E-2</c:v>
                </c:pt>
                <c:pt idx="792">
                  <c:v>8.0958681901291393E-2</c:v>
                </c:pt>
                <c:pt idx="793">
                  <c:v>6.6028109600505258E-2</c:v>
                </c:pt>
                <c:pt idx="794">
                  <c:v>9.4636534789525856E-2</c:v>
                </c:pt>
                <c:pt idx="795">
                  <c:v>5.4824105036763611E-2</c:v>
                </c:pt>
                <c:pt idx="796">
                  <c:v>6.9949814362549489E-2</c:v>
                </c:pt>
                <c:pt idx="797">
                  <c:v>6.57388855377848E-2</c:v>
                </c:pt>
                <c:pt idx="798">
                  <c:v>9.7243599147800383E-2</c:v>
                </c:pt>
                <c:pt idx="799">
                  <c:v>6.9222378925695424E-2</c:v>
                </c:pt>
                <c:pt idx="800">
                  <c:v>6.0918522996962349E-2</c:v>
                </c:pt>
                <c:pt idx="801">
                  <c:v>6.0077163120078866E-2</c:v>
                </c:pt>
                <c:pt idx="802">
                  <c:v>4.3647102712177192E-2</c:v>
                </c:pt>
                <c:pt idx="803">
                  <c:v>5.2522117492611299E-2</c:v>
                </c:pt>
                <c:pt idx="804">
                  <c:v>7.8245176100199265E-2</c:v>
                </c:pt>
                <c:pt idx="805">
                  <c:v>0.10118224747729621</c:v>
                </c:pt>
                <c:pt idx="806">
                  <c:v>5.1892290093105968E-2</c:v>
                </c:pt>
                <c:pt idx="807">
                  <c:v>7.2391358360534702E-2</c:v>
                </c:pt>
                <c:pt idx="808">
                  <c:v>3.3877823020957563E-2</c:v>
                </c:pt>
                <c:pt idx="809">
                  <c:v>4.3118313989195425E-2</c:v>
                </c:pt>
                <c:pt idx="810">
                  <c:v>9.1944181099739689E-2</c:v>
                </c:pt>
                <c:pt idx="811">
                  <c:v>0.12814780891739858</c:v>
                </c:pt>
                <c:pt idx="812">
                  <c:v>0.12101495542232092</c:v>
                </c:pt>
                <c:pt idx="813">
                  <c:v>0.11224092593047849</c:v>
                </c:pt>
                <c:pt idx="814">
                  <c:v>7.3243338281922893E-2</c:v>
                </c:pt>
                <c:pt idx="815">
                  <c:v>2.5653072207908516E-2</c:v>
                </c:pt>
                <c:pt idx="816">
                  <c:v>0.21436169996168197</c:v>
                </c:pt>
                <c:pt idx="817">
                  <c:v>0.18054482372865327</c:v>
                </c:pt>
                <c:pt idx="818">
                  <c:v>0.21750610822779554</c:v>
                </c:pt>
                <c:pt idx="819">
                  <c:v>0.16983814472307923</c:v>
                </c:pt>
                <c:pt idx="820">
                  <c:v>0.12830535516499211</c:v>
                </c:pt>
                <c:pt idx="821">
                  <c:v>0.18811771867565152</c:v>
                </c:pt>
                <c:pt idx="822">
                  <c:v>0.17077987737587833</c:v>
                </c:pt>
                <c:pt idx="823">
                  <c:v>0.21335593882858114</c:v>
                </c:pt>
                <c:pt idx="824">
                  <c:v>0.25047408402875337</c:v>
                </c:pt>
                <c:pt idx="825">
                  <c:v>0.23052691836787229</c:v>
                </c:pt>
                <c:pt idx="826">
                  <c:v>0.13130129216579323</c:v>
                </c:pt>
                <c:pt idx="827">
                  <c:v>0.11615139076191276</c:v>
                </c:pt>
                <c:pt idx="828">
                  <c:v>0.26062216277021943</c:v>
                </c:pt>
                <c:pt idx="829">
                  <c:v>0.14268726491521855</c:v>
                </c:pt>
                <c:pt idx="830">
                  <c:v>0.33615458973535706</c:v>
                </c:pt>
                <c:pt idx="831">
                  <c:v>0.15331233293282209</c:v>
                </c:pt>
                <c:pt idx="832">
                  <c:v>0.32714135282799617</c:v>
                </c:pt>
                <c:pt idx="833">
                  <c:v>0.1943821685625933</c:v>
                </c:pt>
                <c:pt idx="834">
                  <c:v>0.17292596325628401</c:v>
                </c:pt>
                <c:pt idx="835">
                  <c:v>0.30159868902264908</c:v>
                </c:pt>
                <c:pt idx="836">
                  <c:v>7.5091812295744548E-2</c:v>
                </c:pt>
                <c:pt idx="837">
                  <c:v>0.18088880130480833</c:v>
                </c:pt>
                <c:pt idx="838">
                  <c:v>0.17767337044349557</c:v>
                </c:pt>
                <c:pt idx="839">
                  <c:v>0.24810631617337783</c:v>
                </c:pt>
                <c:pt idx="840">
                  <c:v>0.13284240477139528</c:v>
                </c:pt>
                <c:pt idx="841">
                  <c:v>0.16861079991697842</c:v>
                </c:pt>
                <c:pt idx="842">
                  <c:v>0.26535542181003435</c:v>
                </c:pt>
                <c:pt idx="843">
                  <c:v>0.1635958617201361</c:v>
                </c:pt>
                <c:pt idx="844">
                  <c:v>0.3106104653664743</c:v>
                </c:pt>
                <c:pt idx="845">
                  <c:v>0.18262251345600139</c:v>
                </c:pt>
                <c:pt idx="846">
                  <c:v>0.27709312354654186</c:v>
                </c:pt>
                <c:pt idx="847">
                  <c:v>0.18038567551043236</c:v>
                </c:pt>
                <c:pt idx="848">
                  <c:v>0.28221232053047662</c:v>
                </c:pt>
                <c:pt idx="849">
                  <c:v>0.17274230850703176</c:v>
                </c:pt>
                <c:pt idx="850">
                  <c:v>0.27533128872106921</c:v>
                </c:pt>
                <c:pt idx="851">
                  <c:v>0.14164626404549499</c:v>
                </c:pt>
                <c:pt idx="852">
                  <c:v>0.19014826342746952</c:v>
                </c:pt>
                <c:pt idx="853">
                  <c:v>0.1717657864669298</c:v>
                </c:pt>
                <c:pt idx="854">
                  <c:v>0.16723496140565372</c:v>
                </c:pt>
                <c:pt idx="855">
                  <c:v>5.570721068167267E-2</c:v>
                </c:pt>
                <c:pt idx="856">
                  <c:v>0.23850567516675766</c:v>
                </c:pt>
                <c:pt idx="857">
                  <c:v>7.138205173549593E-2</c:v>
                </c:pt>
                <c:pt idx="858">
                  <c:v>9.6474739379805566E-2</c:v>
                </c:pt>
                <c:pt idx="859">
                  <c:v>0.24692055599946841</c:v>
                </c:pt>
                <c:pt idx="860">
                  <c:v>0.18319708373209076</c:v>
                </c:pt>
                <c:pt idx="861">
                  <c:v>0.18588576706052523</c:v>
                </c:pt>
                <c:pt idx="862">
                  <c:v>0.33632941119499909</c:v>
                </c:pt>
                <c:pt idx="863">
                  <c:v>0.35528077599064778</c:v>
                </c:pt>
                <c:pt idx="864">
                  <c:v>0.13788820292968673</c:v>
                </c:pt>
                <c:pt idx="865">
                  <c:v>0.24025459466470503</c:v>
                </c:pt>
                <c:pt idx="866">
                  <c:v>0.15999092820676836</c:v>
                </c:pt>
                <c:pt idx="867">
                  <c:v>0.17510987491397817</c:v>
                </c:pt>
                <c:pt idx="868">
                  <c:v>0.16029843429535717</c:v>
                </c:pt>
                <c:pt idx="869">
                  <c:v>0.20783735749620924</c:v>
                </c:pt>
                <c:pt idx="870">
                  <c:v>0.15307190707099408</c:v>
                </c:pt>
                <c:pt idx="871">
                  <c:v>0.22632045188823827</c:v>
                </c:pt>
                <c:pt idx="872">
                  <c:v>0.20408456123207058</c:v>
                </c:pt>
                <c:pt idx="873">
                  <c:v>0.24975522514925563</c:v>
                </c:pt>
                <c:pt idx="874">
                  <c:v>9.9606913213240361E-2</c:v>
                </c:pt>
                <c:pt idx="875">
                  <c:v>0.14363680836952225</c:v>
                </c:pt>
                <c:pt idx="876">
                  <c:v>0.13281148394975478</c:v>
                </c:pt>
                <c:pt idx="877">
                  <c:v>0.14790455703859262</c:v>
                </c:pt>
                <c:pt idx="878">
                  <c:v>0.12301375865642432</c:v>
                </c:pt>
                <c:pt idx="879">
                  <c:v>0.17557893346858261</c:v>
                </c:pt>
                <c:pt idx="880">
                  <c:v>0.11549734595294635</c:v>
                </c:pt>
                <c:pt idx="881">
                  <c:v>0.13923987309689034</c:v>
                </c:pt>
                <c:pt idx="882">
                  <c:v>0.13438784963245312</c:v>
                </c:pt>
                <c:pt idx="883">
                  <c:v>0.15725714144767136</c:v>
                </c:pt>
                <c:pt idx="884">
                  <c:v>0.16742686321301434</c:v>
                </c:pt>
                <c:pt idx="885">
                  <c:v>0.17308135844354045</c:v>
                </c:pt>
                <c:pt idx="886">
                  <c:v>0.22691427716088014</c:v>
                </c:pt>
                <c:pt idx="887">
                  <c:v>0.16732967782176128</c:v>
                </c:pt>
                <c:pt idx="888">
                  <c:v>0.1881158808515217</c:v>
                </c:pt>
                <c:pt idx="889">
                  <c:v>0.15411391322679222</c:v>
                </c:pt>
                <c:pt idx="890">
                  <c:v>8.6195908377594388E-2</c:v>
                </c:pt>
                <c:pt idx="891">
                  <c:v>0.14545124267526807</c:v>
                </c:pt>
                <c:pt idx="892">
                  <c:v>0.12485700422532264</c:v>
                </c:pt>
                <c:pt idx="893">
                  <c:v>0.12968522304440522</c:v>
                </c:pt>
                <c:pt idx="894">
                  <c:v>0.16193342728975743</c:v>
                </c:pt>
                <c:pt idx="895">
                  <c:v>0.11191737213749343</c:v>
                </c:pt>
                <c:pt idx="896">
                  <c:v>0.11691684753332042</c:v>
                </c:pt>
                <c:pt idx="897">
                  <c:v>0.11984206509347937</c:v>
                </c:pt>
                <c:pt idx="898">
                  <c:v>0.17108061034507163</c:v>
                </c:pt>
                <c:pt idx="899">
                  <c:v>0.14444134016574756</c:v>
                </c:pt>
                <c:pt idx="900">
                  <c:v>0.33544592124896788</c:v>
                </c:pt>
                <c:pt idx="901">
                  <c:v>0.2080155827794519</c:v>
                </c:pt>
                <c:pt idx="902">
                  <c:v>6.0665691658246382E-2</c:v>
                </c:pt>
                <c:pt idx="903">
                  <c:v>2.9655292204376505E-2</c:v>
                </c:pt>
                <c:pt idx="904">
                  <c:v>0.18141296366535203</c:v>
                </c:pt>
                <c:pt idx="905">
                  <c:v>0.15230183673105355</c:v>
                </c:pt>
                <c:pt idx="906">
                  <c:v>0.33495612027448918</c:v>
                </c:pt>
                <c:pt idx="907">
                  <c:v>0.20270861315258337</c:v>
                </c:pt>
                <c:pt idx="908">
                  <c:v>2.6027287458928034E-2</c:v>
                </c:pt>
                <c:pt idx="909">
                  <c:v>0.10607480642765667</c:v>
                </c:pt>
                <c:pt idx="910">
                  <c:v>0.11763324599046919</c:v>
                </c:pt>
                <c:pt idx="911">
                  <c:v>9.6933475871704117E-2</c:v>
                </c:pt>
                <c:pt idx="912">
                  <c:v>0.20575774377392528</c:v>
                </c:pt>
                <c:pt idx="913">
                  <c:v>0.14820322561677471</c:v>
                </c:pt>
                <c:pt idx="914">
                  <c:v>4.1418026498496194E-3</c:v>
                </c:pt>
                <c:pt idx="915">
                  <c:v>9.0247528785597761E-2</c:v>
                </c:pt>
                <c:pt idx="916">
                  <c:v>0.17073348787348891</c:v>
                </c:pt>
                <c:pt idx="917">
                  <c:v>9.045211532258382E-2</c:v>
                </c:pt>
                <c:pt idx="918">
                  <c:v>0.10860655846997908</c:v>
                </c:pt>
                <c:pt idx="919">
                  <c:v>4.5791133045440774E-2</c:v>
                </c:pt>
                <c:pt idx="920">
                  <c:v>0.11623729738323405</c:v>
                </c:pt>
                <c:pt idx="921">
                  <c:v>8.5017876123844399E-2</c:v>
                </c:pt>
                <c:pt idx="922">
                  <c:v>7.9072467204037072E-2</c:v>
                </c:pt>
                <c:pt idx="923">
                  <c:v>4.3234957314179485E-2</c:v>
                </c:pt>
                <c:pt idx="924">
                  <c:v>9.4398542483479078E-2</c:v>
                </c:pt>
                <c:pt idx="925">
                  <c:v>6.9734153000785948E-2</c:v>
                </c:pt>
                <c:pt idx="926">
                  <c:v>9.0801423061960235E-2</c:v>
                </c:pt>
                <c:pt idx="927">
                  <c:v>4.0555140195814798E-2</c:v>
                </c:pt>
                <c:pt idx="928">
                  <c:v>0.10548180912552323</c:v>
                </c:pt>
                <c:pt idx="929">
                  <c:v>7.3545312354404882E-2</c:v>
                </c:pt>
                <c:pt idx="930">
                  <c:v>7.3334942759069946E-2</c:v>
                </c:pt>
                <c:pt idx="931">
                  <c:v>3.0757223463855697E-2</c:v>
                </c:pt>
                <c:pt idx="932">
                  <c:v>0.17169415754831821</c:v>
                </c:pt>
                <c:pt idx="933">
                  <c:v>6.2832089385669768E-2</c:v>
                </c:pt>
                <c:pt idx="934">
                  <c:v>6.372388851479252E-2</c:v>
                </c:pt>
                <c:pt idx="935">
                  <c:v>2.9590236588372013E-2</c:v>
                </c:pt>
                <c:pt idx="936">
                  <c:v>0.10150639897785212</c:v>
                </c:pt>
                <c:pt idx="937">
                  <c:v>5.9123699178878893E-2</c:v>
                </c:pt>
                <c:pt idx="938">
                  <c:v>7.4104627296517595E-2</c:v>
                </c:pt>
                <c:pt idx="939">
                  <c:v>3.2574966804711974E-2</c:v>
                </c:pt>
                <c:pt idx="940">
                  <c:v>0.53744670246422932</c:v>
                </c:pt>
                <c:pt idx="941">
                  <c:v>0.14870345209033631</c:v>
                </c:pt>
                <c:pt idx="942">
                  <c:v>0.32053459201513262</c:v>
                </c:pt>
                <c:pt idx="943">
                  <c:v>0.18299482858747562</c:v>
                </c:pt>
                <c:pt idx="944">
                  <c:v>0.50576152099290927</c:v>
                </c:pt>
                <c:pt idx="945">
                  <c:v>0.15883359787780021</c:v>
                </c:pt>
                <c:pt idx="946">
                  <c:v>0.59881125728334739</c:v>
                </c:pt>
                <c:pt idx="947">
                  <c:v>0.149919885291731</c:v>
                </c:pt>
                <c:pt idx="948">
                  <c:v>0.48882002124296542</c:v>
                </c:pt>
                <c:pt idx="949">
                  <c:v>0.13989486936779905</c:v>
                </c:pt>
                <c:pt idx="950">
                  <c:v>0.16492254587758248</c:v>
                </c:pt>
                <c:pt idx="951">
                  <c:v>0.17213469250996996</c:v>
                </c:pt>
                <c:pt idx="952">
                  <c:v>0.27671621783022576</c:v>
                </c:pt>
                <c:pt idx="953">
                  <c:v>9.2397260416658758E-2</c:v>
                </c:pt>
                <c:pt idx="954">
                  <c:v>1.8957288011020017E-2</c:v>
                </c:pt>
                <c:pt idx="955">
                  <c:v>6.9626275744692545E-2</c:v>
                </c:pt>
                <c:pt idx="956">
                  <c:v>4.7941551521275806E-2</c:v>
                </c:pt>
                <c:pt idx="957">
                  <c:v>7.3642163326934018E-2</c:v>
                </c:pt>
                <c:pt idx="958">
                  <c:v>7.645359391975419E-2</c:v>
                </c:pt>
                <c:pt idx="959">
                  <c:v>4.0242686017416623E-2</c:v>
                </c:pt>
                <c:pt idx="960">
                  <c:v>6.9052754853967557E-2</c:v>
                </c:pt>
                <c:pt idx="961">
                  <c:v>0.10219972307953455</c:v>
                </c:pt>
                <c:pt idx="962">
                  <c:v>8.9197122278325033E-2</c:v>
                </c:pt>
                <c:pt idx="963">
                  <c:v>3.3715775954463741E-2</c:v>
                </c:pt>
                <c:pt idx="964">
                  <c:v>8.3527463663040202E-2</c:v>
                </c:pt>
                <c:pt idx="965">
                  <c:v>2.7347280650524705E-2</c:v>
                </c:pt>
                <c:pt idx="966">
                  <c:v>8.1060364614217603E-2</c:v>
                </c:pt>
                <c:pt idx="967">
                  <c:v>3.4015539850714913E-2</c:v>
                </c:pt>
                <c:pt idx="968">
                  <c:v>4.5482097358782482E-2</c:v>
                </c:pt>
                <c:pt idx="969">
                  <c:v>2.4790289087040052E-2</c:v>
                </c:pt>
                <c:pt idx="970">
                  <c:v>2.2663583213862807E-2</c:v>
                </c:pt>
                <c:pt idx="971">
                  <c:v>1.1953079766059251E-2</c:v>
                </c:pt>
                <c:pt idx="972">
                  <c:v>0.13398081380801138</c:v>
                </c:pt>
                <c:pt idx="973">
                  <c:v>0.16979877158051393</c:v>
                </c:pt>
                <c:pt idx="974">
                  <c:v>0.1286413423650983</c:v>
                </c:pt>
                <c:pt idx="975">
                  <c:v>0.15412186670247627</c:v>
                </c:pt>
                <c:pt idx="976">
                  <c:v>8.0557094841292431E-3</c:v>
                </c:pt>
                <c:pt idx="977">
                  <c:v>-7.1305300470224332E-3</c:v>
                </c:pt>
                <c:pt idx="978">
                  <c:v>0.13028735057481836</c:v>
                </c:pt>
                <c:pt idx="979">
                  <c:v>0.13644925519914014</c:v>
                </c:pt>
                <c:pt idx="980">
                  <c:v>0.37555934210982539</c:v>
                </c:pt>
                <c:pt idx="981">
                  <c:v>0.16375053827648264</c:v>
                </c:pt>
                <c:pt idx="982">
                  <c:v>0.27228436377502752</c:v>
                </c:pt>
                <c:pt idx="983">
                  <c:v>0.14974102518482166</c:v>
                </c:pt>
                <c:pt idx="984">
                  <c:v>0.47090951902321615</c:v>
                </c:pt>
                <c:pt idx="985">
                  <c:v>0.15137067451614347</c:v>
                </c:pt>
                <c:pt idx="986">
                  <c:v>0.17228276097991652</c:v>
                </c:pt>
                <c:pt idx="987">
                  <c:v>0.14929604482746417</c:v>
                </c:pt>
                <c:pt idx="988">
                  <c:v>0.11514089289569265</c:v>
                </c:pt>
                <c:pt idx="989">
                  <c:v>0.15715246555670631</c:v>
                </c:pt>
                <c:pt idx="990">
                  <c:v>0.15287842599142076</c:v>
                </c:pt>
                <c:pt idx="991">
                  <c:v>0.10361913922530552</c:v>
                </c:pt>
                <c:pt idx="992">
                  <c:v>9.1510414589080435E-2</c:v>
                </c:pt>
                <c:pt idx="993">
                  <c:v>5.2128008345665784E-2</c:v>
                </c:pt>
                <c:pt idx="994">
                  <c:v>4.3482571047276306E-2</c:v>
                </c:pt>
                <c:pt idx="995">
                  <c:v>0.20972257963505495</c:v>
                </c:pt>
                <c:pt idx="996">
                  <c:v>9.1874803131790111E-2</c:v>
                </c:pt>
                <c:pt idx="997">
                  <c:v>9.4293494513181156E-2</c:v>
                </c:pt>
                <c:pt idx="998">
                  <c:v>0.16742442307639244</c:v>
                </c:pt>
                <c:pt idx="999">
                  <c:v>6.7641910716599155E-2</c:v>
                </c:pt>
                <c:pt idx="1000">
                  <c:v>0.11294149167952069</c:v>
                </c:pt>
                <c:pt idx="1001">
                  <c:v>0.29131440655067598</c:v>
                </c:pt>
                <c:pt idx="1002">
                  <c:v>0.29050058224492314</c:v>
                </c:pt>
                <c:pt idx="1003">
                  <c:v>0.1441842371314826</c:v>
                </c:pt>
                <c:pt idx="1004">
                  <c:v>0.29432503125305576</c:v>
                </c:pt>
                <c:pt idx="1005">
                  <c:v>0.17390160252879389</c:v>
                </c:pt>
                <c:pt idx="1006">
                  <c:v>0.13994179689035047</c:v>
                </c:pt>
                <c:pt idx="1007">
                  <c:v>8.0357181768299549E-2</c:v>
                </c:pt>
                <c:pt idx="1008">
                  <c:v>0.10070479121270047</c:v>
                </c:pt>
                <c:pt idx="1009">
                  <c:v>0.22416299993702191</c:v>
                </c:pt>
                <c:pt idx="1010">
                  <c:v>0.1792379907081719</c:v>
                </c:pt>
                <c:pt idx="1011">
                  <c:v>0.12805608550666581</c:v>
                </c:pt>
                <c:pt idx="1012">
                  <c:v>0.11092821374193468</c:v>
                </c:pt>
                <c:pt idx="1013">
                  <c:v>0.14103102044329119</c:v>
                </c:pt>
                <c:pt idx="1014">
                  <c:v>0.13499033756183743</c:v>
                </c:pt>
                <c:pt idx="1015">
                  <c:v>0.18623647444401456</c:v>
                </c:pt>
                <c:pt idx="1016">
                  <c:v>0.13345798979110382</c:v>
                </c:pt>
                <c:pt idx="1017">
                  <c:v>0.11481947212211653</c:v>
                </c:pt>
                <c:pt idx="1018">
                  <c:v>0.12148716023733122</c:v>
                </c:pt>
                <c:pt idx="1019">
                  <c:v>8.8916691071464465E-2</c:v>
                </c:pt>
                <c:pt idx="1020">
                  <c:v>4.098263309340313E-2</c:v>
                </c:pt>
                <c:pt idx="1021">
                  <c:v>6.0807360805320579E-2</c:v>
                </c:pt>
                <c:pt idx="1022">
                  <c:v>8.6170079494124099E-2</c:v>
                </c:pt>
                <c:pt idx="1023">
                  <c:v>0.1443836941316308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D8-4FCB-AEDF-FF9B00675B96}"/>
            </c:ext>
          </c:extLst>
        </c:ser>
        <c:ser>
          <c:idx val="11"/>
          <c:order val="2"/>
          <c:tx>
            <c:strRef>
              <c:f>'DRG K'!$W$1</c:f>
              <c:strCache>
                <c:ptCount val="1"/>
                <c:pt idx="0">
                  <c:v>Cena od_s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'DRG K'!$W$2:$W$1025</c:f>
              <c:numCache>
                <c:formatCode>0%</c:formatCode>
                <c:ptCount val="1024"/>
                <c:pt idx="0">
                  <c:v>0.52660222769783949</c:v>
                </c:pt>
                <c:pt idx="1">
                  <c:v>0.3375418508107923</c:v>
                </c:pt>
                <c:pt idx="2">
                  <c:v>0.55757954548244049</c:v>
                </c:pt>
                <c:pt idx="3">
                  <c:v>0.48773898826593948</c:v>
                </c:pt>
                <c:pt idx="4">
                  <c:v>0.50073601266894863</c:v>
                </c:pt>
                <c:pt idx="5">
                  <c:v>0.45269185726420147</c:v>
                </c:pt>
                <c:pt idx="6">
                  <c:v>0.43593198406875877</c:v>
                </c:pt>
                <c:pt idx="7">
                  <c:v>0.3216958867976864</c:v>
                </c:pt>
                <c:pt idx="8">
                  <c:v>0.35314436633386598</c:v>
                </c:pt>
                <c:pt idx="9">
                  <c:v>0.36730201764197451</c:v>
                </c:pt>
                <c:pt idx="10">
                  <c:v>0.57246871020132528</c:v>
                </c:pt>
                <c:pt idx="11">
                  <c:v>0.43216463259469484</c:v>
                </c:pt>
                <c:pt idx="12">
                  <c:v>0.53717435113353518</c:v>
                </c:pt>
                <c:pt idx="13">
                  <c:v>0.57627564059406633</c:v>
                </c:pt>
                <c:pt idx="14">
                  <c:v>8.8324237275044501E-2</c:v>
                </c:pt>
                <c:pt idx="15">
                  <c:v>0.33620018106072352</c:v>
                </c:pt>
                <c:pt idx="16">
                  <c:v>0.43306243935447492</c:v>
                </c:pt>
                <c:pt idx="17">
                  <c:v>0.46330384678005809</c:v>
                </c:pt>
                <c:pt idx="18">
                  <c:v>0.44369319571695742</c:v>
                </c:pt>
                <c:pt idx="19">
                  <c:v>0.46964195180362478</c:v>
                </c:pt>
                <c:pt idx="20">
                  <c:v>0.53325881433938027</c:v>
                </c:pt>
                <c:pt idx="21">
                  <c:v>0.50302283707309858</c:v>
                </c:pt>
                <c:pt idx="22">
                  <c:v>0.70417133542568522</c:v>
                </c:pt>
                <c:pt idx="23">
                  <c:v>0.63521487659051634</c:v>
                </c:pt>
                <c:pt idx="24">
                  <c:v>0.77401869618101704</c:v>
                </c:pt>
                <c:pt idx="25">
                  <c:v>0.5994924290566902</c:v>
                </c:pt>
                <c:pt idx="26">
                  <c:v>0.54748871071217997</c:v>
                </c:pt>
                <c:pt idx="27">
                  <c:v>0.64880046806535718</c:v>
                </c:pt>
                <c:pt idx="28">
                  <c:v>0.84064125118788235</c:v>
                </c:pt>
                <c:pt idx="29">
                  <c:v>0.82751386436005714</c:v>
                </c:pt>
                <c:pt idx="30">
                  <c:v>0.63993755343225811</c:v>
                </c:pt>
                <c:pt idx="31">
                  <c:v>0.734066593942303</c:v>
                </c:pt>
                <c:pt idx="32">
                  <c:v>0.6001730670371368</c:v>
                </c:pt>
                <c:pt idx="33">
                  <c:v>0.55552196612421101</c:v>
                </c:pt>
                <c:pt idx="34">
                  <c:v>0.60044409721900627</c:v>
                </c:pt>
                <c:pt idx="35">
                  <c:v>0.59830994663372095</c:v>
                </c:pt>
                <c:pt idx="36">
                  <c:v>0.65785581327885012</c:v>
                </c:pt>
                <c:pt idx="37">
                  <c:v>0.16786815274347103</c:v>
                </c:pt>
                <c:pt idx="38">
                  <c:v>0.65746667063007935</c:v>
                </c:pt>
                <c:pt idx="39">
                  <c:v>2.0486410119614676E-2</c:v>
                </c:pt>
                <c:pt idx="40">
                  <c:v>0.81089971771619551</c:v>
                </c:pt>
                <c:pt idx="41">
                  <c:v>0.52220539535773758</c:v>
                </c:pt>
                <c:pt idx="42">
                  <c:v>0.58598753301165174</c:v>
                </c:pt>
                <c:pt idx="43">
                  <c:v>0.4305378272353696</c:v>
                </c:pt>
                <c:pt idx="44">
                  <c:v>0.23351064896031085</c:v>
                </c:pt>
                <c:pt idx="45">
                  <c:v>0.3689848012654704</c:v>
                </c:pt>
                <c:pt idx="46">
                  <c:v>0.44130609224843598</c:v>
                </c:pt>
                <c:pt idx="47">
                  <c:v>0.48122612639539863</c:v>
                </c:pt>
                <c:pt idx="48">
                  <c:v>0.45297532723106337</c:v>
                </c:pt>
                <c:pt idx="49">
                  <c:v>0.4749681712010958</c:v>
                </c:pt>
                <c:pt idx="50">
                  <c:v>3.7794563202672389E-2</c:v>
                </c:pt>
                <c:pt idx="51">
                  <c:v>0.1374287329138151</c:v>
                </c:pt>
                <c:pt idx="52">
                  <c:v>0.16980077939061033</c:v>
                </c:pt>
                <c:pt idx="53">
                  <c:v>0.23685408785906076</c:v>
                </c:pt>
                <c:pt idx="54">
                  <c:v>0.24238525847927406</c:v>
                </c:pt>
                <c:pt idx="55">
                  <c:v>0.25652242770789796</c:v>
                </c:pt>
                <c:pt idx="56">
                  <c:v>0.6338010168939644</c:v>
                </c:pt>
                <c:pt idx="57">
                  <c:v>0.44299409153291247</c:v>
                </c:pt>
                <c:pt idx="58">
                  <c:v>0.58758593910337165</c:v>
                </c:pt>
                <c:pt idx="59">
                  <c:v>0.53859823100436921</c:v>
                </c:pt>
                <c:pt idx="60">
                  <c:v>0.78059946342370923</c:v>
                </c:pt>
                <c:pt idx="61">
                  <c:v>0.59021229062081393</c:v>
                </c:pt>
                <c:pt idx="62">
                  <c:v>0.54906617527449275</c:v>
                </c:pt>
                <c:pt idx="63">
                  <c:v>0.17655170912485305</c:v>
                </c:pt>
                <c:pt idx="64">
                  <c:v>0.51074067425799019</c:v>
                </c:pt>
                <c:pt idx="65">
                  <c:v>0.46642867085313883</c:v>
                </c:pt>
                <c:pt idx="66">
                  <c:v>8.1972622687238664E-2</c:v>
                </c:pt>
                <c:pt idx="67">
                  <c:v>0.17386016255243125</c:v>
                </c:pt>
                <c:pt idx="68">
                  <c:v>0.47573564571423299</c:v>
                </c:pt>
                <c:pt idx="69">
                  <c:v>0.33447570026694129</c:v>
                </c:pt>
                <c:pt idx="70">
                  <c:v>0.52483860524628001</c:v>
                </c:pt>
                <c:pt idx="71">
                  <c:v>0.47604276466701573</c:v>
                </c:pt>
                <c:pt idx="72">
                  <c:v>0.73114536687815834</c:v>
                </c:pt>
                <c:pt idx="73">
                  <c:v>0.58051917662540031</c:v>
                </c:pt>
                <c:pt idx="74">
                  <c:v>0.62219951415179753</c:v>
                </c:pt>
                <c:pt idx="75">
                  <c:v>0.43368810517716255</c:v>
                </c:pt>
                <c:pt idx="76">
                  <c:v>9.0771498327533451E-2</c:v>
                </c:pt>
                <c:pt idx="77">
                  <c:v>0.18743446494402627</c:v>
                </c:pt>
                <c:pt idx="78">
                  <c:v>0.60586307768991565</c:v>
                </c:pt>
                <c:pt idx="79">
                  <c:v>0.52190042919372748</c:v>
                </c:pt>
                <c:pt idx="80">
                  <c:v>0.59747323024951315</c:v>
                </c:pt>
                <c:pt idx="81">
                  <c:v>0.55960145851864029</c:v>
                </c:pt>
                <c:pt idx="82">
                  <c:v>0.5675236080456697</c:v>
                </c:pt>
                <c:pt idx="83">
                  <c:v>0.52802459103131061</c:v>
                </c:pt>
                <c:pt idx="84">
                  <c:v>0.9021627322244189</c:v>
                </c:pt>
                <c:pt idx="85">
                  <c:v>0.81545734381937152</c:v>
                </c:pt>
                <c:pt idx="86">
                  <c:v>0.89114056175163991</c:v>
                </c:pt>
                <c:pt idx="87">
                  <c:v>0.92110368463212999</c:v>
                </c:pt>
                <c:pt idx="88">
                  <c:v>0.56363088617153356</c:v>
                </c:pt>
                <c:pt idx="89">
                  <c:v>0.60049381324695728</c:v>
                </c:pt>
                <c:pt idx="90">
                  <c:v>0.83226181284327905</c:v>
                </c:pt>
                <c:pt idx="91">
                  <c:v>0.78228987785330062</c:v>
                </c:pt>
                <c:pt idx="92">
                  <c:v>0.99475544131515481</c:v>
                </c:pt>
                <c:pt idx="93">
                  <c:v>0.59179297087347738</c:v>
                </c:pt>
                <c:pt idx="94">
                  <c:v>0.22146037991415893</c:v>
                </c:pt>
                <c:pt idx="95">
                  <c:v>0.60830891386833785</c:v>
                </c:pt>
                <c:pt idx="96">
                  <c:v>0.85481973081091522</c:v>
                </c:pt>
                <c:pt idx="97">
                  <c:v>0.70796014476733504</c:v>
                </c:pt>
                <c:pt idx="98">
                  <c:v>0.79842649271703792</c:v>
                </c:pt>
                <c:pt idx="99">
                  <c:v>0.82125831638606461</c:v>
                </c:pt>
                <c:pt idx="100">
                  <c:v>0.7799837540428749</c:v>
                </c:pt>
                <c:pt idx="101">
                  <c:v>0.79225733118656738</c:v>
                </c:pt>
                <c:pt idx="102">
                  <c:v>0.94376470532336643</c:v>
                </c:pt>
                <c:pt idx="103">
                  <c:v>0.98608056307255343</c:v>
                </c:pt>
                <c:pt idx="104">
                  <c:v>0.68198253944333154</c:v>
                </c:pt>
                <c:pt idx="105">
                  <c:v>0.6191242999765344</c:v>
                </c:pt>
                <c:pt idx="106">
                  <c:v>0.88672235601811233</c:v>
                </c:pt>
                <c:pt idx="107">
                  <c:v>0.634220841196389</c:v>
                </c:pt>
                <c:pt idx="108">
                  <c:v>0.80672636226186722</c:v>
                </c:pt>
                <c:pt idx="109">
                  <c:v>0.51363818851774468</c:v>
                </c:pt>
                <c:pt idx="110">
                  <c:v>0.58717894126864367</c:v>
                </c:pt>
                <c:pt idx="111">
                  <c:v>0.784180427634251</c:v>
                </c:pt>
                <c:pt idx="112">
                  <c:v>0.68930910119538635</c:v>
                </c:pt>
                <c:pt idx="113">
                  <c:v>0.77845815209576275</c:v>
                </c:pt>
                <c:pt idx="114">
                  <c:v>0.62984794081663098</c:v>
                </c:pt>
                <c:pt idx="115">
                  <c:v>0.73094186120664983</c:v>
                </c:pt>
                <c:pt idx="116">
                  <c:v>0.79972004678176023</c:v>
                </c:pt>
                <c:pt idx="117">
                  <c:v>0.8160228379963167</c:v>
                </c:pt>
                <c:pt idx="118">
                  <c:v>0.79313249092866978</c:v>
                </c:pt>
                <c:pt idx="119">
                  <c:v>0.62884131992061088</c:v>
                </c:pt>
                <c:pt idx="120">
                  <c:v>0.41876756095943962</c:v>
                </c:pt>
                <c:pt idx="121">
                  <c:v>0.52275777870254247</c:v>
                </c:pt>
                <c:pt idx="122">
                  <c:v>0.71232454946999646</c:v>
                </c:pt>
                <c:pt idx="123">
                  <c:v>0.63401330548336232</c:v>
                </c:pt>
                <c:pt idx="124">
                  <c:v>0.8230143166433681</c:v>
                </c:pt>
                <c:pt idx="125">
                  <c:v>0.73918949176020432</c:v>
                </c:pt>
                <c:pt idx="126">
                  <c:v>0.87090687981287906</c:v>
                </c:pt>
                <c:pt idx="127">
                  <c:v>0.4845596496564592</c:v>
                </c:pt>
                <c:pt idx="128">
                  <c:v>0.88804105127433519</c:v>
                </c:pt>
                <c:pt idx="129">
                  <c:v>0.65707521482080722</c:v>
                </c:pt>
                <c:pt idx="130">
                  <c:v>0.86940571320430227</c:v>
                </c:pt>
                <c:pt idx="131">
                  <c:v>0.81242638976294435</c:v>
                </c:pt>
                <c:pt idx="132">
                  <c:v>0.8557095057235532</c:v>
                </c:pt>
                <c:pt idx="133">
                  <c:v>0.50344104131003931</c:v>
                </c:pt>
                <c:pt idx="134">
                  <c:v>0.97702158558450436</c:v>
                </c:pt>
                <c:pt idx="135">
                  <c:v>0.65713038092409404</c:v>
                </c:pt>
                <c:pt idx="136">
                  <c:v>0.77939293889473316</c:v>
                </c:pt>
                <c:pt idx="137">
                  <c:v>0.75660925896953302</c:v>
                </c:pt>
                <c:pt idx="138">
                  <c:v>0.84256288107900079</c:v>
                </c:pt>
                <c:pt idx="139">
                  <c:v>0.73324543496195349</c:v>
                </c:pt>
                <c:pt idx="140">
                  <c:v>0.84271406394803472</c:v>
                </c:pt>
                <c:pt idx="141">
                  <c:v>0.53468142680568309</c:v>
                </c:pt>
                <c:pt idx="142">
                  <c:v>0.75006105444622051</c:v>
                </c:pt>
                <c:pt idx="143">
                  <c:v>0.43358921417247837</c:v>
                </c:pt>
                <c:pt idx="144">
                  <c:v>0.72714029378460387</c:v>
                </c:pt>
                <c:pt idx="145">
                  <c:v>0.67892551309885396</c:v>
                </c:pt>
                <c:pt idx="146">
                  <c:v>0.3893306540486316</c:v>
                </c:pt>
                <c:pt idx="147">
                  <c:v>0.47516786718958776</c:v>
                </c:pt>
                <c:pt idx="148">
                  <c:v>0.51622831962564186</c:v>
                </c:pt>
                <c:pt idx="149">
                  <c:v>0.54084943451328849</c:v>
                </c:pt>
                <c:pt idx="150">
                  <c:v>8.8282244667125379E-2</c:v>
                </c:pt>
                <c:pt idx="151">
                  <c:v>0.48995421440448689</c:v>
                </c:pt>
                <c:pt idx="152">
                  <c:v>0.54018870698674626</c:v>
                </c:pt>
                <c:pt idx="153">
                  <c:v>0.53654387665566583</c:v>
                </c:pt>
                <c:pt idx="154">
                  <c:v>0.82695095508587935</c:v>
                </c:pt>
                <c:pt idx="155">
                  <c:v>0.46045770925949847</c:v>
                </c:pt>
                <c:pt idx="156">
                  <c:v>0.90137145285294773</c:v>
                </c:pt>
                <c:pt idx="157">
                  <c:v>0.91359998076188975</c:v>
                </c:pt>
                <c:pt idx="158">
                  <c:v>0.76506266548581114</c:v>
                </c:pt>
                <c:pt idx="159">
                  <c:v>0.74689594084521171</c:v>
                </c:pt>
                <c:pt idx="160">
                  <c:v>0.97972982825829813</c:v>
                </c:pt>
                <c:pt idx="161">
                  <c:v>0.55050592551095967</c:v>
                </c:pt>
                <c:pt idx="162">
                  <c:v>0.29810501028263298</c:v>
                </c:pt>
                <c:pt idx="163">
                  <c:v>0.33102128859141861</c:v>
                </c:pt>
                <c:pt idx="164">
                  <c:v>0.19558653227512873</c:v>
                </c:pt>
                <c:pt idx="165">
                  <c:v>0.34777258609514033</c:v>
                </c:pt>
                <c:pt idx="166">
                  <c:v>0.56337303287345974</c:v>
                </c:pt>
                <c:pt idx="167">
                  <c:v>0.60313701210205672</c:v>
                </c:pt>
                <c:pt idx="168">
                  <c:v>0.63499488919561908</c:v>
                </c:pt>
                <c:pt idx="169">
                  <c:v>0.67475103238409806</c:v>
                </c:pt>
                <c:pt idx="170">
                  <c:v>0.54970146656364782</c:v>
                </c:pt>
                <c:pt idx="171">
                  <c:v>0.54568592356340895</c:v>
                </c:pt>
                <c:pt idx="172">
                  <c:v>0.57867777399251674</c:v>
                </c:pt>
                <c:pt idx="173">
                  <c:v>0.66756992478263699</c:v>
                </c:pt>
                <c:pt idx="174">
                  <c:v>0.76363120397497908</c:v>
                </c:pt>
                <c:pt idx="175">
                  <c:v>0.67558114857056029</c:v>
                </c:pt>
                <c:pt idx="176">
                  <c:v>0.63727248083852417</c:v>
                </c:pt>
                <c:pt idx="177">
                  <c:v>0.52371368348583336</c:v>
                </c:pt>
                <c:pt idx="178">
                  <c:v>0.69491252212487764</c:v>
                </c:pt>
                <c:pt idx="179">
                  <c:v>0.73846886660390199</c:v>
                </c:pt>
                <c:pt idx="180">
                  <c:v>0.31157107910497533</c:v>
                </c:pt>
                <c:pt idx="181">
                  <c:v>5.7950984303766856E-2</c:v>
                </c:pt>
                <c:pt idx="182">
                  <c:v>0.38953887473910859</c:v>
                </c:pt>
                <c:pt idx="183">
                  <c:v>0.45175426130540103</c:v>
                </c:pt>
                <c:pt idx="184">
                  <c:v>0.43898381842947026</c:v>
                </c:pt>
                <c:pt idx="185">
                  <c:v>0.58835208072754264</c:v>
                </c:pt>
                <c:pt idx="186">
                  <c:v>0.50715941652848828</c:v>
                </c:pt>
                <c:pt idx="187">
                  <c:v>0.4599371063433218</c:v>
                </c:pt>
                <c:pt idx="188">
                  <c:v>0.65534650961849417</c:v>
                </c:pt>
                <c:pt idx="189">
                  <c:v>0.67354280442197123</c:v>
                </c:pt>
                <c:pt idx="190">
                  <c:v>0.71845936469304095</c:v>
                </c:pt>
                <c:pt idx="191">
                  <c:v>0.77254108235295837</c:v>
                </c:pt>
                <c:pt idx="192">
                  <c:v>0.32708843569118212</c:v>
                </c:pt>
                <c:pt idx="193">
                  <c:v>0.41059827275996086</c:v>
                </c:pt>
                <c:pt idx="194">
                  <c:v>0.68607131009348521</c:v>
                </c:pt>
                <c:pt idx="195">
                  <c:v>0.54434283778513259</c:v>
                </c:pt>
                <c:pt idx="196">
                  <c:v>0.61655074872225746</c:v>
                </c:pt>
                <c:pt idx="197">
                  <c:v>0.61718655105021214</c:v>
                </c:pt>
                <c:pt idx="198">
                  <c:v>0</c:v>
                </c:pt>
                <c:pt idx="199">
                  <c:v>6.3379216327313581E-2</c:v>
                </c:pt>
                <c:pt idx="200">
                  <c:v>5.3004326924034693E-2</c:v>
                </c:pt>
                <c:pt idx="201">
                  <c:v>0.26756584605253503</c:v>
                </c:pt>
                <c:pt idx="202">
                  <c:v>0.27667985152662511</c:v>
                </c:pt>
                <c:pt idx="203">
                  <c:v>0.32374019110458202</c:v>
                </c:pt>
                <c:pt idx="204">
                  <c:v>0.53090856204220449</c:v>
                </c:pt>
                <c:pt idx="205">
                  <c:v>0.48303206619232641</c:v>
                </c:pt>
                <c:pt idx="206">
                  <c:v>0.63597745953361484</c:v>
                </c:pt>
                <c:pt idx="207">
                  <c:v>0.49470152413274671</c:v>
                </c:pt>
                <c:pt idx="208">
                  <c:v>0.67901187208407976</c:v>
                </c:pt>
                <c:pt idx="209">
                  <c:v>0.60826711808345368</c:v>
                </c:pt>
                <c:pt idx="210">
                  <c:v>0.53167009127670428</c:v>
                </c:pt>
                <c:pt idx="211">
                  <c:v>0.64614566676552465</c:v>
                </c:pt>
                <c:pt idx="212">
                  <c:v>0.58192978228314884</c:v>
                </c:pt>
                <c:pt idx="213">
                  <c:v>0.60114386349581739</c:v>
                </c:pt>
                <c:pt idx="214">
                  <c:v>0.5132760752242651</c:v>
                </c:pt>
                <c:pt idx="215">
                  <c:v>0.53057359818143313</c:v>
                </c:pt>
                <c:pt idx="216">
                  <c:v>0.68037902028535269</c:v>
                </c:pt>
                <c:pt idx="217">
                  <c:v>0.28285312931616408</c:v>
                </c:pt>
                <c:pt idx="218">
                  <c:v>0.69532213859613823</c:v>
                </c:pt>
                <c:pt idx="219">
                  <c:v>0.29335407777767469</c:v>
                </c:pt>
                <c:pt idx="220">
                  <c:v>0.29494781359186728</c:v>
                </c:pt>
                <c:pt idx="221">
                  <c:v>0.14613506515587532</c:v>
                </c:pt>
                <c:pt idx="222">
                  <c:v>0.42252968290938542</c:v>
                </c:pt>
                <c:pt idx="223">
                  <c:v>0.51403224281464488</c:v>
                </c:pt>
                <c:pt idx="224">
                  <c:v>0.23124190958992213</c:v>
                </c:pt>
                <c:pt idx="225">
                  <c:v>0.19202371109918637</c:v>
                </c:pt>
                <c:pt idx="226">
                  <c:v>0.3197953058233432</c:v>
                </c:pt>
                <c:pt idx="227">
                  <c:v>0.35604247677910128</c:v>
                </c:pt>
                <c:pt idx="228">
                  <c:v>0.40728540312274991</c:v>
                </c:pt>
                <c:pt idx="229">
                  <c:v>0.40558605562803907</c:v>
                </c:pt>
                <c:pt idx="230">
                  <c:v>0</c:v>
                </c:pt>
                <c:pt idx="231">
                  <c:v>0.29171955540697725</c:v>
                </c:pt>
                <c:pt idx="232">
                  <c:v>0.45000610973675531</c:v>
                </c:pt>
                <c:pt idx="233">
                  <c:v>0.46369021837864183</c:v>
                </c:pt>
                <c:pt idx="234">
                  <c:v>0.52566080268503046</c:v>
                </c:pt>
                <c:pt idx="235">
                  <c:v>0.58801234467356611</c:v>
                </c:pt>
                <c:pt idx="236">
                  <c:v>0.3343836752287867</c:v>
                </c:pt>
                <c:pt idx="237">
                  <c:v>0.2134594070369181</c:v>
                </c:pt>
                <c:pt idx="238">
                  <c:v>0.68216805688741045</c:v>
                </c:pt>
                <c:pt idx="239">
                  <c:v>0.35833027368062159</c:v>
                </c:pt>
                <c:pt idx="240">
                  <c:v>0.52419137653549652</c:v>
                </c:pt>
                <c:pt idx="241">
                  <c:v>0.40958869592113367</c:v>
                </c:pt>
                <c:pt idx="242">
                  <c:v>0.79574733195567238</c:v>
                </c:pt>
                <c:pt idx="243">
                  <c:v>0.35404592095594617</c:v>
                </c:pt>
                <c:pt idx="244">
                  <c:v>0.68545923773437956</c:v>
                </c:pt>
                <c:pt idx="245">
                  <c:v>0.39969316404270394</c:v>
                </c:pt>
                <c:pt idx="246">
                  <c:v>0.3343674807755313</c:v>
                </c:pt>
                <c:pt idx="247">
                  <c:v>0.17964740447398028</c:v>
                </c:pt>
                <c:pt idx="248">
                  <c:v>0.64007617329536004</c:v>
                </c:pt>
                <c:pt idx="249">
                  <c:v>0.39340628476170603</c:v>
                </c:pt>
                <c:pt idx="250">
                  <c:v>0.4506746741904476</c:v>
                </c:pt>
                <c:pt idx="251">
                  <c:v>0.36644217030703946</c:v>
                </c:pt>
                <c:pt idx="252">
                  <c:v>0.38896844317600365</c:v>
                </c:pt>
                <c:pt idx="253">
                  <c:v>0.37267037552724447</c:v>
                </c:pt>
                <c:pt idx="254">
                  <c:v>0.68288417619400377</c:v>
                </c:pt>
                <c:pt idx="255">
                  <c:v>0.64341189046520064</c:v>
                </c:pt>
                <c:pt idx="256">
                  <c:v>0.66995386631019771</c:v>
                </c:pt>
                <c:pt idx="257">
                  <c:v>0.39398595715461965</c:v>
                </c:pt>
                <c:pt idx="258">
                  <c:v>0.47556422476888227</c:v>
                </c:pt>
                <c:pt idx="259">
                  <c:v>0.49645350729870463</c:v>
                </c:pt>
                <c:pt idx="260">
                  <c:v>0.54863746967651372</c:v>
                </c:pt>
                <c:pt idx="261">
                  <c:v>0.40425356549414898</c:v>
                </c:pt>
                <c:pt idx="262">
                  <c:v>7.1649398911319176E-2</c:v>
                </c:pt>
                <c:pt idx="263">
                  <c:v>4.0539141429708436E-2</c:v>
                </c:pt>
                <c:pt idx="264">
                  <c:v>0.11057214443703432</c:v>
                </c:pt>
                <c:pt idx="265">
                  <c:v>2.2551154407630048E-2</c:v>
                </c:pt>
                <c:pt idx="266">
                  <c:v>0.4389418159618369</c:v>
                </c:pt>
                <c:pt idx="267">
                  <c:v>0.17260278354316586</c:v>
                </c:pt>
                <c:pt idx="268">
                  <c:v>6.0355426311024453E-2</c:v>
                </c:pt>
                <c:pt idx="269">
                  <c:v>0.11954194171567342</c:v>
                </c:pt>
                <c:pt idx="270">
                  <c:v>0.47651649863727263</c:v>
                </c:pt>
                <c:pt idx="271">
                  <c:v>0.22167004240832763</c:v>
                </c:pt>
                <c:pt idx="272">
                  <c:v>0.53309964696918366</c:v>
                </c:pt>
                <c:pt idx="273">
                  <c:v>0.49643984254417195</c:v>
                </c:pt>
                <c:pt idx="274">
                  <c:v>0.66619835116254211</c:v>
                </c:pt>
                <c:pt idx="275">
                  <c:v>0.65759030330561319</c:v>
                </c:pt>
                <c:pt idx="276">
                  <c:v>0.62761910975383495</c:v>
                </c:pt>
                <c:pt idx="277">
                  <c:v>0.67431011157371967</c:v>
                </c:pt>
                <c:pt idx="278">
                  <c:v>0.70074972202690211</c:v>
                </c:pt>
                <c:pt idx="279">
                  <c:v>0.31282703291106112</c:v>
                </c:pt>
                <c:pt idx="280">
                  <c:v>0.72373186997583783</c:v>
                </c:pt>
                <c:pt idx="281">
                  <c:v>0.59986280636733402</c:v>
                </c:pt>
                <c:pt idx="282">
                  <c:v>0.83183840673720633</c:v>
                </c:pt>
                <c:pt idx="283">
                  <c:v>0.35675417771789197</c:v>
                </c:pt>
                <c:pt idx="284">
                  <c:v>0.65204285933311079</c:v>
                </c:pt>
                <c:pt idx="285">
                  <c:v>0.57105471978010813</c:v>
                </c:pt>
                <c:pt idx="286">
                  <c:v>0.4004881313018927</c:v>
                </c:pt>
                <c:pt idx="287">
                  <c:v>0.65399389049151391</c:v>
                </c:pt>
                <c:pt idx="288">
                  <c:v>0.7300958935150399</c:v>
                </c:pt>
                <c:pt idx="289">
                  <c:v>0.38837185669368979</c:v>
                </c:pt>
                <c:pt idx="290">
                  <c:v>0.24265618228853544</c:v>
                </c:pt>
                <c:pt idx="291">
                  <c:v>0.3934335180937707</c:v>
                </c:pt>
                <c:pt idx="292">
                  <c:v>0.2099644984037107</c:v>
                </c:pt>
                <c:pt idx="293">
                  <c:v>0.36073466749691818</c:v>
                </c:pt>
                <c:pt idx="294">
                  <c:v>0.51467308372862119</c:v>
                </c:pt>
                <c:pt idx="295">
                  <c:v>0.44582393834247541</c:v>
                </c:pt>
                <c:pt idx="296">
                  <c:v>0.76423942262440758</c:v>
                </c:pt>
                <c:pt idx="297">
                  <c:v>0.63098959883915329</c:v>
                </c:pt>
                <c:pt idx="298">
                  <c:v>0.88468510292010483</c:v>
                </c:pt>
                <c:pt idx="299">
                  <c:v>0.74747384118036708</c:v>
                </c:pt>
                <c:pt idx="300">
                  <c:v>0.59875765567221795</c:v>
                </c:pt>
                <c:pt idx="301">
                  <c:v>0.67704798946895195</c:v>
                </c:pt>
                <c:pt idx="302">
                  <c:v>0.70912779151913041</c:v>
                </c:pt>
                <c:pt idx="303">
                  <c:v>0.53894942650594468</c:v>
                </c:pt>
                <c:pt idx="304">
                  <c:v>0.54198869719754639</c:v>
                </c:pt>
                <c:pt idx="305">
                  <c:v>0.64899511576846114</c:v>
                </c:pt>
                <c:pt idx="306">
                  <c:v>0.5489929324552727</c:v>
                </c:pt>
                <c:pt idx="307">
                  <c:v>0.62477454728285498</c:v>
                </c:pt>
                <c:pt idx="308">
                  <c:v>0.6801144395522789</c:v>
                </c:pt>
                <c:pt idx="309">
                  <c:v>0.60471223389303808</c:v>
                </c:pt>
                <c:pt idx="310">
                  <c:v>0.71480840014897939</c:v>
                </c:pt>
                <c:pt idx="311">
                  <c:v>0.60361416182693362</c:v>
                </c:pt>
                <c:pt idx="312">
                  <c:v>0.72104413017085756</c:v>
                </c:pt>
                <c:pt idx="313">
                  <c:v>0.35623133353141817</c:v>
                </c:pt>
                <c:pt idx="314">
                  <c:v>0.28879084048817255</c:v>
                </c:pt>
                <c:pt idx="315">
                  <c:v>0.25239386225440597</c:v>
                </c:pt>
                <c:pt idx="316">
                  <c:v>0.78912998959847913</c:v>
                </c:pt>
                <c:pt idx="317">
                  <c:v>0.38144319269708704</c:v>
                </c:pt>
                <c:pt idx="318">
                  <c:v>0.56886045268814378</c:v>
                </c:pt>
                <c:pt idx="319">
                  <c:v>0.5060298930889342</c:v>
                </c:pt>
                <c:pt idx="320">
                  <c:v>0.59020668204811622</c:v>
                </c:pt>
                <c:pt idx="321">
                  <c:v>0.43155362152560661</c:v>
                </c:pt>
                <c:pt idx="322">
                  <c:v>0.52281130261944708</c:v>
                </c:pt>
                <c:pt idx="323">
                  <c:v>0.72291494780279353</c:v>
                </c:pt>
                <c:pt idx="324">
                  <c:v>0.83301692933880001</c:v>
                </c:pt>
                <c:pt idx="325">
                  <c:v>0.75629880787341786</c:v>
                </c:pt>
                <c:pt idx="326">
                  <c:v>0.55711752560107997</c:v>
                </c:pt>
                <c:pt idx="327">
                  <c:v>0.4293491319204556</c:v>
                </c:pt>
                <c:pt idx="328">
                  <c:v>0.66775918139350554</c:v>
                </c:pt>
                <c:pt idx="329">
                  <c:v>0.71090826284113695</c:v>
                </c:pt>
                <c:pt idx="330">
                  <c:v>0.74741228425442208</c:v>
                </c:pt>
                <c:pt idx="331">
                  <c:v>0.73827327094362072</c:v>
                </c:pt>
                <c:pt idx="332">
                  <c:v>0.85981740980300647</c:v>
                </c:pt>
                <c:pt idx="333">
                  <c:v>0.722435604176904</c:v>
                </c:pt>
                <c:pt idx="334">
                  <c:v>0.50422033748325834</c:v>
                </c:pt>
                <c:pt idx="335">
                  <c:v>0.48203792954007174</c:v>
                </c:pt>
                <c:pt idx="336">
                  <c:v>0.65384826411045971</c:v>
                </c:pt>
                <c:pt idx="337">
                  <c:v>0.6175026518792418</c:v>
                </c:pt>
                <c:pt idx="338">
                  <c:v>0.39697245481746579</c:v>
                </c:pt>
                <c:pt idx="339">
                  <c:v>0.30735578079134018</c:v>
                </c:pt>
                <c:pt idx="340">
                  <c:v>0.41341869794217079</c:v>
                </c:pt>
                <c:pt idx="341">
                  <c:v>0.41331141800521554</c:v>
                </c:pt>
                <c:pt idx="342">
                  <c:v>0.72131307873435624</c:v>
                </c:pt>
                <c:pt idx="343">
                  <c:v>0.65883743670640516</c:v>
                </c:pt>
                <c:pt idx="344">
                  <c:v>0.52764895499314635</c:v>
                </c:pt>
                <c:pt idx="345">
                  <c:v>0.55415680922229194</c:v>
                </c:pt>
                <c:pt idx="346">
                  <c:v>0.75539406264932929</c:v>
                </c:pt>
                <c:pt idx="347">
                  <c:v>0.69366601603927369</c:v>
                </c:pt>
                <c:pt idx="348">
                  <c:v>0.7228814623138794</c:v>
                </c:pt>
                <c:pt idx="349">
                  <c:v>0.54534447629925598</c:v>
                </c:pt>
                <c:pt idx="350">
                  <c:v>0.77496462647085507</c:v>
                </c:pt>
                <c:pt idx="351">
                  <c:v>0.639350801171651</c:v>
                </c:pt>
                <c:pt idx="352">
                  <c:v>0.72550084096972034</c:v>
                </c:pt>
                <c:pt idx="353">
                  <c:v>0.5908492040152985</c:v>
                </c:pt>
                <c:pt idx="354">
                  <c:v>0.87692867056586032</c:v>
                </c:pt>
                <c:pt idx="355">
                  <c:v>0.73760997494760117</c:v>
                </c:pt>
                <c:pt idx="356">
                  <c:v>0.68737621278941508</c:v>
                </c:pt>
                <c:pt idx="357">
                  <c:v>0.31303068932278305</c:v>
                </c:pt>
                <c:pt idx="358">
                  <c:v>0.74019768081204984</c:v>
                </c:pt>
                <c:pt idx="359">
                  <c:v>0.57243102518601396</c:v>
                </c:pt>
                <c:pt idx="360">
                  <c:v>0.86953765299624441</c:v>
                </c:pt>
                <c:pt idx="361">
                  <c:v>0.49135394428558149</c:v>
                </c:pt>
                <c:pt idx="362">
                  <c:v>0.83781929946215383</c:v>
                </c:pt>
                <c:pt idx="363">
                  <c:v>0.62605378407920964</c:v>
                </c:pt>
                <c:pt idx="364">
                  <c:v>0.49713205280898681</c:v>
                </c:pt>
                <c:pt idx="365">
                  <c:v>0.39685167536629673</c:v>
                </c:pt>
                <c:pt idx="366">
                  <c:v>0.80401188050171779</c:v>
                </c:pt>
                <c:pt idx="367">
                  <c:v>0.54224281525104012</c:v>
                </c:pt>
                <c:pt idx="368">
                  <c:v>0.70090942052033833</c:v>
                </c:pt>
                <c:pt idx="369">
                  <c:v>0.65399565449859842</c:v>
                </c:pt>
                <c:pt idx="370">
                  <c:v>0.79108784036367363</c:v>
                </c:pt>
                <c:pt idx="371">
                  <c:v>0.55697502063177984</c:v>
                </c:pt>
                <c:pt idx="372">
                  <c:v>0.15644079331994482</c:v>
                </c:pt>
                <c:pt idx="373">
                  <c:v>0.51880461331475369</c:v>
                </c:pt>
                <c:pt idx="374">
                  <c:v>0.76906060959689504</c:v>
                </c:pt>
                <c:pt idx="375">
                  <c:v>0.61391072969428984</c:v>
                </c:pt>
                <c:pt idx="376">
                  <c:v>0.74237688251888578</c:v>
                </c:pt>
                <c:pt idx="377">
                  <c:v>0.58102135373161545</c:v>
                </c:pt>
                <c:pt idx="378">
                  <c:v>0.76037489758999166</c:v>
                </c:pt>
                <c:pt idx="379">
                  <c:v>0.63359611727259901</c:v>
                </c:pt>
                <c:pt idx="380">
                  <c:v>0.71589321805662653</c:v>
                </c:pt>
                <c:pt idx="381">
                  <c:v>0.57275628842202264</c:v>
                </c:pt>
                <c:pt idx="382">
                  <c:v>0.37884416945332283</c:v>
                </c:pt>
                <c:pt idx="383">
                  <c:v>0.39884825431209475</c:v>
                </c:pt>
                <c:pt idx="384">
                  <c:v>0.4643077700242631</c:v>
                </c:pt>
                <c:pt idx="385">
                  <c:v>0.56677234915864361</c:v>
                </c:pt>
                <c:pt idx="386">
                  <c:v>0.63882959645893644</c:v>
                </c:pt>
                <c:pt idx="387">
                  <c:v>0.54183123899366459</c:v>
                </c:pt>
                <c:pt idx="388">
                  <c:v>0.64723065878945374</c:v>
                </c:pt>
                <c:pt idx="389">
                  <c:v>0.28466354023179086</c:v>
                </c:pt>
                <c:pt idx="390">
                  <c:v>0.26211659341040211</c:v>
                </c:pt>
                <c:pt idx="391">
                  <c:v>0.45294879347722861</c:v>
                </c:pt>
                <c:pt idx="392">
                  <c:v>0.72753112722773472</c:v>
                </c:pt>
                <c:pt idx="393">
                  <c:v>0.555559215181891</c:v>
                </c:pt>
                <c:pt idx="394">
                  <c:v>0.89854529998475152</c:v>
                </c:pt>
                <c:pt idx="395">
                  <c:v>0.69270672697984537</c:v>
                </c:pt>
                <c:pt idx="396">
                  <c:v>0.71396768023212753</c:v>
                </c:pt>
                <c:pt idx="397">
                  <c:v>0.41730162194268888</c:v>
                </c:pt>
                <c:pt idx="398">
                  <c:v>0.21855041198136149</c:v>
                </c:pt>
                <c:pt idx="399">
                  <c:v>0.58963568373110253</c:v>
                </c:pt>
                <c:pt idx="400">
                  <c:v>0.75889724911232526</c:v>
                </c:pt>
                <c:pt idx="401">
                  <c:v>0.65750544505218522</c:v>
                </c:pt>
                <c:pt idx="402">
                  <c:v>0.49506349750489775</c:v>
                </c:pt>
                <c:pt idx="403">
                  <c:v>0.32702434988024232</c:v>
                </c:pt>
                <c:pt idx="404">
                  <c:v>0.6273886505022368</c:v>
                </c:pt>
                <c:pt idx="405">
                  <c:v>0.43399199985906933</c:v>
                </c:pt>
                <c:pt idx="406">
                  <c:v>0.69660435507112828</c:v>
                </c:pt>
                <c:pt idx="407">
                  <c:v>0.53922726891821993</c:v>
                </c:pt>
                <c:pt idx="408">
                  <c:v>0.48252826988065362</c:v>
                </c:pt>
                <c:pt idx="409">
                  <c:v>0.47551363597430707</c:v>
                </c:pt>
                <c:pt idx="410">
                  <c:v>0.77164573496084754</c:v>
                </c:pt>
                <c:pt idx="411">
                  <c:v>0.66243471414327459</c:v>
                </c:pt>
                <c:pt idx="412">
                  <c:v>0.8128176886132249</c:v>
                </c:pt>
                <c:pt idx="413">
                  <c:v>0.72424511936963676</c:v>
                </c:pt>
                <c:pt idx="414">
                  <c:v>0.53867926064398053</c:v>
                </c:pt>
                <c:pt idx="415">
                  <c:v>0.50944022801928335</c:v>
                </c:pt>
                <c:pt idx="416">
                  <c:v>0.61895443315862209</c:v>
                </c:pt>
                <c:pt idx="417">
                  <c:v>0.67660388825186846</c:v>
                </c:pt>
                <c:pt idx="418">
                  <c:v>0.79840284543559426</c:v>
                </c:pt>
                <c:pt idx="419">
                  <c:v>0.73442071338191028</c:v>
                </c:pt>
                <c:pt idx="420">
                  <c:v>0.14731606958574869</c:v>
                </c:pt>
                <c:pt idx="421">
                  <c:v>0.37075392601200791</c:v>
                </c:pt>
                <c:pt idx="422">
                  <c:v>0.71522416515594822</c:v>
                </c:pt>
                <c:pt idx="423">
                  <c:v>0.61671565911716919</c:v>
                </c:pt>
                <c:pt idx="424">
                  <c:v>0.33507275379973628</c:v>
                </c:pt>
                <c:pt idx="425">
                  <c:v>0.3062085484415889</c:v>
                </c:pt>
                <c:pt idx="426">
                  <c:v>0.50620533666788337</c:v>
                </c:pt>
                <c:pt idx="427">
                  <c:v>0.45119910552243836</c:v>
                </c:pt>
                <c:pt idx="428">
                  <c:v>0.67638349330541636</c:v>
                </c:pt>
                <c:pt idx="429">
                  <c:v>0.55486330622349145</c:v>
                </c:pt>
                <c:pt idx="430">
                  <c:v>0.39088151702030927</c:v>
                </c:pt>
                <c:pt idx="431">
                  <c:v>0.5857608535101515</c:v>
                </c:pt>
                <c:pt idx="432">
                  <c:v>0.71567065229785631</c:v>
                </c:pt>
                <c:pt idx="433">
                  <c:v>0.65145637075276286</c:v>
                </c:pt>
                <c:pt idx="434">
                  <c:v>0.15064318187088047</c:v>
                </c:pt>
                <c:pt idx="435">
                  <c:v>0.29020041881493341</c:v>
                </c:pt>
                <c:pt idx="436">
                  <c:v>0.59703932332840093</c:v>
                </c:pt>
                <c:pt idx="437">
                  <c:v>0.53238178830244387</c:v>
                </c:pt>
                <c:pt idx="438">
                  <c:v>0.59108670480496106</c:v>
                </c:pt>
                <c:pt idx="439">
                  <c:v>0.61002234239669473</c:v>
                </c:pt>
                <c:pt idx="440">
                  <c:v>0.78047316230708219</c:v>
                </c:pt>
                <c:pt idx="441">
                  <c:v>0.61661803711426455</c:v>
                </c:pt>
                <c:pt idx="442">
                  <c:v>0.62213450550898153</c:v>
                </c:pt>
                <c:pt idx="443">
                  <c:v>0.50066361829607786</c:v>
                </c:pt>
                <c:pt idx="444">
                  <c:v>0.76822142098901824</c:v>
                </c:pt>
                <c:pt idx="445">
                  <c:v>0.72932486434478194</c:v>
                </c:pt>
                <c:pt idx="446">
                  <c:v>0.659381302934542</c:v>
                </c:pt>
                <c:pt idx="447">
                  <c:v>0.66886684889068171</c:v>
                </c:pt>
                <c:pt idx="448">
                  <c:v>0.71344474994286533</c:v>
                </c:pt>
                <c:pt idx="449">
                  <c:v>0.5468800715794393</c:v>
                </c:pt>
                <c:pt idx="450">
                  <c:v>0.446239615686427</c:v>
                </c:pt>
                <c:pt idx="451">
                  <c:v>0.54298027935007553</c:v>
                </c:pt>
                <c:pt idx="452">
                  <c:v>0.70777978597997515</c:v>
                </c:pt>
                <c:pt idx="453">
                  <c:v>0.67402329648748616</c:v>
                </c:pt>
                <c:pt idx="454">
                  <c:v>0.31969343230477748</c:v>
                </c:pt>
                <c:pt idx="455">
                  <c:v>0.31035912458768561</c:v>
                </c:pt>
                <c:pt idx="456">
                  <c:v>0.69429652708520995</c:v>
                </c:pt>
                <c:pt idx="457">
                  <c:v>0.53691174768543426</c:v>
                </c:pt>
                <c:pt idx="458">
                  <c:v>0.71669299752901239</c:v>
                </c:pt>
                <c:pt idx="459">
                  <c:v>0.55306637357906341</c:v>
                </c:pt>
                <c:pt idx="460">
                  <c:v>4.7774783474975512E-2</c:v>
                </c:pt>
                <c:pt idx="461">
                  <c:v>0.46722978603779564</c:v>
                </c:pt>
                <c:pt idx="462">
                  <c:v>0.52338406112003177</c:v>
                </c:pt>
                <c:pt idx="463">
                  <c:v>0.33752749126432419</c:v>
                </c:pt>
                <c:pt idx="464">
                  <c:v>0.22500400734450657</c:v>
                </c:pt>
                <c:pt idx="465">
                  <c:v>0.5004320670212562</c:v>
                </c:pt>
                <c:pt idx="466">
                  <c:v>0.81042642817333965</c:v>
                </c:pt>
                <c:pt idx="467">
                  <c:v>0.65712960113891628</c:v>
                </c:pt>
                <c:pt idx="468">
                  <c:v>0.70741098522145252</c:v>
                </c:pt>
                <c:pt idx="469">
                  <c:v>0.63580199262670767</c:v>
                </c:pt>
                <c:pt idx="470">
                  <c:v>0.53820915313488893</c:v>
                </c:pt>
                <c:pt idx="471">
                  <c:v>0.52597099121897761</c:v>
                </c:pt>
                <c:pt idx="472">
                  <c:v>0.69225862920103109</c:v>
                </c:pt>
                <c:pt idx="473">
                  <c:v>0.63891483156513018</c:v>
                </c:pt>
                <c:pt idx="474">
                  <c:v>0.6378334059966343</c:v>
                </c:pt>
                <c:pt idx="475">
                  <c:v>0.69292100280496816</c:v>
                </c:pt>
                <c:pt idx="476">
                  <c:v>0.70496422370981049</c:v>
                </c:pt>
                <c:pt idx="477">
                  <c:v>0.65690667935065272</c:v>
                </c:pt>
                <c:pt idx="478">
                  <c:v>0.65476440689414106</c:v>
                </c:pt>
                <c:pt idx="479">
                  <c:v>0.75909330123998597</c:v>
                </c:pt>
                <c:pt idx="480">
                  <c:v>0.72419402167572255</c:v>
                </c:pt>
                <c:pt idx="481">
                  <c:v>0.6874547243143988</c:v>
                </c:pt>
                <c:pt idx="482">
                  <c:v>0.57574792166824218</c:v>
                </c:pt>
                <c:pt idx="483">
                  <c:v>0.5695592607347556</c:v>
                </c:pt>
                <c:pt idx="484">
                  <c:v>0.77748734773207795</c:v>
                </c:pt>
                <c:pt idx="485">
                  <c:v>0.67334637203139025</c:v>
                </c:pt>
                <c:pt idx="486">
                  <c:v>0.61886617091250329</c:v>
                </c:pt>
                <c:pt idx="487">
                  <c:v>0.70252830721850701</c:v>
                </c:pt>
                <c:pt idx="488">
                  <c:v>0.69106516601878987</c:v>
                </c:pt>
                <c:pt idx="489">
                  <c:v>0.59994948049003405</c:v>
                </c:pt>
                <c:pt idx="490">
                  <c:v>0.62294867472768967</c:v>
                </c:pt>
                <c:pt idx="491">
                  <c:v>0.39050454604889284</c:v>
                </c:pt>
                <c:pt idx="492">
                  <c:v>0.70229793190885537</c:v>
                </c:pt>
                <c:pt idx="493">
                  <c:v>0.67019716662563988</c:v>
                </c:pt>
                <c:pt idx="494">
                  <c:v>0.54331957811602427</c:v>
                </c:pt>
                <c:pt idx="495">
                  <c:v>0.75228573249525155</c:v>
                </c:pt>
                <c:pt idx="496">
                  <c:v>0.26936735447388332</c:v>
                </c:pt>
                <c:pt idx="497">
                  <c:v>0.63797582907133377</c:v>
                </c:pt>
                <c:pt idx="498">
                  <c:v>0.81211413479142913</c:v>
                </c:pt>
                <c:pt idx="499">
                  <c:v>0.78694681198071648</c:v>
                </c:pt>
                <c:pt idx="500">
                  <c:v>0.72863194663637409</c:v>
                </c:pt>
                <c:pt idx="501">
                  <c:v>0.60368086916905128</c:v>
                </c:pt>
                <c:pt idx="502">
                  <c:v>0.8259753022365377</c:v>
                </c:pt>
                <c:pt idx="503">
                  <c:v>0.79484740623048733</c:v>
                </c:pt>
                <c:pt idx="504">
                  <c:v>0.74383961486193961</c:v>
                </c:pt>
                <c:pt idx="505">
                  <c:v>0.3818137438735113</c:v>
                </c:pt>
                <c:pt idx="506">
                  <c:v>0.63192944954463726</c:v>
                </c:pt>
                <c:pt idx="507">
                  <c:v>0.38521981399058902</c:v>
                </c:pt>
                <c:pt idx="508">
                  <c:v>0.62220422958552424</c:v>
                </c:pt>
                <c:pt idx="509">
                  <c:v>0.4400935772875284</c:v>
                </c:pt>
                <c:pt idx="510">
                  <c:v>0.62860818262470242</c:v>
                </c:pt>
                <c:pt idx="511">
                  <c:v>0.62980864331591446</c:v>
                </c:pt>
                <c:pt idx="512">
                  <c:v>0.63931036657014795</c:v>
                </c:pt>
                <c:pt idx="513">
                  <c:v>0.67307759263628852</c:v>
                </c:pt>
                <c:pt idx="514">
                  <c:v>0.55353551160840309</c:v>
                </c:pt>
                <c:pt idx="515">
                  <c:v>0.51429011630856092</c:v>
                </c:pt>
                <c:pt idx="516">
                  <c:v>0.70910972045672149</c:v>
                </c:pt>
                <c:pt idx="517">
                  <c:v>0.67730439470770631</c:v>
                </c:pt>
                <c:pt idx="518">
                  <c:v>0.86070791593350915</c:v>
                </c:pt>
                <c:pt idx="519">
                  <c:v>0.78120817517936891</c:v>
                </c:pt>
                <c:pt idx="520">
                  <c:v>0.65495652345820765</c:v>
                </c:pt>
                <c:pt idx="521">
                  <c:v>0.60420460999975056</c:v>
                </c:pt>
                <c:pt idx="522">
                  <c:v>0.70228927112376838</c:v>
                </c:pt>
                <c:pt idx="523">
                  <c:v>0.64839907789555684</c:v>
                </c:pt>
                <c:pt idx="524">
                  <c:v>0.50512670331005405</c:v>
                </c:pt>
                <c:pt idx="525">
                  <c:v>0.61482433475759279</c:v>
                </c:pt>
                <c:pt idx="526">
                  <c:v>0.75684034273603185</c:v>
                </c:pt>
                <c:pt idx="527">
                  <c:v>0.53710054158118437</c:v>
                </c:pt>
                <c:pt idx="528">
                  <c:v>0.66115400563570137</c:v>
                </c:pt>
                <c:pt idx="529">
                  <c:v>0.42390725131684154</c:v>
                </c:pt>
                <c:pt idx="530">
                  <c:v>0.71500054598816154</c:v>
                </c:pt>
                <c:pt idx="531">
                  <c:v>0.50059484813454902</c:v>
                </c:pt>
                <c:pt idx="532">
                  <c:v>0.58254456887938211</c:v>
                </c:pt>
                <c:pt idx="533">
                  <c:v>0.41889747624755547</c:v>
                </c:pt>
                <c:pt idx="534">
                  <c:v>0.79447883205319547</c:v>
                </c:pt>
                <c:pt idx="535">
                  <c:v>0.77640536341937127</c:v>
                </c:pt>
                <c:pt idx="536">
                  <c:v>0.92097575481745808</c:v>
                </c:pt>
                <c:pt idx="537">
                  <c:v>0.87041060350656718</c:v>
                </c:pt>
                <c:pt idx="538">
                  <c:v>0.84152479165869298</c:v>
                </c:pt>
                <c:pt idx="539">
                  <c:v>0.84172145167833368</c:v>
                </c:pt>
                <c:pt idx="540">
                  <c:v>0.91998096440583654</c:v>
                </c:pt>
                <c:pt idx="541">
                  <c:v>0.8794008698151643</c:v>
                </c:pt>
                <c:pt idx="542">
                  <c:v>0.8761706854200032</c:v>
                </c:pt>
                <c:pt idx="543">
                  <c:v>0.75574227953608242</c:v>
                </c:pt>
                <c:pt idx="544">
                  <c:v>0.87377899971236328</c:v>
                </c:pt>
                <c:pt idx="545">
                  <c:v>0.84589171126987805</c:v>
                </c:pt>
                <c:pt idx="546">
                  <c:v>0.88311889205394989</c:v>
                </c:pt>
                <c:pt idx="547">
                  <c:v>0.87108302497907919</c:v>
                </c:pt>
                <c:pt idx="548">
                  <c:v>0.89869818810048607</c:v>
                </c:pt>
                <c:pt idx="549">
                  <c:v>0.9147600971251153</c:v>
                </c:pt>
                <c:pt idx="550">
                  <c:v>0.76205675297083575</c:v>
                </c:pt>
                <c:pt idx="551">
                  <c:v>0.78201315668742588</c:v>
                </c:pt>
                <c:pt idx="552">
                  <c:v>0.87175325904633483</c:v>
                </c:pt>
                <c:pt idx="553">
                  <c:v>0.89013770078943932</c:v>
                </c:pt>
                <c:pt idx="554">
                  <c:v>0.57478198158064719</c:v>
                </c:pt>
                <c:pt idx="555">
                  <c:v>0.615922174651787</c:v>
                </c:pt>
                <c:pt idx="556">
                  <c:v>0.77800497043708483</c:v>
                </c:pt>
                <c:pt idx="557">
                  <c:v>0.74217970552996948</c:v>
                </c:pt>
                <c:pt idx="558">
                  <c:v>0.7486263801703712</c:v>
                </c:pt>
                <c:pt idx="559">
                  <c:v>0.61174135054114331</c:v>
                </c:pt>
                <c:pt idx="560">
                  <c:v>0.62672871925906093</c:v>
                </c:pt>
                <c:pt idx="561">
                  <c:v>0.65920950291425484</c:v>
                </c:pt>
                <c:pt idx="562">
                  <c:v>0.60252064433962682</c:v>
                </c:pt>
                <c:pt idx="563">
                  <c:v>0.52879049891108165</c:v>
                </c:pt>
                <c:pt idx="564">
                  <c:v>0.98433340263984359</c:v>
                </c:pt>
                <c:pt idx="565">
                  <c:v>0.69723306279819963</c:v>
                </c:pt>
                <c:pt idx="566">
                  <c:v>0.22603830286211965</c:v>
                </c:pt>
                <c:pt idx="567">
                  <c:v>0.55718458157978867</c:v>
                </c:pt>
                <c:pt idx="568">
                  <c:v>0.86082445286792353</c:v>
                </c:pt>
                <c:pt idx="569">
                  <c:v>0.58313398102941838</c:v>
                </c:pt>
                <c:pt idx="570">
                  <c:v>0.55203216557893819</c:v>
                </c:pt>
                <c:pt idx="571">
                  <c:v>0.54214186941324161</c:v>
                </c:pt>
                <c:pt idx="572">
                  <c:v>0.70821086953352264</c:v>
                </c:pt>
                <c:pt idx="573">
                  <c:v>0.61539744576822464</c:v>
                </c:pt>
                <c:pt idx="574">
                  <c:v>0.73353092014183829</c:v>
                </c:pt>
                <c:pt idx="575">
                  <c:v>0.74301067137038679</c:v>
                </c:pt>
                <c:pt idx="576">
                  <c:v>0.83740749225644395</c:v>
                </c:pt>
                <c:pt idx="577">
                  <c:v>0.77069801138175831</c:v>
                </c:pt>
                <c:pt idx="578">
                  <c:v>0.88135861376654134</c:v>
                </c:pt>
                <c:pt idx="579">
                  <c:v>0.87996468088020507</c:v>
                </c:pt>
                <c:pt idx="580">
                  <c:v>0.57091370057085</c:v>
                </c:pt>
                <c:pt idx="581">
                  <c:v>0.50147208142014299</c:v>
                </c:pt>
                <c:pt idx="582">
                  <c:v>0.83430713208658125</c:v>
                </c:pt>
                <c:pt idx="583">
                  <c:v>0.46385218692714858</c:v>
                </c:pt>
                <c:pt idx="584">
                  <c:v>0.65262105187689268</c:v>
                </c:pt>
                <c:pt idx="585">
                  <c:v>0.65485007926365602</c:v>
                </c:pt>
                <c:pt idx="586">
                  <c:v>0.97888851126297549</c:v>
                </c:pt>
                <c:pt idx="587">
                  <c:v>0.47438241032480383</c:v>
                </c:pt>
                <c:pt idx="588">
                  <c:v>0.82776664425616708</c:v>
                </c:pt>
                <c:pt idx="589">
                  <c:v>0.66915719005587482</c:v>
                </c:pt>
                <c:pt idx="590">
                  <c:v>0.69900727371422222</c:v>
                </c:pt>
                <c:pt idx="591">
                  <c:v>0.71392060838724958</c:v>
                </c:pt>
                <c:pt idx="592">
                  <c:v>0.13911018686040277</c:v>
                </c:pt>
                <c:pt idx="593">
                  <c:v>0.2721960607682547</c:v>
                </c:pt>
                <c:pt idx="594">
                  <c:v>0.48172044306052703</c:v>
                </c:pt>
                <c:pt idx="595">
                  <c:v>0.49278277388899616</c:v>
                </c:pt>
                <c:pt idx="596">
                  <c:v>0.43503499828169501</c:v>
                </c:pt>
                <c:pt idx="597">
                  <c:v>0.35504047779097869</c:v>
                </c:pt>
                <c:pt idx="598">
                  <c:v>0.57364038872232515</c:v>
                </c:pt>
                <c:pt idx="599">
                  <c:v>0.37014113374822366</c:v>
                </c:pt>
                <c:pt idx="600">
                  <c:v>0.81773291241864154</c:v>
                </c:pt>
                <c:pt idx="601">
                  <c:v>0.51707444184016915</c:v>
                </c:pt>
                <c:pt idx="602">
                  <c:v>0.51636951122844521</c:v>
                </c:pt>
                <c:pt idx="603">
                  <c:v>0.65150379365010325</c:v>
                </c:pt>
                <c:pt idx="604">
                  <c:v>0.72004680739498184</c:v>
                </c:pt>
                <c:pt idx="605">
                  <c:v>0.70866660987906782</c:v>
                </c:pt>
                <c:pt idx="606">
                  <c:v>0.79782288535661616</c:v>
                </c:pt>
                <c:pt idx="607">
                  <c:v>0.77358888526643699</c:v>
                </c:pt>
                <c:pt idx="608">
                  <c:v>0.77298601211809725</c:v>
                </c:pt>
                <c:pt idx="609">
                  <c:v>0.49683681997861595</c:v>
                </c:pt>
                <c:pt idx="610">
                  <c:v>0.66184627887706438</c:v>
                </c:pt>
                <c:pt idx="611">
                  <c:v>0.64248741749744021</c:v>
                </c:pt>
                <c:pt idx="612">
                  <c:v>0.36381232736407054</c:v>
                </c:pt>
                <c:pt idx="613">
                  <c:v>0.57028557252028367</c:v>
                </c:pt>
                <c:pt idx="614">
                  <c:v>0.49668877980913978</c:v>
                </c:pt>
                <c:pt idx="615">
                  <c:v>0.34674827043570366</c:v>
                </c:pt>
                <c:pt idx="616">
                  <c:v>0.85330131063921644</c:v>
                </c:pt>
                <c:pt idx="617">
                  <c:v>0.40563165042163507</c:v>
                </c:pt>
                <c:pt idx="618">
                  <c:v>0.51558893092265978</c:v>
                </c:pt>
                <c:pt idx="619">
                  <c:v>0.66780613964389957</c:v>
                </c:pt>
                <c:pt idx="620">
                  <c:v>0.7416751613565935</c:v>
                </c:pt>
                <c:pt idx="621">
                  <c:v>0.44051060140193976</c:v>
                </c:pt>
                <c:pt idx="622">
                  <c:v>0.44517364217615352</c:v>
                </c:pt>
                <c:pt idx="623">
                  <c:v>0.61890656560147983</c:v>
                </c:pt>
                <c:pt idx="624">
                  <c:v>0.3207878663286543</c:v>
                </c:pt>
                <c:pt idx="625">
                  <c:v>0.31283366121629941</c:v>
                </c:pt>
                <c:pt idx="626">
                  <c:v>0.6861934895039451</c:v>
                </c:pt>
                <c:pt idx="627">
                  <c:v>0.5505857413350107</c:v>
                </c:pt>
                <c:pt idx="628">
                  <c:v>0.59527934555452444</c:v>
                </c:pt>
                <c:pt idx="629">
                  <c:v>0.63178164373117862</c:v>
                </c:pt>
                <c:pt idx="630">
                  <c:v>0.84605769084033566</c:v>
                </c:pt>
                <c:pt idx="631">
                  <c:v>0.21577631475642606</c:v>
                </c:pt>
                <c:pt idx="632">
                  <c:v>0.81579459957511158</c:v>
                </c:pt>
                <c:pt idx="633">
                  <c:v>0.56885383959692171</c:v>
                </c:pt>
                <c:pt idx="634">
                  <c:v>0.77491825873601661</c:v>
                </c:pt>
                <c:pt idx="635">
                  <c:v>0.70906760646979783</c:v>
                </c:pt>
                <c:pt idx="636">
                  <c:v>0.75964956366790404</c:v>
                </c:pt>
                <c:pt idx="637">
                  <c:v>0.64140475018337773</c:v>
                </c:pt>
                <c:pt idx="638">
                  <c:v>0.73127585359022551</c:v>
                </c:pt>
                <c:pt idx="639">
                  <c:v>0.73790373868858983</c:v>
                </c:pt>
                <c:pt idx="640">
                  <c:v>0.71480019244958004</c:v>
                </c:pt>
                <c:pt idx="641">
                  <c:v>0.7741418469207636</c:v>
                </c:pt>
                <c:pt idx="642">
                  <c:v>0.77386958675040873</c:v>
                </c:pt>
                <c:pt idx="643">
                  <c:v>0.63269757991319908</c:v>
                </c:pt>
                <c:pt idx="644">
                  <c:v>0.86455470079462626</c:v>
                </c:pt>
                <c:pt idx="645">
                  <c:v>0.73171910765004167</c:v>
                </c:pt>
                <c:pt idx="646">
                  <c:v>0.80412867784974329</c:v>
                </c:pt>
                <c:pt idx="647">
                  <c:v>0.48314771543798091</c:v>
                </c:pt>
                <c:pt idx="648">
                  <c:v>0.89769209647118697</c:v>
                </c:pt>
                <c:pt idx="649">
                  <c:v>0.57000156879186925</c:v>
                </c:pt>
                <c:pt idx="650">
                  <c:v>0.50098646773541944</c:v>
                </c:pt>
                <c:pt idx="651">
                  <c:v>0.40586333929203977</c:v>
                </c:pt>
                <c:pt idx="652">
                  <c:v>0.48640349337112015</c:v>
                </c:pt>
                <c:pt idx="653">
                  <c:v>0.63797828075460128</c:v>
                </c:pt>
                <c:pt idx="654">
                  <c:v>0.7167907784658224</c:v>
                </c:pt>
                <c:pt idx="655">
                  <c:v>0.66555611786618973</c:v>
                </c:pt>
                <c:pt idx="656">
                  <c:v>0.65365375264233216</c:v>
                </c:pt>
                <c:pt idx="657">
                  <c:v>0.68164512032650637</c:v>
                </c:pt>
                <c:pt idx="658">
                  <c:v>0.77101358535830722</c:v>
                </c:pt>
                <c:pt idx="659">
                  <c:v>0.74414854616775461</c:v>
                </c:pt>
                <c:pt idx="660">
                  <c:v>0.81248514652940629</c:v>
                </c:pt>
                <c:pt idx="661">
                  <c:v>0.76153297289237476</c:v>
                </c:pt>
                <c:pt idx="662">
                  <c:v>0.77413434127398661</c:v>
                </c:pt>
                <c:pt idx="663">
                  <c:v>0.79546401011869028</c:v>
                </c:pt>
                <c:pt idx="664">
                  <c:v>0.43207160191796207</c:v>
                </c:pt>
                <c:pt idx="665">
                  <c:v>0.25811654574672793</c:v>
                </c:pt>
                <c:pt idx="666">
                  <c:v>0.52983646827467212</c:v>
                </c:pt>
                <c:pt idx="667">
                  <c:v>0.555277963233621</c:v>
                </c:pt>
                <c:pt idx="668">
                  <c:v>0.52093135275125091</c:v>
                </c:pt>
                <c:pt idx="669">
                  <c:v>0.60852664760854058</c:v>
                </c:pt>
                <c:pt idx="670">
                  <c:v>0.5372507308089991</c:v>
                </c:pt>
                <c:pt idx="671">
                  <c:v>0.51468297009436281</c:v>
                </c:pt>
                <c:pt idx="672">
                  <c:v>0.56877371526272413</c:v>
                </c:pt>
                <c:pt idx="673">
                  <c:v>0.58935226673964203</c:v>
                </c:pt>
                <c:pt idx="674">
                  <c:v>0.84064868724236308</c:v>
                </c:pt>
                <c:pt idx="675">
                  <c:v>0.61542976145423445</c:v>
                </c:pt>
                <c:pt idx="676">
                  <c:v>0.73383108180596079</c:v>
                </c:pt>
                <c:pt idx="677">
                  <c:v>0.65378578709172697</c:v>
                </c:pt>
                <c:pt idx="678">
                  <c:v>0.38603273393661119</c:v>
                </c:pt>
                <c:pt idx="679">
                  <c:v>0.57116384123891606</c:v>
                </c:pt>
                <c:pt idx="680">
                  <c:v>0.58119741675801917</c:v>
                </c:pt>
                <c:pt idx="681">
                  <c:v>0.53243735726790253</c:v>
                </c:pt>
                <c:pt idx="682">
                  <c:v>0.78643109536566858</c:v>
                </c:pt>
                <c:pt idx="683">
                  <c:v>0.54728793050632996</c:v>
                </c:pt>
                <c:pt idx="684">
                  <c:v>0.73862403337762927</c:v>
                </c:pt>
                <c:pt idx="685">
                  <c:v>0.51557719525192602</c:v>
                </c:pt>
                <c:pt idx="686">
                  <c:v>0.7081903587286873</c:v>
                </c:pt>
                <c:pt idx="687">
                  <c:v>0.52561962461273126</c:v>
                </c:pt>
                <c:pt idx="688">
                  <c:v>0.69241199580107693</c:v>
                </c:pt>
                <c:pt idx="689">
                  <c:v>0.67655126907863783</c:v>
                </c:pt>
                <c:pt idx="690">
                  <c:v>0.61957866917874993</c:v>
                </c:pt>
                <c:pt idx="691">
                  <c:v>0.69670280679602137</c:v>
                </c:pt>
                <c:pt idx="692">
                  <c:v>0.52149650424110983</c:v>
                </c:pt>
                <c:pt idx="693">
                  <c:v>0.4926745923245161</c:v>
                </c:pt>
                <c:pt idx="694">
                  <c:v>0.40870367345242264</c:v>
                </c:pt>
                <c:pt idx="695">
                  <c:v>0.5650679017235134</c:v>
                </c:pt>
                <c:pt idx="696">
                  <c:v>0.43384259088238836</c:v>
                </c:pt>
                <c:pt idx="697">
                  <c:v>0.39472807228307877</c:v>
                </c:pt>
                <c:pt idx="698">
                  <c:v>0.79715282299940482</c:v>
                </c:pt>
                <c:pt idx="699">
                  <c:v>0.51873771086821185</c:v>
                </c:pt>
                <c:pt idx="700">
                  <c:v>0.89489108100849557</c:v>
                </c:pt>
                <c:pt idx="701">
                  <c:v>0.62353105840539247</c:v>
                </c:pt>
                <c:pt idx="702">
                  <c:v>0.80990124971852084</c:v>
                </c:pt>
                <c:pt idx="703">
                  <c:v>0.40524442853073911</c:v>
                </c:pt>
                <c:pt idx="704">
                  <c:v>0.69004621389085774</c:v>
                </c:pt>
                <c:pt idx="705">
                  <c:v>0.67378045608751347</c:v>
                </c:pt>
                <c:pt idx="706">
                  <c:v>0.7993288941576715</c:v>
                </c:pt>
                <c:pt idx="707">
                  <c:v>0.68622608131128149</c:v>
                </c:pt>
                <c:pt idx="708">
                  <c:v>0.88389779424515458</c:v>
                </c:pt>
                <c:pt idx="709">
                  <c:v>0.4544927615691583</c:v>
                </c:pt>
                <c:pt idx="710">
                  <c:v>0.85904495710514561</c:v>
                </c:pt>
                <c:pt idx="711">
                  <c:v>0.80027279229838622</c:v>
                </c:pt>
                <c:pt idx="712">
                  <c:v>0.94118141787488951</c:v>
                </c:pt>
                <c:pt idx="713">
                  <c:v>0.81637931494985772</c:v>
                </c:pt>
                <c:pt idx="714">
                  <c:v>0.44864204521818429</c:v>
                </c:pt>
                <c:pt idx="715">
                  <c:v>0.7276267639784193</c:v>
                </c:pt>
                <c:pt idx="716">
                  <c:v>0.63679336539335607</c:v>
                </c:pt>
                <c:pt idx="717">
                  <c:v>0.62200686374507008</c:v>
                </c:pt>
                <c:pt idx="718">
                  <c:v>0.70167387585124508</c:v>
                </c:pt>
                <c:pt idx="719">
                  <c:v>0.69733223966216074</c:v>
                </c:pt>
                <c:pt idx="720">
                  <c:v>0.81245945360801475</c:v>
                </c:pt>
                <c:pt idx="721">
                  <c:v>0.52212617703413811</c:v>
                </c:pt>
                <c:pt idx="722">
                  <c:v>0.66084445080060028</c:v>
                </c:pt>
                <c:pt idx="723">
                  <c:v>0.50250292324771217</c:v>
                </c:pt>
                <c:pt idx="724">
                  <c:v>0.68543287725129509</c:v>
                </c:pt>
                <c:pt idx="725">
                  <c:v>0.67512414222966344</c:v>
                </c:pt>
                <c:pt idx="726">
                  <c:v>0.76858635839808331</c:v>
                </c:pt>
                <c:pt idx="727">
                  <c:v>0.53867036897468512</c:v>
                </c:pt>
                <c:pt idx="728">
                  <c:v>0.24525114361631437</c:v>
                </c:pt>
                <c:pt idx="729">
                  <c:v>0.66871568873822185</c:v>
                </c:pt>
                <c:pt idx="730">
                  <c:v>0.60754397153773998</c:v>
                </c:pt>
                <c:pt idx="731">
                  <c:v>0.51021502286665232</c:v>
                </c:pt>
                <c:pt idx="732">
                  <c:v>0.83100965702531904</c:v>
                </c:pt>
                <c:pt idx="733">
                  <c:v>0.40375708461724336</c:v>
                </c:pt>
                <c:pt idx="734">
                  <c:v>0.79928691345131175</c:v>
                </c:pt>
                <c:pt idx="735">
                  <c:v>0.6164611427981207</c:v>
                </c:pt>
                <c:pt idx="736">
                  <c:v>0.51875711555558901</c:v>
                </c:pt>
                <c:pt idx="737">
                  <c:v>0.39209995821276256</c:v>
                </c:pt>
                <c:pt idx="738">
                  <c:v>0.76869033475202497</c:v>
                </c:pt>
                <c:pt idx="739">
                  <c:v>0.52874145381913917</c:v>
                </c:pt>
                <c:pt idx="740">
                  <c:v>0.79230763258411485</c:v>
                </c:pt>
                <c:pt idx="741">
                  <c:v>0.73309993643528015</c:v>
                </c:pt>
                <c:pt idx="742">
                  <c:v>0.8690649466722965</c:v>
                </c:pt>
                <c:pt idx="743">
                  <c:v>0.69107600177358686</c:v>
                </c:pt>
                <c:pt idx="744">
                  <c:v>0.62645845545081036</c:v>
                </c:pt>
                <c:pt idx="745">
                  <c:v>0.75933611994812134</c:v>
                </c:pt>
                <c:pt idx="746">
                  <c:v>0.28919678424910245</c:v>
                </c:pt>
                <c:pt idx="747">
                  <c:v>0.62762115990735401</c:v>
                </c:pt>
                <c:pt idx="748">
                  <c:v>0.57889781138321827</c:v>
                </c:pt>
                <c:pt idx="749">
                  <c:v>0.42996329999789107</c:v>
                </c:pt>
                <c:pt idx="750">
                  <c:v>0.59037200422389702</c:v>
                </c:pt>
                <c:pt idx="751">
                  <c:v>0.42483810570450348</c:v>
                </c:pt>
                <c:pt idx="752">
                  <c:v>0.69693931115972163</c:v>
                </c:pt>
                <c:pt idx="753">
                  <c:v>0.47994821632830265</c:v>
                </c:pt>
                <c:pt idx="754">
                  <c:v>0.78637112629176642</c:v>
                </c:pt>
                <c:pt idx="755">
                  <c:v>0.60023719332449943</c:v>
                </c:pt>
                <c:pt idx="756">
                  <c:v>0.64603130010568999</c:v>
                </c:pt>
                <c:pt idx="757">
                  <c:v>0.56025711128829836</c:v>
                </c:pt>
                <c:pt idx="758">
                  <c:v>0.64492246433825284</c:v>
                </c:pt>
                <c:pt idx="759">
                  <c:v>0.62834561648542497</c:v>
                </c:pt>
                <c:pt idx="760">
                  <c:v>0.82200119031626073</c:v>
                </c:pt>
                <c:pt idx="761">
                  <c:v>0.71278853871314085</c:v>
                </c:pt>
                <c:pt idx="762">
                  <c:v>0.95631231391027793</c:v>
                </c:pt>
                <c:pt idx="763">
                  <c:v>0.62711686384362597</c:v>
                </c:pt>
                <c:pt idx="764">
                  <c:v>0.9996249361735835</c:v>
                </c:pt>
                <c:pt idx="765">
                  <c:v>0.59025576659890677</c:v>
                </c:pt>
                <c:pt idx="766">
                  <c:v>0.5508561062085755</c:v>
                </c:pt>
                <c:pt idx="767">
                  <c:v>0.58802121105637972</c:v>
                </c:pt>
                <c:pt idx="768">
                  <c:v>0.60446525638711557</c:v>
                </c:pt>
                <c:pt idx="769">
                  <c:v>0.67635280183015123</c:v>
                </c:pt>
                <c:pt idx="770">
                  <c:v>0.8157847964670909</c:v>
                </c:pt>
                <c:pt idx="771">
                  <c:v>0.60076405752829809</c:v>
                </c:pt>
                <c:pt idx="772">
                  <c:v>0.79733913706797999</c:v>
                </c:pt>
                <c:pt idx="773">
                  <c:v>0.76902050435823699</c:v>
                </c:pt>
                <c:pt idx="774">
                  <c:v>0.654394139319461</c:v>
                </c:pt>
                <c:pt idx="775">
                  <c:v>0.5783798262830796</c:v>
                </c:pt>
                <c:pt idx="776">
                  <c:v>0.54739731313819251</c:v>
                </c:pt>
                <c:pt idx="777">
                  <c:v>0.70534359468276009</c:v>
                </c:pt>
                <c:pt idx="778">
                  <c:v>0.8110756227678807</c:v>
                </c:pt>
                <c:pt idx="779">
                  <c:v>0.72529745802289791</c:v>
                </c:pt>
                <c:pt idx="780">
                  <c:v>0.90310769035691318</c:v>
                </c:pt>
                <c:pt idx="781">
                  <c:v>0.65560731569346498</c:v>
                </c:pt>
                <c:pt idx="782">
                  <c:v>0.90857197629252784</c:v>
                </c:pt>
                <c:pt idx="783">
                  <c:v>0.81182495994977932</c:v>
                </c:pt>
                <c:pt idx="784">
                  <c:v>0</c:v>
                </c:pt>
                <c:pt idx="785">
                  <c:v>0.2412399022376755</c:v>
                </c:pt>
                <c:pt idx="786">
                  <c:v>0</c:v>
                </c:pt>
                <c:pt idx="787">
                  <c:v>2.9403343277608587E-2</c:v>
                </c:pt>
                <c:pt idx="788">
                  <c:v>2.8284282958135894E-3</c:v>
                </c:pt>
                <c:pt idx="789">
                  <c:v>7.3406872629867823E-2</c:v>
                </c:pt>
                <c:pt idx="790">
                  <c:v>0</c:v>
                </c:pt>
                <c:pt idx="791">
                  <c:v>0.11240362935927915</c:v>
                </c:pt>
                <c:pt idx="792">
                  <c:v>1.0720854972931871E-2</c:v>
                </c:pt>
                <c:pt idx="793">
                  <c:v>0.10205893119201344</c:v>
                </c:pt>
                <c:pt idx="794">
                  <c:v>0.1622551187202243</c:v>
                </c:pt>
                <c:pt idx="795">
                  <c:v>0.15900399889549263</c:v>
                </c:pt>
                <c:pt idx="796">
                  <c:v>0.35564937492097876</c:v>
                </c:pt>
                <c:pt idx="797">
                  <c:v>0.20286594204619499</c:v>
                </c:pt>
                <c:pt idx="798">
                  <c:v>4.6884494937905342E-2</c:v>
                </c:pt>
                <c:pt idx="799">
                  <c:v>0.12783302741003216</c:v>
                </c:pt>
                <c:pt idx="800">
                  <c:v>0.59124839469790347</c:v>
                </c:pt>
                <c:pt idx="801">
                  <c:v>0.28636839796902458</c:v>
                </c:pt>
                <c:pt idx="802">
                  <c:v>0.94378797564828731</c:v>
                </c:pt>
                <c:pt idx="803">
                  <c:v>0.52670450100603872</c:v>
                </c:pt>
                <c:pt idx="804">
                  <c:v>0.66161520962600007</c:v>
                </c:pt>
                <c:pt idx="805">
                  <c:v>0.21804102361525024</c:v>
                </c:pt>
                <c:pt idx="806">
                  <c:v>0.81054718475791787</c:v>
                </c:pt>
                <c:pt idx="807">
                  <c:v>0.55390835849111475</c:v>
                </c:pt>
                <c:pt idx="808">
                  <c:v>0.95207963588898514</c:v>
                </c:pt>
                <c:pt idx="809">
                  <c:v>0.93361523094313525</c:v>
                </c:pt>
                <c:pt idx="810">
                  <c:v>0.2818249191890565</c:v>
                </c:pt>
                <c:pt idx="811">
                  <c:v>0.19594432735917519</c:v>
                </c:pt>
                <c:pt idx="812">
                  <c:v>0.2318029011787191</c:v>
                </c:pt>
                <c:pt idx="813">
                  <c:v>0.25162044297846387</c:v>
                </c:pt>
                <c:pt idx="814">
                  <c:v>0.73857738711893306</c:v>
                </c:pt>
                <c:pt idx="815">
                  <c:v>0.12675239316508258</c:v>
                </c:pt>
                <c:pt idx="816">
                  <c:v>0.65595154171411052</c:v>
                </c:pt>
                <c:pt idx="817">
                  <c:v>0.54915674363598466</c:v>
                </c:pt>
                <c:pt idx="818">
                  <c:v>0.66494535777807873</c:v>
                </c:pt>
                <c:pt idx="819">
                  <c:v>0.65154994648787701</c:v>
                </c:pt>
                <c:pt idx="820">
                  <c:v>0.35652764832007788</c:v>
                </c:pt>
                <c:pt idx="821">
                  <c:v>0.43641509799364731</c:v>
                </c:pt>
                <c:pt idx="822">
                  <c:v>0.53275480318500945</c:v>
                </c:pt>
                <c:pt idx="823">
                  <c:v>0.52776401683500862</c:v>
                </c:pt>
                <c:pt idx="824">
                  <c:v>0.49180195990433273</c:v>
                </c:pt>
                <c:pt idx="825">
                  <c:v>0.4944789227258064</c:v>
                </c:pt>
                <c:pt idx="826">
                  <c:v>0.14706361344999852</c:v>
                </c:pt>
                <c:pt idx="827">
                  <c:v>0.45080740988164675</c:v>
                </c:pt>
                <c:pt idx="828">
                  <c:v>0.36533359899241008</c:v>
                </c:pt>
                <c:pt idx="829">
                  <c:v>0.58089266586921684</c:v>
                </c:pt>
                <c:pt idx="830">
                  <c:v>0.52433506695981258</c:v>
                </c:pt>
                <c:pt idx="831">
                  <c:v>0.65626494996030804</c:v>
                </c:pt>
                <c:pt idx="832">
                  <c:v>0.34577377583152991</c:v>
                </c:pt>
                <c:pt idx="833">
                  <c:v>0.34253699676398208</c:v>
                </c:pt>
                <c:pt idx="834">
                  <c:v>0.51149561623909701</c:v>
                </c:pt>
                <c:pt idx="835">
                  <c:v>0.37954407843273447</c:v>
                </c:pt>
                <c:pt idx="836">
                  <c:v>0.87495797294495314</c:v>
                </c:pt>
                <c:pt idx="837">
                  <c:v>0.55359701862883004</c:v>
                </c:pt>
                <c:pt idx="838">
                  <c:v>0.73602806994518555</c:v>
                </c:pt>
                <c:pt idx="839">
                  <c:v>0.51810836638046409</c:v>
                </c:pt>
                <c:pt idx="840">
                  <c:v>4.5108991912941196E-2</c:v>
                </c:pt>
                <c:pt idx="841">
                  <c:v>0.13590216614700107</c:v>
                </c:pt>
                <c:pt idx="842">
                  <c:v>0.23906948577384632</c:v>
                </c:pt>
                <c:pt idx="843">
                  <c:v>0.28470849575144536</c:v>
                </c:pt>
                <c:pt idx="844">
                  <c:v>0.43208733625648743</c:v>
                </c:pt>
                <c:pt idx="845">
                  <c:v>0.26432052647838539</c:v>
                </c:pt>
                <c:pt idx="846">
                  <c:v>0.42531077192993216</c:v>
                </c:pt>
                <c:pt idx="847">
                  <c:v>0.37038995544327097</c:v>
                </c:pt>
                <c:pt idx="848">
                  <c:v>0.25165111757990638</c:v>
                </c:pt>
                <c:pt idx="849">
                  <c:v>0.22882118076339675</c:v>
                </c:pt>
                <c:pt idx="850">
                  <c:v>0.23930421403647834</c:v>
                </c:pt>
                <c:pt idx="851">
                  <c:v>0.3744465302290233</c:v>
                </c:pt>
                <c:pt idx="852">
                  <c:v>0.20657939840801617</c:v>
                </c:pt>
                <c:pt idx="853">
                  <c:v>0.19630326898549794</c:v>
                </c:pt>
                <c:pt idx="854">
                  <c:v>0.15123463905641901</c:v>
                </c:pt>
                <c:pt idx="855">
                  <c:v>5.3838640582473125E-2</c:v>
                </c:pt>
                <c:pt idx="856">
                  <c:v>0.38115867755475441</c:v>
                </c:pt>
                <c:pt idx="857">
                  <c:v>8.8882732853321267E-2</c:v>
                </c:pt>
                <c:pt idx="858">
                  <c:v>0.53205867025618614</c:v>
                </c:pt>
                <c:pt idx="859">
                  <c:v>0.483651831145052</c:v>
                </c:pt>
                <c:pt idx="860">
                  <c:v>5.8531745913908168E-2</c:v>
                </c:pt>
                <c:pt idx="861">
                  <c:v>0.20232491017186743</c:v>
                </c:pt>
                <c:pt idx="862">
                  <c:v>0.2120757133036478</c:v>
                </c:pt>
                <c:pt idx="863">
                  <c:v>0.29167860165652476</c:v>
                </c:pt>
                <c:pt idx="864">
                  <c:v>0.83300233343608587</c:v>
                </c:pt>
                <c:pt idx="865">
                  <c:v>0.51955037804188897</c:v>
                </c:pt>
                <c:pt idx="866">
                  <c:v>0.79710970848334695</c:v>
                </c:pt>
                <c:pt idx="867">
                  <c:v>0.26746500893880887</c:v>
                </c:pt>
                <c:pt idx="868">
                  <c:v>0.74729171291936924</c:v>
                </c:pt>
                <c:pt idx="869">
                  <c:v>0.3813916990996114</c:v>
                </c:pt>
                <c:pt idx="870">
                  <c:v>0.43107744814453175</c:v>
                </c:pt>
                <c:pt idx="871">
                  <c:v>0.48520372749304358</c:v>
                </c:pt>
                <c:pt idx="872">
                  <c:v>0.63418821823613547</c:v>
                </c:pt>
                <c:pt idx="873">
                  <c:v>0.53692200528876766</c:v>
                </c:pt>
                <c:pt idx="874">
                  <c:v>2.486403606927828E-2</c:v>
                </c:pt>
                <c:pt idx="875">
                  <c:v>0.13887682090304668</c:v>
                </c:pt>
                <c:pt idx="876">
                  <c:v>0.13318641670973513</c:v>
                </c:pt>
                <c:pt idx="877">
                  <c:v>0.14957028090284621</c:v>
                </c:pt>
                <c:pt idx="878">
                  <c:v>0.43871166229854847</c:v>
                </c:pt>
                <c:pt idx="879">
                  <c:v>0.28321723405683907</c:v>
                </c:pt>
                <c:pt idx="880">
                  <c:v>0.17919909109018731</c:v>
                </c:pt>
                <c:pt idx="881">
                  <c:v>0.31822739581412496</c:v>
                </c:pt>
                <c:pt idx="882">
                  <c:v>0.38212926784704937</c:v>
                </c:pt>
                <c:pt idx="883">
                  <c:v>0.43142750332043522</c:v>
                </c:pt>
                <c:pt idx="884">
                  <c:v>0.47083700494863934</c:v>
                </c:pt>
                <c:pt idx="885">
                  <c:v>0.45339368866430546</c:v>
                </c:pt>
                <c:pt idx="886">
                  <c:v>0.7471190919738161</c:v>
                </c:pt>
                <c:pt idx="887">
                  <c:v>0.4806802008384658</c:v>
                </c:pt>
                <c:pt idx="888">
                  <c:v>0.77353624556261069</c:v>
                </c:pt>
                <c:pt idx="889">
                  <c:v>0.51963908247105972</c:v>
                </c:pt>
                <c:pt idx="890">
                  <c:v>0.86012034088373857</c:v>
                </c:pt>
                <c:pt idx="891">
                  <c:v>0.65981442729594086</c:v>
                </c:pt>
                <c:pt idx="892">
                  <c:v>0.69635036576142639</c:v>
                </c:pt>
                <c:pt idx="893">
                  <c:v>0.6889964735517986</c:v>
                </c:pt>
                <c:pt idx="894">
                  <c:v>0.60885427960910399</c:v>
                </c:pt>
                <c:pt idx="895">
                  <c:v>0.591528770617051</c:v>
                </c:pt>
                <c:pt idx="896">
                  <c:v>0.8715928616112385</c:v>
                </c:pt>
                <c:pt idx="897">
                  <c:v>0.7454769325958992</c:v>
                </c:pt>
                <c:pt idx="898">
                  <c:v>0.78555264380042522</c:v>
                </c:pt>
                <c:pt idx="899">
                  <c:v>0.28681129399931188</c:v>
                </c:pt>
                <c:pt idx="900">
                  <c:v>0.64164622918667613</c:v>
                </c:pt>
                <c:pt idx="901">
                  <c:v>0.59388487659009659</c:v>
                </c:pt>
                <c:pt idx="902">
                  <c:v>0.93933430834175358</c:v>
                </c:pt>
                <c:pt idx="903">
                  <c:v>0.88597591421440336</c:v>
                </c:pt>
                <c:pt idx="904">
                  <c:v>0.373815761132341</c:v>
                </c:pt>
                <c:pt idx="905">
                  <c:v>0.63201914312011287</c:v>
                </c:pt>
                <c:pt idx="906">
                  <c:v>0.5128112863967581</c:v>
                </c:pt>
                <c:pt idx="907">
                  <c:v>0.6652310565602646</c:v>
                </c:pt>
                <c:pt idx="908">
                  <c:v>0.97397271254107209</c:v>
                </c:pt>
                <c:pt idx="909">
                  <c:v>0.83470032546255402</c:v>
                </c:pt>
                <c:pt idx="910">
                  <c:v>0.22899515894833183</c:v>
                </c:pt>
                <c:pt idx="911">
                  <c:v>0.71536830683014674</c:v>
                </c:pt>
                <c:pt idx="912">
                  <c:v>0.72990033282882261</c:v>
                </c:pt>
                <c:pt idx="913">
                  <c:v>0.77134666764216631</c:v>
                </c:pt>
                <c:pt idx="914">
                  <c:v>0.99585819735015035</c:v>
                </c:pt>
                <c:pt idx="915">
                  <c:v>0.85747869473757099</c:v>
                </c:pt>
                <c:pt idx="916">
                  <c:v>0.71632429822955657</c:v>
                </c:pt>
                <c:pt idx="917">
                  <c:v>0.65282835636799685</c:v>
                </c:pt>
                <c:pt idx="918">
                  <c:v>0.87347636925633221</c:v>
                </c:pt>
                <c:pt idx="919">
                  <c:v>0.91879095938494859</c:v>
                </c:pt>
                <c:pt idx="920">
                  <c:v>0.68515132931285283</c:v>
                </c:pt>
                <c:pt idx="921">
                  <c:v>0.83125433643043001</c:v>
                </c:pt>
                <c:pt idx="922">
                  <c:v>0.89331022159952678</c:v>
                </c:pt>
                <c:pt idx="923">
                  <c:v>0.93034779628385467</c:v>
                </c:pt>
                <c:pt idx="924">
                  <c:v>0.82196530140850532</c:v>
                </c:pt>
                <c:pt idx="925">
                  <c:v>0.86897046614938966</c:v>
                </c:pt>
                <c:pt idx="926">
                  <c:v>0.89409744177101325</c:v>
                </c:pt>
                <c:pt idx="927">
                  <c:v>0.94287490181444977</c:v>
                </c:pt>
                <c:pt idx="928">
                  <c:v>0.89451819087447682</c:v>
                </c:pt>
                <c:pt idx="929">
                  <c:v>0.85127368298497996</c:v>
                </c:pt>
                <c:pt idx="930">
                  <c:v>0.92408579333952645</c:v>
                </c:pt>
                <c:pt idx="931">
                  <c:v>0.9504334980248671</c:v>
                </c:pt>
                <c:pt idx="932">
                  <c:v>0.71672967793201503</c:v>
                </c:pt>
                <c:pt idx="933">
                  <c:v>0.88015061807583694</c:v>
                </c:pt>
                <c:pt idx="934">
                  <c:v>0.93597179878904824</c:v>
                </c:pt>
                <c:pt idx="935">
                  <c:v>0.95180255284924697</c:v>
                </c:pt>
                <c:pt idx="936">
                  <c:v>0.68039216653836831</c:v>
                </c:pt>
                <c:pt idx="937">
                  <c:v>0.8736498751993631</c:v>
                </c:pt>
                <c:pt idx="938">
                  <c:v>0.92419825531600119</c:v>
                </c:pt>
                <c:pt idx="939">
                  <c:v>0.95327016984243873</c:v>
                </c:pt>
                <c:pt idx="940">
                  <c:v>0</c:v>
                </c:pt>
                <c:pt idx="941">
                  <c:v>0.44372405089335287</c:v>
                </c:pt>
                <c:pt idx="942">
                  <c:v>6.7595674628662519E-2</c:v>
                </c:pt>
                <c:pt idx="943">
                  <c:v>0.25551597960206374</c:v>
                </c:pt>
                <c:pt idx="944">
                  <c:v>0.30933503633680415</c:v>
                </c:pt>
                <c:pt idx="945">
                  <c:v>0.56607660209437649</c:v>
                </c:pt>
                <c:pt idx="946">
                  <c:v>0.15493680735078769</c:v>
                </c:pt>
                <c:pt idx="947">
                  <c:v>0.52539545235630236</c:v>
                </c:pt>
                <c:pt idx="948">
                  <c:v>0.22436485980194243</c:v>
                </c:pt>
                <c:pt idx="949">
                  <c:v>0.42335124312616168</c:v>
                </c:pt>
                <c:pt idx="950">
                  <c:v>0.32348910636785333</c:v>
                </c:pt>
                <c:pt idx="951">
                  <c:v>0.59543242669634877</c:v>
                </c:pt>
                <c:pt idx="952">
                  <c:v>0.6855440454778523</c:v>
                </c:pt>
                <c:pt idx="953">
                  <c:v>0.78905542645807114</c:v>
                </c:pt>
                <c:pt idx="954">
                  <c:v>0.98104271198897997</c:v>
                </c:pt>
                <c:pt idx="955">
                  <c:v>0.85258949640363269</c:v>
                </c:pt>
                <c:pt idx="956">
                  <c:v>0.85145845287543565</c:v>
                </c:pt>
                <c:pt idx="957">
                  <c:v>0.59469366506801991</c:v>
                </c:pt>
                <c:pt idx="958">
                  <c:v>0.90303956699859356</c:v>
                </c:pt>
                <c:pt idx="959">
                  <c:v>0.94075081695549256</c:v>
                </c:pt>
                <c:pt idx="960">
                  <c:v>0.93094724514603255</c:v>
                </c:pt>
                <c:pt idx="961">
                  <c:v>0.76661248647120872</c:v>
                </c:pt>
                <c:pt idx="962">
                  <c:v>0.90416864373251771</c:v>
                </c:pt>
                <c:pt idx="963">
                  <c:v>0.95457506052004415</c:v>
                </c:pt>
                <c:pt idx="964">
                  <c:v>0.91248523841173457</c:v>
                </c:pt>
                <c:pt idx="965">
                  <c:v>0.95481155476553792</c:v>
                </c:pt>
                <c:pt idx="966">
                  <c:v>0.63399870254662472</c:v>
                </c:pt>
                <c:pt idx="967">
                  <c:v>0.95096619147012129</c:v>
                </c:pt>
                <c:pt idx="968">
                  <c:v>0.9545179026412175</c:v>
                </c:pt>
                <c:pt idx="969">
                  <c:v>0.95971242186936323</c:v>
                </c:pt>
                <c:pt idx="970">
                  <c:v>0.97733641678613714</c:v>
                </c:pt>
                <c:pt idx="971">
                  <c:v>0.9675144451506289</c:v>
                </c:pt>
                <c:pt idx="972">
                  <c:v>0.37835352354539709</c:v>
                </c:pt>
                <c:pt idx="973">
                  <c:v>0.32145063995605971</c:v>
                </c:pt>
                <c:pt idx="974">
                  <c:v>0.38608256280713277</c:v>
                </c:pt>
                <c:pt idx="975">
                  <c:v>0.35449305982186546</c:v>
                </c:pt>
                <c:pt idx="976">
                  <c:v>0.98444005676080182</c:v>
                </c:pt>
                <c:pt idx="977">
                  <c:v>0.74493711925988593</c:v>
                </c:pt>
                <c:pt idx="978">
                  <c:v>0.42591369647119548</c:v>
                </c:pt>
                <c:pt idx="979">
                  <c:v>0.43196681369986423</c:v>
                </c:pt>
                <c:pt idx="980">
                  <c:v>0.41980429312164524</c:v>
                </c:pt>
                <c:pt idx="981">
                  <c:v>0.23398545490773337</c:v>
                </c:pt>
                <c:pt idx="982">
                  <c:v>0.47929102872068308</c:v>
                </c:pt>
                <c:pt idx="983">
                  <c:v>0.46389938313045032</c:v>
                </c:pt>
                <c:pt idx="984">
                  <c:v>0.21959498319098272</c:v>
                </c:pt>
                <c:pt idx="985">
                  <c:v>0.39140765331692984</c:v>
                </c:pt>
                <c:pt idx="986">
                  <c:v>0.30966005822722842</c:v>
                </c:pt>
                <c:pt idx="987">
                  <c:v>0.39572371252008171</c:v>
                </c:pt>
                <c:pt idx="988">
                  <c:v>0.58011159097038267</c:v>
                </c:pt>
                <c:pt idx="989">
                  <c:v>0.51970582858068815</c:v>
                </c:pt>
                <c:pt idx="990">
                  <c:v>0.84712157400857924</c:v>
                </c:pt>
                <c:pt idx="991">
                  <c:v>0.61607516857364497</c:v>
                </c:pt>
                <c:pt idx="992">
                  <c:v>0.47550688891217507</c:v>
                </c:pt>
                <c:pt idx="993">
                  <c:v>0.47641251372621951</c:v>
                </c:pt>
                <c:pt idx="994">
                  <c:v>0.95605452336433094</c:v>
                </c:pt>
                <c:pt idx="995">
                  <c:v>0.71716491558229489</c:v>
                </c:pt>
                <c:pt idx="996">
                  <c:v>0</c:v>
                </c:pt>
                <c:pt idx="997">
                  <c:v>0.13393079870557409</c:v>
                </c:pt>
                <c:pt idx="998">
                  <c:v>0.83257557692360762</c:v>
                </c:pt>
                <c:pt idx="999">
                  <c:v>0.33687091578837569</c:v>
                </c:pt>
                <c:pt idx="1000">
                  <c:v>0.83736493949892998</c:v>
                </c:pt>
                <c:pt idx="1001">
                  <c:v>0.53257315270866834</c:v>
                </c:pt>
                <c:pt idx="1002">
                  <c:v>0.61240977489262516</c:v>
                </c:pt>
                <c:pt idx="1003">
                  <c:v>0.68371400172039176</c:v>
                </c:pt>
                <c:pt idx="1004">
                  <c:v>0.60732984060630513</c:v>
                </c:pt>
                <c:pt idx="1005">
                  <c:v>0.65506202577229611</c:v>
                </c:pt>
                <c:pt idx="1006">
                  <c:v>0.46720213149075585</c:v>
                </c:pt>
                <c:pt idx="1007">
                  <c:v>0.70935943049385186</c:v>
                </c:pt>
                <c:pt idx="1008">
                  <c:v>0.41366115109963159</c:v>
                </c:pt>
                <c:pt idx="1009">
                  <c:v>0.62669445213110408</c:v>
                </c:pt>
                <c:pt idx="1010">
                  <c:v>0.69616048315713797</c:v>
                </c:pt>
                <c:pt idx="1011">
                  <c:v>0.44491424231623977</c:v>
                </c:pt>
                <c:pt idx="1012">
                  <c:v>9.4781177532614419E-2</c:v>
                </c:pt>
                <c:pt idx="1013">
                  <c:v>3.4377208944753018E-2</c:v>
                </c:pt>
                <c:pt idx="1014">
                  <c:v>0.21971952612126144</c:v>
                </c:pt>
                <c:pt idx="1015">
                  <c:v>0.19116055399116988</c:v>
                </c:pt>
                <c:pt idx="1016">
                  <c:v>0.30163340562065932</c:v>
                </c:pt>
                <c:pt idx="1017">
                  <c:v>0.46225052420299895</c:v>
                </c:pt>
                <c:pt idx="1018">
                  <c:v>0.8785128397626687</c:v>
                </c:pt>
                <c:pt idx="1019">
                  <c:v>0.43860996460166951</c:v>
                </c:pt>
                <c:pt idx="1020">
                  <c:v>0.49015639510631209</c:v>
                </c:pt>
                <c:pt idx="1021">
                  <c:v>0.21433948285660762</c:v>
                </c:pt>
                <c:pt idx="1022">
                  <c:v>0.5099997030660951</c:v>
                </c:pt>
                <c:pt idx="1023">
                  <c:v>0.45709862099369408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D8-4FCB-AEDF-FF9B00675B96}"/>
            </c:ext>
          </c:extLst>
        </c:ser>
        <c:ser>
          <c:idx val="12"/>
          <c:order val="3"/>
          <c:tx>
            <c:strRef>
              <c:f>'DRG K'!$X$1</c:f>
              <c:strCache>
                <c:ptCount val="1"/>
                <c:pt idx="0">
                  <c:v>Cena od_jip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'DRG K'!$X$2:$X$1025</c:f>
              <c:numCache>
                <c:formatCode>0%</c:formatCode>
                <c:ptCount val="1024"/>
                <c:pt idx="0">
                  <c:v>0</c:v>
                </c:pt>
                <c:pt idx="1">
                  <c:v>8.9790754438738574E-2</c:v>
                </c:pt>
                <c:pt idx="2">
                  <c:v>0</c:v>
                </c:pt>
                <c:pt idx="3">
                  <c:v>3.3500833674978608E-2</c:v>
                </c:pt>
                <c:pt idx="4">
                  <c:v>1.6531185329029332E-3</c:v>
                </c:pt>
                <c:pt idx="5">
                  <c:v>1.024741598793269E-2</c:v>
                </c:pt>
                <c:pt idx="6">
                  <c:v>0.31747552918842747</c:v>
                </c:pt>
                <c:pt idx="7">
                  <c:v>0.38677251662709028</c:v>
                </c:pt>
                <c:pt idx="8">
                  <c:v>0.4017745214249806</c:v>
                </c:pt>
                <c:pt idx="9">
                  <c:v>0.39572164355161799</c:v>
                </c:pt>
                <c:pt idx="10">
                  <c:v>0.11689434881239115</c:v>
                </c:pt>
                <c:pt idx="11">
                  <c:v>0.29342203487486879</c:v>
                </c:pt>
                <c:pt idx="12">
                  <c:v>0.19200256460241161</c:v>
                </c:pt>
                <c:pt idx="13">
                  <c:v>0.13242932571423324</c:v>
                </c:pt>
                <c:pt idx="14">
                  <c:v>0.80315291679943945</c:v>
                </c:pt>
                <c:pt idx="15">
                  <c:v>0.49064370566887444</c:v>
                </c:pt>
                <c:pt idx="16">
                  <c:v>0.35119205139286791</c:v>
                </c:pt>
                <c:pt idx="17">
                  <c:v>0.37316127626013001</c:v>
                </c:pt>
                <c:pt idx="18">
                  <c:v>0.33315268597164022</c:v>
                </c:pt>
                <c:pt idx="19">
                  <c:v>0.34678280167950926</c:v>
                </c:pt>
                <c:pt idx="20">
                  <c:v>0.25101267473906524</c:v>
                </c:pt>
                <c:pt idx="21">
                  <c:v>0.24263731564840288</c:v>
                </c:pt>
                <c:pt idx="22">
                  <c:v>8.2286350646497516E-2</c:v>
                </c:pt>
                <c:pt idx="23">
                  <c:v>6.1692485226391154E-2</c:v>
                </c:pt>
                <c:pt idx="24">
                  <c:v>0</c:v>
                </c:pt>
                <c:pt idx="25">
                  <c:v>2.1486134632690536E-2</c:v>
                </c:pt>
                <c:pt idx="26">
                  <c:v>0.11074752398955745</c:v>
                </c:pt>
                <c:pt idx="27">
                  <c:v>2.7896652529299074E-2</c:v>
                </c:pt>
                <c:pt idx="28">
                  <c:v>0</c:v>
                </c:pt>
                <c:pt idx="29">
                  <c:v>3.7945789551130225E-2</c:v>
                </c:pt>
                <c:pt idx="30">
                  <c:v>0</c:v>
                </c:pt>
                <c:pt idx="31">
                  <c:v>3.1425241452006598E-2</c:v>
                </c:pt>
                <c:pt idx="32">
                  <c:v>0</c:v>
                </c:pt>
                <c:pt idx="33">
                  <c:v>6.1634270176805867E-2</c:v>
                </c:pt>
                <c:pt idx="34">
                  <c:v>1.8761284412691034E-2</c:v>
                </c:pt>
                <c:pt idx="35">
                  <c:v>4.950637191110998E-2</c:v>
                </c:pt>
                <c:pt idx="36">
                  <c:v>6.8060089366774462E-2</c:v>
                </c:pt>
                <c:pt idx="37">
                  <c:v>3.8463702667850229E-2</c:v>
                </c:pt>
                <c:pt idx="38">
                  <c:v>0</c:v>
                </c:pt>
                <c:pt idx="39">
                  <c:v>9.2684453459878431E-4</c:v>
                </c:pt>
                <c:pt idx="40">
                  <c:v>0</c:v>
                </c:pt>
                <c:pt idx="41">
                  <c:v>6.744739871562491E-3</c:v>
                </c:pt>
                <c:pt idx="42">
                  <c:v>0</c:v>
                </c:pt>
                <c:pt idx="43">
                  <c:v>2.8113818351424291E-2</c:v>
                </c:pt>
                <c:pt idx="44">
                  <c:v>0.59869093012903662</c:v>
                </c:pt>
                <c:pt idx="45">
                  <c:v>0.37735433185746581</c:v>
                </c:pt>
                <c:pt idx="46">
                  <c:v>0.37554930572852241</c:v>
                </c:pt>
                <c:pt idx="47">
                  <c:v>0.23731638172242947</c:v>
                </c:pt>
                <c:pt idx="48">
                  <c:v>0.32713907492750038</c:v>
                </c:pt>
                <c:pt idx="49">
                  <c:v>0.21113231370448629</c:v>
                </c:pt>
                <c:pt idx="50">
                  <c:v>0.81049056398982144</c:v>
                </c:pt>
                <c:pt idx="51">
                  <c:v>0.64305346714686262</c:v>
                </c:pt>
                <c:pt idx="52">
                  <c:v>0.69205602624339302</c:v>
                </c:pt>
                <c:pt idx="53">
                  <c:v>0.56109928740965509</c:v>
                </c:pt>
                <c:pt idx="54">
                  <c:v>0.62660514448612714</c:v>
                </c:pt>
                <c:pt idx="55">
                  <c:v>0.49016293674874534</c:v>
                </c:pt>
                <c:pt idx="56">
                  <c:v>0.10188280265177768</c:v>
                </c:pt>
                <c:pt idx="57">
                  <c:v>0.17996277797813484</c:v>
                </c:pt>
                <c:pt idx="58">
                  <c:v>0.18973266383230161</c:v>
                </c:pt>
                <c:pt idx="59">
                  <c:v>0.21136407962191023</c:v>
                </c:pt>
                <c:pt idx="60">
                  <c:v>1.6348303793098259E-2</c:v>
                </c:pt>
                <c:pt idx="61">
                  <c:v>8.6893325810037975E-2</c:v>
                </c:pt>
                <c:pt idx="62">
                  <c:v>0</c:v>
                </c:pt>
                <c:pt idx="63">
                  <c:v>0.22731390447104291</c:v>
                </c:pt>
                <c:pt idx="64">
                  <c:v>0</c:v>
                </c:pt>
                <c:pt idx="65">
                  <c:v>0.10224289531228305</c:v>
                </c:pt>
                <c:pt idx="66">
                  <c:v>0.71989238096793828</c:v>
                </c:pt>
                <c:pt idx="67">
                  <c:v>0.59296345533958728</c:v>
                </c:pt>
                <c:pt idx="68">
                  <c:v>0.29797398971460459</c:v>
                </c:pt>
                <c:pt idx="69">
                  <c:v>0.42984547706405579</c:v>
                </c:pt>
                <c:pt idx="70">
                  <c:v>0.34395642308322377</c:v>
                </c:pt>
                <c:pt idx="71">
                  <c:v>0.30605709586794566</c:v>
                </c:pt>
                <c:pt idx="72">
                  <c:v>6.7822653249647188E-2</c:v>
                </c:pt>
                <c:pt idx="73">
                  <c:v>0.15348297456550331</c:v>
                </c:pt>
                <c:pt idx="74">
                  <c:v>0</c:v>
                </c:pt>
                <c:pt idx="75">
                  <c:v>0.11285434569577946</c:v>
                </c:pt>
                <c:pt idx="76">
                  <c:v>0.70089318810038459</c:v>
                </c:pt>
                <c:pt idx="77">
                  <c:v>0.61970617672304851</c:v>
                </c:pt>
                <c:pt idx="78">
                  <c:v>0.13001367981710568</c:v>
                </c:pt>
                <c:pt idx="79">
                  <c:v>0.23180813562050245</c:v>
                </c:pt>
                <c:pt idx="80">
                  <c:v>7.1651292591878524E-2</c:v>
                </c:pt>
                <c:pt idx="81">
                  <c:v>0.20155785688156344</c:v>
                </c:pt>
                <c:pt idx="82">
                  <c:v>3.0164632113886699E-2</c:v>
                </c:pt>
                <c:pt idx="83">
                  <c:v>0.16718136402215605</c:v>
                </c:pt>
                <c:pt idx="84">
                  <c:v>0</c:v>
                </c:pt>
                <c:pt idx="85">
                  <c:v>3.5292588724819843E-2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8.6228633618996131E-2</c:v>
                </c:pt>
                <c:pt idx="90">
                  <c:v>0</c:v>
                </c:pt>
                <c:pt idx="91">
                  <c:v>2.268746044508654E-2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6.7269626575258437E-2</c:v>
                </c:pt>
                <c:pt idx="97">
                  <c:v>7.8948799686175297E-2</c:v>
                </c:pt>
                <c:pt idx="98">
                  <c:v>0</c:v>
                </c:pt>
                <c:pt idx="99">
                  <c:v>1.2433446434459768E-3</c:v>
                </c:pt>
                <c:pt idx="100">
                  <c:v>0</c:v>
                </c:pt>
                <c:pt idx="101">
                  <c:v>1.1156124776450957E-2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1.1027689412135356E-2</c:v>
                </c:pt>
                <c:pt idx="106">
                  <c:v>0</c:v>
                </c:pt>
                <c:pt idx="107">
                  <c:v>1.8941778119220307E-2</c:v>
                </c:pt>
                <c:pt idx="108">
                  <c:v>0</c:v>
                </c:pt>
                <c:pt idx="109">
                  <c:v>6.4619026656566381E-2</c:v>
                </c:pt>
                <c:pt idx="110">
                  <c:v>0.17773243743949807</c:v>
                </c:pt>
                <c:pt idx="111">
                  <c:v>7.7612345705924318E-2</c:v>
                </c:pt>
                <c:pt idx="112">
                  <c:v>0</c:v>
                </c:pt>
                <c:pt idx="113">
                  <c:v>1.2477523600917199E-3</c:v>
                </c:pt>
                <c:pt idx="114">
                  <c:v>1.0807623268172381E-2</c:v>
                </c:pt>
                <c:pt idx="115">
                  <c:v>1.5467219906970392E-2</c:v>
                </c:pt>
                <c:pt idx="116">
                  <c:v>6.192481464799747E-2</c:v>
                </c:pt>
                <c:pt idx="117">
                  <c:v>5.3757240348821872E-2</c:v>
                </c:pt>
                <c:pt idx="118">
                  <c:v>0</c:v>
                </c:pt>
                <c:pt idx="119">
                  <c:v>3.7769593770901284E-2</c:v>
                </c:pt>
                <c:pt idx="120">
                  <c:v>0.37011821665459432</c:v>
                </c:pt>
                <c:pt idx="121">
                  <c:v>0.15688483431411293</c:v>
                </c:pt>
                <c:pt idx="122">
                  <c:v>1.8186961937475255E-2</c:v>
                </c:pt>
                <c:pt idx="123">
                  <c:v>5.7928805723167096E-2</c:v>
                </c:pt>
                <c:pt idx="124">
                  <c:v>4.3813874853891634E-2</c:v>
                </c:pt>
                <c:pt idx="125">
                  <c:v>0.159007160500689</c:v>
                </c:pt>
                <c:pt idx="126">
                  <c:v>0</c:v>
                </c:pt>
                <c:pt idx="127">
                  <c:v>0.17017964078394676</c:v>
                </c:pt>
                <c:pt idx="128">
                  <c:v>1.1300762486448271E-2</c:v>
                </c:pt>
                <c:pt idx="129">
                  <c:v>7.3593906556512115E-2</c:v>
                </c:pt>
                <c:pt idx="130">
                  <c:v>0</c:v>
                </c:pt>
                <c:pt idx="131">
                  <c:v>1.2131076820754316E-2</c:v>
                </c:pt>
                <c:pt idx="132">
                  <c:v>0</c:v>
                </c:pt>
                <c:pt idx="133">
                  <c:v>1.6016836030939723E-2</c:v>
                </c:pt>
                <c:pt idx="134">
                  <c:v>0</c:v>
                </c:pt>
                <c:pt idx="135">
                  <c:v>1.7228915914338415E-2</c:v>
                </c:pt>
                <c:pt idx="136">
                  <c:v>8.3295167638488002E-2</c:v>
                </c:pt>
                <c:pt idx="137">
                  <c:v>0.11437774447134953</c:v>
                </c:pt>
                <c:pt idx="138">
                  <c:v>0</c:v>
                </c:pt>
                <c:pt idx="139">
                  <c:v>1.2404784399407173E-2</c:v>
                </c:pt>
                <c:pt idx="140">
                  <c:v>3.3902363776012134E-2</c:v>
                </c:pt>
                <c:pt idx="141">
                  <c:v>0.26589721693797225</c:v>
                </c:pt>
                <c:pt idx="142">
                  <c:v>0</c:v>
                </c:pt>
                <c:pt idx="143">
                  <c:v>5.4396091493396345E-2</c:v>
                </c:pt>
                <c:pt idx="144">
                  <c:v>1.7126864879151327E-2</c:v>
                </c:pt>
                <c:pt idx="145">
                  <c:v>5.3241700778639822E-2</c:v>
                </c:pt>
                <c:pt idx="146">
                  <c:v>8.9963101417653721E-2</c:v>
                </c:pt>
                <c:pt idx="147">
                  <c:v>0.15316794418446275</c:v>
                </c:pt>
                <c:pt idx="148">
                  <c:v>0</c:v>
                </c:pt>
                <c:pt idx="149">
                  <c:v>9.8549419839054658E-2</c:v>
                </c:pt>
                <c:pt idx="150">
                  <c:v>0.77132418472662334</c:v>
                </c:pt>
                <c:pt idx="151">
                  <c:v>0.19841985967475831</c:v>
                </c:pt>
                <c:pt idx="152">
                  <c:v>9.3731257910290702E-2</c:v>
                </c:pt>
                <c:pt idx="153">
                  <c:v>0.18765555628340791</c:v>
                </c:pt>
                <c:pt idx="154">
                  <c:v>0</c:v>
                </c:pt>
                <c:pt idx="155">
                  <c:v>0.25993890706134753</c:v>
                </c:pt>
                <c:pt idx="156">
                  <c:v>0</c:v>
                </c:pt>
                <c:pt idx="157">
                  <c:v>4.6983321858796209E-2</c:v>
                </c:pt>
                <c:pt idx="158">
                  <c:v>0</c:v>
                </c:pt>
                <c:pt idx="159">
                  <c:v>7.1219337936530555E-2</c:v>
                </c:pt>
                <c:pt idx="160">
                  <c:v>0</c:v>
                </c:pt>
                <c:pt idx="161">
                  <c:v>0</c:v>
                </c:pt>
                <c:pt idx="162">
                  <c:v>0.23827931011348741</c:v>
                </c:pt>
                <c:pt idx="163">
                  <c:v>0.22359020517001407</c:v>
                </c:pt>
                <c:pt idx="164">
                  <c:v>0.60589576517292798</c:v>
                </c:pt>
                <c:pt idx="165">
                  <c:v>0.36870052452211138</c:v>
                </c:pt>
                <c:pt idx="166">
                  <c:v>0.16202278699546477</c:v>
                </c:pt>
                <c:pt idx="167">
                  <c:v>9.4442417619397881E-2</c:v>
                </c:pt>
                <c:pt idx="168">
                  <c:v>8.4574900795412536E-2</c:v>
                </c:pt>
                <c:pt idx="169">
                  <c:v>8.6626330016352421E-2</c:v>
                </c:pt>
                <c:pt idx="170">
                  <c:v>0.14805687190119135</c:v>
                </c:pt>
                <c:pt idx="171">
                  <c:v>0.17826383078110922</c:v>
                </c:pt>
                <c:pt idx="172">
                  <c:v>0.12332513191280822</c:v>
                </c:pt>
                <c:pt idx="173">
                  <c:v>9.3754346765959048E-2</c:v>
                </c:pt>
                <c:pt idx="174">
                  <c:v>8.7688598258723521E-2</c:v>
                </c:pt>
                <c:pt idx="175">
                  <c:v>0.19741072665233925</c:v>
                </c:pt>
                <c:pt idx="176">
                  <c:v>0.11787109021690513</c:v>
                </c:pt>
                <c:pt idx="177">
                  <c:v>0.26609407350789138</c:v>
                </c:pt>
                <c:pt idx="178">
                  <c:v>2.5206884387783193E-2</c:v>
                </c:pt>
                <c:pt idx="179">
                  <c:v>9.3829108844842773E-2</c:v>
                </c:pt>
                <c:pt idx="180">
                  <c:v>0</c:v>
                </c:pt>
                <c:pt idx="181">
                  <c:v>0.47514132207903148</c:v>
                </c:pt>
                <c:pt idx="182">
                  <c:v>0.38790123953263089</c:v>
                </c:pt>
                <c:pt idx="183">
                  <c:v>0.29252998941868597</c:v>
                </c:pt>
                <c:pt idx="184">
                  <c:v>0.30013422575973414</c:v>
                </c:pt>
                <c:pt idx="185">
                  <c:v>0.11676895361294701</c:v>
                </c:pt>
                <c:pt idx="186">
                  <c:v>0.27758274806684752</c:v>
                </c:pt>
                <c:pt idx="187">
                  <c:v>0.31683998265394797</c:v>
                </c:pt>
                <c:pt idx="188">
                  <c:v>8.9150071258151289E-2</c:v>
                </c:pt>
                <c:pt idx="189">
                  <c:v>0.10652365443587573</c:v>
                </c:pt>
                <c:pt idx="190">
                  <c:v>2.9004117476362626E-2</c:v>
                </c:pt>
                <c:pt idx="191">
                  <c:v>4.7032227757660944E-2</c:v>
                </c:pt>
                <c:pt idx="192">
                  <c:v>0.3905423025393201</c:v>
                </c:pt>
                <c:pt idx="193">
                  <c:v>0.33136093558212432</c:v>
                </c:pt>
                <c:pt idx="194">
                  <c:v>1.8608407441478878E-2</c:v>
                </c:pt>
                <c:pt idx="195">
                  <c:v>7.6357580096244257E-2</c:v>
                </c:pt>
                <c:pt idx="196">
                  <c:v>2.5687796824057554E-3</c:v>
                </c:pt>
                <c:pt idx="197">
                  <c:v>2.9337417603570094E-2</c:v>
                </c:pt>
                <c:pt idx="198">
                  <c:v>0.59131156641560889</c:v>
                </c:pt>
                <c:pt idx="199">
                  <c:v>0.57853016357803111</c:v>
                </c:pt>
                <c:pt idx="200">
                  <c:v>0.75676505930538585</c:v>
                </c:pt>
                <c:pt idx="201">
                  <c:v>0.4932885357109375</c:v>
                </c:pt>
                <c:pt idx="202">
                  <c:v>0.52240337222252009</c:v>
                </c:pt>
                <c:pt idx="203">
                  <c:v>0.44538252013321455</c:v>
                </c:pt>
                <c:pt idx="204">
                  <c:v>0.18845174314824087</c:v>
                </c:pt>
                <c:pt idx="205">
                  <c:v>0.34338497904225768</c:v>
                </c:pt>
                <c:pt idx="206">
                  <c:v>0</c:v>
                </c:pt>
                <c:pt idx="207">
                  <c:v>0.12618906789029935</c:v>
                </c:pt>
                <c:pt idx="208">
                  <c:v>6.5086065036966428E-2</c:v>
                </c:pt>
                <c:pt idx="209">
                  <c:v>9.2504227227000968E-2</c:v>
                </c:pt>
                <c:pt idx="210">
                  <c:v>1.2128270532484511E-2</c:v>
                </c:pt>
                <c:pt idx="211">
                  <c:v>3.2895828002437989E-2</c:v>
                </c:pt>
                <c:pt idx="212">
                  <c:v>3.520755574862492E-2</c:v>
                </c:pt>
                <c:pt idx="213">
                  <c:v>8.6785753565222654E-2</c:v>
                </c:pt>
                <c:pt idx="214">
                  <c:v>0</c:v>
                </c:pt>
                <c:pt idx="215">
                  <c:v>3.0021894873902239E-2</c:v>
                </c:pt>
                <c:pt idx="216">
                  <c:v>0</c:v>
                </c:pt>
                <c:pt idx="217">
                  <c:v>0.13464608958826499</c:v>
                </c:pt>
                <c:pt idx="218">
                  <c:v>0.12249798839283724</c:v>
                </c:pt>
                <c:pt idx="219">
                  <c:v>0.3049834083095912</c:v>
                </c:pt>
                <c:pt idx="220">
                  <c:v>0.48721189339471188</c:v>
                </c:pt>
                <c:pt idx="221">
                  <c:v>0.29146014330273529</c:v>
                </c:pt>
                <c:pt idx="222">
                  <c:v>0.41981380740836599</c:v>
                </c:pt>
                <c:pt idx="223">
                  <c:v>0.23915206971379183</c:v>
                </c:pt>
                <c:pt idx="224">
                  <c:v>0.47840701180044992</c:v>
                </c:pt>
                <c:pt idx="225">
                  <c:v>0.5338994979294156</c:v>
                </c:pt>
                <c:pt idx="226">
                  <c:v>0.5024556685228041</c:v>
                </c:pt>
                <c:pt idx="227">
                  <c:v>0.4312508538581557</c:v>
                </c:pt>
                <c:pt idx="228">
                  <c:v>0.47975214352023865</c:v>
                </c:pt>
                <c:pt idx="229">
                  <c:v>0.39925651441239363</c:v>
                </c:pt>
                <c:pt idx="230">
                  <c:v>0.93527435610463716</c:v>
                </c:pt>
                <c:pt idx="231">
                  <c:v>0.44199557649309384</c:v>
                </c:pt>
                <c:pt idx="232">
                  <c:v>0.30503347409969739</c:v>
                </c:pt>
                <c:pt idx="233">
                  <c:v>0.2155745456832549</c:v>
                </c:pt>
                <c:pt idx="234">
                  <c:v>6.0190689025365278E-2</c:v>
                </c:pt>
                <c:pt idx="235">
                  <c:v>9.3896212484996203E-2</c:v>
                </c:pt>
                <c:pt idx="236">
                  <c:v>0.47701298178934542</c:v>
                </c:pt>
                <c:pt idx="237">
                  <c:v>0.48828909637252532</c:v>
                </c:pt>
                <c:pt idx="238">
                  <c:v>2.7305912859524752E-2</c:v>
                </c:pt>
                <c:pt idx="239">
                  <c:v>0.22615921666695973</c:v>
                </c:pt>
                <c:pt idx="240">
                  <c:v>0.11586889774375465</c:v>
                </c:pt>
                <c:pt idx="241">
                  <c:v>0.28458547499900594</c:v>
                </c:pt>
                <c:pt idx="242">
                  <c:v>6.1166458167882125E-2</c:v>
                </c:pt>
                <c:pt idx="243">
                  <c:v>0.35786937972559191</c:v>
                </c:pt>
                <c:pt idx="244">
                  <c:v>6.0543773840971718E-2</c:v>
                </c:pt>
                <c:pt idx="245">
                  <c:v>0.29972314436440745</c:v>
                </c:pt>
                <c:pt idx="246">
                  <c:v>0.44330428627704932</c:v>
                </c:pt>
                <c:pt idx="247">
                  <c:v>0.62677571374637131</c:v>
                </c:pt>
                <c:pt idx="248">
                  <c:v>0.14065297870884114</c:v>
                </c:pt>
                <c:pt idx="249">
                  <c:v>0.38857543718749948</c:v>
                </c:pt>
                <c:pt idx="250">
                  <c:v>0.32553567808662304</c:v>
                </c:pt>
                <c:pt idx="251">
                  <c:v>0.45359738116222703</c:v>
                </c:pt>
                <c:pt idx="252">
                  <c:v>0.26810455493225405</c:v>
                </c:pt>
                <c:pt idx="253">
                  <c:v>0.38689953571018454</c:v>
                </c:pt>
                <c:pt idx="254">
                  <c:v>0</c:v>
                </c:pt>
                <c:pt idx="255">
                  <c:v>7.925287633219201E-2</c:v>
                </c:pt>
                <c:pt idx="256">
                  <c:v>4.2456533935741739E-2</c:v>
                </c:pt>
                <c:pt idx="257">
                  <c:v>0.37022785961760674</c:v>
                </c:pt>
                <c:pt idx="258">
                  <c:v>0.3452912742299214</c:v>
                </c:pt>
                <c:pt idx="259">
                  <c:v>0.28302760351642497</c:v>
                </c:pt>
                <c:pt idx="260">
                  <c:v>0.15883457380986896</c:v>
                </c:pt>
                <c:pt idx="261">
                  <c:v>0.34899427462229093</c:v>
                </c:pt>
                <c:pt idx="262">
                  <c:v>0.68171573392927232</c:v>
                </c:pt>
                <c:pt idx="263">
                  <c:v>0.72906985054456197</c:v>
                </c:pt>
                <c:pt idx="264">
                  <c:v>0.48454983792363299</c:v>
                </c:pt>
                <c:pt idx="265">
                  <c:v>0.64968690838261445</c:v>
                </c:pt>
                <c:pt idx="266">
                  <c:v>0.2921173597939189</c:v>
                </c:pt>
                <c:pt idx="267">
                  <c:v>0.57398585733084118</c:v>
                </c:pt>
                <c:pt idx="268">
                  <c:v>0.24505563194663754</c:v>
                </c:pt>
                <c:pt idx="269">
                  <c:v>0.71720749740569512</c:v>
                </c:pt>
                <c:pt idx="270">
                  <c:v>0</c:v>
                </c:pt>
                <c:pt idx="271">
                  <c:v>0.399066346543624</c:v>
                </c:pt>
                <c:pt idx="272">
                  <c:v>0.27438681099376472</c:v>
                </c:pt>
                <c:pt idx="273">
                  <c:v>0.29250736741351463</c:v>
                </c:pt>
                <c:pt idx="274">
                  <c:v>0.13374879155366673</c:v>
                </c:pt>
                <c:pt idx="275">
                  <c:v>0.14906763045260193</c:v>
                </c:pt>
                <c:pt idx="276">
                  <c:v>0.15819622732350783</c:v>
                </c:pt>
                <c:pt idx="277">
                  <c:v>0.13543127270961358</c:v>
                </c:pt>
                <c:pt idx="278">
                  <c:v>0</c:v>
                </c:pt>
                <c:pt idx="279">
                  <c:v>0.4179935043357782</c:v>
                </c:pt>
                <c:pt idx="280">
                  <c:v>0</c:v>
                </c:pt>
                <c:pt idx="281">
                  <c:v>0.11232025658922822</c:v>
                </c:pt>
                <c:pt idx="282">
                  <c:v>0</c:v>
                </c:pt>
                <c:pt idx="283">
                  <c:v>0.41832806394301347</c:v>
                </c:pt>
                <c:pt idx="284">
                  <c:v>0</c:v>
                </c:pt>
                <c:pt idx="285">
                  <c:v>0.17234926001404963</c:v>
                </c:pt>
                <c:pt idx="286">
                  <c:v>4.2477157482492783E-2</c:v>
                </c:pt>
                <c:pt idx="287">
                  <c:v>6.9001232368700843E-2</c:v>
                </c:pt>
                <c:pt idx="288">
                  <c:v>3.3328139754647018E-2</c:v>
                </c:pt>
                <c:pt idx="289">
                  <c:v>0.35397266807629535</c:v>
                </c:pt>
                <c:pt idx="290">
                  <c:v>0.21139822685101867</c:v>
                </c:pt>
                <c:pt idx="291">
                  <c:v>0.17618158147170776</c:v>
                </c:pt>
                <c:pt idx="292">
                  <c:v>0.29680774614123323</c:v>
                </c:pt>
                <c:pt idx="293">
                  <c:v>0.20776455292984886</c:v>
                </c:pt>
                <c:pt idx="294">
                  <c:v>0.34339417789597887</c:v>
                </c:pt>
                <c:pt idx="295">
                  <c:v>0.22999325603646609</c:v>
                </c:pt>
                <c:pt idx="296">
                  <c:v>1.7427311021890584E-2</c:v>
                </c:pt>
                <c:pt idx="297">
                  <c:v>5.1492762141302648E-2</c:v>
                </c:pt>
                <c:pt idx="298">
                  <c:v>3.4067446306652739E-2</c:v>
                </c:pt>
                <c:pt idx="299">
                  <c:v>9.8334744191347009E-2</c:v>
                </c:pt>
                <c:pt idx="300">
                  <c:v>7.4060269053381353E-2</c:v>
                </c:pt>
                <c:pt idx="301">
                  <c:v>6.0909551999171689E-2</c:v>
                </c:pt>
                <c:pt idx="302">
                  <c:v>0.13347419337689226</c:v>
                </c:pt>
                <c:pt idx="303">
                  <c:v>0.24836405845762902</c:v>
                </c:pt>
                <c:pt idx="304">
                  <c:v>0.17410194127908832</c:v>
                </c:pt>
                <c:pt idx="305">
                  <c:v>9.363062087162001E-2</c:v>
                </c:pt>
                <c:pt idx="306">
                  <c:v>4.2456951919048878E-2</c:v>
                </c:pt>
                <c:pt idx="307">
                  <c:v>0.13829855850638728</c:v>
                </c:pt>
                <c:pt idx="308">
                  <c:v>0</c:v>
                </c:pt>
                <c:pt idx="309">
                  <c:v>0.13616698143844524</c:v>
                </c:pt>
                <c:pt idx="310">
                  <c:v>9.617392716001337E-3</c:v>
                </c:pt>
                <c:pt idx="311">
                  <c:v>9.8957396838102923E-2</c:v>
                </c:pt>
                <c:pt idx="312">
                  <c:v>8.6914208848405131E-2</c:v>
                </c:pt>
                <c:pt idx="313">
                  <c:v>0.21211802727138793</c:v>
                </c:pt>
                <c:pt idx="314">
                  <c:v>0.24103929157310644</c:v>
                </c:pt>
                <c:pt idx="315">
                  <c:v>0.29295085334855764</c:v>
                </c:pt>
                <c:pt idx="316">
                  <c:v>0</c:v>
                </c:pt>
                <c:pt idx="317">
                  <c:v>0.19273893985405985</c:v>
                </c:pt>
                <c:pt idx="318">
                  <c:v>3.2052373442129731E-2</c:v>
                </c:pt>
                <c:pt idx="319">
                  <c:v>0.13020628722295929</c:v>
                </c:pt>
                <c:pt idx="320">
                  <c:v>0</c:v>
                </c:pt>
                <c:pt idx="321">
                  <c:v>0.28024643884197065</c:v>
                </c:pt>
                <c:pt idx="322">
                  <c:v>0.30535860930031711</c:v>
                </c:pt>
                <c:pt idx="323">
                  <c:v>5.9582869093846601E-2</c:v>
                </c:pt>
                <c:pt idx="324">
                  <c:v>0</c:v>
                </c:pt>
                <c:pt idx="325">
                  <c:v>1.8464935478078131E-2</c:v>
                </c:pt>
                <c:pt idx="326">
                  <c:v>0.28586532660828579</c:v>
                </c:pt>
                <c:pt idx="327">
                  <c:v>0.33932724650143609</c:v>
                </c:pt>
                <c:pt idx="328">
                  <c:v>0.13863149886088852</c:v>
                </c:pt>
                <c:pt idx="329">
                  <c:v>0.10553454348396281</c:v>
                </c:pt>
                <c:pt idx="330">
                  <c:v>9.6709336554013065E-2</c:v>
                </c:pt>
                <c:pt idx="331">
                  <c:v>9.0322510243188339E-2</c:v>
                </c:pt>
                <c:pt idx="332">
                  <c:v>3.9841428392273344E-2</c:v>
                </c:pt>
                <c:pt idx="333">
                  <c:v>0.12098287005342204</c:v>
                </c:pt>
                <c:pt idx="334">
                  <c:v>0.20964397069851787</c:v>
                </c:pt>
                <c:pt idx="335">
                  <c:v>0.21566533879707681</c:v>
                </c:pt>
                <c:pt idx="336">
                  <c:v>7.2249197794832493E-2</c:v>
                </c:pt>
                <c:pt idx="337">
                  <c:v>7.9568083897098782E-2</c:v>
                </c:pt>
                <c:pt idx="338">
                  <c:v>0.50336446291359405</c:v>
                </c:pt>
                <c:pt idx="339">
                  <c:v>0.40629431706741242</c:v>
                </c:pt>
                <c:pt idx="340">
                  <c:v>0.34317639110711468</c:v>
                </c:pt>
                <c:pt idx="341">
                  <c:v>0.27259197175897343</c:v>
                </c:pt>
                <c:pt idx="342">
                  <c:v>4.6864923514768189E-2</c:v>
                </c:pt>
                <c:pt idx="343">
                  <c:v>6.9533553989148997E-2</c:v>
                </c:pt>
                <c:pt idx="344">
                  <c:v>0.35900199178399966</c:v>
                </c:pt>
                <c:pt idx="345">
                  <c:v>0.19562820412022885</c:v>
                </c:pt>
                <c:pt idx="346">
                  <c:v>8.1118659879272234E-2</c:v>
                </c:pt>
                <c:pt idx="347">
                  <c:v>0.10072481534488897</c:v>
                </c:pt>
                <c:pt idx="348">
                  <c:v>7.6111482989688103E-2</c:v>
                </c:pt>
                <c:pt idx="349">
                  <c:v>0.17175517132932505</c:v>
                </c:pt>
                <c:pt idx="350">
                  <c:v>2.7802301854821427E-2</c:v>
                </c:pt>
                <c:pt idx="351">
                  <c:v>3.6864937608601565E-2</c:v>
                </c:pt>
                <c:pt idx="352">
                  <c:v>0.15126178467413931</c:v>
                </c:pt>
                <c:pt idx="353">
                  <c:v>0.14856565797262566</c:v>
                </c:pt>
                <c:pt idx="354">
                  <c:v>0</c:v>
                </c:pt>
                <c:pt idx="355">
                  <c:v>3.3086750658238517E-2</c:v>
                </c:pt>
                <c:pt idx="356">
                  <c:v>0.15902335528494513</c:v>
                </c:pt>
                <c:pt idx="357">
                  <c:v>0.35827177687400208</c:v>
                </c:pt>
                <c:pt idx="358">
                  <c:v>0</c:v>
                </c:pt>
                <c:pt idx="359">
                  <c:v>0.12114509244202598</c:v>
                </c:pt>
                <c:pt idx="360">
                  <c:v>0</c:v>
                </c:pt>
                <c:pt idx="361">
                  <c:v>0.24412713074308659</c:v>
                </c:pt>
                <c:pt idx="362">
                  <c:v>0</c:v>
                </c:pt>
                <c:pt idx="363">
                  <c:v>8.127295504584775E-2</c:v>
                </c:pt>
                <c:pt idx="364">
                  <c:v>0</c:v>
                </c:pt>
                <c:pt idx="365">
                  <c:v>0.34131531919485569</c:v>
                </c:pt>
                <c:pt idx="366">
                  <c:v>0</c:v>
                </c:pt>
                <c:pt idx="367">
                  <c:v>0.19524625734879145</c:v>
                </c:pt>
                <c:pt idx="368">
                  <c:v>7.5524994663490358E-2</c:v>
                </c:pt>
                <c:pt idx="369">
                  <c:v>0.10939110285127193</c:v>
                </c:pt>
                <c:pt idx="370">
                  <c:v>1.8239216986952519E-2</c:v>
                </c:pt>
                <c:pt idx="371">
                  <c:v>6.2588689457639249E-2</c:v>
                </c:pt>
                <c:pt idx="372">
                  <c:v>0.74786471047228453</c:v>
                </c:pt>
                <c:pt idx="373">
                  <c:v>0.15496167440592837</c:v>
                </c:pt>
                <c:pt idx="374">
                  <c:v>0</c:v>
                </c:pt>
                <c:pt idx="375">
                  <c:v>6.248733492097179E-2</c:v>
                </c:pt>
                <c:pt idx="376">
                  <c:v>2.8948093732925884E-2</c:v>
                </c:pt>
                <c:pt idx="377">
                  <c:v>0.14409809298142354</c:v>
                </c:pt>
                <c:pt idx="378">
                  <c:v>2.5867224598031209E-2</c:v>
                </c:pt>
                <c:pt idx="379">
                  <c:v>2.7032048547891058E-2</c:v>
                </c:pt>
                <c:pt idx="380">
                  <c:v>1.5393840567568351E-2</c:v>
                </c:pt>
                <c:pt idx="381">
                  <c:v>0.1384839764986476</c:v>
                </c:pt>
                <c:pt idx="382">
                  <c:v>0</c:v>
                </c:pt>
                <c:pt idx="383">
                  <c:v>3.1612510072829315E-2</c:v>
                </c:pt>
                <c:pt idx="384">
                  <c:v>0</c:v>
                </c:pt>
                <c:pt idx="385">
                  <c:v>7.0961032662164386E-2</c:v>
                </c:pt>
                <c:pt idx="386">
                  <c:v>3.4317153713625217E-2</c:v>
                </c:pt>
                <c:pt idx="387">
                  <c:v>4.9866515925309829E-2</c:v>
                </c:pt>
                <c:pt idx="388">
                  <c:v>0.23798153106507902</c:v>
                </c:pt>
                <c:pt idx="389">
                  <c:v>0.43546748729171164</c:v>
                </c:pt>
                <c:pt idx="390">
                  <c:v>0.67136793552115748</c:v>
                </c:pt>
                <c:pt idx="391">
                  <c:v>0.27852581668632009</c:v>
                </c:pt>
                <c:pt idx="392">
                  <c:v>0.10071618153794169</c:v>
                </c:pt>
                <c:pt idx="393">
                  <c:v>7.6665220759304598E-2</c:v>
                </c:pt>
                <c:pt idx="394">
                  <c:v>0</c:v>
                </c:pt>
                <c:pt idx="395">
                  <c:v>7.3041550328994245E-2</c:v>
                </c:pt>
                <c:pt idx="396">
                  <c:v>0</c:v>
                </c:pt>
                <c:pt idx="397">
                  <c:v>0.27480891572391902</c:v>
                </c:pt>
                <c:pt idx="398">
                  <c:v>0</c:v>
                </c:pt>
                <c:pt idx="399">
                  <c:v>8.9060715229078852E-2</c:v>
                </c:pt>
                <c:pt idx="400">
                  <c:v>0</c:v>
                </c:pt>
                <c:pt idx="401">
                  <c:v>5.4446041898928467E-2</c:v>
                </c:pt>
                <c:pt idx="402">
                  <c:v>0.26507164569947067</c:v>
                </c:pt>
                <c:pt idx="403">
                  <c:v>0.31297414803782181</c:v>
                </c:pt>
                <c:pt idx="404">
                  <c:v>0.14428749357335599</c:v>
                </c:pt>
                <c:pt idx="405">
                  <c:v>0.2252404244714826</c:v>
                </c:pt>
                <c:pt idx="406">
                  <c:v>7.1803395907004602E-2</c:v>
                </c:pt>
                <c:pt idx="407">
                  <c:v>0.16761124867079275</c:v>
                </c:pt>
                <c:pt idx="408">
                  <c:v>0.16037223676202986</c:v>
                </c:pt>
                <c:pt idx="409">
                  <c:v>0.23206691634746426</c:v>
                </c:pt>
                <c:pt idx="410">
                  <c:v>0</c:v>
                </c:pt>
                <c:pt idx="411">
                  <c:v>8.2465545895932094E-2</c:v>
                </c:pt>
                <c:pt idx="412">
                  <c:v>4.2404351744423162E-2</c:v>
                </c:pt>
                <c:pt idx="413">
                  <c:v>5.3027911695271532E-2</c:v>
                </c:pt>
                <c:pt idx="414">
                  <c:v>0.18362563182508765</c:v>
                </c:pt>
                <c:pt idx="415">
                  <c:v>0.23110236844807328</c:v>
                </c:pt>
                <c:pt idx="416">
                  <c:v>0.13310239836522861</c:v>
                </c:pt>
                <c:pt idx="417">
                  <c:v>5.7849260280732555E-2</c:v>
                </c:pt>
                <c:pt idx="418">
                  <c:v>1.1310133143316836E-2</c:v>
                </c:pt>
                <c:pt idx="419">
                  <c:v>4.7967042053247505E-2</c:v>
                </c:pt>
                <c:pt idx="420">
                  <c:v>0.60861404691730936</c:v>
                </c:pt>
                <c:pt idx="421">
                  <c:v>0.30336945837310508</c:v>
                </c:pt>
                <c:pt idx="422">
                  <c:v>4.1071960803116009E-2</c:v>
                </c:pt>
                <c:pt idx="423">
                  <c:v>0.10467081446347783</c:v>
                </c:pt>
                <c:pt idx="424">
                  <c:v>0.46205437208644345</c:v>
                </c:pt>
                <c:pt idx="425">
                  <c:v>0.48326843340606146</c:v>
                </c:pt>
                <c:pt idx="426">
                  <c:v>0.35171590262911251</c:v>
                </c:pt>
                <c:pt idx="427">
                  <c:v>0.34026236476806121</c:v>
                </c:pt>
                <c:pt idx="428">
                  <c:v>0.17547371822957084</c:v>
                </c:pt>
                <c:pt idx="429">
                  <c:v>0.25480364159100305</c:v>
                </c:pt>
                <c:pt idx="430">
                  <c:v>0.44133691950597387</c:v>
                </c:pt>
                <c:pt idx="431">
                  <c:v>9.3904091463770253E-2</c:v>
                </c:pt>
                <c:pt idx="432">
                  <c:v>0</c:v>
                </c:pt>
                <c:pt idx="433">
                  <c:v>3.4680478234533137E-2</c:v>
                </c:pt>
                <c:pt idx="434">
                  <c:v>0.57876530212168009</c:v>
                </c:pt>
                <c:pt idx="435">
                  <c:v>0.41833471767566816</c:v>
                </c:pt>
                <c:pt idx="436">
                  <c:v>0.14465087847663666</c:v>
                </c:pt>
                <c:pt idx="437">
                  <c:v>0.17813711814373673</c:v>
                </c:pt>
                <c:pt idx="438">
                  <c:v>0.16384941252660684</c:v>
                </c:pt>
                <c:pt idx="439">
                  <c:v>0.10342490882771815</c:v>
                </c:pt>
                <c:pt idx="440">
                  <c:v>0</c:v>
                </c:pt>
                <c:pt idx="441">
                  <c:v>6.4020213755958566E-2</c:v>
                </c:pt>
                <c:pt idx="442">
                  <c:v>0.12017453455683241</c:v>
                </c:pt>
                <c:pt idx="443">
                  <c:v>0.2262444055663497</c:v>
                </c:pt>
                <c:pt idx="444">
                  <c:v>5.5907558651644887E-2</c:v>
                </c:pt>
                <c:pt idx="445">
                  <c:v>4.470410466216964E-2</c:v>
                </c:pt>
                <c:pt idx="446">
                  <c:v>0</c:v>
                </c:pt>
                <c:pt idx="447">
                  <c:v>3.2484505587920841E-2</c:v>
                </c:pt>
                <c:pt idx="448">
                  <c:v>5.7620914326413412E-2</c:v>
                </c:pt>
                <c:pt idx="449">
                  <c:v>0.10155082037467084</c:v>
                </c:pt>
                <c:pt idx="450">
                  <c:v>2.351263847031666E-2</c:v>
                </c:pt>
                <c:pt idx="451">
                  <c:v>4.150991962481753E-2</c:v>
                </c:pt>
                <c:pt idx="452">
                  <c:v>3.9580465014789235E-2</c:v>
                </c:pt>
                <c:pt idx="453">
                  <c:v>5.4395204339480092E-2</c:v>
                </c:pt>
                <c:pt idx="454">
                  <c:v>1.9705046411627566E-2</c:v>
                </c:pt>
                <c:pt idx="455">
                  <c:v>1.2461764792171088E-2</c:v>
                </c:pt>
                <c:pt idx="456">
                  <c:v>0</c:v>
                </c:pt>
                <c:pt idx="457">
                  <c:v>6.4953935268259447E-2</c:v>
                </c:pt>
                <c:pt idx="458">
                  <c:v>0</c:v>
                </c:pt>
                <c:pt idx="459">
                  <c:v>2.5809349452191384E-2</c:v>
                </c:pt>
                <c:pt idx="460">
                  <c:v>0.63110026498110949</c:v>
                </c:pt>
                <c:pt idx="461">
                  <c:v>0.20133835591805724</c:v>
                </c:pt>
                <c:pt idx="462">
                  <c:v>0.27108396575444788</c:v>
                </c:pt>
                <c:pt idx="463">
                  <c:v>0.44487995590798568</c:v>
                </c:pt>
                <c:pt idx="464">
                  <c:v>0.68733535088333775</c:v>
                </c:pt>
                <c:pt idx="465">
                  <c:v>0.2402644067284255</c:v>
                </c:pt>
                <c:pt idx="466">
                  <c:v>0</c:v>
                </c:pt>
                <c:pt idx="467">
                  <c:v>0.10472674338650917</c:v>
                </c:pt>
                <c:pt idx="468">
                  <c:v>0</c:v>
                </c:pt>
                <c:pt idx="469">
                  <c:v>3.9340010689160577E-2</c:v>
                </c:pt>
                <c:pt idx="470">
                  <c:v>0.10765369658790197</c:v>
                </c:pt>
                <c:pt idx="471">
                  <c:v>0.15390020166176016</c:v>
                </c:pt>
                <c:pt idx="472">
                  <c:v>0</c:v>
                </c:pt>
                <c:pt idx="473">
                  <c:v>2.2614021088709982E-2</c:v>
                </c:pt>
                <c:pt idx="474">
                  <c:v>4.7819754552359872E-2</c:v>
                </c:pt>
                <c:pt idx="475">
                  <c:v>2.2221462000421379E-2</c:v>
                </c:pt>
                <c:pt idx="476">
                  <c:v>0</c:v>
                </c:pt>
                <c:pt idx="477">
                  <c:v>5.8694250677396434E-2</c:v>
                </c:pt>
                <c:pt idx="478">
                  <c:v>7.3546852693770384E-2</c:v>
                </c:pt>
                <c:pt idx="479">
                  <c:v>1.2386895365696177E-2</c:v>
                </c:pt>
                <c:pt idx="480">
                  <c:v>0</c:v>
                </c:pt>
                <c:pt idx="481">
                  <c:v>2.2800495641924573E-2</c:v>
                </c:pt>
                <c:pt idx="482">
                  <c:v>0.1821444987642456</c:v>
                </c:pt>
                <c:pt idx="483">
                  <c:v>0.15547779261811828</c:v>
                </c:pt>
                <c:pt idx="484">
                  <c:v>2.9031825675186945E-2</c:v>
                </c:pt>
                <c:pt idx="485">
                  <c:v>6.8525170390920737E-2</c:v>
                </c:pt>
                <c:pt idx="486">
                  <c:v>0.24565788058226909</c:v>
                </c:pt>
                <c:pt idx="487">
                  <c:v>2.3591054213995561E-2</c:v>
                </c:pt>
                <c:pt idx="488">
                  <c:v>8.7983445649544023E-2</c:v>
                </c:pt>
                <c:pt idx="489">
                  <c:v>0.12051305765458684</c:v>
                </c:pt>
                <c:pt idx="490">
                  <c:v>0.17017166517669452</c:v>
                </c:pt>
                <c:pt idx="491">
                  <c:v>4.8026420438798852E-2</c:v>
                </c:pt>
                <c:pt idx="492">
                  <c:v>8.6885185671490301E-3</c:v>
                </c:pt>
                <c:pt idx="493">
                  <c:v>3.0793907721407852E-2</c:v>
                </c:pt>
                <c:pt idx="494">
                  <c:v>0.22892167150821952</c:v>
                </c:pt>
                <c:pt idx="495">
                  <c:v>2.5781635802875274E-2</c:v>
                </c:pt>
                <c:pt idx="496">
                  <c:v>0.62437668346590691</c:v>
                </c:pt>
                <c:pt idx="497">
                  <c:v>6.2524017696719864E-2</c:v>
                </c:pt>
                <c:pt idx="498">
                  <c:v>0</c:v>
                </c:pt>
                <c:pt idx="499">
                  <c:v>1.0712617471103702E-2</c:v>
                </c:pt>
                <c:pt idx="500">
                  <c:v>4.4598533075527635E-2</c:v>
                </c:pt>
                <c:pt idx="501">
                  <c:v>5.4411734682323243E-2</c:v>
                </c:pt>
                <c:pt idx="502">
                  <c:v>6.3919050890143556E-3</c:v>
                </c:pt>
                <c:pt idx="503">
                  <c:v>1.9364084600803608E-2</c:v>
                </c:pt>
                <c:pt idx="504">
                  <c:v>0</c:v>
                </c:pt>
                <c:pt idx="505">
                  <c:v>0.26188522007637394</c:v>
                </c:pt>
                <c:pt idx="506">
                  <c:v>0.1260975546618521</c:v>
                </c:pt>
                <c:pt idx="507">
                  <c:v>0.23938906966005905</c:v>
                </c:pt>
                <c:pt idx="508">
                  <c:v>0</c:v>
                </c:pt>
                <c:pt idx="509">
                  <c:v>7.9698231638739403E-2</c:v>
                </c:pt>
                <c:pt idx="510">
                  <c:v>0.16530108930462917</c:v>
                </c:pt>
                <c:pt idx="511">
                  <c:v>0.10761310495813574</c:v>
                </c:pt>
                <c:pt idx="512">
                  <c:v>0.1322139233467797</c:v>
                </c:pt>
                <c:pt idx="513">
                  <c:v>6.7011458638473964E-2</c:v>
                </c:pt>
                <c:pt idx="514">
                  <c:v>7.6958805404720165E-2</c:v>
                </c:pt>
                <c:pt idx="515">
                  <c:v>0.11035053110540592</c:v>
                </c:pt>
                <c:pt idx="516">
                  <c:v>9.7588957890012484E-2</c:v>
                </c:pt>
                <c:pt idx="517">
                  <c:v>0.11405293400815844</c:v>
                </c:pt>
                <c:pt idx="518">
                  <c:v>0</c:v>
                </c:pt>
                <c:pt idx="519">
                  <c:v>3.0271280667270882E-2</c:v>
                </c:pt>
                <c:pt idx="520">
                  <c:v>8.2061484181386909E-2</c:v>
                </c:pt>
                <c:pt idx="521">
                  <c:v>0.10264107285689036</c:v>
                </c:pt>
                <c:pt idx="522">
                  <c:v>8.2732640537691873E-2</c:v>
                </c:pt>
                <c:pt idx="523">
                  <c:v>2.7864031147770061E-2</c:v>
                </c:pt>
                <c:pt idx="524">
                  <c:v>0.34496522632888282</c:v>
                </c:pt>
                <c:pt idx="525">
                  <c:v>8.8606740873691692E-2</c:v>
                </c:pt>
                <c:pt idx="526">
                  <c:v>0</c:v>
                </c:pt>
                <c:pt idx="527">
                  <c:v>6.745311793773473E-2</c:v>
                </c:pt>
                <c:pt idx="528">
                  <c:v>0</c:v>
                </c:pt>
                <c:pt idx="529">
                  <c:v>2.99583767404288E-2</c:v>
                </c:pt>
                <c:pt idx="530">
                  <c:v>3.958752273765706E-2</c:v>
                </c:pt>
                <c:pt idx="531">
                  <c:v>0.20635757199987298</c:v>
                </c:pt>
                <c:pt idx="532">
                  <c:v>0.27642150527113329</c:v>
                </c:pt>
                <c:pt idx="533">
                  <c:v>0.34055873184263669</c:v>
                </c:pt>
                <c:pt idx="534">
                  <c:v>4.519043983913372E-2</c:v>
                </c:pt>
                <c:pt idx="535">
                  <c:v>4.8658602357505291E-2</c:v>
                </c:pt>
                <c:pt idx="536">
                  <c:v>0</c:v>
                </c:pt>
                <c:pt idx="537">
                  <c:v>1.0991766378897162E-2</c:v>
                </c:pt>
                <c:pt idx="538">
                  <c:v>3.0747283814410456E-2</c:v>
                </c:pt>
                <c:pt idx="539">
                  <c:v>1.407756878778243E-2</c:v>
                </c:pt>
                <c:pt idx="540">
                  <c:v>0</c:v>
                </c:pt>
                <c:pt idx="541">
                  <c:v>3.5799414781177069E-2</c:v>
                </c:pt>
                <c:pt idx="542">
                  <c:v>6.3836726392180578E-3</c:v>
                </c:pt>
                <c:pt idx="543">
                  <c:v>7.9897140749939366E-2</c:v>
                </c:pt>
                <c:pt idx="544">
                  <c:v>0</c:v>
                </c:pt>
                <c:pt idx="545">
                  <c:v>1.3657555730235006E-3</c:v>
                </c:pt>
                <c:pt idx="546">
                  <c:v>0</c:v>
                </c:pt>
                <c:pt idx="547">
                  <c:v>2.4731545195245137E-2</c:v>
                </c:pt>
                <c:pt idx="548">
                  <c:v>0</c:v>
                </c:pt>
                <c:pt idx="549">
                  <c:v>1.0302390244639284E-2</c:v>
                </c:pt>
                <c:pt idx="550">
                  <c:v>0</c:v>
                </c:pt>
                <c:pt idx="551">
                  <c:v>5.7043333618320126E-2</c:v>
                </c:pt>
                <c:pt idx="552">
                  <c:v>0</c:v>
                </c:pt>
                <c:pt idx="553">
                  <c:v>6.1034332535000596E-3</c:v>
                </c:pt>
                <c:pt idx="554">
                  <c:v>0.12969940095311014</c:v>
                </c:pt>
                <c:pt idx="555">
                  <c:v>0.22064528760776225</c:v>
                </c:pt>
                <c:pt idx="556">
                  <c:v>0</c:v>
                </c:pt>
                <c:pt idx="557">
                  <c:v>2.4066690975364499E-2</c:v>
                </c:pt>
                <c:pt idx="558">
                  <c:v>4.9390860828018605E-3</c:v>
                </c:pt>
                <c:pt idx="559">
                  <c:v>0.11856178853386722</c:v>
                </c:pt>
                <c:pt idx="560">
                  <c:v>4.7915986558123125E-2</c:v>
                </c:pt>
                <c:pt idx="561">
                  <c:v>2.14945852331631E-2</c:v>
                </c:pt>
                <c:pt idx="562">
                  <c:v>7.9298427445916045E-2</c:v>
                </c:pt>
                <c:pt idx="563">
                  <c:v>4.1763174309088637E-2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6.6836183371784263E-2</c:v>
                </c:pt>
                <c:pt idx="568">
                  <c:v>1.3574038069959337E-2</c:v>
                </c:pt>
                <c:pt idx="569">
                  <c:v>0.19670033370169884</c:v>
                </c:pt>
                <c:pt idx="570">
                  <c:v>0.18447370076450592</c:v>
                </c:pt>
                <c:pt idx="571">
                  <c:v>0.15517740003537173</c:v>
                </c:pt>
                <c:pt idx="572">
                  <c:v>4.0902358973318897E-2</c:v>
                </c:pt>
                <c:pt idx="573">
                  <c:v>0.11736076667783572</c:v>
                </c:pt>
                <c:pt idx="574">
                  <c:v>0</c:v>
                </c:pt>
                <c:pt idx="575">
                  <c:v>4.2402228849010702E-2</c:v>
                </c:pt>
                <c:pt idx="576">
                  <c:v>2.4923725218692454E-2</c:v>
                </c:pt>
                <c:pt idx="577">
                  <c:v>2.7099509213847538E-2</c:v>
                </c:pt>
                <c:pt idx="578">
                  <c:v>0</c:v>
                </c:pt>
                <c:pt idx="579">
                  <c:v>1.2419923432923976E-2</c:v>
                </c:pt>
                <c:pt idx="580">
                  <c:v>0</c:v>
                </c:pt>
                <c:pt idx="581">
                  <c:v>6.0465567801476244E-2</c:v>
                </c:pt>
                <c:pt idx="582">
                  <c:v>0</c:v>
                </c:pt>
                <c:pt idx="583">
                  <c:v>0.23509621651815299</c:v>
                </c:pt>
                <c:pt idx="584">
                  <c:v>0.1220794420932768</c:v>
                </c:pt>
                <c:pt idx="585">
                  <c:v>0.11402943854405574</c:v>
                </c:pt>
                <c:pt idx="586">
                  <c:v>0</c:v>
                </c:pt>
                <c:pt idx="587">
                  <c:v>0.18880334769660695</c:v>
                </c:pt>
                <c:pt idx="588">
                  <c:v>0</c:v>
                </c:pt>
                <c:pt idx="589">
                  <c:v>5.1110114468415811E-2</c:v>
                </c:pt>
                <c:pt idx="590">
                  <c:v>9.2247503202405254E-2</c:v>
                </c:pt>
                <c:pt idx="591">
                  <c:v>3.6142181844882352E-3</c:v>
                </c:pt>
                <c:pt idx="592">
                  <c:v>0.78459197621192933</c:v>
                </c:pt>
                <c:pt idx="593">
                  <c:v>0.52834298143190739</c:v>
                </c:pt>
                <c:pt idx="594">
                  <c:v>0.41612369463353099</c:v>
                </c:pt>
                <c:pt idx="595">
                  <c:v>0.42552171997166133</c:v>
                </c:pt>
                <c:pt idx="596">
                  <c:v>0.40655010244958018</c:v>
                </c:pt>
                <c:pt idx="597">
                  <c:v>0.45151786268962169</c:v>
                </c:pt>
                <c:pt idx="598">
                  <c:v>0.30020940332925272</c:v>
                </c:pt>
                <c:pt idx="599">
                  <c:v>0.46863162840439998</c:v>
                </c:pt>
                <c:pt idx="600">
                  <c:v>7.9651129448697414E-2</c:v>
                </c:pt>
                <c:pt idx="601">
                  <c:v>0.18970376969737654</c:v>
                </c:pt>
                <c:pt idx="602">
                  <c:v>0.14056899822470287</c:v>
                </c:pt>
                <c:pt idx="603">
                  <c:v>0.11593539712383844</c:v>
                </c:pt>
                <c:pt idx="604">
                  <c:v>0.18179635470825722</c:v>
                </c:pt>
                <c:pt idx="605">
                  <c:v>0.20697534369128728</c:v>
                </c:pt>
                <c:pt idx="606">
                  <c:v>1.6304819130808321E-2</c:v>
                </c:pt>
                <c:pt idx="607">
                  <c:v>5.3481337698711877E-2</c:v>
                </c:pt>
                <c:pt idx="608">
                  <c:v>0</c:v>
                </c:pt>
                <c:pt idx="609">
                  <c:v>0.2759761084445424</c:v>
                </c:pt>
                <c:pt idx="610">
                  <c:v>3.8775710640876954E-2</c:v>
                </c:pt>
                <c:pt idx="611">
                  <c:v>8.248814603713342E-2</c:v>
                </c:pt>
                <c:pt idx="612">
                  <c:v>0</c:v>
                </c:pt>
                <c:pt idx="613">
                  <c:v>4.6662958503361454E-2</c:v>
                </c:pt>
                <c:pt idx="614">
                  <c:v>0.15102460729575187</c:v>
                </c:pt>
                <c:pt idx="615">
                  <c:v>0.17141886404141335</c:v>
                </c:pt>
                <c:pt idx="616">
                  <c:v>0</c:v>
                </c:pt>
                <c:pt idx="617">
                  <c:v>0.18890570781666582</c:v>
                </c:pt>
                <c:pt idx="618">
                  <c:v>0.36563120647304853</c:v>
                </c:pt>
                <c:pt idx="619">
                  <c:v>2.944468710066769E-2</c:v>
                </c:pt>
                <c:pt idx="620">
                  <c:v>0</c:v>
                </c:pt>
                <c:pt idx="621">
                  <c:v>0.34537345961549654</c:v>
                </c:pt>
                <c:pt idx="622">
                  <c:v>0.42545410462074884</c:v>
                </c:pt>
                <c:pt idx="623">
                  <c:v>0.10476055968168212</c:v>
                </c:pt>
                <c:pt idx="624">
                  <c:v>0.60353185310912105</c:v>
                </c:pt>
                <c:pt idx="625">
                  <c:v>0.43715467353079762</c:v>
                </c:pt>
                <c:pt idx="626">
                  <c:v>0.12293242829926465</c:v>
                </c:pt>
                <c:pt idx="627">
                  <c:v>0.2207353478902549</c:v>
                </c:pt>
                <c:pt idx="628">
                  <c:v>0.12081924593421331</c:v>
                </c:pt>
                <c:pt idx="629">
                  <c:v>0.14469428574225071</c:v>
                </c:pt>
                <c:pt idx="630">
                  <c:v>0</c:v>
                </c:pt>
                <c:pt idx="631">
                  <c:v>0.54058937788934081</c:v>
                </c:pt>
                <c:pt idx="632">
                  <c:v>0</c:v>
                </c:pt>
                <c:pt idx="633">
                  <c:v>0.18162095615027227</c:v>
                </c:pt>
                <c:pt idx="634">
                  <c:v>0</c:v>
                </c:pt>
                <c:pt idx="635">
                  <c:v>8.9198536490991659E-2</c:v>
                </c:pt>
                <c:pt idx="636">
                  <c:v>2.0822829147548478E-2</c:v>
                </c:pt>
                <c:pt idx="637">
                  <c:v>0.16679011610045377</c:v>
                </c:pt>
                <c:pt idx="638">
                  <c:v>5.3376027260147466E-2</c:v>
                </c:pt>
                <c:pt idx="639">
                  <c:v>2.8559494499033385E-2</c:v>
                </c:pt>
                <c:pt idx="640">
                  <c:v>6.5636397965808613E-2</c:v>
                </c:pt>
                <c:pt idx="641">
                  <c:v>1.8574257049856914E-2</c:v>
                </c:pt>
                <c:pt idx="642">
                  <c:v>0</c:v>
                </c:pt>
                <c:pt idx="643">
                  <c:v>0.15765949288800521</c:v>
                </c:pt>
                <c:pt idx="644">
                  <c:v>0</c:v>
                </c:pt>
                <c:pt idx="645">
                  <c:v>0.12192049505201913</c:v>
                </c:pt>
                <c:pt idx="646">
                  <c:v>0</c:v>
                </c:pt>
                <c:pt idx="647">
                  <c:v>0.2458393515558932</c:v>
                </c:pt>
                <c:pt idx="648">
                  <c:v>0</c:v>
                </c:pt>
                <c:pt idx="649">
                  <c:v>0.11059353755986884</c:v>
                </c:pt>
                <c:pt idx="650">
                  <c:v>0</c:v>
                </c:pt>
                <c:pt idx="651">
                  <c:v>0.39837231867286221</c:v>
                </c:pt>
                <c:pt idx="652">
                  <c:v>0.23630261346927142</c:v>
                </c:pt>
                <c:pt idx="653">
                  <c:v>0.12581669602449794</c:v>
                </c:pt>
                <c:pt idx="654">
                  <c:v>9.8402264477526924E-2</c:v>
                </c:pt>
                <c:pt idx="655">
                  <c:v>8.3656527383492024E-2</c:v>
                </c:pt>
                <c:pt idx="656">
                  <c:v>0.15978093887104064</c:v>
                </c:pt>
                <c:pt idx="657">
                  <c:v>8.2833636079672646E-2</c:v>
                </c:pt>
                <c:pt idx="658">
                  <c:v>3.2909926936501813E-2</c:v>
                </c:pt>
                <c:pt idx="659">
                  <c:v>4.6524674828667158E-2</c:v>
                </c:pt>
                <c:pt idx="660">
                  <c:v>1.6400067427928617E-2</c:v>
                </c:pt>
                <c:pt idx="661">
                  <c:v>0.14774767470700262</c:v>
                </c:pt>
                <c:pt idx="662">
                  <c:v>6.5613448081517853E-2</c:v>
                </c:pt>
                <c:pt idx="663">
                  <c:v>2.3335696293994474E-2</c:v>
                </c:pt>
                <c:pt idx="664">
                  <c:v>0.36782254517357099</c:v>
                </c:pt>
                <c:pt idx="665">
                  <c:v>0.36575665937601703</c:v>
                </c:pt>
                <c:pt idx="666">
                  <c:v>0.29371430751130723</c:v>
                </c:pt>
                <c:pt idx="667">
                  <c:v>0.21110189029420182</c:v>
                </c:pt>
                <c:pt idx="668">
                  <c:v>0.27086140700868783</c:v>
                </c:pt>
                <c:pt idx="669">
                  <c:v>0.17265589934625655</c:v>
                </c:pt>
                <c:pt idx="670">
                  <c:v>9.5213553437628662E-2</c:v>
                </c:pt>
                <c:pt idx="671">
                  <c:v>0.18109751171919228</c:v>
                </c:pt>
                <c:pt idx="672">
                  <c:v>5.6724825680871782E-2</c:v>
                </c:pt>
                <c:pt idx="673">
                  <c:v>3.3421104248564322E-2</c:v>
                </c:pt>
                <c:pt idx="674">
                  <c:v>0</c:v>
                </c:pt>
                <c:pt idx="675">
                  <c:v>0.15683483152823924</c:v>
                </c:pt>
                <c:pt idx="676">
                  <c:v>0</c:v>
                </c:pt>
                <c:pt idx="677">
                  <c:v>5.6967811119536908E-2</c:v>
                </c:pt>
                <c:pt idx="678">
                  <c:v>0</c:v>
                </c:pt>
                <c:pt idx="679">
                  <c:v>2.493849916678581E-2</c:v>
                </c:pt>
                <c:pt idx="680">
                  <c:v>0.2107004425980038</c:v>
                </c:pt>
                <c:pt idx="681">
                  <c:v>7.8879504195554839E-2</c:v>
                </c:pt>
                <c:pt idx="682">
                  <c:v>0</c:v>
                </c:pt>
                <c:pt idx="683">
                  <c:v>1.6069006089470022E-2</c:v>
                </c:pt>
                <c:pt idx="684">
                  <c:v>0</c:v>
                </c:pt>
                <c:pt idx="685">
                  <c:v>0.19653609923020454</c:v>
                </c:pt>
                <c:pt idx="686">
                  <c:v>2.9914130960172265E-2</c:v>
                </c:pt>
                <c:pt idx="687">
                  <c:v>4.7741230237617942E-2</c:v>
                </c:pt>
                <c:pt idx="688">
                  <c:v>6.5178946770215976E-2</c:v>
                </c:pt>
                <c:pt idx="689">
                  <c:v>8.8221514751135044E-2</c:v>
                </c:pt>
                <c:pt idx="690">
                  <c:v>0.12066346147816065</c:v>
                </c:pt>
                <c:pt idx="691">
                  <c:v>3.3372289954557481E-2</c:v>
                </c:pt>
                <c:pt idx="692">
                  <c:v>0</c:v>
                </c:pt>
                <c:pt idx="693">
                  <c:v>5.8900978104768145E-2</c:v>
                </c:pt>
                <c:pt idx="694">
                  <c:v>3.1106716206131382E-2</c:v>
                </c:pt>
                <c:pt idx="695">
                  <c:v>0.11589917269605481</c:v>
                </c:pt>
                <c:pt idx="696">
                  <c:v>0.46198647234460155</c:v>
                </c:pt>
                <c:pt idx="697">
                  <c:v>0.35723231177925607</c:v>
                </c:pt>
                <c:pt idx="698">
                  <c:v>0</c:v>
                </c:pt>
                <c:pt idx="699">
                  <c:v>0.19844655804513681</c:v>
                </c:pt>
                <c:pt idx="700">
                  <c:v>0</c:v>
                </c:pt>
                <c:pt idx="701">
                  <c:v>1.1550876546832747E-2</c:v>
                </c:pt>
                <c:pt idx="702">
                  <c:v>0</c:v>
                </c:pt>
                <c:pt idx="703">
                  <c:v>0.35865673864250563</c:v>
                </c:pt>
                <c:pt idx="704">
                  <c:v>6.5515757505291705E-2</c:v>
                </c:pt>
                <c:pt idx="705">
                  <c:v>8.5258738704630493E-2</c:v>
                </c:pt>
                <c:pt idx="706">
                  <c:v>0</c:v>
                </c:pt>
                <c:pt idx="707">
                  <c:v>4.4676139926929481E-2</c:v>
                </c:pt>
                <c:pt idx="708">
                  <c:v>0</c:v>
                </c:pt>
                <c:pt idx="709">
                  <c:v>0.26282481773695499</c:v>
                </c:pt>
                <c:pt idx="710">
                  <c:v>0</c:v>
                </c:pt>
                <c:pt idx="711">
                  <c:v>4.5475716158888929E-2</c:v>
                </c:pt>
                <c:pt idx="712">
                  <c:v>0</c:v>
                </c:pt>
                <c:pt idx="713">
                  <c:v>0</c:v>
                </c:pt>
                <c:pt idx="714">
                  <c:v>0.48512487558230044</c:v>
                </c:pt>
                <c:pt idx="715">
                  <c:v>5.7063474045881683E-2</c:v>
                </c:pt>
                <c:pt idx="716">
                  <c:v>0</c:v>
                </c:pt>
                <c:pt idx="717">
                  <c:v>7.0967113686466257E-2</c:v>
                </c:pt>
                <c:pt idx="718">
                  <c:v>0</c:v>
                </c:pt>
                <c:pt idx="719">
                  <c:v>6.7978245488609243E-2</c:v>
                </c:pt>
                <c:pt idx="720">
                  <c:v>0</c:v>
                </c:pt>
                <c:pt idx="721">
                  <c:v>2.2823423737218389E-2</c:v>
                </c:pt>
                <c:pt idx="722">
                  <c:v>6.0920352637748573E-2</c:v>
                </c:pt>
                <c:pt idx="723">
                  <c:v>0.18919005809304962</c:v>
                </c:pt>
                <c:pt idx="724">
                  <c:v>7.8941994999600279E-2</c:v>
                </c:pt>
                <c:pt idx="725">
                  <c:v>3.3373435690840031E-2</c:v>
                </c:pt>
                <c:pt idx="726">
                  <c:v>0</c:v>
                </c:pt>
                <c:pt idx="727">
                  <c:v>1.9502951703986603E-2</c:v>
                </c:pt>
                <c:pt idx="728">
                  <c:v>7.7039422003115393E-2</c:v>
                </c:pt>
                <c:pt idx="729">
                  <c:v>3.0629644709449885E-2</c:v>
                </c:pt>
                <c:pt idx="730">
                  <c:v>0</c:v>
                </c:pt>
                <c:pt idx="731">
                  <c:v>4.0416294979494879E-2</c:v>
                </c:pt>
                <c:pt idx="732">
                  <c:v>0</c:v>
                </c:pt>
                <c:pt idx="733">
                  <c:v>0.10290031841594799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1.6949236135952686E-2</c:v>
                </c:pt>
                <c:pt idx="738">
                  <c:v>0</c:v>
                </c:pt>
                <c:pt idx="739">
                  <c:v>0.20770540512812041</c:v>
                </c:pt>
                <c:pt idx="740">
                  <c:v>0</c:v>
                </c:pt>
                <c:pt idx="741">
                  <c:v>3.6008441754467956E-2</c:v>
                </c:pt>
                <c:pt idx="742">
                  <c:v>0</c:v>
                </c:pt>
                <c:pt idx="743">
                  <c:v>4.9562173331912984E-2</c:v>
                </c:pt>
                <c:pt idx="744">
                  <c:v>0</c:v>
                </c:pt>
                <c:pt idx="745">
                  <c:v>4.1322236655819237E-2</c:v>
                </c:pt>
                <c:pt idx="746">
                  <c:v>0</c:v>
                </c:pt>
                <c:pt idx="747">
                  <c:v>3.1279844700927401E-2</c:v>
                </c:pt>
                <c:pt idx="748">
                  <c:v>0</c:v>
                </c:pt>
                <c:pt idx="749">
                  <c:v>4.3891094500942994E-2</c:v>
                </c:pt>
                <c:pt idx="750">
                  <c:v>0</c:v>
                </c:pt>
                <c:pt idx="751">
                  <c:v>6.6540864180269721E-2</c:v>
                </c:pt>
                <c:pt idx="752">
                  <c:v>3.5692446169326882E-2</c:v>
                </c:pt>
                <c:pt idx="753">
                  <c:v>0.1044919832821327</c:v>
                </c:pt>
                <c:pt idx="754">
                  <c:v>2.1361759948883195E-2</c:v>
                </c:pt>
                <c:pt idx="755">
                  <c:v>7.5520899226801858E-2</c:v>
                </c:pt>
                <c:pt idx="756">
                  <c:v>0.12846427794556456</c:v>
                </c:pt>
                <c:pt idx="757">
                  <c:v>0.12424342666456814</c:v>
                </c:pt>
                <c:pt idx="758">
                  <c:v>0</c:v>
                </c:pt>
                <c:pt idx="759">
                  <c:v>4.4960948197542691E-2</c:v>
                </c:pt>
                <c:pt idx="760">
                  <c:v>0</c:v>
                </c:pt>
                <c:pt idx="761">
                  <c:v>2.105825886370831E-2</c:v>
                </c:pt>
                <c:pt idx="762">
                  <c:v>0</c:v>
                </c:pt>
                <c:pt idx="763">
                  <c:v>3.1439914652835702E-2</c:v>
                </c:pt>
                <c:pt idx="764">
                  <c:v>0</c:v>
                </c:pt>
                <c:pt idx="765">
                  <c:v>6.7434099095194891E-2</c:v>
                </c:pt>
                <c:pt idx="766">
                  <c:v>0</c:v>
                </c:pt>
                <c:pt idx="767">
                  <c:v>1.3180869557664579E-2</c:v>
                </c:pt>
                <c:pt idx="768">
                  <c:v>0</c:v>
                </c:pt>
                <c:pt idx="769">
                  <c:v>3.957810522173353E-2</c:v>
                </c:pt>
                <c:pt idx="770">
                  <c:v>0</c:v>
                </c:pt>
                <c:pt idx="771">
                  <c:v>4.1216155172641766E-2</c:v>
                </c:pt>
                <c:pt idx="772">
                  <c:v>0</c:v>
                </c:pt>
                <c:pt idx="773">
                  <c:v>1.6746451365822358E-2</c:v>
                </c:pt>
                <c:pt idx="774">
                  <c:v>0.30115487560758375</c:v>
                </c:pt>
                <c:pt idx="775">
                  <c:v>0.30644993444345447</c:v>
                </c:pt>
                <c:pt idx="776">
                  <c:v>0.38890326554264004</c:v>
                </c:pt>
                <c:pt idx="777">
                  <c:v>0.13846916771445075</c:v>
                </c:pt>
                <c:pt idx="778">
                  <c:v>0</c:v>
                </c:pt>
                <c:pt idx="779">
                  <c:v>0.18460880057738302</c:v>
                </c:pt>
                <c:pt idx="780">
                  <c:v>0</c:v>
                </c:pt>
                <c:pt idx="781">
                  <c:v>9.6031541474438015E-2</c:v>
                </c:pt>
                <c:pt idx="782">
                  <c:v>0</c:v>
                </c:pt>
                <c:pt idx="783">
                  <c:v>0</c:v>
                </c:pt>
                <c:pt idx="784">
                  <c:v>0.88749990844192206</c:v>
                </c:pt>
                <c:pt idx="785">
                  <c:v>0.5209390603200682</c:v>
                </c:pt>
                <c:pt idx="786">
                  <c:v>0.89407380669470349</c:v>
                </c:pt>
                <c:pt idx="787">
                  <c:v>0.22746351861701586</c:v>
                </c:pt>
                <c:pt idx="788">
                  <c:v>0.9057268393665121</c:v>
                </c:pt>
                <c:pt idx="789">
                  <c:v>0.85621833340143028</c:v>
                </c:pt>
                <c:pt idx="790">
                  <c:v>0.88294995338246629</c:v>
                </c:pt>
                <c:pt idx="791">
                  <c:v>0.8355979106095065</c:v>
                </c:pt>
                <c:pt idx="792">
                  <c:v>0.90163354126607087</c:v>
                </c:pt>
                <c:pt idx="793">
                  <c:v>0.82151417172879426</c:v>
                </c:pt>
                <c:pt idx="794">
                  <c:v>0.73943415106813948</c:v>
                </c:pt>
                <c:pt idx="795">
                  <c:v>0.78234241513157177</c:v>
                </c:pt>
                <c:pt idx="796">
                  <c:v>0.56791383395398298</c:v>
                </c:pt>
                <c:pt idx="797">
                  <c:v>0.72789296892318989</c:v>
                </c:pt>
                <c:pt idx="798">
                  <c:v>0.84461754630640384</c:v>
                </c:pt>
                <c:pt idx="799">
                  <c:v>0.78712977475888213</c:v>
                </c:pt>
                <c:pt idx="800">
                  <c:v>0.34089679800691874</c:v>
                </c:pt>
                <c:pt idx="801">
                  <c:v>0.64414136032994762</c:v>
                </c:pt>
                <c:pt idx="802">
                  <c:v>3.4170826208476789E-3</c:v>
                </c:pt>
                <c:pt idx="803">
                  <c:v>0.41658458829589784</c:v>
                </c:pt>
                <c:pt idx="804">
                  <c:v>0.2502422297594693</c:v>
                </c:pt>
                <c:pt idx="805">
                  <c:v>0.66604543349675449</c:v>
                </c:pt>
                <c:pt idx="806">
                  <c:v>0.12352182514077444</c:v>
                </c:pt>
                <c:pt idx="807">
                  <c:v>0.36582684260835835</c:v>
                </c:pt>
                <c:pt idx="808">
                  <c:v>2.7923530113953565E-3</c:v>
                </c:pt>
                <c:pt idx="809">
                  <c:v>1.9851808162453296E-2</c:v>
                </c:pt>
                <c:pt idx="810">
                  <c:v>0.61168209664428408</c:v>
                </c:pt>
                <c:pt idx="811">
                  <c:v>0.6429244378564688</c:v>
                </c:pt>
                <c:pt idx="812">
                  <c:v>0.63488427137087555</c:v>
                </c:pt>
                <c:pt idx="813">
                  <c:v>0.60735583151782002</c:v>
                </c:pt>
                <c:pt idx="814">
                  <c:v>0.17719275652249125</c:v>
                </c:pt>
                <c:pt idx="815">
                  <c:v>8.0325603826551115E-2</c:v>
                </c:pt>
                <c:pt idx="816">
                  <c:v>0</c:v>
                </c:pt>
                <c:pt idx="817">
                  <c:v>0.11900102052444532</c:v>
                </c:pt>
                <c:pt idx="818">
                  <c:v>4.3725538442386296E-2</c:v>
                </c:pt>
                <c:pt idx="819">
                  <c:v>5.442941980121889E-2</c:v>
                </c:pt>
                <c:pt idx="820">
                  <c:v>0.37641810106077511</c:v>
                </c:pt>
                <c:pt idx="821">
                  <c:v>0.13141586299536909</c:v>
                </c:pt>
                <c:pt idx="822">
                  <c:v>0.14980621004802464</c:v>
                </c:pt>
                <c:pt idx="823">
                  <c:v>3.7584170295578902E-2</c:v>
                </c:pt>
                <c:pt idx="824">
                  <c:v>0.11454506431039162</c:v>
                </c:pt>
                <c:pt idx="825">
                  <c:v>3.7400412034809795E-2</c:v>
                </c:pt>
                <c:pt idx="826">
                  <c:v>0.66763864171978915</c:v>
                </c:pt>
                <c:pt idx="827">
                  <c:v>0.20108902326941458</c:v>
                </c:pt>
                <c:pt idx="828">
                  <c:v>0.12747524680338979</c:v>
                </c:pt>
                <c:pt idx="829">
                  <c:v>7.6081929189517658E-2</c:v>
                </c:pt>
                <c:pt idx="830">
                  <c:v>3.4286525526388972E-2</c:v>
                </c:pt>
                <c:pt idx="831">
                  <c:v>5.7064001824673014E-2</c:v>
                </c:pt>
                <c:pt idx="832">
                  <c:v>0.19464049594337957</c:v>
                </c:pt>
                <c:pt idx="833">
                  <c:v>0.23567592868718312</c:v>
                </c:pt>
                <c:pt idx="834">
                  <c:v>0</c:v>
                </c:pt>
                <c:pt idx="835">
                  <c:v>0.14746491497241201</c:v>
                </c:pt>
                <c:pt idx="836">
                  <c:v>4.9794449786451013E-2</c:v>
                </c:pt>
                <c:pt idx="837">
                  <c:v>0.11657975637984697</c:v>
                </c:pt>
                <c:pt idx="838">
                  <c:v>0</c:v>
                </c:pt>
                <c:pt idx="839">
                  <c:v>0.11042297234456581</c:v>
                </c:pt>
                <c:pt idx="840">
                  <c:v>0.51423981329263491</c:v>
                </c:pt>
                <c:pt idx="841">
                  <c:v>0.26819093991690435</c:v>
                </c:pt>
                <c:pt idx="842">
                  <c:v>0.26859425612300963</c:v>
                </c:pt>
                <c:pt idx="843">
                  <c:v>0.13331005366791451</c:v>
                </c:pt>
                <c:pt idx="844">
                  <c:v>0</c:v>
                </c:pt>
                <c:pt idx="845">
                  <c:v>0.17405163156637896</c:v>
                </c:pt>
                <c:pt idx="846">
                  <c:v>0.11394417209513943</c:v>
                </c:pt>
                <c:pt idx="847">
                  <c:v>8.9221041193416256E-2</c:v>
                </c:pt>
                <c:pt idx="848">
                  <c:v>0.20161082516713977</c:v>
                </c:pt>
                <c:pt idx="849">
                  <c:v>0.31846657821099905</c:v>
                </c:pt>
                <c:pt idx="850">
                  <c:v>5.7098143424259444E-2</c:v>
                </c:pt>
                <c:pt idx="851">
                  <c:v>9.631787587817052E-2</c:v>
                </c:pt>
                <c:pt idx="852">
                  <c:v>0.52398278305494561</c:v>
                </c:pt>
                <c:pt idx="853">
                  <c:v>0.21284488604797625</c:v>
                </c:pt>
                <c:pt idx="854">
                  <c:v>0.43687216374345739</c:v>
                </c:pt>
                <c:pt idx="855">
                  <c:v>0.12408914655271107</c:v>
                </c:pt>
                <c:pt idx="856">
                  <c:v>0.21343593345854239</c:v>
                </c:pt>
                <c:pt idx="857">
                  <c:v>6.0115747080913898E-2</c:v>
                </c:pt>
                <c:pt idx="858">
                  <c:v>0</c:v>
                </c:pt>
                <c:pt idx="859">
                  <c:v>-2.7828955225505632E-3</c:v>
                </c:pt>
                <c:pt idx="860">
                  <c:v>0.46182916813767227</c:v>
                </c:pt>
                <c:pt idx="861">
                  <c:v>0.17593079618959687</c:v>
                </c:pt>
                <c:pt idx="862">
                  <c:v>0.32733140302590252</c:v>
                </c:pt>
                <c:pt idx="863">
                  <c:v>0.1807962375296554</c:v>
                </c:pt>
                <c:pt idx="864">
                  <c:v>0</c:v>
                </c:pt>
                <c:pt idx="865">
                  <c:v>9.8706137834516885E-2</c:v>
                </c:pt>
                <c:pt idx="866">
                  <c:v>0</c:v>
                </c:pt>
                <c:pt idx="867">
                  <c:v>0.32620093457039251</c:v>
                </c:pt>
                <c:pt idx="868">
                  <c:v>4.5554085131091972E-2</c:v>
                </c:pt>
                <c:pt idx="869">
                  <c:v>0.14574831901572524</c:v>
                </c:pt>
                <c:pt idx="870">
                  <c:v>0.16518180151539555</c:v>
                </c:pt>
                <c:pt idx="871">
                  <c:v>0.14659661719344733</c:v>
                </c:pt>
                <c:pt idx="872">
                  <c:v>4.2932239141914734E-2</c:v>
                </c:pt>
                <c:pt idx="873">
                  <c:v>5.5016830329898486E-2</c:v>
                </c:pt>
                <c:pt idx="874">
                  <c:v>0.32120583655099544</c:v>
                </c:pt>
                <c:pt idx="875">
                  <c:v>0.6065767430257597</c:v>
                </c:pt>
                <c:pt idx="876">
                  <c:v>0.70524102368273633</c:v>
                </c:pt>
                <c:pt idx="877">
                  <c:v>0.61235659903073658</c:v>
                </c:pt>
                <c:pt idx="878">
                  <c:v>0.41800991242751412</c:v>
                </c:pt>
                <c:pt idx="879">
                  <c:v>0.48718872103395433</c:v>
                </c:pt>
                <c:pt idx="880">
                  <c:v>0.61280393788570464</c:v>
                </c:pt>
                <c:pt idx="881">
                  <c:v>0.40030597616071323</c:v>
                </c:pt>
                <c:pt idx="882">
                  <c:v>0.4236579089952367</c:v>
                </c:pt>
                <c:pt idx="883">
                  <c:v>0.3037709837838824</c:v>
                </c:pt>
                <c:pt idx="884">
                  <c:v>0.30117521226789884</c:v>
                </c:pt>
                <c:pt idx="885">
                  <c:v>0.27861608434314389</c:v>
                </c:pt>
                <c:pt idx="886">
                  <c:v>0</c:v>
                </c:pt>
                <c:pt idx="887">
                  <c:v>0.26805128848140114</c:v>
                </c:pt>
                <c:pt idx="888">
                  <c:v>0</c:v>
                </c:pt>
                <c:pt idx="889">
                  <c:v>0.16836281857142457</c:v>
                </c:pt>
                <c:pt idx="890">
                  <c:v>2.6226955189414324E-2</c:v>
                </c:pt>
                <c:pt idx="891">
                  <c:v>6.2749391069207197E-2</c:v>
                </c:pt>
                <c:pt idx="892">
                  <c:v>3.3019113474751942E-2</c:v>
                </c:pt>
                <c:pt idx="893">
                  <c:v>4.7600310903744544E-2</c:v>
                </c:pt>
                <c:pt idx="894">
                  <c:v>9.3398101638172942E-2</c:v>
                </c:pt>
                <c:pt idx="895">
                  <c:v>6.6200938724736605E-2</c:v>
                </c:pt>
                <c:pt idx="896">
                  <c:v>0</c:v>
                </c:pt>
                <c:pt idx="897">
                  <c:v>7.6767251188610497E-2</c:v>
                </c:pt>
                <c:pt idx="898">
                  <c:v>0</c:v>
                </c:pt>
                <c:pt idx="899">
                  <c:v>0.29548796572421016</c:v>
                </c:pt>
                <c:pt idx="900">
                  <c:v>0</c:v>
                </c:pt>
                <c:pt idx="901">
                  <c:v>9.5368500346035778E-2</c:v>
                </c:pt>
                <c:pt idx="902">
                  <c:v>0</c:v>
                </c:pt>
                <c:pt idx="903">
                  <c:v>2.1882258114985453E-2</c:v>
                </c:pt>
                <c:pt idx="904">
                  <c:v>0.38981709712984658</c:v>
                </c:pt>
                <c:pt idx="905">
                  <c:v>0.17718208721431289</c:v>
                </c:pt>
                <c:pt idx="906">
                  <c:v>0.10686601810319638</c:v>
                </c:pt>
                <c:pt idx="907">
                  <c:v>8.6347648064690377E-2</c:v>
                </c:pt>
                <c:pt idx="908">
                  <c:v>0</c:v>
                </c:pt>
                <c:pt idx="909">
                  <c:v>2.504138727441791E-2</c:v>
                </c:pt>
                <c:pt idx="910">
                  <c:v>0.54822558883534656</c:v>
                </c:pt>
                <c:pt idx="911">
                  <c:v>0.14991930844311804</c:v>
                </c:pt>
                <c:pt idx="912">
                  <c:v>0</c:v>
                </c:pt>
                <c:pt idx="913">
                  <c:v>4.2493761626770328E-2</c:v>
                </c:pt>
                <c:pt idx="914">
                  <c:v>0</c:v>
                </c:pt>
                <c:pt idx="915">
                  <c:v>3.2208461148135394E-2</c:v>
                </c:pt>
                <c:pt idx="916">
                  <c:v>0.10404416472649693</c:v>
                </c:pt>
                <c:pt idx="917">
                  <c:v>0.17906961564653703</c:v>
                </c:pt>
                <c:pt idx="918">
                  <c:v>1.5055417750809204E-2</c:v>
                </c:pt>
                <c:pt idx="919">
                  <c:v>1.3948827526220287E-2</c:v>
                </c:pt>
                <c:pt idx="920">
                  <c:v>0.14953525452104097</c:v>
                </c:pt>
                <c:pt idx="921">
                  <c:v>6.8446285489171879E-2</c:v>
                </c:pt>
                <c:pt idx="922">
                  <c:v>2.6198291606753583E-2</c:v>
                </c:pt>
                <c:pt idx="923">
                  <c:v>9.5659667821313236E-3</c:v>
                </c:pt>
                <c:pt idx="924">
                  <c:v>8.0910825947458132E-2</c:v>
                </c:pt>
                <c:pt idx="925">
                  <c:v>4.4354262297640397E-2</c:v>
                </c:pt>
                <c:pt idx="926">
                  <c:v>1.4243775644165194E-2</c:v>
                </c:pt>
                <c:pt idx="927">
                  <c:v>3.2042403602656473E-3</c:v>
                </c:pt>
                <c:pt idx="928">
                  <c:v>0</c:v>
                </c:pt>
                <c:pt idx="929">
                  <c:v>6.5857824521198274E-2</c:v>
                </c:pt>
                <c:pt idx="930">
                  <c:v>1.7899984722844994E-3</c:v>
                </c:pt>
                <c:pt idx="931">
                  <c:v>6.6766857314339394E-3</c:v>
                </c:pt>
                <c:pt idx="932">
                  <c:v>0.11010551728492873</c:v>
                </c:pt>
                <c:pt idx="933">
                  <c:v>4.4282338273559048E-2</c:v>
                </c:pt>
                <c:pt idx="934">
                  <c:v>0</c:v>
                </c:pt>
                <c:pt idx="935">
                  <c:v>2.7678865589166003E-3</c:v>
                </c:pt>
                <c:pt idx="936">
                  <c:v>0</c:v>
                </c:pt>
                <c:pt idx="937">
                  <c:v>5.9041317763487901E-2</c:v>
                </c:pt>
                <c:pt idx="938">
                  <c:v>1.0895247350936447E-3</c:v>
                </c:pt>
                <c:pt idx="939">
                  <c:v>2.1111622017493301E-3</c:v>
                </c:pt>
                <c:pt idx="940">
                  <c:v>0.43781664088725536</c:v>
                </c:pt>
                <c:pt idx="941">
                  <c:v>0.33459179408528789</c:v>
                </c:pt>
                <c:pt idx="942">
                  <c:v>0.6085967015691206</c:v>
                </c:pt>
                <c:pt idx="943">
                  <c:v>0.52209268637544648</c:v>
                </c:pt>
                <c:pt idx="944">
                  <c:v>0.17600936995582447</c:v>
                </c:pt>
                <c:pt idx="945">
                  <c:v>0.22371564760001336</c:v>
                </c:pt>
                <c:pt idx="946">
                  <c:v>0.24298538372180395</c:v>
                </c:pt>
                <c:pt idx="947">
                  <c:v>0.29304050442168911</c:v>
                </c:pt>
                <c:pt idx="948">
                  <c:v>0.27526678495311035</c:v>
                </c:pt>
                <c:pt idx="949">
                  <c:v>0.40534100020611991</c:v>
                </c:pt>
                <c:pt idx="950">
                  <c:v>0.48787682585751374</c:v>
                </c:pt>
                <c:pt idx="951">
                  <c:v>0.17285337671786469</c:v>
                </c:pt>
                <c:pt idx="952">
                  <c:v>3.4826357397558398E-2</c:v>
                </c:pt>
                <c:pt idx="953">
                  <c:v>9.5839207743752139E-2</c:v>
                </c:pt>
                <c:pt idx="954">
                  <c:v>0</c:v>
                </c:pt>
                <c:pt idx="955">
                  <c:v>7.3434020181071258E-2</c:v>
                </c:pt>
                <c:pt idx="956">
                  <c:v>0.10059999560328869</c:v>
                </c:pt>
                <c:pt idx="957">
                  <c:v>0.32769484749597338</c:v>
                </c:pt>
                <c:pt idx="958">
                  <c:v>2.172884822519908E-3</c:v>
                </c:pt>
                <c:pt idx="959">
                  <c:v>1.1015377731026331E-2</c:v>
                </c:pt>
                <c:pt idx="960">
                  <c:v>0</c:v>
                </c:pt>
                <c:pt idx="961">
                  <c:v>0.1260736849679171</c:v>
                </c:pt>
                <c:pt idx="962">
                  <c:v>6.6188884640140467E-3</c:v>
                </c:pt>
                <c:pt idx="963">
                  <c:v>1.5025050123306063E-3</c:v>
                </c:pt>
                <c:pt idx="964">
                  <c:v>0</c:v>
                </c:pt>
                <c:pt idx="965">
                  <c:v>3.837818633342776E-3</c:v>
                </c:pt>
                <c:pt idx="966">
                  <c:v>0.28494093283915772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0.21645466546079176</c:v>
                </c:pt>
                <c:pt idx="973">
                  <c:v>0.30109426330577022</c:v>
                </c:pt>
                <c:pt idx="974">
                  <c:v>0.44663302251576786</c:v>
                </c:pt>
                <c:pt idx="975">
                  <c:v>0.4151017130872468</c:v>
                </c:pt>
                <c:pt idx="976">
                  <c:v>0</c:v>
                </c:pt>
                <c:pt idx="977">
                  <c:v>0.24436037333991947</c:v>
                </c:pt>
                <c:pt idx="978">
                  <c:v>0.42767928556566481</c:v>
                </c:pt>
                <c:pt idx="979">
                  <c:v>0.39604496489044783</c:v>
                </c:pt>
                <c:pt idx="980">
                  <c:v>0.19229240264891997</c:v>
                </c:pt>
                <c:pt idx="981">
                  <c:v>0.53902023959645284</c:v>
                </c:pt>
                <c:pt idx="982">
                  <c:v>0.23804381166869618</c:v>
                </c:pt>
                <c:pt idx="983">
                  <c:v>0.35186543792687625</c:v>
                </c:pt>
                <c:pt idx="984">
                  <c:v>0.30216073391898363</c:v>
                </c:pt>
                <c:pt idx="985">
                  <c:v>0.43240113976042277</c:v>
                </c:pt>
                <c:pt idx="986">
                  <c:v>0.28058432287635598</c:v>
                </c:pt>
                <c:pt idx="987">
                  <c:v>0.42326306535855801</c:v>
                </c:pt>
                <c:pt idx="988">
                  <c:v>3.9025275346809003E-2</c:v>
                </c:pt>
                <c:pt idx="989">
                  <c:v>0.10613576914013087</c:v>
                </c:pt>
                <c:pt idx="990">
                  <c:v>0</c:v>
                </c:pt>
                <c:pt idx="991">
                  <c:v>0.27391699168807809</c:v>
                </c:pt>
                <c:pt idx="992">
                  <c:v>0.4329826964987446</c:v>
                </c:pt>
                <c:pt idx="993">
                  <c:v>0.43679099064088922</c:v>
                </c:pt>
                <c:pt idx="994">
                  <c:v>0</c:v>
                </c:pt>
                <c:pt idx="995">
                  <c:v>7.1867715406236038E-3</c:v>
                </c:pt>
                <c:pt idx="996">
                  <c:v>0.90798040619434606</c:v>
                </c:pt>
                <c:pt idx="997">
                  <c:v>0.765606277455535</c:v>
                </c:pt>
                <c:pt idx="998">
                  <c:v>0</c:v>
                </c:pt>
                <c:pt idx="999">
                  <c:v>0.58981307683170014</c:v>
                </c:pt>
                <c:pt idx="1000">
                  <c:v>0</c:v>
                </c:pt>
                <c:pt idx="1001">
                  <c:v>3.6681079967074572E-2</c:v>
                </c:pt>
                <c:pt idx="1002">
                  <c:v>0</c:v>
                </c:pt>
                <c:pt idx="1003">
                  <c:v>7.3545279432518082E-2</c:v>
                </c:pt>
                <c:pt idx="1004">
                  <c:v>3.7226979493269634E-2</c:v>
                </c:pt>
                <c:pt idx="1005">
                  <c:v>6.9722810801632895E-2</c:v>
                </c:pt>
                <c:pt idx="1006">
                  <c:v>0</c:v>
                </c:pt>
                <c:pt idx="1007">
                  <c:v>0</c:v>
                </c:pt>
                <c:pt idx="1008">
                  <c:v>0.13152716432551639</c:v>
                </c:pt>
                <c:pt idx="1009">
                  <c:v>2.5840974144642436E-2</c:v>
                </c:pt>
                <c:pt idx="1010">
                  <c:v>4.5075440363696206E-2</c:v>
                </c:pt>
                <c:pt idx="1011">
                  <c:v>2.0008190895535703E-2</c:v>
                </c:pt>
                <c:pt idx="1012">
                  <c:v>0.63361858146926198</c:v>
                </c:pt>
                <c:pt idx="1013">
                  <c:v>0.62977671262592538</c:v>
                </c:pt>
                <c:pt idx="1014">
                  <c:v>0.52671475221008457</c:v>
                </c:pt>
                <c:pt idx="1015">
                  <c:v>0.4529980028133514</c:v>
                </c:pt>
                <c:pt idx="1016">
                  <c:v>0.46408121399418556</c:v>
                </c:pt>
                <c:pt idx="1017">
                  <c:v>0.13316507988308138</c:v>
                </c:pt>
                <c:pt idx="1018">
                  <c:v>0</c:v>
                </c:pt>
                <c:pt idx="1019">
                  <c:v>0.37788675362426788</c:v>
                </c:pt>
                <c:pt idx="1020">
                  <c:v>0.46646046228534876</c:v>
                </c:pt>
                <c:pt idx="1021">
                  <c:v>0.61242646702361037</c:v>
                </c:pt>
                <c:pt idx="1022">
                  <c:v>0</c:v>
                </c:pt>
                <c:pt idx="1023">
                  <c:v>8.8302154572373948E-2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BD8-4FCB-AEDF-FF9B00675B96}"/>
            </c:ext>
          </c:extLst>
        </c:ser>
        <c:ser>
          <c:idx val="13"/>
          <c:order val="4"/>
          <c:tx>
            <c:strRef>
              <c:f>'DRG K'!$Y$1</c:f>
              <c:strCache>
                <c:ptCount val="1"/>
                <c:pt idx="0">
                  <c:v>Cena minuta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overflow" horzOverflow="overflow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'DRG K'!$Y$2:$Y$1025</c:f>
              <c:numCache>
                <c:formatCode>0%</c:formatCode>
                <c:ptCount val="1024"/>
                <c:pt idx="0">
                  <c:v>7.9822107809187665E-2</c:v>
                </c:pt>
                <c:pt idx="1">
                  <c:v>1.5163350704736888E-2</c:v>
                </c:pt>
                <c:pt idx="2">
                  <c:v>0</c:v>
                </c:pt>
                <c:pt idx="3">
                  <c:v>9.1207379460159503E-4</c:v>
                </c:pt>
                <c:pt idx="4">
                  <c:v>0</c:v>
                </c:pt>
                <c:pt idx="5">
                  <c:v>0</c:v>
                </c:pt>
                <c:pt idx="6">
                  <c:v>6.8342463735300771E-3</c:v>
                </c:pt>
                <c:pt idx="7">
                  <c:v>1.0344030636070728E-2</c:v>
                </c:pt>
                <c:pt idx="8">
                  <c:v>5.7929138235336644E-2</c:v>
                </c:pt>
                <c:pt idx="9">
                  <c:v>1.0223316412172027E-2</c:v>
                </c:pt>
                <c:pt idx="10">
                  <c:v>0</c:v>
                </c:pt>
                <c:pt idx="11">
                  <c:v>1.3427836017854849E-3</c:v>
                </c:pt>
                <c:pt idx="12">
                  <c:v>0</c:v>
                </c:pt>
                <c:pt idx="13">
                  <c:v>3.2626237283514938E-4</c:v>
                </c:pt>
                <c:pt idx="14">
                  <c:v>0</c:v>
                </c:pt>
                <c:pt idx="15">
                  <c:v>3.2249570696722524E-3</c:v>
                </c:pt>
                <c:pt idx="16">
                  <c:v>0</c:v>
                </c:pt>
                <c:pt idx="17">
                  <c:v>2.9805890702668154E-4</c:v>
                </c:pt>
                <c:pt idx="18">
                  <c:v>0</c:v>
                </c:pt>
                <c:pt idx="19">
                  <c:v>4.8828973757140612E-4</c:v>
                </c:pt>
                <c:pt idx="20">
                  <c:v>0</c:v>
                </c:pt>
                <c:pt idx="21">
                  <c:v>4.8306380159390854E-4</c:v>
                </c:pt>
                <c:pt idx="22">
                  <c:v>0</c:v>
                </c:pt>
                <c:pt idx="23">
                  <c:v>3.3541519076757263E-3</c:v>
                </c:pt>
                <c:pt idx="24">
                  <c:v>4.2367644677242071E-3</c:v>
                </c:pt>
                <c:pt idx="25">
                  <c:v>1.7606387915152606E-3</c:v>
                </c:pt>
                <c:pt idx="26">
                  <c:v>0</c:v>
                </c:pt>
                <c:pt idx="27">
                  <c:v>1.7942453342086672E-2</c:v>
                </c:pt>
                <c:pt idx="28">
                  <c:v>2.3836181229814509E-2</c:v>
                </c:pt>
                <c:pt idx="29">
                  <c:v>4.7942553834028949E-2</c:v>
                </c:pt>
                <c:pt idx="30">
                  <c:v>0</c:v>
                </c:pt>
                <c:pt idx="31">
                  <c:v>1.7141431404433974E-3</c:v>
                </c:pt>
                <c:pt idx="32">
                  <c:v>0</c:v>
                </c:pt>
                <c:pt idx="33">
                  <c:v>2.8061624994465236E-2</c:v>
                </c:pt>
                <c:pt idx="34">
                  <c:v>1.9723423478903786E-3</c:v>
                </c:pt>
                <c:pt idx="35">
                  <c:v>8.1527401885491419E-5</c:v>
                </c:pt>
                <c:pt idx="36">
                  <c:v>0</c:v>
                </c:pt>
                <c:pt idx="37">
                  <c:v>1.20558129889866E-3</c:v>
                </c:pt>
                <c:pt idx="38">
                  <c:v>1.2738689813723352E-3</c:v>
                </c:pt>
                <c:pt idx="39">
                  <c:v>5.1866150396574068E-4</c:v>
                </c:pt>
                <c:pt idx="40">
                  <c:v>4.3543775563669992E-2</c:v>
                </c:pt>
                <c:pt idx="41">
                  <c:v>0.18338407200765341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2.5748717717158504E-3</c:v>
                </c:pt>
                <c:pt idx="46">
                  <c:v>0</c:v>
                </c:pt>
                <c:pt idx="47">
                  <c:v>2.9804187215339375E-3</c:v>
                </c:pt>
                <c:pt idx="48">
                  <c:v>0</c:v>
                </c:pt>
                <c:pt idx="49">
                  <c:v>2.834096672083146E-3</c:v>
                </c:pt>
                <c:pt idx="50">
                  <c:v>3.3139559779558265E-3</c:v>
                </c:pt>
                <c:pt idx="51">
                  <c:v>1.5806839269986574E-2</c:v>
                </c:pt>
                <c:pt idx="52">
                  <c:v>0</c:v>
                </c:pt>
                <c:pt idx="53">
                  <c:v>5.9542420449294276E-4</c:v>
                </c:pt>
                <c:pt idx="54">
                  <c:v>0</c:v>
                </c:pt>
                <c:pt idx="55">
                  <c:v>8.8560905024317343E-4</c:v>
                </c:pt>
                <c:pt idx="56">
                  <c:v>7.8357926976674874E-3</c:v>
                </c:pt>
                <c:pt idx="57">
                  <c:v>1.5941301445807701E-3</c:v>
                </c:pt>
                <c:pt idx="58">
                  <c:v>9.0512856252729385E-3</c:v>
                </c:pt>
                <c:pt idx="59">
                  <c:v>2.9700466464349894E-3</c:v>
                </c:pt>
                <c:pt idx="60">
                  <c:v>8.0456216798803354E-3</c:v>
                </c:pt>
                <c:pt idx="61">
                  <c:v>1.5820201459749703E-2</c:v>
                </c:pt>
                <c:pt idx="62">
                  <c:v>0.17288293734136018</c:v>
                </c:pt>
                <c:pt idx="63">
                  <c:v>8.5579393582997557E-2</c:v>
                </c:pt>
                <c:pt idx="64">
                  <c:v>0</c:v>
                </c:pt>
                <c:pt idx="65">
                  <c:v>1.9794647063492526E-2</c:v>
                </c:pt>
                <c:pt idx="66">
                  <c:v>0</c:v>
                </c:pt>
                <c:pt idx="67">
                  <c:v>9.4532895865293062E-3</c:v>
                </c:pt>
                <c:pt idx="68">
                  <c:v>0</c:v>
                </c:pt>
                <c:pt idx="69">
                  <c:v>3.8497778495369824E-3</c:v>
                </c:pt>
                <c:pt idx="70">
                  <c:v>0</c:v>
                </c:pt>
                <c:pt idx="71">
                  <c:v>1.6970860747555369E-2</c:v>
                </c:pt>
                <c:pt idx="72">
                  <c:v>0</c:v>
                </c:pt>
                <c:pt idx="73">
                  <c:v>3.6440369652567316E-3</c:v>
                </c:pt>
                <c:pt idx="74">
                  <c:v>0.15472851112357913</c:v>
                </c:pt>
                <c:pt idx="75">
                  <c:v>0.1727515035226774</c:v>
                </c:pt>
                <c:pt idx="76">
                  <c:v>0</c:v>
                </c:pt>
                <c:pt idx="77">
                  <c:v>1.0358240316643353E-2</c:v>
                </c:pt>
                <c:pt idx="78">
                  <c:v>0</c:v>
                </c:pt>
                <c:pt idx="79">
                  <c:v>3.0162074630269002E-3</c:v>
                </c:pt>
                <c:pt idx="80">
                  <c:v>0</c:v>
                </c:pt>
                <c:pt idx="81">
                  <c:v>7.7641358839931436E-3</c:v>
                </c:pt>
                <c:pt idx="82">
                  <c:v>0</c:v>
                </c:pt>
                <c:pt idx="83">
                  <c:v>5.1498456276242912E-3</c:v>
                </c:pt>
                <c:pt idx="84">
                  <c:v>0</c:v>
                </c:pt>
                <c:pt idx="85">
                  <c:v>1.447495865162569E-3</c:v>
                </c:pt>
                <c:pt idx="86">
                  <c:v>0</c:v>
                </c:pt>
                <c:pt idx="87">
                  <c:v>4.5235451656991865E-3</c:v>
                </c:pt>
                <c:pt idx="88">
                  <c:v>0</c:v>
                </c:pt>
                <c:pt idx="89">
                  <c:v>4.5237375646632466E-3</c:v>
                </c:pt>
                <c:pt idx="90">
                  <c:v>0</c:v>
                </c:pt>
                <c:pt idx="91">
                  <c:v>7.2733183335423029E-2</c:v>
                </c:pt>
                <c:pt idx="92">
                  <c:v>0</c:v>
                </c:pt>
                <c:pt idx="93">
                  <c:v>0.29154244567247017</c:v>
                </c:pt>
                <c:pt idx="94">
                  <c:v>0.65128308537741397</c:v>
                </c:pt>
                <c:pt idx="95">
                  <c:v>0.30043696488289606</c:v>
                </c:pt>
                <c:pt idx="96">
                  <c:v>0</c:v>
                </c:pt>
                <c:pt idx="97">
                  <c:v>2.7929236078505962E-2</c:v>
                </c:pt>
                <c:pt idx="98">
                  <c:v>0</c:v>
                </c:pt>
                <c:pt idx="99">
                  <c:v>1.6747535230349605E-2</c:v>
                </c:pt>
                <c:pt idx="100">
                  <c:v>0</c:v>
                </c:pt>
                <c:pt idx="101">
                  <c:v>0.11997526868975673</c:v>
                </c:pt>
                <c:pt idx="102">
                  <c:v>0</c:v>
                </c:pt>
                <c:pt idx="103">
                  <c:v>5.1932462990221919E-4</c:v>
                </c:pt>
                <c:pt idx="104">
                  <c:v>0</c:v>
                </c:pt>
                <c:pt idx="105">
                  <c:v>4.923592979581887E-3</c:v>
                </c:pt>
                <c:pt idx="106">
                  <c:v>0</c:v>
                </c:pt>
                <c:pt idx="107">
                  <c:v>5.2566290483593563E-2</c:v>
                </c:pt>
                <c:pt idx="108">
                  <c:v>0</c:v>
                </c:pt>
                <c:pt idx="109">
                  <c:v>0.13947077390021864</c:v>
                </c:pt>
                <c:pt idx="110">
                  <c:v>6.2893323327449638E-2</c:v>
                </c:pt>
                <c:pt idx="111">
                  <c:v>1.7703871091632753E-2</c:v>
                </c:pt>
                <c:pt idx="112">
                  <c:v>0</c:v>
                </c:pt>
                <c:pt idx="113">
                  <c:v>6.8412241515355106E-3</c:v>
                </c:pt>
                <c:pt idx="114">
                  <c:v>0</c:v>
                </c:pt>
                <c:pt idx="115">
                  <c:v>2.1369409301368499E-2</c:v>
                </c:pt>
                <c:pt idx="116">
                  <c:v>0</c:v>
                </c:pt>
                <c:pt idx="117">
                  <c:v>1.7301648070088799E-2</c:v>
                </c:pt>
                <c:pt idx="118">
                  <c:v>8.1687223091540168E-2</c:v>
                </c:pt>
                <c:pt idx="119">
                  <c:v>0.14543756073047601</c:v>
                </c:pt>
                <c:pt idx="120">
                  <c:v>0</c:v>
                </c:pt>
                <c:pt idx="121">
                  <c:v>2.632293872017675E-3</c:v>
                </c:pt>
                <c:pt idx="122">
                  <c:v>0</c:v>
                </c:pt>
                <c:pt idx="123">
                  <c:v>1.9775384578579621E-3</c:v>
                </c:pt>
                <c:pt idx="124">
                  <c:v>0</c:v>
                </c:pt>
                <c:pt idx="125">
                  <c:v>1.8802931823502316E-3</c:v>
                </c:pt>
                <c:pt idx="126">
                  <c:v>0</c:v>
                </c:pt>
                <c:pt idx="127">
                  <c:v>9.4375680714814981E-3</c:v>
                </c:pt>
                <c:pt idx="128">
                  <c:v>2.9761769954612528E-2</c:v>
                </c:pt>
                <c:pt idx="129">
                  <c:v>2.6568192093328238E-2</c:v>
                </c:pt>
                <c:pt idx="130">
                  <c:v>0</c:v>
                </c:pt>
                <c:pt idx="131">
                  <c:v>1.0468727836897296E-3</c:v>
                </c:pt>
                <c:pt idx="132">
                  <c:v>0</c:v>
                </c:pt>
                <c:pt idx="133">
                  <c:v>9.5113916389203343E-2</c:v>
                </c:pt>
                <c:pt idx="134">
                  <c:v>0</c:v>
                </c:pt>
                <c:pt idx="135">
                  <c:v>0.12171268058149014</c:v>
                </c:pt>
                <c:pt idx="136">
                  <c:v>0</c:v>
                </c:pt>
                <c:pt idx="137">
                  <c:v>3.2331208483059671E-3</c:v>
                </c:pt>
                <c:pt idx="138">
                  <c:v>0</c:v>
                </c:pt>
                <c:pt idx="139">
                  <c:v>9.0426077265072555E-2</c:v>
                </c:pt>
                <c:pt idx="140">
                  <c:v>0</c:v>
                </c:pt>
                <c:pt idx="141">
                  <c:v>2.2909700786652009E-2</c:v>
                </c:pt>
                <c:pt idx="142">
                  <c:v>9.2367409109863269E-2</c:v>
                </c:pt>
                <c:pt idx="143">
                  <c:v>0.2506345630796521</c:v>
                </c:pt>
                <c:pt idx="144">
                  <c:v>7.2231837953817268E-2</c:v>
                </c:pt>
                <c:pt idx="145">
                  <c:v>2.114213011716869E-2</c:v>
                </c:pt>
                <c:pt idx="146">
                  <c:v>0.33173518836829574</c:v>
                </c:pt>
                <c:pt idx="147">
                  <c:v>0.1427547260959858</c:v>
                </c:pt>
                <c:pt idx="148">
                  <c:v>0</c:v>
                </c:pt>
                <c:pt idx="149">
                  <c:v>9.8750019771607342E-2</c:v>
                </c:pt>
                <c:pt idx="150">
                  <c:v>0</c:v>
                </c:pt>
                <c:pt idx="151">
                  <c:v>0.10270009809593793</c:v>
                </c:pt>
                <c:pt idx="152">
                  <c:v>0.27589785881150719</c:v>
                </c:pt>
                <c:pt idx="153">
                  <c:v>9.5694634506976087E-2</c:v>
                </c:pt>
                <c:pt idx="154">
                  <c:v>0</c:v>
                </c:pt>
                <c:pt idx="155">
                  <c:v>7.2010178308982552E-3</c:v>
                </c:pt>
                <c:pt idx="156">
                  <c:v>0</c:v>
                </c:pt>
                <c:pt idx="157">
                  <c:v>8.4750383232226056E-3</c:v>
                </c:pt>
                <c:pt idx="158">
                  <c:v>0</c:v>
                </c:pt>
                <c:pt idx="159">
                  <c:v>3.1137790887051417E-4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2.2430656504798118E-3</c:v>
                </c:pt>
                <c:pt idx="165">
                  <c:v>2.3617378995634663E-3</c:v>
                </c:pt>
                <c:pt idx="166">
                  <c:v>3.2703088384579259E-3</c:v>
                </c:pt>
                <c:pt idx="167">
                  <c:v>8.7918756444316725E-4</c:v>
                </c:pt>
                <c:pt idx="168">
                  <c:v>1.021894005842865E-3</c:v>
                </c:pt>
                <c:pt idx="169">
                  <c:v>3.794846349808552E-4</c:v>
                </c:pt>
                <c:pt idx="170">
                  <c:v>0</c:v>
                </c:pt>
                <c:pt idx="171">
                  <c:v>1.894298070232165E-2</c:v>
                </c:pt>
                <c:pt idx="172">
                  <c:v>2.6173322611880857E-2</c:v>
                </c:pt>
                <c:pt idx="173">
                  <c:v>2.6973456107389653E-4</c:v>
                </c:pt>
                <c:pt idx="174">
                  <c:v>0</c:v>
                </c:pt>
                <c:pt idx="175">
                  <c:v>4.3876111281930243E-4</c:v>
                </c:pt>
                <c:pt idx="176">
                  <c:v>0</c:v>
                </c:pt>
                <c:pt idx="177">
                  <c:v>1.8358563263689625E-3</c:v>
                </c:pt>
                <c:pt idx="178">
                  <c:v>0</c:v>
                </c:pt>
                <c:pt idx="179">
                  <c:v>4.1650066864544743E-4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2.1843738575594608E-3</c:v>
                </c:pt>
                <c:pt idx="184">
                  <c:v>7.4285284719699627E-4</c:v>
                </c:pt>
                <c:pt idx="185">
                  <c:v>1.5394411865784819E-3</c:v>
                </c:pt>
                <c:pt idx="186">
                  <c:v>0</c:v>
                </c:pt>
                <c:pt idx="187">
                  <c:v>8.9059228732909501E-3</c:v>
                </c:pt>
                <c:pt idx="188">
                  <c:v>0</c:v>
                </c:pt>
                <c:pt idx="189">
                  <c:v>1.7040166378399496E-4</c:v>
                </c:pt>
                <c:pt idx="190">
                  <c:v>6.6631666503577094E-4</c:v>
                </c:pt>
                <c:pt idx="191">
                  <c:v>1.4321759332713453E-4</c:v>
                </c:pt>
                <c:pt idx="192">
                  <c:v>0</c:v>
                </c:pt>
                <c:pt idx="193">
                  <c:v>9.4811552544432354E-3</c:v>
                </c:pt>
                <c:pt idx="194">
                  <c:v>0</c:v>
                </c:pt>
                <c:pt idx="195">
                  <c:v>2.3992992348807717E-3</c:v>
                </c:pt>
                <c:pt idx="196">
                  <c:v>0</c:v>
                </c:pt>
                <c:pt idx="197">
                  <c:v>2.1181323364613661E-3</c:v>
                </c:pt>
                <c:pt idx="198">
                  <c:v>0</c:v>
                </c:pt>
                <c:pt idx="199">
                  <c:v>-8.3329234229822635E-4</c:v>
                </c:pt>
                <c:pt idx="200">
                  <c:v>0</c:v>
                </c:pt>
                <c:pt idx="201">
                  <c:v>6.9513691711218161E-3</c:v>
                </c:pt>
                <c:pt idx="202">
                  <c:v>8.0065188163203072E-3</c:v>
                </c:pt>
                <c:pt idx="203">
                  <c:v>4.5519492193197607E-3</c:v>
                </c:pt>
                <c:pt idx="204">
                  <c:v>1.5244308942305876E-2</c:v>
                </c:pt>
                <c:pt idx="205">
                  <c:v>1.8494318861882028E-3</c:v>
                </c:pt>
                <c:pt idx="206">
                  <c:v>0</c:v>
                </c:pt>
                <c:pt idx="207">
                  <c:v>0</c:v>
                </c:pt>
                <c:pt idx="208">
                  <c:v>1.2490508328247922E-3</c:v>
                </c:pt>
                <c:pt idx="209">
                  <c:v>2.0097794833498755E-3</c:v>
                </c:pt>
                <c:pt idx="210">
                  <c:v>7.5756554071046249E-3</c:v>
                </c:pt>
                <c:pt idx="211">
                  <c:v>3.9356384004479317E-3</c:v>
                </c:pt>
                <c:pt idx="212">
                  <c:v>0</c:v>
                </c:pt>
                <c:pt idx="213">
                  <c:v>2.6178256164191356E-3</c:v>
                </c:pt>
                <c:pt idx="214">
                  <c:v>4.2158783511213969E-3</c:v>
                </c:pt>
                <c:pt idx="215">
                  <c:v>1.0410601781230397E-2</c:v>
                </c:pt>
                <c:pt idx="216">
                  <c:v>0</c:v>
                </c:pt>
                <c:pt idx="217">
                  <c:v>2.7388979376814342E-4</c:v>
                </c:pt>
                <c:pt idx="218">
                  <c:v>0</c:v>
                </c:pt>
                <c:pt idx="219">
                  <c:v>2.2050377527433967E-3</c:v>
                </c:pt>
                <c:pt idx="220">
                  <c:v>0</c:v>
                </c:pt>
                <c:pt idx="221">
                  <c:v>6.0254778695132049E-3</c:v>
                </c:pt>
                <c:pt idx="222">
                  <c:v>0</c:v>
                </c:pt>
                <c:pt idx="223">
                  <c:v>1.1636069219374622E-2</c:v>
                </c:pt>
                <c:pt idx="224">
                  <c:v>0</c:v>
                </c:pt>
                <c:pt idx="225">
                  <c:v>3.9426269950990932E-2</c:v>
                </c:pt>
                <c:pt idx="226">
                  <c:v>1.2335105359820147E-2</c:v>
                </c:pt>
                <c:pt idx="227">
                  <c:v>1.3377357978690363E-2</c:v>
                </c:pt>
                <c:pt idx="228">
                  <c:v>1.4462137372013733E-3</c:v>
                </c:pt>
                <c:pt idx="229">
                  <c:v>1.4504839443375569E-2</c:v>
                </c:pt>
                <c:pt idx="230">
                  <c:v>0</c:v>
                </c:pt>
                <c:pt idx="231">
                  <c:v>9.9459601914830432E-3</c:v>
                </c:pt>
                <c:pt idx="232">
                  <c:v>7.4422894707919865E-3</c:v>
                </c:pt>
                <c:pt idx="233">
                  <c:v>7.8319766628045379E-3</c:v>
                </c:pt>
                <c:pt idx="234">
                  <c:v>1.725298108833023E-3</c:v>
                </c:pt>
                <c:pt idx="235">
                  <c:v>1.5831156524891109E-2</c:v>
                </c:pt>
                <c:pt idx="236">
                  <c:v>0</c:v>
                </c:pt>
                <c:pt idx="237">
                  <c:v>1.3204671968698123E-2</c:v>
                </c:pt>
                <c:pt idx="238">
                  <c:v>1.7996238344540321E-2</c:v>
                </c:pt>
                <c:pt idx="239">
                  <c:v>6.7842786911462864E-3</c:v>
                </c:pt>
                <c:pt idx="240">
                  <c:v>0</c:v>
                </c:pt>
                <c:pt idx="241">
                  <c:v>3.1602650003864451E-4</c:v>
                </c:pt>
                <c:pt idx="242">
                  <c:v>0</c:v>
                </c:pt>
                <c:pt idx="243">
                  <c:v>1.9501919893104905E-3</c:v>
                </c:pt>
                <c:pt idx="244">
                  <c:v>0</c:v>
                </c:pt>
                <c:pt idx="245">
                  <c:v>0</c:v>
                </c:pt>
                <c:pt idx="246">
                  <c:v>5.8384257299096076E-2</c:v>
                </c:pt>
                <c:pt idx="247">
                  <c:v>1.0094858723237283E-3</c:v>
                </c:pt>
                <c:pt idx="248">
                  <c:v>0</c:v>
                </c:pt>
                <c:pt idx="249">
                  <c:v>6.7279771463046683E-4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1.5814365735052039E-3</c:v>
                </c:pt>
                <c:pt idx="254">
                  <c:v>0</c:v>
                </c:pt>
                <c:pt idx="255">
                  <c:v>5.5203734958131643E-3</c:v>
                </c:pt>
                <c:pt idx="256">
                  <c:v>0</c:v>
                </c:pt>
                <c:pt idx="257">
                  <c:v>1.9761019549098603E-4</c:v>
                </c:pt>
                <c:pt idx="258">
                  <c:v>0</c:v>
                </c:pt>
                <c:pt idx="259">
                  <c:v>5.3817074211492445E-4</c:v>
                </c:pt>
                <c:pt idx="260">
                  <c:v>8.8652893617401571E-3</c:v>
                </c:pt>
                <c:pt idx="261">
                  <c:v>5.7112222757827759E-4</c:v>
                </c:pt>
                <c:pt idx="262">
                  <c:v>1.4364308672001629E-2</c:v>
                </c:pt>
                <c:pt idx="263">
                  <c:v>7.3172486050712311E-3</c:v>
                </c:pt>
                <c:pt idx="264">
                  <c:v>0</c:v>
                </c:pt>
                <c:pt idx="265">
                  <c:v>4.7900666488357099E-2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3.8563773746600844E-3</c:v>
                </c:pt>
                <c:pt idx="270">
                  <c:v>0</c:v>
                </c:pt>
                <c:pt idx="271">
                  <c:v>0</c:v>
                </c:pt>
                <c:pt idx="272">
                  <c:v>3.1068537535570667E-3</c:v>
                </c:pt>
                <c:pt idx="273">
                  <c:v>1.8802928139518796E-3</c:v>
                </c:pt>
                <c:pt idx="274">
                  <c:v>2.393974154089738E-3</c:v>
                </c:pt>
                <c:pt idx="275">
                  <c:v>4.2580549811463333E-4</c:v>
                </c:pt>
                <c:pt idx="276">
                  <c:v>3.4149483243083767E-3</c:v>
                </c:pt>
                <c:pt idx="277">
                  <c:v>6.0694380717886594E-4</c:v>
                </c:pt>
                <c:pt idx="278">
                  <c:v>0</c:v>
                </c:pt>
                <c:pt idx="279">
                  <c:v>4.048869923307683E-3</c:v>
                </c:pt>
                <c:pt idx="280">
                  <c:v>2.1523476477186932E-2</c:v>
                </c:pt>
                <c:pt idx="281">
                  <c:v>2.4932531587409548E-3</c:v>
                </c:pt>
                <c:pt idx="282">
                  <c:v>0</c:v>
                </c:pt>
                <c:pt idx="283">
                  <c:v>7.1527930960002565E-3</c:v>
                </c:pt>
                <c:pt idx="284">
                  <c:v>0</c:v>
                </c:pt>
                <c:pt idx="285">
                  <c:v>8.9191655063527719E-3</c:v>
                </c:pt>
                <c:pt idx="286">
                  <c:v>0</c:v>
                </c:pt>
                <c:pt idx="287">
                  <c:v>6.332200924380586E-4</c:v>
                </c:pt>
                <c:pt idx="288">
                  <c:v>0</c:v>
                </c:pt>
                <c:pt idx="289">
                  <c:v>1.0828050102722265E-2</c:v>
                </c:pt>
                <c:pt idx="290">
                  <c:v>0</c:v>
                </c:pt>
                <c:pt idx="291">
                  <c:v>-1.0201276533792707E-2</c:v>
                </c:pt>
                <c:pt idx="292">
                  <c:v>0</c:v>
                </c:pt>
                <c:pt idx="293">
                  <c:v>1.1382761591460242E-2</c:v>
                </c:pt>
                <c:pt idx="294">
                  <c:v>0</c:v>
                </c:pt>
                <c:pt idx="295">
                  <c:v>7.9455453962815337E-3</c:v>
                </c:pt>
                <c:pt idx="296">
                  <c:v>1.3777927243276058E-3</c:v>
                </c:pt>
                <c:pt idx="297">
                  <c:v>3.6176021088626296E-3</c:v>
                </c:pt>
                <c:pt idx="298">
                  <c:v>0</c:v>
                </c:pt>
                <c:pt idx="299">
                  <c:v>2.1199608901676156E-3</c:v>
                </c:pt>
                <c:pt idx="300">
                  <c:v>3.6437669835266391E-3</c:v>
                </c:pt>
                <c:pt idx="301">
                  <c:v>7.103228642697872E-3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3.8214100754402282E-3</c:v>
                </c:pt>
                <c:pt idx="306">
                  <c:v>2.9662264063175067E-2</c:v>
                </c:pt>
                <c:pt idx="307">
                  <c:v>2.5689448020877885E-4</c:v>
                </c:pt>
                <c:pt idx="308">
                  <c:v>0</c:v>
                </c:pt>
                <c:pt idx="309">
                  <c:v>4.5284698131439516E-4</c:v>
                </c:pt>
                <c:pt idx="310">
                  <c:v>0</c:v>
                </c:pt>
                <c:pt idx="311">
                  <c:v>2.5873585449177466E-4</c:v>
                </c:pt>
                <c:pt idx="312">
                  <c:v>0</c:v>
                </c:pt>
                <c:pt idx="313">
                  <c:v>5.978864868255554E-2</c:v>
                </c:pt>
                <c:pt idx="314">
                  <c:v>4.60442128076105E-2</c:v>
                </c:pt>
                <c:pt idx="315">
                  <c:v>5.2210130721474964E-2</c:v>
                </c:pt>
                <c:pt idx="316">
                  <c:v>0</c:v>
                </c:pt>
                <c:pt idx="317">
                  <c:v>1.6069499037863168E-2</c:v>
                </c:pt>
                <c:pt idx="318">
                  <c:v>0</c:v>
                </c:pt>
                <c:pt idx="319">
                  <c:v>7.2843476168897026E-3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8.61973531556631E-4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1.5771602402618443E-3</c:v>
                </c:pt>
                <c:pt idx="330">
                  <c:v>0</c:v>
                </c:pt>
                <c:pt idx="331">
                  <c:v>1.4896870993326981E-4</c:v>
                </c:pt>
                <c:pt idx="332">
                  <c:v>0</c:v>
                </c:pt>
                <c:pt idx="333">
                  <c:v>1.963756239189588E-4</c:v>
                </c:pt>
                <c:pt idx="334">
                  <c:v>0</c:v>
                </c:pt>
                <c:pt idx="335">
                  <c:v>3.9011463153511036E-3</c:v>
                </c:pt>
                <c:pt idx="336">
                  <c:v>0</c:v>
                </c:pt>
                <c:pt idx="337">
                  <c:v>4.6415559600125299E-3</c:v>
                </c:pt>
                <c:pt idx="338">
                  <c:v>0</c:v>
                </c:pt>
                <c:pt idx="339">
                  <c:v>2.6260536538868125E-3</c:v>
                </c:pt>
                <c:pt idx="340">
                  <c:v>6.695020067139101E-3</c:v>
                </c:pt>
                <c:pt idx="341">
                  <c:v>1.1905724080472988E-3</c:v>
                </c:pt>
                <c:pt idx="342">
                  <c:v>0</c:v>
                </c:pt>
                <c:pt idx="343">
                  <c:v>9.0694544944370029E-4</c:v>
                </c:pt>
                <c:pt idx="344">
                  <c:v>0</c:v>
                </c:pt>
                <c:pt idx="345">
                  <c:v>1.1964120582961514E-2</c:v>
                </c:pt>
                <c:pt idx="346">
                  <c:v>1.7380243512102288E-2</c:v>
                </c:pt>
                <c:pt idx="347">
                  <c:v>1.4177838303783573E-2</c:v>
                </c:pt>
                <c:pt idx="348">
                  <c:v>0</c:v>
                </c:pt>
                <c:pt idx="349">
                  <c:v>6.2094806841274917E-4</c:v>
                </c:pt>
                <c:pt idx="350">
                  <c:v>5.2752941492038938E-3</c:v>
                </c:pt>
                <c:pt idx="351">
                  <c:v>3.5927490464107369E-3</c:v>
                </c:pt>
                <c:pt idx="352">
                  <c:v>0</c:v>
                </c:pt>
                <c:pt idx="353">
                  <c:v>6.9064544528581072E-3</c:v>
                </c:pt>
                <c:pt idx="354">
                  <c:v>0</c:v>
                </c:pt>
                <c:pt idx="355">
                  <c:v>2.3846054023778378E-3</c:v>
                </c:pt>
                <c:pt idx="356">
                  <c:v>0</c:v>
                </c:pt>
                <c:pt idx="357">
                  <c:v>5.2519244347146122E-3</c:v>
                </c:pt>
                <c:pt idx="358">
                  <c:v>0</c:v>
                </c:pt>
                <c:pt idx="359">
                  <c:v>1.5978113182910522E-2</c:v>
                </c:pt>
                <c:pt idx="360">
                  <c:v>0</c:v>
                </c:pt>
                <c:pt idx="361">
                  <c:v>2.7196035729829052E-2</c:v>
                </c:pt>
                <c:pt idx="362">
                  <c:v>0</c:v>
                </c:pt>
                <c:pt idx="363">
                  <c:v>6.5380190220122675E-2</c:v>
                </c:pt>
                <c:pt idx="364">
                  <c:v>0</c:v>
                </c:pt>
                <c:pt idx="365">
                  <c:v>1.9971319999178734E-3</c:v>
                </c:pt>
                <c:pt idx="366">
                  <c:v>0</c:v>
                </c:pt>
                <c:pt idx="367">
                  <c:v>2.7035472959268964E-3</c:v>
                </c:pt>
                <c:pt idx="368">
                  <c:v>1.8542624897353883E-2</c:v>
                </c:pt>
                <c:pt idx="369">
                  <c:v>4.6893147509317985E-3</c:v>
                </c:pt>
                <c:pt idx="370">
                  <c:v>3.4862000231579642E-2</c:v>
                </c:pt>
                <c:pt idx="371">
                  <c:v>0.10468093382987459</c:v>
                </c:pt>
                <c:pt idx="372">
                  <c:v>0</c:v>
                </c:pt>
                <c:pt idx="373">
                  <c:v>6.1520726644346787E-4</c:v>
                </c:pt>
                <c:pt idx="374">
                  <c:v>0</c:v>
                </c:pt>
                <c:pt idx="375">
                  <c:v>5.5820436776185566E-4</c:v>
                </c:pt>
                <c:pt idx="376">
                  <c:v>0</c:v>
                </c:pt>
                <c:pt idx="377">
                  <c:v>9.5925495582857567E-3</c:v>
                </c:pt>
                <c:pt idx="378">
                  <c:v>0</c:v>
                </c:pt>
                <c:pt idx="379">
                  <c:v>2.1742988465947695E-2</c:v>
                </c:pt>
                <c:pt idx="380">
                  <c:v>1.9848654602366345E-2</c:v>
                </c:pt>
                <c:pt idx="381">
                  <c:v>9.0512135426341414E-3</c:v>
                </c:pt>
                <c:pt idx="382">
                  <c:v>1.280820073163577E-3</c:v>
                </c:pt>
                <c:pt idx="383">
                  <c:v>8.3334236199870959E-3</c:v>
                </c:pt>
                <c:pt idx="384">
                  <c:v>0</c:v>
                </c:pt>
                <c:pt idx="385">
                  <c:v>7.7527206611693851E-3</c:v>
                </c:pt>
                <c:pt idx="386">
                  <c:v>7.0587323009288244E-2</c:v>
                </c:pt>
                <c:pt idx="387">
                  <c:v>7.9101795750835105E-2</c:v>
                </c:pt>
                <c:pt idx="388">
                  <c:v>0</c:v>
                </c:pt>
                <c:pt idx="389">
                  <c:v>3.0928526181638712E-2</c:v>
                </c:pt>
                <c:pt idx="390">
                  <c:v>0</c:v>
                </c:pt>
                <c:pt idx="391">
                  <c:v>1.6168081927742408E-2</c:v>
                </c:pt>
                <c:pt idx="392">
                  <c:v>1.7787925983522801E-2</c:v>
                </c:pt>
                <c:pt idx="393">
                  <c:v>5.0861262373861862E-2</c:v>
                </c:pt>
                <c:pt idx="394">
                  <c:v>0</c:v>
                </c:pt>
                <c:pt idx="395">
                  <c:v>1.5457990142984334E-2</c:v>
                </c:pt>
                <c:pt idx="396">
                  <c:v>0</c:v>
                </c:pt>
                <c:pt idx="397">
                  <c:v>1.8807991790794929E-2</c:v>
                </c:pt>
                <c:pt idx="398">
                  <c:v>0</c:v>
                </c:pt>
                <c:pt idx="399">
                  <c:v>1.0435465080830672E-2</c:v>
                </c:pt>
                <c:pt idx="400">
                  <c:v>0</c:v>
                </c:pt>
                <c:pt idx="401">
                  <c:v>2.6714806815108166E-2</c:v>
                </c:pt>
                <c:pt idx="402">
                  <c:v>0</c:v>
                </c:pt>
                <c:pt idx="403">
                  <c:v>1.1187906859629309E-3</c:v>
                </c:pt>
                <c:pt idx="404">
                  <c:v>0</c:v>
                </c:pt>
                <c:pt idx="405">
                  <c:v>2.0232407907027328E-3</c:v>
                </c:pt>
                <c:pt idx="406">
                  <c:v>1.3012489948099856E-2</c:v>
                </c:pt>
                <c:pt idx="407">
                  <c:v>7.4528820949260723E-3</c:v>
                </c:pt>
                <c:pt idx="408">
                  <c:v>0</c:v>
                </c:pt>
                <c:pt idx="409">
                  <c:v>9.2094485814176537E-4</c:v>
                </c:pt>
                <c:pt idx="410">
                  <c:v>0</c:v>
                </c:pt>
                <c:pt idx="411">
                  <c:v>7.7240088670645914E-4</c:v>
                </c:pt>
                <c:pt idx="412">
                  <c:v>0</c:v>
                </c:pt>
                <c:pt idx="413">
                  <c:v>4.4066926461926056E-4</c:v>
                </c:pt>
                <c:pt idx="414">
                  <c:v>0</c:v>
                </c:pt>
                <c:pt idx="415">
                  <c:v>5.5125469644241422E-3</c:v>
                </c:pt>
                <c:pt idx="416">
                  <c:v>0</c:v>
                </c:pt>
                <c:pt idx="417">
                  <c:v>5.6525809002257897E-3</c:v>
                </c:pt>
                <c:pt idx="418">
                  <c:v>2.900660878836826E-3</c:v>
                </c:pt>
                <c:pt idx="419">
                  <c:v>5.4864515843142158E-3</c:v>
                </c:pt>
                <c:pt idx="420">
                  <c:v>0</c:v>
                </c:pt>
                <c:pt idx="421">
                  <c:v>1.5686945786256906E-3</c:v>
                </c:pt>
                <c:pt idx="422">
                  <c:v>0</c:v>
                </c:pt>
                <c:pt idx="423">
                  <c:v>1.3661417876024155E-3</c:v>
                </c:pt>
                <c:pt idx="424">
                  <c:v>0</c:v>
                </c:pt>
                <c:pt idx="425">
                  <c:v>6.8348736165302359E-4</c:v>
                </c:pt>
                <c:pt idx="426">
                  <c:v>0</c:v>
                </c:pt>
                <c:pt idx="427">
                  <c:v>2.5204426375657948E-3</c:v>
                </c:pt>
                <c:pt idx="428">
                  <c:v>5.9321237093084072E-3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1.688374007697953E-3</c:v>
                </c:pt>
                <c:pt idx="434">
                  <c:v>0</c:v>
                </c:pt>
                <c:pt idx="435">
                  <c:v>1.4148103033167841E-3</c:v>
                </c:pt>
                <c:pt idx="436">
                  <c:v>0</c:v>
                </c:pt>
                <c:pt idx="437">
                  <c:v>0</c:v>
                </c:pt>
                <c:pt idx="438">
                  <c:v>6.3263461778573782E-3</c:v>
                </c:pt>
                <c:pt idx="439">
                  <c:v>1.1185511205986057E-3</c:v>
                </c:pt>
                <c:pt idx="440">
                  <c:v>0</c:v>
                </c:pt>
                <c:pt idx="441">
                  <c:v>1.2729646641767359E-3</c:v>
                </c:pt>
                <c:pt idx="442">
                  <c:v>5.5101005802084095E-2</c:v>
                </c:pt>
                <c:pt idx="443">
                  <c:v>9.5157767319997678E-4</c:v>
                </c:pt>
                <c:pt idx="444">
                  <c:v>0</c:v>
                </c:pt>
                <c:pt idx="445">
                  <c:v>1.0234247102311207E-3</c:v>
                </c:pt>
                <c:pt idx="446">
                  <c:v>0</c:v>
                </c:pt>
                <c:pt idx="447">
                  <c:v>6.1114855941073361E-3</c:v>
                </c:pt>
                <c:pt idx="448">
                  <c:v>0</c:v>
                </c:pt>
                <c:pt idx="449">
                  <c:v>0</c:v>
                </c:pt>
                <c:pt idx="450">
                  <c:v>8.3844538014640705E-3</c:v>
                </c:pt>
                <c:pt idx="451">
                  <c:v>7.7812468625670745E-3</c:v>
                </c:pt>
                <c:pt idx="452">
                  <c:v>4.0807172546795042E-2</c:v>
                </c:pt>
                <c:pt idx="453">
                  <c:v>4.0478163561141435E-3</c:v>
                </c:pt>
                <c:pt idx="454">
                  <c:v>4.6148666703681417E-3</c:v>
                </c:pt>
                <c:pt idx="455">
                  <c:v>1.0042561682146556E-2</c:v>
                </c:pt>
                <c:pt idx="456">
                  <c:v>0</c:v>
                </c:pt>
                <c:pt idx="457">
                  <c:v>9.3163601206982052E-4</c:v>
                </c:pt>
                <c:pt idx="458">
                  <c:v>0</c:v>
                </c:pt>
                <c:pt idx="459">
                  <c:v>1.8572269415625085E-2</c:v>
                </c:pt>
                <c:pt idx="460">
                  <c:v>0</c:v>
                </c:pt>
                <c:pt idx="461">
                  <c:v>7.6733797634738476E-3</c:v>
                </c:pt>
                <c:pt idx="462">
                  <c:v>0</c:v>
                </c:pt>
                <c:pt idx="463">
                  <c:v>2.8813542924587283E-3</c:v>
                </c:pt>
                <c:pt idx="464">
                  <c:v>0</c:v>
                </c:pt>
                <c:pt idx="465">
                  <c:v>4.3717415617534227E-4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2.6084768731957286E-3</c:v>
                </c:pt>
                <c:pt idx="470">
                  <c:v>0</c:v>
                </c:pt>
                <c:pt idx="471">
                  <c:v>2.2120347515340428E-3</c:v>
                </c:pt>
                <c:pt idx="472">
                  <c:v>0</c:v>
                </c:pt>
                <c:pt idx="473">
                  <c:v>1.8960013283017413E-4</c:v>
                </c:pt>
                <c:pt idx="474">
                  <c:v>0</c:v>
                </c:pt>
                <c:pt idx="475">
                  <c:v>5.8600503819497009E-4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2.042024464471152E-3</c:v>
                </c:pt>
                <c:pt idx="480">
                  <c:v>1.0206862569818833E-2</c:v>
                </c:pt>
                <c:pt idx="481">
                  <c:v>2.872983865174671E-3</c:v>
                </c:pt>
                <c:pt idx="482">
                  <c:v>0</c:v>
                </c:pt>
                <c:pt idx="483">
                  <c:v>3.4346273374171827E-3</c:v>
                </c:pt>
                <c:pt idx="484">
                  <c:v>1.5353397451855219E-2</c:v>
                </c:pt>
                <c:pt idx="485">
                  <c:v>1.3407713443700476E-2</c:v>
                </c:pt>
                <c:pt idx="486">
                  <c:v>4.8048739991756297E-3</c:v>
                </c:pt>
                <c:pt idx="487">
                  <c:v>3.7491096587535112E-2</c:v>
                </c:pt>
                <c:pt idx="488">
                  <c:v>1.9285523335391401E-3</c:v>
                </c:pt>
                <c:pt idx="489">
                  <c:v>9.9892473957802208E-3</c:v>
                </c:pt>
                <c:pt idx="490">
                  <c:v>0</c:v>
                </c:pt>
                <c:pt idx="491">
                  <c:v>5.3371449585921408E-3</c:v>
                </c:pt>
                <c:pt idx="492">
                  <c:v>4.1993217816114564E-2</c:v>
                </c:pt>
                <c:pt idx="493">
                  <c:v>4.1896102028216642E-2</c:v>
                </c:pt>
                <c:pt idx="494">
                  <c:v>2.0536170574210616E-2</c:v>
                </c:pt>
                <c:pt idx="495">
                  <c:v>1.0724875575566738E-2</c:v>
                </c:pt>
                <c:pt idx="496">
                  <c:v>3.8448367827146487E-2</c:v>
                </c:pt>
                <c:pt idx="497">
                  <c:v>4.5871510429565401E-2</c:v>
                </c:pt>
                <c:pt idx="498">
                  <c:v>0</c:v>
                </c:pt>
                <c:pt idx="499">
                  <c:v>5.0919485813893196E-2</c:v>
                </c:pt>
                <c:pt idx="500">
                  <c:v>0</c:v>
                </c:pt>
                <c:pt idx="501">
                  <c:v>3.6989458665319668E-3</c:v>
                </c:pt>
                <c:pt idx="502">
                  <c:v>3.9531247799225802E-3</c:v>
                </c:pt>
                <c:pt idx="503">
                  <c:v>3.2552355545211937E-3</c:v>
                </c:pt>
                <c:pt idx="504">
                  <c:v>0</c:v>
                </c:pt>
                <c:pt idx="505">
                  <c:v>8.6920181265828338E-3</c:v>
                </c:pt>
                <c:pt idx="506">
                  <c:v>3.1681155995906804E-2</c:v>
                </c:pt>
                <c:pt idx="507">
                  <c:v>2.8913064995260286E-2</c:v>
                </c:pt>
                <c:pt idx="508">
                  <c:v>3.1659229356430729E-2</c:v>
                </c:pt>
                <c:pt idx="509">
                  <c:v>8.2064928876643489E-2</c:v>
                </c:pt>
                <c:pt idx="510">
                  <c:v>0</c:v>
                </c:pt>
                <c:pt idx="511">
                  <c:v>4.5063864976058864E-3</c:v>
                </c:pt>
                <c:pt idx="512">
                  <c:v>2.030294203910608E-2</c:v>
                </c:pt>
                <c:pt idx="513">
                  <c:v>1.0748179649773088E-2</c:v>
                </c:pt>
                <c:pt idx="514">
                  <c:v>0</c:v>
                </c:pt>
                <c:pt idx="515">
                  <c:v>0</c:v>
                </c:pt>
                <c:pt idx="516">
                  <c:v>2.5249097542082871E-3</c:v>
                </c:pt>
                <c:pt idx="517">
                  <c:v>1.9891797421464959E-3</c:v>
                </c:pt>
                <c:pt idx="518">
                  <c:v>0</c:v>
                </c:pt>
                <c:pt idx="519">
                  <c:v>2.5322799264726253E-3</c:v>
                </c:pt>
                <c:pt idx="520">
                  <c:v>4.4880494682674283E-3</c:v>
                </c:pt>
                <c:pt idx="521">
                  <c:v>1.6823976126038594E-2</c:v>
                </c:pt>
                <c:pt idx="522">
                  <c:v>3.8440734985729294E-2</c:v>
                </c:pt>
                <c:pt idx="523">
                  <c:v>8.1875158732833755E-2</c:v>
                </c:pt>
                <c:pt idx="524">
                  <c:v>0</c:v>
                </c:pt>
                <c:pt idx="525">
                  <c:v>9.2167121480356481E-3</c:v>
                </c:pt>
                <c:pt idx="526">
                  <c:v>0</c:v>
                </c:pt>
                <c:pt idx="527">
                  <c:v>7.6296521630754732E-2</c:v>
                </c:pt>
                <c:pt idx="528">
                  <c:v>0.14027614219373352</c:v>
                </c:pt>
                <c:pt idx="529">
                  <c:v>0.25238167057963917</c:v>
                </c:pt>
                <c:pt idx="530">
                  <c:v>0.10024329435688055</c:v>
                </c:pt>
                <c:pt idx="531">
                  <c:v>5.3700166577978117E-2</c:v>
                </c:pt>
                <c:pt idx="532">
                  <c:v>0</c:v>
                </c:pt>
                <c:pt idx="533">
                  <c:v>8.0678662229554717E-3</c:v>
                </c:pt>
                <c:pt idx="534">
                  <c:v>3.3868157525877877E-3</c:v>
                </c:pt>
                <c:pt idx="535">
                  <c:v>1.7234143756823103E-3</c:v>
                </c:pt>
                <c:pt idx="536">
                  <c:v>0</c:v>
                </c:pt>
                <c:pt idx="537">
                  <c:v>0</c:v>
                </c:pt>
                <c:pt idx="538">
                  <c:v>1.4447445546571508E-2</c:v>
                </c:pt>
                <c:pt idx="539">
                  <c:v>2.3596515772012293E-2</c:v>
                </c:pt>
                <c:pt idx="540">
                  <c:v>0</c:v>
                </c:pt>
                <c:pt idx="541">
                  <c:v>5.0147855951139511E-3</c:v>
                </c:pt>
                <c:pt idx="542">
                  <c:v>1.5193301900462216E-2</c:v>
                </c:pt>
                <c:pt idx="543">
                  <c:v>2.6208089893978315E-3</c:v>
                </c:pt>
                <c:pt idx="544">
                  <c:v>0</c:v>
                </c:pt>
                <c:pt idx="545">
                  <c:v>7.9490646798692569E-3</c:v>
                </c:pt>
                <c:pt idx="546">
                  <c:v>0</c:v>
                </c:pt>
                <c:pt idx="547">
                  <c:v>1.8518239801832052E-4</c:v>
                </c:pt>
                <c:pt idx="548">
                  <c:v>0</c:v>
                </c:pt>
                <c:pt idx="549">
                  <c:v>5.5368226457852999E-4</c:v>
                </c:pt>
                <c:pt idx="550">
                  <c:v>0</c:v>
                </c:pt>
                <c:pt idx="551">
                  <c:v>2.3119584027847207E-3</c:v>
                </c:pt>
                <c:pt idx="552">
                  <c:v>0</c:v>
                </c:pt>
                <c:pt idx="553">
                  <c:v>3.2187110398017811E-2</c:v>
                </c:pt>
                <c:pt idx="554">
                  <c:v>0</c:v>
                </c:pt>
                <c:pt idx="555">
                  <c:v>4.1555927127547359E-3</c:v>
                </c:pt>
                <c:pt idx="556">
                  <c:v>3.8526758304110433E-2</c:v>
                </c:pt>
                <c:pt idx="557">
                  <c:v>4.6480013414317622E-2</c:v>
                </c:pt>
                <c:pt idx="558">
                  <c:v>0</c:v>
                </c:pt>
                <c:pt idx="559">
                  <c:v>8.1782873318593588E-3</c:v>
                </c:pt>
                <c:pt idx="560">
                  <c:v>7.4602841205413897E-2</c:v>
                </c:pt>
                <c:pt idx="561">
                  <c:v>1.9212207853332754E-2</c:v>
                </c:pt>
                <c:pt idx="562">
                  <c:v>0.13509583454850083</c:v>
                </c:pt>
                <c:pt idx="563">
                  <c:v>8.6401806367777834E-2</c:v>
                </c:pt>
                <c:pt idx="564">
                  <c:v>0</c:v>
                </c:pt>
                <c:pt idx="565">
                  <c:v>7.0250722546406734E-3</c:v>
                </c:pt>
                <c:pt idx="566">
                  <c:v>0</c:v>
                </c:pt>
                <c:pt idx="567">
                  <c:v>6.4276017095842616E-2</c:v>
                </c:pt>
                <c:pt idx="568">
                  <c:v>0</c:v>
                </c:pt>
                <c:pt idx="569">
                  <c:v>5.5406965813848876E-3</c:v>
                </c:pt>
                <c:pt idx="570">
                  <c:v>9.4234170629914057E-2</c:v>
                </c:pt>
                <c:pt idx="571">
                  <c:v>5.6645392437819977E-2</c:v>
                </c:pt>
                <c:pt idx="572">
                  <c:v>4.114912994548614E-2</c:v>
                </c:pt>
                <c:pt idx="573">
                  <c:v>1.3546970114495316E-2</c:v>
                </c:pt>
                <c:pt idx="574">
                  <c:v>7.9729679701493389E-2</c:v>
                </c:pt>
                <c:pt idx="575">
                  <c:v>1.7453504679049006E-2</c:v>
                </c:pt>
                <c:pt idx="576">
                  <c:v>1.3329462400354182E-3</c:v>
                </c:pt>
                <c:pt idx="577">
                  <c:v>4.0966444945006404E-2</c:v>
                </c:pt>
                <c:pt idx="578">
                  <c:v>0</c:v>
                </c:pt>
                <c:pt idx="579">
                  <c:v>0</c:v>
                </c:pt>
                <c:pt idx="580">
                  <c:v>0.29008594772545021</c:v>
                </c:pt>
                <c:pt idx="581">
                  <c:v>0.3132659365848271</c:v>
                </c:pt>
                <c:pt idx="582">
                  <c:v>0</c:v>
                </c:pt>
                <c:pt idx="583">
                  <c:v>1.739012107230584E-2</c:v>
                </c:pt>
                <c:pt idx="584">
                  <c:v>8.728199767684585E-3</c:v>
                </c:pt>
                <c:pt idx="585">
                  <c:v>1.5610951022933545E-2</c:v>
                </c:pt>
                <c:pt idx="586">
                  <c:v>0</c:v>
                </c:pt>
                <c:pt idx="587">
                  <c:v>0.13525476916681348</c:v>
                </c:pt>
                <c:pt idx="588">
                  <c:v>0</c:v>
                </c:pt>
                <c:pt idx="589">
                  <c:v>8.2329307750619914E-3</c:v>
                </c:pt>
                <c:pt idx="590">
                  <c:v>0</c:v>
                </c:pt>
                <c:pt idx="591">
                  <c:v>7.4642013583543759E-3</c:v>
                </c:pt>
                <c:pt idx="592">
                  <c:v>0</c:v>
                </c:pt>
                <c:pt idx="593">
                  <c:v>7.7187555909586291E-4</c:v>
                </c:pt>
                <c:pt idx="594">
                  <c:v>0</c:v>
                </c:pt>
                <c:pt idx="595">
                  <c:v>5.9843514610379359E-4</c:v>
                </c:pt>
                <c:pt idx="596">
                  <c:v>0</c:v>
                </c:pt>
                <c:pt idx="597">
                  <c:v>7.2573233040577022E-4</c:v>
                </c:pt>
                <c:pt idx="598">
                  <c:v>0</c:v>
                </c:pt>
                <c:pt idx="599">
                  <c:v>7.9383889925109877E-4</c:v>
                </c:pt>
                <c:pt idx="600">
                  <c:v>0</c:v>
                </c:pt>
                <c:pt idx="601">
                  <c:v>3.4155777790346479E-3</c:v>
                </c:pt>
                <c:pt idx="602">
                  <c:v>0</c:v>
                </c:pt>
                <c:pt idx="603">
                  <c:v>2.1136018962512543E-3</c:v>
                </c:pt>
                <c:pt idx="604">
                  <c:v>0</c:v>
                </c:pt>
                <c:pt idx="605">
                  <c:v>7.7095986053838154E-4</c:v>
                </c:pt>
                <c:pt idx="606">
                  <c:v>3.4163148713653091E-3</c:v>
                </c:pt>
                <c:pt idx="607">
                  <c:v>4.46656757665126E-3</c:v>
                </c:pt>
                <c:pt idx="608">
                  <c:v>0</c:v>
                </c:pt>
                <c:pt idx="609">
                  <c:v>1.4818494606829458E-2</c:v>
                </c:pt>
                <c:pt idx="610">
                  <c:v>0</c:v>
                </c:pt>
                <c:pt idx="611">
                  <c:v>4.2709042922154515E-2</c:v>
                </c:pt>
                <c:pt idx="612">
                  <c:v>9.2018670853701995E-3</c:v>
                </c:pt>
                <c:pt idx="613">
                  <c:v>8.0282553405966219E-3</c:v>
                </c:pt>
                <c:pt idx="614">
                  <c:v>0.16444834536338204</c:v>
                </c:pt>
                <c:pt idx="615">
                  <c:v>4.2716767983844155E-2</c:v>
                </c:pt>
                <c:pt idx="616">
                  <c:v>0</c:v>
                </c:pt>
                <c:pt idx="617">
                  <c:v>2.6674165048289695E-2</c:v>
                </c:pt>
                <c:pt idx="618">
                  <c:v>0</c:v>
                </c:pt>
                <c:pt idx="619">
                  <c:v>2.0653490058949882E-3</c:v>
                </c:pt>
                <c:pt idx="620">
                  <c:v>0</c:v>
                </c:pt>
                <c:pt idx="621">
                  <c:v>1.4525064278643563E-3</c:v>
                </c:pt>
                <c:pt idx="622">
                  <c:v>0</c:v>
                </c:pt>
                <c:pt idx="623">
                  <c:v>1.4631988159897981E-3</c:v>
                </c:pt>
                <c:pt idx="624">
                  <c:v>0</c:v>
                </c:pt>
                <c:pt idx="625">
                  <c:v>2.6024510312684236E-3</c:v>
                </c:pt>
                <c:pt idx="626">
                  <c:v>5.6089288518185437E-3</c:v>
                </c:pt>
                <c:pt idx="627">
                  <c:v>1.2784813564702304E-3</c:v>
                </c:pt>
                <c:pt idx="628">
                  <c:v>1.3862685650971922E-2</c:v>
                </c:pt>
                <c:pt idx="629">
                  <c:v>3.4365096657745244E-3</c:v>
                </c:pt>
                <c:pt idx="630">
                  <c:v>0</c:v>
                </c:pt>
                <c:pt idx="631">
                  <c:v>5.8263927920473987E-4</c:v>
                </c:pt>
                <c:pt idx="632">
                  <c:v>2.0771917645005234E-2</c:v>
                </c:pt>
                <c:pt idx="633">
                  <c:v>3.5176551994295507E-3</c:v>
                </c:pt>
                <c:pt idx="634">
                  <c:v>4.5428098370364585E-3</c:v>
                </c:pt>
                <c:pt idx="635">
                  <c:v>5.335999273588716E-4</c:v>
                </c:pt>
                <c:pt idx="636">
                  <c:v>0</c:v>
                </c:pt>
                <c:pt idx="637">
                  <c:v>3.6139492062537432E-3</c:v>
                </c:pt>
                <c:pt idx="638">
                  <c:v>1.2725698098425048E-2</c:v>
                </c:pt>
                <c:pt idx="639">
                  <c:v>0</c:v>
                </c:pt>
                <c:pt idx="640">
                  <c:v>0</c:v>
                </c:pt>
                <c:pt idx="641">
                  <c:v>3.2072419439489974E-4</c:v>
                </c:pt>
                <c:pt idx="642">
                  <c:v>0</c:v>
                </c:pt>
                <c:pt idx="643">
                  <c:v>2.5989135520144658E-3</c:v>
                </c:pt>
                <c:pt idx="644">
                  <c:v>0</c:v>
                </c:pt>
                <c:pt idx="645">
                  <c:v>9.5528055592160823E-5</c:v>
                </c:pt>
                <c:pt idx="646">
                  <c:v>0</c:v>
                </c:pt>
                <c:pt idx="647">
                  <c:v>4.8469415962217696E-2</c:v>
                </c:pt>
                <c:pt idx="648">
                  <c:v>0</c:v>
                </c:pt>
                <c:pt idx="649">
                  <c:v>8.8602096037174033E-2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1.148550106981895E-3</c:v>
                </c:pt>
                <c:pt idx="654">
                  <c:v>0</c:v>
                </c:pt>
                <c:pt idx="655">
                  <c:v>2.2855623273264052E-3</c:v>
                </c:pt>
                <c:pt idx="656">
                  <c:v>0</c:v>
                </c:pt>
                <c:pt idx="657">
                  <c:v>1.9573764503175886E-3</c:v>
                </c:pt>
                <c:pt idx="658">
                  <c:v>9.7526506074794433E-3</c:v>
                </c:pt>
                <c:pt idx="659">
                  <c:v>1.8406619692230251E-3</c:v>
                </c:pt>
                <c:pt idx="660">
                  <c:v>9.4600694911322114E-2</c:v>
                </c:pt>
                <c:pt idx="661">
                  <c:v>5.8494702677329912E-4</c:v>
                </c:pt>
                <c:pt idx="662">
                  <c:v>0</c:v>
                </c:pt>
                <c:pt idx="663">
                  <c:v>6.6464801103639946E-3</c:v>
                </c:pt>
                <c:pt idx="664">
                  <c:v>1.2225292349989708E-2</c:v>
                </c:pt>
                <c:pt idx="665">
                  <c:v>5.6217245851987504E-3</c:v>
                </c:pt>
                <c:pt idx="666">
                  <c:v>0</c:v>
                </c:pt>
                <c:pt idx="667">
                  <c:v>2.8985988904679312E-3</c:v>
                </c:pt>
                <c:pt idx="668">
                  <c:v>0</c:v>
                </c:pt>
                <c:pt idx="669">
                  <c:v>2.482127701661408E-3</c:v>
                </c:pt>
                <c:pt idx="670">
                  <c:v>0</c:v>
                </c:pt>
                <c:pt idx="671">
                  <c:v>4.1508919274798606E-3</c:v>
                </c:pt>
                <c:pt idx="672">
                  <c:v>0</c:v>
                </c:pt>
                <c:pt idx="673">
                  <c:v>6.299816501486164E-3</c:v>
                </c:pt>
                <c:pt idx="674">
                  <c:v>0</c:v>
                </c:pt>
                <c:pt idx="675">
                  <c:v>7.3003180556921992E-3</c:v>
                </c:pt>
                <c:pt idx="676">
                  <c:v>3.2052567434683425E-2</c:v>
                </c:pt>
                <c:pt idx="677">
                  <c:v>4.6569398561772314E-2</c:v>
                </c:pt>
                <c:pt idx="678">
                  <c:v>0.52860292073953652</c:v>
                </c:pt>
                <c:pt idx="679">
                  <c:v>0.15347562962441652</c:v>
                </c:pt>
                <c:pt idx="680">
                  <c:v>4.8877175067686587E-2</c:v>
                </c:pt>
                <c:pt idx="681">
                  <c:v>0.10767668782672382</c:v>
                </c:pt>
                <c:pt idx="682">
                  <c:v>2.2028024013344361E-2</c:v>
                </c:pt>
                <c:pt idx="683">
                  <c:v>0.11894864734281091</c:v>
                </c:pt>
                <c:pt idx="684">
                  <c:v>0</c:v>
                </c:pt>
                <c:pt idx="685">
                  <c:v>2.493482770774217E-2</c:v>
                </c:pt>
                <c:pt idx="686">
                  <c:v>6.6307403933076568E-3</c:v>
                </c:pt>
                <c:pt idx="687">
                  <c:v>3.4238156898205398E-2</c:v>
                </c:pt>
                <c:pt idx="688">
                  <c:v>8.446502356979569E-3</c:v>
                </c:pt>
                <c:pt idx="689">
                  <c:v>1.646480795739387E-2</c:v>
                </c:pt>
                <c:pt idx="690">
                  <c:v>4.3767988212628749E-2</c:v>
                </c:pt>
                <c:pt idx="691">
                  <c:v>6.0943781809682733E-2</c:v>
                </c:pt>
                <c:pt idx="692">
                  <c:v>5.6420447967523969E-2</c:v>
                </c:pt>
                <c:pt idx="693">
                  <c:v>0.11817962032480266</c:v>
                </c:pt>
                <c:pt idx="694">
                  <c:v>0.46745888298924698</c:v>
                </c:pt>
                <c:pt idx="695">
                  <c:v>9.7456042864126291E-2</c:v>
                </c:pt>
                <c:pt idx="696">
                  <c:v>0</c:v>
                </c:pt>
                <c:pt idx="697">
                  <c:v>1.6589480349064871E-2</c:v>
                </c:pt>
                <c:pt idx="698">
                  <c:v>0</c:v>
                </c:pt>
                <c:pt idx="699">
                  <c:v>5.4710705221294204E-2</c:v>
                </c:pt>
                <c:pt idx="700">
                  <c:v>0</c:v>
                </c:pt>
                <c:pt idx="701">
                  <c:v>0.13110963457106078</c:v>
                </c:pt>
                <c:pt idx="702">
                  <c:v>0</c:v>
                </c:pt>
                <c:pt idx="703">
                  <c:v>7.1061449707964623E-3</c:v>
                </c:pt>
                <c:pt idx="704">
                  <c:v>3.3948995499365316E-2</c:v>
                </c:pt>
                <c:pt idx="705">
                  <c:v>2.6176983986030231E-2</c:v>
                </c:pt>
                <c:pt idx="706">
                  <c:v>2.5060970083187629E-2</c:v>
                </c:pt>
                <c:pt idx="707">
                  <c:v>6.105483737260646E-2</c:v>
                </c:pt>
                <c:pt idx="708">
                  <c:v>0</c:v>
                </c:pt>
                <c:pt idx="709">
                  <c:v>3.6968711701731688E-2</c:v>
                </c:pt>
                <c:pt idx="710">
                  <c:v>1.8483527665285094E-2</c:v>
                </c:pt>
                <c:pt idx="711">
                  <c:v>1.9141966782680656E-2</c:v>
                </c:pt>
                <c:pt idx="712">
                  <c:v>0</c:v>
                </c:pt>
                <c:pt idx="713">
                  <c:v>4.32463974754956E-2</c:v>
                </c:pt>
                <c:pt idx="714">
                  <c:v>0</c:v>
                </c:pt>
                <c:pt idx="715">
                  <c:v>1.385281456262252E-2</c:v>
                </c:pt>
                <c:pt idx="716">
                  <c:v>4.9371915615920414E-2</c:v>
                </c:pt>
                <c:pt idx="717">
                  <c:v>0.12028305536584658</c:v>
                </c:pt>
                <c:pt idx="718">
                  <c:v>4.0894488085401408E-2</c:v>
                </c:pt>
                <c:pt idx="719">
                  <c:v>0.11493421908546431</c:v>
                </c:pt>
                <c:pt idx="720">
                  <c:v>9.9063752379466449E-2</c:v>
                </c:pt>
                <c:pt idx="721">
                  <c:v>0.22903558609936919</c:v>
                </c:pt>
                <c:pt idx="722">
                  <c:v>0</c:v>
                </c:pt>
                <c:pt idx="723">
                  <c:v>2.2044924913582765E-2</c:v>
                </c:pt>
                <c:pt idx="724">
                  <c:v>3.4394071973996888E-2</c:v>
                </c:pt>
                <c:pt idx="725">
                  <c:v>3.5603567359408068E-2</c:v>
                </c:pt>
                <c:pt idx="726">
                  <c:v>0.1077248126892873</c:v>
                </c:pt>
                <c:pt idx="727">
                  <c:v>0.23175363363513068</c:v>
                </c:pt>
                <c:pt idx="728">
                  <c:v>0.29593479496442537</c:v>
                </c:pt>
                <c:pt idx="729">
                  <c:v>5.161440291528066E-2</c:v>
                </c:pt>
                <c:pt idx="730">
                  <c:v>0.2064770972574127</c:v>
                </c:pt>
                <c:pt idx="731">
                  <c:v>0.21323771701537106</c:v>
                </c:pt>
                <c:pt idx="732">
                  <c:v>7.8793297233866952E-2</c:v>
                </c:pt>
                <c:pt idx="733">
                  <c:v>0.32150306947822532</c:v>
                </c:pt>
                <c:pt idx="734">
                  <c:v>0</c:v>
                </c:pt>
                <c:pt idx="735">
                  <c:v>0.14181051656250995</c:v>
                </c:pt>
                <c:pt idx="736">
                  <c:v>0.22576248302411639</c:v>
                </c:pt>
                <c:pt idx="737">
                  <c:v>0.3325079529498674</c:v>
                </c:pt>
                <c:pt idx="738">
                  <c:v>0.10953035747149313</c:v>
                </c:pt>
                <c:pt idx="739">
                  <c:v>3.4351760972335534E-2</c:v>
                </c:pt>
                <c:pt idx="740">
                  <c:v>2.4409854303142707E-2</c:v>
                </c:pt>
                <c:pt idx="741">
                  <c:v>3.8959048264834088E-2</c:v>
                </c:pt>
                <c:pt idx="742">
                  <c:v>1.5887968165091176E-2</c:v>
                </c:pt>
                <c:pt idx="743">
                  <c:v>3.7648650353266186E-2</c:v>
                </c:pt>
                <c:pt idx="744">
                  <c:v>0.25708821232642193</c:v>
                </c:pt>
                <c:pt idx="745">
                  <c:v>4.7015176471159097E-2</c:v>
                </c:pt>
                <c:pt idx="746">
                  <c:v>0.62654219987318804</c:v>
                </c:pt>
                <c:pt idx="747">
                  <c:v>0.18215392859602048</c:v>
                </c:pt>
                <c:pt idx="748">
                  <c:v>0.14874083499883395</c:v>
                </c:pt>
                <c:pt idx="749">
                  <c:v>0.19200214164667245</c:v>
                </c:pt>
                <c:pt idx="750">
                  <c:v>0.24193462771216892</c:v>
                </c:pt>
                <c:pt idx="751">
                  <c:v>0.24149517529169701</c:v>
                </c:pt>
                <c:pt idx="752">
                  <c:v>0</c:v>
                </c:pt>
                <c:pt idx="753">
                  <c:v>7.1183697587458808E-2</c:v>
                </c:pt>
                <c:pt idx="754">
                  <c:v>0</c:v>
                </c:pt>
                <c:pt idx="755">
                  <c:v>6.4629797112260148E-2</c:v>
                </c:pt>
                <c:pt idx="756">
                  <c:v>0</c:v>
                </c:pt>
                <c:pt idx="757">
                  <c:v>4.8322722534980551E-2</c:v>
                </c:pt>
                <c:pt idx="758">
                  <c:v>3.1043370488793045E-2</c:v>
                </c:pt>
                <c:pt idx="759">
                  <c:v>3.2538226874613996E-2</c:v>
                </c:pt>
                <c:pt idx="760">
                  <c:v>0</c:v>
                </c:pt>
                <c:pt idx="761">
                  <c:v>4.4506585638223219E-2</c:v>
                </c:pt>
                <c:pt idx="762">
                  <c:v>0</c:v>
                </c:pt>
                <c:pt idx="763">
                  <c:v>9.1320671933521613E-2</c:v>
                </c:pt>
                <c:pt idx="764">
                  <c:v>0</c:v>
                </c:pt>
                <c:pt idx="765">
                  <c:v>9.9518037897640202E-2</c:v>
                </c:pt>
                <c:pt idx="766">
                  <c:v>8.0794628352230363E-2</c:v>
                </c:pt>
                <c:pt idx="767">
                  <c:v>0.17019213139293643</c:v>
                </c:pt>
                <c:pt idx="768">
                  <c:v>0</c:v>
                </c:pt>
                <c:pt idx="769">
                  <c:v>4.4896974279493532E-2</c:v>
                </c:pt>
                <c:pt idx="770">
                  <c:v>4.2685050914303878E-2</c:v>
                </c:pt>
                <c:pt idx="771">
                  <c:v>4.310152991485159E-2</c:v>
                </c:pt>
                <c:pt idx="772">
                  <c:v>0</c:v>
                </c:pt>
                <c:pt idx="773">
                  <c:v>1.1915185664762316E-2</c:v>
                </c:pt>
                <c:pt idx="774">
                  <c:v>0</c:v>
                </c:pt>
                <c:pt idx="775">
                  <c:v>1.5010083561999772E-4</c:v>
                </c:pt>
                <c:pt idx="776">
                  <c:v>0</c:v>
                </c:pt>
                <c:pt idx="777">
                  <c:v>2.7809723425971824E-3</c:v>
                </c:pt>
                <c:pt idx="778">
                  <c:v>0</c:v>
                </c:pt>
                <c:pt idx="779">
                  <c:v>3.8327133051304724E-4</c:v>
                </c:pt>
                <c:pt idx="780">
                  <c:v>0</c:v>
                </c:pt>
                <c:pt idx="781">
                  <c:v>6.6683507616324134E-2</c:v>
                </c:pt>
                <c:pt idx="782">
                  <c:v>0</c:v>
                </c:pt>
                <c:pt idx="783">
                  <c:v>1.8624557334972903E-2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6.827060086589228E-4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1.2314815226587852E-3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1.6800429419563715E-3</c:v>
                </c:pt>
                <c:pt idx="808">
                  <c:v>0</c:v>
                </c:pt>
                <c:pt idx="809">
                  <c:v>2.0631141481458703E-5</c:v>
                </c:pt>
                <c:pt idx="810">
                  <c:v>7.1622934340281816E-3</c:v>
                </c:pt>
                <c:pt idx="811">
                  <c:v>6.9736868313806759E-3</c:v>
                </c:pt>
                <c:pt idx="812">
                  <c:v>0</c:v>
                </c:pt>
                <c:pt idx="813">
                  <c:v>3.0501142529343515E-3</c:v>
                </c:pt>
                <c:pt idx="814">
                  <c:v>4.8781140001767139E-3</c:v>
                </c:pt>
                <c:pt idx="815">
                  <c:v>1.74828432416453E-3</c:v>
                </c:pt>
                <c:pt idx="816">
                  <c:v>9.6145237077284451E-2</c:v>
                </c:pt>
                <c:pt idx="817">
                  <c:v>5.259019519136017E-2</c:v>
                </c:pt>
                <c:pt idx="818">
                  <c:v>4.6374103468871657E-2</c:v>
                </c:pt>
                <c:pt idx="819">
                  <c:v>5.5291800892477538E-2</c:v>
                </c:pt>
                <c:pt idx="820">
                  <c:v>0</c:v>
                </c:pt>
                <c:pt idx="821">
                  <c:v>1.1377462858944759E-3</c:v>
                </c:pt>
                <c:pt idx="822">
                  <c:v>0</c:v>
                </c:pt>
                <c:pt idx="823">
                  <c:v>1.6235353343443785E-3</c:v>
                </c:pt>
                <c:pt idx="824">
                  <c:v>1.3047027749723424E-3</c:v>
                </c:pt>
                <c:pt idx="825">
                  <c:v>7.4583996081859438E-4</c:v>
                </c:pt>
                <c:pt idx="826">
                  <c:v>0</c:v>
                </c:pt>
                <c:pt idx="827">
                  <c:v>1.5439251279387701E-3</c:v>
                </c:pt>
                <c:pt idx="828">
                  <c:v>9.9006680277489746E-3</c:v>
                </c:pt>
                <c:pt idx="829">
                  <c:v>6.8580741495438786E-3</c:v>
                </c:pt>
                <c:pt idx="830">
                  <c:v>0</c:v>
                </c:pt>
                <c:pt idx="831">
                  <c:v>5.6137354525308313E-3</c:v>
                </c:pt>
                <c:pt idx="832">
                  <c:v>0</c:v>
                </c:pt>
                <c:pt idx="833">
                  <c:v>7.1820294453863219E-3</c:v>
                </c:pt>
                <c:pt idx="834">
                  <c:v>0</c:v>
                </c:pt>
                <c:pt idx="835">
                  <c:v>4.1594370844301124E-3</c:v>
                </c:pt>
                <c:pt idx="836">
                  <c:v>0</c:v>
                </c:pt>
                <c:pt idx="837">
                  <c:v>8.6462422702004646E-3</c:v>
                </c:pt>
                <c:pt idx="838">
                  <c:v>0</c:v>
                </c:pt>
                <c:pt idx="839">
                  <c:v>4.4021832086239165E-2</c:v>
                </c:pt>
                <c:pt idx="840">
                  <c:v>1.5438577588133392E-3</c:v>
                </c:pt>
                <c:pt idx="841">
                  <c:v>2.211382548475417E-3</c:v>
                </c:pt>
                <c:pt idx="842">
                  <c:v>0</c:v>
                </c:pt>
                <c:pt idx="843">
                  <c:v>4.9444573462895563E-3</c:v>
                </c:pt>
                <c:pt idx="844">
                  <c:v>5.203649205142478E-3</c:v>
                </c:pt>
                <c:pt idx="845">
                  <c:v>4.6738002048608068E-3</c:v>
                </c:pt>
                <c:pt idx="846">
                  <c:v>2.5956963382143005E-3</c:v>
                </c:pt>
                <c:pt idx="847">
                  <c:v>2.4510658093772484E-2</c:v>
                </c:pt>
                <c:pt idx="848">
                  <c:v>0</c:v>
                </c:pt>
                <c:pt idx="849">
                  <c:v>2.6005828761434457E-3</c:v>
                </c:pt>
                <c:pt idx="850">
                  <c:v>0</c:v>
                </c:pt>
                <c:pt idx="851">
                  <c:v>2.1403074383346342E-2</c:v>
                </c:pt>
                <c:pt idx="852">
                  <c:v>1.3715410872515576E-2</c:v>
                </c:pt>
                <c:pt idx="853">
                  <c:v>1.9097491007332986E-2</c:v>
                </c:pt>
                <c:pt idx="854">
                  <c:v>0</c:v>
                </c:pt>
                <c:pt idx="855">
                  <c:v>1.2203172071019444E-3</c:v>
                </c:pt>
                <c:pt idx="856">
                  <c:v>1.9512634344197154E-2</c:v>
                </c:pt>
                <c:pt idx="857">
                  <c:v>6.9379692257853266E-3</c:v>
                </c:pt>
                <c:pt idx="858">
                  <c:v>0</c:v>
                </c:pt>
                <c:pt idx="859">
                  <c:v>6.7686446494373744E-3</c:v>
                </c:pt>
                <c:pt idx="860">
                  <c:v>0</c:v>
                </c:pt>
                <c:pt idx="861">
                  <c:v>2.9873979948520852E-4</c:v>
                </c:pt>
                <c:pt idx="862">
                  <c:v>1.0705724089551494E-2</c:v>
                </c:pt>
                <c:pt idx="863">
                  <c:v>8.547579448103082E-3</c:v>
                </c:pt>
                <c:pt idx="864">
                  <c:v>0</c:v>
                </c:pt>
                <c:pt idx="865">
                  <c:v>6.807980648135481E-2</c:v>
                </c:pt>
                <c:pt idx="866">
                  <c:v>0</c:v>
                </c:pt>
                <c:pt idx="867">
                  <c:v>3.6185363758027049E-2</c:v>
                </c:pt>
                <c:pt idx="868">
                  <c:v>1.1302510419581441E-2</c:v>
                </c:pt>
                <c:pt idx="869">
                  <c:v>4.041685657352477E-2</c:v>
                </c:pt>
                <c:pt idx="870">
                  <c:v>0</c:v>
                </c:pt>
                <c:pt idx="871">
                  <c:v>2.2712919769008754E-2</c:v>
                </c:pt>
                <c:pt idx="872">
                  <c:v>3.2547064161259659E-2</c:v>
                </c:pt>
                <c:pt idx="873">
                  <c:v>6.5586350879798347E-2</c:v>
                </c:pt>
                <c:pt idx="874">
                  <c:v>6.0710168451513329E-3</c:v>
                </c:pt>
                <c:pt idx="875">
                  <c:v>3.4613502451996789E-3</c:v>
                </c:pt>
                <c:pt idx="876">
                  <c:v>0</c:v>
                </c:pt>
                <c:pt idx="877">
                  <c:v>1.5645422538165404E-3</c:v>
                </c:pt>
                <c:pt idx="878">
                  <c:v>0</c:v>
                </c:pt>
                <c:pt idx="879">
                  <c:v>1.2516172961306903E-3</c:v>
                </c:pt>
                <c:pt idx="880">
                  <c:v>1.3107903152541581E-3</c:v>
                </c:pt>
                <c:pt idx="881">
                  <c:v>2.788392596962226E-3</c:v>
                </c:pt>
                <c:pt idx="882">
                  <c:v>2.2073209330849097E-3</c:v>
                </c:pt>
                <c:pt idx="883">
                  <c:v>4.1731298804063722E-3</c:v>
                </c:pt>
                <c:pt idx="884">
                  <c:v>0</c:v>
                </c:pt>
                <c:pt idx="885">
                  <c:v>1.0363121193625233E-3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3.7836839448666448E-2</c:v>
                </c:pt>
                <c:pt idx="890">
                  <c:v>5.836056096594289E-3</c:v>
                </c:pt>
                <c:pt idx="891">
                  <c:v>3.4003374733218794E-2</c:v>
                </c:pt>
                <c:pt idx="892">
                  <c:v>0.10454063190214992</c:v>
                </c:pt>
                <c:pt idx="893">
                  <c:v>4.71304683131488E-2</c:v>
                </c:pt>
                <c:pt idx="894">
                  <c:v>1.2481653125762948E-3</c:v>
                </c:pt>
                <c:pt idx="895">
                  <c:v>7.5794884334852712E-4</c:v>
                </c:pt>
                <c:pt idx="896">
                  <c:v>0</c:v>
                </c:pt>
                <c:pt idx="897">
                  <c:v>1.3409646895223093E-3</c:v>
                </c:pt>
                <c:pt idx="898">
                  <c:v>1.1419302600035664E-2</c:v>
                </c:pt>
                <c:pt idx="899">
                  <c:v>7.8455249361362688E-3</c:v>
                </c:pt>
                <c:pt idx="900">
                  <c:v>0</c:v>
                </c:pt>
                <c:pt idx="901">
                  <c:v>8.7626685385974162E-3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6.9638460684150055E-3</c:v>
                </c:pt>
                <c:pt idx="907">
                  <c:v>5.2866625524884874E-3</c:v>
                </c:pt>
                <c:pt idx="908">
                  <c:v>0</c:v>
                </c:pt>
                <c:pt idx="909">
                  <c:v>0</c:v>
                </c:pt>
                <c:pt idx="910">
                  <c:v>1.0142754968872788E-2</c:v>
                </c:pt>
                <c:pt idx="911">
                  <c:v>0</c:v>
                </c:pt>
                <c:pt idx="912">
                  <c:v>4.6476587854717977E-3</c:v>
                </c:pt>
                <c:pt idx="913">
                  <c:v>1.3864888557750877E-3</c:v>
                </c:pt>
                <c:pt idx="914">
                  <c:v>0</c:v>
                </c:pt>
                <c:pt idx="915">
                  <c:v>2.5812885798788592E-4</c:v>
                </c:pt>
                <c:pt idx="916">
                  <c:v>0</c:v>
                </c:pt>
                <c:pt idx="917">
                  <c:v>1.0696582967330813E-3</c:v>
                </c:pt>
                <c:pt idx="918">
                  <c:v>7.2871171117490851E-4</c:v>
                </c:pt>
                <c:pt idx="919">
                  <c:v>4.6927641920094357E-4</c:v>
                </c:pt>
                <c:pt idx="920">
                  <c:v>3.1083417302187943E-2</c:v>
                </c:pt>
                <c:pt idx="921">
                  <c:v>1.8045041692764418E-3</c:v>
                </c:pt>
                <c:pt idx="922">
                  <c:v>0</c:v>
                </c:pt>
                <c:pt idx="923">
                  <c:v>1.3058155519088776E-4</c:v>
                </c:pt>
                <c:pt idx="924">
                  <c:v>0</c:v>
                </c:pt>
                <c:pt idx="925">
                  <c:v>1.3859359324429128E-3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1.4364828495558933E-4</c:v>
                </c:pt>
                <c:pt idx="930">
                  <c:v>0</c:v>
                </c:pt>
                <c:pt idx="931">
                  <c:v>8.6785495931809419E-4</c:v>
                </c:pt>
                <c:pt idx="932">
                  <c:v>0</c:v>
                </c:pt>
                <c:pt idx="933">
                  <c:v>1.3411836952438836E-3</c:v>
                </c:pt>
                <c:pt idx="934">
                  <c:v>0</c:v>
                </c:pt>
                <c:pt idx="935">
                  <c:v>0</c:v>
                </c:pt>
                <c:pt idx="936">
                  <c:v>1.4676826287056476E-2</c:v>
                </c:pt>
                <c:pt idx="937">
                  <c:v>1.2482039892691002E-4</c:v>
                </c:pt>
                <c:pt idx="938">
                  <c:v>5.2337758740434782E-4</c:v>
                </c:pt>
                <c:pt idx="939">
                  <c:v>1.450436379357981E-4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1.308984628610587E-3</c:v>
                </c:pt>
                <c:pt idx="944">
                  <c:v>0</c:v>
                </c:pt>
                <c:pt idx="945">
                  <c:v>1.6155190537984177E-3</c:v>
                </c:pt>
                <c:pt idx="946">
                  <c:v>0</c:v>
                </c:pt>
                <c:pt idx="947">
                  <c:v>2.189603352030306E-3</c:v>
                </c:pt>
                <c:pt idx="948">
                  <c:v>0</c:v>
                </c:pt>
                <c:pt idx="949">
                  <c:v>2.5587189371229028E-4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3.739974379281899E-4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2.5875934342654037E-2</c:v>
                </c:pt>
                <c:pt idx="973">
                  <c:v>0.10161383943228597</c:v>
                </c:pt>
                <c:pt idx="974">
                  <c:v>0</c:v>
                </c:pt>
                <c:pt idx="975">
                  <c:v>3.5958280419174449E-3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1.4059095479497501E-3</c:v>
                </c:pt>
                <c:pt idx="982">
                  <c:v>0</c:v>
                </c:pt>
                <c:pt idx="983">
                  <c:v>1.4146354923641683E-3</c:v>
                </c:pt>
                <c:pt idx="984">
                  <c:v>0</c:v>
                </c:pt>
                <c:pt idx="985">
                  <c:v>2.7323590522502512E-5</c:v>
                </c:pt>
                <c:pt idx="986">
                  <c:v>0</c:v>
                </c:pt>
                <c:pt idx="987">
                  <c:v>1.6321190350724951E-3</c:v>
                </c:pt>
                <c:pt idx="988">
                  <c:v>0.13162266358681754</c:v>
                </c:pt>
                <c:pt idx="989">
                  <c:v>0.11233254011965317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2.1899048204396487E-2</c:v>
                </c:pt>
                <c:pt idx="994">
                  <c:v>0</c:v>
                </c:pt>
                <c:pt idx="995">
                  <c:v>5.7370218635225401E-3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1.9868533381920173E-2</c:v>
                </c:pt>
                <c:pt idx="1001">
                  <c:v>3.3277756152548875E-2</c:v>
                </c:pt>
                <c:pt idx="1002">
                  <c:v>0</c:v>
                </c:pt>
                <c:pt idx="1003">
                  <c:v>5.4855330084575176E-3</c:v>
                </c:pt>
                <c:pt idx="1004">
                  <c:v>2.3011689892118302E-3</c:v>
                </c:pt>
                <c:pt idx="1005">
                  <c:v>2.1952320338978829E-2</c:v>
                </c:pt>
                <c:pt idx="1006">
                  <c:v>0</c:v>
                </c:pt>
                <c:pt idx="1007">
                  <c:v>0</c:v>
                </c:pt>
                <c:pt idx="1008">
                  <c:v>0.25267154860080671</c:v>
                </c:pt>
                <c:pt idx="1009">
                  <c:v>6.7567090816653783E-2</c:v>
                </c:pt>
                <c:pt idx="1010">
                  <c:v>7.7343112067086882E-3</c:v>
                </c:pt>
                <c:pt idx="1011">
                  <c:v>9.4396423479472913E-2</c:v>
                </c:pt>
                <c:pt idx="1012">
                  <c:v>7.755671100527918E-2</c:v>
                </c:pt>
                <c:pt idx="1013">
                  <c:v>6.6916276469661001E-2</c:v>
                </c:pt>
                <c:pt idx="1014">
                  <c:v>4.2152473805022982E-2</c:v>
                </c:pt>
                <c:pt idx="1015">
                  <c:v>6.6209339030546016E-2</c:v>
                </c:pt>
                <c:pt idx="1016">
                  <c:v>7.3004213539622012E-2</c:v>
                </c:pt>
                <c:pt idx="1017">
                  <c:v>0.16258344871253724</c:v>
                </c:pt>
                <c:pt idx="1018">
                  <c:v>0</c:v>
                </c:pt>
                <c:pt idx="1019">
                  <c:v>6.1973883509089576E-2</c:v>
                </c:pt>
                <c:pt idx="1020">
                  <c:v>0</c:v>
                </c:pt>
                <c:pt idx="1021">
                  <c:v>3.0085227887332627E-2</c:v>
                </c:pt>
                <c:pt idx="1022">
                  <c:v>5.512771793950226E-2</c:v>
                </c:pt>
                <c:pt idx="1023">
                  <c:v>0.20293322355311452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BD8-4FCB-AEDF-FF9B00675B96}"/>
            </c:ext>
          </c:extLst>
        </c:ser>
        <c:ser>
          <c:idx val="0"/>
          <c:order val="5"/>
          <c:tx>
            <c:strRef>
              <c:f>'DRG K'!$Z$1</c:f>
              <c:strCache>
                <c:ptCount val="1"/>
                <c:pt idx="0">
                  <c:v>Cena extra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val>
            <c:numRef>
              <c:f>'DRG K'!$Z$2:$Z$1025</c:f>
              <c:numCache>
                <c:formatCode>0%</c:formatCode>
                <c:ptCount val="1024"/>
                <c:pt idx="0">
                  <c:v>0</c:v>
                </c:pt>
                <c:pt idx="1">
                  <c:v>1.6580953486100544E-2</c:v>
                </c:pt>
                <c:pt idx="2">
                  <c:v>9.1371293184110017E-4</c:v>
                </c:pt>
                <c:pt idx="3">
                  <c:v>3.851254319396457E-2</c:v>
                </c:pt>
                <c:pt idx="4">
                  <c:v>2.0839043526481357E-2</c:v>
                </c:pt>
                <c:pt idx="5">
                  <c:v>8.2121272801707154E-2</c:v>
                </c:pt>
                <c:pt idx="6">
                  <c:v>9.9185688252981306E-4</c:v>
                </c:pt>
                <c:pt idx="7">
                  <c:v>1.6425133180374439E-2</c:v>
                </c:pt>
                <c:pt idx="8">
                  <c:v>1.1912920161882062E-2</c:v>
                </c:pt>
                <c:pt idx="9">
                  <c:v>2.9946467766437487E-2</c:v>
                </c:pt>
                <c:pt idx="10">
                  <c:v>2.9632162598499375E-2</c:v>
                </c:pt>
                <c:pt idx="11">
                  <c:v>5.8691744632390061E-2</c:v>
                </c:pt>
                <c:pt idx="12">
                  <c:v>5.8645661032091422E-2</c:v>
                </c:pt>
                <c:pt idx="13">
                  <c:v>8.9674975503665974E-2</c:v>
                </c:pt>
                <c:pt idx="14">
                  <c:v>0</c:v>
                </c:pt>
                <c:pt idx="15">
                  <c:v>1.1100979831332821E-2</c:v>
                </c:pt>
                <c:pt idx="16">
                  <c:v>0</c:v>
                </c:pt>
                <c:pt idx="17">
                  <c:v>1.4566612063890854E-2</c:v>
                </c:pt>
                <c:pt idx="18">
                  <c:v>2.3012447176936113E-2</c:v>
                </c:pt>
                <c:pt idx="19">
                  <c:v>1.2295188659767371E-2</c:v>
                </c:pt>
                <c:pt idx="20">
                  <c:v>0</c:v>
                </c:pt>
                <c:pt idx="21">
                  <c:v>2.0821309905287692E-2</c:v>
                </c:pt>
                <c:pt idx="22">
                  <c:v>7.3903166010103188E-3</c:v>
                </c:pt>
                <c:pt idx="23">
                  <c:v>2.1795741254780211E-2</c:v>
                </c:pt>
                <c:pt idx="24">
                  <c:v>3.2717111653421629E-2</c:v>
                </c:pt>
                <c:pt idx="25">
                  <c:v>3.2403023831327496E-2</c:v>
                </c:pt>
                <c:pt idx="26">
                  <c:v>4.619575495553218E-2</c:v>
                </c:pt>
                <c:pt idx="27">
                  <c:v>2.9599381359364754E-2</c:v>
                </c:pt>
                <c:pt idx="28">
                  <c:v>0</c:v>
                </c:pt>
                <c:pt idx="29">
                  <c:v>6.009968986338602E-3</c:v>
                </c:pt>
                <c:pt idx="30">
                  <c:v>0</c:v>
                </c:pt>
                <c:pt idx="31">
                  <c:v>4.1837067548673182E-2</c:v>
                </c:pt>
                <c:pt idx="32">
                  <c:v>6.720794752081477E-2</c:v>
                </c:pt>
                <c:pt idx="33">
                  <c:v>8.286587179768512E-2</c:v>
                </c:pt>
                <c:pt idx="34">
                  <c:v>2.9508407531478341E-2</c:v>
                </c:pt>
                <c:pt idx="35">
                  <c:v>5.3832347640250064E-2</c:v>
                </c:pt>
                <c:pt idx="36">
                  <c:v>5.1198413012936794E-4</c:v>
                </c:pt>
                <c:pt idx="37">
                  <c:v>2.3429751648746524E-2</c:v>
                </c:pt>
                <c:pt idx="38">
                  <c:v>2.8960606680730628E-2</c:v>
                </c:pt>
                <c:pt idx="39">
                  <c:v>2.9068068131394586E-3</c:v>
                </c:pt>
                <c:pt idx="40">
                  <c:v>0</c:v>
                </c:pt>
                <c:pt idx="41">
                  <c:v>6.6582747645892268E-2</c:v>
                </c:pt>
                <c:pt idx="42">
                  <c:v>0.12968704600651287</c:v>
                </c:pt>
                <c:pt idx="43">
                  <c:v>1.1800877246825811E-2</c:v>
                </c:pt>
                <c:pt idx="44">
                  <c:v>1.4449373897833781E-2</c:v>
                </c:pt>
                <c:pt idx="45">
                  <c:v>3.067667391306999E-3</c:v>
                </c:pt>
                <c:pt idx="46">
                  <c:v>0</c:v>
                </c:pt>
                <c:pt idx="47">
                  <c:v>7.3292443863106809E-3</c:v>
                </c:pt>
                <c:pt idx="48">
                  <c:v>2.4988566398895487E-3</c:v>
                </c:pt>
                <c:pt idx="49">
                  <c:v>9.2672683338282606E-3</c:v>
                </c:pt>
                <c:pt idx="50">
                  <c:v>0</c:v>
                </c:pt>
                <c:pt idx="51">
                  <c:v>1.5366836763931473E-3</c:v>
                </c:pt>
                <c:pt idx="52">
                  <c:v>0</c:v>
                </c:pt>
                <c:pt idx="53">
                  <c:v>3.3027029978649047E-3</c:v>
                </c:pt>
                <c:pt idx="54">
                  <c:v>0</c:v>
                </c:pt>
                <c:pt idx="55">
                  <c:v>1.7260861343125957E-3</c:v>
                </c:pt>
                <c:pt idx="56">
                  <c:v>0</c:v>
                </c:pt>
                <c:pt idx="57">
                  <c:v>6.688587291700859E-3</c:v>
                </c:pt>
                <c:pt idx="58">
                  <c:v>0</c:v>
                </c:pt>
                <c:pt idx="59">
                  <c:v>6.786840919372681E-3</c:v>
                </c:pt>
                <c:pt idx="60">
                  <c:v>0</c:v>
                </c:pt>
                <c:pt idx="61">
                  <c:v>1.3852645013885162E-2</c:v>
                </c:pt>
                <c:pt idx="62">
                  <c:v>0</c:v>
                </c:pt>
                <c:pt idx="63">
                  <c:v>1.0971941905780879E-3</c:v>
                </c:pt>
                <c:pt idx="64">
                  <c:v>0</c:v>
                </c:pt>
                <c:pt idx="65">
                  <c:v>5.2546547838748184E-3</c:v>
                </c:pt>
                <c:pt idx="66">
                  <c:v>0</c:v>
                </c:pt>
                <c:pt idx="67">
                  <c:v>1.327561559861078E-3</c:v>
                </c:pt>
                <c:pt idx="68">
                  <c:v>5.743213825336933E-3</c:v>
                </c:pt>
                <c:pt idx="69">
                  <c:v>1.1984681056017837E-3</c:v>
                </c:pt>
                <c:pt idx="70">
                  <c:v>0</c:v>
                </c:pt>
                <c:pt idx="71">
                  <c:v>1.2191829310077402E-3</c:v>
                </c:pt>
                <c:pt idx="72">
                  <c:v>0</c:v>
                </c:pt>
                <c:pt idx="73">
                  <c:v>3.1096531291564919E-3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1.1078496231971565E-2</c:v>
                </c:pt>
                <c:pt idx="78">
                  <c:v>8.1935376546508746E-4</c:v>
                </c:pt>
                <c:pt idx="79">
                  <c:v>2.2846769708619149E-2</c:v>
                </c:pt>
                <c:pt idx="80">
                  <c:v>8.8011822945042131E-2</c:v>
                </c:pt>
                <c:pt idx="81">
                  <c:v>4.0248139412439418E-2</c:v>
                </c:pt>
                <c:pt idx="82">
                  <c:v>4.0495021276623029E-2</c:v>
                </c:pt>
                <c:pt idx="83">
                  <c:v>7.0810373761161338E-2</c:v>
                </c:pt>
                <c:pt idx="84">
                  <c:v>0</c:v>
                </c:pt>
                <c:pt idx="85">
                  <c:v>5.5461120182670803E-3</c:v>
                </c:pt>
                <c:pt idx="86">
                  <c:v>4.5747645766175946E-4</c:v>
                </c:pt>
                <c:pt idx="87">
                  <c:v>1.5106209360555315E-2</c:v>
                </c:pt>
                <c:pt idx="88">
                  <c:v>0.10884354367458175</c:v>
                </c:pt>
                <c:pt idx="89">
                  <c:v>4.6208166886983898E-2</c:v>
                </c:pt>
                <c:pt idx="90">
                  <c:v>0</c:v>
                </c:pt>
                <c:pt idx="91">
                  <c:v>2.1738299170875374E-3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2.3025453524350142E-4</c:v>
                </c:pt>
                <c:pt idx="96">
                  <c:v>0</c:v>
                </c:pt>
                <c:pt idx="97">
                  <c:v>1.2600716982369033E-2</c:v>
                </c:pt>
                <c:pt idx="98">
                  <c:v>8.5860789506913476E-2</c:v>
                </c:pt>
                <c:pt idx="99">
                  <c:v>7.8203663918096303E-3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6.0404918830050621E-4</c:v>
                </c:pt>
                <c:pt idx="104">
                  <c:v>0</c:v>
                </c:pt>
                <c:pt idx="105">
                  <c:v>6.8878400587395319E-2</c:v>
                </c:pt>
                <c:pt idx="106">
                  <c:v>0</c:v>
                </c:pt>
                <c:pt idx="107">
                  <c:v>2.2779294294015949E-2</c:v>
                </c:pt>
                <c:pt idx="108">
                  <c:v>0</c:v>
                </c:pt>
                <c:pt idx="109">
                  <c:v>5.4889832143773026E-3</c:v>
                </c:pt>
                <c:pt idx="110">
                  <c:v>0</c:v>
                </c:pt>
                <c:pt idx="111">
                  <c:v>2.3017255683720752E-3</c:v>
                </c:pt>
                <c:pt idx="112">
                  <c:v>5.6931779743713287E-2</c:v>
                </c:pt>
                <c:pt idx="113">
                  <c:v>3.8309843208833474E-2</c:v>
                </c:pt>
                <c:pt idx="114">
                  <c:v>7.9507889533588672E-2</c:v>
                </c:pt>
                <c:pt idx="115">
                  <c:v>4.2155205054088554E-2</c:v>
                </c:pt>
                <c:pt idx="116">
                  <c:v>0</c:v>
                </c:pt>
                <c:pt idx="117">
                  <c:v>7.1436982370824331E-3</c:v>
                </c:pt>
                <c:pt idx="118">
                  <c:v>0</c:v>
                </c:pt>
                <c:pt idx="119">
                  <c:v>1.9928515306227579E-3</c:v>
                </c:pt>
                <c:pt idx="120">
                  <c:v>0</c:v>
                </c:pt>
                <c:pt idx="121">
                  <c:v>1.035764496776558E-2</c:v>
                </c:pt>
                <c:pt idx="122">
                  <c:v>3.6515304397636493E-4</c:v>
                </c:pt>
                <c:pt idx="123">
                  <c:v>6.7806413894296157E-3</c:v>
                </c:pt>
                <c:pt idx="124">
                  <c:v>2.1141564038693953E-4</c:v>
                </c:pt>
                <c:pt idx="125">
                  <c:v>5.217897969531024E-3</c:v>
                </c:pt>
                <c:pt idx="126">
                  <c:v>0</c:v>
                </c:pt>
                <c:pt idx="127">
                  <c:v>6.8121297660066246E-3</c:v>
                </c:pt>
                <c:pt idx="128">
                  <c:v>1.1046967334816225E-4</c:v>
                </c:pt>
                <c:pt idx="129">
                  <c:v>5.3780205637889286E-3</c:v>
                </c:pt>
                <c:pt idx="130">
                  <c:v>7.74543692352175E-3</c:v>
                </c:pt>
                <c:pt idx="131">
                  <c:v>1.2535118448726706E-2</c:v>
                </c:pt>
                <c:pt idx="132">
                  <c:v>0</c:v>
                </c:pt>
                <c:pt idx="133">
                  <c:v>1.2110785973871632E-2</c:v>
                </c:pt>
                <c:pt idx="134">
                  <c:v>0</c:v>
                </c:pt>
                <c:pt idx="135">
                  <c:v>8.6088664752034957E-4</c:v>
                </c:pt>
                <c:pt idx="136">
                  <c:v>8.0363624172533153E-4</c:v>
                </c:pt>
                <c:pt idx="137">
                  <c:v>8.922939231696821E-3</c:v>
                </c:pt>
                <c:pt idx="138">
                  <c:v>0</c:v>
                </c:pt>
                <c:pt idx="139">
                  <c:v>2.9595060519398675E-3</c:v>
                </c:pt>
                <c:pt idx="140">
                  <c:v>0</c:v>
                </c:pt>
                <c:pt idx="141">
                  <c:v>1.0908184406200932E-2</c:v>
                </c:pt>
                <c:pt idx="142">
                  <c:v>0</c:v>
                </c:pt>
                <c:pt idx="143">
                  <c:v>2.4087517354565218E-3</c:v>
                </c:pt>
                <c:pt idx="144">
                  <c:v>0</c:v>
                </c:pt>
                <c:pt idx="145">
                  <c:v>8.8686409077917555E-3</c:v>
                </c:pt>
                <c:pt idx="146">
                  <c:v>0</c:v>
                </c:pt>
                <c:pt idx="147">
                  <c:v>2.5083780838021756E-3</c:v>
                </c:pt>
                <c:pt idx="148">
                  <c:v>0</c:v>
                </c:pt>
                <c:pt idx="149">
                  <c:v>5.7429687422874878E-3</c:v>
                </c:pt>
                <c:pt idx="150">
                  <c:v>0</c:v>
                </c:pt>
                <c:pt idx="151">
                  <c:v>2.9388170799918858E-3</c:v>
                </c:pt>
                <c:pt idx="152">
                  <c:v>0</c:v>
                </c:pt>
                <c:pt idx="153">
                  <c:v>3.2589497944039066E-5</c:v>
                </c:pt>
                <c:pt idx="154">
                  <c:v>0</c:v>
                </c:pt>
                <c:pt idx="155">
                  <c:v>9.4737778869914083E-3</c:v>
                </c:pt>
                <c:pt idx="156">
                  <c:v>0</c:v>
                </c:pt>
                <c:pt idx="157">
                  <c:v>2.8504051593845974E-3</c:v>
                </c:pt>
                <c:pt idx="158">
                  <c:v>0</c:v>
                </c:pt>
                <c:pt idx="159">
                  <c:v>1.2411338001385884E-2</c:v>
                </c:pt>
                <c:pt idx="160">
                  <c:v>0</c:v>
                </c:pt>
                <c:pt idx="161">
                  <c:v>3.6711900866493098E-2</c:v>
                </c:pt>
                <c:pt idx="162">
                  <c:v>0</c:v>
                </c:pt>
                <c:pt idx="163">
                  <c:v>8.042900494222939E-3</c:v>
                </c:pt>
                <c:pt idx="164">
                  <c:v>3.1336774982242645E-5</c:v>
                </c:pt>
                <c:pt idx="165">
                  <c:v>9.6920915974789794E-3</c:v>
                </c:pt>
                <c:pt idx="166">
                  <c:v>7.8880226196758186E-5</c:v>
                </c:pt>
                <c:pt idx="167">
                  <c:v>9.7102516396930377E-3</c:v>
                </c:pt>
                <c:pt idx="168">
                  <c:v>4.6765023261732217E-4</c:v>
                </c:pt>
                <c:pt idx="169">
                  <c:v>9.6958149110947574E-3</c:v>
                </c:pt>
                <c:pt idx="170">
                  <c:v>0</c:v>
                </c:pt>
                <c:pt idx="171">
                  <c:v>1.0556863813465048E-2</c:v>
                </c:pt>
                <c:pt idx="172">
                  <c:v>2.9497670177098189E-4</c:v>
                </c:pt>
                <c:pt idx="173">
                  <c:v>7.8968923391304485E-3</c:v>
                </c:pt>
                <c:pt idx="174">
                  <c:v>0</c:v>
                </c:pt>
                <c:pt idx="175">
                  <c:v>7.2003595968748897E-3</c:v>
                </c:pt>
                <c:pt idx="176">
                  <c:v>0</c:v>
                </c:pt>
                <c:pt idx="177">
                  <c:v>5.5702581160485924E-3</c:v>
                </c:pt>
                <c:pt idx="178">
                  <c:v>2.858575409018245E-2</c:v>
                </c:pt>
                <c:pt idx="179">
                  <c:v>5.6626674137385908E-3</c:v>
                </c:pt>
                <c:pt idx="180">
                  <c:v>0</c:v>
                </c:pt>
                <c:pt idx="181">
                  <c:v>0</c:v>
                </c:pt>
                <c:pt idx="182">
                  <c:v>1.9877449732763489E-4</c:v>
                </c:pt>
                <c:pt idx="183">
                  <c:v>3.2304534172516151E-3</c:v>
                </c:pt>
                <c:pt idx="184">
                  <c:v>2.6881283540125815E-4</c:v>
                </c:pt>
                <c:pt idx="185">
                  <c:v>3.0294887311488753E-3</c:v>
                </c:pt>
                <c:pt idx="186">
                  <c:v>0</c:v>
                </c:pt>
                <c:pt idx="187">
                  <c:v>5.3390284081568555E-3</c:v>
                </c:pt>
                <c:pt idx="188">
                  <c:v>0</c:v>
                </c:pt>
                <c:pt idx="189">
                  <c:v>7.6606115351646256E-3</c:v>
                </c:pt>
                <c:pt idx="190">
                  <c:v>0</c:v>
                </c:pt>
                <c:pt idx="191">
                  <c:v>7.4461477120629426E-3</c:v>
                </c:pt>
                <c:pt idx="192">
                  <c:v>0</c:v>
                </c:pt>
                <c:pt idx="193">
                  <c:v>1.2746391946550344E-2</c:v>
                </c:pt>
                <c:pt idx="194">
                  <c:v>1.6367056631535011E-3</c:v>
                </c:pt>
                <c:pt idx="195">
                  <c:v>2.8373990956089629E-2</c:v>
                </c:pt>
                <c:pt idx="196">
                  <c:v>2.3665898316513768E-3</c:v>
                </c:pt>
                <c:pt idx="197">
                  <c:v>3.9040220532191486E-2</c:v>
                </c:pt>
                <c:pt idx="198">
                  <c:v>0</c:v>
                </c:pt>
                <c:pt idx="199">
                  <c:v>4.5318878121035754E-3</c:v>
                </c:pt>
                <c:pt idx="200">
                  <c:v>1.0085772590359265E-3</c:v>
                </c:pt>
                <c:pt idx="201">
                  <c:v>9.1790283345053632E-3</c:v>
                </c:pt>
                <c:pt idx="202">
                  <c:v>0</c:v>
                </c:pt>
                <c:pt idx="203">
                  <c:v>4.983918459924748E-3</c:v>
                </c:pt>
                <c:pt idx="204">
                  <c:v>1.7614227299249E-2</c:v>
                </c:pt>
                <c:pt idx="205">
                  <c:v>4.0517677817104815E-3</c:v>
                </c:pt>
                <c:pt idx="206">
                  <c:v>0</c:v>
                </c:pt>
                <c:pt idx="207">
                  <c:v>1.35634286766391E-2</c:v>
                </c:pt>
                <c:pt idx="208">
                  <c:v>8.7192145765935307E-5</c:v>
                </c:pt>
                <c:pt idx="209">
                  <c:v>8.7537154843908577E-3</c:v>
                </c:pt>
                <c:pt idx="210">
                  <c:v>8.9470658952604473E-5</c:v>
                </c:pt>
                <c:pt idx="211">
                  <c:v>8.8530170704583661E-3</c:v>
                </c:pt>
                <c:pt idx="212">
                  <c:v>0</c:v>
                </c:pt>
                <c:pt idx="213">
                  <c:v>1.5624250770050184E-2</c:v>
                </c:pt>
                <c:pt idx="214">
                  <c:v>0</c:v>
                </c:pt>
                <c:pt idx="215">
                  <c:v>2.2737974285089183E-2</c:v>
                </c:pt>
                <c:pt idx="216">
                  <c:v>4.1462957642539626E-3</c:v>
                </c:pt>
                <c:pt idx="217">
                  <c:v>7.5758601560508773E-3</c:v>
                </c:pt>
                <c:pt idx="218">
                  <c:v>1.7767383899465483E-3</c:v>
                </c:pt>
                <c:pt idx="219">
                  <c:v>4.4770382910099896E-3</c:v>
                </c:pt>
                <c:pt idx="220">
                  <c:v>0</c:v>
                </c:pt>
                <c:pt idx="221">
                  <c:v>4.4745077928698227E-3</c:v>
                </c:pt>
                <c:pt idx="222">
                  <c:v>0</c:v>
                </c:pt>
                <c:pt idx="223">
                  <c:v>9.7349435463850063E-4</c:v>
                </c:pt>
                <c:pt idx="224">
                  <c:v>0</c:v>
                </c:pt>
                <c:pt idx="225">
                  <c:v>4.3040998041807103E-3</c:v>
                </c:pt>
                <c:pt idx="226">
                  <c:v>0</c:v>
                </c:pt>
                <c:pt idx="227">
                  <c:v>2.9339054437848315E-3</c:v>
                </c:pt>
                <c:pt idx="228">
                  <c:v>0</c:v>
                </c:pt>
                <c:pt idx="229">
                  <c:v>3.3157025586751008E-3</c:v>
                </c:pt>
                <c:pt idx="230">
                  <c:v>0</c:v>
                </c:pt>
                <c:pt idx="231">
                  <c:v>6.1789670205582839E-3</c:v>
                </c:pt>
                <c:pt idx="232">
                  <c:v>4.9874096751207286E-4</c:v>
                </c:pt>
                <c:pt idx="233">
                  <c:v>9.5998572243181247E-3</c:v>
                </c:pt>
                <c:pt idx="234">
                  <c:v>3.5221959715937757E-5</c:v>
                </c:pt>
                <c:pt idx="235">
                  <c:v>2.9980039177672096E-2</c:v>
                </c:pt>
                <c:pt idx="236">
                  <c:v>0</c:v>
                </c:pt>
                <c:pt idx="237">
                  <c:v>2.2322948320940884E-2</c:v>
                </c:pt>
                <c:pt idx="238">
                  <c:v>1.9571332692519621E-3</c:v>
                </c:pt>
                <c:pt idx="239">
                  <c:v>1.5848658288100524E-2</c:v>
                </c:pt>
                <c:pt idx="240">
                  <c:v>4.3053497390243235E-3</c:v>
                </c:pt>
                <c:pt idx="241">
                  <c:v>2.148644454792371E-2</c:v>
                </c:pt>
                <c:pt idx="242">
                  <c:v>0</c:v>
                </c:pt>
                <c:pt idx="243">
                  <c:v>1.6308904675198625E-2</c:v>
                </c:pt>
                <c:pt idx="244">
                  <c:v>0</c:v>
                </c:pt>
                <c:pt idx="245">
                  <c:v>9.2180986539075298E-3</c:v>
                </c:pt>
                <c:pt idx="246">
                  <c:v>0</c:v>
                </c:pt>
                <c:pt idx="247">
                  <c:v>9.1984561566212846E-4</c:v>
                </c:pt>
                <c:pt idx="248">
                  <c:v>0</c:v>
                </c:pt>
                <c:pt idx="249">
                  <c:v>3.5834822097288591E-3</c:v>
                </c:pt>
                <c:pt idx="250">
                  <c:v>0</c:v>
                </c:pt>
                <c:pt idx="251">
                  <c:v>1.4397587094010955E-4</c:v>
                </c:pt>
                <c:pt idx="252">
                  <c:v>0</c:v>
                </c:pt>
                <c:pt idx="253">
                  <c:v>1.2090841119342364E-2</c:v>
                </c:pt>
                <c:pt idx="254">
                  <c:v>0</c:v>
                </c:pt>
                <c:pt idx="255">
                  <c:v>4.4129575106568323E-3</c:v>
                </c:pt>
                <c:pt idx="256">
                  <c:v>0</c:v>
                </c:pt>
                <c:pt idx="257">
                  <c:v>3.3010489244768163E-3</c:v>
                </c:pt>
                <c:pt idx="258">
                  <c:v>0</c:v>
                </c:pt>
                <c:pt idx="259">
                  <c:v>4.8066199598268368E-3</c:v>
                </c:pt>
                <c:pt idx="260">
                  <c:v>6.3745709425159562E-5</c:v>
                </c:pt>
                <c:pt idx="261">
                  <c:v>2.6555573303934476E-3</c:v>
                </c:pt>
                <c:pt idx="262">
                  <c:v>0</c:v>
                </c:pt>
                <c:pt idx="263">
                  <c:v>8.4453590643647155E-4</c:v>
                </c:pt>
                <c:pt idx="264">
                  <c:v>0</c:v>
                </c:pt>
                <c:pt idx="265">
                  <c:v>6.0280626885628437E-3</c:v>
                </c:pt>
                <c:pt idx="266">
                  <c:v>0</c:v>
                </c:pt>
                <c:pt idx="267">
                  <c:v>7.4605225270520667E-4</c:v>
                </c:pt>
                <c:pt idx="268">
                  <c:v>0</c:v>
                </c:pt>
                <c:pt idx="269">
                  <c:v>2.5701691921131316E-3</c:v>
                </c:pt>
                <c:pt idx="270">
                  <c:v>0</c:v>
                </c:pt>
                <c:pt idx="271">
                  <c:v>5.6259592148250499E-3</c:v>
                </c:pt>
                <c:pt idx="272">
                  <c:v>3.6142435662604409E-5</c:v>
                </c:pt>
                <c:pt idx="273">
                  <c:v>4.9650071615600245E-3</c:v>
                </c:pt>
                <c:pt idx="274">
                  <c:v>0</c:v>
                </c:pt>
                <c:pt idx="275">
                  <c:v>4.9522676956360824E-3</c:v>
                </c:pt>
                <c:pt idx="276">
                  <c:v>0</c:v>
                </c:pt>
                <c:pt idx="277">
                  <c:v>2.2225986943661584E-3</c:v>
                </c:pt>
                <c:pt idx="278">
                  <c:v>2.8368797312604419E-2</c:v>
                </c:pt>
                <c:pt idx="279">
                  <c:v>7.6449309664599879E-3</c:v>
                </c:pt>
                <c:pt idx="280">
                  <c:v>0</c:v>
                </c:pt>
                <c:pt idx="281">
                  <c:v>9.6976852189534033E-3</c:v>
                </c:pt>
                <c:pt idx="282">
                  <c:v>0</c:v>
                </c:pt>
                <c:pt idx="283">
                  <c:v>7.9189681054620299E-3</c:v>
                </c:pt>
                <c:pt idx="284">
                  <c:v>0</c:v>
                </c:pt>
                <c:pt idx="285">
                  <c:v>1.4212816963237567E-2</c:v>
                </c:pt>
                <c:pt idx="286">
                  <c:v>0</c:v>
                </c:pt>
                <c:pt idx="287">
                  <c:v>5.6178816813990395E-3</c:v>
                </c:pt>
                <c:pt idx="288">
                  <c:v>0</c:v>
                </c:pt>
                <c:pt idx="289">
                  <c:v>8.8524144572387966E-3</c:v>
                </c:pt>
                <c:pt idx="290">
                  <c:v>0</c:v>
                </c:pt>
                <c:pt idx="291">
                  <c:v>5.986078990388939E-3</c:v>
                </c:pt>
                <c:pt idx="292">
                  <c:v>0</c:v>
                </c:pt>
                <c:pt idx="293">
                  <c:v>9.8072281496318654E-3</c:v>
                </c:pt>
                <c:pt idx="294">
                  <c:v>0</c:v>
                </c:pt>
                <c:pt idx="295">
                  <c:v>1.1896743056383495E-2</c:v>
                </c:pt>
                <c:pt idx="296">
                  <c:v>1.3910830289327883E-4</c:v>
                </c:pt>
                <c:pt idx="297">
                  <c:v>8.2636230930976003E-3</c:v>
                </c:pt>
                <c:pt idx="298">
                  <c:v>0</c:v>
                </c:pt>
                <c:pt idx="299">
                  <c:v>5.1721310920274316E-3</c:v>
                </c:pt>
                <c:pt idx="300">
                  <c:v>0</c:v>
                </c:pt>
                <c:pt idx="301">
                  <c:v>4.6201858715227096E-3</c:v>
                </c:pt>
                <c:pt idx="302">
                  <c:v>0</c:v>
                </c:pt>
                <c:pt idx="303">
                  <c:v>5.0551799853887731E-3</c:v>
                </c:pt>
                <c:pt idx="304">
                  <c:v>0</c:v>
                </c:pt>
                <c:pt idx="305">
                  <c:v>8.218960885837491E-3</c:v>
                </c:pt>
                <c:pt idx="306">
                  <c:v>0</c:v>
                </c:pt>
                <c:pt idx="307">
                  <c:v>4.8511368278237954E-3</c:v>
                </c:pt>
                <c:pt idx="308">
                  <c:v>0</c:v>
                </c:pt>
                <c:pt idx="309">
                  <c:v>8.7197894700923873E-3</c:v>
                </c:pt>
                <c:pt idx="310">
                  <c:v>0</c:v>
                </c:pt>
                <c:pt idx="311">
                  <c:v>4.6452139272161316E-3</c:v>
                </c:pt>
                <c:pt idx="312">
                  <c:v>0</c:v>
                </c:pt>
                <c:pt idx="313">
                  <c:v>3.2591384759254058E-3</c:v>
                </c:pt>
                <c:pt idx="314">
                  <c:v>0</c:v>
                </c:pt>
                <c:pt idx="315">
                  <c:v>2.6373562202241006E-4</c:v>
                </c:pt>
                <c:pt idx="316">
                  <c:v>0</c:v>
                </c:pt>
                <c:pt idx="317">
                  <c:v>1.3043220488151925E-2</c:v>
                </c:pt>
                <c:pt idx="318">
                  <c:v>1.9573574593503306E-3</c:v>
                </c:pt>
                <c:pt idx="319">
                  <c:v>8.9368817857576281E-3</c:v>
                </c:pt>
                <c:pt idx="320">
                  <c:v>0</c:v>
                </c:pt>
                <c:pt idx="321">
                  <c:v>9.2317491334170075E-3</c:v>
                </c:pt>
                <c:pt idx="322">
                  <c:v>0</c:v>
                </c:pt>
                <c:pt idx="323">
                  <c:v>1.357851615197014E-2</c:v>
                </c:pt>
                <c:pt idx="324">
                  <c:v>0</c:v>
                </c:pt>
                <c:pt idx="325">
                  <c:v>1.9781979119380087E-2</c:v>
                </c:pt>
                <c:pt idx="326">
                  <c:v>0</c:v>
                </c:pt>
                <c:pt idx="327">
                  <c:v>1.6818287002874837E-2</c:v>
                </c:pt>
                <c:pt idx="328">
                  <c:v>2.7625109776391009E-3</c:v>
                </c:pt>
                <c:pt idx="329">
                  <c:v>8.0088001813753609E-3</c:v>
                </c:pt>
                <c:pt idx="330">
                  <c:v>1.0322856352015862E-3</c:v>
                </c:pt>
                <c:pt idx="331">
                  <c:v>2.0271623341463457E-2</c:v>
                </c:pt>
                <c:pt idx="332">
                  <c:v>0</c:v>
                </c:pt>
                <c:pt idx="333">
                  <c:v>1.3236478519404312E-2</c:v>
                </c:pt>
                <c:pt idx="334">
                  <c:v>0</c:v>
                </c:pt>
                <c:pt idx="335">
                  <c:v>5.5654358824110978E-3</c:v>
                </c:pt>
                <c:pt idx="336">
                  <c:v>0</c:v>
                </c:pt>
                <c:pt idx="337">
                  <c:v>5.5643295704129242E-3</c:v>
                </c:pt>
                <c:pt idx="338">
                  <c:v>0</c:v>
                </c:pt>
                <c:pt idx="339">
                  <c:v>7.6463228447228642E-3</c:v>
                </c:pt>
                <c:pt idx="340">
                  <c:v>0</c:v>
                </c:pt>
                <c:pt idx="341">
                  <c:v>6.3641328732893729E-3</c:v>
                </c:pt>
                <c:pt idx="342">
                  <c:v>0</c:v>
                </c:pt>
                <c:pt idx="343">
                  <c:v>9.2800409455159188E-3</c:v>
                </c:pt>
                <c:pt idx="344">
                  <c:v>0</c:v>
                </c:pt>
                <c:pt idx="345">
                  <c:v>1.592671975668431E-3</c:v>
                </c:pt>
                <c:pt idx="346">
                  <c:v>0</c:v>
                </c:pt>
                <c:pt idx="347">
                  <c:v>2.3492177969997399E-3</c:v>
                </c:pt>
                <c:pt idx="348">
                  <c:v>1.723903678752816E-3</c:v>
                </c:pt>
                <c:pt idx="349">
                  <c:v>1.7847382476347075E-2</c:v>
                </c:pt>
                <c:pt idx="350">
                  <c:v>1.1350564762048764E-5</c:v>
                </c:pt>
                <c:pt idx="351">
                  <c:v>2.3562542801108886E-2</c:v>
                </c:pt>
                <c:pt idx="352">
                  <c:v>0</c:v>
                </c:pt>
                <c:pt idx="353">
                  <c:v>3.7599286790522867E-3</c:v>
                </c:pt>
                <c:pt idx="354">
                  <c:v>0</c:v>
                </c:pt>
                <c:pt idx="355">
                  <c:v>4.6903382346241895E-3</c:v>
                </c:pt>
                <c:pt idx="356">
                  <c:v>0</c:v>
                </c:pt>
                <c:pt idx="357">
                  <c:v>3.5314369374340325E-3</c:v>
                </c:pt>
                <c:pt idx="358">
                  <c:v>0</c:v>
                </c:pt>
                <c:pt idx="359">
                  <c:v>2.547375990456464E-3</c:v>
                </c:pt>
                <c:pt idx="360">
                  <c:v>0</c:v>
                </c:pt>
                <c:pt idx="361">
                  <c:v>9.2502404679801319E-3</c:v>
                </c:pt>
                <c:pt idx="362">
                  <c:v>0</c:v>
                </c:pt>
                <c:pt idx="363">
                  <c:v>3.1636988177824246E-3</c:v>
                </c:pt>
                <c:pt idx="364">
                  <c:v>0</c:v>
                </c:pt>
                <c:pt idx="365">
                  <c:v>5.5248212226220892E-3</c:v>
                </c:pt>
                <c:pt idx="366">
                  <c:v>0</c:v>
                </c:pt>
                <c:pt idx="367">
                  <c:v>9.729152532085103E-3</c:v>
                </c:pt>
                <c:pt idx="368">
                  <c:v>4.2654791852065471E-4</c:v>
                </c:pt>
                <c:pt idx="369">
                  <c:v>2.3544724884580412E-3</c:v>
                </c:pt>
                <c:pt idx="370">
                  <c:v>6.4428130935572812E-4</c:v>
                </c:pt>
                <c:pt idx="371">
                  <c:v>3.7944858016750204E-3</c:v>
                </c:pt>
                <c:pt idx="372">
                  <c:v>7.8217715744473264E-3</c:v>
                </c:pt>
                <c:pt idx="373">
                  <c:v>1.5531413275692992E-2</c:v>
                </c:pt>
                <c:pt idx="374">
                  <c:v>0</c:v>
                </c:pt>
                <c:pt idx="375">
                  <c:v>4.9231997895520935E-3</c:v>
                </c:pt>
                <c:pt idx="376">
                  <c:v>0</c:v>
                </c:pt>
                <c:pt idx="377">
                  <c:v>5.558141811990415E-3</c:v>
                </c:pt>
                <c:pt idx="378">
                  <c:v>0</c:v>
                </c:pt>
                <c:pt idx="379">
                  <c:v>4.5099832136763236E-3</c:v>
                </c:pt>
                <c:pt idx="380">
                  <c:v>0</c:v>
                </c:pt>
                <c:pt idx="381">
                  <c:v>3.6016957933530224E-3</c:v>
                </c:pt>
                <c:pt idx="382">
                  <c:v>0</c:v>
                </c:pt>
                <c:pt idx="383">
                  <c:v>3.6520064544547691E-3</c:v>
                </c:pt>
                <c:pt idx="384">
                  <c:v>0</c:v>
                </c:pt>
                <c:pt idx="385">
                  <c:v>9.0653873217764035E-3</c:v>
                </c:pt>
                <c:pt idx="386">
                  <c:v>0</c:v>
                </c:pt>
                <c:pt idx="387">
                  <c:v>5.448257752085758E-3</c:v>
                </c:pt>
                <c:pt idx="388">
                  <c:v>6.550130776027019E-3</c:v>
                </c:pt>
                <c:pt idx="389">
                  <c:v>5.3510624539970901E-3</c:v>
                </c:pt>
                <c:pt idx="390">
                  <c:v>0</c:v>
                </c:pt>
                <c:pt idx="391">
                  <c:v>3.9011843888335346E-3</c:v>
                </c:pt>
                <c:pt idx="392">
                  <c:v>6.9592973900854769E-4</c:v>
                </c:pt>
                <c:pt idx="393">
                  <c:v>9.2480870793039925E-3</c:v>
                </c:pt>
                <c:pt idx="394">
                  <c:v>0</c:v>
                </c:pt>
                <c:pt idx="395">
                  <c:v>1.3487475110987567E-2</c:v>
                </c:pt>
                <c:pt idx="396">
                  <c:v>0</c:v>
                </c:pt>
                <c:pt idx="397">
                  <c:v>3.7691835041863955E-3</c:v>
                </c:pt>
                <c:pt idx="398">
                  <c:v>0</c:v>
                </c:pt>
                <c:pt idx="399">
                  <c:v>7.3152131893623575E-3</c:v>
                </c:pt>
                <c:pt idx="400">
                  <c:v>0</c:v>
                </c:pt>
                <c:pt idx="401">
                  <c:v>1.1194371668136303E-2</c:v>
                </c:pt>
                <c:pt idx="402">
                  <c:v>0</c:v>
                </c:pt>
                <c:pt idx="403">
                  <c:v>6.2799132671905681E-3</c:v>
                </c:pt>
                <c:pt idx="404">
                  <c:v>0</c:v>
                </c:pt>
                <c:pt idx="405">
                  <c:v>4.210648092819928E-3</c:v>
                </c:pt>
                <c:pt idx="406">
                  <c:v>0</c:v>
                </c:pt>
                <c:pt idx="407">
                  <c:v>4.5978922525942902E-3</c:v>
                </c:pt>
                <c:pt idx="408">
                  <c:v>0</c:v>
                </c:pt>
                <c:pt idx="409">
                  <c:v>1.2801654991979612E-2</c:v>
                </c:pt>
                <c:pt idx="410">
                  <c:v>0</c:v>
                </c:pt>
                <c:pt idx="411">
                  <c:v>1.1591387718367315E-2</c:v>
                </c:pt>
                <c:pt idx="412">
                  <c:v>0</c:v>
                </c:pt>
                <c:pt idx="413">
                  <c:v>1.4628210889961017E-2</c:v>
                </c:pt>
                <c:pt idx="414">
                  <c:v>0</c:v>
                </c:pt>
                <c:pt idx="415">
                  <c:v>5.7535156885757709E-3</c:v>
                </c:pt>
                <c:pt idx="416">
                  <c:v>0</c:v>
                </c:pt>
                <c:pt idx="417">
                  <c:v>8.405059636002821E-3</c:v>
                </c:pt>
                <c:pt idx="418">
                  <c:v>3.4109329654842948E-5</c:v>
                </c:pt>
                <c:pt idx="419">
                  <c:v>7.7800889475760386E-3</c:v>
                </c:pt>
                <c:pt idx="420">
                  <c:v>0</c:v>
                </c:pt>
                <c:pt idx="421">
                  <c:v>2.5442173030513143E-2</c:v>
                </c:pt>
                <c:pt idx="422">
                  <c:v>9.2773124085073991E-3</c:v>
                </c:pt>
                <c:pt idx="423">
                  <c:v>3.3400506820607329E-2</c:v>
                </c:pt>
                <c:pt idx="424">
                  <c:v>0</c:v>
                </c:pt>
                <c:pt idx="425">
                  <c:v>3.7152306677121732E-3</c:v>
                </c:pt>
                <c:pt idx="426">
                  <c:v>0</c:v>
                </c:pt>
                <c:pt idx="427">
                  <c:v>9.2640409198445246E-3</c:v>
                </c:pt>
                <c:pt idx="428">
                  <c:v>0</c:v>
                </c:pt>
                <c:pt idx="429">
                  <c:v>2.5037878929725947E-3</c:v>
                </c:pt>
                <c:pt idx="430">
                  <c:v>0</c:v>
                </c:pt>
                <c:pt idx="431">
                  <c:v>1.3300560498016433E-2</c:v>
                </c:pt>
                <c:pt idx="432">
                  <c:v>0</c:v>
                </c:pt>
                <c:pt idx="433">
                  <c:v>1.86308178937412E-2</c:v>
                </c:pt>
                <c:pt idx="434">
                  <c:v>0</c:v>
                </c:pt>
                <c:pt idx="435">
                  <c:v>9.0777583586842524E-3</c:v>
                </c:pt>
                <c:pt idx="436">
                  <c:v>0</c:v>
                </c:pt>
                <c:pt idx="437">
                  <c:v>1.1140871360731873E-2</c:v>
                </c:pt>
                <c:pt idx="438">
                  <c:v>1.5626772060648613E-4</c:v>
                </c:pt>
                <c:pt idx="439">
                  <c:v>1.4483758518914085E-2</c:v>
                </c:pt>
                <c:pt idx="440">
                  <c:v>0</c:v>
                </c:pt>
                <c:pt idx="441">
                  <c:v>1.8058379216535154E-2</c:v>
                </c:pt>
                <c:pt idx="442">
                  <c:v>0</c:v>
                </c:pt>
                <c:pt idx="443">
                  <c:v>8.8480948733526132E-3</c:v>
                </c:pt>
                <c:pt idx="444">
                  <c:v>0</c:v>
                </c:pt>
                <c:pt idx="445">
                  <c:v>6.9041840614716601E-3</c:v>
                </c:pt>
                <c:pt idx="446">
                  <c:v>0</c:v>
                </c:pt>
                <c:pt idx="447">
                  <c:v>1.2433775285577641E-2</c:v>
                </c:pt>
                <c:pt idx="448">
                  <c:v>0</c:v>
                </c:pt>
                <c:pt idx="449">
                  <c:v>1.2331414937159125E-2</c:v>
                </c:pt>
                <c:pt idx="450">
                  <c:v>1.6849255020084794E-3</c:v>
                </c:pt>
                <c:pt idx="451">
                  <c:v>2.1734310012058297E-3</c:v>
                </c:pt>
                <c:pt idx="452">
                  <c:v>5.8335166345440843E-3</c:v>
                </c:pt>
                <c:pt idx="453">
                  <c:v>7.3569565990464015E-3</c:v>
                </c:pt>
                <c:pt idx="454">
                  <c:v>0</c:v>
                </c:pt>
                <c:pt idx="455">
                  <c:v>2.0203977886262018E-3</c:v>
                </c:pt>
                <c:pt idx="456">
                  <c:v>0</c:v>
                </c:pt>
                <c:pt idx="457">
                  <c:v>8.2928620766521705E-3</c:v>
                </c:pt>
                <c:pt idx="458">
                  <c:v>0</c:v>
                </c:pt>
                <c:pt idx="459">
                  <c:v>1.1308730214970721E-2</c:v>
                </c:pt>
                <c:pt idx="460">
                  <c:v>0</c:v>
                </c:pt>
                <c:pt idx="461">
                  <c:v>2.7346061013081232E-2</c:v>
                </c:pt>
                <c:pt idx="462">
                  <c:v>0</c:v>
                </c:pt>
                <c:pt idx="463">
                  <c:v>4.7743717363507385E-3</c:v>
                </c:pt>
                <c:pt idx="464">
                  <c:v>0</c:v>
                </c:pt>
                <c:pt idx="465">
                  <c:v>5.6530015570516803E-3</c:v>
                </c:pt>
                <c:pt idx="466">
                  <c:v>2.3197103279847635E-2</c:v>
                </c:pt>
                <c:pt idx="467">
                  <c:v>3.1411712151341573E-2</c:v>
                </c:pt>
                <c:pt idx="468">
                  <c:v>1.1046074279148486E-3</c:v>
                </c:pt>
                <c:pt idx="469">
                  <c:v>2.7159434206233467E-2</c:v>
                </c:pt>
                <c:pt idx="470">
                  <c:v>4.3266422894268047E-2</c:v>
                </c:pt>
                <c:pt idx="471">
                  <c:v>2.845106841058876E-2</c:v>
                </c:pt>
                <c:pt idx="472">
                  <c:v>5.8833744275911745E-3</c:v>
                </c:pt>
                <c:pt idx="473">
                  <c:v>2.0069819989296262E-2</c:v>
                </c:pt>
                <c:pt idx="474">
                  <c:v>1.4421845390602799E-2</c:v>
                </c:pt>
                <c:pt idx="475">
                  <c:v>2.9731185205733278E-2</c:v>
                </c:pt>
                <c:pt idx="476">
                  <c:v>4.8822228517687695E-3</c:v>
                </c:pt>
                <c:pt idx="477">
                  <c:v>2.1679138570598392E-2</c:v>
                </c:pt>
                <c:pt idx="478">
                  <c:v>1.0673952792105545E-2</c:v>
                </c:pt>
                <c:pt idx="479">
                  <c:v>1.9976473306248636E-2</c:v>
                </c:pt>
                <c:pt idx="480">
                  <c:v>6.858230232589942E-3</c:v>
                </c:pt>
                <c:pt idx="481">
                  <c:v>1.9292161197102333E-2</c:v>
                </c:pt>
                <c:pt idx="482">
                  <c:v>0</c:v>
                </c:pt>
                <c:pt idx="483">
                  <c:v>1.1312468853182874E-2</c:v>
                </c:pt>
                <c:pt idx="484">
                  <c:v>0</c:v>
                </c:pt>
                <c:pt idx="485">
                  <c:v>9.874930828257588E-3</c:v>
                </c:pt>
                <c:pt idx="486">
                  <c:v>0</c:v>
                </c:pt>
                <c:pt idx="487">
                  <c:v>9.1274281312550363E-3</c:v>
                </c:pt>
                <c:pt idx="488">
                  <c:v>1.5595861649760378E-3</c:v>
                </c:pt>
                <c:pt idx="489">
                  <c:v>1.4937538050536207E-2</c:v>
                </c:pt>
                <c:pt idx="490">
                  <c:v>0</c:v>
                </c:pt>
                <c:pt idx="491">
                  <c:v>1.9279551679040403E-2</c:v>
                </c:pt>
                <c:pt idx="492">
                  <c:v>3.257550721865073E-3</c:v>
                </c:pt>
                <c:pt idx="493">
                  <c:v>1.4419160908529634E-2</c:v>
                </c:pt>
                <c:pt idx="494">
                  <c:v>1.7730402581111308E-3</c:v>
                </c:pt>
                <c:pt idx="495">
                  <c:v>3.8992503849836816E-3</c:v>
                </c:pt>
                <c:pt idx="496">
                  <c:v>0</c:v>
                </c:pt>
                <c:pt idx="497">
                  <c:v>5.5775407337278335E-3</c:v>
                </c:pt>
                <c:pt idx="498">
                  <c:v>0</c:v>
                </c:pt>
                <c:pt idx="499">
                  <c:v>7.1510078146010093E-4</c:v>
                </c:pt>
                <c:pt idx="500">
                  <c:v>0</c:v>
                </c:pt>
                <c:pt idx="501">
                  <c:v>8.6301012472118244E-2</c:v>
                </c:pt>
                <c:pt idx="502">
                  <c:v>5.1315778265332273E-3</c:v>
                </c:pt>
                <c:pt idx="503">
                  <c:v>1.2317226617936591E-2</c:v>
                </c:pt>
                <c:pt idx="504">
                  <c:v>0</c:v>
                </c:pt>
                <c:pt idx="505">
                  <c:v>2.2154345469838238E-3</c:v>
                </c:pt>
                <c:pt idx="506">
                  <c:v>0</c:v>
                </c:pt>
                <c:pt idx="507">
                  <c:v>7.1710299016824819E-3</c:v>
                </c:pt>
                <c:pt idx="508">
                  <c:v>0</c:v>
                </c:pt>
                <c:pt idx="509">
                  <c:v>9.2950053428493083E-3</c:v>
                </c:pt>
                <c:pt idx="510">
                  <c:v>9.0278933873933355E-4</c:v>
                </c:pt>
                <c:pt idx="511">
                  <c:v>4.4876997216415594E-3</c:v>
                </c:pt>
                <c:pt idx="512">
                  <c:v>0</c:v>
                </c:pt>
                <c:pt idx="513">
                  <c:v>1.3104601169272186E-4</c:v>
                </c:pt>
                <c:pt idx="514">
                  <c:v>0</c:v>
                </c:pt>
                <c:pt idx="515">
                  <c:v>0</c:v>
                </c:pt>
                <c:pt idx="516">
                  <c:v>3.6749956420473867E-4</c:v>
                </c:pt>
                <c:pt idx="517">
                  <c:v>2.8675277970832284E-4</c:v>
                </c:pt>
                <c:pt idx="518">
                  <c:v>0</c:v>
                </c:pt>
                <c:pt idx="519">
                  <c:v>4.4934848649770853E-5</c:v>
                </c:pt>
                <c:pt idx="520">
                  <c:v>0</c:v>
                </c:pt>
                <c:pt idx="521">
                  <c:v>3.4731179330779358E-4</c:v>
                </c:pt>
                <c:pt idx="522">
                  <c:v>0</c:v>
                </c:pt>
                <c:pt idx="523">
                  <c:v>7.6156095057744114E-5</c:v>
                </c:pt>
                <c:pt idx="524">
                  <c:v>0</c:v>
                </c:pt>
                <c:pt idx="525">
                  <c:v>3.8779500109730218E-4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1.2460791398563356E-4</c:v>
                </c:pt>
                <c:pt idx="530">
                  <c:v>0</c:v>
                </c:pt>
                <c:pt idx="531">
                  <c:v>1.5001242428322324E-3</c:v>
                </c:pt>
                <c:pt idx="532">
                  <c:v>0</c:v>
                </c:pt>
                <c:pt idx="533">
                  <c:v>4.4722134349372625E-3</c:v>
                </c:pt>
                <c:pt idx="534">
                  <c:v>0</c:v>
                </c:pt>
                <c:pt idx="535">
                  <c:v>5.2298685825076449E-3</c:v>
                </c:pt>
                <c:pt idx="536">
                  <c:v>0</c:v>
                </c:pt>
                <c:pt idx="537">
                  <c:v>2.2426141978639309E-3</c:v>
                </c:pt>
                <c:pt idx="538">
                  <c:v>0</c:v>
                </c:pt>
                <c:pt idx="539">
                  <c:v>6.3793568294896888E-3</c:v>
                </c:pt>
                <c:pt idx="540">
                  <c:v>2.9698162304508057E-4</c:v>
                </c:pt>
                <c:pt idx="541">
                  <c:v>6.2630665982771174E-3</c:v>
                </c:pt>
                <c:pt idx="542">
                  <c:v>0</c:v>
                </c:pt>
                <c:pt idx="543">
                  <c:v>5.6691630358887317E-3</c:v>
                </c:pt>
                <c:pt idx="544">
                  <c:v>0</c:v>
                </c:pt>
                <c:pt idx="545">
                  <c:v>1.1491824478565397E-2</c:v>
                </c:pt>
                <c:pt idx="546">
                  <c:v>0</c:v>
                </c:pt>
                <c:pt idx="547">
                  <c:v>2.6547512923827702E-3</c:v>
                </c:pt>
                <c:pt idx="548">
                  <c:v>0</c:v>
                </c:pt>
                <c:pt idx="549">
                  <c:v>5.1320054397641672E-3</c:v>
                </c:pt>
                <c:pt idx="550">
                  <c:v>2.1461583684551687E-3</c:v>
                </c:pt>
                <c:pt idx="551">
                  <c:v>1.9476423649453588E-2</c:v>
                </c:pt>
                <c:pt idx="552">
                  <c:v>0</c:v>
                </c:pt>
                <c:pt idx="553">
                  <c:v>2.6588552606447292E-3</c:v>
                </c:pt>
                <c:pt idx="554">
                  <c:v>0</c:v>
                </c:pt>
                <c:pt idx="555">
                  <c:v>6.6190298535540905E-3</c:v>
                </c:pt>
                <c:pt idx="556">
                  <c:v>0</c:v>
                </c:pt>
                <c:pt idx="557">
                  <c:v>8.0982686983667677E-3</c:v>
                </c:pt>
                <c:pt idx="558">
                  <c:v>0</c:v>
                </c:pt>
                <c:pt idx="559">
                  <c:v>8.4635171807449817E-3</c:v>
                </c:pt>
                <c:pt idx="560">
                  <c:v>1.3505128143515588E-2</c:v>
                </c:pt>
                <c:pt idx="561">
                  <c:v>6.373495854022181E-3</c:v>
                </c:pt>
                <c:pt idx="562">
                  <c:v>0</c:v>
                </c:pt>
                <c:pt idx="563">
                  <c:v>8.7067979136339036E-4</c:v>
                </c:pt>
                <c:pt idx="564">
                  <c:v>0</c:v>
                </c:pt>
                <c:pt idx="565">
                  <c:v>6.5669532436990377E-2</c:v>
                </c:pt>
                <c:pt idx="566">
                  <c:v>0</c:v>
                </c:pt>
                <c:pt idx="567">
                  <c:v>3.5938452425899894E-3</c:v>
                </c:pt>
                <c:pt idx="568">
                  <c:v>0</c:v>
                </c:pt>
                <c:pt idx="569">
                  <c:v>2.2515226651510338E-3</c:v>
                </c:pt>
                <c:pt idx="570">
                  <c:v>9.6768293087767075E-5</c:v>
                </c:pt>
                <c:pt idx="571">
                  <c:v>2.7763552000289998E-3</c:v>
                </c:pt>
                <c:pt idx="572">
                  <c:v>0</c:v>
                </c:pt>
                <c:pt idx="573">
                  <c:v>1.5377354842616134E-3</c:v>
                </c:pt>
                <c:pt idx="574">
                  <c:v>2.9887619922574745E-3</c:v>
                </c:pt>
                <c:pt idx="575">
                  <c:v>1.6225216141016845E-2</c:v>
                </c:pt>
                <c:pt idx="576">
                  <c:v>1.313604790204482E-3</c:v>
                </c:pt>
                <c:pt idx="577">
                  <c:v>1.1824021375321495E-2</c:v>
                </c:pt>
                <c:pt idx="578">
                  <c:v>0</c:v>
                </c:pt>
                <c:pt idx="579">
                  <c:v>1.6572974031477113E-2</c:v>
                </c:pt>
                <c:pt idx="580">
                  <c:v>0</c:v>
                </c:pt>
                <c:pt idx="581">
                  <c:v>1.1226146135947736E-3</c:v>
                </c:pt>
                <c:pt idx="582">
                  <c:v>1.0032198929336269E-2</c:v>
                </c:pt>
                <c:pt idx="583">
                  <c:v>3.7574516544963528E-2</c:v>
                </c:pt>
                <c:pt idx="584">
                  <c:v>1.4979814365812384E-3</c:v>
                </c:pt>
                <c:pt idx="585">
                  <c:v>1.297108473865731E-2</c:v>
                </c:pt>
                <c:pt idx="586">
                  <c:v>0</c:v>
                </c:pt>
                <c:pt idx="587">
                  <c:v>1.4457298981149176E-4</c:v>
                </c:pt>
                <c:pt idx="588">
                  <c:v>0</c:v>
                </c:pt>
                <c:pt idx="589">
                  <c:v>1.8173486464120587E-3</c:v>
                </c:pt>
                <c:pt idx="590">
                  <c:v>0</c:v>
                </c:pt>
                <c:pt idx="591">
                  <c:v>2.6759537203469587E-3</c:v>
                </c:pt>
                <c:pt idx="592">
                  <c:v>0</c:v>
                </c:pt>
                <c:pt idx="593">
                  <c:v>7.6123486276446399E-3</c:v>
                </c:pt>
                <c:pt idx="594">
                  <c:v>0</c:v>
                </c:pt>
                <c:pt idx="595">
                  <c:v>8.0643007519517768E-3</c:v>
                </c:pt>
                <c:pt idx="596">
                  <c:v>0</c:v>
                </c:pt>
                <c:pt idx="597">
                  <c:v>3.844485225222564E-3</c:v>
                </c:pt>
                <c:pt idx="598">
                  <c:v>0</c:v>
                </c:pt>
                <c:pt idx="599">
                  <c:v>2.8561263417223996E-3</c:v>
                </c:pt>
                <c:pt idx="600">
                  <c:v>0</c:v>
                </c:pt>
                <c:pt idx="601">
                  <c:v>8.7648575189898069E-3</c:v>
                </c:pt>
                <c:pt idx="602">
                  <c:v>4.1246429381416633E-4</c:v>
                </c:pt>
                <c:pt idx="603">
                  <c:v>1.4346652190865493E-2</c:v>
                </c:pt>
                <c:pt idx="604">
                  <c:v>0</c:v>
                </c:pt>
                <c:pt idx="605">
                  <c:v>8.3611814993904705E-3</c:v>
                </c:pt>
                <c:pt idx="606">
                  <c:v>8.9509697660545293E-4</c:v>
                </c:pt>
                <c:pt idx="607">
                  <c:v>5.1268695459490993E-3</c:v>
                </c:pt>
                <c:pt idx="608">
                  <c:v>5.6309194111599155E-5</c:v>
                </c:pt>
                <c:pt idx="609">
                  <c:v>2.4272348621987723E-3</c:v>
                </c:pt>
                <c:pt idx="610">
                  <c:v>8.5218765380479201E-4</c:v>
                </c:pt>
                <c:pt idx="611">
                  <c:v>5.3139103722594956E-3</c:v>
                </c:pt>
                <c:pt idx="612">
                  <c:v>0</c:v>
                </c:pt>
                <c:pt idx="613">
                  <c:v>1.3030666304247209E-4</c:v>
                </c:pt>
                <c:pt idx="614">
                  <c:v>0</c:v>
                </c:pt>
                <c:pt idx="615">
                  <c:v>1.6383512584343552E-3</c:v>
                </c:pt>
                <c:pt idx="616">
                  <c:v>0</c:v>
                </c:pt>
                <c:pt idx="617">
                  <c:v>2.1537509145861103E-3</c:v>
                </c:pt>
                <c:pt idx="618">
                  <c:v>0</c:v>
                </c:pt>
                <c:pt idx="619">
                  <c:v>4.2825019672769853E-2</c:v>
                </c:pt>
                <c:pt idx="620">
                  <c:v>0</c:v>
                </c:pt>
                <c:pt idx="621">
                  <c:v>4.0411997644380707E-3</c:v>
                </c:pt>
                <c:pt idx="622">
                  <c:v>0</c:v>
                </c:pt>
                <c:pt idx="623">
                  <c:v>3.0155166693394783E-2</c:v>
                </c:pt>
                <c:pt idx="624">
                  <c:v>0</c:v>
                </c:pt>
                <c:pt idx="625">
                  <c:v>9.0938413303989791E-3</c:v>
                </c:pt>
                <c:pt idx="626">
                  <c:v>3.7098709358125222E-3</c:v>
                </c:pt>
                <c:pt idx="627">
                  <c:v>4.7091986907359306E-3</c:v>
                </c:pt>
                <c:pt idx="628">
                  <c:v>5.6877607818192741E-4</c:v>
                </c:pt>
                <c:pt idx="629">
                  <c:v>7.476230271831843E-3</c:v>
                </c:pt>
                <c:pt idx="630">
                  <c:v>0</c:v>
                </c:pt>
                <c:pt idx="631">
                  <c:v>6.8777064127031426E-5</c:v>
                </c:pt>
                <c:pt idx="632">
                  <c:v>0</c:v>
                </c:pt>
                <c:pt idx="633">
                  <c:v>1.1220999757314535E-2</c:v>
                </c:pt>
                <c:pt idx="634">
                  <c:v>1.6167871325105626E-3</c:v>
                </c:pt>
                <c:pt idx="635">
                  <c:v>1.2684258301597747E-2</c:v>
                </c:pt>
                <c:pt idx="636">
                  <c:v>0</c:v>
                </c:pt>
                <c:pt idx="637">
                  <c:v>8.8945116558368509E-3</c:v>
                </c:pt>
                <c:pt idx="638">
                  <c:v>0</c:v>
                </c:pt>
                <c:pt idx="639">
                  <c:v>6.9811092411994017E-3</c:v>
                </c:pt>
                <c:pt idx="640">
                  <c:v>6.3232568385338938E-5</c:v>
                </c:pt>
                <c:pt idx="641">
                  <c:v>4.0833826915429531E-3</c:v>
                </c:pt>
                <c:pt idx="642">
                  <c:v>0</c:v>
                </c:pt>
                <c:pt idx="643">
                  <c:v>1.1349955143986852E-2</c:v>
                </c:pt>
                <c:pt idx="644">
                  <c:v>0</c:v>
                </c:pt>
                <c:pt idx="645">
                  <c:v>1.0517655655642721E-2</c:v>
                </c:pt>
                <c:pt idx="646">
                  <c:v>0</c:v>
                </c:pt>
                <c:pt idx="647">
                  <c:v>1.6027864729318596E-3</c:v>
                </c:pt>
                <c:pt idx="648">
                  <c:v>0</c:v>
                </c:pt>
                <c:pt idx="649">
                  <c:v>5.150372053718778E-4</c:v>
                </c:pt>
                <c:pt idx="650">
                  <c:v>0</c:v>
                </c:pt>
                <c:pt idx="651">
                  <c:v>3.5560768914349701E-4</c:v>
                </c:pt>
                <c:pt idx="652">
                  <c:v>0</c:v>
                </c:pt>
                <c:pt idx="653">
                  <c:v>1.4231516162519491E-2</c:v>
                </c:pt>
                <c:pt idx="654">
                  <c:v>0</c:v>
                </c:pt>
                <c:pt idx="655">
                  <c:v>5.0136534332550792E-3</c:v>
                </c:pt>
                <c:pt idx="656">
                  <c:v>1.1521286076505925E-3</c:v>
                </c:pt>
                <c:pt idx="657">
                  <c:v>5.7402666875928637E-3</c:v>
                </c:pt>
                <c:pt idx="658">
                  <c:v>2.5356407098650331E-4</c:v>
                </c:pt>
                <c:pt idx="659">
                  <c:v>4.9099866359980345E-3</c:v>
                </c:pt>
                <c:pt idx="660">
                  <c:v>0</c:v>
                </c:pt>
                <c:pt idx="661">
                  <c:v>8.640549886623012E-3</c:v>
                </c:pt>
                <c:pt idx="662">
                  <c:v>0</c:v>
                </c:pt>
                <c:pt idx="663">
                  <c:v>4.9874385172424462E-3</c:v>
                </c:pt>
                <c:pt idx="664">
                  <c:v>9.0811044300080964E-3</c:v>
                </c:pt>
                <c:pt idx="665">
                  <c:v>9.3889674981164021E-3</c:v>
                </c:pt>
                <c:pt idx="666">
                  <c:v>3.9260934601351438E-3</c:v>
                </c:pt>
                <c:pt idx="667">
                  <c:v>1.2405118151794733E-2</c:v>
                </c:pt>
                <c:pt idx="668">
                  <c:v>4.4466260337803452E-3</c:v>
                </c:pt>
                <c:pt idx="669">
                  <c:v>1.5118616974630768E-2</c:v>
                </c:pt>
                <c:pt idx="670">
                  <c:v>8.0505130736673264E-4</c:v>
                </c:pt>
                <c:pt idx="671">
                  <c:v>3.6077508372111176E-2</c:v>
                </c:pt>
                <c:pt idx="672">
                  <c:v>1.5834498560727539E-3</c:v>
                </c:pt>
                <c:pt idx="673">
                  <c:v>7.3672145937610123E-2</c:v>
                </c:pt>
                <c:pt idx="674">
                  <c:v>0</c:v>
                </c:pt>
                <c:pt idx="675">
                  <c:v>2.7126731318429589E-3</c:v>
                </c:pt>
                <c:pt idx="676">
                  <c:v>0</c:v>
                </c:pt>
                <c:pt idx="677">
                  <c:v>4.2621324747935084E-3</c:v>
                </c:pt>
                <c:pt idx="678">
                  <c:v>0</c:v>
                </c:pt>
                <c:pt idx="679">
                  <c:v>7.512511558516885E-3</c:v>
                </c:pt>
                <c:pt idx="680">
                  <c:v>0</c:v>
                </c:pt>
                <c:pt idx="681">
                  <c:v>1.42487640628963E-3</c:v>
                </c:pt>
                <c:pt idx="682">
                  <c:v>0</c:v>
                </c:pt>
                <c:pt idx="683">
                  <c:v>1.2117586258134666E-3</c:v>
                </c:pt>
                <c:pt idx="684">
                  <c:v>2.6369551848444258E-5</c:v>
                </c:pt>
                <c:pt idx="685">
                  <c:v>7.8399643078979619E-3</c:v>
                </c:pt>
                <c:pt idx="686">
                  <c:v>0</c:v>
                </c:pt>
                <c:pt idx="687">
                  <c:v>4.3059231847534995E-3</c:v>
                </c:pt>
                <c:pt idx="688">
                  <c:v>0</c:v>
                </c:pt>
                <c:pt idx="689">
                  <c:v>3.7588447758193631E-3</c:v>
                </c:pt>
                <c:pt idx="690">
                  <c:v>0</c:v>
                </c:pt>
                <c:pt idx="691">
                  <c:v>3.0577241399245779E-3</c:v>
                </c:pt>
                <c:pt idx="692">
                  <c:v>0</c:v>
                </c:pt>
                <c:pt idx="693">
                  <c:v>4.8799662326967993E-4</c:v>
                </c:pt>
                <c:pt idx="694">
                  <c:v>0</c:v>
                </c:pt>
                <c:pt idx="695">
                  <c:v>9.8972063643566299E-4</c:v>
                </c:pt>
                <c:pt idx="696">
                  <c:v>0</c:v>
                </c:pt>
                <c:pt idx="697">
                  <c:v>2.6269009610422201E-4</c:v>
                </c:pt>
                <c:pt idx="698">
                  <c:v>0</c:v>
                </c:pt>
                <c:pt idx="699">
                  <c:v>4.8668618934442502E-4</c:v>
                </c:pt>
                <c:pt idx="700">
                  <c:v>0</c:v>
                </c:pt>
                <c:pt idx="701">
                  <c:v>5.2900228084670096E-3</c:v>
                </c:pt>
                <c:pt idx="702">
                  <c:v>0</c:v>
                </c:pt>
                <c:pt idx="703">
                  <c:v>1.3369974069447701E-2</c:v>
                </c:pt>
                <c:pt idx="704">
                  <c:v>0</c:v>
                </c:pt>
                <c:pt idx="705">
                  <c:v>8.0646986474286666E-3</c:v>
                </c:pt>
                <c:pt idx="706">
                  <c:v>2.1120847261282983E-3</c:v>
                </c:pt>
                <c:pt idx="707">
                  <c:v>2.3660551857280204E-3</c:v>
                </c:pt>
                <c:pt idx="708">
                  <c:v>0</c:v>
                </c:pt>
                <c:pt idx="709">
                  <c:v>1.7022482858927143E-2</c:v>
                </c:pt>
                <c:pt idx="710">
                  <c:v>1.0094058120885723E-3</c:v>
                </c:pt>
                <c:pt idx="711">
                  <c:v>3.816042776696713E-3</c:v>
                </c:pt>
                <c:pt idx="712">
                  <c:v>0</c:v>
                </c:pt>
                <c:pt idx="713">
                  <c:v>5.2051636425408301E-3</c:v>
                </c:pt>
                <c:pt idx="714">
                  <c:v>0</c:v>
                </c:pt>
                <c:pt idx="715">
                  <c:v>1.9660914724099147E-2</c:v>
                </c:pt>
                <c:pt idx="716">
                  <c:v>2.276394605987065E-2</c:v>
                </c:pt>
                <c:pt idx="717">
                  <c:v>5.9743741764289463E-3</c:v>
                </c:pt>
                <c:pt idx="718">
                  <c:v>0</c:v>
                </c:pt>
                <c:pt idx="719">
                  <c:v>4.2419158067915095E-4</c:v>
                </c:pt>
                <c:pt idx="720">
                  <c:v>0</c:v>
                </c:pt>
                <c:pt idx="721">
                  <c:v>5.1235163726334135E-4</c:v>
                </c:pt>
                <c:pt idx="722">
                  <c:v>0</c:v>
                </c:pt>
                <c:pt idx="723">
                  <c:v>8.7146210454275719E-3</c:v>
                </c:pt>
                <c:pt idx="724">
                  <c:v>0</c:v>
                </c:pt>
                <c:pt idx="725">
                  <c:v>2.5978870951737093E-3</c:v>
                </c:pt>
                <c:pt idx="726">
                  <c:v>0</c:v>
                </c:pt>
                <c:pt idx="727">
                  <c:v>4.6235391468391566E-3</c:v>
                </c:pt>
                <c:pt idx="728">
                  <c:v>0</c:v>
                </c:pt>
                <c:pt idx="729">
                  <c:v>1.2086644082670921E-2</c:v>
                </c:pt>
                <c:pt idx="730">
                  <c:v>0</c:v>
                </c:pt>
                <c:pt idx="731">
                  <c:v>1.7343837360154404E-2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4.5915628040501351E-3</c:v>
                </c:pt>
                <c:pt idx="740">
                  <c:v>0</c:v>
                </c:pt>
                <c:pt idx="741">
                  <c:v>9.5111119750078167E-3</c:v>
                </c:pt>
                <c:pt idx="742">
                  <c:v>0</c:v>
                </c:pt>
                <c:pt idx="743">
                  <c:v>2.1213326557544768E-3</c:v>
                </c:pt>
                <c:pt idx="744">
                  <c:v>0</c:v>
                </c:pt>
                <c:pt idx="745">
                  <c:v>2.043872037015186E-3</c:v>
                </c:pt>
                <c:pt idx="746">
                  <c:v>0</c:v>
                </c:pt>
                <c:pt idx="747">
                  <c:v>6.7235314182924441E-4</c:v>
                </c:pt>
                <c:pt idx="748">
                  <c:v>0</c:v>
                </c:pt>
                <c:pt idx="749">
                  <c:v>1.9556491376045175E-3</c:v>
                </c:pt>
                <c:pt idx="750">
                  <c:v>0</c:v>
                </c:pt>
                <c:pt idx="751">
                  <c:v>3.5317231524972179E-4</c:v>
                </c:pt>
                <c:pt idx="752">
                  <c:v>0</c:v>
                </c:pt>
                <c:pt idx="753">
                  <c:v>2.8458054133995783E-3</c:v>
                </c:pt>
                <c:pt idx="754">
                  <c:v>0</c:v>
                </c:pt>
                <c:pt idx="755">
                  <c:v>2.9614449250318889E-3</c:v>
                </c:pt>
                <c:pt idx="756">
                  <c:v>0</c:v>
                </c:pt>
                <c:pt idx="757">
                  <c:v>4.7771305089629144E-3</c:v>
                </c:pt>
                <c:pt idx="758">
                  <c:v>0</c:v>
                </c:pt>
                <c:pt idx="759">
                  <c:v>4.0763082729841213E-3</c:v>
                </c:pt>
                <c:pt idx="760">
                  <c:v>0</c:v>
                </c:pt>
                <c:pt idx="761">
                  <c:v>1.1090713984386198E-2</c:v>
                </c:pt>
                <c:pt idx="762">
                  <c:v>0</c:v>
                </c:pt>
                <c:pt idx="763">
                  <c:v>8.8537504434109612E-3</c:v>
                </c:pt>
                <c:pt idx="764">
                  <c:v>0</c:v>
                </c:pt>
                <c:pt idx="765">
                  <c:v>6.113618373227942E-3</c:v>
                </c:pt>
                <c:pt idx="766">
                  <c:v>0</c:v>
                </c:pt>
                <c:pt idx="767">
                  <c:v>7.2289800843692339E-4</c:v>
                </c:pt>
                <c:pt idx="768">
                  <c:v>0</c:v>
                </c:pt>
                <c:pt idx="769">
                  <c:v>2.4246344944680843E-3</c:v>
                </c:pt>
                <c:pt idx="770">
                  <c:v>0</c:v>
                </c:pt>
                <c:pt idx="771">
                  <c:v>2.9347006223572236E-3</c:v>
                </c:pt>
                <c:pt idx="772">
                  <c:v>0</c:v>
                </c:pt>
                <c:pt idx="773">
                  <c:v>1.2086010670395796E-2</c:v>
                </c:pt>
                <c:pt idx="774">
                  <c:v>0</c:v>
                </c:pt>
                <c:pt idx="775">
                  <c:v>5.4596866047897435E-3</c:v>
                </c:pt>
                <c:pt idx="776">
                  <c:v>0</c:v>
                </c:pt>
                <c:pt idx="777">
                  <c:v>6.6969366476068515E-3</c:v>
                </c:pt>
                <c:pt idx="778">
                  <c:v>5.4736852588125363E-3</c:v>
                </c:pt>
                <c:pt idx="779">
                  <c:v>1.6589724421496446E-2</c:v>
                </c:pt>
                <c:pt idx="780">
                  <c:v>0</c:v>
                </c:pt>
                <c:pt idx="781">
                  <c:v>5.3015204583179544E-3</c:v>
                </c:pt>
                <c:pt idx="782">
                  <c:v>1.3412848922643291E-3</c:v>
                </c:pt>
                <c:pt idx="783">
                  <c:v>1.2130967597696165E-2</c:v>
                </c:pt>
                <c:pt idx="784">
                  <c:v>0</c:v>
                </c:pt>
                <c:pt idx="785">
                  <c:v>4.3889273743716282E-3</c:v>
                </c:pt>
                <c:pt idx="786">
                  <c:v>0</c:v>
                </c:pt>
                <c:pt idx="787">
                  <c:v>0</c:v>
                </c:pt>
                <c:pt idx="788">
                  <c:v>1.2266756479382011E-3</c:v>
                </c:pt>
                <c:pt idx="789">
                  <c:v>3.1438381183546719E-3</c:v>
                </c:pt>
                <c:pt idx="790">
                  <c:v>5.2761898313521205E-3</c:v>
                </c:pt>
                <c:pt idx="791">
                  <c:v>1.6002032411416703E-3</c:v>
                </c:pt>
                <c:pt idx="792">
                  <c:v>2.1596933176566985E-3</c:v>
                </c:pt>
                <c:pt idx="793">
                  <c:v>2.3789148090596021E-3</c:v>
                </c:pt>
                <c:pt idx="794">
                  <c:v>3.6741954221103665E-3</c:v>
                </c:pt>
                <c:pt idx="795">
                  <c:v>3.1246816339482288E-3</c:v>
                </c:pt>
                <c:pt idx="796">
                  <c:v>6.4869767624888847E-3</c:v>
                </c:pt>
                <c:pt idx="797">
                  <c:v>2.3793983296724929E-3</c:v>
                </c:pt>
                <c:pt idx="798">
                  <c:v>4.0081317527386777E-3</c:v>
                </c:pt>
                <c:pt idx="799">
                  <c:v>3.1989158311612601E-3</c:v>
                </c:pt>
                <c:pt idx="800">
                  <c:v>6.4266766653756453E-3</c:v>
                </c:pt>
                <c:pt idx="801">
                  <c:v>3.2026308999031222E-3</c:v>
                </c:pt>
                <c:pt idx="802">
                  <c:v>8.8934520253727625E-3</c:v>
                </c:pt>
                <c:pt idx="803">
                  <c:v>2.0648111782030111E-3</c:v>
                </c:pt>
                <c:pt idx="804">
                  <c:v>6.329494294015991E-3</c:v>
                </c:pt>
                <c:pt idx="805">
                  <c:v>7.0541578893028771E-3</c:v>
                </c:pt>
                <c:pt idx="806">
                  <c:v>9.6020874621567803E-3</c:v>
                </c:pt>
                <c:pt idx="807">
                  <c:v>3.2626836067195615E-3</c:v>
                </c:pt>
                <c:pt idx="808">
                  <c:v>1.124403480611883E-2</c:v>
                </c:pt>
                <c:pt idx="809">
                  <c:v>2.9930595040013244E-3</c:v>
                </c:pt>
                <c:pt idx="810">
                  <c:v>1.385177280553722E-3</c:v>
                </c:pt>
                <c:pt idx="811">
                  <c:v>6.7468939198294248E-3</c:v>
                </c:pt>
                <c:pt idx="812">
                  <c:v>2.7276558243259997E-3</c:v>
                </c:pt>
                <c:pt idx="813">
                  <c:v>8.5910163207542599E-3</c:v>
                </c:pt>
                <c:pt idx="814">
                  <c:v>4.3873531559835482E-3</c:v>
                </c:pt>
                <c:pt idx="815">
                  <c:v>1.8233005761917544E-3</c:v>
                </c:pt>
                <c:pt idx="816">
                  <c:v>3.7877046212645557E-3</c:v>
                </c:pt>
                <c:pt idx="817">
                  <c:v>2.6688592033279064E-2</c:v>
                </c:pt>
                <c:pt idx="818">
                  <c:v>1.9346708713642944E-3</c:v>
                </c:pt>
                <c:pt idx="819">
                  <c:v>1.9354709841113583E-2</c:v>
                </c:pt>
                <c:pt idx="820">
                  <c:v>0</c:v>
                </c:pt>
                <c:pt idx="821">
                  <c:v>1.6595491178474413E-2</c:v>
                </c:pt>
                <c:pt idx="822">
                  <c:v>1.7732970925686778E-4</c:v>
                </c:pt>
                <c:pt idx="823">
                  <c:v>1.3284393978197211E-2</c:v>
                </c:pt>
                <c:pt idx="824">
                  <c:v>3.3013283484775439E-5</c:v>
                </c:pt>
                <c:pt idx="825">
                  <c:v>1.3156858294995192E-2</c:v>
                </c:pt>
                <c:pt idx="826">
                  <c:v>0</c:v>
                </c:pt>
                <c:pt idx="827">
                  <c:v>1.8637021549103336E-2</c:v>
                </c:pt>
                <c:pt idx="828">
                  <c:v>0</c:v>
                </c:pt>
                <c:pt idx="829">
                  <c:v>1.9812558256201287E-2</c:v>
                </c:pt>
                <c:pt idx="830">
                  <c:v>2.0937914821019814E-3</c:v>
                </c:pt>
                <c:pt idx="831">
                  <c:v>2.3875832383849285E-2</c:v>
                </c:pt>
                <c:pt idx="832">
                  <c:v>0</c:v>
                </c:pt>
                <c:pt idx="833">
                  <c:v>5.1444679166355166E-2</c:v>
                </c:pt>
                <c:pt idx="834">
                  <c:v>0</c:v>
                </c:pt>
                <c:pt idx="835">
                  <c:v>6.3871088031340312E-2</c:v>
                </c:pt>
                <c:pt idx="836">
                  <c:v>0</c:v>
                </c:pt>
                <c:pt idx="837">
                  <c:v>5.2108129376405292E-2</c:v>
                </c:pt>
                <c:pt idx="838">
                  <c:v>1.0273873709892085E-2</c:v>
                </c:pt>
                <c:pt idx="839">
                  <c:v>2.0694149191779077E-2</c:v>
                </c:pt>
                <c:pt idx="840">
                  <c:v>2.5175507651727533E-2</c:v>
                </c:pt>
                <c:pt idx="841">
                  <c:v>7.8508679284793575E-2</c:v>
                </c:pt>
                <c:pt idx="842">
                  <c:v>0</c:v>
                </c:pt>
                <c:pt idx="843">
                  <c:v>0.10880968584940216</c:v>
                </c:pt>
                <c:pt idx="844">
                  <c:v>1.1172668504521018E-4</c:v>
                </c:pt>
                <c:pt idx="845">
                  <c:v>3.3048739777397855E-2</c:v>
                </c:pt>
                <c:pt idx="846">
                  <c:v>0</c:v>
                </c:pt>
                <c:pt idx="847">
                  <c:v>3.3017578845952987E-2</c:v>
                </c:pt>
                <c:pt idx="848">
                  <c:v>0</c:v>
                </c:pt>
                <c:pt idx="849">
                  <c:v>4.6745666386635305E-2</c:v>
                </c:pt>
                <c:pt idx="850">
                  <c:v>0</c:v>
                </c:pt>
                <c:pt idx="851">
                  <c:v>3.0164789586588196E-2</c:v>
                </c:pt>
                <c:pt idx="852">
                  <c:v>0</c:v>
                </c:pt>
                <c:pt idx="853">
                  <c:v>3.2595091852680697E-2</c:v>
                </c:pt>
                <c:pt idx="854">
                  <c:v>0</c:v>
                </c:pt>
                <c:pt idx="855">
                  <c:v>9.3577374484804347E-3</c:v>
                </c:pt>
                <c:pt idx="856">
                  <c:v>8.0721024801003096E-3</c:v>
                </c:pt>
                <c:pt idx="857">
                  <c:v>5.4427933265938063E-3</c:v>
                </c:pt>
                <c:pt idx="858">
                  <c:v>0</c:v>
                </c:pt>
                <c:pt idx="859">
                  <c:v>0.18381611286594859</c:v>
                </c:pt>
                <c:pt idx="860">
                  <c:v>9.6248510534036255E-3</c:v>
                </c:pt>
                <c:pt idx="861">
                  <c:v>0.10303544441524694</c:v>
                </c:pt>
                <c:pt idx="862">
                  <c:v>6.7226370102965261E-4</c:v>
                </c:pt>
                <c:pt idx="863">
                  <c:v>6.9142821288643561E-2</c:v>
                </c:pt>
                <c:pt idx="864">
                  <c:v>0</c:v>
                </c:pt>
                <c:pt idx="865">
                  <c:v>8.1074881420546713E-3</c:v>
                </c:pt>
                <c:pt idx="866">
                  <c:v>0</c:v>
                </c:pt>
                <c:pt idx="867">
                  <c:v>9.6192758678245987E-4</c:v>
                </c:pt>
                <c:pt idx="868">
                  <c:v>6.2105995785162785E-4</c:v>
                </c:pt>
                <c:pt idx="869">
                  <c:v>5.0527232927182735E-3</c:v>
                </c:pt>
                <c:pt idx="870">
                  <c:v>0</c:v>
                </c:pt>
                <c:pt idx="871">
                  <c:v>8.7029025648443434E-3</c:v>
                </c:pt>
                <c:pt idx="872">
                  <c:v>8.7982422159395897E-4</c:v>
                </c:pt>
                <c:pt idx="873">
                  <c:v>3.4367160027745655E-3</c:v>
                </c:pt>
                <c:pt idx="874">
                  <c:v>0</c:v>
                </c:pt>
                <c:pt idx="875">
                  <c:v>5.2498987049882043E-3</c:v>
                </c:pt>
                <c:pt idx="876">
                  <c:v>0</c:v>
                </c:pt>
                <c:pt idx="877">
                  <c:v>8.4601388608121827E-3</c:v>
                </c:pt>
                <c:pt idx="878">
                  <c:v>1.9035706544169187E-3</c:v>
                </c:pt>
                <c:pt idx="879">
                  <c:v>8.7267555118558417E-3</c:v>
                </c:pt>
                <c:pt idx="880">
                  <c:v>0</c:v>
                </c:pt>
                <c:pt idx="881">
                  <c:v>1.0846951164352071E-2</c:v>
                </c:pt>
                <c:pt idx="882">
                  <c:v>1.2535797267910164E-4</c:v>
                </c:pt>
                <c:pt idx="883">
                  <c:v>9.8280795934209235E-3</c:v>
                </c:pt>
                <c:pt idx="884">
                  <c:v>3.4175801510952377E-4</c:v>
                </c:pt>
                <c:pt idx="885">
                  <c:v>7.5258430321743777E-3</c:v>
                </c:pt>
                <c:pt idx="886">
                  <c:v>0</c:v>
                </c:pt>
                <c:pt idx="887">
                  <c:v>1.0147123950854344E-2</c:v>
                </c:pt>
                <c:pt idx="888">
                  <c:v>4.0405209274005762E-3</c:v>
                </c:pt>
                <c:pt idx="889">
                  <c:v>1.6046242426964813E-2</c:v>
                </c:pt>
                <c:pt idx="890">
                  <c:v>4.2308775786184336E-3</c:v>
                </c:pt>
                <c:pt idx="891">
                  <c:v>2.2680286636624913E-2</c:v>
                </c:pt>
                <c:pt idx="892">
                  <c:v>8.6208973539743643E-4</c:v>
                </c:pt>
                <c:pt idx="893">
                  <c:v>2.7354448457750095E-2</c:v>
                </c:pt>
                <c:pt idx="894">
                  <c:v>5.6692365511673689E-4</c:v>
                </c:pt>
                <c:pt idx="895">
                  <c:v>7.7684329622327818E-3</c:v>
                </c:pt>
                <c:pt idx="896">
                  <c:v>4.5238742076351536E-3</c:v>
                </c:pt>
                <c:pt idx="897">
                  <c:v>2.6785034922201387E-2</c:v>
                </c:pt>
                <c:pt idx="898">
                  <c:v>2.1615384947497609E-3</c:v>
                </c:pt>
                <c:pt idx="899">
                  <c:v>8.3842826473462546E-3</c:v>
                </c:pt>
                <c:pt idx="900">
                  <c:v>6.6676904824106214E-3</c:v>
                </c:pt>
                <c:pt idx="901">
                  <c:v>2.7497423615301008E-2</c:v>
                </c:pt>
                <c:pt idx="902">
                  <c:v>0</c:v>
                </c:pt>
                <c:pt idx="903">
                  <c:v>5.1528658282871648E-2</c:v>
                </c:pt>
                <c:pt idx="904">
                  <c:v>4.396046041841778E-4</c:v>
                </c:pt>
                <c:pt idx="905">
                  <c:v>1.6106111190831614E-2</c:v>
                </c:pt>
                <c:pt idx="906">
                  <c:v>3.0210625522030174E-2</c:v>
                </c:pt>
                <c:pt idx="907">
                  <c:v>2.9829577238092382E-2</c:v>
                </c:pt>
                <c:pt idx="908">
                  <c:v>0</c:v>
                </c:pt>
                <c:pt idx="909">
                  <c:v>1.6275830491450857E-2</c:v>
                </c:pt>
                <c:pt idx="910">
                  <c:v>0</c:v>
                </c:pt>
                <c:pt idx="911">
                  <c:v>9.4167878872439895E-3</c:v>
                </c:pt>
                <c:pt idx="912">
                  <c:v>5.7028010333963611E-2</c:v>
                </c:pt>
                <c:pt idx="913">
                  <c:v>2.9606520622694612E-2</c:v>
                </c:pt>
                <c:pt idx="914">
                  <c:v>0</c:v>
                </c:pt>
                <c:pt idx="915">
                  <c:v>1.028178779265838E-2</c:v>
                </c:pt>
                <c:pt idx="916">
                  <c:v>0</c:v>
                </c:pt>
                <c:pt idx="917">
                  <c:v>3.7821958974822113E-3</c:v>
                </c:pt>
                <c:pt idx="918">
                  <c:v>8.5634087772906334E-5</c:v>
                </c:pt>
                <c:pt idx="919">
                  <c:v>1.770343803453368E-2</c:v>
                </c:pt>
                <c:pt idx="920">
                  <c:v>0</c:v>
                </c:pt>
                <c:pt idx="921">
                  <c:v>9.0172345233529416E-3</c:v>
                </c:pt>
                <c:pt idx="922">
                  <c:v>3.2506457279492474E-5</c:v>
                </c:pt>
                <c:pt idx="923">
                  <c:v>1.3496892709722444E-2</c:v>
                </c:pt>
                <c:pt idx="924">
                  <c:v>0</c:v>
                </c:pt>
                <c:pt idx="925">
                  <c:v>9.9891112615275585E-3</c:v>
                </c:pt>
                <c:pt idx="926">
                  <c:v>5.7341855702215983E-6</c:v>
                </c:pt>
                <c:pt idx="927">
                  <c:v>1.1839048270652802E-2</c:v>
                </c:pt>
                <c:pt idx="928">
                  <c:v>0</c:v>
                </c:pt>
                <c:pt idx="929">
                  <c:v>6.3673035517492092E-3</c:v>
                </c:pt>
                <c:pt idx="930">
                  <c:v>4.6373254403825458E-5</c:v>
                </c:pt>
                <c:pt idx="931">
                  <c:v>1.0010643542164396E-2</c:v>
                </c:pt>
                <c:pt idx="932">
                  <c:v>4.7541485308292772E-4</c:v>
                </c:pt>
                <c:pt idx="933">
                  <c:v>9.0298135188745556E-3</c:v>
                </c:pt>
                <c:pt idx="934">
                  <c:v>5.8639772160772929E-5</c:v>
                </c:pt>
                <c:pt idx="935">
                  <c:v>1.408531386284668E-2</c:v>
                </c:pt>
                <c:pt idx="936">
                  <c:v>0</c:v>
                </c:pt>
                <c:pt idx="937">
                  <c:v>5.1029615587592937E-3</c:v>
                </c:pt>
                <c:pt idx="938">
                  <c:v>0</c:v>
                </c:pt>
                <c:pt idx="939">
                  <c:v>1.1045801565286032E-2</c:v>
                </c:pt>
                <c:pt idx="940">
                  <c:v>0</c:v>
                </c:pt>
                <c:pt idx="941">
                  <c:v>2.6118768908337038E-2</c:v>
                </c:pt>
                <c:pt idx="942">
                  <c:v>3.3115985402705982E-4</c:v>
                </c:pt>
                <c:pt idx="943">
                  <c:v>7.9954179077255712E-3</c:v>
                </c:pt>
                <c:pt idx="944">
                  <c:v>6.3680685337424645E-4</c:v>
                </c:pt>
                <c:pt idx="945">
                  <c:v>2.0096293880455796E-2</c:v>
                </c:pt>
                <c:pt idx="946">
                  <c:v>1.139599927508127E-3</c:v>
                </c:pt>
                <c:pt idx="947">
                  <c:v>1.6759552280696866E-2</c:v>
                </c:pt>
                <c:pt idx="948">
                  <c:v>3.2524511591812812E-4</c:v>
                </c:pt>
                <c:pt idx="949">
                  <c:v>7.0369806698250348E-3</c:v>
                </c:pt>
                <c:pt idx="950">
                  <c:v>0</c:v>
                </c:pt>
                <c:pt idx="951">
                  <c:v>2.2609305994724855E-3</c:v>
                </c:pt>
                <c:pt idx="952">
                  <c:v>0</c:v>
                </c:pt>
                <c:pt idx="953">
                  <c:v>1.4730293561986664E-2</c:v>
                </c:pt>
                <c:pt idx="954">
                  <c:v>0</c:v>
                </c:pt>
                <c:pt idx="955">
                  <c:v>2.5413148891576887E-3</c:v>
                </c:pt>
                <c:pt idx="956">
                  <c:v>0</c:v>
                </c:pt>
                <c:pt idx="957">
                  <c:v>2.4450002836589784E-3</c:v>
                </c:pt>
                <c:pt idx="958">
                  <c:v>2.814632029722526E-5</c:v>
                </c:pt>
                <c:pt idx="959">
                  <c:v>6.3713140689354306E-3</c:v>
                </c:pt>
                <c:pt idx="960">
                  <c:v>0</c:v>
                </c:pt>
                <c:pt idx="961">
                  <c:v>5.9649238795413746E-4</c:v>
                </c:pt>
                <c:pt idx="962">
                  <c:v>0</c:v>
                </c:pt>
                <c:pt idx="963">
                  <c:v>8.6236299087609578E-3</c:v>
                </c:pt>
                <c:pt idx="964">
                  <c:v>0</c:v>
                </c:pt>
                <c:pt idx="965">
                  <c:v>1.2077998529944008E-2</c:v>
                </c:pt>
                <c:pt idx="966">
                  <c:v>0</c:v>
                </c:pt>
                <c:pt idx="967">
                  <c:v>7.2151274277486716E-3</c:v>
                </c:pt>
                <c:pt idx="968">
                  <c:v>0</c:v>
                </c:pt>
                <c:pt idx="969">
                  <c:v>1.3935807421324792E-2</c:v>
                </c:pt>
                <c:pt idx="970">
                  <c:v>0</c:v>
                </c:pt>
                <c:pt idx="971">
                  <c:v>1.9886074903635198E-2</c:v>
                </c:pt>
                <c:pt idx="972">
                  <c:v>0</c:v>
                </c:pt>
                <c:pt idx="973">
                  <c:v>1.1646911316138796E-3</c:v>
                </c:pt>
                <c:pt idx="974">
                  <c:v>0</c:v>
                </c:pt>
                <c:pt idx="975">
                  <c:v>3.5964687102284666E-3</c:v>
                </c:pt>
                <c:pt idx="976">
                  <c:v>7.5042337550688528E-3</c:v>
                </c:pt>
                <c:pt idx="977">
                  <c:v>7.6701665095408079E-3</c:v>
                </c:pt>
                <c:pt idx="978">
                  <c:v>0</c:v>
                </c:pt>
                <c:pt idx="979">
                  <c:v>9.5147469608402833E-3</c:v>
                </c:pt>
                <c:pt idx="980">
                  <c:v>0</c:v>
                </c:pt>
                <c:pt idx="981">
                  <c:v>1.099969754500434E-2</c:v>
                </c:pt>
                <c:pt idx="982">
                  <c:v>1.2874326633925497E-3</c:v>
                </c:pt>
                <c:pt idx="983">
                  <c:v>1.3361126040675006E-2</c:v>
                </c:pt>
                <c:pt idx="984">
                  <c:v>1.9082586871781984E-3</c:v>
                </c:pt>
                <c:pt idx="985">
                  <c:v>1.4504330718635529E-2</c:v>
                </c:pt>
                <c:pt idx="986">
                  <c:v>2.3900206540595935E-3</c:v>
                </c:pt>
                <c:pt idx="987">
                  <c:v>8.9898385383100268E-3</c:v>
                </c:pt>
                <c:pt idx="988">
                  <c:v>0</c:v>
                </c:pt>
                <c:pt idx="989">
                  <c:v>5.6928767551903802E-3</c:v>
                </c:pt>
                <c:pt idx="990">
                  <c:v>0</c:v>
                </c:pt>
                <c:pt idx="991">
                  <c:v>1.4436734315823402E-4</c:v>
                </c:pt>
                <c:pt idx="992">
                  <c:v>0</c:v>
                </c:pt>
                <c:pt idx="993">
                  <c:v>8.1763382692549207E-4</c:v>
                </c:pt>
                <c:pt idx="994">
                  <c:v>0</c:v>
                </c:pt>
                <c:pt idx="995">
                  <c:v>2.2388750455767374E-2</c:v>
                </c:pt>
                <c:pt idx="996">
                  <c:v>0</c:v>
                </c:pt>
                <c:pt idx="997">
                  <c:v>3.5545725879354974E-3</c:v>
                </c:pt>
                <c:pt idx="998">
                  <c:v>0</c:v>
                </c:pt>
                <c:pt idx="999">
                  <c:v>1.0250943240392397E-3</c:v>
                </c:pt>
                <c:pt idx="1000">
                  <c:v>0</c:v>
                </c:pt>
                <c:pt idx="1001">
                  <c:v>1.1767530960517634E-2</c:v>
                </c:pt>
                <c:pt idx="1002">
                  <c:v>0</c:v>
                </c:pt>
                <c:pt idx="1003">
                  <c:v>1.0221774641529957E-2</c:v>
                </c:pt>
                <c:pt idx="1004">
                  <c:v>3.9690450462235488E-2</c:v>
                </c:pt>
                <c:pt idx="1005">
                  <c:v>1.9913516863051445E-2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3.9554867764808425E-3</c:v>
                </c:pt>
                <c:pt idx="1010">
                  <c:v>0</c:v>
                </c:pt>
                <c:pt idx="1011">
                  <c:v>5.5876036200565218E-3</c:v>
                </c:pt>
                <c:pt idx="1012">
                  <c:v>0</c:v>
                </c:pt>
                <c:pt idx="1013">
                  <c:v>9.6316910387494222E-4</c:v>
                </c:pt>
                <c:pt idx="1014">
                  <c:v>0</c:v>
                </c:pt>
                <c:pt idx="1015">
                  <c:v>3.4524726514837154E-4</c:v>
                </c:pt>
                <c:pt idx="1016">
                  <c:v>0</c:v>
                </c:pt>
                <c:pt idx="1017">
                  <c:v>9.2359758029650417E-4</c:v>
                </c:pt>
                <c:pt idx="1018">
                  <c:v>0</c:v>
                </c:pt>
                <c:pt idx="1019">
                  <c:v>5.6908066188461658E-3</c:v>
                </c:pt>
                <c:pt idx="1020">
                  <c:v>2.4005095149361101E-3</c:v>
                </c:pt>
                <c:pt idx="1021">
                  <c:v>7.7045966035221326E-4</c:v>
                </c:pt>
                <c:pt idx="1022">
                  <c:v>0</c:v>
                </c:pt>
                <c:pt idx="1023">
                  <c:v>6.0253586146482825E-3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BD8-4FCB-AEDF-FF9B00675B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3"/>
        <c:overlap val="100"/>
        <c:axId val="445852975"/>
        <c:axId val="1786664000"/>
      </c:barChart>
      <c:catAx>
        <c:axId val="445852975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extTo"/>
        <c:crossAx val="1786664000"/>
        <c:crosses val="autoZero"/>
        <c:auto val="1"/>
        <c:lblAlgn val="ctr"/>
        <c:lblOffset val="100"/>
        <c:noMultiLvlLbl val="0"/>
      </c:catAx>
      <c:valAx>
        <c:axId val="1786664000"/>
        <c:scaling>
          <c:orientation val="minMax"/>
          <c:min val="0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458529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9"/>
          <c:order val="0"/>
          <c:tx>
            <c:strRef>
              <c:f>'DRG M'!$U$1</c:f>
              <c:strCache>
                <c:ptCount val="1"/>
                <c:pt idx="0">
                  <c:v>Cena přímé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'DRG M'!$U$2:$U$289</c:f>
              <c:numCache>
                <c:formatCode>0%</c:formatCode>
                <c:ptCount val="288"/>
                <c:pt idx="0">
                  <c:v>0.24457923448703583</c:v>
                </c:pt>
                <c:pt idx="1">
                  <c:v>0.23978821131696804</c:v>
                </c:pt>
                <c:pt idx="2">
                  <c:v>0.11227284256445963</c:v>
                </c:pt>
                <c:pt idx="3">
                  <c:v>0.10637391837870853</c:v>
                </c:pt>
                <c:pt idx="4">
                  <c:v>0.13432011389207238</c:v>
                </c:pt>
                <c:pt idx="5">
                  <c:v>0.12363718365627635</c:v>
                </c:pt>
                <c:pt idx="6">
                  <c:v>9.4426784721570955E-2</c:v>
                </c:pt>
                <c:pt idx="7">
                  <c:v>7.8051489973295737E-2</c:v>
                </c:pt>
                <c:pt idx="8">
                  <c:v>0.23695168693585225</c:v>
                </c:pt>
                <c:pt idx="9">
                  <c:v>0.18711138280989595</c:v>
                </c:pt>
                <c:pt idx="10">
                  <c:v>0.15299913439937715</c:v>
                </c:pt>
                <c:pt idx="11">
                  <c:v>9.9378635416923516E-2</c:v>
                </c:pt>
                <c:pt idx="12">
                  <c:v>0.14266851195397542</c:v>
                </c:pt>
                <c:pt idx="13">
                  <c:v>0.11306569129224817</c:v>
                </c:pt>
                <c:pt idx="14">
                  <c:v>6.8400719838128538E-2</c:v>
                </c:pt>
                <c:pt idx="15">
                  <c:v>8.3506183822540173E-2</c:v>
                </c:pt>
                <c:pt idx="16">
                  <c:v>0.15815267298004967</c:v>
                </c:pt>
                <c:pt idx="17">
                  <c:v>0.17246260683329862</c:v>
                </c:pt>
                <c:pt idx="18">
                  <c:v>9.8528355860424799E-2</c:v>
                </c:pt>
                <c:pt idx="19">
                  <c:v>0.10255066211068102</c:v>
                </c:pt>
                <c:pt idx="20">
                  <c:v>0.10932094413956385</c:v>
                </c:pt>
                <c:pt idx="21">
                  <c:v>8.30248872904812E-2</c:v>
                </c:pt>
                <c:pt idx="22">
                  <c:v>2.4804301577676564E-2</c:v>
                </c:pt>
                <c:pt idx="23">
                  <c:v>7.829984967105949E-2</c:v>
                </c:pt>
                <c:pt idx="24">
                  <c:v>0.26497626016944253</c:v>
                </c:pt>
                <c:pt idx="25">
                  <c:v>0.12756466522390414</c:v>
                </c:pt>
                <c:pt idx="26">
                  <c:v>0.274788028848307</c:v>
                </c:pt>
                <c:pt idx="27">
                  <c:v>0.31577745318406197</c:v>
                </c:pt>
                <c:pt idx="28">
                  <c:v>0.17918701386883587</c:v>
                </c:pt>
                <c:pt idx="29">
                  <c:v>0.87856912767989659</c:v>
                </c:pt>
                <c:pt idx="30">
                  <c:v>0.1316372410307815</c:v>
                </c:pt>
                <c:pt idx="31">
                  <c:v>0.27989757365526752</c:v>
                </c:pt>
                <c:pt idx="32">
                  <c:v>7.0020567714112303E-2</c:v>
                </c:pt>
                <c:pt idx="33">
                  <c:v>0.33194298885910217</c:v>
                </c:pt>
                <c:pt idx="34">
                  <c:v>0.1593835657370003</c:v>
                </c:pt>
                <c:pt idx="35">
                  <c:v>0.39141126439290247</c:v>
                </c:pt>
                <c:pt idx="36">
                  <c:v>0.12933503240985897</c:v>
                </c:pt>
                <c:pt idx="37">
                  <c:v>0.48340476600511656</c:v>
                </c:pt>
                <c:pt idx="38">
                  <c:v>9.2894023256275035E-2</c:v>
                </c:pt>
                <c:pt idx="39">
                  <c:v>0.30162899443116609</c:v>
                </c:pt>
                <c:pt idx="40">
                  <c:v>0.68972997282372861</c:v>
                </c:pt>
                <c:pt idx="41">
                  <c:v>0.636370031000979</c:v>
                </c:pt>
                <c:pt idx="42">
                  <c:v>0.41547565221937183</c:v>
                </c:pt>
                <c:pt idx="43">
                  <c:v>0.39606585362853064</c:v>
                </c:pt>
                <c:pt idx="44">
                  <c:v>0.53922190553709526</c:v>
                </c:pt>
                <c:pt idx="45">
                  <c:v>0.69450634631805908</c:v>
                </c:pt>
                <c:pt idx="46">
                  <c:v>0.38925004137961644</c:v>
                </c:pt>
                <c:pt idx="47">
                  <c:v>0.46203565985990869</c:v>
                </c:pt>
                <c:pt idx="48">
                  <c:v>0.31491944155657869</c:v>
                </c:pt>
                <c:pt idx="49">
                  <c:v>0.44540275026769266</c:v>
                </c:pt>
                <c:pt idx="50">
                  <c:v>0.51540384729104405</c:v>
                </c:pt>
                <c:pt idx="51">
                  <c:v>0.54564982557896569</c:v>
                </c:pt>
                <c:pt idx="52">
                  <c:v>0.44504409133612327</c:v>
                </c:pt>
                <c:pt idx="53">
                  <c:v>0.32833974568652574</c:v>
                </c:pt>
                <c:pt idx="54">
                  <c:v>0</c:v>
                </c:pt>
                <c:pt idx="55">
                  <c:v>3.9613347386400773E-2</c:v>
                </c:pt>
                <c:pt idx="56">
                  <c:v>7.5471818530693053E-4</c:v>
                </c:pt>
                <c:pt idx="57">
                  <c:v>6.8303335319386425E-3</c:v>
                </c:pt>
                <c:pt idx="58">
                  <c:v>3.8049079194081761E-3</c:v>
                </c:pt>
                <c:pt idx="59">
                  <c:v>0.11538091100233236</c:v>
                </c:pt>
                <c:pt idx="60">
                  <c:v>0.14968449844622791</c:v>
                </c:pt>
                <c:pt idx="61">
                  <c:v>0.12374200328311201</c:v>
                </c:pt>
                <c:pt idx="62">
                  <c:v>4.277753525759613E-2</c:v>
                </c:pt>
                <c:pt idx="63">
                  <c:v>8.7922757306522881E-2</c:v>
                </c:pt>
                <c:pt idx="64">
                  <c:v>7.9955143356206126E-2</c:v>
                </c:pt>
                <c:pt idx="65">
                  <c:v>7.3322489179493855E-2</c:v>
                </c:pt>
                <c:pt idx="66">
                  <c:v>7.0093387428146275E-2</c:v>
                </c:pt>
                <c:pt idx="67">
                  <c:v>6.8760584053512847E-2</c:v>
                </c:pt>
                <c:pt idx="68">
                  <c:v>4.2542211050602907E-2</c:v>
                </c:pt>
                <c:pt idx="69">
                  <c:v>3.0986247879088512E-2</c:v>
                </c:pt>
                <c:pt idx="70">
                  <c:v>8.0141890444464584E-2</c:v>
                </c:pt>
                <c:pt idx="71">
                  <c:v>0.23256455237442478</c:v>
                </c:pt>
                <c:pt idx="72">
                  <c:v>2.2836481105564136E-2</c:v>
                </c:pt>
                <c:pt idx="73">
                  <c:v>9.9936705042924082E-2</c:v>
                </c:pt>
                <c:pt idx="74">
                  <c:v>4.378203770863183E-2</c:v>
                </c:pt>
                <c:pt idx="75">
                  <c:v>0.36632893617098933</c:v>
                </c:pt>
                <c:pt idx="76">
                  <c:v>0.74912546018131243</c:v>
                </c:pt>
                <c:pt idx="77">
                  <c:v>0.74448659893183444</c:v>
                </c:pt>
                <c:pt idx="78">
                  <c:v>0.82435168299699224</c:v>
                </c:pt>
                <c:pt idx="79">
                  <c:v>0.82875476067382237</c:v>
                </c:pt>
                <c:pt idx="80">
                  <c:v>0.76528665462396406</c:v>
                </c:pt>
                <c:pt idx="81">
                  <c:v>0.75129571492305869</c:v>
                </c:pt>
                <c:pt idx="82">
                  <c:v>0.60294566941482941</c:v>
                </c:pt>
                <c:pt idx="83">
                  <c:v>0.51203910580834922</c:v>
                </c:pt>
                <c:pt idx="84">
                  <c:v>0.64855912345241584</c:v>
                </c:pt>
                <c:pt idx="85">
                  <c:v>0.59106712704556241</c:v>
                </c:pt>
                <c:pt idx="86">
                  <c:v>0.58474860512303384</c:v>
                </c:pt>
                <c:pt idx="87">
                  <c:v>0.72746107159303142</c:v>
                </c:pt>
                <c:pt idx="88">
                  <c:v>0.62447479653437121</c:v>
                </c:pt>
                <c:pt idx="89">
                  <c:v>0.59725219057577195</c:v>
                </c:pt>
                <c:pt idx="90">
                  <c:v>0.14136915663493674</c:v>
                </c:pt>
                <c:pt idx="91">
                  <c:v>0.30985839773194385</c:v>
                </c:pt>
                <c:pt idx="92">
                  <c:v>0.27259287699946749</c:v>
                </c:pt>
                <c:pt idx="93">
                  <c:v>0.40429101965434644</c:v>
                </c:pt>
                <c:pt idx="94">
                  <c:v>0.55329936207551678</c:v>
                </c:pt>
                <c:pt idx="95">
                  <c:v>0.75671423866056575</c:v>
                </c:pt>
                <c:pt idx="96">
                  <c:v>0.30407671784747359</c:v>
                </c:pt>
                <c:pt idx="97">
                  <c:v>0.39639332045717868</c:v>
                </c:pt>
                <c:pt idx="98">
                  <c:v>0.52224939489866828</c:v>
                </c:pt>
                <c:pt idx="99">
                  <c:v>0.47744267719485445</c:v>
                </c:pt>
                <c:pt idx="100">
                  <c:v>0.60091782570037455</c:v>
                </c:pt>
                <c:pt idx="101">
                  <c:v>0.74444744360281367</c:v>
                </c:pt>
                <c:pt idx="102">
                  <c:v>0.52649317039080623</c:v>
                </c:pt>
                <c:pt idx="103">
                  <c:v>0.7317330573865275</c:v>
                </c:pt>
                <c:pt idx="104">
                  <c:v>0.70621462900243093</c:v>
                </c:pt>
                <c:pt idx="105">
                  <c:v>0.47774453170382558</c:v>
                </c:pt>
                <c:pt idx="106">
                  <c:v>0.37340019016935688</c:v>
                </c:pt>
                <c:pt idx="107">
                  <c:v>0.28926196272347221</c:v>
                </c:pt>
                <c:pt idx="108">
                  <c:v>0.60459668292795044</c:v>
                </c:pt>
                <c:pt idx="109">
                  <c:v>1.0657623611908109</c:v>
                </c:pt>
                <c:pt idx="110">
                  <c:v>0.58307290054087613</c:v>
                </c:pt>
                <c:pt idx="111">
                  <c:v>1.9022818952716876</c:v>
                </c:pt>
                <c:pt idx="112">
                  <c:v>0.54126433897418591</c:v>
                </c:pt>
                <c:pt idx="113">
                  <c:v>0.51605473302970384</c:v>
                </c:pt>
                <c:pt idx="114">
                  <c:v>0.38669363121909112</c:v>
                </c:pt>
                <c:pt idx="115">
                  <c:v>0.32911859486627881</c:v>
                </c:pt>
                <c:pt idx="116">
                  <c:v>0.57628139615296659</c:v>
                </c:pt>
                <c:pt idx="117">
                  <c:v>0.80497249176633034</c:v>
                </c:pt>
                <c:pt idx="118">
                  <c:v>0.49924933959706541</c:v>
                </c:pt>
                <c:pt idx="119">
                  <c:v>0.48259177796807406</c:v>
                </c:pt>
                <c:pt idx="120">
                  <c:v>0.55899465665934489</c:v>
                </c:pt>
                <c:pt idx="121">
                  <c:v>0.67079789544212709</c:v>
                </c:pt>
                <c:pt idx="122">
                  <c:v>0.1878927660602398</c:v>
                </c:pt>
                <c:pt idx="123">
                  <c:v>0.32235693529779258</c:v>
                </c:pt>
                <c:pt idx="124">
                  <c:v>0.64449493674810798</c:v>
                </c:pt>
                <c:pt idx="125">
                  <c:v>0.49946836771977271</c:v>
                </c:pt>
                <c:pt idx="126">
                  <c:v>0.37977748930327521</c:v>
                </c:pt>
                <c:pt idx="127">
                  <c:v>0.48973659056606167</c:v>
                </c:pt>
                <c:pt idx="128">
                  <c:v>0.34514311656306845</c:v>
                </c:pt>
                <c:pt idx="129">
                  <c:v>0.41294722518629273</c:v>
                </c:pt>
                <c:pt idx="130">
                  <c:v>0.28319925033562321</c:v>
                </c:pt>
                <c:pt idx="131">
                  <c:v>0.47493346077628762</c:v>
                </c:pt>
                <c:pt idx="132">
                  <c:v>0.42997353104459646</c:v>
                </c:pt>
                <c:pt idx="133">
                  <c:v>0.57015335265975076</c:v>
                </c:pt>
                <c:pt idx="134">
                  <c:v>0.48994689472872266</c:v>
                </c:pt>
                <c:pt idx="135">
                  <c:v>0.41542012469868367</c:v>
                </c:pt>
                <c:pt idx="136">
                  <c:v>3.9740444055474354E-2</c:v>
                </c:pt>
                <c:pt idx="137">
                  <c:v>2.0397790124067731E-2</c:v>
                </c:pt>
                <c:pt idx="138">
                  <c:v>0.18543923888956207</c:v>
                </c:pt>
                <c:pt idx="139">
                  <c:v>0.17941043876703069</c:v>
                </c:pt>
                <c:pt idx="140">
                  <c:v>0.20715345916624342</c:v>
                </c:pt>
                <c:pt idx="141">
                  <c:v>9.3496972633843323E-2</c:v>
                </c:pt>
                <c:pt idx="142">
                  <c:v>0.25135587292234152</c:v>
                </c:pt>
                <c:pt idx="143">
                  <c:v>0.20137157167359424</c:v>
                </c:pt>
                <c:pt idx="144">
                  <c:v>6.4249763002275195E-2</c:v>
                </c:pt>
                <c:pt idx="145">
                  <c:v>8.8143334475451585E-2</c:v>
                </c:pt>
                <c:pt idx="146">
                  <c:v>0.11272455879556256</c:v>
                </c:pt>
                <c:pt idx="147">
                  <c:v>9.2651843246186041E-2</c:v>
                </c:pt>
                <c:pt idx="148">
                  <c:v>0.33404310825609512</c:v>
                </c:pt>
                <c:pt idx="149">
                  <c:v>0.20935091228683597</c:v>
                </c:pt>
                <c:pt idx="150">
                  <c:v>0.31289000386582605</c:v>
                </c:pt>
                <c:pt idx="151">
                  <c:v>0.15136798249788944</c:v>
                </c:pt>
                <c:pt idx="152">
                  <c:v>0.3487486125787565</c:v>
                </c:pt>
                <c:pt idx="153">
                  <c:v>0.18483633080909706</c:v>
                </c:pt>
                <c:pt idx="154">
                  <c:v>0.44459634737670156</c:v>
                </c:pt>
                <c:pt idx="155">
                  <c:v>0.2333332846228432</c:v>
                </c:pt>
                <c:pt idx="156">
                  <c:v>0.49814213957302872</c:v>
                </c:pt>
                <c:pt idx="157">
                  <c:v>0.71108261773352133</c:v>
                </c:pt>
                <c:pt idx="158">
                  <c:v>0.3961894058453419</c:v>
                </c:pt>
                <c:pt idx="159">
                  <c:v>0.26402670597560551</c:v>
                </c:pt>
                <c:pt idx="160">
                  <c:v>0.22193718128428119</c:v>
                </c:pt>
                <c:pt idx="161">
                  <c:v>0.1802892022143105</c:v>
                </c:pt>
                <c:pt idx="162">
                  <c:v>0.26510888210997607</c:v>
                </c:pt>
                <c:pt idx="163">
                  <c:v>0.19746107519846837</c:v>
                </c:pt>
                <c:pt idx="164">
                  <c:v>0.18862967132063715</c:v>
                </c:pt>
                <c:pt idx="165">
                  <c:v>0.19405386253252815</c:v>
                </c:pt>
                <c:pt idx="166">
                  <c:v>9.287814111207696E-3</c:v>
                </c:pt>
                <c:pt idx="167">
                  <c:v>1.3057758716370559E-2</c:v>
                </c:pt>
                <c:pt idx="168">
                  <c:v>9.1111165108513051E-4</c:v>
                </c:pt>
                <c:pt idx="169">
                  <c:v>1.1024052657153035E-2</c:v>
                </c:pt>
                <c:pt idx="170">
                  <c:v>0</c:v>
                </c:pt>
                <c:pt idx="171">
                  <c:v>6.1145415016145065E-4</c:v>
                </c:pt>
                <c:pt idx="172">
                  <c:v>0.3474525921928483</c:v>
                </c:pt>
                <c:pt idx="173">
                  <c:v>0.1686362952656752</c:v>
                </c:pt>
                <c:pt idx="174">
                  <c:v>0.3193297550947472</c:v>
                </c:pt>
                <c:pt idx="175">
                  <c:v>0.42145424470232801</c:v>
                </c:pt>
                <c:pt idx="176">
                  <c:v>0.19300724103178674</c:v>
                </c:pt>
                <c:pt idx="177">
                  <c:v>0.25264303043245212</c:v>
                </c:pt>
                <c:pt idx="178">
                  <c:v>9.6166910014763587E-2</c:v>
                </c:pt>
                <c:pt idx="179">
                  <c:v>0.10336365510642694</c:v>
                </c:pt>
                <c:pt idx="180">
                  <c:v>0.10476711083557121</c:v>
                </c:pt>
                <c:pt idx="181">
                  <c:v>0.10725344082597267</c:v>
                </c:pt>
                <c:pt idx="182">
                  <c:v>0.20853771451358247</c:v>
                </c:pt>
                <c:pt idx="183">
                  <c:v>0.10167867813091007</c:v>
                </c:pt>
                <c:pt idx="184">
                  <c:v>0.16275470580290086</c:v>
                </c:pt>
                <c:pt idx="185">
                  <c:v>0.10882878181335777</c:v>
                </c:pt>
                <c:pt idx="186">
                  <c:v>0.15105276979706522</c:v>
                </c:pt>
                <c:pt idx="187">
                  <c:v>0.12334471241135213</c:v>
                </c:pt>
                <c:pt idx="188">
                  <c:v>0.14740051837876478</c:v>
                </c:pt>
                <c:pt idx="189">
                  <c:v>0.17082038995881446</c:v>
                </c:pt>
                <c:pt idx="190">
                  <c:v>6.2681924319963986E-2</c:v>
                </c:pt>
                <c:pt idx="191">
                  <c:v>8.8858041709919816E-2</c:v>
                </c:pt>
                <c:pt idx="192">
                  <c:v>4.3942274703754759E-2</c:v>
                </c:pt>
                <c:pt idx="193">
                  <c:v>7.4956393956929698E-2</c:v>
                </c:pt>
                <c:pt idx="194">
                  <c:v>0.14135994699258336</c:v>
                </c:pt>
                <c:pt idx="195">
                  <c:v>0.11638640381439354</c:v>
                </c:pt>
                <c:pt idx="196">
                  <c:v>7.1992027940495723E-2</c:v>
                </c:pt>
                <c:pt idx="197">
                  <c:v>0.12334498057684443</c:v>
                </c:pt>
                <c:pt idx="198">
                  <c:v>7.450982366101977E-2</c:v>
                </c:pt>
                <c:pt idx="199">
                  <c:v>0.10675371969162425</c:v>
                </c:pt>
                <c:pt idx="200">
                  <c:v>0.16428472127263291</c:v>
                </c:pt>
                <c:pt idx="201">
                  <c:v>0.16350263129156081</c:v>
                </c:pt>
                <c:pt idx="202">
                  <c:v>0.10021841670217635</c:v>
                </c:pt>
                <c:pt idx="203">
                  <c:v>0.13738250050119824</c:v>
                </c:pt>
                <c:pt idx="204">
                  <c:v>3.1301741710065605E-2</c:v>
                </c:pt>
                <c:pt idx="205">
                  <c:v>0.11639943470689874</c:v>
                </c:pt>
                <c:pt idx="206">
                  <c:v>4.613458254102222E-2</c:v>
                </c:pt>
                <c:pt idx="207">
                  <c:v>5.8208396863094786E-2</c:v>
                </c:pt>
                <c:pt idx="208">
                  <c:v>2.4690784797985869E-2</c:v>
                </c:pt>
                <c:pt idx="209">
                  <c:v>2.2279288984931072E-2</c:v>
                </c:pt>
                <c:pt idx="210">
                  <c:v>3.4180198521631067E-2</c:v>
                </c:pt>
                <c:pt idx="211">
                  <c:v>3.053136532970134E-2</c:v>
                </c:pt>
                <c:pt idx="212">
                  <c:v>7.5326567530909216E-2</c:v>
                </c:pt>
                <c:pt idx="213">
                  <c:v>3.3829502166989857E-2</c:v>
                </c:pt>
                <c:pt idx="214">
                  <c:v>0</c:v>
                </c:pt>
                <c:pt idx="215">
                  <c:v>9.1701759245113122E-3</c:v>
                </c:pt>
                <c:pt idx="216">
                  <c:v>0.40716929943208019</c:v>
                </c:pt>
                <c:pt idx="217">
                  <c:v>0.30805176719853589</c:v>
                </c:pt>
                <c:pt idx="218">
                  <c:v>7.1657699227183503E-3</c:v>
                </c:pt>
                <c:pt idx="219">
                  <c:v>3.6104933812157063E-2</c:v>
                </c:pt>
                <c:pt idx="220">
                  <c:v>9.5048239659940199E-3</c:v>
                </c:pt>
                <c:pt idx="221">
                  <c:v>1.3150472620594874E-2</c:v>
                </c:pt>
                <c:pt idx="222">
                  <c:v>0.46480263371089769</c:v>
                </c:pt>
                <c:pt idx="223">
                  <c:v>0.43301677213158257</c:v>
                </c:pt>
                <c:pt idx="224">
                  <c:v>0.15577836612359935</c:v>
                </c:pt>
                <c:pt idx="225">
                  <c:v>8.7673049768074787E-2</c:v>
                </c:pt>
                <c:pt idx="226">
                  <c:v>2.4656710308885655E-2</c:v>
                </c:pt>
                <c:pt idx="227">
                  <c:v>5.2755985297799166E-2</c:v>
                </c:pt>
                <c:pt idx="228">
                  <c:v>6.1945608704171134E-3</c:v>
                </c:pt>
                <c:pt idx="229">
                  <c:v>1.0773538305207475E-2</c:v>
                </c:pt>
                <c:pt idx="230">
                  <c:v>2.2517992612209728E-2</c:v>
                </c:pt>
                <c:pt idx="231">
                  <c:v>2.0742412194173571E-2</c:v>
                </c:pt>
                <c:pt idx="232">
                  <c:v>8.2291084510756202E-3</c:v>
                </c:pt>
                <c:pt idx="233">
                  <c:v>1.7839052731315926E-2</c:v>
                </c:pt>
                <c:pt idx="234">
                  <c:v>8.0503629056141845E-3</c:v>
                </c:pt>
                <c:pt idx="235">
                  <c:v>1.8536835159069041E-2</c:v>
                </c:pt>
                <c:pt idx="236">
                  <c:v>8.5102180332043652E-4</c:v>
                </c:pt>
                <c:pt idx="237">
                  <c:v>5.0452629967090053E-2</c:v>
                </c:pt>
                <c:pt idx="238">
                  <c:v>6.5475463971438719E-2</c:v>
                </c:pt>
                <c:pt idx="239">
                  <c:v>6.6211892828799704E-2</c:v>
                </c:pt>
                <c:pt idx="240">
                  <c:v>9.1444520130536597E-3</c:v>
                </c:pt>
                <c:pt idx="241">
                  <c:v>2.6473694281774044E-2</c:v>
                </c:pt>
                <c:pt idx="242">
                  <c:v>6.898295930067971E-3</c:v>
                </c:pt>
                <c:pt idx="243">
                  <c:v>0.12546716119740653</c:v>
                </c:pt>
                <c:pt idx="244">
                  <c:v>2.3413610521224794E-2</c:v>
                </c:pt>
                <c:pt idx="245">
                  <c:v>3.4265883066089992E-2</c:v>
                </c:pt>
                <c:pt idx="246">
                  <c:v>6.3824345093939335E-3</c:v>
                </c:pt>
                <c:pt idx="247">
                  <c:v>5.515793679718229E-2</c:v>
                </c:pt>
                <c:pt idx="248">
                  <c:v>2.4705104051662923E-2</c:v>
                </c:pt>
                <c:pt idx="249">
                  <c:v>1.7722432928875584E-2</c:v>
                </c:pt>
                <c:pt idx="250">
                  <c:v>8.5134899868663039E-4</c:v>
                </c:pt>
                <c:pt idx="251">
                  <c:v>4.1515711446533349E-2</c:v>
                </c:pt>
                <c:pt idx="252">
                  <c:v>8.1701254465941217E-2</c:v>
                </c:pt>
                <c:pt idx="253">
                  <c:v>0.10280200932033237</c:v>
                </c:pt>
                <c:pt idx="254">
                  <c:v>4.5285825595778539E-2</c:v>
                </c:pt>
                <c:pt idx="255">
                  <c:v>8.715518124247959E-2</c:v>
                </c:pt>
                <c:pt idx="256">
                  <c:v>6.5653603524416501E-2</c:v>
                </c:pt>
                <c:pt idx="257">
                  <c:v>0.1107049711033725</c:v>
                </c:pt>
                <c:pt idx="258">
                  <c:v>9.1269484548855799E-4</c:v>
                </c:pt>
                <c:pt idx="259">
                  <c:v>1.8807685819932523E-3</c:v>
                </c:pt>
                <c:pt idx="260">
                  <c:v>4.0278712957651328E-2</c:v>
                </c:pt>
                <c:pt idx="261">
                  <c:v>3.3082678224883359E-2</c:v>
                </c:pt>
                <c:pt idx="262">
                  <c:v>1.2147047649929016E-2</c:v>
                </c:pt>
                <c:pt idx="263">
                  <c:v>2.2989825202535664E-2</c:v>
                </c:pt>
                <c:pt idx="264">
                  <c:v>2.6256752521807508E-2</c:v>
                </c:pt>
                <c:pt idx="265">
                  <c:v>3.1835922225380363E-2</c:v>
                </c:pt>
                <c:pt idx="266">
                  <c:v>1.5560893951063496E-2</c:v>
                </c:pt>
                <c:pt idx="267">
                  <c:v>3.822580721308972E-2</c:v>
                </c:pt>
                <c:pt idx="268">
                  <c:v>2.2737889832514708E-3</c:v>
                </c:pt>
                <c:pt idx="269">
                  <c:v>7.7816087477468746E-3</c:v>
                </c:pt>
                <c:pt idx="270">
                  <c:v>8.450142931498778E-4</c:v>
                </c:pt>
                <c:pt idx="271">
                  <c:v>4.6444270294030664E-3</c:v>
                </c:pt>
                <c:pt idx="272">
                  <c:v>5.4416596831179977E-4</c:v>
                </c:pt>
                <c:pt idx="273">
                  <c:v>2.4991377737649087E-3</c:v>
                </c:pt>
                <c:pt idx="274">
                  <c:v>3.6315081496773489E-2</c:v>
                </c:pt>
                <c:pt idx="275">
                  <c:v>4.1252353801157944E-3</c:v>
                </c:pt>
                <c:pt idx="276">
                  <c:v>2.4878539532911618E-5</c:v>
                </c:pt>
                <c:pt idx="277">
                  <c:v>9.2641207146914178E-3</c:v>
                </c:pt>
                <c:pt idx="278">
                  <c:v>3.3352418754797425E-4</c:v>
                </c:pt>
                <c:pt idx="279">
                  <c:v>9.4907203504077768E-3</c:v>
                </c:pt>
                <c:pt idx="280">
                  <c:v>0</c:v>
                </c:pt>
                <c:pt idx="281">
                  <c:v>1.7194393331789931E-2</c:v>
                </c:pt>
                <c:pt idx="282">
                  <c:v>0</c:v>
                </c:pt>
                <c:pt idx="283">
                  <c:v>6.0314435207099469E-2</c:v>
                </c:pt>
                <c:pt idx="284">
                  <c:v>0.10029502506160411</c:v>
                </c:pt>
                <c:pt idx="285">
                  <c:v>2.3057650863026868E-2</c:v>
                </c:pt>
                <c:pt idx="286">
                  <c:v>0</c:v>
                </c:pt>
                <c:pt idx="287">
                  <c:v>3.6203443349915834E-2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D8-4BA6-B534-EEF5758526E1}"/>
            </c:ext>
          </c:extLst>
        </c:ser>
        <c:ser>
          <c:idx val="10"/>
          <c:order val="1"/>
          <c:tx>
            <c:strRef>
              <c:f>'DRG M'!$V$1</c:f>
              <c:strCache>
                <c:ptCount val="1"/>
                <c:pt idx="0">
                  <c:v>Cena bod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'DRG M'!$V$2:$V$289</c:f>
              <c:numCache>
                <c:formatCode>0%</c:formatCode>
                <c:ptCount val="288"/>
                <c:pt idx="0">
                  <c:v>0.10406564606972808</c:v>
                </c:pt>
                <c:pt idx="1">
                  <c:v>0.13367146998376378</c:v>
                </c:pt>
                <c:pt idx="2">
                  <c:v>0.10525084240157782</c:v>
                </c:pt>
                <c:pt idx="3">
                  <c:v>0.13377066096274107</c:v>
                </c:pt>
                <c:pt idx="4">
                  <c:v>0.10030572005199628</c:v>
                </c:pt>
                <c:pt idx="5">
                  <c:v>0.11762808159671537</c:v>
                </c:pt>
                <c:pt idx="6">
                  <c:v>9.7162763422813686E-2</c:v>
                </c:pt>
                <c:pt idx="7">
                  <c:v>0.10592803784084245</c:v>
                </c:pt>
                <c:pt idx="8">
                  <c:v>9.4452683292066256E-2</c:v>
                </c:pt>
                <c:pt idx="9">
                  <c:v>0.12042038158736799</c:v>
                </c:pt>
                <c:pt idx="10">
                  <c:v>0.10915452517380707</c:v>
                </c:pt>
                <c:pt idx="11">
                  <c:v>0.10917581196927711</c:v>
                </c:pt>
                <c:pt idx="12">
                  <c:v>8.5392275213047139E-2</c:v>
                </c:pt>
                <c:pt idx="13">
                  <c:v>9.979485381175246E-2</c:v>
                </c:pt>
                <c:pt idx="14">
                  <c:v>9.0717049524534257E-2</c:v>
                </c:pt>
                <c:pt idx="15">
                  <c:v>8.886436150833768E-2</c:v>
                </c:pt>
                <c:pt idx="16">
                  <c:v>0.10401710518703883</c:v>
                </c:pt>
                <c:pt idx="17">
                  <c:v>0.11728086906306853</c:v>
                </c:pt>
                <c:pt idx="18">
                  <c:v>8.4024250186772745E-2</c:v>
                </c:pt>
                <c:pt idx="19">
                  <c:v>0.10790339442556988</c:v>
                </c:pt>
                <c:pt idx="20">
                  <c:v>9.4044508809201358E-2</c:v>
                </c:pt>
                <c:pt idx="21">
                  <c:v>9.4414641415329459E-2</c:v>
                </c:pt>
                <c:pt idx="22">
                  <c:v>3.3702944688901192E-2</c:v>
                </c:pt>
                <c:pt idx="23">
                  <c:v>8.0692090500803865E-2</c:v>
                </c:pt>
                <c:pt idx="24">
                  <c:v>9.0066347535621774E-2</c:v>
                </c:pt>
                <c:pt idx="25">
                  <c:v>9.9496425323142693E-2</c:v>
                </c:pt>
                <c:pt idx="26">
                  <c:v>0.11755116202021834</c:v>
                </c:pt>
                <c:pt idx="27">
                  <c:v>0.10594109096406065</c:v>
                </c:pt>
                <c:pt idx="28">
                  <c:v>6.076526951503667E-2</c:v>
                </c:pt>
                <c:pt idx="29">
                  <c:v>2.0566492915213997E-2</c:v>
                </c:pt>
                <c:pt idx="30">
                  <c:v>5.1023988313263935E-2</c:v>
                </c:pt>
                <c:pt idx="31">
                  <c:v>9.603791387149288E-2</c:v>
                </c:pt>
                <c:pt idx="32">
                  <c:v>8.0773316818110938E-2</c:v>
                </c:pt>
                <c:pt idx="33">
                  <c:v>5.8195832510677732E-2</c:v>
                </c:pt>
                <c:pt idx="34">
                  <c:v>0.52659008870246016</c:v>
                </c:pt>
                <c:pt idx="35">
                  <c:v>0.24663701480396363</c:v>
                </c:pt>
                <c:pt idx="36">
                  <c:v>0.60409095560602644</c:v>
                </c:pt>
                <c:pt idx="37">
                  <c:v>0.2734192931735755</c:v>
                </c:pt>
                <c:pt idx="38">
                  <c:v>0.63411477221825052</c:v>
                </c:pt>
                <c:pt idx="39">
                  <c:v>0.24507795572076418</c:v>
                </c:pt>
                <c:pt idx="40">
                  <c:v>0.13069410480191831</c:v>
                </c:pt>
                <c:pt idx="41">
                  <c:v>0.14211784199385555</c:v>
                </c:pt>
                <c:pt idx="42">
                  <c:v>0.12143326581502401</c:v>
                </c:pt>
                <c:pt idx="43">
                  <c:v>0.15578971054284022</c:v>
                </c:pt>
                <c:pt idx="44">
                  <c:v>0.14569991642648505</c:v>
                </c:pt>
                <c:pt idx="45">
                  <c:v>0.1406059737915718</c:v>
                </c:pt>
                <c:pt idx="46">
                  <c:v>0.15552445057631128</c:v>
                </c:pt>
                <c:pt idx="47">
                  <c:v>0.19729067254798102</c:v>
                </c:pt>
                <c:pt idx="48">
                  <c:v>0.19207884258669325</c:v>
                </c:pt>
                <c:pt idx="49">
                  <c:v>0.20598679343313717</c:v>
                </c:pt>
                <c:pt idx="50">
                  <c:v>0.21509870382555785</c:v>
                </c:pt>
                <c:pt idx="51">
                  <c:v>0.21574404575771991</c:v>
                </c:pt>
                <c:pt idx="52">
                  <c:v>0.1145682678934257</c:v>
                </c:pt>
                <c:pt idx="53">
                  <c:v>0.16679710379474633</c:v>
                </c:pt>
                <c:pt idx="54">
                  <c:v>0.18668671463755038</c:v>
                </c:pt>
                <c:pt idx="55">
                  <c:v>0.12680812657437879</c:v>
                </c:pt>
                <c:pt idx="56">
                  <c:v>3.5374804287170387E-2</c:v>
                </c:pt>
                <c:pt idx="57">
                  <c:v>3.7678788731399591E-2</c:v>
                </c:pt>
                <c:pt idx="58">
                  <c:v>2.6270014036121156E-2</c:v>
                </c:pt>
                <c:pt idx="59">
                  <c:v>5.0982986587848084E-2</c:v>
                </c:pt>
                <c:pt idx="60">
                  <c:v>5.5398668678353157E-2</c:v>
                </c:pt>
                <c:pt idx="61">
                  <c:v>7.5147058576523068E-2</c:v>
                </c:pt>
                <c:pt idx="62">
                  <c:v>9.4089666689926396E-2</c:v>
                </c:pt>
                <c:pt idx="63">
                  <c:v>8.6300217517164143E-2</c:v>
                </c:pt>
                <c:pt idx="64">
                  <c:v>0.10583798903107888</c:v>
                </c:pt>
                <c:pt idx="65">
                  <c:v>9.0141660316122141E-2</c:v>
                </c:pt>
                <c:pt idx="66">
                  <c:v>0.12747393877886437</c:v>
                </c:pt>
                <c:pt idx="67">
                  <c:v>0.10831439847964458</c:v>
                </c:pt>
                <c:pt idx="68">
                  <c:v>9.2928250025440695E-2</c:v>
                </c:pt>
                <c:pt idx="69">
                  <c:v>0.10741549997910979</c:v>
                </c:pt>
                <c:pt idx="70">
                  <c:v>0.30241798411619147</c:v>
                </c:pt>
                <c:pt idx="71">
                  <c:v>0.17780255643234924</c:v>
                </c:pt>
                <c:pt idx="72">
                  <c:v>0.48510763444024652</c:v>
                </c:pt>
                <c:pt idx="73">
                  <c:v>0.28670530775258968</c:v>
                </c:pt>
                <c:pt idx="74">
                  <c:v>0.45559435081715172</c:v>
                </c:pt>
                <c:pt idx="75">
                  <c:v>0.26194993314654086</c:v>
                </c:pt>
                <c:pt idx="76">
                  <c:v>0.11242412571976923</c:v>
                </c:pt>
                <c:pt idx="77">
                  <c:v>5.8841091990184564E-2</c:v>
                </c:pt>
                <c:pt idx="78">
                  <c:v>7.1852279721502599E-2</c:v>
                </c:pt>
                <c:pt idx="79">
                  <c:v>5.8896726644921994E-2</c:v>
                </c:pt>
                <c:pt idx="80">
                  <c:v>0.11150884105170789</c:v>
                </c:pt>
                <c:pt idx="81">
                  <c:v>0.10426661357188662</c:v>
                </c:pt>
                <c:pt idx="82">
                  <c:v>0.12368191239500081</c:v>
                </c:pt>
                <c:pt idx="83">
                  <c:v>0.16230161669254703</c:v>
                </c:pt>
                <c:pt idx="84">
                  <c:v>0.10968532377483614</c:v>
                </c:pt>
                <c:pt idx="85">
                  <c:v>0.15299191666633261</c:v>
                </c:pt>
                <c:pt idx="86">
                  <c:v>0.18668263334740551</c:v>
                </c:pt>
                <c:pt idx="87">
                  <c:v>0.12148290330326977</c:v>
                </c:pt>
                <c:pt idx="88">
                  <c:v>0.31427774098755151</c:v>
                </c:pt>
                <c:pt idx="89">
                  <c:v>0.24810083809572195</c:v>
                </c:pt>
                <c:pt idx="90">
                  <c:v>0.19605269555784757</c:v>
                </c:pt>
                <c:pt idx="91">
                  <c:v>0.2694870977013481</c:v>
                </c:pt>
                <c:pt idx="92">
                  <c:v>0.22610228983237601</c:v>
                </c:pt>
                <c:pt idx="93">
                  <c:v>0.32422683780536904</c:v>
                </c:pt>
                <c:pt idx="94">
                  <c:v>0.26144546917946787</c:v>
                </c:pt>
                <c:pt idx="95">
                  <c:v>0.12657337319031908</c:v>
                </c:pt>
                <c:pt idx="96">
                  <c:v>0.25185696174687616</c:v>
                </c:pt>
                <c:pt idx="97">
                  <c:v>0.31420216190819972</c:v>
                </c:pt>
                <c:pt idx="98">
                  <c:v>0.36150975494145432</c:v>
                </c:pt>
                <c:pt idx="99">
                  <c:v>0.19925779244998326</c:v>
                </c:pt>
                <c:pt idx="100">
                  <c:v>0.33295794639806381</c:v>
                </c:pt>
                <c:pt idx="101">
                  <c:v>0.13405208891547701</c:v>
                </c:pt>
                <c:pt idx="102">
                  <c:v>0.36670487889056835</c:v>
                </c:pt>
                <c:pt idx="103">
                  <c:v>0.11054023009839715</c:v>
                </c:pt>
                <c:pt idx="104">
                  <c:v>0.29378537099756907</c:v>
                </c:pt>
                <c:pt idx="105">
                  <c:v>9.1422617430224812E-2</c:v>
                </c:pt>
                <c:pt idx="106">
                  <c:v>0.25185372050450966</c:v>
                </c:pt>
                <c:pt idx="107">
                  <c:v>0.17797428716211611</c:v>
                </c:pt>
                <c:pt idx="108">
                  <c:v>0.31001422775726101</c:v>
                </c:pt>
                <c:pt idx="109">
                  <c:v>-0.22514241567285451</c:v>
                </c:pt>
                <c:pt idx="110">
                  <c:v>0.31392909991628298</c:v>
                </c:pt>
                <c:pt idx="111">
                  <c:v>-1.4017774200650139</c:v>
                </c:pt>
                <c:pt idx="112">
                  <c:v>0.2739722389822109</c:v>
                </c:pt>
                <c:pt idx="113">
                  <c:v>0.12675343173743683</c:v>
                </c:pt>
                <c:pt idx="114">
                  <c:v>0.30107119816726113</c:v>
                </c:pt>
                <c:pt idx="115">
                  <c:v>0.21768803738267836</c:v>
                </c:pt>
                <c:pt idx="116">
                  <c:v>0.31252916300200517</c:v>
                </c:pt>
                <c:pt idx="117">
                  <c:v>-4.3352708941730832E-3</c:v>
                </c:pt>
                <c:pt idx="118">
                  <c:v>0.34724709807030862</c:v>
                </c:pt>
                <c:pt idx="119">
                  <c:v>0.24520062838864062</c:v>
                </c:pt>
                <c:pt idx="120">
                  <c:v>0.2093409726599956</c:v>
                </c:pt>
                <c:pt idx="121">
                  <c:v>0.13249613722672562</c:v>
                </c:pt>
                <c:pt idx="122">
                  <c:v>0.25346592024069348</c:v>
                </c:pt>
                <c:pt idx="123">
                  <c:v>0.25483861156370913</c:v>
                </c:pt>
                <c:pt idx="124">
                  <c:v>0.22854543885172307</c:v>
                </c:pt>
                <c:pt idx="125">
                  <c:v>0.34724526415843382</c:v>
                </c:pt>
                <c:pt idx="126">
                  <c:v>0.296904567506314</c:v>
                </c:pt>
                <c:pt idx="127">
                  <c:v>0.32969956491257241</c:v>
                </c:pt>
                <c:pt idx="128">
                  <c:v>0.37929465344527413</c:v>
                </c:pt>
                <c:pt idx="129">
                  <c:v>0.39162521551325591</c:v>
                </c:pt>
                <c:pt idx="130">
                  <c:v>0.34240653613692557</c:v>
                </c:pt>
                <c:pt idx="131">
                  <c:v>0.30293852861389187</c:v>
                </c:pt>
                <c:pt idx="132">
                  <c:v>0.22362022314198637</c:v>
                </c:pt>
                <c:pt idx="133">
                  <c:v>0.16670148415555511</c:v>
                </c:pt>
                <c:pt idx="134">
                  <c:v>0.26097749495492978</c:v>
                </c:pt>
                <c:pt idx="135">
                  <c:v>0.14143275767970026</c:v>
                </c:pt>
                <c:pt idx="136">
                  <c:v>0.39380673719919335</c:v>
                </c:pt>
                <c:pt idx="137">
                  <c:v>0.31131035344145253</c:v>
                </c:pt>
                <c:pt idx="138">
                  <c:v>0.16834218450353361</c:v>
                </c:pt>
                <c:pt idx="139">
                  <c:v>0.18391446294424674</c:v>
                </c:pt>
                <c:pt idx="140">
                  <c:v>0.47600858920985012</c:v>
                </c:pt>
                <c:pt idx="141">
                  <c:v>0.68598833081202781</c:v>
                </c:pt>
                <c:pt idx="142">
                  <c:v>0.15327322485075423</c:v>
                </c:pt>
                <c:pt idx="143">
                  <c:v>0.24862100253876501</c:v>
                </c:pt>
                <c:pt idx="144">
                  <c:v>7.0621918165302111E-2</c:v>
                </c:pt>
                <c:pt idx="145">
                  <c:v>0.21816411819216733</c:v>
                </c:pt>
                <c:pt idx="146">
                  <c:v>0.29571324016275335</c:v>
                </c:pt>
                <c:pt idx="147">
                  <c:v>0.413629022537647</c:v>
                </c:pt>
                <c:pt idx="148">
                  <c:v>0.14803940490573145</c:v>
                </c:pt>
                <c:pt idx="149">
                  <c:v>0.23176210238694231</c:v>
                </c:pt>
                <c:pt idx="150">
                  <c:v>0.15351535169815914</c:v>
                </c:pt>
                <c:pt idx="151">
                  <c:v>0.19943506444407225</c:v>
                </c:pt>
                <c:pt idx="152">
                  <c:v>0.16355821039226076</c:v>
                </c:pt>
                <c:pt idx="153">
                  <c:v>0.25082678940425601</c:v>
                </c:pt>
                <c:pt idx="154">
                  <c:v>0.19019519633438245</c:v>
                </c:pt>
                <c:pt idx="155">
                  <c:v>0.29259592891083852</c:v>
                </c:pt>
                <c:pt idx="156">
                  <c:v>0.16890736076160209</c:v>
                </c:pt>
                <c:pt idx="157">
                  <c:v>9.030093428810107E-2</c:v>
                </c:pt>
                <c:pt idx="158">
                  <c:v>8.0289587390039593E-2</c:v>
                </c:pt>
                <c:pt idx="159">
                  <c:v>0.17990586692753868</c:v>
                </c:pt>
                <c:pt idx="160">
                  <c:v>0.10662192644371313</c:v>
                </c:pt>
                <c:pt idx="161">
                  <c:v>0.16452243196367797</c:v>
                </c:pt>
                <c:pt idx="162">
                  <c:v>0.12041095921628819</c:v>
                </c:pt>
                <c:pt idx="163">
                  <c:v>0.18972884267040732</c:v>
                </c:pt>
                <c:pt idx="164">
                  <c:v>0.10545348039896774</c:v>
                </c:pt>
                <c:pt idx="165">
                  <c:v>0.16410883307122959</c:v>
                </c:pt>
                <c:pt idx="166">
                  <c:v>0.11032991149474637</c:v>
                </c:pt>
                <c:pt idx="167">
                  <c:v>0.20067759745697022</c:v>
                </c:pt>
                <c:pt idx="168">
                  <c:v>0.17428383282130258</c:v>
                </c:pt>
                <c:pt idx="169">
                  <c:v>0.18211311881217396</c:v>
                </c:pt>
                <c:pt idx="170">
                  <c:v>3.9183711726805091E-2</c:v>
                </c:pt>
                <c:pt idx="171">
                  <c:v>7.740319981660064E-2</c:v>
                </c:pt>
                <c:pt idx="172">
                  <c:v>0.25721106775964364</c:v>
                </c:pt>
                <c:pt idx="173">
                  <c:v>0.23981195122469637</c:v>
                </c:pt>
                <c:pt idx="174">
                  <c:v>0.19667733308664906</c:v>
                </c:pt>
                <c:pt idx="175">
                  <c:v>0.24507926295469107</c:v>
                </c:pt>
                <c:pt idx="176">
                  <c:v>0.19914887958276509</c:v>
                </c:pt>
                <c:pt idx="177">
                  <c:v>0.15678422946016474</c:v>
                </c:pt>
                <c:pt idx="178">
                  <c:v>0.20754633437822453</c:v>
                </c:pt>
                <c:pt idx="179">
                  <c:v>0.18333351170023565</c:v>
                </c:pt>
                <c:pt idx="180">
                  <c:v>0.21581565270204767</c:v>
                </c:pt>
                <c:pt idx="181">
                  <c:v>0.15440758664537538</c:v>
                </c:pt>
                <c:pt idx="182">
                  <c:v>0.24862881216573876</c:v>
                </c:pt>
                <c:pt idx="183">
                  <c:v>0.2726649203333123</c:v>
                </c:pt>
                <c:pt idx="184">
                  <c:v>0.25781532514655281</c:v>
                </c:pt>
                <c:pt idx="185">
                  <c:v>0.27389628072500372</c:v>
                </c:pt>
                <c:pt idx="186">
                  <c:v>0.2559029688001076</c:v>
                </c:pt>
                <c:pt idx="187">
                  <c:v>0.2913162258563286</c:v>
                </c:pt>
                <c:pt idx="188">
                  <c:v>0.26271752694829598</c:v>
                </c:pt>
                <c:pt idx="189">
                  <c:v>0.26935955488134544</c:v>
                </c:pt>
                <c:pt idx="190">
                  <c:v>0.27220930312312924</c:v>
                </c:pt>
                <c:pt idx="191">
                  <c:v>0.17496054202780292</c:v>
                </c:pt>
                <c:pt idx="192">
                  <c:v>0.45359421233311981</c:v>
                </c:pt>
                <c:pt idx="193">
                  <c:v>0.17875959976163797</c:v>
                </c:pt>
                <c:pt idx="194">
                  <c:v>0.12946680219425613</c:v>
                </c:pt>
                <c:pt idx="195">
                  <c:v>0.15578726832327858</c:v>
                </c:pt>
                <c:pt idx="196">
                  <c:v>0.18977106920146361</c:v>
                </c:pt>
                <c:pt idx="197">
                  <c:v>0.1720053730298714</c:v>
                </c:pt>
                <c:pt idx="198">
                  <c:v>0.21299998022109154</c:v>
                </c:pt>
                <c:pt idx="199">
                  <c:v>0.16187787281784558</c:v>
                </c:pt>
                <c:pt idx="200">
                  <c:v>0.50657099789694293</c:v>
                </c:pt>
                <c:pt idx="201">
                  <c:v>0.20321884926848927</c:v>
                </c:pt>
                <c:pt idx="202">
                  <c:v>0.42475477953481228</c:v>
                </c:pt>
                <c:pt idx="203">
                  <c:v>0.20535421812343219</c:v>
                </c:pt>
                <c:pt idx="204">
                  <c:v>0.26571304045075611</c:v>
                </c:pt>
                <c:pt idx="205">
                  <c:v>0.16900914539162173</c:v>
                </c:pt>
                <c:pt idx="206">
                  <c:v>0.29901386414346248</c:v>
                </c:pt>
                <c:pt idx="207">
                  <c:v>0.1760718445108497</c:v>
                </c:pt>
                <c:pt idx="208">
                  <c:v>0.36966754772409494</c:v>
                </c:pt>
                <c:pt idx="209">
                  <c:v>0.19199201914761133</c:v>
                </c:pt>
                <c:pt idx="210">
                  <c:v>0.28765643766159793</c:v>
                </c:pt>
                <c:pt idx="211">
                  <c:v>0.17233432445536273</c:v>
                </c:pt>
                <c:pt idx="212">
                  <c:v>0.34302122567375992</c:v>
                </c:pt>
                <c:pt idx="213">
                  <c:v>0.18026804755116776</c:v>
                </c:pt>
                <c:pt idx="214">
                  <c:v>0.31109221730603132</c:v>
                </c:pt>
                <c:pt idx="215">
                  <c:v>8.8455958802871854E-2</c:v>
                </c:pt>
                <c:pt idx="216">
                  <c:v>0.21299419251684013</c:v>
                </c:pt>
                <c:pt idx="217">
                  <c:v>0.513012817154061</c:v>
                </c:pt>
                <c:pt idx="218">
                  <c:v>0.14050243245765967</c:v>
                </c:pt>
                <c:pt idx="219">
                  <c:v>0.16598094129919422</c:v>
                </c:pt>
                <c:pt idx="220">
                  <c:v>0.1716276115597109</c:v>
                </c:pt>
                <c:pt idx="221">
                  <c:v>0.16604154444138036</c:v>
                </c:pt>
                <c:pt idx="222">
                  <c:v>0.27020206774800665</c:v>
                </c:pt>
                <c:pt idx="223">
                  <c:v>0.1905969821284548</c:v>
                </c:pt>
                <c:pt idx="224">
                  <c:v>9.8505976861182926E-2</c:v>
                </c:pt>
                <c:pt idx="225">
                  <c:v>0.26045923167459489</c:v>
                </c:pt>
                <c:pt idx="226">
                  <c:v>0.10763335305299535</c:v>
                </c:pt>
                <c:pt idx="227">
                  <c:v>0.37554060110713144</c:v>
                </c:pt>
                <c:pt idx="228">
                  <c:v>7.4060486521685051E-2</c:v>
                </c:pt>
                <c:pt idx="229">
                  <c:v>0.31133753068585607</c:v>
                </c:pt>
                <c:pt idx="230">
                  <c:v>4.2911577743561739E-2</c:v>
                </c:pt>
                <c:pt idx="231">
                  <c:v>5.4563063819142672E-2</c:v>
                </c:pt>
                <c:pt idx="232">
                  <c:v>4.7489527319577014E-2</c:v>
                </c:pt>
                <c:pt idx="233">
                  <c:v>4.8952206776167691E-2</c:v>
                </c:pt>
                <c:pt idx="234">
                  <c:v>4.76299629214069E-2</c:v>
                </c:pt>
                <c:pt idx="235">
                  <c:v>3.838685280380684E-2</c:v>
                </c:pt>
                <c:pt idx="236">
                  <c:v>4.3946370824349379E-2</c:v>
                </c:pt>
                <c:pt idx="237">
                  <c:v>0.16256902660774308</c:v>
                </c:pt>
                <c:pt idx="238">
                  <c:v>4.1647963227521602E-2</c:v>
                </c:pt>
                <c:pt idx="239">
                  <c:v>9.527644045475496E-2</c:v>
                </c:pt>
                <c:pt idx="240">
                  <c:v>6.8313107975472173E-2</c:v>
                </c:pt>
                <c:pt idx="241">
                  <c:v>4.8510618218106129E-2</c:v>
                </c:pt>
                <c:pt idx="242">
                  <c:v>8.0792232343715811E-2</c:v>
                </c:pt>
                <c:pt idx="243">
                  <c:v>9.3691546041315299E-2</c:v>
                </c:pt>
                <c:pt idx="244">
                  <c:v>5.5531746881680687E-2</c:v>
                </c:pt>
                <c:pt idx="245">
                  <c:v>5.2497436285201531E-2</c:v>
                </c:pt>
                <c:pt idx="246">
                  <c:v>6.946826844840398E-2</c:v>
                </c:pt>
                <c:pt idx="247">
                  <c:v>9.3192938073248216E-2</c:v>
                </c:pt>
                <c:pt idx="248">
                  <c:v>9.1121092746366331E-2</c:v>
                </c:pt>
                <c:pt idx="249">
                  <c:v>5.7423860830435929E-2</c:v>
                </c:pt>
                <c:pt idx="250">
                  <c:v>9.1330273625357908E-2</c:v>
                </c:pt>
                <c:pt idx="251">
                  <c:v>7.7681301488970539E-2</c:v>
                </c:pt>
                <c:pt idx="252">
                  <c:v>0.1956435562250749</c:v>
                </c:pt>
                <c:pt idx="253">
                  <c:v>0.19961169792134215</c:v>
                </c:pt>
                <c:pt idx="254">
                  <c:v>0.39552468383981992</c:v>
                </c:pt>
                <c:pt idx="255">
                  <c:v>0.22455108781444363</c:v>
                </c:pt>
                <c:pt idx="256">
                  <c:v>0.18460757527526561</c:v>
                </c:pt>
                <c:pt idx="257">
                  <c:v>0.15258300694450985</c:v>
                </c:pt>
                <c:pt idx="258">
                  <c:v>9.8501905993697361E-2</c:v>
                </c:pt>
                <c:pt idx="259">
                  <c:v>9.3235800644638836E-2</c:v>
                </c:pt>
                <c:pt idx="260">
                  <c:v>0.71235172776638112</c:v>
                </c:pt>
                <c:pt idx="261">
                  <c:v>0.5656374211917985</c:v>
                </c:pt>
                <c:pt idx="262">
                  <c:v>9.2527399599292431E-2</c:v>
                </c:pt>
                <c:pt idx="263">
                  <c:v>0.20948870715228726</c:v>
                </c:pt>
                <c:pt idx="264">
                  <c:v>0.14170559351579978</c:v>
                </c:pt>
                <c:pt idx="265">
                  <c:v>0.23179714861149003</c:v>
                </c:pt>
                <c:pt idx="266">
                  <c:v>0.10052206637892674</c:v>
                </c:pt>
                <c:pt idx="267">
                  <c:v>0.20844098980294337</c:v>
                </c:pt>
                <c:pt idx="268">
                  <c:v>0.10945463262067649</c:v>
                </c:pt>
                <c:pt idx="269">
                  <c:v>0.2604238685291308</c:v>
                </c:pt>
                <c:pt idx="270">
                  <c:v>4.4128101372568104E-2</c:v>
                </c:pt>
                <c:pt idx="271">
                  <c:v>0.20276617151607695</c:v>
                </c:pt>
                <c:pt idx="272">
                  <c:v>0.10753732992927005</c:v>
                </c:pt>
                <c:pt idx="273">
                  <c:v>0.27644691424901635</c:v>
                </c:pt>
                <c:pt idx="274">
                  <c:v>3.5684133525883149E-2</c:v>
                </c:pt>
                <c:pt idx="275">
                  <c:v>0.19580581476003248</c:v>
                </c:pt>
                <c:pt idx="276">
                  <c:v>0.1372401061213035</c:v>
                </c:pt>
                <c:pt idx="277">
                  <c:v>0.27024393535748964</c:v>
                </c:pt>
                <c:pt idx="278">
                  <c:v>3.8993264445141132E-2</c:v>
                </c:pt>
                <c:pt idx="279">
                  <c:v>0.17137538516245454</c:v>
                </c:pt>
                <c:pt idx="280">
                  <c:v>7.6864213181909544E-2</c:v>
                </c:pt>
                <c:pt idx="281">
                  <c:v>0.22451936130967334</c:v>
                </c:pt>
                <c:pt idx="282">
                  <c:v>5.6523029688929333E-2</c:v>
                </c:pt>
                <c:pt idx="283">
                  <c:v>0.18179952226530741</c:v>
                </c:pt>
                <c:pt idx="284">
                  <c:v>0.13585123054515205</c:v>
                </c:pt>
                <c:pt idx="285">
                  <c:v>0.31111684013054108</c:v>
                </c:pt>
                <c:pt idx="286">
                  <c:v>4.1240649405614088E-2</c:v>
                </c:pt>
                <c:pt idx="287">
                  <c:v>0.26872196712734731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D8-4BA6-B534-EEF5758526E1}"/>
            </c:ext>
          </c:extLst>
        </c:ser>
        <c:ser>
          <c:idx val="11"/>
          <c:order val="2"/>
          <c:tx>
            <c:strRef>
              <c:f>'DRG M'!$W$1</c:f>
              <c:strCache>
                <c:ptCount val="1"/>
                <c:pt idx="0">
                  <c:v>Cena od_s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'DRG M'!$W$2:$W$289</c:f>
              <c:numCache>
                <c:formatCode>0%</c:formatCode>
                <c:ptCount val="288"/>
                <c:pt idx="0">
                  <c:v>5.3225982999216014E-2</c:v>
                </c:pt>
                <c:pt idx="1">
                  <c:v>5.4395651486351906E-2</c:v>
                </c:pt>
                <c:pt idx="2">
                  <c:v>6.7704033763965069E-2</c:v>
                </c:pt>
                <c:pt idx="3">
                  <c:v>6.9663041230334427E-2</c:v>
                </c:pt>
                <c:pt idx="4">
                  <c:v>4.4125609892207665E-2</c:v>
                </c:pt>
                <c:pt idx="5">
                  <c:v>4.7582561810347611E-2</c:v>
                </c:pt>
                <c:pt idx="6">
                  <c:v>6.1754430143101113E-2</c:v>
                </c:pt>
                <c:pt idx="7">
                  <c:v>8.0846411952293792E-2</c:v>
                </c:pt>
                <c:pt idx="8">
                  <c:v>8.3495342198741506E-3</c:v>
                </c:pt>
                <c:pt idx="9">
                  <c:v>2.3973302869256481E-2</c:v>
                </c:pt>
                <c:pt idx="10">
                  <c:v>6.3292883923267027E-2</c:v>
                </c:pt>
                <c:pt idx="11">
                  <c:v>2.8728659816745831E-2</c:v>
                </c:pt>
                <c:pt idx="12">
                  <c:v>1.6906521311932744E-2</c:v>
                </c:pt>
                <c:pt idx="13">
                  <c:v>2.2469580155818257E-2</c:v>
                </c:pt>
                <c:pt idx="14">
                  <c:v>2.8477015569762905E-2</c:v>
                </c:pt>
                <c:pt idx="15">
                  <c:v>4.0175672674658457E-2</c:v>
                </c:pt>
                <c:pt idx="16">
                  <c:v>2.3560468023663315E-3</c:v>
                </c:pt>
                <c:pt idx="17">
                  <c:v>1.3168915665931303E-2</c:v>
                </c:pt>
                <c:pt idx="18">
                  <c:v>9.9415150384709154E-3</c:v>
                </c:pt>
                <c:pt idx="19">
                  <c:v>1.8357653426646525E-2</c:v>
                </c:pt>
                <c:pt idx="20">
                  <c:v>1.0547365795778894E-2</c:v>
                </c:pt>
                <c:pt idx="21">
                  <c:v>1.3941794180419723E-2</c:v>
                </c:pt>
                <c:pt idx="22">
                  <c:v>0</c:v>
                </c:pt>
                <c:pt idx="23">
                  <c:v>2.0329321742077005E-2</c:v>
                </c:pt>
                <c:pt idx="24">
                  <c:v>2.8717715153663486E-2</c:v>
                </c:pt>
                <c:pt idx="25">
                  <c:v>1.5966258181340037E-2</c:v>
                </c:pt>
                <c:pt idx="26">
                  <c:v>1.2635264358197104E-2</c:v>
                </c:pt>
                <c:pt idx="27">
                  <c:v>9.9292655348981584E-3</c:v>
                </c:pt>
                <c:pt idx="28">
                  <c:v>3.1434476777751762E-2</c:v>
                </c:pt>
                <c:pt idx="29">
                  <c:v>1.4089410386898123E-2</c:v>
                </c:pt>
                <c:pt idx="30">
                  <c:v>3.2283938767645549E-2</c:v>
                </c:pt>
                <c:pt idx="31">
                  <c:v>0.16678575139862131</c:v>
                </c:pt>
                <c:pt idx="32">
                  <c:v>8.8694425676222148E-3</c:v>
                </c:pt>
                <c:pt idx="33">
                  <c:v>0.26788476479418666</c:v>
                </c:pt>
                <c:pt idx="34">
                  <c:v>0.3140263455605396</c:v>
                </c:pt>
                <c:pt idx="35">
                  <c:v>7.8887443022252424E-2</c:v>
                </c:pt>
                <c:pt idx="36">
                  <c:v>0.26657401198411457</c:v>
                </c:pt>
                <c:pt idx="37">
                  <c:v>0.16249021556448198</c:v>
                </c:pt>
                <c:pt idx="38">
                  <c:v>0.27299120452547448</c:v>
                </c:pt>
                <c:pt idx="39">
                  <c:v>7.7406695740612791E-2</c:v>
                </c:pt>
                <c:pt idx="40">
                  <c:v>0.13787275147653169</c:v>
                </c:pt>
                <c:pt idx="41">
                  <c:v>4.8876017582143612E-2</c:v>
                </c:pt>
                <c:pt idx="42">
                  <c:v>5.9272501495102721E-2</c:v>
                </c:pt>
                <c:pt idx="43">
                  <c:v>4.4594065121814408E-2</c:v>
                </c:pt>
                <c:pt idx="44">
                  <c:v>0.12817782837867617</c:v>
                </c:pt>
                <c:pt idx="45">
                  <c:v>7.0599672925007573E-2</c:v>
                </c:pt>
                <c:pt idx="46">
                  <c:v>7.4521931678930634E-2</c:v>
                </c:pt>
                <c:pt idx="47">
                  <c:v>8.0272053591720655E-2</c:v>
                </c:pt>
                <c:pt idx="48">
                  <c:v>0.21257404352315623</c:v>
                </c:pt>
                <c:pt idx="49">
                  <c:v>0.1211249384069477</c:v>
                </c:pt>
                <c:pt idx="50">
                  <c:v>0.26949744888339811</c:v>
                </c:pt>
                <c:pt idx="51">
                  <c:v>0.10537669190115138</c:v>
                </c:pt>
                <c:pt idx="52">
                  <c:v>0.39168221711471163</c:v>
                </c:pt>
                <c:pt idx="53">
                  <c:v>0.23865341555621114</c:v>
                </c:pt>
                <c:pt idx="54">
                  <c:v>0</c:v>
                </c:pt>
                <c:pt idx="55">
                  <c:v>0.4461569404759016</c:v>
                </c:pt>
                <c:pt idx="56">
                  <c:v>0.84796641953148866</c:v>
                </c:pt>
                <c:pt idx="57">
                  <c:v>0.86626774490608105</c:v>
                </c:pt>
                <c:pt idx="58">
                  <c:v>0</c:v>
                </c:pt>
                <c:pt idx="59">
                  <c:v>1.0499486669359386E-2</c:v>
                </c:pt>
                <c:pt idx="60">
                  <c:v>4.6471295138542854E-3</c:v>
                </c:pt>
                <c:pt idx="61">
                  <c:v>1.2305992109563285E-2</c:v>
                </c:pt>
                <c:pt idx="62">
                  <c:v>0</c:v>
                </c:pt>
                <c:pt idx="63">
                  <c:v>2.805075136963819E-2</c:v>
                </c:pt>
                <c:pt idx="64">
                  <c:v>8.7064272355190472E-2</c:v>
                </c:pt>
                <c:pt idx="65">
                  <c:v>7.8431852307928138E-2</c:v>
                </c:pt>
                <c:pt idx="66">
                  <c:v>0.12483528763742213</c:v>
                </c:pt>
                <c:pt idx="67">
                  <c:v>9.7675559233671036E-2</c:v>
                </c:pt>
                <c:pt idx="68">
                  <c:v>0.10301187343852468</c:v>
                </c:pt>
                <c:pt idx="69">
                  <c:v>0.11336339226274389</c:v>
                </c:pt>
                <c:pt idx="70">
                  <c:v>0.5224850844780714</c:v>
                </c:pt>
                <c:pt idx="71">
                  <c:v>0.32610410921523025</c:v>
                </c:pt>
                <c:pt idx="72">
                  <c:v>0.49091465422731695</c:v>
                </c:pt>
                <c:pt idx="73">
                  <c:v>0.39966524797691516</c:v>
                </c:pt>
                <c:pt idx="74">
                  <c:v>0.41827202888474979</c:v>
                </c:pt>
                <c:pt idx="75">
                  <c:v>0.27084780802997627</c:v>
                </c:pt>
                <c:pt idx="76">
                  <c:v>6.5501717636688092E-2</c:v>
                </c:pt>
                <c:pt idx="77">
                  <c:v>4.9724335742581303E-2</c:v>
                </c:pt>
                <c:pt idx="78">
                  <c:v>6.7884966474732661E-2</c:v>
                </c:pt>
                <c:pt idx="79">
                  <c:v>3.8105266748172779E-2</c:v>
                </c:pt>
                <c:pt idx="80">
                  <c:v>8.608638349424344E-2</c:v>
                </c:pt>
                <c:pt idx="81">
                  <c:v>3.9669080104011635E-2</c:v>
                </c:pt>
                <c:pt idx="82">
                  <c:v>5.5650424915456374E-2</c:v>
                </c:pt>
                <c:pt idx="83">
                  <c:v>5.0042534609648373E-2</c:v>
                </c:pt>
                <c:pt idx="84">
                  <c:v>7.2840126867570978E-2</c:v>
                </c:pt>
                <c:pt idx="85">
                  <c:v>9.3684137676539048E-2</c:v>
                </c:pt>
                <c:pt idx="86">
                  <c:v>0.12252128513212317</c:v>
                </c:pt>
                <c:pt idx="87">
                  <c:v>6.8426242265846385E-2</c:v>
                </c:pt>
                <c:pt idx="88">
                  <c:v>6.1247462478077344E-2</c:v>
                </c:pt>
                <c:pt idx="89">
                  <c:v>9.0572613338902014E-2</c:v>
                </c:pt>
                <c:pt idx="90">
                  <c:v>0.31557457927762628</c:v>
                </c:pt>
                <c:pt idx="91">
                  <c:v>0.12496764780103847</c:v>
                </c:pt>
                <c:pt idx="92">
                  <c:v>0.24619563878800468</c:v>
                </c:pt>
                <c:pt idx="93">
                  <c:v>8.9842379327703517E-2</c:v>
                </c:pt>
                <c:pt idx="94">
                  <c:v>0.18525516874501544</c:v>
                </c:pt>
                <c:pt idx="95">
                  <c:v>6.1505159368341264E-2</c:v>
                </c:pt>
                <c:pt idx="96">
                  <c:v>0.22623750424270586</c:v>
                </c:pt>
                <c:pt idx="97">
                  <c:v>0.11042292633482295</c:v>
                </c:pt>
                <c:pt idx="98">
                  <c:v>3.0735822933373284E-2</c:v>
                </c:pt>
                <c:pt idx="99">
                  <c:v>8.8090174239653332E-2</c:v>
                </c:pt>
                <c:pt idx="100">
                  <c:v>6.2249935733672331E-2</c:v>
                </c:pt>
                <c:pt idx="101">
                  <c:v>4.6031480534407684E-2</c:v>
                </c:pt>
                <c:pt idx="102">
                  <c:v>9.816709638744435E-2</c:v>
                </c:pt>
                <c:pt idx="103">
                  <c:v>8.9789341706362769E-2</c:v>
                </c:pt>
                <c:pt idx="104">
                  <c:v>0</c:v>
                </c:pt>
                <c:pt idx="105">
                  <c:v>8.5338639364279253E-2</c:v>
                </c:pt>
                <c:pt idx="106">
                  <c:v>0.11676294403038058</c:v>
                </c:pt>
                <c:pt idx="107">
                  <c:v>9.8154443138636152E-2</c:v>
                </c:pt>
                <c:pt idx="108">
                  <c:v>8.5389089314788655E-2</c:v>
                </c:pt>
                <c:pt idx="109">
                  <c:v>6.8345911553351665E-2</c:v>
                </c:pt>
                <c:pt idx="110">
                  <c:v>0.10299799954284086</c:v>
                </c:pt>
                <c:pt idx="111">
                  <c:v>0.20705973668486513</c:v>
                </c:pt>
                <c:pt idx="112">
                  <c:v>0.11975459359340306</c:v>
                </c:pt>
                <c:pt idx="113">
                  <c:v>7.5363069015629017E-2</c:v>
                </c:pt>
                <c:pt idx="114">
                  <c:v>0.14403533890664857</c:v>
                </c:pt>
                <c:pt idx="115">
                  <c:v>9.9868594063532046E-2</c:v>
                </c:pt>
                <c:pt idx="116">
                  <c:v>0.10841176534378033</c:v>
                </c:pt>
                <c:pt idx="117">
                  <c:v>0.11790821333941229</c:v>
                </c:pt>
                <c:pt idx="118">
                  <c:v>0.14485223320033752</c:v>
                </c:pt>
                <c:pt idx="119">
                  <c:v>0.15374317528399301</c:v>
                </c:pt>
                <c:pt idx="120">
                  <c:v>0.21458858658945465</c:v>
                </c:pt>
                <c:pt idx="121">
                  <c:v>0.12149865270834397</c:v>
                </c:pt>
                <c:pt idx="122">
                  <c:v>0.48795645550834588</c:v>
                </c:pt>
                <c:pt idx="123">
                  <c:v>0.26879164732208072</c:v>
                </c:pt>
                <c:pt idx="124">
                  <c:v>0.126959624400169</c:v>
                </c:pt>
                <c:pt idx="125">
                  <c:v>0.13513117604319774</c:v>
                </c:pt>
                <c:pt idx="126">
                  <c:v>0.30067060126036776</c:v>
                </c:pt>
                <c:pt idx="127">
                  <c:v>0.14855963273376394</c:v>
                </c:pt>
                <c:pt idx="128">
                  <c:v>0.27556222999165747</c:v>
                </c:pt>
                <c:pt idx="129">
                  <c:v>0.1760440462108421</c:v>
                </c:pt>
                <c:pt idx="130">
                  <c:v>0.34697847764589718</c:v>
                </c:pt>
                <c:pt idx="131">
                  <c:v>0.1811263209442103</c:v>
                </c:pt>
                <c:pt idx="132">
                  <c:v>0.23807424019643675</c:v>
                </c:pt>
                <c:pt idx="133">
                  <c:v>0.10179238202104429</c:v>
                </c:pt>
                <c:pt idx="134">
                  <c:v>0.22832714232702669</c:v>
                </c:pt>
                <c:pt idx="135">
                  <c:v>0.15647391907398467</c:v>
                </c:pt>
                <c:pt idx="136">
                  <c:v>0.56645281874533226</c:v>
                </c:pt>
                <c:pt idx="137">
                  <c:v>0.61787040437051388</c:v>
                </c:pt>
                <c:pt idx="138">
                  <c:v>0.33454555440125816</c:v>
                </c:pt>
                <c:pt idx="139">
                  <c:v>0.29163284624096042</c:v>
                </c:pt>
                <c:pt idx="140">
                  <c:v>0.27777031727438561</c:v>
                </c:pt>
                <c:pt idx="141">
                  <c:v>0.20314916250945414</c:v>
                </c:pt>
                <c:pt idx="142">
                  <c:v>0.47716129202597557</c:v>
                </c:pt>
                <c:pt idx="143">
                  <c:v>0.34203206109457102</c:v>
                </c:pt>
                <c:pt idx="144">
                  <c:v>0.43223086371950986</c:v>
                </c:pt>
                <c:pt idx="145">
                  <c:v>0.56791411317235219</c:v>
                </c:pt>
                <c:pt idx="146">
                  <c:v>0.56692989166364893</c:v>
                </c:pt>
                <c:pt idx="147">
                  <c:v>0.37948522969158593</c:v>
                </c:pt>
                <c:pt idx="148">
                  <c:v>0.34217599870752247</c:v>
                </c:pt>
                <c:pt idx="149">
                  <c:v>0.40605844669348384</c:v>
                </c:pt>
                <c:pt idx="150">
                  <c:v>0.43232471440812142</c:v>
                </c:pt>
                <c:pt idx="151">
                  <c:v>0.40758498895454826</c:v>
                </c:pt>
                <c:pt idx="152">
                  <c:v>0.40377868079523782</c:v>
                </c:pt>
                <c:pt idx="153">
                  <c:v>0.44374181396948498</c:v>
                </c:pt>
                <c:pt idx="154">
                  <c:v>0.3404155177637872</c:v>
                </c:pt>
                <c:pt idx="155">
                  <c:v>0.43433893203816099</c:v>
                </c:pt>
                <c:pt idx="156">
                  <c:v>0.10644529010931109</c:v>
                </c:pt>
                <c:pt idx="157">
                  <c:v>8.5194187473430882E-2</c:v>
                </c:pt>
                <c:pt idx="158">
                  <c:v>0.20799371274594922</c:v>
                </c:pt>
                <c:pt idx="159">
                  <c:v>0.28363122781625844</c:v>
                </c:pt>
                <c:pt idx="160">
                  <c:v>0.32741953441076049</c:v>
                </c:pt>
                <c:pt idx="161">
                  <c:v>0.27546829198542672</c:v>
                </c:pt>
                <c:pt idx="162">
                  <c:v>0.34260877232133308</c:v>
                </c:pt>
                <c:pt idx="163">
                  <c:v>0.27669733617307701</c:v>
                </c:pt>
                <c:pt idx="164">
                  <c:v>0.37849690021560545</c:v>
                </c:pt>
                <c:pt idx="165">
                  <c:v>0.30647947996332431</c:v>
                </c:pt>
                <c:pt idx="166">
                  <c:v>0.55359006983308112</c:v>
                </c:pt>
                <c:pt idx="167">
                  <c:v>0.44203260655219284</c:v>
                </c:pt>
                <c:pt idx="168">
                  <c:v>0.50318121100659419</c:v>
                </c:pt>
                <c:pt idx="169">
                  <c:v>0.46848495354492559</c:v>
                </c:pt>
                <c:pt idx="170">
                  <c:v>0.96081628827319498</c:v>
                </c:pt>
                <c:pt idx="171">
                  <c:v>0.8593577715388997</c:v>
                </c:pt>
                <c:pt idx="172">
                  <c:v>0.29195012260250996</c:v>
                </c:pt>
                <c:pt idx="173">
                  <c:v>0.31258658950524504</c:v>
                </c:pt>
                <c:pt idx="174">
                  <c:v>0.31098318942581893</c:v>
                </c:pt>
                <c:pt idx="175">
                  <c:v>0.21162533011382462</c:v>
                </c:pt>
                <c:pt idx="176">
                  <c:v>0.29620370464889556</c:v>
                </c:pt>
                <c:pt idx="177">
                  <c:v>0.17437481475314096</c:v>
                </c:pt>
                <c:pt idx="178">
                  <c:v>0.46516734698252921</c:v>
                </c:pt>
                <c:pt idx="179">
                  <c:v>0.2537704656068947</c:v>
                </c:pt>
                <c:pt idx="180">
                  <c:v>0.24997844603583042</c:v>
                </c:pt>
                <c:pt idx="181">
                  <c:v>0.20337490043265191</c:v>
                </c:pt>
                <c:pt idx="182">
                  <c:v>0.41790805052921259</c:v>
                </c:pt>
                <c:pt idx="183">
                  <c:v>0.2659052364574625</c:v>
                </c:pt>
                <c:pt idx="184">
                  <c:v>0.52462025062574902</c:v>
                </c:pt>
                <c:pt idx="185">
                  <c:v>0.37906331242491842</c:v>
                </c:pt>
                <c:pt idx="186">
                  <c:v>0.39260628778457857</c:v>
                </c:pt>
                <c:pt idx="187">
                  <c:v>0.4001707885426819</c:v>
                </c:pt>
                <c:pt idx="188">
                  <c:v>0.46681600196164513</c:v>
                </c:pt>
                <c:pt idx="189">
                  <c:v>0.34914699689679002</c:v>
                </c:pt>
                <c:pt idx="190">
                  <c:v>0.65333111358863294</c:v>
                </c:pt>
                <c:pt idx="191">
                  <c:v>0.32413325594868508</c:v>
                </c:pt>
                <c:pt idx="192">
                  <c:v>0.48983636700305527</c:v>
                </c:pt>
                <c:pt idx="193">
                  <c:v>0.33119472712700015</c:v>
                </c:pt>
                <c:pt idx="194">
                  <c:v>0.29865383599480227</c:v>
                </c:pt>
                <c:pt idx="195">
                  <c:v>0.41718785055086827</c:v>
                </c:pt>
                <c:pt idx="196">
                  <c:v>0.68850634184549897</c:v>
                </c:pt>
                <c:pt idx="197">
                  <c:v>0.46132487330459232</c:v>
                </c:pt>
                <c:pt idx="198">
                  <c:v>0.52116115241149141</c:v>
                </c:pt>
                <c:pt idx="199">
                  <c:v>0.48758587239896889</c:v>
                </c:pt>
                <c:pt idx="200">
                  <c:v>0.31930425393979861</c:v>
                </c:pt>
                <c:pt idx="201">
                  <c:v>0.32783305463901258</c:v>
                </c:pt>
                <c:pt idx="202">
                  <c:v>0.42076427267240268</c:v>
                </c:pt>
                <c:pt idx="203">
                  <c:v>0.41409688396210437</c:v>
                </c:pt>
                <c:pt idx="204">
                  <c:v>0.43088350135836839</c:v>
                </c:pt>
                <c:pt idx="205">
                  <c:v>0.40053348866209176</c:v>
                </c:pt>
                <c:pt idx="206">
                  <c:v>0.61564111525819731</c:v>
                </c:pt>
                <c:pt idx="207">
                  <c:v>0.49331445057787293</c:v>
                </c:pt>
                <c:pt idx="208">
                  <c:v>0.59249877257097905</c:v>
                </c:pt>
                <c:pt idx="209">
                  <c:v>0.47359300595583509</c:v>
                </c:pt>
                <c:pt idx="210">
                  <c:v>0.67816336381677089</c:v>
                </c:pt>
                <c:pt idx="211">
                  <c:v>0.44486034759565701</c:v>
                </c:pt>
                <c:pt idx="212">
                  <c:v>0.45344149502980874</c:v>
                </c:pt>
                <c:pt idx="213">
                  <c:v>0.45837504678034818</c:v>
                </c:pt>
                <c:pt idx="214">
                  <c:v>0.68890778269396868</c:v>
                </c:pt>
                <c:pt idx="215">
                  <c:v>0.39554668423351419</c:v>
                </c:pt>
                <c:pt idx="216">
                  <c:v>0.37983650805107971</c:v>
                </c:pt>
                <c:pt idx="217">
                  <c:v>0.17542266502275278</c:v>
                </c:pt>
                <c:pt idx="218">
                  <c:v>0.60580408813953945</c:v>
                </c:pt>
                <c:pt idx="219">
                  <c:v>0.41819461642039218</c:v>
                </c:pt>
                <c:pt idx="220">
                  <c:v>0.56440232963888193</c:v>
                </c:pt>
                <c:pt idx="221">
                  <c:v>0.43895150114053738</c:v>
                </c:pt>
                <c:pt idx="222">
                  <c:v>0.26499529854109566</c:v>
                </c:pt>
                <c:pt idx="223">
                  <c:v>0.27585964205476393</c:v>
                </c:pt>
                <c:pt idx="224">
                  <c:v>0.55614163981001064</c:v>
                </c:pt>
                <c:pt idx="225">
                  <c:v>0.43542497854679468</c:v>
                </c:pt>
                <c:pt idx="226">
                  <c:v>0.66784512760775638</c:v>
                </c:pt>
                <c:pt idx="227">
                  <c:v>0.44490591153518316</c:v>
                </c:pt>
                <c:pt idx="228">
                  <c:v>0.87630007085804107</c:v>
                </c:pt>
                <c:pt idx="229">
                  <c:v>0.64594509944423051</c:v>
                </c:pt>
                <c:pt idx="230">
                  <c:v>0</c:v>
                </c:pt>
                <c:pt idx="231">
                  <c:v>1.392824823132888E-2</c:v>
                </c:pt>
                <c:pt idx="232">
                  <c:v>0</c:v>
                </c:pt>
                <c:pt idx="233">
                  <c:v>1.4066469483588369E-2</c:v>
                </c:pt>
                <c:pt idx="234">
                  <c:v>0</c:v>
                </c:pt>
                <c:pt idx="235">
                  <c:v>1.8212861452389394E-2</c:v>
                </c:pt>
                <c:pt idx="236">
                  <c:v>9.6048747212866929E-3</c:v>
                </c:pt>
                <c:pt idx="237">
                  <c:v>2.0709011687274962E-2</c:v>
                </c:pt>
                <c:pt idx="238">
                  <c:v>0</c:v>
                </c:pt>
                <c:pt idx="239">
                  <c:v>4.6147022029488323E-3</c:v>
                </c:pt>
                <c:pt idx="240">
                  <c:v>0</c:v>
                </c:pt>
                <c:pt idx="241">
                  <c:v>3.3947283123120585E-2</c:v>
                </c:pt>
                <c:pt idx="242">
                  <c:v>4.0140645002688111E-3</c:v>
                </c:pt>
                <c:pt idx="243">
                  <c:v>4.075323093629752E-2</c:v>
                </c:pt>
                <c:pt idx="244">
                  <c:v>0</c:v>
                </c:pt>
                <c:pt idx="245">
                  <c:v>5.0803105629634457E-2</c:v>
                </c:pt>
                <c:pt idx="246">
                  <c:v>4.5407592594370237E-2</c:v>
                </c:pt>
                <c:pt idx="247">
                  <c:v>5.525163575628058E-2</c:v>
                </c:pt>
                <c:pt idx="248">
                  <c:v>6.8895118024554286E-3</c:v>
                </c:pt>
                <c:pt idx="249">
                  <c:v>5.2606380780048305E-2</c:v>
                </c:pt>
                <c:pt idx="250">
                  <c:v>7.8935369054736734E-2</c:v>
                </c:pt>
                <c:pt idx="251">
                  <c:v>8.2980217141151863E-2</c:v>
                </c:pt>
                <c:pt idx="252">
                  <c:v>0.18518494303085958</c:v>
                </c:pt>
                <c:pt idx="253">
                  <c:v>0.14735384464895401</c:v>
                </c:pt>
                <c:pt idx="254">
                  <c:v>0.55918949056440159</c:v>
                </c:pt>
                <c:pt idx="255">
                  <c:v>0.26073770196482898</c:v>
                </c:pt>
                <c:pt idx="256">
                  <c:v>0.20520409025401132</c:v>
                </c:pt>
                <c:pt idx="257">
                  <c:v>0.16910537809058951</c:v>
                </c:pt>
                <c:pt idx="258">
                  <c:v>0.90058539916081404</c:v>
                </c:pt>
                <c:pt idx="259">
                  <c:v>0.86071548606302306</c:v>
                </c:pt>
                <c:pt idx="260">
                  <c:v>0.2473695592759676</c:v>
                </c:pt>
                <c:pt idx="261">
                  <c:v>0.36119160449001186</c:v>
                </c:pt>
                <c:pt idx="262">
                  <c:v>0.89532555275077852</c:v>
                </c:pt>
                <c:pt idx="263">
                  <c:v>0.76588475076145401</c:v>
                </c:pt>
                <c:pt idx="264">
                  <c:v>0.83203765396239271</c:v>
                </c:pt>
                <c:pt idx="265">
                  <c:v>0.7359662404925541</c:v>
                </c:pt>
                <c:pt idx="266">
                  <c:v>0.88391703967000979</c:v>
                </c:pt>
                <c:pt idx="267">
                  <c:v>0.75040408523348567</c:v>
                </c:pt>
                <c:pt idx="268">
                  <c:v>0.88827157839607207</c:v>
                </c:pt>
                <c:pt idx="269">
                  <c:v>0.73027261090752005</c:v>
                </c:pt>
                <c:pt idx="270">
                  <c:v>0.95447399602638061</c:v>
                </c:pt>
                <c:pt idx="271">
                  <c:v>0.79208034772501468</c:v>
                </c:pt>
                <c:pt idx="272">
                  <c:v>0.89191850410241813</c:v>
                </c:pt>
                <c:pt idx="273">
                  <c:v>0.71993322460703912</c:v>
                </c:pt>
                <c:pt idx="274">
                  <c:v>0.92800078497734351</c:v>
                </c:pt>
                <c:pt idx="275">
                  <c:v>0.79887811254177155</c:v>
                </c:pt>
                <c:pt idx="276">
                  <c:v>0.86273501533916352</c:v>
                </c:pt>
                <c:pt idx="277">
                  <c:v>0.71935828419574854</c:v>
                </c:pt>
                <c:pt idx="278">
                  <c:v>0.95920981153010509</c:v>
                </c:pt>
                <c:pt idx="279">
                  <c:v>0.81846756451968083</c:v>
                </c:pt>
                <c:pt idx="280">
                  <c:v>0.9231357868180905</c:v>
                </c:pt>
                <c:pt idx="281">
                  <c:v>0.75621657164936773</c:v>
                </c:pt>
                <c:pt idx="282">
                  <c:v>0.9434769703110707</c:v>
                </c:pt>
                <c:pt idx="283">
                  <c:v>0.75613118578153538</c:v>
                </c:pt>
                <c:pt idx="284">
                  <c:v>0.76385374439324383</c:v>
                </c:pt>
                <c:pt idx="285">
                  <c:v>0.6650649564855754</c:v>
                </c:pt>
                <c:pt idx="286">
                  <c:v>0.958759350594386</c:v>
                </c:pt>
                <c:pt idx="287">
                  <c:v>0.69440160135065521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D8-4BA6-B534-EEF5758526E1}"/>
            </c:ext>
          </c:extLst>
        </c:ser>
        <c:ser>
          <c:idx val="12"/>
          <c:order val="3"/>
          <c:tx>
            <c:strRef>
              <c:f>'DRG M'!$X$1</c:f>
              <c:strCache>
                <c:ptCount val="1"/>
                <c:pt idx="0">
                  <c:v>Cena od_jip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'DRG M'!$X$2:$X$289</c:f>
              <c:numCache>
                <c:formatCode>0%</c:formatCode>
                <c:ptCount val="288"/>
                <c:pt idx="0">
                  <c:v>0.49330422798558143</c:v>
                </c:pt>
                <c:pt idx="1">
                  <c:v>0.47707145685224367</c:v>
                </c:pt>
                <c:pt idx="2">
                  <c:v>0.63224591676942454</c:v>
                </c:pt>
                <c:pt idx="3">
                  <c:v>0.60561454137773563</c:v>
                </c:pt>
                <c:pt idx="4">
                  <c:v>0.66985540812054312</c:v>
                </c:pt>
                <c:pt idx="5">
                  <c:v>0.66140619829286729</c:v>
                </c:pt>
                <c:pt idx="6">
                  <c:v>0.73552043174273818</c:v>
                </c:pt>
                <c:pt idx="7">
                  <c:v>0.71964997947974552</c:v>
                </c:pt>
                <c:pt idx="8">
                  <c:v>0.58385252997559189</c:v>
                </c:pt>
                <c:pt idx="9">
                  <c:v>0.59167211424405197</c:v>
                </c:pt>
                <c:pt idx="10">
                  <c:v>0.62960755063023688</c:v>
                </c:pt>
                <c:pt idx="11">
                  <c:v>0.70237294892268365</c:v>
                </c:pt>
                <c:pt idx="12">
                  <c:v>0.72653383190747101</c:v>
                </c:pt>
                <c:pt idx="13">
                  <c:v>0.7259975299855701</c:v>
                </c:pt>
                <c:pt idx="14">
                  <c:v>0.79936260942682935</c:v>
                </c:pt>
                <c:pt idx="15">
                  <c:v>0.77316946421962685</c:v>
                </c:pt>
                <c:pt idx="16">
                  <c:v>0.61983405249341816</c:v>
                </c:pt>
                <c:pt idx="17">
                  <c:v>0.62538607937487689</c:v>
                </c:pt>
                <c:pt idx="18">
                  <c:v>0.76909163946881154</c:v>
                </c:pt>
                <c:pt idx="19">
                  <c:v>0.72863358876368101</c:v>
                </c:pt>
                <c:pt idx="20">
                  <c:v>0.73077518099765515</c:v>
                </c:pt>
                <c:pt idx="21">
                  <c:v>0.78369684332926959</c:v>
                </c:pt>
                <c:pt idx="22">
                  <c:v>0.93810399769320085</c:v>
                </c:pt>
                <c:pt idx="23">
                  <c:v>0.80780516365295163</c:v>
                </c:pt>
                <c:pt idx="24">
                  <c:v>0.54404305304633716</c:v>
                </c:pt>
                <c:pt idx="25">
                  <c:v>0.70036949189492059</c:v>
                </c:pt>
                <c:pt idx="26">
                  <c:v>0.59502554477327763</c:v>
                </c:pt>
                <c:pt idx="27">
                  <c:v>0.53985739114606612</c:v>
                </c:pt>
                <c:pt idx="28">
                  <c:v>0.72861323983837567</c:v>
                </c:pt>
                <c:pt idx="29">
                  <c:v>8.3862956964376456E-2</c:v>
                </c:pt>
                <c:pt idx="30">
                  <c:v>0.78505483188830893</c:v>
                </c:pt>
                <c:pt idx="31">
                  <c:v>0.44862334861597908</c:v>
                </c:pt>
                <c:pt idx="32">
                  <c:v>0.84033667290015446</c:v>
                </c:pt>
                <c:pt idx="33">
                  <c:v>0.32997599449322668</c:v>
                </c:pt>
                <c:pt idx="34">
                  <c:v>0</c:v>
                </c:pt>
                <c:pt idx="35">
                  <c:v>0.21755488410938564</c:v>
                </c:pt>
                <c:pt idx="36">
                  <c:v>0</c:v>
                </c:pt>
                <c:pt idx="37">
                  <c:v>2.0421307435599979E-3</c:v>
                </c:pt>
                <c:pt idx="38">
                  <c:v>0</c:v>
                </c:pt>
                <c:pt idx="39">
                  <c:v>0.33049850859660956</c:v>
                </c:pt>
                <c:pt idx="40">
                  <c:v>4.1703170897821391E-2</c:v>
                </c:pt>
                <c:pt idx="41">
                  <c:v>0.16558251134858668</c:v>
                </c:pt>
                <c:pt idx="42">
                  <c:v>0.38513597136890443</c:v>
                </c:pt>
                <c:pt idx="43">
                  <c:v>0.39263486033744399</c:v>
                </c:pt>
                <c:pt idx="44">
                  <c:v>0.14561471643473575</c:v>
                </c:pt>
                <c:pt idx="45">
                  <c:v>9.1586676771098732E-2</c:v>
                </c:pt>
                <c:pt idx="46">
                  <c:v>0.37541881525314147</c:v>
                </c:pt>
                <c:pt idx="47">
                  <c:v>0.25788877931616128</c:v>
                </c:pt>
                <c:pt idx="48">
                  <c:v>0.28042767233357174</c:v>
                </c:pt>
                <c:pt idx="49">
                  <c:v>0.21881035661424769</c:v>
                </c:pt>
                <c:pt idx="50">
                  <c:v>0</c:v>
                </c:pt>
                <c:pt idx="51">
                  <c:v>0.12779571729672817</c:v>
                </c:pt>
                <c:pt idx="52">
                  <c:v>4.7675972278285135E-2</c:v>
                </c:pt>
                <c:pt idx="53">
                  <c:v>0.24217961988220035</c:v>
                </c:pt>
                <c:pt idx="54">
                  <c:v>0.81331328536244962</c:v>
                </c:pt>
                <c:pt idx="55">
                  <c:v>0.16537884675112058</c:v>
                </c:pt>
                <c:pt idx="56">
                  <c:v>8.573167897196704E-2</c:v>
                </c:pt>
                <c:pt idx="57">
                  <c:v>0</c:v>
                </c:pt>
                <c:pt idx="58">
                  <c:v>0.96945138757371085</c:v>
                </c:pt>
                <c:pt idx="59">
                  <c:v>0.81396288628704894</c:v>
                </c:pt>
                <c:pt idx="60">
                  <c:v>0.77051274968810379</c:v>
                </c:pt>
                <c:pt idx="61">
                  <c:v>0.7791437030360614</c:v>
                </c:pt>
                <c:pt idx="62">
                  <c:v>0.85841458026949624</c:v>
                </c:pt>
                <c:pt idx="63">
                  <c:v>0.78498641415966752</c:v>
                </c:pt>
                <c:pt idx="64">
                  <c:v>0.72459411325553735</c:v>
                </c:pt>
                <c:pt idx="65">
                  <c:v>0.74958060150551997</c:v>
                </c:pt>
                <c:pt idx="66">
                  <c:v>0.67039849411919261</c:v>
                </c:pt>
                <c:pt idx="67">
                  <c:v>0.71703282568615212</c:v>
                </c:pt>
                <c:pt idx="68">
                  <c:v>0.74532415898316573</c:v>
                </c:pt>
                <c:pt idx="69">
                  <c:v>0.73620198493952815</c:v>
                </c:pt>
                <c:pt idx="70">
                  <c:v>9.4955040961272622E-2</c:v>
                </c:pt>
                <c:pt idx="71">
                  <c:v>0.21799341627081772</c:v>
                </c:pt>
                <c:pt idx="72">
                  <c:v>0</c:v>
                </c:pt>
                <c:pt idx="73">
                  <c:v>0.19442922289243039</c:v>
                </c:pt>
                <c:pt idx="74">
                  <c:v>8.2351582589466538E-2</c:v>
                </c:pt>
                <c:pt idx="75">
                  <c:v>8.1194397128187143E-2</c:v>
                </c:pt>
                <c:pt idx="76">
                  <c:v>7.2948696462230234E-2</c:v>
                </c:pt>
                <c:pt idx="77">
                  <c:v>0.13513354459182231</c:v>
                </c:pt>
                <c:pt idx="78">
                  <c:v>8.7945934806580046E-3</c:v>
                </c:pt>
                <c:pt idx="79">
                  <c:v>6.8469472273434251E-2</c:v>
                </c:pt>
                <c:pt idx="80">
                  <c:v>2.5931551749973827E-2</c:v>
                </c:pt>
                <c:pt idx="81">
                  <c:v>9.0561238291652663E-2</c:v>
                </c:pt>
                <c:pt idx="82">
                  <c:v>0.19541428575250738</c:v>
                </c:pt>
                <c:pt idx="83">
                  <c:v>0.18298799710652566</c:v>
                </c:pt>
                <c:pt idx="84">
                  <c:v>0.14006648537637373</c:v>
                </c:pt>
                <c:pt idx="85">
                  <c:v>9.4212701413617081E-2</c:v>
                </c:pt>
                <c:pt idx="86">
                  <c:v>0.10604747639743745</c:v>
                </c:pt>
                <c:pt idx="87">
                  <c:v>8.014743879748612E-2</c:v>
                </c:pt>
                <c:pt idx="88">
                  <c:v>0</c:v>
                </c:pt>
                <c:pt idx="89">
                  <c:v>4.3829653029090566E-2</c:v>
                </c:pt>
                <c:pt idx="90">
                  <c:v>0.29832064377003165</c:v>
                </c:pt>
                <c:pt idx="91">
                  <c:v>0.26549543244262935</c:v>
                </c:pt>
                <c:pt idx="92">
                  <c:v>0.20646626859684189</c:v>
                </c:pt>
                <c:pt idx="93">
                  <c:v>0.16843821141174697</c:v>
                </c:pt>
                <c:pt idx="94">
                  <c:v>0</c:v>
                </c:pt>
                <c:pt idx="95">
                  <c:v>5.5049628550942781E-2</c:v>
                </c:pt>
                <c:pt idx="96">
                  <c:v>0.19173252351038561</c:v>
                </c:pt>
                <c:pt idx="97">
                  <c:v>0.1763515378237063</c:v>
                </c:pt>
                <c:pt idx="98">
                  <c:v>8.5505027226504188E-2</c:v>
                </c:pt>
                <c:pt idx="99">
                  <c:v>0.22553772323998125</c:v>
                </c:pt>
                <c:pt idx="100">
                  <c:v>3.8742921678893661E-3</c:v>
                </c:pt>
                <c:pt idx="101">
                  <c:v>6.2794295675889941E-2</c:v>
                </c:pt>
                <c:pt idx="102">
                  <c:v>6.7264409907409166E-3</c:v>
                </c:pt>
                <c:pt idx="103">
                  <c:v>3.6438181466886696E-2</c:v>
                </c:pt>
                <c:pt idx="104">
                  <c:v>0</c:v>
                </c:pt>
                <c:pt idx="105">
                  <c:v>0.30215737814945254</c:v>
                </c:pt>
                <c:pt idx="106">
                  <c:v>0.25798314529575278</c:v>
                </c:pt>
                <c:pt idx="107">
                  <c:v>0.38934897562672099</c:v>
                </c:pt>
                <c:pt idx="108">
                  <c:v>0</c:v>
                </c:pt>
                <c:pt idx="109">
                  <c:v>6.0760601901502148E-2</c:v>
                </c:pt>
                <c:pt idx="110">
                  <c:v>0</c:v>
                </c:pt>
                <c:pt idx="111">
                  <c:v>0.14615755787018742</c:v>
                </c:pt>
                <c:pt idx="112">
                  <c:v>6.5008828450200104E-2</c:v>
                </c:pt>
                <c:pt idx="113">
                  <c:v>0.25371938126265614</c:v>
                </c:pt>
                <c:pt idx="114">
                  <c:v>0.16689366745197134</c:v>
                </c:pt>
                <c:pt idx="115">
                  <c:v>0.29217373602069996</c:v>
                </c:pt>
                <c:pt idx="116">
                  <c:v>2.777675501248046E-3</c:v>
                </c:pt>
                <c:pt idx="117">
                  <c:v>4.1535276849330886E-2</c:v>
                </c:pt>
                <c:pt idx="118">
                  <c:v>8.1552559999775471E-3</c:v>
                </c:pt>
                <c:pt idx="119">
                  <c:v>4.1731636562667491E-2</c:v>
                </c:pt>
                <c:pt idx="120">
                  <c:v>1.7075784091204846E-2</c:v>
                </c:pt>
                <c:pt idx="121">
                  <c:v>6.9653975607343571E-2</c:v>
                </c:pt>
                <c:pt idx="122">
                  <c:v>6.8055728923476042E-2</c:v>
                </c:pt>
                <c:pt idx="123">
                  <c:v>0.11632509921243125</c:v>
                </c:pt>
                <c:pt idx="124">
                  <c:v>0</c:v>
                </c:pt>
                <c:pt idx="125">
                  <c:v>1.199270694177202E-2</c:v>
                </c:pt>
                <c:pt idx="126">
                  <c:v>1.9889082190543916E-2</c:v>
                </c:pt>
                <c:pt idx="127">
                  <c:v>2.2205569948647062E-2</c:v>
                </c:pt>
                <c:pt idx="128">
                  <c:v>0</c:v>
                </c:pt>
                <c:pt idx="129">
                  <c:v>1.7354006389307168E-2</c:v>
                </c:pt>
                <c:pt idx="130">
                  <c:v>2.1883074066791405E-2</c:v>
                </c:pt>
                <c:pt idx="131">
                  <c:v>2.8949862654584751E-2</c:v>
                </c:pt>
                <c:pt idx="132">
                  <c:v>0.10652701336318497</c:v>
                </c:pt>
                <c:pt idx="133">
                  <c:v>0.14861790959952656</c:v>
                </c:pt>
                <c:pt idx="134">
                  <c:v>2.0748467989320871E-2</c:v>
                </c:pt>
                <c:pt idx="135">
                  <c:v>0.26342288170425093</c:v>
                </c:pt>
                <c:pt idx="136">
                  <c:v>0</c:v>
                </c:pt>
                <c:pt idx="137">
                  <c:v>4.6353520449546153E-2</c:v>
                </c:pt>
                <c:pt idx="138">
                  <c:v>0.3116730222056463</c:v>
                </c:pt>
                <c:pt idx="139">
                  <c:v>0.33977502468812654</c:v>
                </c:pt>
                <c:pt idx="140">
                  <c:v>3.9067634349520937E-2</c:v>
                </c:pt>
                <c:pt idx="141">
                  <c:v>1.3930522376913952E-2</c:v>
                </c:pt>
                <c:pt idx="142">
                  <c:v>0.11724440471577816</c:v>
                </c:pt>
                <c:pt idx="143">
                  <c:v>0.20206963709861303</c:v>
                </c:pt>
                <c:pt idx="144">
                  <c:v>0.43289745511291294</c:v>
                </c:pt>
                <c:pt idx="145">
                  <c:v>0.11612249626809974</c:v>
                </c:pt>
                <c:pt idx="146">
                  <c:v>2.463230937803523E-2</c:v>
                </c:pt>
                <c:pt idx="147">
                  <c:v>0.10371642709811585</c:v>
                </c:pt>
                <c:pt idx="148">
                  <c:v>0.17444403959643423</c:v>
                </c:pt>
                <c:pt idx="149">
                  <c:v>0.13979110573419556</c:v>
                </c:pt>
                <c:pt idx="150">
                  <c:v>0.10126993002789331</c:v>
                </c:pt>
                <c:pt idx="151">
                  <c:v>0.22407647639176675</c:v>
                </c:pt>
                <c:pt idx="152">
                  <c:v>8.391449623374489E-2</c:v>
                </c:pt>
                <c:pt idx="153">
                  <c:v>0.10561088908273671</c:v>
                </c:pt>
                <c:pt idx="154">
                  <c:v>2.4786378111477412E-2</c:v>
                </c:pt>
                <c:pt idx="155">
                  <c:v>2.5481078142405619E-2</c:v>
                </c:pt>
                <c:pt idx="156">
                  <c:v>0.22613964645496742</c:v>
                </c:pt>
                <c:pt idx="157">
                  <c:v>0.10524633974492217</c:v>
                </c:pt>
                <c:pt idx="158">
                  <c:v>0</c:v>
                </c:pt>
                <c:pt idx="159">
                  <c:v>2.1041447044184442E-3</c:v>
                </c:pt>
                <c:pt idx="160">
                  <c:v>4.0189669337122825E-3</c:v>
                </c:pt>
                <c:pt idx="161">
                  <c:v>8.1722512639513349E-3</c:v>
                </c:pt>
                <c:pt idx="162">
                  <c:v>0</c:v>
                </c:pt>
                <c:pt idx="163">
                  <c:v>7.3267979074592626E-3</c:v>
                </c:pt>
                <c:pt idx="164">
                  <c:v>2.4044758260317787E-3</c:v>
                </c:pt>
                <c:pt idx="165">
                  <c:v>6.0204807455124781E-3</c:v>
                </c:pt>
                <c:pt idx="166">
                  <c:v>2.2659968046240642E-2</c:v>
                </c:pt>
                <c:pt idx="167">
                  <c:v>1.2942692913285727E-2</c:v>
                </c:pt>
                <c:pt idx="168">
                  <c:v>0</c:v>
                </c:pt>
                <c:pt idx="169">
                  <c:v>1.5882103320107508E-3</c:v>
                </c:pt>
                <c:pt idx="170">
                  <c:v>0</c:v>
                </c:pt>
                <c:pt idx="171">
                  <c:v>6.2388470026193091E-2</c:v>
                </c:pt>
                <c:pt idx="172">
                  <c:v>0.10338621744499818</c:v>
                </c:pt>
                <c:pt idx="173">
                  <c:v>0.20064481361459402</c:v>
                </c:pt>
                <c:pt idx="174">
                  <c:v>9.5637764150107191E-2</c:v>
                </c:pt>
                <c:pt idx="175">
                  <c:v>9.7313971302291066E-2</c:v>
                </c:pt>
                <c:pt idx="176">
                  <c:v>0.30868480506660934</c:v>
                </c:pt>
                <c:pt idx="177">
                  <c:v>0.39391092195412264</c:v>
                </c:pt>
                <c:pt idx="178">
                  <c:v>0.23111940862448252</c:v>
                </c:pt>
                <c:pt idx="179">
                  <c:v>0.42718597244500667</c:v>
                </c:pt>
                <c:pt idx="180">
                  <c:v>0.42622289216036602</c:v>
                </c:pt>
                <c:pt idx="181">
                  <c:v>0.50598570915192231</c:v>
                </c:pt>
                <c:pt idx="182">
                  <c:v>0.11717857353664074</c:v>
                </c:pt>
                <c:pt idx="183">
                  <c:v>0.32919929382497037</c:v>
                </c:pt>
                <c:pt idx="184">
                  <c:v>3.3008688527802636E-2</c:v>
                </c:pt>
                <c:pt idx="185">
                  <c:v>0.17261030571499644</c:v>
                </c:pt>
                <c:pt idx="186">
                  <c:v>0.1254263752568219</c:v>
                </c:pt>
                <c:pt idx="187">
                  <c:v>0.12012110494848091</c:v>
                </c:pt>
                <c:pt idx="188">
                  <c:v>6.2158958096883189E-2</c:v>
                </c:pt>
                <c:pt idx="189">
                  <c:v>8.7165517619712599E-2</c:v>
                </c:pt>
                <c:pt idx="190">
                  <c:v>0</c:v>
                </c:pt>
                <c:pt idx="191">
                  <c:v>0.22773553980398528</c:v>
                </c:pt>
                <c:pt idx="192">
                  <c:v>0</c:v>
                </c:pt>
                <c:pt idx="193">
                  <c:v>0.14228477880342646</c:v>
                </c:pt>
                <c:pt idx="194">
                  <c:v>0.4305194148183582</c:v>
                </c:pt>
                <c:pt idx="195">
                  <c:v>0.23363982206267273</c:v>
                </c:pt>
                <c:pt idx="196">
                  <c:v>0</c:v>
                </c:pt>
                <c:pt idx="197">
                  <c:v>0.12879158264111332</c:v>
                </c:pt>
                <c:pt idx="198">
                  <c:v>0.19132904370639714</c:v>
                </c:pt>
                <c:pt idx="199">
                  <c:v>6.2798838174359078E-2</c:v>
                </c:pt>
                <c:pt idx="200">
                  <c:v>7.1310571905535674E-3</c:v>
                </c:pt>
                <c:pt idx="201">
                  <c:v>2.5922108419026622E-2</c:v>
                </c:pt>
                <c:pt idx="202">
                  <c:v>3.3352596098404345E-2</c:v>
                </c:pt>
                <c:pt idx="203">
                  <c:v>2.5051162893347408E-2</c:v>
                </c:pt>
                <c:pt idx="204">
                  <c:v>0.16979849745554854</c:v>
                </c:pt>
                <c:pt idx="205">
                  <c:v>0.18822645050552447</c:v>
                </c:pt>
                <c:pt idx="206">
                  <c:v>1.7843628645305872E-2</c:v>
                </c:pt>
                <c:pt idx="207">
                  <c:v>7.7691605973193606E-2</c:v>
                </c:pt>
                <c:pt idx="208">
                  <c:v>0</c:v>
                </c:pt>
                <c:pt idx="209">
                  <c:v>6.332355666084688E-2</c:v>
                </c:pt>
                <c:pt idx="210">
                  <c:v>0</c:v>
                </c:pt>
                <c:pt idx="211">
                  <c:v>7.6040078139514855E-2</c:v>
                </c:pt>
                <c:pt idx="212">
                  <c:v>5.7029642900666984E-2</c:v>
                </c:pt>
                <c:pt idx="213">
                  <c:v>4.7617716081227487E-2</c:v>
                </c:pt>
                <c:pt idx="214">
                  <c:v>0</c:v>
                </c:pt>
                <c:pt idx="215">
                  <c:v>1.1176765523097137E-2</c:v>
                </c:pt>
                <c:pt idx="216">
                  <c:v>0</c:v>
                </c:pt>
                <c:pt idx="217">
                  <c:v>3.5127506246504271E-3</c:v>
                </c:pt>
                <c:pt idx="218">
                  <c:v>5.8866120500198682E-2</c:v>
                </c:pt>
                <c:pt idx="219">
                  <c:v>0.13008334956312798</c:v>
                </c:pt>
                <c:pt idx="220">
                  <c:v>0</c:v>
                </c:pt>
                <c:pt idx="221">
                  <c:v>0.10306429989271726</c:v>
                </c:pt>
                <c:pt idx="222">
                  <c:v>0</c:v>
                </c:pt>
                <c:pt idx="223">
                  <c:v>5.4419476808994734E-2</c:v>
                </c:pt>
                <c:pt idx="224">
                  <c:v>0.17339611353048168</c:v>
                </c:pt>
                <c:pt idx="225">
                  <c:v>0.18798799092975652</c:v>
                </c:pt>
                <c:pt idx="226">
                  <c:v>0.1975827193237597</c:v>
                </c:pt>
                <c:pt idx="227">
                  <c:v>3.8596038376757791E-2</c:v>
                </c:pt>
                <c:pt idx="228">
                  <c:v>4.0813988270386799E-2</c:v>
                </c:pt>
                <c:pt idx="229">
                  <c:v>1.292589787551515E-2</c:v>
                </c:pt>
                <c:pt idx="230">
                  <c:v>0.93080027819201372</c:v>
                </c:pt>
                <c:pt idx="231">
                  <c:v>0.90657040592366589</c:v>
                </c:pt>
                <c:pt idx="232">
                  <c:v>0.94378109037062263</c:v>
                </c:pt>
                <c:pt idx="233">
                  <c:v>0.91636513168785128</c:v>
                </c:pt>
                <c:pt idx="234">
                  <c:v>0.94344075750425083</c:v>
                </c:pt>
                <c:pt idx="235">
                  <c:v>0.92254459510513032</c:v>
                </c:pt>
                <c:pt idx="236">
                  <c:v>0.94438037407444808</c:v>
                </c:pt>
                <c:pt idx="237">
                  <c:v>0.76063750431901755</c:v>
                </c:pt>
                <c:pt idx="238">
                  <c:v>0.89219429539900807</c:v>
                </c:pt>
                <c:pt idx="239">
                  <c:v>0.83379031528278957</c:v>
                </c:pt>
                <c:pt idx="240">
                  <c:v>0.92101717562054053</c:v>
                </c:pt>
                <c:pt idx="241">
                  <c:v>0.88947868232930749</c:v>
                </c:pt>
                <c:pt idx="242">
                  <c:v>0.87383566351085595</c:v>
                </c:pt>
                <c:pt idx="243">
                  <c:v>0.73313270913270201</c:v>
                </c:pt>
                <c:pt idx="244">
                  <c:v>0.92105464259709446</c:v>
                </c:pt>
                <c:pt idx="245">
                  <c:v>0.86031350002561879</c:v>
                </c:pt>
                <c:pt idx="246">
                  <c:v>0.87682578392555421</c:v>
                </c:pt>
                <c:pt idx="247">
                  <c:v>0.79199472137628213</c:v>
                </c:pt>
                <c:pt idx="248">
                  <c:v>0.87187376468310962</c:v>
                </c:pt>
                <c:pt idx="249">
                  <c:v>0.87031091545618111</c:v>
                </c:pt>
                <c:pt idx="250">
                  <c:v>0.82521779177519339</c:v>
                </c:pt>
                <c:pt idx="251">
                  <c:v>0.79428113003980827</c:v>
                </c:pt>
                <c:pt idx="252">
                  <c:v>0.52659156207808722</c:v>
                </c:pt>
                <c:pt idx="253">
                  <c:v>0.52194479162407637</c:v>
                </c:pt>
                <c:pt idx="254">
                  <c:v>0</c:v>
                </c:pt>
                <c:pt idx="255">
                  <c:v>0.38067750913596132</c:v>
                </c:pt>
                <c:pt idx="256">
                  <c:v>0.54453473094630656</c:v>
                </c:pt>
                <c:pt idx="257">
                  <c:v>0.55331282110267954</c:v>
                </c:pt>
                <c:pt idx="258">
                  <c:v>0</c:v>
                </c:pt>
                <c:pt idx="259">
                  <c:v>3.5599047137578464E-2</c:v>
                </c:pt>
                <c:pt idx="260">
                  <c:v>0</c:v>
                </c:pt>
                <c:pt idx="261">
                  <c:v>1.1043512244608344E-2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DD8-4BA6-B534-EEF5758526E1}"/>
            </c:ext>
          </c:extLst>
        </c:ser>
        <c:ser>
          <c:idx val="13"/>
          <c:order val="4"/>
          <c:tx>
            <c:strRef>
              <c:f>'DRG M'!$Y$1</c:f>
              <c:strCache>
                <c:ptCount val="1"/>
                <c:pt idx="0">
                  <c:v>Cena minuta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overflow" horzOverflow="overflow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'DRG M'!$Y$2:$Y$289</c:f>
              <c:numCache>
                <c:formatCode>0%</c:formatCode>
                <c:ptCount val="288"/>
                <c:pt idx="0">
                  <c:v>0.10482490845843867</c:v>
                </c:pt>
                <c:pt idx="1">
                  <c:v>8.8695599997394112E-2</c:v>
                </c:pt>
                <c:pt idx="2">
                  <c:v>8.2526364500572894E-2</c:v>
                </c:pt>
                <c:pt idx="3">
                  <c:v>8.1544707606966971E-2</c:v>
                </c:pt>
                <c:pt idx="4">
                  <c:v>5.1123803471264051E-2</c:v>
                </c:pt>
                <c:pt idx="5">
                  <c:v>4.4890924778932154E-2</c:v>
                </c:pt>
                <c:pt idx="6">
                  <c:v>9.0413359265939207E-3</c:v>
                </c:pt>
                <c:pt idx="7">
                  <c:v>1.0565195667721067E-2</c:v>
                </c:pt>
                <c:pt idx="8">
                  <c:v>7.6393565576615391E-2</c:v>
                </c:pt>
                <c:pt idx="9">
                  <c:v>7.4083146152962964E-2</c:v>
                </c:pt>
                <c:pt idx="10">
                  <c:v>4.4937027226732602E-2</c:v>
                </c:pt>
                <c:pt idx="11">
                  <c:v>5.6272624616214302E-2</c:v>
                </c:pt>
                <c:pt idx="12">
                  <c:v>2.8488684215937612E-2</c:v>
                </c:pt>
                <c:pt idx="13">
                  <c:v>3.3278710337647191E-2</c:v>
                </c:pt>
                <c:pt idx="14">
                  <c:v>9.8126873558909249E-3</c:v>
                </c:pt>
                <c:pt idx="15">
                  <c:v>8.4852933299656812E-3</c:v>
                </c:pt>
                <c:pt idx="16">
                  <c:v>0.11564012253712694</c:v>
                </c:pt>
                <c:pt idx="17">
                  <c:v>6.9129008857312421E-2</c:v>
                </c:pt>
                <c:pt idx="18">
                  <c:v>3.8414239445519888E-2</c:v>
                </c:pt>
                <c:pt idx="19">
                  <c:v>3.6888069972651087E-2</c:v>
                </c:pt>
                <c:pt idx="20">
                  <c:v>5.5312000257800767E-2</c:v>
                </c:pt>
                <c:pt idx="21">
                  <c:v>2.1178698871942847E-2</c:v>
                </c:pt>
                <c:pt idx="22">
                  <c:v>3.1664976074606108E-3</c:v>
                </c:pt>
                <c:pt idx="23">
                  <c:v>7.1904012331353087E-3</c:v>
                </c:pt>
                <c:pt idx="24">
                  <c:v>7.2196624094935033E-2</c:v>
                </c:pt>
                <c:pt idx="25">
                  <c:v>5.3195132176256328E-2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6.7881070496116007E-5</c:v>
                </c:pt>
                <c:pt idx="30">
                  <c:v>0</c:v>
                </c:pt>
                <c:pt idx="31">
                  <c:v>6.0198551824275956E-4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1.0731583401456829E-4</c:v>
                </c:pt>
                <c:pt idx="36">
                  <c:v>0</c:v>
                </c:pt>
                <c:pt idx="37">
                  <c:v>1.3477491306877314E-4</c:v>
                </c:pt>
                <c:pt idx="38">
                  <c:v>0</c:v>
                </c:pt>
                <c:pt idx="39">
                  <c:v>2.0132336089128022E-3</c:v>
                </c:pt>
                <c:pt idx="40">
                  <c:v>0</c:v>
                </c:pt>
                <c:pt idx="41">
                  <c:v>6.8290952621250442E-3</c:v>
                </c:pt>
                <c:pt idx="42">
                  <c:v>1.8682609101596977E-2</c:v>
                </c:pt>
                <c:pt idx="43">
                  <c:v>1.0202014261720259E-2</c:v>
                </c:pt>
                <c:pt idx="44">
                  <c:v>4.1285633223007809E-2</c:v>
                </c:pt>
                <c:pt idx="45">
                  <c:v>2.5759382351108794E-3</c:v>
                </c:pt>
                <c:pt idx="46">
                  <c:v>5.2847611120001954E-3</c:v>
                </c:pt>
                <c:pt idx="47">
                  <c:v>1.8160489197827762E-3</c:v>
                </c:pt>
                <c:pt idx="48">
                  <c:v>0</c:v>
                </c:pt>
                <c:pt idx="49">
                  <c:v>6.9205248590684882E-3</c:v>
                </c:pt>
                <c:pt idx="50">
                  <c:v>0</c:v>
                </c:pt>
                <c:pt idx="51">
                  <c:v>2.6438666927434168E-3</c:v>
                </c:pt>
                <c:pt idx="52">
                  <c:v>0</c:v>
                </c:pt>
                <c:pt idx="53">
                  <c:v>1.0381909093712222E-3</c:v>
                </c:pt>
                <c:pt idx="54">
                  <c:v>0</c:v>
                </c:pt>
                <c:pt idx="55">
                  <c:v>0.21936654946035836</c:v>
                </c:pt>
                <c:pt idx="56">
                  <c:v>3.0172379024066949E-2</c:v>
                </c:pt>
                <c:pt idx="57">
                  <c:v>8.6791786638733839E-2</c:v>
                </c:pt>
                <c:pt idx="58">
                  <c:v>0</c:v>
                </c:pt>
                <c:pt idx="59">
                  <c:v>1.1183382850456266E-3</c:v>
                </c:pt>
                <c:pt idx="60">
                  <c:v>0</c:v>
                </c:pt>
                <c:pt idx="61">
                  <c:v>5.1263045275030455E-3</c:v>
                </c:pt>
                <c:pt idx="62">
                  <c:v>4.7182177829811966E-3</c:v>
                </c:pt>
                <c:pt idx="63">
                  <c:v>7.6112686017177451E-3</c:v>
                </c:pt>
                <c:pt idx="64">
                  <c:v>2.5484820019872618E-3</c:v>
                </c:pt>
                <c:pt idx="65">
                  <c:v>4.2276414297999091E-3</c:v>
                </c:pt>
                <c:pt idx="66">
                  <c:v>7.1988920363746725E-3</c:v>
                </c:pt>
                <c:pt idx="67">
                  <c:v>3.3536504658041042E-3</c:v>
                </c:pt>
                <c:pt idx="68">
                  <c:v>1.5955557226700629E-2</c:v>
                </c:pt>
                <c:pt idx="69">
                  <c:v>6.2696172594039513E-3</c:v>
                </c:pt>
                <c:pt idx="70">
                  <c:v>0</c:v>
                </c:pt>
                <c:pt idx="71">
                  <c:v>3.57410210997472E-4</c:v>
                </c:pt>
                <c:pt idx="72">
                  <c:v>0</c:v>
                </c:pt>
                <c:pt idx="73">
                  <c:v>7.7178049582327744E-3</c:v>
                </c:pt>
                <c:pt idx="74">
                  <c:v>0</c:v>
                </c:pt>
                <c:pt idx="75">
                  <c:v>9.4497332996409909E-3</c:v>
                </c:pt>
                <c:pt idx="76">
                  <c:v>0</c:v>
                </c:pt>
                <c:pt idx="77">
                  <c:v>1.0449239950486668E-2</c:v>
                </c:pt>
                <c:pt idx="78">
                  <c:v>2.7116477326114431E-2</c:v>
                </c:pt>
                <c:pt idx="79">
                  <c:v>4.7851602902724433E-3</c:v>
                </c:pt>
                <c:pt idx="80">
                  <c:v>1.1010604998212745E-2</c:v>
                </c:pt>
                <c:pt idx="81">
                  <c:v>1.2001769090687902E-2</c:v>
                </c:pt>
                <c:pt idx="82">
                  <c:v>2.2307707522206007E-2</c:v>
                </c:pt>
                <c:pt idx="83">
                  <c:v>9.0112798735516447E-2</c:v>
                </c:pt>
                <c:pt idx="84">
                  <c:v>2.8848940528803289E-2</c:v>
                </c:pt>
                <c:pt idx="85">
                  <c:v>6.7946982737901021E-2</c:v>
                </c:pt>
                <c:pt idx="86">
                  <c:v>0</c:v>
                </c:pt>
                <c:pt idx="87">
                  <c:v>1.4479250908605312E-3</c:v>
                </c:pt>
                <c:pt idx="88">
                  <c:v>0</c:v>
                </c:pt>
                <c:pt idx="89">
                  <c:v>2.8922146372496456E-3</c:v>
                </c:pt>
                <c:pt idx="90">
                  <c:v>4.8682924759557815E-2</c:v>
                </c:pt>
                <c:pt idx="91">
                  <c:v>2.9061153341558142E-2</c:v>
                </c:pt>
                <c:pt idx="92">
                  <c:v>4.8642925783309941E-2</c:v>
                </c:pt>
                <c:pt idx="93">
                  <c:v>1.2857412842798344E-2</c:v>
                </c:pt>
                <c:pt idx="94">
                  <c:v>0</c:v>
                </c:pt>
                <c:pt idx="95">
                  <c:v>1.5760022983108611E-4</c:v>
                </c:pt>
                <c:pt idx="96">
                  <c:v>2.6072020377350458E-2</c:v>
                </c:pt>
                <c:pt idx="97">
                  <c:v>1.7547572992980681E-3</c:v>
                </c:pt>
                <c:pt idx="98">
                  <c:v>0</c:v>
                </c:pt>
                <c:pt idx="99">
                  <c:v>5.1322946987752381E-3</c:v>
                </c:pt>
                <c:pt idx="100">
                  <c:v>0</c:v>
                </c:pt>
                <c:pt idx="101">
                  <c:v>1.8071391469717471E-4</c:v>
                </c:pt>
                <c:pt idx="102">
                  <c:v>1.9084133404402503E-3</c:v>
                </c:pt>
                <c:pt idx="103">
                  <c:v>1.1507405783718078E-4</c:v>
                </c:pt>
                <c:pt idx="104">
                  <c:v>0</c:v>
                </c:pt>
                <c:pt idx="105">
                  <c:v>1.2361295764471323E-3</c:v>
                </c:pt>
                <c:pt idx="106">
                  <c:v>0</c:v>
                </c:pt>
                <c:pt idx="107">
                  <c:v>1.089546701748692E-3</c:v>
                </c:pt>
                <c:pt idx="108">
                  <c:v>0</c:v>
                </c:pt>
                <c:pt idx="109">
                  <c:v>7.4096704569951615E-4</c:v>
                </c:pt>
                <c:pt idx="110">
                  <c:v>0</c:v>
                </c:pt>
                <c:pt idx="111">
                  <c:v>4.9142917802961084E-5</c:v>
                </c:pt>
                <c:pt idx="112">
                  <c:v>0</c:v>
                </c:pt>
                <c:pt idx="113">
                  <c:v>3.9962000989162278E-4</c:v>
                </c:pt>
                <c:pt idx="114">
                  <c:v>9.4611775156425648E-4</c:v>
                </c:pt>
                <c:pt idx="115">
                  <c:v>7.6985544005669742E-4</c:v>
                </c:pt>
                <c:pt idx="116">
                  <c:v>0</c:v>
                </c:pt>
                <c:pt idx="117">
                  <c:v>3.2555927893517173E-4</c:v>
                </c:pt>
                <c:pt idx="118">
                  <c:v>3.7261970746447018E-4</c:v>
                </c:pt>
                <c:pt idx="119">
                  <c:v>5.9541004105389433E-4</c:v>
                </c:pt>
                <c:pt idx="120">
                  <c:v>0</c:v>
                </c:pt>
                <c:pt idx="121">
                  <c:v>4.4352565177366021E-3</c:v>
                </c:pt>
                <c:pt idx="122">
                  <c:v>2.6291292672449532E-3</c:v>
                </c:pt>
                <c:pt idx="123">
                  <c:v>2.8231560721505993E-2</c:v>
                </c:pt>
                <c:pt idx="124">
                  <c:v>0</c:v>
                </c:pt>
                <c:pt idx="125">
                  <c:v>4.3916017442430112E-3</c:v>
                </c:pt>
                <c:pt idx="126">
                  <c:v>2.7582597394992443E-3</c:v>
                </c:pt>
                <c:pt idx="127">
                  <c:v>5.1086990996958475E-3</c:v>
                </c:pt>
                <c:pt idx="128">
                  <c:v>0</c:v>
                </c:pt>
                <c:pt idx="129">
                  <c:v>5.347902816503525E-4</c:v>
                </c:pt>
                <c:pt idx="130">
                  <c:v>4.6880202654512888E-3</c:v>
                </c:pt>
                <c:pt idx="131">
                  <c:v>1.8030613486303166E-3</c:v>
                </c:pt>
                <c:pt idx="132">
                  <c:v>1.8049922537954875E-3</c:v>
                </c:pt>
                <c:pt idx="133">
                  <c:v>1.1102583658969312E-2</c:v>
                </c:pt>
                <c:pt idx="134">
                  <c:v>0</c:v>
                </c:pt>
                <c:pt idx="135">
                  <c:v>1.3925611856489184E-2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1.0131969450842744E-3</c:v>
                </c:pt>
                <c:pt idx="140">
                  <c:v>0</c:v>
                </c:pt>
                <c:pt idx="141">
                  <c:v>0</c:v>
                </c:pt>
                <c:pt idx="142">
                  <c:v>9.6520548515042256E-4</c:v>
                </c:pt>
                <c:pt idx="143">
                  <c:v>2.1751917699996334E-3</c:v>
                </c:pt>
                <c:pt idx="144">
                  <c:v>0</c:v>
                </c:pt>
                <c:pt idx="145">
                  <c:v>8.1621556552985593E-3</c:v>
                </c:pt>
                <c:pt idx="146">
                  <c:v>0</c:v>
                </c:pt>
                <c:pt idx="147">
                  <c:v>6.1439147587646894E-3</c:v>
                </c:pt>
                <c:pt idx="148">
                  <c:v>1.2974485342166725E-3</c:v>
                </c:pt>
                <c:pt idx="149">
                  <c:v>8.423750168669368E-4</c:v>
                </c:pt>
                <c:pt idx="150">
                  <c:v>0</c:v>
                </c:pt>
                <c:pt idx="151">
                  <c:v>2.8792932358694201E-3</c:v>
                </c:pt>
                <c:pt idx="152">
                  <c:v>0</c:v>
                </c:pt>
                <c:pt idx="153">
                  <c:v>2.6715441464702622E-3</c:v>
                </c:pt>
                <c:pt idx="154">
                  <c:v>0</c:v>
                </c:pt>
                <c:pt idx="155">
                  <c:v>4.7828534316654087E-4</c:v>
                </c:pt>
                <c:pt idx="156">
                  <c:v>0</c:v>
                </c:pt>
                <c:pt idx="157">
                  <c:v>6.4622237521546667E-4</c:v>
                </c:pt>
                <c:pt idx="158">
                  <c:v>0.31552729401866919</c:v>
                </c:pt>
                <c:pt idx="159">
                  <c:v>0.27022595272118904</c:v>
                </c:pt>
                <c:pt idx="160">
                  <c:v>0.34000239092753287</c:v>
                </c:pt>
                <c:pt idx="161">
                  <c:v>0.37154782257263341</c:v>
                </c:pt>
                <c:pt idx="162">
                  <c:v>0.27187138635240266</c:v>
                </c:pt>
                <c:pt idx="163">
                  <c:v>0.32783416992509057</c:v>
                </c:pt>
                <c:pt idx="164">
                  <c:v>0.32472638520120989</c:v>
                </c:pt>
                <c:pt idx="165">
                  <c:v>0.32898427455615492</c:v>
                </c:pt>
                <c:pt idx="166">
                  <c:v>0.3041048109305004</c:v>
                </c:pt>
                <c:pt idx="167">
                  <c:v>0.33082065763532931</c:v>
                </c:pt>
                <c:pt idx="168">
                  <c:v>0.32162384452101817</c:v>
                </c:pt>
                <c:pt idx="169">
                  <c:v>0.33638749264677287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6.0787454173555848E-2</c:v>
                </c:pt>
                <c:pt idx="174">
                  <c:v>7.737195824267766E-2</c:v>
                </c:pt>
                <c:pt idx="175">
                  <c:v>2.4453294564253138E-2</c:v>
                </c:pt>
                <c:pt idx="176">
                  <c:v>2.9553696699432691E-3</c:v>
                </c:pt>
                <c:pt idx="177">
                  <c:v>4.1775952726308147E-3</c:v>
                </c:pt>
                <c:pt idx="178">
                  <c:v>0</c:v>
                </c:pt>
                <c:pt idx="179">
                  <c:v>4.0762032490023288E-3</c:v>
                </c:pt>
                <c:pt idx="180">
                  <c:v>2.4113392885656681E-3</c:v>
                </c:pt>
                <c:pt idx="181">
                  <c:v>8.0724052898723773E-3</c:v>
                </c:pt>
                <c:pt idx="182">
                  <c:v>6.4923180149908692E-3</c:v>
                </c:pt>
                <c:pt idx="183">
                  <c:v>1.1057882506659379E-2</c:v>
                </c:pt>
                <c:pt idx="184">
                  <c:v>2.1801029896994666E-2</c:v>
                </c:pt>
                <c:pt idx="185">
                  <c:v>2.4486440465313689E-2</c:v>
                </c:pt>
                <c:pt idx="186">
                  <c:v>5.6145060776141884E-2</c:v>
                </c:pt>
                <c:pt idx="187">
                  <c:v>4.063512530754023E-2</c:v>
                </c:pt>
                <c:pt idx="188">
                  <c:v>5.7090026900893286E-2</c:v>
                </c:pt>
                <c:pt idx="189">
                  <c:v>9.780505677383966E-2</c:v>
                </c:pt>
                <c:pt idx="190">
                  <c:v>0</c:v>
                </c:pt>
                <c:pt idx="191">
                  <c:v>0.17721407409689821</c:v>
                </c:pt>
                <c:pt idx="192">
                  <c:v>1.2075323012166352E-2</c:v>
                </c:pt>
                <c:pt idx="193">
                  <c:v>0.2704341402879813</c:v>
                </c:pt>
                <c:pt idx="194">
                  <c:v>0</c:v>
                </c:pt>
                <c:pt idx="195">
                  <c:v>7.2734404892860371E-2</c:v>
                </c:pt>
                <c:pt idx="196">
                  <c:v>4.9730561012541613E-2</c:v>
                </c:pt>
                <c:pt idx="197">
                  <c:v>0.1115585080096925</c:v>
                </c:pt>
                <c:pt idx="198">
                  <c:v>0</c:v>
                </c:pt>
                <c:pt idx="199">
                  <c:v>0.17844191398675519</c:v>
                </c:pt>
                <c:pt idx="200">
                  <c:v>2.5190289686027986E-3</c:v>
                </c:pt>
                <c:pt idx="201">
                  <c:v>0.27894498620128066</c:v>
                </c:pt>
                <c:pt idx="202">
                  <c:v>2.0782188302272252E-2</c:v>
                </c:pt>
                <c:pt idx="203">
                  <c:v>0.21750581304772429</c:v>
                </c:pt>
                <c:pt idx="204">
                  <c:v>0.10230321902526143</c:v>
                </c:pt>
                <c:pt idx="205">
                  <c:v>0.12261453280848125</c:v>
                </c:pt>
                <c:pt idx="206">
                  <c:v>2.0951248702653212E-2</c:v>
                </c:pt>
                <c:pt idx="207">
                  <c:v>0.19262961467934139</c:v>
                </c:pt>
                <c:pt idx="208">
                  <c:v>1.3142894906940174E-2</c:v>
                </c:pt>
                <c:pt idx="209">
                  <c:v>0.24760653902278387</c:v>
                </c:pt>
                <c:pt idx="210">
                  <c:v>0</c:v>
                </c:pt>
                <c:pt idx="211">
                  <c:v>0.27511299561233082</c:v>
                </c:pt>
                <c:pt idx="212">
                  <c:v>7.1181068864855174E-2</c:v>
                </c:pt>
                <c:pt idx="213">
                  <c:v>0.27938303394829683</c:v>
                </c:pt>
                <c:pt idx="214">
                  <c:v>0</c:v>
                </c:pt>
                <c:pt idx="215">
                  <c:v>0.4914810188838698</c:v>
                </c:pt>
                <c:pt idx="216">
                  <c:v>0</c:v>
                </c:pt>
                <c:pt idx="217">
                  <c:v>0</c:v>
                </c:pt>
                <c:pt idx="218">
                  <c:v>0.18766158897988372</c:v>
                </c:pt>
                <c:pt idx="219">
                  <c:v>0.24573413195291802</c:v>
                </c:pt>
                <c:pt idx="220">
                  <c:v>0.25446523483541317</c:v>
                </c:pt>
                <c:pt idx="221">
                  <c:v>0.27795136228195555</c:v>
                </c:pt>
                <c:pt idx="222">
                  <c:v>0</c:v>
                </c:pt>
                <c:pt idx="223">
                  <c:v>5.213955532069552E-4</c:v>
                </c:pt>
                <c:pt idx="224">
                  <c:v>1.402037137022555E-2</c:v>
                </c:pt>
                <c:pt idx="225">
                  <c:v>2.0182692396911173E-2</c:v>
                </c:pt>
                <c:pt idx="226">
                  <c:v>0</c:v>
                </c:pt>
                <c:pt idx="227">
                  <c:v>7.7594868596469177E-2</c:v>
                </c:pt>
                <c:pt idx="228">
                  <c:v>0</c:v>
                </c:pt>
                <c:pt idx="229">
                  <c:v>4.5242055562057871E-3</c:v>
                </c:pt>
                <c:pt idx="230">
                  <c:v>3.4294862870466653E-3</c:v>
                </c:pt>
                <c:pt idx="231">
                  <c:v>8.2476261680017435E-4</c:v>
                </c:pt>
                <c:pt idx="232">
                  <c:v>0</c:v>
                </c:pt>
                <c:pt idx="233">
                  <c:v>8.4543124854631407E-4</c:v>
                </c:pt>
                <c:pt idx="234">
                  <c:v>0</c:v>
                </c:pt>
                <c:pt idx="235">
                  <c:v>3.687047540134911E-4</c:v>
                </c:pt>
                <c:pt idx="236">
                  <c:v>0</c:v>
                </c:pt>
                <c:pt idx="237">
                  <c:v>2.3781942708273355E-3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8.7464020328255167E-5</c:v>
                </c:pt>
                <c:pt idx="242">
                  <c:v>3.2954766871755171E-2</c:v>
                </c:pt>
                <c:pt idx="243">
                  <c:v>0</c:v>
                </c:pt>
                <c:pt idx="244">
                  <c:v>0</c:v>
                </c:pt>
                <c:pt idx="245">
                  <c:v>7.2860700119216392E-4</c:v>
                </c:pt>
                <c:pt idx="246">
                  <c:v>0</c:v>
                </c:pt>
                <c:pt idx="247">
                  <c:v>2.0846440185807607E-3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6.3524078119534509E-4</c:v>
                </c:pt>
                <c:pt idx="252">
                  <c:v>1.0878684200037101E-2</c:v>
                </c:pt>
                <c:pt idx="253">
                  <c:v>6.0693173121350836E-5</c:v>
                </c:pt>
                <c:pt idx="254">
                  <c:v>0</c:v>
                </c:pt>
                <c:pt idx="255">
                  <c:v>1.0433747406542942E-2</c:v>
                </c:pt>
                <c:pt idx="256">
                  <c:v>0</c:v>
                </c:pt>
                <c:pt idx="257">
                  <c:v>1.7188698401220984E-3</c:v>
                </c:pt>
                <c:pt idx="258">
                  <c:v>0</c:v>
                </c:pt>
                <c:pt idx="259">
                  <c:v>4.6558874620678773E-4</c:v>
                </c:pt>
                <c:pt idx="260">
                  <c:v>0</c:v>
                </c:pt>
                <c:pt idx="261">
                  <c:v>1.0117426994992042E-2</c:v>
                </c:pt>
                <c:pt idx="262">
                  <c:v>0</c:v>
                </c:pt>
                <c:pt idx="263">
                  <c:v>6.802802494730644E-4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1.172433310675006E-3</c:v>
                </c:pt>
                <c:pt idx="268">
                  <c:v>0</c:v>
                </c:pt>
                <c:pt idx="269">
                  <c:v>3.5284424372255803E-4</c:v>
                </c:pt>
                <c:pt idx="270">
                  <c:v>0</c:v>
                </c:pt>
                <c:pt idx="271">
                  <c:v>5.1826764037675651E-5</c:v>
                </c:pt>
                <c:pt idx="272">
                  <c:v>0</c:v>
                </c:pt>
                <c:pt idx="273">
                  <c:v>7.5934574658467454E-5</c:v>
                </c:pt>
                <c:pt idx="274">
                  <c:v>0</c:v>
                </c:pt>
                <c:pt idx="275">
                  <c:v>2.6209317451646505E-5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1.2437783116456036E-4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1.6436870891990308E-3</c:v>
                </c:pt>
                <c:pt idx="284">
                  <c:v>0</c:v>
                </c:pt>
                <c:pt idx="285">
                  <c:v>7.3154722789769402E-4</c:v>
                </c:pt>
                <c:pt idx="286">
                  <c:v>0</c:v>
                </c:pt>
                <c:pt idx="28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DD8-4BA6-B534-EEF5758526E1}"/>
            </c:ext>
          </c:extLst>
        </c:ser>
        <c:ser>
          <c:idx val="0"/>
          <c:order val="5"/>
          <c:tx>
            <c:strRef>
              <c:f>'DRG M'!$Z$1</c:f>
              <c:strCache>
                <c:ptCount val="1"/>
                <c:pt idx="0">
                  <c:v>Cena extra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val>
            <c:numRef>
              <c:f>'DRG M'!$Z$2:$Z$289</c:f>
              <c:numCache>
                <c:formatCode>0%</c:formatCode>
                <c:ptCount val="288"/>
                <c:pt idx="0">
                  <c:v>0</c:v>
                </c:pt>
                <c:pt idx="1">
                  <c:v>6.3776103632785667E-3</c:v>
                </c:pt>
                <c:pt idx="2">
                  <c:v>0</c:v>
                </c:pt>
                <c:pt idx="3">
                  <c:v>3.0331304435134016E-3</c:v>
                </c:pt>
                <c:pt idx="4">
                  <c:v>2.6934457191636759E-4</c:v>
                </c:pt>
                <c:pt idx="5">
                  <c:v>4.8550498648610302E-3</c:v>
                </c:pt>
                <c:pt idx="6">
                  <c:v>2.0942540431821868E-3</c:v>
                </c:pt>
                <c:pt idx="7">
                  <c:v>4.958885086101433E-3</c:v>
                </c:pt>
                <c:pt idx="8">
                  <c:v>0</c:v>
                </c:pt>
                <c:pt idx="9">
                  <c:v>2.739672336464675E-3</c:v>
                </c:pt>
                <c:pt idx="10">
                  <c:v>8.878646579234322E-6</c:v>
                </c:pt>
                <c:pt idx="11">
                  <c:v>4.0713192581555589E-3</c:v>
                </c:pt>
                <c:pt idx="12">
                  <c:v>1.017539763605285E-5</c:v>
                </c:pt>
                <c:pt idx="13">
                  <c:v>5.3936344169638155E-3</c:v>
                </c:pt>
                <c:pt idx="14">
                  <c:v>3.2299182848541321E-3</c:v>
                </c:pt>
                <c:pt idx="15">
                  <c:v>5.7990244448710782E-3</c:v>
                </c:pt>
                <c:pt idx="16">
                  <c:v>0</c:v>
                </c:pt>
                <c:pt idx="17">
                  <c:v>2.5725202055122119E-3</c:v>
                </c:pt>
                <c:pt idx="18">
                  <c:v>0</c:v>
                </c:pt>
                <c:pt idx="19">
                  <c:v>5.6666313007704468E-3</c:v>
                </c:pt>
                <c:pt idx="20">
                  <c:v>0</c:v>
                </c:pt>
                <c:pt idx="21">
                  <c:v>3.7431349125572793E-3</c:v>
                </c:pt>
                <c:pt idx="22">
                  <c:v>2.2225843276065722E-4</c:v>
                </c:pt>
                <c:pt idx="23">
                  <c:v>5.6831731999727507E-3</c:v>
                </c:pt>
                <c:pt idx="24">
                  <c:v>0</c:v>
                </c:pt>
                <c:pt idx="25">
                  <c:v>3.4080272004363933E-3</c:v>
                </c:pt>
                <c:pt idx="26">
                  <c:v>0</c:v>
                </c:pt>
                <c:pt idx="27">
                  <c:v>2.8494799170913146E-2</c:v>
                </c:pt>
                <c:pt idx="28">
                  <c:v>0</c:v>
                </c:pt>
                <c:pt idx="29">
                  <c:v>2.8441309831186679E-3</c:v>
                </c:pt>
                <c:pt idx="30">
                  <c:v>0</c:v>
                </c:pt>
                <c:pt idx="31">
                  <c:v>8.0534269403964021E-3</c:v>
                </c:pt>
                <c:pt idx="32">
                  <c:v>0</c:v>
                </c:pt>
                <c:pt idx="33">
                  <c:v>1.2000419342806783E-2</c:v>
                </c:pt>
                <c:pt idx="34">
                  <c:v>0</c:v>
                </c:pt>
                <c:pt idx="35">
                  <c:v>6.5402077837481268E-2</c:v>
                </c:pt>
                <c:pt idx="36">
                  <c:v>0</c:v>
                </c:pt>
                <c:pt idx="37">
                  <c:v>7.8508819600197274E-2</c:v>
                </c:pt>
                <c:pt idx="38">
                  <c:v>0</c:v>
                </c:pt>
                <c:pt idx="39">
                  <c:v>4.3374611901934396E-2</c:v>
                </c:pt>
                <c:pt idx="40">
                  <c:v>0</c:v>
                </c:pt>
                <c:pt idx="41">
                  <c:v>2.2450281231010559E-4</c:v>
                </c:pt>
                <c:pt idx="42">
                  <c:v>0</c:v>
                </c:pt>
                <c:pt idx="43">
                  <c:v>7.1349610765065108E-4</c:v>
                </c:pt>
                <c:pt idx="44">
                  <c:v>0</c:v>
                </c:pt>
                <c:pt idx="45">
                  <c:v>1.2539195915185612E-4</c:v>
                </c:pt>
                <c:pt idx="46">
                  <c:v>0</c:v>
                </c:pt>
                <c:pt idx="47">
                  <c:v>6.9678576444556187E-4</c:v>
                </c:pt>
                <c:pt idx="48">
                  <c:v>0</c:v>
                </c:pt>
                <c:pt idx="49">
                  <c:v>1.7546364189061187E-3</c:v>
                </c:pt>
                <c:pt idx="50">
                  <c:v>0</c:v>
                </c:pt>
                <c:pt idx="51">
                  <c:v>2.789852772691219E-3</c:v>
                </c:pt>
                <c:pt idx="52">
                  <c:v>1.0294513774542543E-3</c:v>
                </c:pt>
                <c:pt idx="53">
                  <c:v>2.2991924170945262E-2</c:v>
                </c:pt>
                <c:pt idx="54">
                  <c:v>0</c:v>
                </c:pt>
                <c:pt idx="55">
                  <c:v>2.6761893518399606E-3</c:v>
                </c:pt>
                <c:pt idx="56">
                  <c:v>0</c:v>
                </c:pt>
                <c:pt idx="57">
                  <c:v>2.4313461918467521E-3</c:v>
                </c:pt>
                <c:pt idx="58">
                  <c:v>4.7369047075986233E-4</c:v>
                </c:pt>
                <c:pt idx="59">
                  <c:v>8.0553911683655301E-3</c:v>
                </c:pt>
                <c:pt idx="60">
                  <c:v>1.9756953673460829E-2</c:v>
                </c:pt>
                <c:pt idx="61">
                  <c:v>4.5349384672371852E-3</c:v>
                </c:pt>
                <c:pt idx="62">
                  <c:v>0</c:v>
                </c:pt>
                <c:pt idx="63">
                  <c:v>5.1285910452895326E-3</c:v>
                </c:pt>
                <c:pt idx="64">
                  <c:v>0</c:v>
                </c:pt>
                <c:pt idx="65">
                  <c:v>4.2957552611361085E-3</c:v>
                </c:pt>
                <c:pt idx="66">
                  <c:v>0</c:v>
                </c:pt>
                <c:pt idx="67">
                  <c:v>4.8629820812153158E-3</c:v>
                </c:pt>
                <c:pt idx="68">
                  <c:v>2.3794927556541277E-4</c:v>
                </c:pt>
                <c:pt idx="69">
                  <c:v>5.7632576801256424E-3</c:v>
                </c:pt>
                <c:pt idx="70">
                  <c:v>0</c:v>
                </c:pt>
                <c:pt idx="71">
                  <c:v>4.5177955496180498E-2</c:v>
                </c:pt>
                <c:pt idx="72">
                  <c:v>1.1412302268725492E-3</c:v>
                </c:pt>
                <c:pt idx="73">
                  <c:v>1.1545711376907986E-2</c:v>
                </c:pt>
                <c:pt idx="74">
                  <c:v>0</c:v>
                </c:pt>
                <c:pt idx="75">
                  <c:v>1.022919222466539E-2</c:v>
                </c:pt>
                <c:pt idx="76">
                  <c:v>0</c:v>
                </c:pt>
                <c:pt idx="77">
                  <c:v>1.3651887930908554E-3</c:v>
                </c:pt>
                <c:pt idx="78">
                  <c:v>0</c:v>
                </c:pt>
                <c:pt idx="79">
                  <c:v>9.8861336937601258E-4</c:v>
                </c:pt>
                <c:pt idx="80">
                  <c:v>1.7596408189809822E-4</c:v>
                </c:pt>
                <c:pt idx="81">
                  <c:v>2.2055840187027659E-3</c:v>
                </c:pt>
                <c:pt idx="82">
                  <c:v>0</c:v>
                </c:pt>
                <c:pt idx="83">
                  <c:v>2.5159470474133919E-3</c:v>
                </c:pt>
                <c:pt idx="84">
                  <c:v>0</c:v>
                </c:pt>
                <c:pt idx="85">
                  <c:v>9.7134460047824876E-5</c:v>
                </c:pt>
                <c:pt idx="86">
                  <c:v>0</c:v>
                </c:pt>
                <c:pt idx="87">
                  <c:v>1.0344189495056504E-3</c:v>
                </c:pt>
                <c:pt idx="88">
                  <c:v>0</c:v>
                </c:pt>
                <c:pt idx="89">
                  <c:v>1.7352490323263799E-2</c:v>
                </c:pt>
                <c:pt idx="90">
                  <c:v>0</c:v>
                </c:pt>
                <c:pt idx="91">
                  <c:v>1.1302709814820793E-3</c:v>
                </c:pt>
                <c:pt idx="92">
                  <c:v>0</c:v>
                </c:pt>
                <c:pt idx="93">
                  <c:v>3.4413895803565159E-4</c:v>
                </c:pt>
                <c:pt idx="94">
                  <c:v>0</c:v>
                </c:pt>
                <c:pt idx="95">
                  <c:v>0</c:v>
                </c:pt>
                <c:pt idx="96">
                  <c:v>2.4272275208198868E-5</c:v>
                </c:pt>
                <c:pt idx="97">
                  <c:v>8.7529617679457682E-4</c:v>
                </c:pt>
                <c:pt idx="98">
                  <c:v>0</c:v>
                </c:pt>
                <c:pt idx="99">
                  <c:v>4.5393381767525436E-3</c:v>
                </c:pt>
                <c:pt idx="100">
                  <c:v>0</c:v>
                </c:pt>
                <c:pt idx="101">
                  <c:v>1.2493977356714333E-2</c:v>
                </c:pt>
                <c:pt idx="102">
                  <c:v>0</c:v>
                </c:pt>
                <c:pt idx="103">
                  <c:v>3.1384115283988635E-2</c:v>
                </c:pt>
                <c:pt idx="104">
                  <c:v>0</c:v>
                </c:pt>
                <c:pt idx="105">
                  <c:v>4.210070377577068E-2</c:v>
                </c:pt>
                <c:pt idx="106">
                  <c:v>0</c:v>
                </c:pt>
                <c:pt idx="107">
                  <c:v>4.4170784647305943E-2</c:v>
                </c:pt>
                <c:pt idx="108">
                  <c:v>0</c:v>
                </c:pt>
                <c:pt idx="109">
                  <c:v>2.9532573981490284E-2</c:v>
                </c:pt>
                <c:pt idx="110">
                  <c:v>0</c:v>
                </c:pt>
                <c:pt idx="111">
                  <c:v>0.14622908732047063</c:v>
                </c:pt>
                <c:pt idx="112">
                  <c:v>0</c:v>
                </c:pt>
                <c:pt idx="113">
                  <c:v>2.7709764944682507E-2</c:v>
                </c:pt>
                <c:pt idx="114">
                  <c:v>3.6004650346336571E-4</c:v>
                </c:pt>
                <c:pt idx="115">
                  <c:v>6.0381182226754045E-2</c:v>
                </c:pt>
                <c:pt idx="116">
                  <c:v>0</c:v>
                </c:pt>
                <c:pt idx="117">
                  <c:v>3.959372966016432E-2</c:v>
                </c:pt>
                <c:pt idx="118">
                  <c:v>1.2345342484623961E-4</c:v>
                </c:pt>
                <c:pt idx="119">
                  <c:v>7.6137371755570782E-2</c:v>
                </c:pt>
                <c:pt idx="120">
                  <c:v>0</c:v>
                </c:pt>
                <c:pt idx="121">
                  <c:v>1.1180824977232158E-3</c:v>
                </c:pt>
                <c:pt idx="122">
                  <c:v>0</c:v>
                </c:pt>
                <c:pt idx="123">
                  <c:v>9.4561458824804472E-3</c:v>
                </c:pt>
                <c:pt idx="124">
                  <c:v>0</c:v>
                </c:pt>
                <c:pt idx="125">
                  <c:v>1.7708833925809352E-3</c:v>
                </c:pt>
                <c:pt idx="126">
                  <c:v>0</c:v>
                </c:pt>
                <c:pt idx="127">
                  <c:v>4.6899427392590905E-3</c:v>
                </c:pt>
                <c:pt idx="128">
                  <c:v>0</c:v>
                </c:pt>
                <c:pt idx="129">
                  <c:v>1.4947164186517043E-3</c:v>
                </c:pt>
                <c:pt idx="130">
                  <c:v>8.4464154931119715E-4</c:v>
                </c:pt>
                <c:pt idx="131">
                  <c:v>1.0248765662395213E-2</c:v>
                </c:pt>
                <c:pt idx="132">
                  <c:v>0</c:v>
                </c:pt>
                <c:pt idx="133">
                  <c:v>1.6322879051540113E-3</c:v>
                </c:pt>
                <c:pt idx="134">
                  <c:v>0</c:v>
                </c:pt>
                <c:pt idx="135">
                  <c:v>9.3247049868911951E-3</c:v>
                </c:pt>
                <c:pt idx="136">
                  <c:v>0</c:v>
                </c:pt>
                <c:pt idx="137">
                  <c:v>4.0679316144196648E-3</c:v>
                </c:pt>
                <c:pt idx="138">
                  <c:v>0</c:v>
                </c:pt>
                <c:pt idx="139">
                  <c:v>4.2540304145512299E-3</c:v>
                </c:pt>
                <c:pt idx="140">
                  <c:v>0</c:v>
                </c:pt>
                <c:pt idx="141">
                  <c:v>3.4350116677606727E-3</c:v>
                </c:pt>
                <c:pt idx="142">
                  <c:v>0</c:v>
                </c:pt>
                <c:pt idx="143">
                  <c:v>3.7305358244571455E-3</c:v>
                </c:pt>
                <c:pt idx="144">
                  <c:v>0</c:v>
                </c:pt>
                <c:pt idx="145">
                  <c:v>1.4937822366305753E-3</c:v>
                </c:pt>
                <c:pt idx="146">
                  <c:v>0</c:v>
                </c:pt>
                <c:pt idx="147">
                  <c:v>4.373562667700533E-3</c:v>
                </c:pt>
                <c:pt idx="148">
                  <c:v>0</c:v>
                </c:pt>
                <c:pt idx="149">
                  <c:v>1.2195057881675396E-2</c:v>
                </c:pt>
                <c:pt idx="150">
                  <c:v>0</c:v>
                </c:pt>
                <c:pt idx="151">
                  <c:v>1.4656194475853819E-2</c:v>
                </c:pt>
                <c:pt idx="152">
                  <c:v>0</c:v>
                </c:pt>
                <c:pt idx="153">
                  <c:v>1.2312632587955062E-2</c:v>
                </c:pt>
                <c:pt idx="154">
                  <c:v>6.5604136513834005E-6</c:v>
                </c:pt>
                <c:pt idx="155">
                  <c:v>1.3772490942585145E-2</c:v>
                </c:pt>
                <c:pt idx="156">
                  <c:v>3.6556310109059305E-4</c:v>
                </c:pt>
                <c:pt idx="157">
                  <c:v>7.5296983848090124E-3</c:v>
                </c:pt>
                <c:pt idx="158">
                  <c:v>0</c:v>
                </c:pt>
                <c:pt idx="159">
                  <c:v>1.0610185498993438E-4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9.517781254974601E-4</c:v>
                </c:pt>
                <c:pt idx="164">
                  <c:v>2.8908703754799351E-4</c:v>
                </c:pt>
                <c:pt idx="165">
                  <c:v>3.5306913125050766E-4</c:v>
                </c:pt>
                <c:pt idx="166">
                  <c:v>2.7425584223679517E-5</c:v>
                </c:pt>
                <c:pt idx="167">
                  <c:v>4.6868672585132371E-4</c:v>
                </c:pt>
                <c:pt idx="168">
                  <c:v>0</c:v>
                </c:pt>
                <c:pt idx="169">
                  <c:v>4.0217200696390505E-4</c:v>
                </c:pt>
                <c:pt idx="170">
                  <c:v>0</c:v>
                </c:pt>
                <c:pt idx="171">
                  <c:v>2.3910446814516997E-4</c:v>
                </c:pt>
                <c:pt idx="172">
                  <c:v>0</c:v>
                </c:pt>
                <c:pt idx="173">
                  <c:v>1.7532896216233659E-2</c:v>
                </c:pt>
                <c:pt idx="174">
                  <c:v>0</c:v>
                </c:pt>
                <c:pt idx="175">
                  <c:v>7.3896362612040816E-5</c:v>
                </c:pt>
                <c:pt idx="176">
                  <c:v>0</c:v>
                </c:pt>
                <c:pt idx="177">
                  <c:v>1.8109408127488826E-2</c:v>
                </c:pt>
                <c:pt idx="178">
                  <c:v>0</c:v>
                </c:pt>
                <c:pt idx="179">
                  <c:v>2.8270191892433651E-2</c:v>
                </c:pt>
                <c:pt idx="180">
                  <c:v>8.0455897761892801E-4</c:v>
                </c:pt>
                <c:pt idx="181">
                  <c:v>2.0905957654205425E-2</c:v>
                </c:pt>
                <c:pt idx="182">
                  <c:v>1.2545312398345957E-3</c:v>
                </c:pt>
                <c:pt idx="183">
                  <c:v>1.949398874668536E-2</c:v>
                </c:pt>
                <c:pt idx="184">
                  <c:v>0</c:v>
                </c:pt>
                <c:pt idx="185">
                  <c:v>4.1114878856409971E-2</c:v>
                </c:pt>
                <c:pt idx="186">
                  <c:v>1.8866537585284823E-2</c:v>
                </c:pt>
                <c:pt idx="187">
                  <c:v>2.4412042933616176E-2</c:v>
                </c:pt>
                <c:pt idx="188">
                  <c:v>3.8169677135178304E-3</c:v>
                </c:pt>
                <c:pt idx="189">
                  <c:v>2.5702483869497951E-2</c:v>
                </c:pt>
                <c:pt idx="190">
                  <c:v>1.1777658968273853E-2</c:v>
                </c:pt>
                <c:pt idx="191">
                  <c:v>7.0985464127086865E-3</c:v>
                </c:pt>
                <c:pt idx="192">
                  <c:v>5.5182294790358211E-4</c:v>
                </c:pt>
                <c:pt idx="193">
                  <c:v>2.3703600630245129E-3</c:v>
                </c:pt>
                <c:pt idx="194">
                  <c:v>0</c:v>
                </c:pt>
                <c:pt idx="195">
                  <c:v>4.2642503559264956E-3</c:v>
                </c:pt>
                <c:pt idx="196">
                  <c:v>0</c:v>
                </c:pt>
                <c:pt idx="197">
                  <c:v>2.9746824378858896E-3</c:v>
                </c:pt>
                <c:pt idx="198">
                  <c:v>0</c:v>
                </c:pt>
                <c:pt idx="199">
                  <c:v>2.5417829304469996E-3</c:v>
                </c:pt>
                <c:pt idx="200">
                  <c:v>1.8994073146936326E-4</c:v>
                </c:pt>
                <c:pt idx="201">
                  <c:v>5.7837018063009024E-4</c:v>
                </c:pt>
                <c:pt idx="202">
                  <c:v>1.2774668993190998E-4</c:v>
                </c:pt>
                <c:pt idx="203">
                  <c:v>6.0942147219361349E-4</c:v>
                </c:pt>
                <c:pt idx="204">
                  <c:v>0</c:v>
                </c:pt>
                <c:pt idx="205">
                  <c:v>3.2169479253818674E-3</c:v>
                </c:pt>
                <c:pt idx="206">
                  <c:v>4.1556070935884487E-4</c:v>
                </c:pt>
                <c:pt idx="207">
                  <c:v>2.0840873956475296E-3</c:v>
                </c:pt>
                <c:pt idx="208">
                  <c:v>0</c:v>
                </c:pt>
                <c:pt idx="209">
                  <c:v>1.2055902279919412E-3</c:v>
                </c:pt>
                <c:pt idx="210">
                  <c:v>0</c:v>
                </c:pt>
                <c:pt idx="211">
                  <c:v>1.1208888674331605E-3</c:v>
                </c:pt>
                <c:pt idx="212">
                  <c:v>0</c:v>
                </c:pt>
                <c:pt idx="213">
                  <c:v>5.2665347196991766E-4</c:v>
                </c:pt>
                <c:pt idx="214">
                  <c:v>0</c:v>
                </c:pt>
                <c:pt idx="215">
                  <c:v>4.1693966321358581E-3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3.9020269522105412E-3</c:v>
                </c:pt>
                <c:pt idx="220">
                  <c:v>0</c:v>
                </c:pt>
                <c:pt idx="221">
                  <c:v>8.4081962281449618E-4</c:v>
                </c:pt>
                <c:pt idx="222">
                  <c:v>0</c:v>
                </c:pt>
                <c:pt idx="223">
                  <c:v>4.5585731322996946E-2</c:v>
                </c:pt>
                <c:pt idx="224">
                  <c:v>2.1575323044998188E-3</c:v>
                </c:pt>
                <c:pt idx="225">
                  <c:v>8.2720566838677713E-3</c:v>
                </c:pt>
                <c:pt idx="226">
                  <c:v>2.2820897066030796E-3</c:v>
                </c:pt>
                <c:pt idx="227">
                  <c:v>1.0606595086659235E-2</c:v>
                </c:pt>
                <c:pt idx="228">
                  <c:v>2.6308934794700431E-3</c:v>
                </c:pt>
                <c:pt idx="229">
                  <c:v>1.4493728132984935E-2</c:v>
                </c:pt>
                <c:pt idx="230">
                  <c:v>3.4066516516806226E-4</c:v>
                </c:pt>
                <c:pt idx="231">
                  <c:v>3.3711072148888692E-3</c:v>
                </c:pt>
                <c:pt idx="232">
                  <c:v>5.0027385872491656E-4</c:v>
                </c:pt>
                <c:pt idx="233">
                  <c:v>1.9317080725305697E-3</c:v>
                </c:pt>
                <c:pt idx="234">
                  <c:v>8.7891666872815975E-4</c:v>
                </c:pt>
                <c:pt idx="235">
                  <c:v>1.9501507255909223E-3</c:v>
                </c:pt>
                <c:pt idx="236">
                  <c:v>1.2173585765953643E-3</c:v>
                </c:pt>
                <c:pt idx="237">
                  <c:v>3.2536331480470188E-3</c:v>
                </c:pt>
                <c:pt idx="238">
                  <c:v>6.8227740203173452E-4</c:v>
                </c:pt>
                <c:pt idx="239">
                  <c:v>1.0664923070693126E-4</c:v>
                </c:pt>
                <c:pt idx="240">
                  <c:v>1.5252643909336556E-3</c:v>
                </c:pt>
                <c:pt idx="241">
                  <c:v>1.5022580273636233E-3</c:v>
                </c:pt>
                <c:pt idx="242">
                  <c:v>1.5049768433360537E-3</c:v>
                </c:pt>
                <c:pt idx="243">
                  <c:v>6.9553526922786022E-3</c:v>
                </c:pt>
                <c:pt idx="244">
                  <c:v>0</c:v>
                </c:pt>
                <c:pt idx="245">
                  <c:v>1.3914679922630391E-3</c:v>
                </c:pt>
                <c:pt idx="246">
                  <c:v>1.9159205222775292E-3</c:v>
                </c:pt>
                <c:pt idx="247">
                  <c:v>2.3181239784260403E-3</c:v>
                </c:pt>
                <c:pt idx="248">
                  <c:v>5.4105267164056125E-3</c:v>
                </c:pt>
                <c:pt idx="249">
                  <c:v>1.9364100044589375E-3</c:v>
                </c:pt>
                <c:pt idx="250">
                  <c:v>3.6652165460253749E-3</c:v>
                </c:pt>
                <c:pt idx="251">
                  <c:v>2.9063991023407154E-3</c:v>
                </c:pt>
                <c:pt idx="252">
                  <c:v>0</c:v>
                </c:pt>
                <c:pt idx="253">
                  <c:v>2.8226963312173902E-2</c:v>
                </c:pt>
                <c:pt idx="254">
                  <c:v>0</c:v>
                </c:pt>
                <c:pt idx="255">
                  <c:v>3.6444772435743455E-2</c:v>
                </c:pt>
                <c:pt idx="256">
                  <c:v>0</c:v>
                </c:pt>
                <c:pt idx="257">
                  <c:v>1.2574952918726413E-2</c:v>
                </c:pt>
                <c:pt idx="258">
                  <c:v>0</c:v>
                </c:pt>
                <c:pt idx="259">
                  <c:v>8.1033088265595708E-3</c:v>
                </c:pt>
                <c:pt idx="260">
                  <c:v>0</c:v>
                </c:pt>
                <c:pt idx="261">
                  <c:v>1.8927356853705873E-2</c:v>
                </c:pt>
                <c:pt idx="262">
                  <c:v>0</c:v>
                </c:pt>
                <c:pt idx="263">
                  <c:v>9.5643663424998312E-4</c:v>
                </c:pt>
                <c:pt idx="264">
                  <c:v>0</c:v>
                </c:pt>
                <c:pt idx="265">
                  <c:v>4.0068867057546181E-4</c:v>
                </c:pt>
                <c:pt idx="266">
                  <c:v>0</c:v>
                </c:pt>
                <c:pt idx="267">
                  <c:v>1.7566844398061653E-3</c:v>
                </c:pt>
                <c:pt idx="268">
                  <c:v>0</c:v>
                </c:pt>
                <c:pt idx="269">
                  <c:v>1.1690675718796829E-3</c:v>
                </c:pt>
                <c:pt idx="270">
                  <c:v>5.5288830790153952E-4</c:v>
                </c:pt>
                <c:pt idx="271">
                  <c:v>4.5722696546771308E-4</c:v>
                </c:pt>
                <c:pt idx="272">
                  <c:v>0</c:v>
                </c:pt>
                <c:pt idx="273">
                  <c:v>1.0447887955211891E-3</c:v>
                </c:pt>
                <c:pt idx="274">
                  <c:v>0</c:v>
                </c:pt>
                <c:pt idx="275">
                  <c:v>1.1646280006284491E-3</c:v>
                </c:pt>
                <c:pt idx="276">
                  <c:v>0</c:v>
                </c:pt>
                <c:pt idx="277">
                  <c:v>1.1336597320704086E-3</c:v>
                </c:pt>
                <c:pt idx="278">
                  <c:v>1.4633998372057628E-3</c:v>
                </c:pt>
                <c:pt idx="279">
                  <c:v>5.4195213629224361E-4</c:v>
                </c:pt>
                <c:pt idx="280">
                  <c:v>0</c:v>
                </c:pt>
                <c:pt idx="281">
                  <c:v>2.0696737091690366E-3</c:v>
                </c:pt>
                <c:pt idx="282">
                  <c:v>0</c:v>
                </c:pt>
                <c:pt idx="283">
                  <c:v>1.1116965685868465E-4</c:v>
                </c:pt>
                <c:pt idx="284">
                  <c:v>0</c:v>
                </c:pt>
                <c:pt idx="285">
                  <c:v>2.9005292958861655E-5</c:v>
                </c:pt>
                <c:pt idx="286">
                  <c:v>0</c:v>
                </c:pt>
                <c:pt idx="287">
                  <c:v>6.7298817208169374E-4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DD8-4BA6-B534-EEF5758526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3"/>
        <c:overlap val="100"/>
        <c:axId val="445852975"/>
        <c:axId val="1786664000"/>
      </c:barChart>
      <c:catAx>
        <c:axId val="445852975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extTo"/>
        <c:crossAx val="1786664000"/>
        <c:crosses val="autoZero"/>
        <c:auto val="1"/>
        <c:lblAlgn val="ctr"/>
        <c:lblOffset val="100"/>
        <c:noMultiLvlLbl val="0"/>
      </c:catAx>
      <c:valAx>
        <c:axId val="1786664000"/>
        <c:scaling>
          <c:orientation val="minMax"/>
          <c:min val="0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458529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9"/>
          <c:order val="0"/>
          <c:tx>
            <c:strRef>
              <c:f>'DRG R'!$U$1</c:f>
              <c:strCache>
                <c:ptCount val="1"/>
                <c:pt idx="0">
                  <c:v>Cena přímé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'DRG R'!$U$2:$U$121</c:f>
              <c:numCache>
                <c:formatCode>0%</c:formatCode>
                <c:ptCount val="120"/>
                <c:pt idx="0">
                  <c:v>4.5245204925257708E-3</c:v>
                </c:pt>
                <c:pt idx="1">
                  <c:v>1.4350495792236932E-2</c:v>
                </c:pt>
                <c:pt idx="2">
                  <c:v>1.0825134951318963E-2</c:v>
                </c:pt>
                <c:pt idx="3">
                  <c:v>3.0401943265714458E-2</c:v>
                </c:pt>
                <c:pt idx="4">
                  <c:v>1.8423211397855634E-3</c:v>
                </c:pt>
                <c:pt idx="5">
                  <c:v>8.9902058566892189E-3</c:v>
                </c:pt>
                <c:pt idx="6">
                  <c:v>6.2770951267332203E-2</c:v>
                </c:pt>
                <c:pt idx="7">
                  <c:v>6.6199755038072017E-2</c:v>
                </c:pt>
                <c:pt idx="8">
                  <c:v>2.4291790772732129E-2</c:v>
                </c:pt>
                <c:pt idx="9">
                  <c:v>1.54162207636804E-2</c:v>
                </c:pt>
                <c:pt idx="10">
                  <c:v>3.3253208848834453E-2</c:v>
                </c:pt>
                <c:pt idx="11">
                  <c:v>1.5763777684764193E-2</c:v>
                </c:pt>
                <c:pt idx="12">
                  <c:v>5.6185361490970746E-2</c:v>
                </c:pt>
                <c:pt idx="13">
                  <c:v>5.8338794962416701E-2</c:v>
                </c:pt>
                <c:pt idx="14">
                  <c:v>1.3030759813997952E-2</c:v>
                </c:pt>
                <c:pt idx="15">
                  <c:v>2.2380247219569254E-2</c:v>
                </c:pt>
                <c:pt idx="16">
                  <c:v>4.2031918168473889E-2</c:v>
                </c:pt>
                <c:pt idx="17">
                  <c:v>5.6085886985787821E-2</c:v>
                </c:pt>
                <c:pt idx="18">
                  <c:v>3.8431266366172306E-2</c:v>
                </c:pt>
                <c:pt idx="19">
                  <c:v>3.2804031070779102E-2</c:v>
                </c:pt>
                <c:pt idx="20">
                  <c:v>1.7926596260759989E-2</c:v>
                </c:pt>
                <c:pt idx="21">
                  <c:v>1.7827757491937487E-2</c:v>
                </c:pt>
                <c:pt idx="22">
                  <c:v>4.1485946596231942E-2</c:v>
                </c:pt>
                <c:pt idx="23">
                  <c:v>2.2743719286644527E-2</c:v>
                </c:pt>
                <c:pt idx="24">
                  <c:v>1.7814756113214363E-2</c:v>
                </c:pt>
                <c:pt idx="25">
                  <c:v>4.4110604256697404E-2</c:v>
                </c:pt>
                <c:pt idx="26">
                  <c:v>9.6338115360306023E-2</c:v>
                </c:pt>
                <c:pt idx="27">
                  <c:v>2.676090121033578E-2</c:v>
                </c:pt>
                <c:pt idx="28">
                  <c:v>8.2472043621803302E-3</c:v>
                </c:pt>
                <c:pt idx="29">
                  <c:v>1.8246724359314653E-2</c:v>
                </c:pt>
                <c:pt idx="30">
                  <c:v>7.7226511688291283E-2</c:v>
                </c:pt>
                <c:pt idx="31">
                  <c:v>8.1584825979508613E-2</c:v>
                </c:pt>
                <c:pt idx="32">
                  <c:v>1.7573655954288878E-2</c:v>
                </c:pt>
                <c:pt idx="33">
                  <c:v>5.6953997053670331E-2</c:v>
                </c:pt>
                <c:pt idx="34">
                  <c:v>2.5820096366250048E-2</c:v>
                </c:pt>
                <c:pt idx="35">
                  <c:v>1.6398662695907611E-2</c:v>
                </c:pt>
                <c:pt idx="36">
                  <c:v>1.3358218873000489E-2</c:v>
                </c:pt>
                <c:pt idx="37">
                  <c:v>1.4902586353239544E-2</c:v>
                </c:pt>
                <c:pt idx="38">
                  <c:v>1.8261784546121384E-2</c:v>
                </c:pt>
                <c:pt idx="39">
                  <c:v>1.541847169132751E-2</c:v>
                </c:pt>
                <c:pt idx="40">
                  <c:v>0.15793429722485619</c:v>
                </c:pt>
                <c:pt idx="41">
                  <c:v>7.1691882795827708E-2</c:v>
                </c:pt>
                <c:pt idx="42">
                  <c:v>2.1745689157794033E-2</c:v>
                </c:pt>
                <c:pt idx="43">
                  <c:v>3.7365388440650973E-2</c:v>
                </c:pt>
                <c:pt idx="44">
                  <c:v>0</c:v>
                </c:pt>
                <c:pt idx="45">
                  <c:v>1.2594060539268844E-2</c:v>
                </c:pt>
                <c:pt idx="46">
                  <c:v>1.7960637438314699E-2</c:v>
                </c:pt>
                <c:pt idx="47">
                  <c:v>4.2032859596443997E-2</c:v>
                </c:pt>
                <c:pt idx="48">
                  <c:v>6.7727122099692741E-2</c:v>
                </c:pt>
                <c:pt idx="49">
                  <c:v>0.10184917438953357</c:v>
                </c:pt>
                <c:pt idx="50">
                  <c:v>4.0673264321295186E-2</c:v>
                </c:pt>
                <c:pt idx="51">
                  <c:v>3.1444699923447457E-2</c:v>
                </c:pt>
                <c:pt idx="52">
                  <c:v>0.11306209633621774</c:v>
                </c:pt>
                <c:pt idx="53">
                  <c:v>2.837201117725912E-2</c:v>
                </c:pt>
                <c:pt idx="54">
                  <c:v>3.0950139336358491E-2</c:v>
                </c:pt>
                <c:pt idx="55">
                  <c:v>2.1308387398801445E-2</c:v>
                </c:pt>
                <c:pt idx="56">
                  <c:v>3.2510829127442138E-2</c:v>
                </c:pt>
                <c:pt idx="57">
                  <c:v>2.7964884692916216E-2</c:v>
                </c:pt>
                <c:pt idx="58">
                  <c:v>0</c:v>
                </c:pt>
                <c:pt idx="59">
                  <c:v>3.0585205930661448E-2</c:v>
                </c:pt>
                <c:pt idx="60">
                  <c:v>6.7786356074434773E-3</c:v>
                </c:pt>
                <c:pt idx="61">
                  <c:v>3.8233746470525985E-2</c:v>
                </c:pt>
                <c:pt idx="62">
                  <c:v>8.4348817519859662E-2</c:v>
                </c:pt>
                <c:pt idx="63">
                  <c:v>0.23634147111473233</c:v>
                </c:pt>
                <c:pt idx="64">
                  <c:v>6.7339718181310473E-2</c:v>
                </c:pt>
                <c:pt idx="65">
                  <c:v>4.2990233780327618E-2</c:v>
                </c:pt>
                <c:pt idx="66">
                  <c:v>5.7451252742521414E-2</c:v>
                </c:pt>
                <c:pt idx="67">
                  <c:v>6.7287882050037565E-2</c:v>
                </c:pt>
                <c:pt idx="68">
                  <c:v>3.0880767504236933E-2</c:v>
                </c:pt>
                <c:pt idx="69">
                  <c:v>3.6253134841662107E-2</c:v>
                </c:pt>
                <c:pt idx="70">
                  <c:v>4.4641190761303892E-3</c:v>
                </c:pt>
                <c:pt idx="71">
                  <c:v>4.8910264854396292E-2</c:v>
                </c:pt>
                <c:pt idx="72">
                  <c:v>6.0916506302594086E-3</c:v>
                </c:pt>
                <c:pt idx="73">
                  <c:v>6.4154498393848833E-2</c:v>
                </c:pt>
                <c:pt idx="74">
                  <c:v>0.35976923010056594</c:v>
                </c:pt>
                <c:pt idx="75">
                  <c:v>0.20189723340529747</c:v>
                </c:pt>
                <c:pt idx="76">
                  <c:v>5.2624354714446445E-2</c:v>
                </c:pt>
                <c:pt idx="77">
                  <c:v>5.5051604227148963E-2</c:v>
                </c:pt>
                <c:pt idx="78">
                  <c:v>1.8555624188813784E-2</c:v>
                </c:pt>
                <c:pt idx="79">
                  <c:v>5.7969836025182318E-2</c:v>
                </c:pt>
                <c:pt idx="80">
                  <c:v>0.16217754575484614</c:v>
                </c:pt>
                <c:pt idx="81">
                  <c:v>6.0408477169590455E-2</c:v>
                </c:pt>
                <c:pt idx="82">
                  <c:v>5.0301580966669493E-2</c:v>
                </c:pt>
                <c:pt idx="83">
                  <c:v>2.5249442779494004E-2</c:v>
                </c:pt>
                <c:pt idx="84">
                  <c:v>0</c:v>
                </c:pt>
                <c:pt idx="85">
                  <c:v>3.302180802383494E-4</c:v>
                </c:pt>
                <c:pt idx="86">
                  <c:v>6.5766140372353843E-2</c:v>
                </c:pt>
                <c:pt idx="87">
                  <c:v>1.199217820783199E-2</c:v>
                </c:pt>
                <c:pt idx="88">
                  <c:v>3.9754264672657389E-3</c:v>
                </c:pt>
                <c:pt idx="89">
                  <c:v>3.3187779475326577E-2</c:v>
                </c:pt>
                <c:pt idx="90">
                  <c:v>3.1479442594075396E-2</c:v>
                </c:pt>
                <c:pt idx="91">
                  <c:v>1.4138786922955584E-2</c:v>
                </c:pt>
                <c:pt idx="92">
                  <c:v>0</c:v>
                </c:pt>
                <c:pt idx="93">
                  <c:v>4.4472770645245782E-2</c:v>
                </c:pt>
                <c:pt idx="94">
                  <c:v>0</c:v>
                </c:pt>
                <c:pt idx="95">
                  <c:v>1.5452371506660404E-2</c:v>
                </c:pt>
                <c:pt idx="96">
                  <c:v>1.7375261288948139E-2</c:v>
                </c:pt>
                <c:pt idx="97">
                  <c:v>1.0648213455967954E-2</c:v>
                </c:pt>
                <c:pt idx="98">
                  <c:v>2.2471779733510298E-2</c:v>
                </c:pt>
                <c:pt idx="99">
                  <c:v>3.8188256858364314E-2</c:v>
                </c:pt>
                <c:pt idx="100">
                  <c:v>1.7807925765114606E-2</c:v>
                </c:pt>
                <c:pt idx="101">
                  <c:v>7.7325196774800917E-2</c:v>
                </c:pt>
                <c:pt idx="102">
                  <c:v>2.3424198709874312E-2</c:v>
                </c:pt>
                <c:pt idx="103">
                  <c:v>9.0857728961741806E-3</c:v>
                </c:pt>
                <c:pt idx="104">
                  <c:v>0</c:v>
                </c:pt>
                <c:pt idx="105">
                  <c:v>4.253912467848945E-2</c:v>
                </c:pt>
                <c:pt idx="106">
                  <c:v>0</c:v>
                </c:pt>
                <c:pt idx="107">
                  <c:v>6.9646090275497195E-3</c:v>
                </c:pt>
                <c:pt idx="108">
                  <c:v>0</c:v>
                </c:pt>
                <c:pt idx="109">
                  <c:v>0.10890486499657447</c:v>
                </c:pt>
                <c:pt idx="110">
                  <c:v>1.9297735287694635E-2</c:v>
                </c:pt>
                <c:pt idx="111">
                  <c:v>4.322741889247117E-2</c:v>
                </c:pt>
                <c:pt idx="112">
                  <c:v>0.21309587322629642</c:v>
                </c:pt>
                <c:pt idx="113">
                  <c:v>2.3520212274473047E-2</c:v>
                </c:pt>
                <c:pt idx="114">
                  <c:v>1.8994819722061091E-2</c:v>
                </c:pt>
                <c:pt idx="115">
                  <c:v>6.1251628981455752E-2</c:v>
                </c:pt>
                <c:pt idx="116">
                  <c:v>6.4829048588807794E-2</c:v>
                </c:pt>
                <c:pt idx="117">
                  <c:v>0.16446392805409904</c:v>
                </c:pt>
                <c:pt idx="118">
                  <c:v>0.21232626091715998</c:v>
                </c:pt>
                <c:pt idx="119">
                  <c:v>4.6689425899198826E-2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CD-46BE-B775-1AF6942C26ED}"/>
            </c:ext>
          </c:extLst>
        </c:ser>
        <c:ser>
          <c:idx val="10"/>
          <c:order val="1"/>
          <c:tx>
            <c:strRef>
              <c:f>'DRG R'!$V$1</c:f>
              <c:strCache>
                <c:ptCount val="1"/>
                <c:pt idx="0">
                  <c:v>Cena bod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'DRG R'!$V$2:$V$121</c:f>
              <c:numCache>
                <c:formatCode>0%</c:formatCode>
                <c:ptCount val="120"/>
                <c:pt idx="0">
                  <c:v>0.40677552324931404</c:v>
                </c:pt>
                <c:pt idx="1">
                  <c:v>0.33893269632209894</c:v>
                </c:pt>
                <c:pt idx="2">
                  <c:v>0.13463199882558133</c:v>
                </c:pt>
                <c:pt idx="3">
                  <c:v>0.22719906834988787</c:v>
                </c:pt>
                <c:pt idx="4">
                  <c:v>0.35981372089859415</c:v>
                </c:pt>
                <c:pt idx="5">
                  <c:v>0.26522568673232977</c:v>
                </c:pt>
                <c:pt idx="6">
                  <c:v>0.19590915521393429</c:v>
                </c:pt>
                <c:pt idx="7">
                  <c:v>0.29948190307241562</c:v>
                </c:pt>
                <c:pt idx="8">
                  <c:v>0.35789942856827794</c:v>
                </c:pt>
                <c:pt idx="9">
                  <c:v>0.31410465461879394</c:v>
                </c:pt>
                <c:pt idx="10">
                  <c:v>0.37595530931069482</c:v>
                </c:pt>
                <c:pt idx="11">
                  <c:v>0.36348307712385841</c:v>
                </c:pt>
                <c:pt idx="12">
                  <c:v>0.27533221619994275</c:v>
                </c:pt>
                <c:pt idx="13">
                  <c:v>0.24678783297782986</c:v>
                </c:pt>
                <c:pt idx="14">
                  <c:v>0.41209158016510539</c:v>
                </c:pt>
                <c:pt idx="15">
                  <c:v>0.39458636940977293</c:v>
                </c:pt>
                <c:pt idx="16">
                  <c:v>0.16593532763773675</c:v>
                </c:pt>
                <c:pt idx="17">
                  <c:v>0.22939378789276846</c:v>
                </c:pt>
                <c:pt idx="18">
                  <c:v>0.40854418694585865</c:v>
                </c:pt>
                <c:pt idx="19">
                  <c:v>0.48403939028149029</c:v>
                </c:pt>
                <c:pt idx="20">
                  <c:v>0.41602856241204955</c:v>
                </c:pt>
                <c:pt idx="21">
                  <c:v>0.26584150607522766</c:v>
                </c:pt>
                <c:pt idx="22">
                  <c:v>0.406806945776849</c:v>
                </c:pt>
                <c:pt idx="23">
                  <c:v>0.39937896183590854</c:v>
                </c:pt>
                <c:pt idx="24">
                  <c:v>0.1302567073170543</c:v>
                </c:pt>
                <c:pt idx="25">
                  <c:v>0.17087884975555614</c:v>
                </c:pt>
                <c:pt idx="26">
                  <c:v>0.27303123006225505</c:v>
                </c:pt>
                <c:pt idx="27">
                  <c:v>0.24553484748867496</c:v>
                </c:pt>
                <c:pt idx="28">
                  <c:v>0.32245631819072723</c:v>
                </c:pt>
                <c:pt idx="29">
                  <c:v>0.32275179538744936</c:v>
                </c:pt>
                <c:pt idx="30">
                  <c:v>0.24030715498021071</c:v>
                </c:pt>
                <c:pt idx="31">
                  <c:v>0.16902106828949826</c:v>
                </c:pt>
                <c:pt idx="32">
                  <c:v>0.27275805520686147</c:v>
                </c:pt>
                <c:pt idx="33">
                  <c:v>0.3723768243799947</c:v>
                </c:pt>
                <c:pt idx="34">
                  <c:v>0.40144287900894438</c:v>
                </c:pt>
                <c:pt idx="35">
                  <c:v>0.29717535171326975</c:v>
                </c:pt>
                <c:pt idx="36">
                  <c:v>0.40762587354654156</c:v>
                </c:pt>
                <c:pt idx="37">
                  <c:v>0.38123141149585238</c:v>
                </c:pt>
                <c:pt idx="38">
                  <c:v>0.37943780058701354</c:v>
                </c:pt>
                <c:pt idx="39">
                  <c:v>0.35358101948247772</c:v>
                </c:pt>
                <c:pt idx="40">
                  <c:v>0.16809096481309546</c:v>
                </c:pt>
                <c:pt idx="41">
                  <c:v>0.19167603044593043</c:v>
                </c:pt>
                <c:pt idx="42">
                  <c:v>0.40597950159130997</c:v>
                </c:pt>
                <c:pt idx="43">
                  <c:v>0.42850702920162809</c:v>
                </c:pt>
                <c:pt idx="44">
                  <c:v>0.41075665009191087</c:v>
                </c:pt>
                <c:pt idx="45">
                  <c:v>0.38734385353023254</c:v>
                </c:pt>
                <c:pt idx="46">
                  <c:v>0.14283649487585118</c:v>
                </c:pt>
                <c:pt idx="47">
                  <c:v>0.3421977745501053</c:v>
                </c:pt>
                <c:pt idx="48">
                  <c:v>0.18363952884074919</c:v>
                </c:pt>
                <c:pt idx="49">
                  <c:v>0.16738926118878331</c:v>
                </c:pt>
                <c:pt idx="50">
                  <c:v>0.24760558998173143</c:v>
                </c:pt>
                <c:pt idx="51">
                  <c:v>0.35932922676880524</c:v>
                </c:pt>
                <c:pt idx="52">
                  <c:v>0.22909858589963472</c:v>
                </c:pt>
                <c:pt idx="53">
                  <c:v>0.2471946258178063</c:v>
                </c:pt>
                <c:pt idx="54">
                  <c:v>0.28378071344242534</c:v>
                </c:pt>
                <c:pt idx="55">
                  <c:v>0.21263920982455742</c:v>
                </c:pt>
                <c:pt idx="56">
                  <c:v>0.33001072400269071</c:v>
                </c:pt>
                <c:pt idx="57">
                  <c:v>0.18979018156753866</c:v>
                </c:pt>
                <c:pt idx="58">
                  <c:v>0.23384002929863179</c:v>
                </c:pt>
                <c:pt idx="59">
                  <c:v>0.27367333194447008</c:v>
                </c:pt>
                <c:pt idx="60">
                  <c:v>0.42064256126222299</c:v>
                </c:pt>
                <c:pt idx="61">
                  <c:v>0.42651179102879339</c:v>
                </c:pt>
                <c:pt idx="62">
                  <c:v>0.14133651955499577</c:v>
                </c:pt>
                <c:pt idx="63">
                  <c:v>0.30936843909918027</c:v>
                </c:pt>
                <c:pt idx="64">
                  <c:v>0.1928643677246544</c:v>
                </c:pt>
                <c:pt idx="65">
                  <c:v>0.30901180422333796</c:v>
                </c:pt>
                <c:pt idx="66">
                  <c:v>0.21570799650350933</c:v>
                </c:pt>
                <c:pt idx="67">
                  <c:v>0.21997715168684881</c:v>
                </c:pt>
                <c:pt idx="68">
                  <c:v>0.21835175511918128</c:v>
                </c:pt>
                <c:pt idx="69">
                  <c:v>0.32144845507690389</c:v>
                </c:pt>
                <c:pt idx="70">
                  <c:v>0.34359359723913235</c:v>
                </c:pt>
                <c:pt idx="71">
                  <c:v>0.30179273810798901</c:v>
                </c:pt>
                <c:pt idx="72">
                  <c:v>0.24304701055692765</c:v>
                </c:pt>
                <c:pt idx="73">
                  <c:v>0.18381981296050803</c:v>
                </c:pt>
                <c:pt idx="74">
                  <c:v>0.13953766695083036</c:v>
                </c:pt>
                <c:pt idx="75">
                  <c:v>6.0739803127118769E-2</c:v>
                </c:pt>
                <c:pt idx="76">
                  <c:v>4.8608317421013063E-2</c:v>
                </c:pt>
                <c:pt idx="77">
                  <c:v>9.7172023617150854E-2</c:v>
                </c:pt>
                <c:pt idx="78">
                  <c:v>0.21802490595678978</c:v>
                </c:pt>
                <c:pt idx="79">
                  <c:v>0.34139936727167119</c:v>
                </c:pt>
                <c:pt idx="80">
                  <c:v>0.16458699528935841</c:v>
                </c:pt>
                <c:pt idx="81">
                  <c:v>0.19110896862048407</c:v>
                </c:pt>
                <c:pt idx="82">
                  <c:v>0.29702309719699194</c:v>
                </c:pt>
                <c:pt idx="83">
                  <c:v>0.36206696749712325</c:v>
                </c:pt>
                <c:pt idx="84">
                  <c:v>0.45270680550121645</c:v>
                </c:pt>
                <c:pt idx="85">
                  <c:v>0.36488793220938492</c:v>
                </c:pt>
                <c:pt idx="86">
                  <c:v>0.49127929393989606</c:v>
                </c:pt>
                <c:pt idx="87">
                  <c:v>0.2307806710102818</c:v>
                </c:pt>
                <c:pt idx="88">
                  <c:v>0.46652337858599208</c:v>
                </c:pt>
                <c:pt idx="89">
                  <c:v>0.39711477108157089</c:v>
                </c:pt>
                <c:pt idx="90">
                  <c:v>0.19446752721112595</c:v>
                </c:pt>
                <c:pt idx="91">
                  <c:v>0.2615038426679554</c:v>
                </c:pt>
                <c:pt idx="92">
                  <c:v>0.26905846921749565</c:v>
                </c:pt>
                <c:pt idx="93">
                  <c:v>0.47316428329520727</c:v>
                </c:pt>
                <c:pt idx="94">
                  <c:v>0.41655324950875933</c:v>
                </c:pt>
                <c:pt idx="95">
                  <c:v>0.30526503268828964</c:v>
                </c:pt>
                <c:pt idx="96">
                  <c:v>0.47490780447174741</c:v>
                </c:pt>
                <c:pt idx="97">
                  <c:v>0.34424865262968135</c:v>
                </c:pt>
                <c:pt idx="98">
                  <c:v>0.33228555599424292</c:v>
                </c:pt>
                <c:pt idx="99">
                  <c:v>0.33352821879912758</c:v>
                </c:pt>
                <c:pt idx="100">
                  <c:v>0.42983334653981703</c:v>
                </c:pt>
                <c:pt idx="101">
                  <c:v>0.43924459225005252</c:v>
                </c:pt>
                <c:pt idx="102">
                  <c:v>0.3354351224434855</c:v>
                </c:pt>
                <c:pt idx="103">
                  <c:v>0.43148714849646141</c:v>
                </c:pt>
                <c:pt idx="104">
                  <c:v>0.37974559881967296</c:v>
                </c:pt>
                <c:pt idx="105">
                  <c:v>0.58929782057235081</c:v>
                </c:pt>
                <c:pt idx="106">
                  <c:v>0.49916014823072474</c:v>
                </c:pt>
                <c:pt idx="107">
                  <c:v>0.21748027682504448</c:v>
                </c:pt>
                <c:pt idx="108">
                  <c:v>0.54344760100411238</c:v>
                </c:pt>
                <c:pt idx="109">
                  <c:v>0.30001699207375776</c:v>
                </c:pt>
                <c:pt idx="110">
                  <c:v>2.8994361024229361E-2</c:v>
                </c:pt>
                <c:pt idx="111">
                  <c:v>0.29797026012367728</c:v>
                </c:pt>
                <c:pt idx="112">
                  <c:v>0.3475748643885182</c:v>
                </c:pt>
                <c:pt idx="113">
                  <c:v>0.32696982466441599</c:v>
                </c:pt>
                <c:pt idx="114">
                  <c:v>0.18068121532915646</c:v>
                </c:pt>
                <c:pt idx="115">
                  <c:v>0.17634249844416308</c:v>
                </c:pt>
                <c:pt idx="116">
                  <c:v>0.34820899392173005</c:v>
                </c:pt>
                <c:pt idx="117">
                  <c:v>0.19123933440563654</c:v>
                </c:pt>
                <c:pt idx="118">
                  <c:v>0.2727053318053258</c:v>
                </c:pt>
                <c:pt idx="119">
                  <c:v>0.30272464511787023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CD-46BE-B775-1AF6942C26ED}"/>
            </c:ext>
          </c:extLst>
        </c:ser>
        <c:ser>
          <c:idx val="11"/>
          <c:order val="2"/>
          <c:tx>
            <c:strRef>
              <c:f>'DRG R'!$W$1</c:f>
              <c:strCache>
                <c:ptCount val="1"/>
                <c:pt idx="0">
                  <c:v>Cena od_s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'DRG R'!$W$2:$W$121</c:f>
              <c:numCache>
                <c:formatCode>0%</c:formatCode>
                <c:ptCount val="120"/>
                <c:pt idx="0">
                  <c:v>0.58869995625816018</c:v>
                </c:pt>
                <c:pt idx="1">
                  <c:v>0.59748803779366544</c:v>
                </c:pt>
                <c:pt idx="2">
                  <c:v>0.85454286622309972</c:v>
                </c:pt>
                <c:pt idx="3">
                  <c:v>0.67240751700920731</c:v>
                </c:pt>
                <c:pt idx="4">
                  <c:v>0.63834395796162025</c:v>
                </c:pt>
                <c:pt idx="5">
                  <c:v>0.66997024736374877</c:v>
                </c:pt>
                <c:pt idx="6">
                  <c:v>0.74131989351873351</c:v>
                </c:pt>
                <c:pt idx="7">
                  <c:v>0.46196437004398072</c:v>
                </c:pt>
                <c:pt idx="8">
                  <c:v>0.55880783767975295</c:v>
                </c:pt>
                <c:pt idx="9">
                  <c:v>0.55120239067228949</c:v>
                </c:pt>
                <c:pt idx="10">
                  <c:v>0.57810540237775088</c:v>
                </c:pt>
                <c:pt idx="11">
                  <c:v>0.55441542517628339</c:v>
                </c:pt>
                <c:pt idx="12">
                  <c:v>0.66848242230908639</c:v>
                </c:pt>
                <c:pt idx="13">
                  <c:v>0.55987483488620815</c:v>
                </c:pt>
                <c:pt idx="14">
                  <c:v>0.57487766002089669</c:v>
                </c:pt>
                <c:pt idx="15">
                  <c:v>0.52881574149446264</c:v>
                </c:pt>
                <c:pt idx="16">
                  <c:v>0.79203275419378938</c:v>
                </c:pt>
                <c:pt idx="17">
                  <c:v>0.62935371386008054</c:v>
                </c:pt>
                <c:pt idx="18">
                  <c:v>0.55302454668796897</c:v>
                </c:pt>
                <c:pt idx="19">
                  <c:v>0.43090408131482438</c:v>
                </c:pt>
                <c:pt idx="20">
                  <c:v>0.56604484132719046</c:v>
                </c:pt>
                <c:pt idx="21">
                  <c:v>0.5844614221050114</c:v>
                </c:pt>
                <c:pt idx="22">
                  <c:v>0.5517071076269191</c:v>
                </c:pt>
                <c:pt idx="23">
                  <c:v>0.54777873868483329</c:v>
                </c:pt>
                <c:pt idx="24">
                  <c:v>0.85192853656973144</c:v>
                </c:pt>
                <c:pt idx="25">
                  <c:v>0.30974615927421623</c:v>
                </c:pt>
                <c:pt idx="26">
                  <c:v>0.63063065457743883</c:v>
                </c:pt>
                <c:pt idx="27">
                  <c:v>0.6041904299939076</c:v>
                </c:pt>
                <c:pt idx="28">
                  <c:v>0.66929647744709253</c:v>
                </c:pt>
                <c:pt idx="29">
                  <c:v>0.58478081839348439</c:v>
                </c:pt>
                <c:pt idx="30">
                  <c:v>0.62009953832967168</c:v>
                </c:pt>
                <c:pt idx="31">
                  <c:v>0.72158312271925762</c:v>
                </c:pt>
                <c:pt idx="32">
                  <c:v>0.7096682888388498</c:v>
                </c:pt>
                <c:pt idx="33">
                  <c:v>0.53501020194091853</c:v>
                </c:pt>
                <c:pt idx="34">
                  <c:v>0.57273702462480547</c:v>
                </c:pt>
                <c:pt idx="35">
                  <c:v>0.54209486553332953</c:v>
                </c:pt>
                <c:pt idx="36">
                  <c:v>0.57901590758045796</c:v>
                </c:pt>
                <c:pt idx="37">
                  <c:v>0.5637491769675812</c:v>
                </c:pt>
                <c:pt idx="38">
                  <c:v>0.60230041486686514</c:v>
                </c:pt>
                <c:pt idx="39">
                  <c:v>0.56532587099919951</c:v>
                </c:pt>
                <c:pt idx="40">
                  <c:v>0.67397473796204832</c:v>
                </c:pt>
                <c:pt idx="41">
                  <c:v>0.56020947736159943</c:v>
                </c:pt>
                <c:pt idx="42">
                  <c:v>0.57227480925089602</c:v>
                </c:pt>
                <c:pt idx="43">
                  <c:v>0.45830396091551084</c:v>
                </c:pt>
                <c:pt idx="44">
                  <c:v>0.58924334990808913</c:v>
                </c:pt>
                <c:pt idx="45">
                  <c:v>0.59816778131866588</c:v>
                </c:pt>
                <c:pt idx="46">
                  <c:v>0.83920286768583408</c:v>
                </c:pt>
                <c:pt idx="47">
                  <c:v>0.61512768547503471</c:v>
                </c:pt>
                <c:pt idx="48">
                  <c:v>0.74863334905955803</c:v>
                </c:pt>
                <c:pt idx="49">
                  <c:v>0.7250817985087874</c:v>
                </c:pt>
                <c:pt idx="50">
                  <c:v>0.71172114569697342</c:v>
                </c:pt>
                <c:pt idx="51">
                  <c:v>0.54535099742460924</c:v>
                </c:pt>
                <c:pt idx="52">
                  <c:v>0.65783931776414761</c:v>
                </c:pt>
                <c:pt idx="53">
                  <c:v>0.67195142011706055</c:v>
                </c:pt>
                <c:pt idx="54">
                  <c:v>0.68526914722121623</c:v>
                </c:pt>
                <c:pt idx="55">
                  <c:v>0.66683763191347767</c:v>
                </c:pt>
                <c:pt idx="56">
                  <c:v>0.28972302892683305</c:v>
                </c:pt>
                <c:pt idx="57">
                  <c:v>0.59204368274874686</c:v>
                </c:pt>
                <c:pt idx="58">
                  <c:v>0.76615997070136821</c:v>
                </c:pt>
                <c:pt idx="59">
                  <c:v>0.58887188189405792</c:v>
                </c:pt>
                <c:pt idx="60">
                  <c:v>0.57257880313033349</c:v>
                </c:pt>
                <c:pt idx="61">
                  <c:v>0.48251324085279806</c:v>
                </c:pt>
                <c:pt idx="62">
                  <c:v>0.77431466292514461</c:v>
                </c:pt>
                <c:pt idx="63">
                  <c:v>0.44763052851385476</c:v>
                </c:pt>
                <c:pt idx="64">
                  <c:v>0.70096888770584942</c:v>
                </c:pt>
                <c:pt idx="65">
                  <c:v>0.62433446361239098</c:v>
                </c:pt>
                <c:pt idx="66">
                  <c:v>0.72684075075396926</c:v>
                </c:pt>
                <c:pt idx="67">
                  <c:v>0.61853414851955213</c:v>
                </c:pt>
                <c:pt idx="68">
                  <c:v>0.75076747737658178</c:v>
                </c:pt>
                <c:pt idx="69">
                  <c:v>0.63335822411069664</c:v>
                </c:pt>
                <c:pt idx="70">
                  <c:v>0.65194228368473728</c:v>
                </c:pt>
                <c:pt idx="71">
                  <c:v>0.53422215176452981</c:v>
                </c:pt>
                <c:pt idx="72">
                  <c:v>0.75086133881281292</c:v>
                </c:pt>
                <c:pt idx="73">
                  <c:v>0.71489949585253643</c:v>
                </c:pt>
                <c:pt idx="74">
                  <c:v>0.5006931029486037</c:v>
                </c:pt>
                <c:pt idx="75">
                  <c:v>0.73572647476439956</c:v>
                </c:pt>
                <c:pt idx="76">
                  <c:v>0.8987673278645405</c:v>
                </c:pt>
                <c:pt idx="77">
                  <c:v>0.84777637215570012</c:v>
                </c:pt>
                <c:pt idx="78">
                  <c:v>0.76341946985439635</c:v>
                </c:pt>
                <c:pt idx="79">
                  <c:v>0.59949572438221443</c:v>
                </c:pt>
                <c:pt idx="80">
                  <c:v>0.6732354589557954</c:v>
                </c:pt>
                <c:pt idx="81">
                  <c:v>0.49631484177979351</c:v>
                </c:pt>
                <c:pt idx="82">
                  <c:v>0.65267532183633858</c:v>
                </c:pt>
                <c:pt idx="83">
                  <c:v>0.60492602168515286</c:v>
                </c:pt>
                <c:pt idx="84">
                  <c:v>0.54729319449878355</c:v>
                </c:pt>
                <c:pt idx="85">
                  <c:v>0.55069796141367033</c:v>
                </c:pt>
                <c:pt idx="86">
                  <c:v>0.4429545656877501</c:v>
                </c:pt>
                <c:pt idx="87">
                  <c:v>0.75630256575701582</c:v>
                </c:pt>
                <c:pt idx="88">
                  <c:v>0.52950119494674208</c:v>
                </c:pt>
                <c:pt idx="89">
                  <c:v>0.53983909803484631</c:v>
                </c:pt>
                <c:pt idx="90">
                  <c:v>0.77405303019479876</c:v>
                </c:pt>
                <c:pt idx="91">
                  <c:v>0.72404317300947552</c:v>
                </c:pt>
                <c:pt idx="92">
                  <c:v>0.73094153078250446</c:v>
                </c:pt>
                <c:pt idx="93">
                  <c:v>0.45614747134979605</c:v>
                </c:pt>
                <c:pt idx="94">
                  <c:v>0.58344675049124062</c:v>
                </c:pt>
                <c:pt idx="95">
                  <c:v>0.55153772472503637</c:v>
                </c:pt>
                <c:pt idx="96">
                  <c:v>0.50771693423930442</c:v>
                </c:pt>
                <c:pt idx="97">
                  <c:v>0.59361682095244805</c:v>
                </c:pt>
                <c:pt idx="98">
                  <c:v>0.64524266427224686</c:v>
                </c:pt>
                <c:pt idx="99">
                  <c:v>0.52316629529700642</c:v>
                </c:pt>
                <c:pt idx="100">
                  <c:v>0.55235872769506833</c:v>
                </c:pt>
                <c:pt idx="101">
                  <c:v>0.40065982055348842</c:v>
                </c:pt>
                <c:pt idx="102">
                  <c:v>0.64114067884664017</c:v>
                </c:pt>
                <c:pt idx="103">
                  <c:v>0.38254826462996017</c:v>
                </c:pt>
                <c:pt idx="104">
                  <c:v>0.62025440118032704</c:v>
                </c:pt>
                <c:pt idx="105">
                  <c:v>0.36748996704210107</c:v>
                </c:pt>
                <c:pt idx="106">
                  <c:v>0.50083985176927526</c:v>
                </c:pt>
                <c:pt idx="107">
                  <c:v>0.48821810052512982</c:v>
                </c:pt>
                <c:pt idx="108">
                  <c:v>0.45655239899588757</c:v>
                </c:pt>
                <c:pt idx="109">
                  <c:v>0.57331052655283876</c:v>
                </c:pt>
                <c:pt idx="110">
                  <c:v>0.74035433630091163</c:v>
                </c:pt>
                <c:pt idx="111">
                  <c:v>0.55640983094229446</c:v>
                </c:pt>
                <c:pt idx="112">
                  <c:v>0.40833816676649576</c:v>
                </c:pt>
                <c:pt idx="113">
                  <c:v>0.64858920485283056</c:v>
                </c:pt>
                <c:pt idx="114">
                  <c:v>0.80032396494878244</c:v>
                </c:pt>
                <c:pt idx="115">
                  <c:v>0.62240072654715051</c:v>
                </c:pt>
                <c:pt idx="116">
                  <c:v>0.56166150319411601</c:v>
                </c:pt>
                <c:pt idx="117">
                  <c:v>0.56936116177427487</c:v>
                </c:pt>
                <c:pt idx="118">
                  <c:v>0.45784848622795954</c:v>
                </c:pt>
                <c:pt idx="119">
                  <c:v>0.55708622299842181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2CD-46BE-B775-1AF6942C26ED}"/>
            </c:ext>
          </c:extLst>
        </c:ser>
        <c:ser>
          <c:idx val="12"/>
          <c:order val="3"/>
          <c:tx>
            <c:strRef>
              <c:f>'DRG R'!$X$1</c:f>
              <c:strCache>
                <c:ptCount val="1"/>
                <c:pt idx="0">
                  <c:v>Cena od_jip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'DRG R'!$X$2:$X$121</c:f>
              <c:numCache>
                <c:formatCode>0%</c:formatCode>
                <c:ptCount val="120"/>
                <c:pt idx="0">
                  <c:v>0</c:v>
                </c:pt>
                <c:pt idx="1">
                  <c:v>4.2023812611541242E-3</c:v>
                </c:pt>
                <c:pt idx="2">
                  <c:v>0</c:v>
                </c:pt>
                <c:pt idx="3">
                  <c:v>6.3086901869294248E-2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6.3692805738599393E-3</c:v>
                </c:pt>
                <c:pt idx="8">
                  <c:v>5.9000942979237012E-2</c:v>
                </c:pt>
                <c:pt idx="9">
                  <c:v>3.1265712561563313E-3</c:v>
                </c:pt>
                <c:pt idx="10">
                  <c:v>0</c:v>
                </c:pt>
                <c:pt idx="11">
                  <c:v>9.6520279835241741E-3</c:v>
                </c:pt>
                <c:pt idx="12">
                  <c:v>0</c:v>
                </c:pt>
                <c:pt idx="13">
                  <c:v>7.656331325634233E-2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6.2700802876670778E-2</c:v>
                </c:pt>
                <c:pt idx="18">
                  <c:v>0</c:v>
                </c:pt>
                <c:pt idx="19">
                  <c:v>1.2795270095361636E-2</c:v>
                </c:pt>
                <c:pt idx="20">
                  <c:v>0</c:v>
                </c:pt>
                <c:pt idx="21">
                  <c:v>1.8023180861617756E-2</c:v>
                </c:pt>
                <c:pt idx="22">
                  <c:v>0</c:v>
                </c:pt>
                <c:pt idx="23">
                  <c:v>4.7212023896720271E-3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9.9884108895335971E-2</c:v>
                </c:pt>
                <c:pt idx="28">
                  <c:v>0</c:v>
                </c:pt>
                <c:pt idx="29">
                  <c:v>0</c:v>
                </c:pt>
                <c:pt idx="30">
                  <c:v>6.2366795001826188E-2</c:v>
                </c:pt>
                <c:pt idx="31">
                  <c:v>1.6169490621677579E-2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2.2884447883972855E-3</c:v>
                </c:pt>
                <c:pt idx="36">
                  <c:v>0</c:v>
                </c:pt>
                <c:pt idx="37">
                  <c:v>7.2177650068653504E-3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0.15233245813568563</c:v>
                </c:pt>
                <c:pt idx="42">
                  <c:v>0</c:v>
                </c:pt>
                <c:pt idx="43">
                  <c:v>7.3216300245063639E-3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1.280606123823089E-2</c:v>
                </c:pt>
                <c:pt idx="54">
                  <c:v>0</c:v>
                </c:pt>
                <c:pt idx="55">
                  <c:v>5.6756729137039082E-3</c:v>
                </c:pt>
                <c:pt idx="56">
                  <c:v>0.29578560737944581</c:v>
                </c:pt>
                <c:pt idx="57">
                  <c:v>1.3791400164406411E-2</c:v>
                </c:pt>
                <c:pt idx="58">
                  <c:v>0</c:v>
                </c:pt>
                <c:pt idx="59">
                  <c:v>3.4014645815034328E-2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8.6962520483306618E-2</c:v>
                </c:pt>
                <c:pt idx="68">
                  <c:v>0</c:v>
                </c:pt>
                <c:pt idx="69">
                  <c:v>7.8661525095373424E-3</c:v>
                </c:pt>
                <c:pt idx="70">
                  <c:v>0</c:v>
                </c:pt>
                <c:pt idx="71">
                  <c:v>0.1120948232781423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1.4828502247281716E-3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0.24048837237806425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1.3665684288022594E-2</c:v>
                </c:pt>
                <c:pt idx="94">
                  <c:v>0</c:v>
                </c:pt>
                <c:pt idx="95">
                  <c:v>5.2024876347670909E-3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8.9380493857896468E-3</c:v>
                </c:pt>
                <c:pt idx="100">
                  <c:v>0</c:v>
                </c:pt>
                <c:pt idx="101">
                  <c:v>3.5312410193445642E-3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6.2890767393044056E-2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4.4141425570235912E-2</c:v>
                </c:pt>
                <c:pt idx="118">
                  <c:v>4.1342430086674604E-2</c:v>
                </c:pt>
                <c:pt idx="1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2CD-46BE-B775-1AF6942C26ED}"/>
            </c:ext>
          </c:extLst>
        </c:ser>
        <c:ser>
          <c:idx val="13"/>
          <c:order val="4"/>
          <c:tx>
            <c:strRef>
              <c:f>'DRG R'!$Y$1</c:f>
              <c:strCache>
                <c:ptCount val="1"/>
                <c:pt idx="0">
                  <c:v>Cena minuta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overflow" horzOverflow="overflow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'DRG R'!$Y$2:$Y$121</c:f>
              <c:numCache>
                <c:formatCode>0%</c:formatCode>
                <c:ptCount val="1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4.0695101504881301E-4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1.5366719608388352E-3</c:v>
                </c:pt>
                <c:pt idx="10">
                  <c:v>0</c:v>
                </c:pt>
                <c:pt idx="11">
                  <c:v>1.4289219225487619E-3</c:v>
                </c:pt>
                <c:pt idx="12">
                  <c:v>0</c:v>
                </c:pt>
                <c:pt idx="13">
                  <c:v>5.7811260445804523E-3</c:v>
                </c:pt>
                <c:pt idx="14">
                  <c:v>0</c:v>
                </c:pt>
                <c:pt idx="15">
                  <c:v>2.4171680112808967E-3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3.3796833610596913E-3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2.3942425656953985E-3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1.173351037326416E-3</c:v>
                </c:pt>
                <c:pt idx="40">
                  <c:v>0</c:v>
                </c:pt>
                <c:pt idx="41">
                  <c:v>1.0662307044975877E-3</c:v>
                </c:pt>
                <c:pt idx="42">
                  <c:v>0</c:v>
                </c:pt>
                <c:pt idx="43">
                  <c:v>3.6361736973875475E-4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6.3599311745786912E-4</c:v>
                </c:pt>
                <c:pt idx="54">
                  <c:v>0</c:v>
                </c:pt>
                <c:pt idx="55">
                  <c:v>5.7924911809823702E-4</c:v>
                </c:pt>
                <c:pt idx="56">
                  <c:v>5.1969810563588209E-2</c:v>
                </c:pt>
                <c:pt idx="57">
                  <c:v>1.8315600260356718E-3</c:v>
                </c:pt>
                <c:pt idx="58">
                  <c:v>0</c:v>
                </c:pt>
                <c:pt idx="59">
                  <c:v>2.1797032441867605E-3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4.6913384846768262E-3</c:v>
                </c:pt>
                <c:pt idx="64">
                  <c:v>3.882702638818563E-2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3.2624372952498408E-4</c:v>
                </c:pt>
                <c:pt idx="70">
                  <c:v>0</c:v>
                </c:pt>
                <c:pt idx="71">
                  <c:v>2.8123400254674159E-3</c:v>
                </c:pt>
                <c:pt idx="72">
                  <c:v>0</c:v>
                </c:pt>
                <c:pt idx="73">
                  <c:v>3.7126192793106638E-2</c:v>
                </c:pt>
                <c:pt idx="74">
                  <c:v>0</c:v>
                </c:pt>
                <c:pt idx="75">
                  <c:v>1.5363847845598153E-4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8.5750961643474202E-3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1.3360764754310571E-2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8.2552673647200953E-2</c:v>
                </c:pt>
                <c:pt idx="100">
                  <c:v>0</c:v>
                </c:pt>
                <c:pt idx="101">
                  <c:v>6.648709396540306E-2</c:v>
                </c:pt>
                <c:pt idx="102">
                  <c:v>0</c:v>
                </c:pt>
                <c:pt idx="103">
                  <c:v>0.16985753601701481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1.3953143860825133E-2</c:v>
                </c:pt>
                <c:pt idx="110">
                  <c:v>0</c:v>
                </c:pt>
                <c:pt idx="111">
                  <c:v>0</c:v>
                </c:pt>
                <c:pt idx="112">
                  <c:v>3.0991095618689565E-2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1.5777490962879878E-2</c:v>
                </c:pt>
                <c:pt idx="119">
                  <c:v>1.1113169661746923E-3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2CD-46BE-B775-1AF6942C26ED}"/>
            </c:ext>
          </c:extLst>
        </c:ser>
        <c:ser>
          <c:idx val="0"/>
          <c:order val="5"/>
          <c:tx>
            <c:strRef>
              <c:f>'DRG R'!$Z$1</c:f>
              <c:strCache>
                <c:ptCount val="1"/>
                <c:pt idx="0">
                  <c:v>Cena extra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val>
            <c:numRef>
              <c:f>'DRG R'!$Z$2:$Z$121</c:f>
              <c:numCache>
                <c:formatCode>0%</c:formatCode>
                <c:ptCount val="120"/>
                <c:pt idx="0">
                  <c:v>0</c:v>
                </c:pt>
                <c:pt idx="1">
                  <c:v>4.5026388830844553E-2</c:v>
                </c:pt>
                <c:pt idx="2">
                  <c:v>0</c:v>
                </c:pt>
                <c:pt idx="3">
                  <c:v>6.4976184908472796E-3</c:v>
                </c:pt>
                <c:pt idx="4">
                  <c:v>0</c:v>
                </c:pt>
                <c:pt idx="5">
                  <c:v>5.5813860047232336E-2</c:v>
                </c:pt>
                <c:pt idx="6">
                  <c:v>0</c:v>
                </c:pt>
                <c:pt idx="7">
                  <c:v>0.16598469127167179</c:v>
                </c:pt>
                <c:pt idx="8">
                  <c:v>0</c:v>
                </c:pt>
                <c:pt idx="9">
                  <c:v>0.11461349072824097</c:v>
                </c:pt>
                <c:pt idx="10">
                  <c:v>1.2686079462719839E-2</c:v>
                </c:pt>
                <c:pt idx="11">
                  <c:v>5.5256770109021004E-2</c:v>
                </c:pt>
                <c:pt idx="12">
                  <c:v>0</c:v>
                </c:pt>
                <c:pt idx="13">
                  <c:v>5.2654097872622471E-2</c:v>
                </c:pt>
                <c:pt idx="14">
                  <c:v>0</c:v>
                </c:pt>
                <c:pt idx="15">
                  <c:v>5.1800473864914438E-2</c:v>
                </c:pt>
                <c:pt idx="16">
                  <c:v>0</c:v>
                </c:pt>
                <c:pt idx="17">
                  <c:v>2.2465808384692393E-2</c:v>
                </c:pt>
                <c:pt idx="18">
                  <c:v>0</c:v>
                </c:pt>
                <c:pt idx="19">
                  <c:v>3.6077543876485062E-2</c:v>
                </c:pt>
                <c:pt idx="20">
                  <c:v>0</c:v>
                </c:pt>
                <c:pt idx="21">
                  <c:v>0.11384613346620573</c:v>
                </c:pt>
                <c:pt idx="22">
                  <c:v>0</c:v>
                </c:pt>
                <c:pt idx="23">
                  <c:v>2.5377377802941622E-2</c:v>
                </c:pt>
                <c:pt idx="24">
                  <c:v>0</c:v>
                </c:pt>
                <c:pt idx="25">
                  <c:v>0.47526438671353033</c:v>
                </c:pt>
                <c:pt idx="26">
                  <c:v>0</c:v>
                </c:pt>
                <c:pt idx="27">
                  <c:v>2.3629712411745694E-2</c:v>
                </c:pt>
                <c:pt idx="28">
                  <c:v>0</c:v>
                </c:pt>
                <c:pt idx="29">
                  <c:v>7.4220661859751569E-2</c:v>
                </c:pt>
                <c:pt idx="30">
                  <c:v>0</c:v>
                </c:pt>
                <c:pt idx="31">
                  <c:v>1.1641492390057847E-2</c:v>
                </c:pt>
                <c:pt idx="32">
                  <c:v>0</c:v>
                </c:pt>
                <c:pt idx="33">
                  <c:v>3.3264734059720989E-2</c:v>
                </c:pt>
                <c:pt idx="34">
                  <c:v>0</c:v>
                </c:pt>
                <c:pt idx="35">
                  <c:v>0.14204267526909578</c:v>
                </c:pt>
                <c:pt idx="36">
                  <c:v>0</c:v>
                </c:pt>
                <c:pt idx="37">
                  <c:v>3.2899060176461631E-2</c:v>
                </c:pt>
                <c:pt idx="38">
                  <c:v>0</c:v>
                </c:pt>
                <c:pt idx="39">
                  <c:v>6.4501286789668766E-2</c:v>
                </c:pt>
                <c:pt idx="40">
                  <c:v>0</c:v>
                </c:pt>
                <c:pt idx="41">
                  <c:v>2.3023920556459191E-2</c:v>
                </c:pt>
                <c:pt idx="42">
                  <c:v>0</c:v>
                </c:pt>
                <c:pt idx="43">
                  <c:v>6.8138374047964814E-2</c:v>
                </c:pt>
                <c:pt idx="44">
                  <c:v>0</c:v>
                </c:pt>
                <c:pt idx="45">
                  <c:v>1.8943046118327352E-3</c:v>
                </c:pt>
                <c:pt idx="46">
                  <c:v>0</c:v>
                </c:pt>
                <c:pt idx="47">
                  <c:v>6.416803784159977E-4</c:v>
                </c:pt>
                <c:pt idx="48">
                  <c:v>0</c:v>
                </c:pt>
                <c:pt idx="49">
                  <c:v>5.679765912895862E-3</c:v>
                </c:pt>
                <c:pt idx="50">
                  <c:v>0</c:v>
                </c:pt>
                <c:pt idx="51">
                  <c:v>6.3875075883138038E-2</c:v>
                </c:pt>
                <c:pt idx="52">
                  <c:v>0</c:v>
                </c:pt>
                <c:pt idx="53">
                  <c:v>3.9039888532185464E-2</c:v>
                </c:pt>
                <c:pt idx="54">
                  <c:v>0</c:v>
                </c:pt>
                <c:pt idx="55">
                  <c:v>9.2959848831361297E-2</c:v>
                </c:pt>
                <c:pt idx="56">
                  <c:v>0</c:v>
                </c:pt>
                <c:pt idx="57">
                  <c:v>0.17457829080035608</c:v>
                </c:pt>
                <c:pt idx="58">
                  <c:v>0</c:v>
                </c:pt>
                <c:pt idx="59">
                  <c:v>7.0675231171589359E-2</c:v>
                </c:pt>
                <c:pt idx="60">
                  <c:v>0</c:v>
                </c:pt>
                <c:pt idx="61">
                  <c:v>5.274122164788269E-2</c:v>
                </c:pt>
                <c:pt idx="62">
                  <c:v>0</c:v>
                </c:pt>
                <c:pt idx="63">
                  <c:v>1.9682227875557649E-3</c:v>
                </c:pt>
                <c:pt idx="64">
                  <c:v>0</c:v>
                </c:pt>
                <c:pt idx="65">
                  <c:v>2.366349838394342E-2</c:v>
                </c:pt>
                <c:pt idx="66">
                  <c:v>0</c:v>
                </c:pt>
                <c:pt idx="67">
                  <c:v>7.2382972602548969E-3</c:v>
                </c:pt>
                <c:pt idx="68">
                  <c:v>0</c:v>
                </c:pt>
                <c:pt idx="69">
                  <c:v>7.4778973167488312E-4</c:v>
                </c:pt>
                <c:pt idx="70">
                  <c:v>0</c:v>
                </c:pt>
                <c:pt idx="71">
                  <c:v>1.6768196947504374E-4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1.1350723209320177E-3</c:v>
                </c:pt>
                <c:pt idx="80">
                  <c:v>0</c:v>
                </c:pt>
                <c:pt idx="81">
                  <c:v>3.1042438877202099E-3</c:v>
                </c:pt>
                <c:pt idx="82">
                  <c:v>0</c:v>
                </c:pt>
                <c:pt idx="83">
                  <c:v>7.7575680382298527E-3</c:v>
                </c:pt>
                <c:pt idx="84">
                  <c:v>0</c:v>
                </c:pt>
                <c:pt idx="85">
                  <c:v>8.4083888296706447E-2</c:v>
                </c:pt>
                <c:pt idx="86">
                  <c:v>0</c:v>
                </c:pt>
                <c:pt idx="87">
                  <c:v>9.2458502487041065E-4</c:v>
                </c:pt>
                <c:pt idx="88">
                  <c:v>0</c:v>
                </c:pt>
                <c:pt idx="89">
                  <c:v>2.9858351408256323E-2</c:v>
                </c:pt>
                <c:pt idx="90">
                  <c:v>0</c:v>
                </c:pt>
                <c:pt idx="91">
                  <c:v>3.1419739961350684E-4</c:v>
                </c:pt>
                <c:pt idx="92">
                  <c:v>0</c:v>
                </c:pt>
                <c:pt idx="93">
                  <c:v>1.2549790421728388E-2</c:v>
                </c:pt>
                <c:pt idx="94">
                  <c:v>0</c:v>
                </c:pt>
                <c:pt idx="95">
                  <c:v>0.10918161869093593</c:v>
                </c:pt>
                <c:pt idx="96">
                  <c:v>0</c:v>
                </c:pt>
                <c:pt idx="97">
                  <c:v>5.1486312961902495E-2</c:v>
                </c:pt>
                <c:pt idx="98">
                  <c:v>0</c:v>
                </c:pt>
                <c:pt idx="99">
                  <c:v>1.3626506012511044E-2</c:v>
                </c:pt>
                <c:pt idx="100">
                  <c:v>0</c:v>
                </c:pt>
                <c:pt idx="101">
                  <c:v>1.2752055436910588E-2</c:v>
                </c:pt>
                <c:pt idx="102">
                  <c:v>0</c:v>
                </c:pt>
                <c:pt idx="103">
                  <c:v>7.0212779603895312E-3</c:v>
                </c:pt>
                <c:pt idx="104">
                  <c:v>0</c:v>
                </c:pt>
                <c:pt idx="105">
                  <c:v>6.7308770705866504E-4</c:v>
                </c:pt>
                <c:pt idx="106">
                  <c:v>0</c:v>
                </c:pt>
                <c:pt idx="107">
                  <c:v>0.28733701362227587</c:v>
                </c:pt>
                <c:pt idx="108">
                  <c:v>0</c:v>
                </c:pt>
                <c:pt idx="109">
                  <c:v>3.8144725160041649E-3</c:v>
                </c:pt>
                <c:pt idx="110">
                  <c:v>0.2113535673871644</c:v>
                </c:pt>
                <c:pt idx="111">
                  <c:v>3.9501722648512823E-2</c:v>
                </c:pt>
                <c:pt idx="112">
                  <c:v>0</c:v>
                </c:pt>
                <c:pt idx="113">
                  <c:v>9.2075820828033583E-4</c:v>
                </c:pt>
                <c:pt idx="114">
                  <c:v>0</c:v>
                </c:pt>
                <c:pt idx="115">
                  <c:v>0.14000514602723058</c:v>
                </c:pt>
                <c:pt idx="116">
                  <c:v>2.530045429534605E-2</c:v>
                </c:pt>
                <c:pt idx="117">
                  <c:v>3.0794150195753794E-2</c:v>
                </c:pt>
                <c:pt idx="118">
                  <c:v>0</c:v>
                </c:pt>
                <c:pt idx="119">
                  <c:v>9.2388389018334502E-2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2CD-46BE-B775-1AF6942C26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3"/>
        <c:overlap val="100"/>
        <c:axId val="445852975"/>
        <c:axId val="1786664000"/>
      </c:barChart>
      <c:catAx>
        <c:axId val="445852975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extTo"/>
        <c:crossAx val="1786664000"/>
        <c:crosses val="autoZero"/>
        <c:auto val="1"/>
        <c:lblAlgn val="ctr"/>
        <c:lblOffset val="100"/>
        <c:noMultiLvlLbl val="0"/>
      </c:catAx>
      <c:valAx>
        <c:axId val="178666400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458529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2"/>
          <c:tx>
            <c:strRef>
              <c:f>'OD C'!$G$1</c:f>
              <c:strCache>
                <c:ptCount val="1"/>
                <c:pt idx="0">
                  <c:v>Průměr od_s na 1 HP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rgbClr val="92D05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'OD C'!$A$2:$D$133</c:f>
              <c:multiLvlStrCache>
                <c:ptCount val="132"/>
                <c:lvl>
                  <c:pt idx="0">
                    <c:v>NEM40</c:v>
                  </c:pt>
                  <c:pt idx="1">
                    <c:v>Ostatni</c:v>
                  </c:pt>
                  <c:pt idx="2">
                    <c:v>NEM40</c:v>
                  </c:pt>
                  <c:pt idx="3">
                    <c:v>Ostatni</c:v>
                  </c:pt>
                  <c:pt idx="4">
                    <c:v>NEM40</c:v>
                  </c:pt>
                  <c:pt idx="5">
                    <c:v>Ostatni</c:v>
                  </c:pt>
                  <c:pt idx="6">
                    <c:v>NEM40</c:v>
                  </c:pt>
                  <c:pt idx="7">
                    <c:v>Ostatni</c:v>
                  </c:pt>
                  <c:pt idx="8">
                    <c:v>NEM40</c:v>
                  </c:pt>
                  <c:pt idx="9">
                    <c:v>Ostatni</c:v>
                  </c:pt>
                  <c:pt idx="10">
                    <c:v>NEM40</c:v>
                  </c:pt>
                  <c:pt idx="11">
                    <c:v>Ostatni</c:v>
                  </c:pt>
                  <c:pt idx="12">
                    <c:v>NEM40</c:v>
                  </c:pt>
                  <c:pt idx="13">
                    <c:v>Ostatni</c:v>
                  </c:pt>
                  <c:pt idx="14">
                    <c:v>NEM40</c:v>
                  </c:pt>
                  <c:pt idx="15">
                    <c:v>Ostatni</c:v>
                  </c:pt>
                  <c:pt idx="16">
                    <c:v>NEM40</c:v>
                  </c:pt>
                  <c:pt idx="17">
                    <c:v>Ostatni</c:v>
                  </c:pt>
                  <c:pt idx="18">
                    <c:v>NEM40</c:v>
                  </c:pt>
                  <c:pt idx="19">
                    <c:v>Ostatni</c:v>
                  </c:pt>
                  <c:pt idx="20">
                    <c:v>NEM40</c:v>
                  </c:pt>
                  <c:pt idx="21">
                    <c:v>Ostatni</c:v>
                  </c:pt>
                  <c:pt idx="22">
                    <c:v>NEM40</c:v>
                  </c:pt>
                  <c:pt idx="23">
                    <c:v>Ostatni</c:v>
                  </c:pt>
                  <c:pt idx="24">
                    <c:v>NEM40</c:v>
                  </c:pt>
                  <c:pt idx="25">
                    <c:v>Ostatni</c:v>
                  </c:pt>
                  <c:pt idx="26">
                    <c:v>NEM40</c:v>
                  </c:pt>
                  <c:pt idx="27">
                    <c:v>Ostatni</c:v>
                  </c:pt>
                  <c:pt idx="28">
                    <c:v>NEM40</c:v>
                  </c:pt>
                  <c:pt idx="29">
                    <c:v>Ostatni</c:v>
                  </c:pt>
                  <c:pt idx="30">
                    <c:v>NEM40</c:v>
                  </c:pt>
                  <c:pt idx="31">
                    <c:v>Ostatni</c:v>
                  </c:pt>
                  <c:pt idx="32">
                    <c:v>NEM40</c:v>
                  </c:pt>
                  <c:pt idx="33">
                    <c:v>Ostatni</c:v>
                  </c:pt>
                  <c:pt idx="34">
                    <c:v>NEM40</c:v>
                  </c:pt>
                  <c:pt idx="35">
                    <c:v>Ostatni</c:v>
                  </c:pt>
                  <c:pt idx="36">
                    <c:v>NEM40</c:v>
                  </c:pt>
                  <c:pt idx="37">
                    <c:v>Ostatni</c:v>
                  </c:pt>
                  <c:pt idx="38">
                    <c:v>NEM40</c:v>
                  </c:pt>
                  <c:pt idx="39">
                    <c:v>Ostatni</c:v>
                  </c:pt>
                  <c:pt idx="40">
                    <c:v>NEM40</c:v>
                  </c:pt>
                  <c:pt idx="41">
                    <c:v>Ostatni</c:v>
                  </c:pt>
                  <c:pt idx="42">
                    <c:v>NEM40</c:v>
                  </c:pt>
                  <c:pt idx="43">
                    <c:v>Ostatni</c:v>
                  </c:pt>
                  <c:pt idx="44">
                    <c:v>NEM40</c:v>
                  </c:pt>
                  <c:pt idx="45">
                    <c:v>Ostatni</c:v>
                  </c:pt>
                  <c:pt idx="46">
                    <c:v>NEM40</c:v>
                  </c:pt>
                  <c:pt idx="47">
                    <c:v>Ostatni</c:v>
                  </c:pt>
                  <c:pt idx="48">
                    <c:v>NEM40</c:v>
                  </c:pt>
                  <c:pt idx="49">
                    <c:v>Ostatni</c:v>
                  </c:pt>
                  <c:pt idx="50">
                    <c:v>NEM40</c:v>
                  </c:pt>
                  <c:pt idx="51">
                    <c:v>Ostatni</c:v>
                  </c:pt>
                  <c:pt idx="52">
                    <c:v>NEM40</c:v>
                  </c:pt>
                  <c:pt idx="53">
                    <c:v>Ostatni</c:v>
                  </c:pt>
                  <c:pt idx="54">
                    <c:v>NEM40</c:v>
                  </c:pt>
                  <c:pt idx="55">
                    <c:v>Ostatni</c:v>
                  </c:pt>
                  <c:pt idx="56">
                    <c:v>NEM40</c:v>
                  </c:pt>
                  <c:pt idx="57">
                    <c:v>Ostatni</c:v>
                  </c:pt>
                  <c:pt idx="58">
                    <c:v>NEM40</c:v>
                  </c:pt>
                  <c:pt idx="59">
                    <c:v>Ostatni</c:v>
                  </c:pt>
                  <c:pt idx="60">
                    <c:v>NEM40</c:v>
                  </c:pt>
                  <c:pt idx="61">
                    <c:v>Ostatni</c:v>
                  </c:pt>
                  <c:pt idx="62">
                    <c:v>NEM40</c:v>
                  </c:pt>
                  <c:pt idx="63">
                    <c:v>Ostatni</c:v>
                  </c:pt>
                  <c:pt idx="64">
                    <c:v>NEM40</c:v>
                  </c:pt>
                  <c:pt idx="65">
                    <c:v>Ostatni</c:v>
                  </c:pt>
                  <c:pt idx="66">
                    <c:v>NEM40</c:v>
                  </c:pt>
                  <c:pt idx="67">
                    <c:v>Ostatni</c:v>
                  </c:pt>
                  <c:pt idx="68">
                    <c:v>NEM40</c:v>
                  </c:pt>
                  <c:pt idx="69">
                    <c:v>Ostatni</c:v>
                  </c:pt>
                  <c:pt idx="70">
                    <c:v>NEM40</c:v>
                  </c:pt>
                  <c:pt idx="71">
                    <c:v>Ostatni</c:v>
                  </c:pt>
                  <c:pt idx="72">
                    <c:v>NEM40</c:v>
                  </c:pt>
                  <c:pt idx="73">
                    <c:v>Ostatni</c:v>
                  </c:pt>
                  <c:pt idx="74">
                    <c:v>NEM40</c:v>
                  </c:pt>
                  <c:pt idx="75">
                    <c:v>Ostatni</c:v>
                  </c:pt>
                  <c:pt idx="76">
                    <c:v>NEM40</c:v>
                  </c:pt>
                  <c:pt idx="77">
                    <c:v>Ostatni</c:v>
                  </c:pt>
                  <c:pt idx="78">
                    <c:v>NEM40</c:v>
                  </c:pt>
                  <c:pt idx="79">
                    <c:v>Ostatni</c:v>
                  </c:pt>
                  <c:pt idx="80">
                    <c:v>NEM40</c:v>
                  </c:pt>
                  <c:pt idx="81">
                    <c:v>Ostatni</c:v>
                  </c:pt>
                  <c:pt idx="82">
                    <c:v>NEM40</c:v>
                  </c:pt>
                  <c:pt idx="83">
                    <c:v>Ostatni</c:v>
                  </c:pt>
                  <c:pt idx="84">
                    <c:v>NEM40</c:v>
                  </c:pt>
                  <c:pt idx="85">
                    <c:v>Ostatni</c:v>
                  </c:pt>
                  <c:pt idx="86">
                    <c:v>NEM40</c:v>
                  </c:pt>
                  <c:pt idx="87">
                    <c:v>Ostatni</c:v>
                  </c:pt>
                  <c:pt idx="88">
                    <c:v>NEM40</c:v>
                  </c:pt>
                  <c:pt idx="89">
                    <c:v>Ostatni</c:v>
                  </c:pt>
                  <c:pt idx="90">
                    <c:v>NEM40</c:v>
                  </c:pt>
                  <c:pt idx="91">
                    <c:v>Ostatni</c:v>
                  </c:pt>
                  <c:pt idx="92">
                    <c:v>NEM40</c:v>
                  </c:pt>
                  <c:pt idx="93">
                    <c:v>Ostatni</c:v>
                  </c:pt>
                  <c:pt idx="94">
                    <c:v>NEM40</c:v>
                  </c:pt>
                  <c:pt idx="95">
                    <c:v>Ostatni</c:v>
                  </c:pt>
                  <c:pt idx="96">
                    <c:v>NEM40</c:v>
                  </c:pt>
                  <c:pt idx="97">
                    <c:v>Ostatni</c:v>
                  </c:pt>
                  <c:pt idx="98">
                    <c:v>NEM40</c:v>
                  </c:pt>
                  <c:pt idx="99">
                    <c:v>Ostatni</c:v>
                  </c:pt>
                  <c:pt idx="100">
                    <c:v>NEM40</c:v>
                  </c:pt>
                  <c:pt idx="101">
                    <c:v>Ostatni</c:v>
                  </c:pt>
                  <c:pt idx="102">
                    <c:v>NEM40</c:v>
                  </c:pt>
                  <c:pt idx="103">
                    <c:v>Ostatni</c:v>
                  </c:pt>
                  <c:pt idx="104">
                    <c:v>NEM40</c:v>
                  </c:pt>
                  <c:pt idx="105">
                    <c:v>Ostatni</c:v>
                  </c:pt>
                  <c:pt idx="106">
                    <c:v>NEM40</c:v>
                  </c:pt>
                  <c:pt idx="107">
                    <c:v>Ostatni</c:v>
                  </c:pt>
                  <c:pt idx="108">
                    <c:v>NEM40</c:v>
                  </c:pt>
                  <c:pt idx="109">
                    <c:v>Ostatni</c:v>
                  </c:pt>
                  <c:pt idx="110">
                    <c:v>NEM40</c:v>
                  </c:pt>
                  <c:pt idx="111">
                    <c:v>Ostatni</c:v>
                  </c:pt>
                  <c:pt idx="112">
                    <c:v>NEM40</c:v>
                  </c:pt>
                  <c:pt idx="113">
                    <c:v>Ostatni</c:v>
                  </c:pt>
                  <c:pt idx="114">
                    <c:v>NEM40</c:v>
                  </c:pt>
                  <c:pt idx="115">
                    <c:v>Ostatni</c:v>
                  </c:pt>
                  <c:pt idx="116">
                    <c:v>NEM40</c:v>
                  </c:pt>
                  <c:pt idx="117">
                    <c:v>Ostatni</c:v>
                  </c:pt>
                  <c:pt idx="118">
                    <c:v>NEM40</c:v>
                  </c:pt>
                  <c:pt idx="119">
                    <c:v>Ostatni</c:v>
                  </c:pt>
                  <c:pt idx="120">
                    <c:v>NEM40</c:v>
                  </c:pt>
                  <c:pt idx="121">
                    <c:v>Ostatni</c:v>
                  </c:pt>
                  <c:pt idx="122">
                    <c:v>NEM40</c:v>
                  </c:pt>
                  <c:pt idx="123">
                    <c:v>Ostatni</c:v>
                  </c:pt>
                  <c:pt idx="124">
                    <c:v>NEM40</c:v>
                  </c:pt>
                  <c:pt idx="125">
                    <c:v>Ostatni</c:v>
                  </c:pt>
                  <c:pt idx="126">
                    <c:v>NEM40</c:v>
                  </c:pt>
                  <c:pt idx="127">
                    <c:v>Ostatni</c:v>
                  </c:pt>
                  <c:pt idx="128">
                    <c:v>NEM40</c:v>
                  </c:pt>
                  <c:pt idx="129">
                    <c:v>Ostatni</c:v>
                  </c:pt>
                  <c:pt idx="130">
                    <c:v>NEM40</c:v>
                  </c:pt>
                  <c:pt idx="131">
                    <c:v>Ostatni</c:v>
                  </c:pt>
                </c:lvl>
                <c:lvl>
                  <c:pt idx="0">
                    <c:v>Aplikace více než 150 ODTD intravenózních imunoglobulinů pro onemocnění nervové soustavy</c:v>
                  </c:pt>
                  <c:pt idx="1">
                    <c:v>Aplikace více než 150 ODTD intravenózních imunoglobulinů pro onemocnění nervové soustavy</c:v>
                  </c:pt>
                  <c:pt idx="2">
                    <c:v>Aplikace 90 až 150 ODTD intravenózních imunoglobulinů pro onemocnění nervové soustavy</c:v>
                  </c:pt>
                  <c:pt idx="3">
                    <c:v>Aplikace 90 až 150 ODTD intravenózních imunoglobulinů pro onemocnění nervové soustavy</c:v>
                  </c:pt>
                  <c:pt idx="4">
                    <c:v>Aplikace 45 až 90 ODTD intravenózních imunoglobulinů pro onemocnění nervové soustavy</c:v>
                  </c:pt>
                  <c:pt idx="5">
                    <c:v>Aplikace 45 až 90 ODTD intravenózních imunoglobulinů pro onemocnění nervové soustavy</c:v>
                  </c:pt>
                  <c:pt idx="6">
                    <c:v>Aplikace 25 až 45 ODTD intravenózních imunoglobulinů pro onemocnění nervové soustavy</c:v>
                  </c:pt>
                  <c:pt idx="7">
                    <c:v>Aplikace 25 až 45 ODTD intravenózních imunoglobulinů pro onemocnění nervové soustavy</c:v>
                  </c:pt>
                  <c:pt idx="8">
                    <c:v>Trombolýza pomocí rt-PA v komplexním CVSP u pacientů s CC=1-4</c:v>
                  </c:pt>
                  <c:pt idx="9">
                    <c:v>Trombolýza pomocí rt-PA v komplexním CVSP u pacientů s CC=1-4</c:v>
                  </c:pt>
                  <c:pt idx="10">
                    <c:v>Trombolýza pomocí rt-PA v komplexním CVSP u pacientů s CC=0</c:v>
                  </c:pt>
                  <c:pt idx="11">
                    <c:v>Trombolýza pomocí rt-PA v komplexním CVSP u pacientů s CC=0</c:v>
                  </c:pt>
                  <c:pt idx="12">
                    <c:v>Chemoterapie pro novotvary nervové soustavy</c:v>
                  </c:pt>
                  <c:pt idx="13">
                    <c:v>Chemoterapie pro novotvary nervové soustavy</c:v>
                  </c:pt>
                  <c:pt idx="14">
                    <c:v>Chemoterapie pro zhoubný novotvar oka a očních adnex</c:v>
                  </c:pt>
                  <c:pt idx="15">
                    <c:v>Chemoterapie pro zhoubný novotvar oka a očních adnex</c:v>
                  </c:pt>
                  <c:pt idx="16">
                    <c:v>Cílená léčba pro zhoubný novotvar ucha, nosu, dutiny ústní nebo krku</c:v>
                  </c:pt>
                  <c:pt idx="17">
                    <c:v>Cílená léčba pro zhoubný novotvar ucha, nosu, dutiny ústní nebo krku</c:v>
                  </c:pt>
                  <c:pt idx="18">
                    <c:v>Chemoterapie pro zhoubný novotvar ucha, nosu, dutiny ústní nebo krku</c:v>
                  </c:pt>
                  <c:pt idx="19">
                    <c:v>Chemoterapie pro zhoubný novotvar ucha, nosu, dutiny ústní nebo krku</c:v>
                  </c:pt>
                  <c:pt idx="20">
                    <c:v>Trombolýza pomocí rt-PA pro plicní embolii u pacientů s CC=1-4</c:v>
                  </c:pt>
                  <c:pt idx="21">
                    <c:v>Trombolýza pomocí rt-PA pro plicní embolii u pacientů s CC=1-4</c:v>
                  </c:pt>
                  <c:pt idx="22">
                    <c:v>Trombolýza pomocí rt-PA pro plicní embolii u pacientů s CC=0</c:v>
                  </c:pt>
                  <c:pt idx="23">
                    <c:v>Trombolýza pomocí rt-PA pro plicní embolii u pacientů s CC=0</c:v>
                  </c:pt>
                  <c:pt idx="24">
                    <c:v>Cílená léčba pro zhoubný novotvar dýchací soustavy</c:v>
                  </c:pt>
                  <c:pt idx="25">
                    <c:v>Cílená léčba pro zhoubný novotvar dýchací soustavy</c:v>
                  </c:pt>
                  <c:pt idx="26">
                    <c:v>Chemoterapie pro zhoubný novotvar dýchací soustavy</c:v>
                  </c:pt>
                  <c:pt idx="27">
                    <c:v>Chemoterapie pro zhoubný novotvar dýchací soustavy</c:v>
                  </c:pt>
                  <c:pt idx="28">
                    <c:v>Cílená léčba pro Crohnovu nemoc nebo ulcerózní kolitidu</c:v>
                  </c:pt>
                  <c:pt idx="29">
                    <c:v>Cílená léčba pro Crohnovu nemoc nebo ulcerózní kolitidu</c:v>
                  </c:pt>
                  <c:pt idx="30">
                    <c:v>Cílená léčba pro zhoubný novotvar trávicí soustavy</c:v>
                  </c:pt>
                  <c:pt idx="31">
                    <c:v>Cílená léčba pro zhoubný novotvar trávicí soustavy</c:v>
                  </c:pt>
                  <c:pt idx="32">
                    <c:v>Chemoterapie pro zhoubný novotvar jícnu nebo žaludku</c:v>
                  </c:pt>
                  <c:pt idx="33">
                    <c:v>Chemoterapie pro zhoubný novotvar jícnu nebo žaludku</c:v>
                  </c:pt>
                  <c:pt idx="34">
                    <c:v>Chemoterapie pro zhoubný novotvar střeva, konečníku, řiti a řitního kanálu</c:v>
                  </c:pt>
                  <c:pt idx="35">
                    <c:v>Chemoterapie pro zhoubný novotvar střeva, konečníku, řiti a řitního kanálu</c:v>
                  </c:pt>
                  <c:pt idx="36">
                    <c:v>Chemoterapie pro zhoubný novotvar hepatobiliární soustavy nebo slinivky břišní</c:v>
                  </c:pt>
                  <c:pt idx="37">
                    <c:v>Chemoterapie pro zhoubný novotvar hepatobiliární soustavy nebo slinivky břišní</c:v>
                  </c:pt>
                  <c:pt idx="38">
                    <c:v>Aplikace více než 150 ODTD intravenózních imunoglobulinů pro systémové onemocnění pojivových tkání</c:v>
                  </c:pt>
                  <c:pt idx="39">
                    <c:v>Aplikace více než 150 ODTD intravenózních imunoglobulinů pro systémové onemocnění pojivových tkání</c:v>
                  </c:pt>
                  <c:pt idx="40">
                    <c:v>Aplikace 45 až 90 ODTD intravenózních imunoglobulinů pro systémové onemocnění pojivových tkání</c:v>
                  </c:pt>
                  <c:pt idx="41">
                    <c:v>Aplikace 45 až 90 ODTD intravenózních imunoglobulinů pro systémové onemocnění pojivových tkání</c:v>
                  </c:pt>
                  <c:pt idx="42">
                    <c:v>Aplikace 25 až 45 ODTD intravenózních imunoglobulinů pro systémové onemocnění pojivových tkání</c:v>
                  </c:pt>
                  <c:pt idx="43">
                    <c:v>Aplikace 25 až 45 ODTD intravenózních imunoglobulinů pro systémové onemocnění pojivových tkání</c:v>
                  </c:pt>
                  <c:pt idx="44">
                    <c:v>Aplikace 15 až 25 ODTD intravenózních imunoglobulinů pro systémové onemocnění pojivových tkání</c:v>
                  </c:pt>
                  <c:pt idx="45">
                    <c:v>Aplikace 15 až 25 ODTD intravenózních imunoglobulinů pro systémové onemocnění pojivových tkání</c:v>
                  </c:pt>
                  <c:pt idx="46">
                    <c:v>Aplikace méně než 15 ODTD intravenózních imunoglobulinů pro systémové onemocnění pojivových tkání</c:v>
                  </c:pt>
                  <c:pt idx="47">
                    <c:v>Aplikace méně než 15 ODTD intravenózních imunoglobulinů pro systémové onemocnění pojivových tkání</c:v>
                  </c:pt>
                  <c:pt idx="48">
                    <c:v>Chemoterapie pro zhoubný novotvar míchy, míšních obalů, kostí a měkkých tkání</c:v>
                  </c:pt>
                  <c:pt idx="49">
                    <c:v>Chemoterapie pro zhoubný novotvar míchy, míšních obalů, kostí a měkkých tkání</c:v>
                  </c:pt>
                  <c:pt idx="50">
                    <c:v>Chemoterapie pro autoimunitní onemocnění pojivových tkání</c:v>
                  </c:pt>
                  <c:pt idx="51">
                    <c:v>Chemoterapie pro autoimunitní onemocnění pojivových tkání</c:v>
                  </c:pt>
                  <c:pt idx="52">
                    <c:v>Cílená léčba pro zhoubný novotvar prsu</c:v>
                  </c:pt>
                  <c:pt idx="53">
                    <c:v>Cílená léčba pro zhoubný novotvar prsu</c:v>
                  </c:pt>
                  <c:pt idx="54">
                    <c:v>Chemoterapie pro zhoubný novotvar prsu</c:v>
                  </c:pt>
                  <c:pt idx="55">
                    <c:v>Chemoterapie pro zhoubný novotvar prsu</c:v>
                  </c:pt>
                  <c:pt idx="56">
                    <c:v>Cílená léčba pro zhoubný novotvar kůže</c:v>
                  </c:pt>
                  <c:pt idx="57">
                    <c:v>Cílená léčba pro zhoubný novotvar kůže</c:v>
                  </c:pt>
                  <c:pt idx="58">
                    <c:v>Chemoterapie pro zhoubný novotvar kůže</c:v>
                  </c:pt>
                  <c:pt idx="59">
                    <c:v>Chemoterapie pro zhoubný novotvar kůže</c:v>
                  </c:pt>
                  <c:pt idx="60">
                    <c:v>Chemoterapie pro zhoubný novotvar endokrinních žláz</c:v>
                  </c:pt>
                  <c:pt idx="61">
                    <c:v>Chemoterapie pro zhoubný novotvar endokrinních žláz</c:v>
                  </c:pt>
                  <c:pt idx="62">
                    <c:v>Chemoterapie pro zhoubný novotvar vylučovací soustavy u pacientů ve věku 18 a více let</c:v>
                  </c:pt>
                  <c:pt idx="63">
                    <c:v>Chemoterapie pro zhoubný novotvar vylučovací soustavy u pacientů ve věku 18 a více let</c:v>
                  </c:pt>
                  <c:pt idx="64">
                    <c:v>Chemoterapie pro zhoubný novotvar varlat, pyje, šourku a testikulárních adnex</c:v>
                  </c:pt>
                  <c:pt idx="65">
                    <c:v>Chemoterapie pro zhoubný novotvar varlat, pyje, šourku a testikulárních adnex</c:v>
                  </c:pt>
                  <c:pt idx="66">
                    <c:v>Chemoterapie pro zhoubný novotvar prostaty</c:v>
                  </c:pt>
                  <c:pt idx="67">
                    <c:v>Chemoterapie pro zhoubný novotvar prostaty</c:v>
                  </c:pt>
                  <c:pt idx="68">
                    <c:v>Chemoterapie pro zhoubný novotvar ženské reprodukční soustavy</c:v>
                  </c:pt>
                  <c:pt idx="69">
                    <c:v>Chemoterapie pro zhoubný novotvar ženské reprodukční soustavy</c:v>
                  </c:pt>
                  <c:pt idx="70">
                    <c:v>Podání koagulačních faktorů mimo CVSP</c:v>
                  </c:pt>
                  <c:pt idx="71">
                    <c:v>Podání koagulačních faktorů mimo CVSP</c:v>
                  </c:pt>
                  <c:pt idx="72">
                    <c:v>Podání romiplostimu nebo eltrombopagu</c:v>
                  </c:pt>
                  <c:pt idx="73">
                    <c:v>Podání romiplostimu nebo eltrombopagu</c:v>
                  </c:pt>
                  <c:pt idx="74">
                    <c:v>Podání trombocytů v CVSP u pacientů s CC=2-4</c:v>
                  </c:pt>
                  <c:pt idx="75">
                    <c:v>Podání trombocytů v CVSP u pacientů s CC=2-4</c:v>
                  </c:pt>
                  <c:pt idx="76">
                    <c:v>Podání trombocytů v CVSP u pacientů s CC=0-1</c:v>
                  </c:pt>
                  <c:pt idx="77">
                    <c:v>Podání trombocytů v CVSP u pacientů s CC=0-1</c:v>
                  </c:pt>
                  <c:pt idx="78">
                    <c:v>Aplikace více než 150 ODTD intravenózních imunoglobulinů pro poruchu krve, krvetvorby nebo imunitního mechanismu</c:v>
                  </c:pt>
                  <c:pt idx="79">
                    <c:v>Aplikace více než 150 ODTD intravenózních imunoglobulinů pro poruchu krve, krvetvorby nebo imunitního mechanismu</c:v>
                  </c:pt>
                  <c:pt idx="80">
                    <c:v>Aplikace 90 až 150 ODTD intravenózních imunoglobulinů pro poruchu krve, krvetvorby nebo imunitního mechanismu</c:v>
                  </c:pt>
                  <c:pt idx="81">
                    <c:v>Aplikace 90 až 150 ODTD intravenózních imunoglobulinů pro poruchu krve, krvetvorby nebo imunitního mechanismu</c:v>
                  </c:pt>
                  <c:pt idx="82">
                    <c:v>Aplikace 45 až 90 ODTD intravenózních imunoglobulinů pro poruchu krve, krvetvorby nebo imunitního mechanismu</c:v>
                  </c:pt>
                  <c:pt idx="83">
                    <c:v>Aplikace 45 až 90 ODTD intravenózních imunoglobulinů pro poruchu krve, krvetvorby nebo imunitního mechanismu</c:v>
                  </c:pt>
                  <c:pt idx="84">
                    <c:v>Aplikace 25 až 45 ODTD intravenózních imunoglobulinů pro poruchu krve, krvetvorby nebo imunitního mechanismu</c:v>
                  </c:pt>
                  <c:pt idx="85">
                    <c:v>Aplikace 25 až 45 ODTD intravenózních imunoglobulinů pro poruchu krve, krvetvorby nebo imunitního mechanismu</c:v>
                  </c:pt>
                  <c:pt idx="86">
                    <c:v>Aplikace 15 až 25 ODTD intravenózních imunoglobulinů pro poruchu krve, krvetvorby nebo imunitního mechanismu</c:v>
                  </c:pt>
                  <c:pt idx="87">
                    <c:v>Aplikace 15 až 25 ODTD intravenózních imunoglobulinů pro poruchu krve, krvetvorby nebo imunitního mechanismu</c:v>
                  </c:pt>
                  <c:pt idx="88">
                    <c:v>Aplikace méně než 15 ODTD intravenózních imunoglobulinů pro poruchu krve, krvetvorby nebo imunitního mechanismu</c:v>
                  </c:pt>
                  <c:pt idx="89">
                    <c:v>Aplikace méně než 15 ODTD intravenózních imunoglobulinů pro poruchu krve, krvetvorby nebo imunitního mechanismu</c:v>
                  </c:pt>
                  <c:pt idx="90">
                    <c:v>Podání faktorů stimulujících tvorbu leukocytů v CVSP u pacientů s CC=2-4</c:v>
                  </c:pt>
                  <c:pt idx="91">
                    <c:v>Podání faktorů stimulujících tvorbu leukocytů v CVSP u pacientů s CC=2-4</c:v>
                  </c:pt>
                  <c:pt idx="92">
                    <c:v>Podání faktorů stimulujících tvorbu leukocytů v CVSP u pacientů s CC=0-1</c:v>
                  </c:pt>
                  <c:pt idx="93">
                    <c:v>Podání faktorů stimulujících tvorbu leukocytů v CVSP u pacientů s CC=0-1</c:v>
                  </c:pt>
                  <c:pt idx="94">
                    <c:v>Indukční a reindukční fáze léčby akutní leukémie u dětí do 18 let věku</c:v>
                  </c:pt>
                  <c:pt idx="95">
                    <c:v>Indukční a reindukční fáze léčby akutní leukémie u dětí do 18 let věku</c:v>
                  </c:pt>
                  <c:pt idx="96">
                    <c:v>Indukční a reindukční fáze léčby akutní leukémie u pacientů ve věku 18 a více let</c:v>
                  </c:pt>
                  <c:pt idx="97">
                    <c:v>Indukční a reindukční fáze léčby akutní leukémie u pacientů ve věku 18 a více let</c:v>
                  </c:pt>
                  <c:pt idx="98">
                    <c:v>Léčba relapsu akutní leukémie u pacientů s CC=4</c:v>
                  </c:pt>
                  <c:pt idx="99">
                    <c:v>Léčba relapsu akutní leukémie u pacientů s CC=4</c:v>
                  </c:pt>
                  <c:pt idx="100">
                    <c:v>Léčba relapsu akutní leukémie u dětí do 18 let věku s CC=0-3</c:v>
                  </c:pt>
                  <c:pt idx="101">
                    <c:v>Léčba relapsu akutní leukémie u dětí do 18 let věku s CC=0-3</c:v>
                  </c:pt>
                  <c:pt idx="102">
                    <c:v>Konsolidační fáze léčby akutní leukémie u pacientů s CC=4</c:v>
                  </c:pt>
                  <c:pt idx="103">
                    <c:v>Konsolidační fáze léčby akutní leukémie u pacientů s CC=4</c:v>
                  </c:pt>
                  <c:pt idx="104">
                    <c:v>Konsolidační fáze léčby akutní leukémie u dětí do 18 let věku s CC=0-3</c:v>
                  </c:pt>
                  <c:pt idx="105">
                    <c:v>Konsolidační fáze léčby akutní leukémie u dětí do 18 let věku s CC=0-3</c:v>
                  </c:pt>
                  <c:pt idx="106">
                    <c:v>Konsolidační fáze léčby akutní leukémie u pacientů ve věku 18 a více let s CC=0-3</c:v>
                  </c:pt>
                  <c:pt idx="107">
                    <c:v>Konsolidační fáze léčby akutní leukémie u pacientů ve věku 18 a více let s CC=0-3</c:v>
                  </c:pt>
                  <c:pt idx="108">
                    <c:v>Paliativní fáze léčby akutní leukémie u pacientů ve věku 18 a více let s CC=0-3</c:v>
                  </c:pt>
                  <c:pt idx="109">
                    <c:v>Paliativní fáze léčby akutní leukémie u pacientů ve věku 18 a více let s CC=0-3</c:v>
                  </c:pt>
                  <c:pt idx="110">
                    <c:v>Chemoterapie nebo cílená léčba pro onemocnění krvetvorby u pacientů s CC=4</c:v>
                  </c:pt>
                  <c:pt idx="111">
                    <c:v>Chemoterapie nebo cílená léčba pro onemocnění krvetvorby u pacientů s CC=4</c:v>
                  </c:pt>
                  <c:pt idx="112">
                    <c:v>Cílená léčba pro mnohočetný myelom u pacientů s CC=0-3</c:v>
                  </c:pt>
                  <c:pt idx="113">
                    <c:v>Cílená léčba pro mnohočetný myelom u pacientů s CC=0-3</c:v>
                  </c:pt>
                  <c:pt idx="114">
                    <c:v>Cílená léčba pro chronickou lymfocytární leukémii u pacientů s CC=0-3</c:v>
                  </c:pt>
                  <c:pt idx="115">
                    <c:v>Cílená léčba pro chronickou lymfocytární leukémii u pacientů s CC=0-3</c:v>
                  </c:pt>
                  <c:pt idx="116">
                    <c:v>Cílená léčba pro non-Hodgkinův lymfom u pacientů s CC=0-3</c:v>
                  </c:pt>
                  <c:pt idx="117">
                    <c:v>Cílená léčba pro non-Hodgkinův lymfom u pacientů s CC=0-3</c:v>
                  </c:pt>
                  <c:pt idx="118">
                    <c:v>Cílená léčba pro jiné onemocnění krvetvorby u pacientů s CC=0-3</c:v>
                  </c:pt>
                  <c:pt idx="119">
                    <c:v>Cílená léčba pro jiné onemocnění krvetvorby u pacientů s CC=0-3</c:v>
                  </c:pt>
                  <c:pt idx="120">
                    <c:v>Chemoterapie pro mnohočetný myelom u pacientů s CC=0-3</c:v>
                  </c:pt>
                  <c:pt idx="121">
                    <c:v>Chemoterapie pro mnohočetný myelom u pacientů s CC=0-3</c:v>
                  </c:pt>
                  <c:pt idx="122">
                    <c:v>Chemoterapie pro chronickou lymfocytární leukémii u pacientů s CC=0-3</c:v>
                  </c:pt>
                  <c:pt idx="123">
                    <c:v>Chemoterapie pro chronickou lymfocytární leukémii u pacientů s CC=0-3</c:v>
                  </c:pt>
                  <c:pt idx="124">
                    <c:v>Chemoterapie pro non-Hodgkinův lymfom u pacientů s CC=0-3</c:v>
                  </c:pt>
                  <c:pt idx="125">
                    <c:v>Chemoterapie pro non-Hodgkinův lymfom u pacientů s CC=0-3</c:v>
                  </c:pt>
                  <c:pt idx="126">
                    <c:v>Chemoterapie pro jiné onemocnění krvetvorby u pacientů s CC=0-3</c:v>
                  </c:pt>
                  <c:pt idx="127">
                    <c:v>Chemoterapie pro jiné onemocnění krvetvorby u pacientů s CC=0-3</c:v>
                  </c:pt>
                  <c:pt idx="128">
                    <c:v>Chemoterapie nebo cílená léčba pro špatně diferencované novotvary u dětí do 18 let věku nebo u pacientů s CC=3-4</c:v>
                  </c:pt>
                  <c:pt idx="129">
                    <c:v>Chemoterapie nebo cílená léčba pro špatně diferencované novotvary u dětí do 18 let věku nebo u pacientů s CC=3-4</c:v>
                  </c:pt>
                  <c:pt idx="130">
                    <c:v>Chemoterapie nebo cílená léčba pro špatně diferencované novotvary u pacientů s CC=0-2</c:v>
                  </c:pt>
                  <c:pt idx="131">
                    <c:v>Chemoterapie nebo cílená léčba pro špatně diferencované novotvary u pacientů s CC=0-2</c:v>
                  </c:pt>
                </c:lvl>
                <c:lvl>
                  <c:pt idx="0">
                    <c:v>01-C01-01</c:v>
                  </c:pt>
                  <c:pt idx="1">
                    <c:v>01-C01-01</c:v>
                  </c:pt>
                  <c:pt idx="2">
                    <c:v>01-C01-02</c:v>
                  </c:pt>
                  <c:pt idx="3">
                    <c:v>01-C01-02</c:v>
                  </c:pt>
                  <c:pt idx="4">
                    <c:v>01-C01-03</c:v>
                  </c:pt>
                  <c:pt idx="5">
                    <c:v>01-C01-03</c:v>
                  </c:pt>
                  <c:pt idx="6">
                    <c:v>01-C01-04</c:v>
                  </c:pt>
                  <c:pt idx="7">
                    <c:v>01-C01-04</c:v>
                  </c:pt>
                  <c:pt idx="8">
                    <c:v>01-C02-01</c:v>
                  </c:pt>
                  <c:pt idx="9">
                    <c:v>01-C02-01</c:v>
                  </c:pt>
                  <c:pt idx="10">
                    <c:v>01-C02-02</c:v>
                  </c:pt>
                  <c:pt idx="11">
                    <c:v>01-C02-02</c:v>
                  </c:pt>
                  <c:pt idx="12">
                    <c:v>01-C03-02</c:v>
                  </c:pt>
                  <c:pt idx="13">
                    <c:v>01-C03-02</c:v>
                  </c:pt>
                  <c:pt idx="14">
                    <c:v>02-C01-00</c:v>
                  </c:pt>
                  <c:pt idx="15">
                    <c:v>02-C01-00</c:v>
                  </c:pt>
                  <c:pt idx="16">
                    <c:v>03-C01-01</c:v>
                  </c:pt>
                  <c:pt idx="17">
                    <c:v>03-C01-01</c:v>
                  </c:pt>
                  <c:pt idx="18">
                    <c:v>03-C01-02</c:v>
                  </c:pt>
                  <c:pt idx="19">
                    <c:v>03-C01-02</c:v>
                  </c:pt>
                  <c:pt idx="20">
                    <c:v>04-C01-01</c:v>
                  </c:pt>
                  <c:pt idx="21">
                    <c:v>04-C01-01</c:v>
                  </c:pt>
                  <c:pt idx="22">
                    <c:v>04-C01-02</c:v>
                  </c:pt>
                  <c:pt idx="23">
                    <c:v>04-C01-02</c:v>
                  </c:pt>
                  <c:pt idx="24">
                    <c:v>04-C02-01</c:v>
                  </c:pt>
                  <c:pt idx="25">
                    <c:v>04-C02-01</c:v>
                  </c:pt>
                  <c:pt idx="26">
                    <c:v>04-C02-02</c:v>
                  </c:pt>
                  <c:pt idx="27">
                    <c:v>04-C02-02</c:v>
                  </c:pt>
                  <c:pt idx="28">
                    <c:v>06-C01-00</c:v>
                  </c:pt>
                  <c:pt idx="29">
                    <c:v>06-C01-00</c:v>
                  </c:pt>
                  <c:pt idx="30">
                    <c:v>06-C02-01</c:v>
                  </c:pt>
                  <c:pt idx="31">
                    <c:v>06-C02-01</c:v>
                  </c:pt>
                  <c:pt idx="32">
                    <c:v>06-C02-02</c:v>
                  </c:pt>
                  <c:pt idx="33">
                    <c:v>06-C02-02</c:v>
                  </c:pt>
                  <c:pt idx="34">
                    <c:v>06-C02-03</c:v>
                  </c:pt>
                  <c:pt idx="35">
                    <c:v>06-C02-03</c:v>
                  </c:pt>
                  <c:pt idx="36">
                    <c:v>07-C01-02</c:v>
                  </c:pt>
                  <c:pt idx="37">
                    <c:v>07-C01-02</c:v>
                  </c:pt>
                  <c:pt idx="38">
                    <c:v>08-C01-01</c:v>
                  </c:pt>
                  <c:pt idx="39">
                    <c:v>08-C01-01</c:v>
                  </c:pt>
                  <c:pt idx="40">
                    <c:v>08-C01-03</c:v>
                  </c:pt>
                  <c:pt idx="41">
                    <c:v>08-C01-03</c:v>
                  </c:pt>
                  <c:pt idx="42">
                    <c:v>08-C01-04</c:v>
                  </c:pt>
                  <c:pt idx="43">
                    <c:v>08-C01-04</c:v>
                  </c:pt>
                  <c:pt idx="44">
                    <c:v>08-C01-05</c:v>
                  </c:pt>
                  <c:pt idx="45">
                    <c:v>08-C01-05</c:v>
                  </c:pt>
                  <c:pt idx="46">
                    <c:v>08-C01-06</c:v>
                  </c:pt>
                  <c:pt idx="47">
                    <c:v>08-C01-06</c:v>
                  </c:pt>
                  <c:pt idx="48">
                    <c:v>08-C03-02</c:v>
                  </c:pt>
                  <c:pt idx="49">
                    <c:v>08-C03-02</c:v>
                  </c:pt>
                  <c:pt idx="50">
                    <c:v>08-C04-02</c:v>
                  </c:pt>
                  <c:pt idx="51">
                    <c:v>08-C04-02</c:v>
                  </c:pt>
                  <c:pt idx="52">
                    <c:v>09-C03-01</c:v>
                  </c:pt>
                  <c:pt idx="53">
                    <c:v>09-C03-01</c:v>
                  </c:pt>
                  <c:pt idx="54">
                    <c:v>09-C03-02</c:v>
                  </c:pt>
                  <c:pt idx="55">
                    <c:v>09-C03-02</c:v>
                  </c:pt>
                  <c:pt idx="56">
                    <c:v>09-C04-01</c:v>
                  </c:pt>
                  <c:pt idx="57">
                    <c:v>09-C04-01</c:v>
                  </c:pt>
                  <c:pt idx="58">
                    <c:v>09-C04-02</c:v>
                  </c:pt>
                  <c:pt idx="59">
                    <c:v>09-C04-02</c:v>
                  </c:pt>
                  <c:pt idx="60">
                    <c:v>10-C01-02</c:v>
                  </c:pt>
                  <c:pt idx="61">
                    <c:v>10-C01-02</c:v>
                  </c:pt>
                  <c:pt idx="62">
                    <c:v>11-C01-02</c:v>
                  </c:pt>
                  <c:pt idx="63">
                    <c:v>11-C01-02</c:v>
                  </c:pt>
                  <c:pt idx="64">
                    <c:v>12-C01-01</c:v>
                  </c:pt>
                  <c:pt idx="65">
                    <c:v>12-C01-01</c:v>
                  </c:pt>
                  <c:pt idx="66">
                    <c:v>12-C01-02</c:v>
                  </c:pt>
                  <c:pt idx="67">
                    <c:v>12-C01-02</c:v>
                  </c:pt>
                  <c:pt idx="68">
                    <c:v>13-C01-02</c:v>
                  </c:pt>
                  <c:pt idx="69">
                    <c:v>13-C01-02</c:v>
                  </c:pt>
                  <c:pt idx="70">
                    <c:v>16-C01-02</c:v>
                  </c:pt>
                  <c:pt idx="71">
                    <c:v>16-C01-02</c:v>
                  </c:pt>
                  <c:pt idx="72">
                    <c:v>16-C02-00</c:v>
                  </c:pt>
                  <c:pt idx="73">
                    <c:v>16-C02-00</c:v>
                  </c:pt>
                  <c:pt idx="74">
                    <c:v>16-C03-01</c:v>
                  </c:pt>
                  <c:pt idx="75">
                    <c:v>16-C03-01</c:v>
                  </c:pt>
                  <c:pt idx="76">
                    <c:v>16-C03-02</c:v>
                  </c:pt>
                  <c:pt idx="77">
                    <c:v>16-C03-02</c:v>
                  </c:pt>
                  <c:pt idx="78">
                    <c:v>16-C04-01</c:v>
                  </c:pt>
                  <c:pt idx="79">
                    <c:v>16-C04-01</c:v>
                  </c:pt>
                  <c:pt idx="80">
                    <c:v>16-C04-02</c:v>
                  </c:pt>
                  <c:pt idx="81">
                    <c:v>16-C04-02</c:v>
                  </c:pt>
                  <c:pt idx="82">
                    <c:v>16-C04-03</c:v>
                  </c:pt>
                  <c:pt idx="83">
                    <c:v>16-C04-03</c:v>
                  </c:pt>
                  <c:pt idx="84">
                    <c:v>16-C04-04</c:v>
                  </c:pt>
                  <c:pt idx="85">
                    <c:v>16-C04-04</c:v>
                  </c:pt>
                  <c:pt idx="86">
                    <c:v>16-C04-05</c:v>
                  </c:pt>
                  <c:pt idx="87">
                    <c:v>16-C04-05</c:v>
                  </c:pt>
                  <c:pt idx="88">
                    <c:v>16-C04-06</c:v>
                  </c:pt>
                  <c:pt idx="89">
                    <c:v>16-C04-06</c:v>
                  </c:pt>
                  <c:pt idx="90">
                    <c:v>16-C07-01</c:v>
                  </c:pt>
                  <c:pt idx="91">
                    <c:v>16-C07-01</c:v>
                  </c:pt>
                  <c:pt idx="92">
                    <c:v>16-C07-02</c:v>
                  </c:pt>
                  <c:pt idx="93">
                    <c:v>16-C07-02</c:v>
                  </c:pt>
                  <c:pt idx="94">
                    <c:v>17-C01-01</c:v>
                  </c:pt>
                  <c:pt idx="95">
                    <c:v>17-C01-01</c:v>
                  </c:pt>
                  <c:pt idx="96">
                    <c:v>17-C01-02</c:v>
                  </c:pt>
                  <c:pt idx="97">
                    <c:v>17-C01-02</c:v>
                  </c:pt>
                  <c:pt idx="98">
                    <c:v>17-C02-01</c:v>
                  </c:pt>
                  <c:pt idx="99">
                    <c:v>17-C02-01</c:v>
                  </c:pt>
                  <c:pt idx="100">
                    <c:v>17-C02-02</c:v>
                  </c:pt>
                  <c:pt idx="101">
                    <c:v>17-C02-02</c:v>
                  </c:pt>
                  <c:pt idx="102">
                    <c:v>17-C03-01</c:v>
                  </c:pt>
                  <c:pt idx="103">
                    <c:v>17-C03-01</c:v>
                  </c:pt>
                  <c:pt idx="104">
                    <c:v>17-C03-02</c:v>
                  </c:pt>
                  <c:pt idx="105">
                    <c:v>17-C03-02</c:v>
                  </c:pt>
                  <c:pt idx="106">
                    <c:v>17-C03-03</c:v>
                  </c:pt>
                  <c:pt idx="107">
                    <c:v>17-C03-03</c:v>
                  </c:pt>
                  <c:pt idx="108">
                    <c:v>17-C04-03</c:v>
                  </c:pt>
                  <c:pt idx="109">
                    <c:v>17-C04-03</c:v>
                  </c:pt>
                  <c:pt idx="110">
                    <c:v>17-C05-01</c:v>
                  </c:pt>
                  <c:pt idx="111">
                    <c:v>17-C05-01</c:v>
                  </c:pt>
                  <c:pt idx="112">
                    <c:v>17-C05-02</c:v>
                  </c:pt>
                  <c:pt idx="113">
                    <c:v>17-C05-02</c:v>
                  </c:pt>
                  <c:pt idx="114">
                    <c:v>17-C05-03</c:v>
                  </c:pt>
                  <c:pt idx="115">
                    <c:v>17-C05-03</c:v>
                  </c:pt>
                  <c:pt idx="116">
                    <c:v>17-C05-04</c:v>
                  </c:pt>
                  <c:pt idx="117">
                    <c:v>17-C05-04</c:v>
                  </c:pt>
                  <c:pt idx="118">
                    <c:v>17-C05-05</c:v>
                  </c:pt>
                  <c:pt idx="119">
                    <c:v>17-C05-05</c:v>
                  </c:pt>
                  <c:pt idx="120">
                    <c:v>17-C05-06</c:v>
                  </c:pt>
                  <c:pt idx="121">
                    <c:v>17-C05-06</c:v>
                  </c:pt>
                  <c:pt idx="122">
                    <c:v>17-C05-07</c:v>
                  </c:pt>
                  <c:pt idx="123">
                    <c:v>17-C05-07</c:v>
                  </c:pt>
                  <c:pt idx="124">
                    <c:v>17-C05-08</c:v>
                  </c:pt>
                  <c:pt idx="125">
                    <c:v>17-C05-08</c:v>
                  </c:pt>
                  <c:pt idx="126">
                    <c:v>17-C05-09</c:v>
                  </c:pt>
                  <c:pt idx="127">
                    <c:v>17-C05-09</c:v>
                  </c:pt>
                  <c:pt idx="128">
                    <c:v>17-C06-01</c:v>
                  </c:pt>
                  <c:pt idx="129">
                    <c:v>17-C06-01</c:v>
                  </c:pt>
                  <c:pt idx="130">
                    <c:v>17-C06-02</c:v>
                  </c:pt>
                  <c:pt idx="131">
                    <c:v>17-C06-02</c:v>
                  </c:pt>
                </c:lvl>
                <c:lvl>
                  <c:pt idx="0">
                    <c:v>C</c:v>
                  </c:pt>
                  <c:pt idx="1">
                    <c:v>C</c:v>
                  </c:pt>
                  <c:pt idx="2">
                    <c:v>C</c:v>
                  </c:pt>
                  <c:pt idx="3">
                    <c:v>C</c:v>
                  </c:pt>
                  <c:pt idx="4">
                    <c:v>C</c:v>
                  </c:pt>
                  <c:pt idx="5">
                    <c:v>C</c:v>
                  </c:pt>
                  <c:pt idx="6">
                    <c:v>C</c:v>
                  </c:pt>
                  <c:pt idx="7">
                    <c:v>C</c:v>
                  </c:pt>
                  <c:pt idx="8">
                    <c:v>C</c:v>
                  </c:pt>
                  <c:pt idx="9">
                    <c:v>C</c:v>
                  </c:pt>
                  <c:pt idx="10">
                    <c:v>C</c:v>
                  </c:pt>
                  <c:pt idx="11">
                    <c:v>C</c:v>
                  </c:pt>
                  <c:pt idx="12">
                    <c:v>C</c:v>
                  </c:pt>
                  <c:pt idx="13">
                    <c:v>C</c:v>
                  </c:pt>
                  <c:pt idx="14">
                    <c:v>C</c:v>
                  </c:pt>
                  <c:pt idx="15">
                    <c:v>C</c:v>
                  </c:pt>
                  <c:pt idx="16">
                    <c:v>C</c:v>
                  </c:pt>
                  <c:pt idx="17">
                    <c:v>C</c:v>
                  </c:pt>
                  <c:pt idx="18">
                    <c:v>C</c:v>
                  </c:pt>
                  <c:pt idx="19">
                    <c:v>C</c:v>
                  </c:pt>
                  <c:pt idx="20">
                    <c:v>C</c:v>
                  </c:pt>
                  <c:pt idx="21">
                    <c:v>C</c:v>
                  </c:pt>
                  <c:pt idx="22">
                    <c:v>C</c:v>
                  </c:pt>
                  <c:pt idx="23">
                    <c:v>C</c:v>
                  </c:pt>
                  <c:pt idx="24">
                    <c:v>C</c:v>
                  </c:pt>
                  <c:pt idx="25">
                    <c:v>C</c:v>
                  </c:pt>
                  <c:pt idx="26">
                    <c:v>C</c:v>
                  </c:pt>
                  <c:pt idx="27">
                    <c:v>C</c:v>
                  </c:pt>
                  <c:pt idx="28">
                    <c:v>C</c:v>
                  </c:pt>
                  <c:pt idx="29">
                    <c:v>C</c:v>
                  </c:pt>
                  <c:pt idx="30">
                    <c:v>C</c:v>
                  </c:pt>
                  <c:pt idx="31">
                    <c:v>C</c:v>
                  </c:pt>
                  <c:pt idx="32">
                    <c:v>C</c:v>
                  </c:pt>
                  <c:pt idx="33">
                    <c:v>C</c:v>
                  </c:pt>
                  <c:pt idx="34">
                    <c:v>C</c:v>
                  </c:pt>
                  <c:pt idx="35">
                    <c:v>C</c:v>
                  </c:pt>
                  <c:pt idx="36">
                    <c:v>C</c:v>
                  </c:pt>
                  <c:pt idx="37">
                    <c:v>C</c:v>
                  </c:pt>
                  <c:pt idx="38">
                    <c:v>C</c:v>
                  </c:pt>
                  <c:pt idx="39">
                    <c:v>C</c:v>
                  </c:pt>
                  <c:pt idx="40">
                    <c:v>C</c:v>
                  </c:pt>
                  <c:pt idx="41">
                    <c:v>C</c:v>
                  </c:pt>
                  <c:pt idx="42">
                    <c:v>C</c:v>
                  </c:pt>
                  <c:pt idx="43">
                    <c:v>C</c:v>
                  </c:pt>
                  <c:pt idx="44">
                    <c:v>C</c:v>
                  </c:pt>
                  <c:pt idx="45">
                    <c:v>C</c:v>
                  </c:pt>
                  <c:pt idx="46">
                    <c:v>C</c:v>
                  </c:pt>
                  <c:pt idx="47">
                    <c:v>C</c:v>
                  </c:pt>
                  <c:pt idx="48">
                    <c:v>C</c:v>
                  </c:pt>
                  <c:pt idx="49">
                    <c:v>C</c:v>
                  </c:pt>
                  <c:pt idx="50">
                    <c:v>C</c:v>
                  </c:pt>
                  <c:pt idx="51">
                    <c:v>C</c:v>
                  </c:pt>
                  <c:pt idx="52">
                    <c:v>C</c:v>
                  </c:pt>
                  <c:pt idx="53">
                    <c:v>C</c:v>
                  </c:pt>
                  <c:pt idx="54">
                    <c:v>C</c:v>
                  </c:pt>
                  <c:pt idx="55">
                    <c:v>C</c:v>
                  </c:pt>
                  <c:pt idx="56">
                    <c:v>C</c:v>
                  </c:pt>
                  <c:pt idx="57">
                    <c:v>C</c:v>
                  </c:pt>
                  <c:pt idx="58">
                    <c:v>C</c:v>
                  </c:pt>
                  <c:pt idx="59">
                    <c:v>C</c:v>
                  </c:pt>
                  <c:pt idx="60">
                    <c:v>C</c:v>
                  </c:pt>
                  <c:pt idx="61">
                    <c:v>C</c:v>
                  </c:pt>
                  <c:pt idx="62">
                    <c:v>C</c:v>
                  </c:pt>
                  <c:pt idx="63">
                    <c:v>C</c:v>
                  </c:pt>
                  <c:pt idx="64">
                    <c:v>C</c:v>
                  </c:pt>
                  <c:pt idx="65">
                    <c:v>C</c:v>
                  </c:pt>
                  <c:pt idx="66">
                    <c:v>C</c:v>
                  </c:pt>
                  <c:pt idx="67">
                    <c:v>C</c:v>
                  </c:pt>
                  <c:pt idx="68">
                    <c:v>C</c:v>
                  </c:pt>
                  <c:pt idx="69">
                    <c:v>C</c:v>
                  </c:pt>
                  <c:pt idx="70">
                    <c:v>C</c:v>
                  </c:pt>
                  <c:pt idx="71">
                    <c:v>C</c:v>
                  </c:pt>
                  <c:pt idx="72">
                    <c:v>C</c:v>
                  </c:pt>
                  <c:pt idx="73">
                    <c:v>C</c:v>
                  </c:pt>
                  <c:pt idx="74">
                    <c:v>C</c:v>
                  </c:pt>
                  <c:pt idx="75">
                    <c:v>C</c:v>
                  </c:pt>
                  <c:pt idx="76">
                    <c:v>C</c:v>
                  </c:pt>
                  <c:pt idx="77">
                    <c:v>C</c:v>
                  </c:pt>
                  <c:pt idx="78">
                    <c:v>C</c:v>
                  </c:pt>
                  <c:pt idx="79">
                    <c:v>C</c:v>
                  </c:pt>
                  <c:pt idx="80">
                    <c:v>C</c:v>
                  </c:pt>
                  <c:pt idx="81">
                    <c:v>C</c:v>
                  </c:pt>
                  <c:pt idx="82">
                    <c:v>C</c:v>
                  </c:pt>
                  <c:pt idx="83">
                    <c:v>C</c:v>
                  </c:pt>
                  <c:pt idx="84">
                    <c:v>C</c:v>
                  </c:pt>
                  <c:pt idx="85">
                    <c:v>C</c:v>
                  </c:pt>
                  <c:pt idx="86">
                    <c:v>C</c:v>
                  </c:pt>
                  <c:pt idx="87">
                    <c:v>C</c:v>
                  </c:pt>
                  <c:pt idx="88">
                    <c:v>C</c:v>
                  </c:pt>
                  <c:pt idx="89">
                    <c:v>C</c:v>
                  </c:pt>
                  <c:pt idx="90">
                    <c:v>C</c:v>
                  </c:pt>
                  <c:pt idx="91">
                    <c:v>C</c:v>
                  </c:pt>
                  <c:pt idx="92">
                    <c:v>C</c:v>
                  </c:pt>
                  <c:pt idx="93">
                    <c:v>C</c:v>
                  </c:pt>
                  <c:pt idx="94">
                    <c:v>C</c:v>
                  </c:pt>
                  <c:pt idx="95">
                    <c:v>C</c:v>
                  </c:pt>
                  <c:pt idx="96">
                    <c:v>C</c:v>
                  </c:pt>
                  <c:pt idx="97">
                    <c:v>C</c:v>
                  </c:pt>
                  <c:pt idx="98">
                    <c:v>C</c:v>
                  </c:pt>
                  <c:pt idx="99">
                    <c:v>C</c:v>
                  </c:pt>
                  <c:pt idx="100">
                    <c:v>C</c:v>
                  </c:pt>
                  <c:pt idx="101">
                    <c:v>C</c:v>
                  </c:pt>
                  <c:pt idx="102">
                    <c:v>C</c:v>
                  </c:pt>
                  <c:pt idx="103">
                    <c:v>C</c:v>
                  </c:pt>
                  <c:pt idx="104">
                    <c:v>C</c:v>
                  </c:pt>
                  <c:pt idx="105">
                    <c:v>C</c:v>
                  </c:pt>
                  <c:pt idx="106">
                    <c:v>C</c:v>
                  </c:pt>
                  <c:pt idx="107">
                    <c:v>C</c:v>
                  </c:pt>
                  <c:pt idx="108">
                    <c:v>C</c:v>
                  </c:pt>
                  <c:pt idx="109">
                    <c:v>C</c:v>
                  </c:pt>
                  <c:pt idx="110">
                    <c:v>C</c:v>
                  </c:pt>
                  <c:pt idx="111">
                    <c:v>C</c:v>
                  </c:pt>
                  <c:pt idx="112">
                    <c:v>C</c:v>
                  </c:pt>
                  <c:pt idx="113">
                    <c:v>C</c:v>
                  </c:pt>
                  <c:pt idx="114">
                    <c:v>C</c:v>
                  </c:pt>
                  <c:pt idx="115">
                    <c:v>C</c:v>
                  </c:pt>
                  <c:pt idx="116">
                    <c:v>C</c:v>
                  </c:pt>
                  <c:pt idx="117">
                    <c:v>C</c:v>
                  </c:pt>
                  <c:pt idx="118">
                    <c:v>C</c:v>
                  </c:pt>
                  <c:pt idx="119">
                    <c:v>C</c:v>
                  </c:pt>
                  <c:pt idx="120">
                    <c:v>C</c:v>
                  </c:pt>
                  <c:pt idx="121">
                    <c:v>C</c:v>
                  </c:pt>
                  <c:pt idx="122">
                    <c:v>C</c:v>
                  </c:pt>
                  <c:pt idx="123">
                    <c:v>C</c:v>
                  </c:pt>
                  <c:pt idx="124">
                    <c:v>C</c:v>
                  </c:pt>
                  <c:pt idx="125">
                    <c:v>C</c:v>
                  </c:pt>
                  <c:pt idx="126">
                    <c:v>C</c:v>
                  </c:pt>
                  <c:pt idx="127">
                    <c:v>C</c:v>
                  </c:pt>
                  <c:pt idx="128">
                    <c:v>C</c:v>
                  </c:pt>
                  <c:pt idx="129">
                    <c:v>C</c:v>
                  </c:pt>
                  <c:pt idx="130">
                    <c:v>C</c:v>
                  </c:pt>
                  <c:pt idx="131">
                    <c:v>C</c:v>
                  </c:pt>
                </c:lvl>
              </c:multiLvlStrCache>
            </c:multiLvlStrRef>
          </c:cat>
          <c:val>
            <c:numRef>
              <c:f>'OD C'!$G$2:$G$133</c:f>
              <c:numCache>
                <c:formatCode>0.0</c:formatCode>
                <c:ptCount val="132"/>
                <c:pt idx="0">
                  <c:v>6.1333333333333337</c:v>
                </c:pt>
                <c:pt idx="1">
                  <c:v>8.929577464788732</c:v>
                </c:pt>
                <c:pt idx="2">
                  <c:v>4.416666666666667</c:v>
                </c:pt>
                <c:pt idx="3">
                  <c:v>5.7547169811320753</c:v>
                </c:pt>
                <c:pt idx="4">
                  <c:v>2.2666666666666666</c:v>
                </c:pt>
                <c:pt idx="5">
                  <c:v>1.6265060240963856</c:v>
                </c:pt>
                <c:pt idx="6">
                  <c:v>2</c:v>
                </c:pt>
                <c:pt idx="7">
                  <c:v>1.8878504672897196</c:v>
                </c:pt>
                <c:pt idx="8">
                  <c:v>2.2799999999999998</c:v>
                </c:pt>
                <c:pt idx="9">
                  <c:v>5.5840163934426226</c:v>
                </c:pt>
                <c:pt idx="10">
                  <c:v>3.5512820512820511</c:v>
                </c:pt>
                <c:pt idx="11">
                  <c:v>2.973947895791583</c:v>
                </c:pt>
                <c:pt idx="12">
                  <c:v>9.6666666666666661</c:v>
                </c:pt>
                <c:pt idx="13">
                  <c:v>2.739795918367347</c:v>
                </c:pt>
                <c:pt idx="14">
                  <c:v>5</c:v>
                </c:pt>
                <c:pt idx="15">
                  <c:v>2.9333333333333331</c:v>
                </c:pt>
                <c:pt idx="16">
                  <c:v>8.5</c:v>
                </c:pt>
                <c:pt idx="17">
                  <c:v>2.9523809523809526</c:v>
                </c:pt>
                <c:pt idx="18">
                  <c:v>5.979166666666667</c:v>
                </c:pt>
                <c:pt idx="19">
                  <c:v>4.5506756756756754</c:v>
                </c:pt>
                <c:pt idx="20">
                  <c:v>0</c:v>
                </c:pt>
                <c:pt idx="21">
                  <c:v>4.0879120879120876</c:v>
                </c:pt>
                <c:pt idx="22">
                  <c:v>1</c:v>
                </c:pt>
                <c:pt idx="23">
                  <c:v>2.7</c:v>
                </c:pt>
                <c:pt idx="24">
                  <c:v>5.5</c:v>
                </c:pt>
                <c:pt idx="25">
                  <c:v>2.7911392405063293</c:v>
                </c:pt>
                <c:pt idx="26">
                  <c:v>4.3513513513513518</c:v>
                </c:pt>
                <c:pt idx="27">
                  <c:v>3.5208156329651659</c:v>
                </c:pt>
                <c:pt idx="28">
                  <c:v>4.7368421052631575</c:v>
                </c:pt>
                <c:pt idx="29">
                  <c:v>2.1116573033707864</c:v>
                </c:pt>
                <c:pt idx="30">
                  <c:v>2.4565217391304346</c:v>
                </c:pt>
                <c:pt idx="31">
                  <c:v>2.3879699248120301</c:v>
                </c:pt>
                <c:pt idx="32">
                  <c:v>4</c:v>
                </c:pt>
                <c:pt idx="33">
                  <c:v>2.9790648988136774</c:v>
                </c:pt>
                <c:pt idx="34">
                  <c:v>2.449056603773585</c:v>
                </c:pt>
                <c:pt idx="35">
                  <c:v>2.5760829322473158</c:v>
                </c:pt>
                <c:pt idx="36">
                  <c:v>3.1962025316455698</c:v>
                </c:pt>
                <c:pt idx="37">
                  <c:v>2.5306859205776173</c:v>
                </c:pt>
                <c:pt idx="38">
                  <c:v>5</c:v>
                </c:pt>
                <c:pt idx="39">
                  <c:v>21.833333333333332</c:v>
                </c:pt>
                <c:pt idx="40">
                  <c:v>3.6</c:v>
                </c:pt>
                <c:pt idx="41">
                  <c:v>2.1641791044776117</c:v>
                </c:pt>
                <c:pt idx="42">
                  <c:v>2.6666666666666665</c:v>
                </c:pt>
                <c:pt idx="43">
                  <c:v>5.8431372549019605</c:v>
                </c:pt>
                <c:pt idx="44">
                  <c:v>4.5</c:v>
                </c:pt>
                <c:pt idx="45">
                  <c:v>6.1111111111111107</c:v>
                </c:pt>
                <c:pt idx="46">
                  <c:v>3</c:v>
                </c:pt>
                <c:pt idx="47">
                  <c:v>4</c:v>
                </c:pt>
                <c:pt idx="48">
                  <c:v>6.71875</c:v>
                </c:pt>
                <c:pt idx="49">
                  <c:v>3.5640394088669951</c:v>
                </c:pt>
                <c:pt idx="50">
                  <c:v>1.7452830188679245</c:v>
                </c:pt>
                <c:pt idx="51">
                  <c:v>4.7737556561085972</c:v>
                </c:pt>
                <c:pt idx="52">
                  <c:v>1</c:v>
                </c:pt>
                <c:pt idx="53">
                  <c:v>4.32258064516129</c:v>
                </c:pt>
                <c:pt idx="54">
                  <c:v>4.8837209302325579</c:v>
                </c:pt>
                <c:pt idx="55">
                  <c:v>3.736559139784946</c:v>
                </c:pt>
                <c:pt idx="56">
                  <c:v>2.6666666666666665</c:v>
                </c:pt>
                <c:pt idx="57">
                  <c:v>2.2553191489361701</c:v>
                </c:pt>
                <c:pt idx="58">
                  <c:v>1</c:v>
                </c:pt>
                <c:pt idx="59">
                  <c:v>2.1096774193548389</c:v>
                </c:pt>
                <c:pt idx="60">
                  <c:v>1.1111111111111112</c:v>
                </c:pt>
                <c:pt idx="61">
                  <c:v>3.8909090909090911</c:v>
                </c:pt>
                <c:pt idx="62">
                  <c:v>2.0833333333333335</c:v>
                </c:pt>
                <c:pt idx="63">
                  <c:v>2.0940325497287522</c:v>
                </c:pt>
                <c:pt idx="64">
                  <c:v>6.25</c:v>
                </c:pt>
                <c:pt idx="65">
                  <c:v>5.20242214532872</c:v>
                </c:pt>
                <c:pt idx="66">
                  <c:v>1.5</c:v>
                </c:pt>
                <c:pt idx="67">
                  <c:v>2.6298342541436464</c:v>
                </c:pt>
                <c:pt idx="68">
                  <c:v>1.9875</c:v>
                </c:pt>
                <c:pt idx="69">
                  <c:v>1.8838427947598253</c:v>
                </c:pt>
                <c:pt idx="70">
                  <c:v>14.333333333333334</c:v>
                </c:pt>
                <c:pt idx="71">
                  <c:v>9.0666666666666664</c:v>
                </c:pt>
                <c:pt idx="72">
                  <c:v>5.5</c:v>
                </c:pt>
                <c:pt idx="73">
                  <c:v>7.3636363636363633</c:v>
                </c:pt>
                <c:pt idx="74">
                  <c:v>8.2592592592592595</c:v>
                </c:pt>
                <c:pt idx="75">
                  <c:v>5.4832713754646836</c:v>
                </c:pt>
                <c:pt idx="76">
                  <c:v>12</c:v>
                </c:pt>
                <c:pt idx="77">
                  <c:v>5.081967213114754</c:v>
                </c:pt>
                <c:pt idx="78">
                  <c:v>8</c:v>
                </c:pt>
                <c:pt idx="79">
                  <c:v>8.25</c:v>
                </c:pt>
                <c:pt idx="80">
                  <c:v>8.75</c:v>
                </c:pt>
                <c:pt idx="81">
                  <c:v>7.1212121212121211</c:v>
                </c:pt>
                <c:pt idx="82">
                  <c:v>4.666666666666667</c:v>
                </c:pt>
                <c:pt idx="83">
                  <c:v>4.822222222222222</c:v>
                </c:pt>
                <c:pt idx="84">
                  <c:v>3</c:v>
                </c:pt>
                <c:pt idx="85">
                  <c:v>3.5428571428571427</c:v>
                </c:pt>
                <c:pt idx="86">
                  <c:v>1.125</c:v>
                </c:pt>
                <c:pt idx="87">
                  <c:v>1.9318181818181819</c:v>
                </c:pt>
                <c:pt idx="88">
                  <c:v>1</c:v>
                </c:pt>
                <c:pt idx="89">
                  <c:v>2.7397260273972601</c:v>
                </c:pt>
                <c:pt idx="90">
                  <c:v>9.1111111111111107</c:v>
                </c:pt>
                <c:pt idx="91">
                  <c:v>6.9594594594594597</c:v>
                </c:pt>
                <c:pt idx="92">
                  <c:v>5</c:v>
                </c:pt>
                <c:pt idx="93">
                  <c:v>5</c:v>
                </c:pt>
                <c:pt idx="94">
                  <c:v>2</c:v>
                </c:pt>
                <c:pt idx="95">
                  <c:v>2.6592592592592594</c:v>
                </c:pt>
                <c:pt idx="96">
                  <c:v>23.84</c:v>
                </c:pt>
                <c:pt idx="97">
                  <c:v>18.446564885496183</c:v>
                </c:pt>
                <c:pt idx="98">
                  <c:v>1</c:v>
                </c:pt>
                <c:pt idx="99">
                  <c:v>15.682926829268293</c:v>
                </c:pt>
                <c:pt idx="100">
                  <c:v>1.3333333333333333</c:v>
                </c:pt>
                <c:pt idx="101">
                  <c:v>6.0701754385964914</c:v>
                </c:pt>
                <c:pt idx="102">
                  <c:v>6.0526315789473681</c:v>
                </c:pt>
                <c:pt idx="103">
                  <c:v>13.382978723404255</c:v>
                </c:pt>
                <c:pt idx="104">
                  <c:v>1.2835820895522387</c:v>
                </c:pt>
                <c:pt idx="105">
                  <c:v>2.59375</c:v>
                </c:pt>
                <c:pt idx="106">
                  <c:v>19.225000000000001</c:v>
                </c:pt>
                <c:pt idx="107">
                  <c:v>9.1659574468085108</c:v>
                </c:pt>
                <c:pt idx="108">
                  <c:v>5</c:v>
                </c:pt>
                <c:pt idx="109">
                  <c:v>7</c:v>
                </c:pt>
                <c:pt idx="110">
                  <c:v>16.088888888888889</c:v>
                </c:pt>
                <c:pt idx="111">
                  <c:v>18.423423423423422</c:v>
                </c:pt>
                <c:pt idx="112">
                  <c:v>4.0769230769230766</c:v>
                </c:pt>
                <c:pt idx="113">
                  <c:v>7.9850000000000003</c:v>
                </c:pt>
                <c:pt idx="114">
                  <c:v>6.3157894736842106</c:v>
                </c:pt>
                <c:pt idx="115">
                  <c:v>3.8544061302681993</c:v>
                </c:pt>
                <c:pt idx="116">
                  <c:v>7.4022988505747129</c:v>
                </c:pt>
                <c:pt idx="117">
                  <c:v>4.4536138079827401</c:v>
                </c:pt>
                <c:pt idx="118">
                  <c:v>13.333333333333334</c:v>
                </c:pt>
                <c:pt idx="119">
                  <c:v>2.04</c:v>
                </c:pt>
                <c:pt idx="120">
                  <c:v>3.8</c:v>
                </c:pt>
                <c:pt idx="121">
                  <c:v>3.6862745098039214</c:v>
                </c:pt>
                <c:pt idx="122">
                  <c:v>5</c:v>
                </c:pt>
                <c:pt idx="123">
                  <c:v>1.96</c:v>
                </c:pt>
                <c:pt idx="124">
                  <c:v>10.444444444444445</c:v>
                </c:pt>
                <c:pt idx="125">
                  <c:v>4.3095238095238093</c:v>
                </c:pt>
                <c:pt idx="126">
                  <c:v>6.8260869565217392</c:v>
                </c:pt>
                <c:pt idx="127">
                  <c:v>3.2545454545454544</c:v>
                </c:pt>
                <c:pt idx="128">
                  <c:v>18.571428571428573</c:v>
                </c:pt>
                <c:pt idx="129">
                  <c:v>3.6535433070866143</c:v>
                </c:pt>
                <c:pt idx="130">
                  <c:v>4.1010101010101012</c:v>
                </c:pt>
                <c:pt idx="131">
                  <c:v>3.0074766355140188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63-40E6-8412-D569AABFF797}"/>
            </c:ext>
          </c:extLst>
        </c:ser>
        <c:ser>
          <c:idx val="1"/>
          <c:order val="3"/>
          <c:tx>
            <c:strRef>
              <c:f>'OD C'!$H$1</c:f>
              <c:strCache>
                <c:ptCount val="1"/>
                <c:pt idx="0">
                  <c:v>Průměr od_jip na 1 HP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'OD C'!$A$2:$D$133</c:f>
              <c:multiLvlStrCache>
                <c:ptCount val="132"/>
                <c:lvl>
                  <c:pt idx="0">
                    <c:v>NEM40</c:v>
                  </c:pt>
                  <c:pt idx="1">
                    <c:v>Ostatni</c:v>
                  </c:pt>
                  <c:pt idx="2">
                    <c:v>NEM40</c:v>
                  </c:pt>
                  <c:pt idx="3">
                    <c:v>Ostatni</c:v>
                  </c:pt>
                  <c:pt idx="4">
                    <c:v>NEM40</c:v>
                  </c:pt>
                  <c:pt idx="5">
                    <c:v>Ostatni</c:v>
                  </c:pt>
                  <c:pt idx="6">
                    <c:v>NEM40</c:v>
                  </c:pt>
                  <c:pt idx="7">
                    <c:v>Ostatni</c:v>
                  </c:pt>
                  <c:pt idx="8">
                    <c:v>NEM40</c:v>
                  </c:pt>
                  <c:pt idx="9">
                    <c:v>Ostatni</c:v>
                  </c:pt>
                  <c:pt idx="10">
                    <c:v>NEM40</c:v>
                  </c:pt>
                  <c:pt idx="11">
                    <c:v>Ostatni</c:v>
                  </c:pt>
                  <c:pt idx="12">
                    <c:v>NEM40</c:v>
                  </c:pt>
                  <c:pt idx="13">
                    <c:v>Ostatni</c:v>
                  </c:pt>
                  <c:pt idx="14">
                    <c:v>NEM40</c:v>
                  </c:pt>
                  <c:pt idx="15">
                    <c:v>Ostatni</c:v>
                  </c:pt>
                  <c:pt idx="16">
                    <c:v>NEM40</c:v>
                  </c:pt>
                  <c:pt idx="17">
                    <c:v>Ostatni</c:v>
                  </c:pt>
                  <c:pt idx="18">
                    <c:v>NEM40</c:v>
                  </c:pt>
                  <c:pt idx="19">
                    <c:v>Ostatni</c:v>
                  </c:pt>
                  <c:pt idx="20">
                    <c:v>NEM40</c:v>
                  </c:pt>
                  <c:pt idx="21">
                    <c:v>Ostatni</c:v>
                  </c:pt>
                  <c:pt idx="22">
                    <c:v>NEM40</c:v>
                  </c:pt>
                  <c:pt idx="23">
                    <c:v>Ostatni</c:v>
                  </c:pt>
                  <c:pt idx="24">
                    <c:v>NEM40</c:v>
                  </c:pt>
                  <c:pt idx="25">
                    <c:v>Ostatni</c:v>
                  </c:pt>
                  <c:pt idx="26">
                    <c:v>NEM40</c:v>
                  </c:pt>
                  <c:pt idx="27">
                    <c:v>Ostatni</c:v>
                  </c:pt>
                  <c:pt idx="28">
                    <c:v>NEM40</c:v>
                  </c:pt>
                  <c:pt idx="29">
                    <c:v>Ostatni</c:v>
                  </c:pt>
                  <c:pt idx="30">
                    <c:v>NEM40</c:v>
                  </c:pt>
                  <c:pt idx="31">
                    <c:v>Ostatni</c:v>
                  </c:pt>
                  <c:pt idx="32">
                    <c:v>NEM40</c:v>
                  </c:pt>
                  <c:pt idx="33">
                    <c:v>Ostatni</c:v>
                  </c:pt>
                  <c:pt idx="34">
                    <c:v>NEM40</c:v>
                  </c:pt>
                  <c:pt idx="35">
                    <c:v>Ostatni</c:v>
                  </c:pt>
                  <c:pt idx="36">
                    <c:v>NEM40</c:v>
                  </c:pt>
                  <c:pt idx="37">
                    <c:v>Ostatni</c:v>
                  </c:pt>
                  <c:pt idx="38">
                    <c:v>NEM40</c:v>
                  </c:pt>
                  <c:pt idx="39">
                    <c:v>Ostatni</c:v>
                  </c:pt>
                  <c:pt idx="40">
                    <c:v>NEM40</c:v>
                  </c:pt>
                  <c:pt idx="41">
                    <c:v>Ostatni</c:v>
                  </c:pt>
                  <c:pt idx="42">
                    <c:v>NEM40</c:v>
                  </c:pt>
                  <c:pt idx="43">
                    <c:v>Ostatni</c:v>
                  </c:pt>
                  <c:pt idx="44">
                    <c:v>NEM40</c:v>
                  </c:pt>
                  <c:pt idx="45">
                    <c:v>Ostatni</c:v>
                  </c:pt>
                  <c:pt idx="46">
                    <c:v>NEM40</c:v>
                  </c:pt>
                  <c:pt idx="47">
                    <c:v>Ostatni</c:v>
                  </c:pt>
                  <c:pt idx="48">
                    <c:v>NEM40</c:v>
                  </c:pt>
                  <c:pt idx="49">
                    <c:v>Ostatni</c:v>
                  </c:pt>
                  <c:pt idx="50">
                    <c:v>NEM40</c:v>
                  </c:pt>
                  <c:pt idx="51">
                    <c:v>Ostatni</c:v>
                  </c:pt>
                  <c:pt idx="52">
                    <c:v>NEM40</c:v>
                  </c:pt>
                  <c:pt idx="53">
                    <c:v>Ostatni</c:v>
                  </c:pt>
                  <c:pt idx="54">
                    <c:v>NEM40</c:v>
                  </c:pt>
                  <c:pt idx="55">
                    <c:v>Ostatni</c:v>
                  </c:pt>
                  <c:pt idx="56">
                    <c:v>NEM40</c:v>
                  </c:pt>
                  <c:pt idx="57">
                    <c:v>Ostatni</c:v>
                  </c:pt>
                  <c:pt idx="58">
                    <c:v>NEM40</c:v>
                  </c:pt>
                  <c:pt idx="59">
                    <c:v>Ostatni</c:v>
                  </c:pt>
                  <c:pt idx="60">
                    <c:v>NEM40</c:v>
                  </c:pt>
                  <c:pt idx="61">
                    <c:v>Ostatni</c:v>
                  </c:pt>
                  <c:pt idx="62">
                    <c:v>NEM40</c:v>
                  </c:pt>
                  <c:pt idx="63">
                    <c:v>Ostatni</c:v>
                  </c:pt>
                  <c:pt idx="64">
                    <c:v>NEM40</c:v>
                  </c:pt>
                  <c:pt idx="65">
                    <c:v>Ostatni</c:v>
                  </c:pt>
                  <c:pt idx="66">
                    <c:v>NEM40</c:v>
                  </c:pt>
                  <c:pt idx="67">
                    <c:v>Ostatni</c:v>
                  </c:pt>
                  <c:pt idx="68">
                    <c:v>NEM40</c:v>
                  </c:pt>
                  <c:pt idx="69">
                    <c:v>Ostatni</c:v>
                  </c:pt>
                  <c:pt idx="70">
                    <c:v>NEM40</c:v>
                  </c:pt>
                  <c:pt idx="71">
                    <c:v>Ostatni</c:v>
                  </c:pt>
                  <c:pt idx="72">
                    <c:v>NEM40</c:v>
                  </c:pt>
                  <c:pt idx="73">
                    <c:v>Ostatni</c:v>
                  </c:pt>
                  <c:pt idx="74">
                    <c:v>NEM40</c:v>
                  </c:pt>
                  <c:pt idx="75">
                    <c:v>Ostatni</c:v>
                  </c:pt>
                  <c:pt idx="76">
                    <c:v>NEM40</c:v>
                  </c:pt>
                  <c:pt idx="77">
                    <c:v>Ostatni</c:v>
                  </c:pt>
                  <c:pt idx="78">
                    <c:v>NEM40</c:v>
                  </c:pt>
                  <c:pt idx="79">
                    <c:v>Ostatni</c:v>
                  </c:pt>
                  <c:pt idx="80">
                    <c:v>NEM40</c:v>
                  </c:pt>
                  <c:pt idx="81">
                    <c:v>Ostatni</c:v>
                  </c:pt>
                  <c:pt idx="82">
                    <c:v>NEM40</c:v>
                  </c:pt>
                  <c:pt idx="83">
                    <c:v>Ostatni</c:v>
                  </c:pt>
                  <c:pt idx="84">
                    <c:v>NEM40</c:v>
                  </c:pt>
                  <c:pt idx="85">
                    <c:v>Ostatni</c:v>
                  </c:pt>
                  <c:pt idx="86">
                    <c:v>NEM40</c:v>
                  </c:pt>
                  <c:pt idx="87">
                    <c:v>Ostatni</c:v>
                  </c:pt>
                  <c:pt idx="88">
                    <c:v>NEM40</c:v>
                  </c:pt>
                  <c:pt idx="89">
                    <c:v>Ostatni</c:v>
                  </c:pt>
                  <c:pt idx="90">
                    <c:v>NEM40</c:v>
                  </c:pt>
                  <c:pt idx="91">
                    <c:v>Ostatni</c:v>
                  </c:pt>
                  <c:pt idx="92">
                    <c:v>NEM40</c:v>
                  </c:pt>
                  <c:pt idx="93">
                    <c:v>Ostatni</c:v>
                  </c:pt>
                  <c:pt idx="94">
                    <c:v>NEM40</c:v>
                  </c:pt>
                  <c:pt idx="95">
                    <c:v>Ostatni</c:v>
                  </c:pt>
                  <c:pt idx="96">
                    <c:v>NEM40</c:v>
                  </c:pt>
                  <c:pt idx="97">
                    <c:v>Ostatni</c:v>
                  </c:pt>
                  <c:pt idx="98">
                    <c:v>NEM40</c:v>
                  </c:pt>
                  <c:pt idx="99">
                    <c:v>Ostatni</c:v>
                  </c:pt>
                  <c:pt idx="100">
                    <c:v>NEM40</c:v>
                  </c:pt>
                  <c:pt idx="101">
                    <c:v>Ostatni</c:v>
                  </c:pt>
                  <c:pt idx="102">
                    <c:v>NEM40</c:v>
                  </c:pt>
                  <c:pt idx="103">
                    <c:v>Ostatni</c:v>
                  </c:pt>
                  <c:pt idx="104">
                    <c:v>NEM40</c:v>
                  </c:pt>
                  <c:pt idx="105">
                    <c:v>Ostatni</c:v>
                  </c:pt>
                  <c:pt idx="106">
                    <c:v>NEM40</c:v>
                  </c:pt>
                  <c:pt idx="107">
                    <c:v>Ostatni</c:v>
                  </c:pt>
                  <c:pt idx="108">
                    <c:v>NEM40</c:v>
                  </c:pt>
                  <c:pt idx="109">
                    <c:v>Ostatni</c:v>
                  </c:pt>
                  <c:pt idx="110">
                    <c:v>NEM40</c:v>
                  </c:pt>
                  <c:pt idx="111">
                    <c:v>Ostatni</c:v>
                  </c:pt>
                  <c:pt idx="112">
                    <c:v>NEM40</c:v>
                  </c:pt>
                  <c:pt idx="113">
                    <c:v>Ostatni</c:v>
                  </c:pt>
                  <c:pt idx="114">
                    <c:v>NEM40</c:v>
                  </c:pt>
                  <c:pt idx="115">
                    <c:v>Ostatni</c:v>
                  </c:pt>
                  <c:pt idx="116">
                    <c:v>NEM40</c:v>
                  </c:pt>
                  <c:pt idx="117">
                    <c:v>Ostatni</c:v>
                  </c:pt>
                  <c:pt idx="118">
                    <c:v>NEM40</c:v>
                  </c:pt>
                  <c:pt idx="119">
                    <c:v>Ostatni</c:v>
                  </c:pt>
                  <c:pt idx="120">
                    <c:v>NEM40</c:v>
                  </c:pt>
                  <c:pt idx="121">
                    <c:v>Ostatni</c:v>
                  </c:pt>
                  <c:pt idx="122">
                    <c:v>NEM40</c:v>
                  </c:pt>
                  <c:pt idx="123">
                    <c:v>Ostatni</c:v>
                  </c:pt>
                  <c:pt idx="124">
                    <c:v>NEM40</c:v>
                  </c:pt>
                  <c:pt idx="125">
                    <c:v>Ostatni</c:v>
                  </c:pt>
                  <c:pt idx="126">
                    <c:v>NEM40</c:v>
                  </c:pt>
                  <c:pt idx="127">
                    <c:v>Ostatni</c:v>
                  </c:pt>
                  <c:pt idx="128">
                    <c:v>NEM40</c:v>
                  </c:pt>
                  <c:pt idx="129">
                    <c:v>Ostatni</c:v>
                  </c:pt>
                  <c:pt idx="130">
                    <c:v>NEM40</c:v>
                  </c:pt>
                  <c:pt idx="131">
                    <c:v>Ostatni</c:v>
                  </c:pt>
                </c:lvl>
                <c:lvl>
                  <c:pt idx="0">
                    <c:v>Aplikace více než 150 ODTD intravenózních imunoglobulinů pro onemocnění nervové soustavy</c:v>
                  </c:pt>
                  <c:pt idx="1">
                    <c:v>Aplikace více než 150 ODTD intravenózních imunoglobulinů pro onemocnění nervové soustavy</c:v>
                  </c:pt>
                  <c:pt idx="2">
                    <c:v>Aplikace 90 až 150 ODTD intravenózních imunoglobulinů pro onemocnění nervové soustavy</c:v>
                  </c:pt>
                  <c:pt idx="3">
                    <c:v>Aplikace 90 až 150 ODTD intravenózních imunoglobulinů pro onemocnění nervové soustavy</c:v>
                  </c:pt>
                  <c:pt idx="4">
                    <c:v>Aplikace 45 až 90 ODTD intravenózních imunoglobulinů pro onemocnění nervové soustavy</c:v>
                  </c:pt>
                  <c:pt idx="5">
                    <c:v>Aplikace 45 až 90 ODTD intravenózních imunoglobulinů pro onemocnění nervové soustavy</c:v>
                  </c:pt>
                  <c:pt idx="6">
                    <c:v>Aplikace 25 až 45 ODTD intravenózních imunoglobulinů pro onemocnění nervové soustavy</c:v>
                  </c:pt>
                  <c:pt idx="7">
                    <c:v>Aplikace 25 až 45 ODTD intravenózních imunoglobulinů pro onemocnění nervové soustavy</c:v>
                  </c:pt>
                  <c:pt idx="8">
                    <c:v>Trombolýza pomocí rt-PA v komplexním CVSP u pacientů s CC=1-4</c:v>
                  </c:pt>
                  <c:pt idx="9">
                    <c:v>Trombolýza pomocí rt-PA v komplexním CVSP u pacientů s CC=1-4</c:v>
                  </c:pt>
                  <c:pt idx="10">
                    <c:v>Trombolýza pomocí rt-PA v komplexním CVSP u pacientů s CC=0</c:v>
                  </c:pt>
                  <c:pt idx="11">
                    <c:v>Trombolýza pomocí rt-PA v komplexním CVSP u pacientů s CC=0</c:v>
                  </c:pt>
                  <c:pt idx="12">
                    <c:v>Chemoterapie pro novotvary nervové soustavy</c:v>
                  </c:pt>
                  <c:pt idx="13">
                    <c:v>Chemoterapie pro novotvary nervové soustavy</c:v>
                  </c:pt>
                  <c:pt idx="14">
                    <c:v>Chemoterapie pro zhoubný novotvar oka a očních adnex</c:v>
                  </c:pt>
                  <c:pt idx="15">
                    <c:v>Chemoterapie pro zhoubný novotvar oka a očních adnex</c:v>
                  </c:pt>
                  <c:pt idx="16">
                    <c:v>Cílená léčba pro zhoubný novotvar ucha, nosu, dutiny ústní nebo krku</c:v>
                  </c:pt>
                  <c:pt idx="17">
                    <c:v>Cílená léčba pro zhoubný novotvar ucha, nosu, dutiny ústní nebo krku</c:v>
                  </c:pt>
                  <c:pt idx="18">
                    <c:v>Chemoterapie pro zhoubný novotvar ucha, nosu, dutiny ústní nebo krku</c:v>
                  </c:pt>
                  <c:pt idx="19">
                    <c:v>Chemoterapie pro zhoubný novotvar ucha, nosu, dutiny ústní nebo krku</c:v>
                  </c:pt>
                  <c:pt idx="20">
                    <c:v>Trombolýza pomocí rt-PA pro plicní embolii u pacientů s CC=1-4</c:v>
                  </c:pt>
                  <c:pt idx="21">
                    <c:v>Trombolýza pomocí rt-PA pro plicní embolii u pacientů s CC=1-4</c:v>
                  </c:pt>
                  <c:pt idx="22">
                    <c:v>Trombolýza pomocí rt-PA pro plicní embolii u pacientů s CC=0</c:v>
                  </c:pt>
                  <c:pt idx="23">
                    <c:v>Trombolýza pomocí rt-PA pro plicní embolii u pacientů s CC=0</c:v>
                  </c:pt>
                  <c:pt idx="24">
                    <c:v>Cílená léčba pro zhoubný novotvar dýchací soustavy</c:v>
                  </c:pt>
                  <c:pt idx="25">
                    <c:v>Cílená léčba pro zhoubný novotvar dýchací soustavy</c:v>
                  </c:pt>
                  <c:pt idx="26">
                    <c:v>Chemoterapie pro zhoubný novotvar dýchací soustavy</c:v>
                  </c:pt>
                  <c:pt idx="27">
                    <c:v>Chemoterapie pro zhoubný novotvar dýchací soustavy</c:v>
                  </c:pt>
                  <c:pt idx="28">
                    <c:v>Cílená léčba pro Crohnovu nemoc nebo ulcerózní kolitidu</c:v>
                  </c:pt>
                  <c:pt idx="29">
                    <c:v>Cílená léčba pro Crohnovu nemoc nebo ulcerózní kolitidu</c:v>
                  </c:pt>
                  <c:pt idx="30">
                    <c:v>Cílená léčba pro zhoubný novotvar trávicí soustavy</c:v>
                  </c:pt>
                  <c:pt idx="31">
                    <c:v>Cílená léčba pro zhoubný novotvar trávicí soustavy</c:v>
                  </c:pt>
                  <c:pt idx="32">
                    <c:v>Chemoterapie pro zhoubný novotvar jícnu nebo žaludku</c:v>
                  </c:pt>
                  <c:pt idx="33">
                    <c:v>Chemoterapie pro zhoubný novotvar jícnu nebo žaludku</c:v>
                  </c:pt>
                  <c:pt idx="34">
                    <c:v>Chemoterapie pro zhoubný novotvar střeva, konečníku, řiti a řitního kanálu</c:v>
                  </c:pt>
                  <c:pt idx="35">
                    <c:v>Chemoterapie pro zhoubný novotvar střeva, konečníku, řiti a řitního kanálu</c:v>
                  </c:pt>
                  <c:pt idx="36">
                    <c:v>Chemoterapie pro zhoubný novotvar hepatobiliární soustavy nebo slinivky břišní</c:v>
                  </c:pt>
                  <c:pt idx="37">
                    <c:v>Chemoterapie pro zhoubný novotvar hepatobiliární soustavy nebo slinivky břišní</c:v>
                  </c:pt>
                  <c:pt idx="38">
                    <c:v>Aplikace více než 150 ODTD intravenózních imunoglobulinů pro systémové onemocnění pojivových tkání</c:v>
                  </c:pt>
                  <c:pt idx="39">
                    <c:v>Aplikace více než 150 ODTD intravenózních imunoglobulinů pro systémové onemocnění pojivových tkání</c:v>
                  </c:pt>
                  <c:pt idx="40">
                    <c:v>Aplikace 45 až 90 ODTD intravenózních imunoglobulinů pro systémové onemocnění pojivových tkání</c:v>
                  </c:pt>
                  <c:pt idx="41">
                    <c:v>Aplikace 45 až 90 ODTD intravenózních imunoglobulinů pro systémové onemocnění pojivových tkání</c:v>
                  </c:pt>
                  <c:pt idx="42">
                    <c:v>Aplikace 25 až 45 ODTD intravenózních imunoglobulinů pro systémové onemocnění pojivových tkání</c:v>
                  </c:pt>
                  <c:pt idx="43">
                    <c:v>Aplikace 25 až 45 ODTD intravenózních imunoglobulinů pro systémové onemocnění pojivových tkání</c:v>
                  </c:pt>
                  <c:pt idx="44">
                    <c:v>Aplikace 15 až 25 ODTD intravenózních imunoglobulinů pro systémové onemocnění pojivových tkání</c:v>
                  </c:pt>
                  <c:pt idx="45">
                    <c:v>Aplikace 15 až 25 ODTD intravenózních imunoglobulinů pro systémové onemocnění pojivových tkání</c:v>
                  </c:pt>
                  <c:pt idx="46">
                    <c:v>Aplikace méně než 15 ODTD intravenózních imunoglobulinů pro systémové onemocnění pojivových tkání</c:v>
                  </c:pt>
                  <c:pt idx="47">
                    <c:v>Aplikace méně než 15 ODTD intravenózních imunoglobulinů pro systémové onemocnění pojivových tkání</c:v>
                  </c:pt>
                  <c:pt idx="48">
                    <c:v>Chemoterapie pro zhoubný novotvar míchy, míšních obalů, kostí a měkkých tkání</c:v>
                  </c:pt>
                  <c:pt idx="49">
                    <c:v>Chemoterapie pro zhoubný novotvar míchy, míšních obalů, kostí a měkkých tkání</c:v>
                  </c:pt>
                  <c:pt idx="50">
                    <c:v>Chemoterapie pro autoimunitní onemocnění pojivových tkání</c:v>
                  </c:pt>
                  <c:pt idx="51">
                    <c:v>Chemoterapie pro autoimunitní onemocnění pojivových tkání</c:v>
                  </c:pt>
                  <c:pt idx="52">
                    <c:v>Cílená léčba pro zhoubný novotvar prsu</c:v>
                  </c:pt>
                  <c:pt idx="53">
                    <c:v>Cílená léčba pro zhoubný novotvar prsu</c:v>
                  </c:pt>
                  <c:pt idx="54">
                    <c:v>Chemoterapie pro zhoubný novotvar prsu</c:v>
                  </c:pt>
                  <c:pt idx="55">
                    <c:v>Chemoterapie pro zhoubný novotvar prsu</c:v>
                  </c:pt>
                  <c:pt idx="56">
                    <c:v>Cílená léčba pro zhoubný novotvar kůže</c:v>
                  </c:pt>
                  <c:pt idx="57">
                    <c:v>Cílená léčba pro zhoubný novotvar kůže</c:v>
                  </c:pt>
                  <c:pt idx="58">
                    <c:v>Chemoterapie pro zhoubný novotvar kůže</c:v>
                  </c:pt>
                  <c:pt idx="59">
                    <c:v>Chemoterapie pro zhoubný novotvar kůže</c:v>
                  </c:pt>
                  <c:pt idx="60">
                    <c:v>Chemoterapie pro zhoubný novotvar endokrinních žláz</c:v>
                  </c:pt>
                  <c:pt idx="61">
                    <c:v>Chemoterapie pro zhoubný novotvar endokrinních žláz</c:v>
                  </c:pt>
                  <c:pt idx="62">
                    <c:v>Chemoterapie pro zhoubný novotvar vylučovací soustavy u pacientů ve věku 18 a více let</c:v>
                  </c:pt>
                  <c:pt idx="63">
                    <c:v>Chemoterapie pro zhoubný novotvar vylučovací soustavy u pacientů ve věku 18 a více let</c:v>
                  </c:pt>
                  <c:pt idx="64">
                    <c:v>Chemoterapie pro zhoubný novotvar varlat, pyje, šourku a testikulárních adnex</c:v>
                  </c:pt>
                  <c:pt idx="65">
                    <c:v>Chemoterapie pro zhoubný novotvar varlat, pyje, šourku a testikulárních adnex</c:v>
                  </c:pt>
                  <c:pt idx="66">
                    <c:v>Chemoterapie pro zhoubný novotvar prostaty</c:v>
                  </c:pt>
                  <c:pt idx="67">
                    <c:v>Chemoterapie pro zhoubný novotvar prostaty</c:v>
                  </c:pt>
                  <c:pt idx="68">
                    <c:v>Chemoterapie pro zhoubný novotvar ženské reprodukční soustavy</c:v>
                  </c:pt>
                  <c:pt idx="69">
                    <c:v>Chemoterapie pro zhoubný novotvar ženské reprodukční soustavy</c:v>
                  </c:pt>
                  <c:pt idx="70">
                    <c:v>Podání koagulačních faktorů mimo CVSP</c:v>
                  </c:pt>
                  <c:pt idx="71">
                    <c:v>Podání koagulačních faktorů mimo CVSP</c:v>
                  </c:pt>
                  <c:pt idx="72">
                    <c:v>Podání romiplostimu nebo eltrombopagu</c:v>
                  </c:pt>
                  <c:pt idx="73">
                    <c:v>Podání romiplostimu nebo eltrombopagu</c:v>
                  </c:pt>
                  <c:pt idx="74">
                    <c:v>Podání trombocytů v CVSP u pacientů s CC=2-4</c:v>
                  </c:pt>
                  <c:pt idx="75">
                    <c:v>Podání trombocytů v CVSP u pacientů s CC=2-4</c:v>
                  </c:pt>
                  <c:pt idx="76">
                    <c:v>Podání trombocytů v CVSP u pacientů s CC=0-1</c:v>
                  </c:pt>
                  <c:pt idx="77">
                    <c:v>Podání trombocytů v CVSP u pacientů s CC=0-1</c:v>
                  </c:pt>
                  <c:pt idx="78">
                    <c:v>Aplikace více než 150 ODTD intravenózních imunoglobulinů pro poruchu krve, krvetvorby nebo imunitního mechanismu</c:v>
                  </c:pt>
                  <c:pt idx="79">
                    <c:v>Aplikace více než 150 ODTD intravenózních imunoglobulinů pro poruchu krve, krvetvorby nebo imunitního mechanismu</c:v>
                  </c:pt>
                  <c:pt idx="80">
                    <c:v>Aplikace 90 až 150 ODTD intravenózních imunoglobulinů pro poruchu krve, krvetvorby nebo imunitního mechanismu</c:v>
                  </c:pt>
                  <c:pt idx="81">
                    <c:v>Aplikace 90 až 150 ODTD intravenózních imunoglobulinů pro poruchu krve, krvetvorby nebo imunitního mechanismu</c:v>
                  </c:pt>
                  <c:pt idx="82">
                    <c:v>Aplikace 45 až 90 ODTD intravenózních imunoglobulinů pro poruchu krve, krvetvorby nebo imunitního mechanismu</c:v>
                  </c:pt>
                  <c:pt idx="83">
                    <c:v>Aplikace 45 až 90 ODTD intravenózních imunoglobulinů pro poruchu krve, krvetvorby nebo imunitního mechanismu</c:v>
                  </c:pt>
                  <c:pt idx="84">
                    <c:v>Aplikace 25 až 45 ODTD intravenózních imunoglobulinů pro poruchu krve, krvetvorby nebo imunitního mechanismu</c:v>
                  </c:pt>
                  <c:pt idx="85">
                    <c:v>Aplikace 25 až 45 ODTD intravenózních imunoglobulinů pro poruchu krve, krvetvorby nebo imunitního mechanismu</c:v>
                  </c:pt>
                  <c:pt idx="86">
                    <c:v>Aplikace 15 až 25 ODTD intravenózních imunoglobulinů pro poruchu krve, krvetvorby nebo imunitního mechanismu</c:v>
                  </c:pt>
                  <c:pt idx="87">
                    <c:v>Aplikace 15 až 25 ODTD intravenózních imunoglobulinů pro poruchu krve, krvetvorby nebo imunitního mechanismu</c:v>
                  </c:pt>
                  <c:pt idx="88">
                    <c:v>Aplikace méně než 15 ODTD intravenózních imunoglobulinů pro poruchu krve, krvetvorby nebo imunitního mechanismu</c:v>
                  </c:pt>
                  <c:pt idx="89">
                    <c:v>Aplikace méně než 15 ODTD intravenózních imunoglobulinů pro poruchu krve, krvetvorby nebo imunitního mechanismu</c:v>
                  </c:pt>
                  <c:pt idx="90">
                    <c:v>Podání faktorů stimulujících tvorbu leukocytů v CVSP u pacientů s CC=2-4</c:v>
                  </c:pt>
                  <c:pt idx="91">
                    <c:v>Podání faktorů stimulujících tvorbu leukocytů v CVSP u pacientů s CC=2-4</c:v>
                  </c:pt>
                  <c:pt idx="92">
                    <c:v>Podání faktorů stimulujících tvorbu leukocytů v CVSP u pacientů s CC=0-1</c:v>
                  </c:pt>
                  <c:pt idx="93">
                    <c:v>Podání faktorů stimulujících tvorbu leukocytů v CVSP u pacientů s CC=0-1</c:v>
                  </c:pt>
                  <c:pt idx="94">
                    <c:v>Indukční a reindukční fáze léčby akutní leukémie u dětí do 18 let věku</c:v>
                  </c:pt>
                  <c:pt idx="95">
                    <c:v>Indukční a reindukční fáze léčby akutní leukémie u dětí do 18 let věku</c:v>
                  </c:pt>
                  <c:pt idx="96">
                    <c:v>Indukční a reindukční fáze léčby akutní leukémie u pacientů ve věku 18 a více let</c:v>
                  </c:pt>
                  <c:pt idx="97">
                    <c:v>Indukční a reindukční fáze léčby akutní leukémie u pacientů ve věku 18 a více let</c:v>
                  </c:pt>
                  <c:pt idx="98">
                    <c:v>Léčba relapsu akutní leukémie u pacientů s CC=4</c:v>
                  </c:pt>
                  <c:pt idx="99">
                    <c:v>Léčba relapsu akutní leukémie u pacientů s CC=4</c:v>
                  </c:pt>
                  <c:pt idx="100">
                    <c:v>Léčba relapsu akutní leukémie u dětí do 18 let věku s CC=0-3</c:v>
                  </c:pt>
                  <c:pt idx="101">
                    <c:v>Léčba relapsu akutní leukémie u dětí do 18 let věku s CC=0-3</c:v>
                  </c:pt>
                  <c:pt idx="102">
                    <c:v>Konsolidační fáze léčby akutní leukémie u pacientů s CC=4</c:v>
                  </c:pt>
                  <c:pt idx="103">
                    <c:v>Konsolidační fáze léčby akutní leukémie u pacientů s CC=4</c:v>
                  </c:pt>
                  <c:pt idx="104">
                    <c:v>Konsolidační fáze léčby akutní leukémie u dětí do 18 let věku s CC=0-3</c:v>
                  </c:pt>
                  <c:pt idx="105">
                    <c:v>Konsolidační fáze léčby akutní leukémie u dětí do 18 let věku s CC=0-3</c:v>
                  </c:pt>
                  <c:pt idx="106">
                    <c:v>Konsolidační fáze léčby akutní leukémie u pacientů ve věku 18 a více let s CC=0-3</c:v>
                  </c:pt>
                  <c:pt idx="107">
                    <c:v>Konsolidační fáze léčby akutní leukémie u pacientů ve věku 18 a více let s CC=0-3</c:v>
                  </c:pt>
                  <c:pt idx="108">
                    <c:v>Paliativní fáze léčby akutní leukémie u pacientů ve věku 18 a více let s CC=0-3</c:v>
                  </c:pt>
                  <c:pt idx="109">
                    <c:v>Paliativní fáze léčby akutní leukémie u pacientů ve věku 18 a více let s CC=0-3</c:v>
                  </c:pt>
                  <c:pt idx="110">
                    <c:v>Chemoterapie nebo cílená léčba pro onemocnění krvetvorby u pacientů s CC=4</c:v>
                  </c:pt>
                  <c:pt idx="111">
                    <c:v>Chemoterapie nebo cílená léčba pro onemocnění krvetvorby u pacientů s CC=4</c:v>
                  </c:pt>
                  <c:pt idx="112">
                    <c:v>Cílená léčba pro mnohočetný myelom u pacientů s CC=0-3</c:v>
                  </c:pt>
                  <c:pt idx="113">
                    <c:v>Cílená léčba pro mnohočetný myelom u pacientů s CC=0-3</c:v>
                  </c:pt>
                  <c:pt idx="114">
                    <c:v>Cílená léčba pro chronickou lymfocytární leukémii u pacientů s CC=0-3</c:v>
                  </c:pt>
                  <c:pt idx="115">
                    <c:v>Cílená léčba pro chronickou lymfocytární leukémii u pacientů s CC=0-3</c:v>
                  </c:pt>
                  <c:pt idx="116">
                    <c:v>Cílená léčba pro non-Hodgkinův lymfom u pacientů s CC=0-3</c:v>
                  </c:pt>
                  <c:pt idx="117">
                    <c:v>Cílená léčba pro non-Hodgkinův lymfom u pacientů s CC=0-3</c:v>
                  </c:pt>
                  <c:pt idx="118">
                    <c:v>Cílená léčba pro jiné onemocnění krvetvorby u pacientů s CC=0-3</c:v>
                  </c:pt>
                  <c:pt idx="119">
                    <c:v>Cílená léčba pro jiné onemocnění krvetvorby u pacientů s CC=0-3</c:v>
                  </c:pt>
                  <c:pt idx="120">
                    <c:v>Chemoterapie pro mnohočetný myelom u pacientů s CC=0-3</c:v>
                  </c:pt>
                  <c:pt idx="121">
                    <c:v>Chemoterapie pro mnohočetný myelom u pacientů s CC=0-3</c:v>
                  </c:pt>
                  <c:pt idx="122">
                    <c:v>Chemoterapie pro chronickou lymfocytární leukémii u pacientů s CC=0-3</c:v>
                  </c:pt>
                  <c:pt idx="123">
                    <c:v>Chemoterapie pro chronickou lymfocytární leukémii u pacientů s CC=0-3</c:v>
                  </c:pt>
                  <c:pt idx="124">
                    <c:v>Chemoterapie pro non-Hodgkinův lymfom u pacientů s CC=0-3</c:v>
                  </c:pt>
                  <c:pt idx="125">
                    <c:v>Chemoterapie pro non-Hodgkinův lymfom u pacientů s CC=0-3</c:v>
                  </c:pt>
                  <c:pt idx="126">
                    <c:v>Chemoterapie pro jiné onemocnění krvetvorby u pacientů s CC=0-3</c:v>
                  </c:pt>
                  <c:pt idx="127">
                    <c:v>Chemoterapie pro jiné onemocnění krvetvorby u pacientů s CC=0-3</c:v>
                  </c:pt>
                  <c:pt idx="128">
                    <c:v>Chemoterapie nebo cílená léčba pro špatně diferencované novotvary u dětí do 18 let věku nebo u pacientů s CC=3-4</c:v>
                  </c:pt>
                  <c:pt idx="129">
                    <c:v>Chemoterapie nebo cílená léčba pro špatně diferencované novotvary u dětí do 18 let věku nebo u pacientů s CC=3-4</c:v>
                  </c:pt>
                  <c:pt idx="130">
                    <c:v>Chemoterapie nebo cílená léčba pro špatně diferencované novotvary u pacientů s CC=0-2</c:v>
                  </c:pt>
                  <c:pt idx="131">
                    <c:v>Chemoterapie nebo cílená léčba pro špatně diferencované novotvary u pacientů s CC=0-2</c:v>
                  </c:pt>
                </c:lvl>
                <c:lvl>
                  <c:pt idx="0">
                    <c:v>01-C01-01</c:v>
                  </c:pt>
                  <c:pt idx="1">
                    <c:v>01-C01-01</c:v>
                  </c:pt>
                  <c:pt idx="2">
                    <c:v>01-C01-02</c:v>
                  </c:pt>
                  <c:pt idx="3">
                    <c:v>01-C01-02</c:v>
                  </c:pt>
                  <c:pt idx="4">
                    <c:v>01-C01-03</c:v>
                  </c:pt>
                  <c:pt idx="5">
                    <c:v>01-C01-03</c:v>
                  </c:pt>
                  <c:pt idx="6">
                    <c:v>01-C01-04</c:v>
                  </c:pt>
                  <c:pt idx="7">
                    <c:v>01-C01-04</c:v>
                  </c:pt>
                  <c:pt idx="8">
                    <c:v>01-C02-01</c:v>
                  </c:pt>
                  <c:pt idx="9">
                    <c:v>01-C02-01</c:v>
                  </c:pt>
                  <c:pt idx="10">
                    <c:v>01-C02-02</c:v>
                  </c:pt>
                  <c:pt idx="11">
                    <c:v>01-C02-02</c:v>
                  </c:pt>
                  <c:pt idx="12">
                    <c:v>01-C03-02</c:v>
                  </c:pt>
                  <c:pt idx="13">
                    <c:v>01-C03-02</c:v>
                  </c:pt>
                  <c:pt idx="14">
                    <c:v>02-C01-00</c:v>
                  </c:pt>
                  <c:pt idx="15">
                    <c:v>02-C01-00</c:v>
                  </c:pt>
                  <c:pt idx="16">
                    <c:v>03-C01-01</c:v>
                  </c:pt>
                  <c:pt idx="17">
                    <c:v>03-C01-01</c:v>
                  </c:pt>
                  <c:pt idx="18">
                    <c:v>03-C01-02</c:v>
                  </c:pt>
                  <c:pt idx="19">
                    <c:v>03-C01-02</c:v>
                  </c:pt>
                  <c:pt idx="20">
                    <c:v>04-C01-01</c:v>
                  </c:pt>
                  <c:pt idx="21">
                    <c:v>04-C01-01</c:v>
                  </c:pt>
                  <c:pt idx="22">
                    <c:v>04-C01-02</c:v>
                  </c:pt>
                  <c:pt idx="23">
                    <c:v>04-C01-02</c:v>
                  </c:pt>
                  <c:pt idx="24">
                    <c:v>04-C02-01</c:v>
                  </c:pt>
                  <c:pt idx="25">
                    <c:v>04-C02-01</c:v>
                  </c:pt>
                  <c:pt idx="26">
                    <c:v>04-C02-02</c:v>
                  </c:pt>
                  <c:pt idx="27">
                    <c:v>04-C02-02</c:v>
                  </c:pt>
                  <c:pt idx="28">
                    <c:v>06-C01-00</c:v>
                  </c:pt>
                  <c:pt idx="29">
                    <c:v>06-C01-00</c:v>
                  </c:pt>
                  <c:pt idx="30">
                    <c:v>06-C02-01</c:v>
                  </c:pt>
                  <c:pt idx="31">
                    <c:v>06-C02-01</c:v>
                  </c:pt>
                  <c:pt idx="32">
                    <c:v>06-C02-02</c:v>
                  </c:pt>
                  <c:pt idx="33">
                    <c:v>06-C02-02</c:v>
                  </c:pt>
                  <c:pt idx="34">
                    <c:v>06-C02-03</c:v>
                  </c:pt>
                  <c:pt idx="35">
                    <c:v>06-C02-03</c:v>
                  </c:pt>
                  <c:pt idx="36">
                    <c:v>07-C01-02</c:v>
                  </c:pt>
                  <c:pt idx="37">
                    <c:v>07-C01-02</c:v>
                  </c:pt>
                  <c:pt idx="38">
                    <c:v>08-C01-01</c:v>
                  </c:pt>
                  <c:pt idx="39">
                    <c:v>08-C01-01</c:v>
                  </c:pt>
                  <c:pt idx="40">
                    <c:v>08-C01-03</c:v>
                  </c:pt>
                  <c:pt idx="41">
                    <c:v>08-C01-03</c:v>
                  </c:pt>
                  <c:pt idx="42">
                    <c:v>08-C01-04</c:v>
                  </c:pt>
                  <c:pt idx="43">
                    <c:v>08-C01-04</c:v>
                  </c:pt>
                  <c:pt idx="44">
                    <c:v>08-C01-05</c:v>
                  </c:pt>
                  <c:pt idx="45">
                    <c:v>08-C01-05</c:v>
                  </c:pt>
                  <c:pt idx="46">
                    <c:v>08-C01-06</c:v>
                  </c:pt>
                  <c:pt idx="47">
                    <c:v>08-C01-06</c:v>
                  </c:pt>
                  <c:pt idx="48">
                    <c:v>08-C03-02</c:v>
                  </c:pt>
                  <c:pt idx="49">
                    <c:v>08-C03-02</c:v>
                  </c:pt>
                  <c:pt idx="50">
                    <c:v>08-C04-02</c:v>
                  </c:pt>
                  <c:pt idx="51">
                    <c:v>08-C04-02</c:v>
                  </c:pt>
                  <c:pt idx="52">
                    <c:v>09-C03-01</c:v>
                  </c:pt>
                  <c:pt idx="53">
                    <c:v>09-C03-01</c:v>
                  </c:pt>
                  <c:pt idx="54">
                    <c:v>09-C03-02</c:v>
                  </c:pt>
                  <c:pt idx="55">
                    <c:v>09-C03-02</c:v>
                  </c:pt>
                  <c:pt idx="56">
                    <c:v>09-C04-01</c:v>
                  </c:pt>
                  <c:pt idx="57">
                    <c:v>09-C04-01</c:v>
                  </c:pt>
                  <c:pt idx="58">
                    <c:v>09-C04-02</c:v>
                  </c:pt>
                  <c:pt idx="59">
                    <c:v>09-C04-02</c:v>
                  </c:pt>
                  <c:pt idx="60">
                    <c:v>10-C01-02</c:v>
                  </c:pt>
                  <c:pt idx="61">
                    <c:v>10-C01-02</c:v>
                  </c:pt>
                  <c:pt idx="62">
                    <c:v>11-C01-02</c:v>
                  </c:pt>
                  <c:pt idx="63">
                    <c:v>11-C01-02</c:v>
                  </c:pt>
                  <c:pt idx="64">
                    <c:v>12-C01-01</c:v>
                  </c:pt>
                  <c:pt idx="65">
                    <c:v>12-C01-01</c:v>
                  </c:pt>
                  <c:pt idx="66">
                    <c:v>12-C01-02</c:v>
                  </c:pt>
                  <c:pt idx="67">
                    <c:v>12-C01-02</c:v>
                  </c:pt>
                  <c:pt idx="68">
                    <c:v>13-C01-02</c:v>
                  </c:pt>
                  <c:pt idx="69">
                    <c:v>13-C01-02</c:v>
                  </c:pt>
                  <c:pt idx="70">
                    <c:v>16-C01-02</c:v>
                  </c:pt>
                  <c:pt idx="71">
                    <c:v>16-C01-02</c:v>
                  </c:pt>
                  <c:pt idx="72">
                    <c:v>16-C02-00</c:v>
                  </c:pt>
                  <c:pt idx="73">
                    <c:v>16-C02-00</c:v>
                  </c:pt>
                  <c:pt idx="74">
                    <c:v>16-C03-01</c:v>
                  </c:pt>
                  <c:pt idx="75">
                    <c:v>16-C03-01</c:v>
                  </c:pt>
                  <c:pt idx="76">
                    <c:v>16-C03-02</c:v>
                  </c:pt>
                  <c:pt idx="77">
                    <c:v>16-C03-02</c:v>
                  </c:pt>
                  <c:pt idx="78">
                    <c:v>16-C04-01</c:v>
                  </c:pt>
                  <c:pt idx="79">
                    <c:v>16-C04-01</c:v>
                  </c:pt>
                  <c:pt idx="80">
                    <c:v>16-C04-02</c:v>
                  </c:pt>
                  <c:pt idx="81">
                    <c:v>16-C04-02</c:v>
                  </c:pt>
                  <c:pt idx="82">
                    <c:v>16-C04-03</c:v>
                  </c:pt>
                  <c:pt idx="83">
                    <c:v>16-C04-03</c:v>
                  </c:pt>
                  <c:pt idx="84">
                    <c:v>16-C04-04</c:v>
                  </c:pt>
                  <c:pt idx="85">
                    <c:v>16-C04-04</c:v>
                  </c:pt>
                  <c:pt idx="86">
                    <c:v>16-C04-05</c:v>
                  </c:pt>
                  <c:pt idx="87">
                    <c:v>16-C04-05</c:v>
                  </c:pt>
                  <c:pt idx="88">
                    <c:v>16-C04-06</c:v>
                  </c:pt>
                  <c:pt idx="89">
                    <c:v>16-C04-06</c:v>
                  </c:pt>
                  <c:pt idx="90">
                    <c:v>16-C07-01</c:v>
                  </c:pt>
                  <c:pt idx="91">
                    <c:v>16-C07-01</c:v>
                  </c:pt>
                  <c:pt idx="92">
                    <c:v>16-C07-02</c:v>
                  </c:pt>
                  <c:pt idx="93">
                    <c:v>16-C07-02</c:v>
                  </c:pt>
                  <c:pt idx="94">
                    <c:v>17-C01-01</c:v>
                  </c:pt>
                  <c:pt idx="95">
                    <c:v>17-C01-01</c:v>
                  </c:pt>
                  <c:pt idx="96">
                    <c:v>17-C01-02</c:v>
                  </c:pt>
                  <c:pt idx="97">
                    <c:v>17-C01-02</c:v>
                  </c:pt>
                  <c:pt idx="98">
                    <c:v>17-C02-01</c:v>
                  </c:pt>
                  <c:pt idx="99">
                    <c:v>17-C02-01</c:v>
                  </c:pt>
                  <c:pt idx="100">
                    <c:v>17-C02-02</c:v>
                  </c:pt>
                  <c:pt idx="101">
                    <c:v>17-C02-02</c:v>
                  </c:pt>
                  <c:pt idx="102">
                    <c:v>17-C03-01</c:v>
                  </c:pt>
                  <c:pt idx="103">
                    <c:v>17-C03-01</c:v>
                  </c:pt>
                  <c:pt idx="104">
                    <c:v>17-C03-02</c:v>
                  </c:pt>
                  <c:pt idx="105">
                    <c:v>17-C03-02</c:v>
                  </c:pt>
                  <c:pt idx="106">
                    <c:v>17-C03-03</c:v>
                  </c:pt>
                  <c:pt idx="107">
                    <c:v>17-C03-03</c:v>
                  </c:pt>
                  <c:pt idx="108">
                    <c:v>17-C04-03</c:v>
                  </c:pt>
                  <c:pt idx="109">
                    <c:v>17-C04-03</c:v>
                  </c:pt>
                  <c:pt idx="110">
                    <c:v>17-C05-01</c:v>
                  </c:pt>
                  <c:pt idx="111">
                    <c:v>17-C05-01</c:v>
                  </c:pt>
                  <c:pt idx="112">
                    <c:v>17-C05-02</c:v>
                  </c:pt>
                  <c:pt idx="113">
                    <c:v>17-C05-02</c:v>
                  </c:pt>
                  <c:pt idx="114">
                    <c:v>17-C05-03</c:v>
                  </c:pt>
                  <c:pt idx="115">
                    <c:v>17-C05-03</c:v>
                  </c:pt>
                  <c:pt idx="116">
                    <c:v>17-C05-04</c:v>
                  </c:pt>
                  <c:pt idx="117">
                    <c:v>17-C05-04</c:v>
                  </c:pt>
                  <c:pt idx="118">
                    <c:v>17-C05-05</c:v>
                  </c:pt>
                  <c:pt idx="119">
                    <c:v>17-C05-05</c:v>
                  </c:pt>
                  <c:pt idx="120">
                    <c:v>17-C05-06</c:v>
                  </c:pt>
                  <c:pt idx="121">
                    <c:v>17-C05-06</c:v>
                  </c:pt>
                  <c:pt idx="122">
                    <c:v>17-C05-07</c:v>
                  </c:pt>
                  <c:pt idx="123">
                    <c:v>17-C05-07</c:v>
                  </c:pt>
                  <c:pt idx="124">
                    <c:v>17-C05-08</c:v>
                  </c:pt>
                  <c:pt idx="125">
                    <c:v>17-C05-08</c:v>
                  </c:pt>
                  <c:pt idx="126">
                    <c:v>17-C05-09</c:v>
                  </c:pt>
                  <c:pt idx="127">
                    <c:v>17-C05-09</c:v>
                  </c:pt>
                  <c:pt idx="128">
                    <c:v>17-C06-01</c:v>
                  </c:pt>
                  <c:pt idx="129">
                    <c:v>17-C06-01</c:v>
                  </c:pt>
                  <c:pt idx="130">
                    <c:v>17-C06-02</c:v>
                  </c:pt>
                  <c:pt idx="131">
                    <c:v>17-C06-02</c:v>
                  </c:pt>
                </c:lvl>
                <c:lvl>
                  <c:pt idx="0">
                    <c:v>C</c:v>
                  </c:pt>
                  <c:pt idx="1">
                    <c:v>C</c:v>
                  </c:pt>
                  <c:pt idx="2">
                    <c:v>C</c:v>
                  </c:pt>
                  <c:pt idx="3">
                    <c:v>C</c:v>
                  </c:pt>
                  <c:pt idx="4">
                    <c:v>C</c:v>
                  </c:pt>
                  <c:pt idx="5">
                    <c:v>C</c:v>
                  </c:pt>
                  <c:pt idx="6">
                    <c:v>C</c:v>
                  </c:pt>
                  <c:pt idx="7">
                    <c:v>C</c:v>
                  </c:pt>
                  <c:pt idx="8">
                    <c:v>C</c:v>
                  </c:pt>
                  <c:pt idx="9">
                    <c:v>C</c:v>
                  </c:pt>
                  <c:pt idx="10">
                    <c:v>C</c:v>
                  </c:pt>
                  <c:pt idx="11">
                    <c:v>C</c:v>
                  </c:pt>
                  <c:pt idx="12">
                    <c:v>C</c:v>
                  </c:pt>
                  <c:pt idx="13">
                    <c:v>C</c:v>
                  </c:pt>
                  <c:pt idx="14">
                    <c:v>C</c:v>
                  </c:pt>
                  <c:pt idx="15">
                    <c:v>C</c:v>
                  </c:pt>
                  <c:pt idx="16">
                    <c:v>C</c:v>
                  </c:pt>
                  <c:pt idx="17">
                    <c:v>C</c:v>
                  </c:pt>
                  <c:pt idx="18">
                    <c:v>C</c:v>
                  </c:pt>
                  <c:pt idx="19">
                    <c:v>C</c:v>
                  </c:pt>
                  <c:pt idx="20">
                    <c:v>C</c:v>
                  </c:pt>
                  <c:pt idx="21">
                    <c:v>C</c:v>
                  </c:pt>
                  <c:pt idx="22">
                    <c:v>C</c:v>
                  </c:pt>
                  <c:pt idx="23">
                    <c:v>C</c:v>
                  </c:pt>
                  <c:pt idx="24">
                    <c:v>C</c:v>
                  </c:pt>
                  <c:pt idx="25">
                    <c:v>C</c:v>
                  </c:pt>
                  <c:pt idx="26">
                    <c:v>C</c:v>
                  </c:pt>
                  <c:pt idx="27">
                    <c:v>C</c:v>
                  </c:pt>
                  <c:pt idx="28">
                    <c:v>C</c:v>
                  </c:pt>
                  <c:pt idx="29">
                    <c:v>C</c:v>
                  </c:pt>
                  <c:pt idx="30">
                    <c:v>C</c:v>
                  </c:pt>
                  <c:pt idx="31">
                    <c:v>C</c:v>
                  </c:pt>
                  <c:pt idx="32">
                    <c:v>C</c:v>
                  </c:pt>
                  <c:pt idx="33">
                    <c:v>C</c:v>
                  </c:pt>
                  <c:pt idx="34">
                    <c:v>C</c:v>
                  </c:pt>
                  <c:pt idx="35">
                    <c:v>C</c:v>
                  </c:pt>
                  <c:pt idx="36">
                    <c:v>C</c:v>
                  </c:pt>
                  <c:pt idx="37">
                    <c:v>C</c:v>
                  </c:pt>
                  <c:pt idx="38">
                    <c:v>C</c:v>
                  </c:pt>
                  <c:pt idx="39">
                    <c:v>C</c:v>
                  </c:pt>
                  <c:pt idx="40">
                    <c:v>C</c:v>
                  </c:pt>
                  <c:pt idx="41">
                    <c:v>C</c:v>
                  </c:pt>
                  <c:pt idx="42">
                    <c:v>C</c:v>
                  </c:pt>
                  <c:pt idx="43">
                    <c:v>C</c:v>
                  </c:pt>
                  <c:pt idx="44">
                    <c:v>C</c:v>
                  </c:pt>
                  <c:pt idx="45">
                    <c:v>C</c:v>
                  </c:pt>
                  <c:pt idx="46">
                    <c:v>C</c:v>
                  </c:pt>
                  <c:pt idx="47">
                    <c:v>C</c:v>
                  </c:pt>
                  <c:pt idx="48">
                    <c:v>C</c:v>
                  </c:pt>
                  <c:pt idx="49">
                    <c:v>C</c:v>
                  </c:pt>
                  <c:pt idx="50">
                    <c:v>C</c:v>
                  </c:pt>
                  <c:pt idx="51">
                    <c:v>C</c:v>
                  </c:pt>
                  <c:pt idx="52">
                    <c:v>C</c:v>
                  </c:pt>
                  <c:pt idx="53">
                    <c:v>C</c:v>
                  </c:pt>
                  <c:pt idx="54">
                    <c:v>C</c:v>
                  </c:pt>
                  <c:pt idx="55">
                    <c:v>C</c:v>
                  </c:pt>
                  <c:pt idx="56">
                    <c:v>C</c:v>
                  </c:pt>
                  <c:pt idx="57">
                    <c:v>C</c:v>
                  </c:pt>
                  <c:pt idx="58">
                    <c:v>C</c:v>
                  </c:pt>
                  <c:pt idx="59">
                    <c:v>C</c:v>
                  </c:pt>
                  <c:pt idx="60">
                    <c:v>C</c:v>
                  </c:pt>
                  <c:pt idx="61">
                    <c:v>C</c:v>
                  </c:pt>
                  <c:pt idx="62">
                    <c:v>C</c:v>
                  </c:pt>
                  <c:pt idx="63">
                    <c:v>C</c:v>
                  </c:pt>
                  <c:pt idx="64">
                    <c:v>C</c:v>
                  </c:pt>
                  <c:pt idx="65">
                    <c:v>C</c:v>
                  </c:pt>
                  <c:pt idx="66">
                    <c:v>C</c:v>
                  </c:pt>
                  <c:pt idx="67">
                    <c:v>C</c:v>
                  </c:pt>
                  <c:pt idx="68">
                    <c:v>C</c:v>
                  </c:pt>
                  <c:pt idx="69">
                    <c:v>C</c:v>
                  </c:pt>
                  <c:pt idx="70">
                    <c:v>C</c:v>
                  </c:pt>
                  <c:pt idx="71">
                    <c:v>C</c:v>
                  </c:pt>
                  <c:pt idx="72">
                    <c:v>C</c:v>
                  </c:pt>
                  <c:pt idx="73">
                    <c:v>C</c:v>
                  </c:pt>
                  <c:pt idx="74">
                    <c:v>C</c:v>
                  </c:pt>
                  <c:pt idx="75">
                    <c:v>C</c:v>
                  </c:pt>
                  <c:pt idx="76">
                    <c:v>C</c:v>
                  </c:pt>
                  <c:pt idx="77">
                    <c:v>C</c:v>
                  </c:pt>
                  <c:pt idx="78">
                    <c:v>C</c:v>
                  </c:pt>
                  <c:pt idx="79">
                    <c:v>C</c:v>
                  </c:pt>
                  <c:pt idx="80">
                    <c:v>C</c:v>
                  </c:pt>
                  <c:pt idx="81">
                    <c:v>C</c:v>
                  </c:pt>
                  <c:pt idx="82">
                    <c:v>C</c:v>
                  </c:pt>
                  <c:pt idx="83">
                    <c:v>C</c:v>
                  </c:pt>
                  <c:pt idx="84">
                    <c:v>C</c:v>
                  </c:pt>
                  <c:pt idx="85">
                    <c:v>C</c:v>
                  </c:pt>
                  <c:pt idx="86">
                    <c:v>C</c:v>
                  </c:pt>
                  <c:pt idx="87">
                    <c:v>C</c:v>
                  </c:pt>
                  <c:pt idx="88">
                    <c:v>C</c:v>
                  </c:pt>
                  <c:pt idx="89">
                    <c:v>C</c:v>
                  </c:pt>
                  <c:pt idx="90">
                    <c:v>C</c:v>
                  </c:pt>
                  <c:pt idx="91">
                    <c:v>C</c:v>
                  </c:pt>
                  <c:pt idx="92">
                    <c:v>C</c:v>
                  </c:pt>
                  <c:pt idx="93">
                    <c:v>C</c:v>
                  </c:pt>
                  <c:pt idx="94">
                    <c:v>C</c:v>
                  </c:pt>
                  <c:pt idx="95">
                    <c:v>C</c:v>
                  </c:pt>
                  <c:pt idx="96">
                    <c:v>C</c:v>
                  </c:pt>
                  <c:pt idx="97">
                    <c:v>C</c:v>
                  </c:pt>
                  <c:pt idx="98">
                    <c:v>C</c:v>
                  </c:pt>
                  <c:pt idx="99">
                    <c:v>C</c:v>
                  </c:pt>
                  <c:pt idx="100">
                    <c:v>C</c:v>
                  </c:pt>
                  <c:pt idx="101">
                    <c:v>C</c:v>
                  </c:pt>
                  <c:pt idx="102">
                    <c:v>C</c:v>
                  </c:pt>
                  <c:pt idx="103">
                    <c:v>C</c:v>
                  </c:pt>
                  <c:pt idx="104">
                    <c:v>C</c:v>
                  </c:pt>
                  <c:pt idx="105">
                    <c:v>C</c:v>
                  </c:pt>
                  <c:pt idx="106">
                    <c:v>C</c:v>
                  </c:pt>
                  <c:pt idx="107">
                    <c:v>C</c:v>
                  </c:pt>
                  <c:pt idx="108">
                    <c:v>C</c:v>
                  </c:pt>
                  <c:pt idx="109">
                    <c:v>C</c:v>
                  </c:pt>
                  <c:pt idx="110">
                    <c:v>C</c:v>
                  </c:pt>
                  <c:pt idx="111">
                    <c:v>C</c:v>
                  </c:pt>
                  <c:pt idx="112">
                    <c:v>C</c:v>
                  </c:pt>
                  <c:pt idx="113">
                    <c:v>C</c:v>
                  </c:pt>
                  <c:pt idx="114">
                    <c:v>C</c:v>
                  </c:pt>
                  <c:pt idx="115">
                    <c:v>C</c:v>
                  </c:pt>
                  <c:pt idx="116">
                    <c:v>C</c:v>
                  </c:pt>
                  <c:pt idx="117">
                    <c:v>C</c:v>
                  </c:pt>
                  <c:pt idx="118">
                    <c:v>C</c:v>
                  </c:pt>
                  <c:pt idx="119">
                    <c:v>C</c:v>
                  </c:pt>
                  <c:pt idx="120">
                    <c:v>C</c:v>
                  </c:pt>
                  <c:pt idx="121">
                    <c:v>C</c:v>
                  </c:pt>
                  <c:pt idx="122">
                    <c:v>C</c:v>
                  </c:pt>
                  <c:pt idx="123">
                    <c:v>C</c:v>
                  </c:pt>
                  <c:pt idx="124">
                    <c:v>C</c:v>
                  </c:pt>
                  <c:pt idx="125">
                    <c:v>C</c:v>
                  </c:pt>
                  <c:pt idx="126">
                    <c:v>C</c:v>
                  </c:pt>
                  <c:pt idx="127">
                    <c:v>C</c:v>
                  </c:pt>
                  <c:pt idx="128">
                    <c:v>C</c:v>
                  </c:pt>
                  <c:pt idx="129">
                    <c:v>C</c:v>
                  </c:pt>
                  <c:pt idx="130">
                    <c:v>C</c:v>
                  </c:pt>
                  <c:pt idx="131">
                    <c:v>C</c:v>
                  </c:pt>
                </c:lvl>
              </c:multiLvlStrCache>
            </c:multiLvlStrRef>
          </c:cat>
          <c:val>
            <c:numRef>
              <c:f>'OD C'!$H$2:$H$133</c:f>
              <c:numCache>
                <c:formatCode>0.0</c:formatCode>
                <c:ptCount val="132"/>
                <c:pt idx="0">
                  <c:v>0</c:v>
                </c:pt>
                <c:pt idx="1">
                  <c:v>2.5492957746478875</c:v>
                </c:pt>
                <c:pt idx="2">
                  <c:v>0</c:v>
                </c:pt>
                <c:pt idx="3">
                  <c:v>1.0754716981132075</c:v>
                </c:pt>
                <c:pt idx="4">
                  <c:v>0.33333333333333331</c:v>
                </c:pt>
                <c:pt idx="5">
                  <c:v>0.29518072289156627</c:v>
                </c:pt>
                <c:pt idx="6">
                  <c:v>0</c:v>
                </c:pt>
                <c:pt idx="7">
                  <c:v>1.0934579439252337</c:v>
                </c:pt>
                <c:pt idx="8">
                  <c:v>5.6</c:v>
                </c:pt>
                <c:pt idx="9">
                  <c:v>3.6844262295081966</c:v>
                </c:pt>
                <c:pt idx="10">
                  <c:v>3.641025641025641</c:v>
                </c:pt>
                <c:pt idx="11">
                  <c:v>2.4629258517034067</c:v>
                </c:pt>
                <c:pt idx="12">
                  <c:v>0</c:v>
                </c:pt>
                <c:pt idx="13">
                  <c:v>1.4846938775510203</c:v>
                </c:pt>
                <c:pt idx="14">
                  <c:v>0</c:v>
                </c:pt>
                <c:pt idx="15">
                  <c:v>2.2000000000000002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2.5337837837837839E-2</c:v>
                </c:pt>
                <c:pt idx="20">
                  <c:v>7</c:v>
                </c:pt>
                <c:pt idx="21">
                  <c:v>3.4835164835164836</c:v>
                </c:pt>
                <c:pt idx="22">
                  <c:v>3.5</c:v>
                </c:pt>
                <c:pt idx="23">
                  <c:v>2.95</c:v>
                </c:pt>
                <c:pt idx="24">
                  <c:v>0.16666666666666666</c:v>
                </c:pt>
                <c:pt idx="25">
                  <c:v>1.2658227848101266E-2</c:v>
                </c:pt>
                <c:pt idx="26">
                  <c:v>1.3513513513513514E-2</c:v>
                </c:pt>
                <c:pt idx="27">
                  <c:v>5.2676295666949875E-2</c:v>
                </c:pt>
                <c:pt idx="28">
                  <c:v>0</c:v>
                </c:pt>
                <c:pt idx="29">
                  <c:v>0.22893258426966293</c:v>
                </c:pt>
                <c:pt idx="30">
                  <c:v>0</c:v>
                </c:pt>
                <c:pt idx="31">
                  <c:v>3.0075187969924814E-3</c:v>
                </c:pt>
                <c:pt idx="32">
                  <c:v>0</c:v>
                </c:pt>
                <c:pt idx="33">
                  <c:v>6.2805303558967204E-3</c:v>
                </c:pt>
                <c:pt idx="34">
                  <c:v>0</c:v>
                </c:pt>
                <c:pt idx="35">
                  <c:v>3.3320992225101815E-3</c:v>
                </c:pt>
                <c:pt idx="36">
                  <c:v>8.2278481012658222E-2</c:v>
                </c:pt>
                <c:pt idx="37">
                  <c:v>4.043321299638989E-2</c:v>
                </c:pt>
                <c:pt idx="38">
                  <c:v>5</c:v>
                </c:pt>
                <c:pt idx="39">
                  <c:v>2.8333333333333335</c:v>
                </c:pt>
                <c:pt idx="40">
                  <c:v>3</c:v>
                </c:pt>
                <c:pt idx="41">
                  <c:v>3.4477611940298507</c:v>
                </c:pt>
                <c:pt idx="42">
                  <c:v>3</c:v>
                </c:pt>
                <c:pt idx="43">
                  <c:v>3.0196078431372548</c:v>
                </c:pt>
                <c:pt idx="44">
                  <c:v>2.5</c:v>
                </c:pt>
                <c:pt idx="45">
                  <c:v>2.2592592592592591</c:v>
                </c:pt>
                <c:pt idx="46">
                  <c:v>5</c:v>
                </c:pt>
                <c:pt idx="47">
                  <c:v>1.9375</c:v>
                </c:pt>
                <c:pt idx="48">
                  <c:v>0</c:v>
                </c:pt>
                <c:pt idx="49">
                  <c:v>0.80788177339901479</c:v>
                </c:pt>
                <c:pt idx="50">
                  <c:v>0</c:v>
                </c:pt>
                <c:pt idx="51">
                  <c:v>3.6199095022624438E-2</c:v>
                </c:pt>
                <c:pt idx="52">
                  <c:v>0</c:v>
                </c:pt>
                <c:pt idx="53">
                  <c:v>0</c:v>
                </c:pt>
                <c:pt idx="54">
                  <c:v>9.3023255813953487E-2</c:v>
                </c:pt>
                <c:pt idx="55">
                  <c:v>5.9139784946236562E-2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0.27272727272727271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0.10553633217993079</c:v>
                </c:pt>
                <c:pt idx="66">
                  <c:v>0</c:v>
                </c:pt>
                <c:pt idx="67">
                  <c:v>3.8674033149171269E-2</c:v>
                </c:pt>
                <c:pt idx="68">
                  <c:v>0</c:v>
                </c:pt>
                <c:pt idx="69">
                  <c:v>2.576419213973799E-2</c:v>
                </c:pt>
                <c:pt idx="70">
                  <c:v>0</c:v>
                </c:pt>
                <c:pt idx="71">
                  <c:v>3.0444444444444443</c:v>
                </c:pt>
                <c:pt idx="72">
                  <c:v>0.5</c:v>
                </c:pt>
                <c:pt idx="73">
                  <c:v>7.3636363636363633</c:v>
                </c:pt>
                <c:pt idx="74">
                  <c:v>7.8148148148148149</c:v>
                </c:pt>
                <c:pt idx="75">
                  <c:v>5.8141263940520442</c:v>
                </c:pt>
                <c:pt idx="76">
                  <c:v>0</c:v>
                </c:pt>
                <c:pt idx="77">
                  <c:v>2.2459016393442623</c:v>
                </c:pt>
                <c:pt idx="78">
                  <c:v>3</c:v>
                </c:pt>
                <c:pt idx="79">
                  <c:v>1.1875</c:v>
                </c:pt>
                <c:pt idx="80">
                  <c:v>0.75</c:v>
                </c:pt>
                <c:pt idx="81">
                  <c:v>1.2727272727272727</c:v>
                </c:pt>
                <c:pt idx="82">
                  <c:v>1.6666666666666667</c:v>
                </c:pt>
                <c:pt idx="83">
                  <c:v>1.8666666666666667</c:v>
                </c:pt>
                <c:pt idx="84">
                  <c:v>0.5</c:v>
                </c:pt>
                <c:pt idx="85">
                  <c:v>0.65714285714285714</c:v>
                </c:pt>
                <c:pt idx="86">
                  <c:v>1.875</c:v>
                </c:pt>
                <c:pt idx="87">
                  <c:v>0.88636363636363635</c:v>
                </c:pt>
                <c:pt idx="88">
                  <c:v>0.83333333333333337</c:v>
                </c:pt>
                <c:pt idx="89">
                  <c:v>2.4246575342465753</c:v>
                </c:pt>
                <c:pt idx="90">
                  <c:v>0.33333333333333331</c:v>
                </c:pt>
                <c:pt idx="91">
                  <c:v>2.8648648648648649</c:v>
                </c:pt>
                <c:pt idx="92">
                  <c:v>0</c:v>
                </c:pt>
                <c:pt idx="93">
                  <c:v>1.0810810810810811</c:v>
                </c:pt>
                <c:pt idx="94">
                  <c:v>27.875</c:v>
                </c:pt>
                <c:pt idx="95">
                  <c:v>6.4296296296296296</c:v>
                </c:pt>
                <c:pt idx="96">
                  <c:v>14.96</c:v>
                </c:pt>
                <c:pt idx="97">
                  <c:v>11.675572519083969</c:v>
                </c:pt>
                <c:pt idx="98">
                  <c:v>42</c:v>
                </c:pt>
                <c:pt idx="99">
                  <c:v>13.536585365853659</c:v>
                </c:pt>
                <c:pt idx="100">
                  <c:v>2</c:v>
                </c:pt>
                <c:pt idx="101">
                  <c:v>1.5964912280701755</c:v>
                </c:pt>
                <c:pt idx="102">
                  <c:v>15</c:v>
                </c:pt>
                <c:pt idx="103">
                  <c:v>6.2765957446808507</c:v>
                </c:pt>
                <c:pt idx="104">
                  <c:v>3.6268656716417911</c:v>
                </c:pt>
                <c:pt idx="105">
                  <c:v>1.5340909090909092</c:v>
                </c:pt>
                <c:pt idx="106">
                  <c:v>2.4750000000000001</c:v>
                </c:pt>
                <c:pt idx="107">
                  <c:v>0.37021276595744679</c:v>
                </c:pt>
                <c:pt idx="108">
                  <c:v>0</c:v>
                </c:pt>
                <c:pt idx="109">
                  <c:v>1.175</c:v>
                </c:pt>
                <c:pt idx="110">
                  <c:v>1.4444444444444444</c:v>
                </c:pt>
                <c:pt idx="111">
                  <c:v>4.7522522522522523</c:v>
                </c:pt>
                <c:pt idx="112">
                  <c:v>0</c:v>
                </c:pt>
                <c:pt idx="113">
                  <c:v>0.33500000000000002</c:v>
                </c:pt>
                <c:pt idx="114">
                  <c:v>0</c:v>
                </c:pt>
                <c:pt idx="115">
                  <c:v>0.14942528735632185</c:v>
                </c:pt>
                <c:pt idx="116">
                  <c:v>0.26436781609195403</c:v>
                </c:pt>
                <c:pt idx="117">
                  <c:v>0.17637540453074432</c:v>
                </c:pt>
                <c:pt idx="118">
                  <c:v>4.666666666666667</c:v>
                </c:pt>
                <c:pt idx="119">
                  <c:v>0.12</c:v>
                </c:pt>
                <c:pt idx="120">
                  <c:v>0</c:v>
                </c:pt>
                <c:pt idx="121">
                  <c:v>0.47058823529411764</c:v>
                </c:pt>
                <c:pt idx="122">
                  <c:v>0</c:v>
                </c:pt>
                <c:pt idx="123">
                  <c:v>0.64</c:v>
                </c:pt>
                <c:pt idx="124">
                  <c:v>0.5</c:v>
                </c:pt>
                <c:pt idx="125">
                  <c:v>0.7946428571428571</c:v>
                </c:pt>
                <c:pt idx="126">
                  <c:v>0.30434782608695654</c:v>
                </c:pt>
                <c:pt idx="127">
                  <c:v>0.17954545454545454</c:v>
                </c:pt>
                <c:pt idx="128">
                  <c:v>0</c:v>
                </c:pt>
                <c:pt idx="129">
                  <c:v>2.2677165354330708</c:v>
                </c:pt>
                <c:pt idx="130">
                  <c:v>0</c:v>
                </c:pt>
                <c:pt idx="131">
                  <c:v>2.2429906542056073E-2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63-40E6-8412-D569AABFF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3"/>
        <c:overlap val="100"/>
        <c:axId val="445852975"/>
        <c:axId val="1786664000"/>
        <c:extLst>
          <c:ext xmlns:c15="http://schemas.microsoft.com/office/drawing/2012/chart" uri="{02D57815-91ED-43cb-92C2-25804820EDAC}">
            <c15:filteredBarSeries>
              <c15:ser>
                <c:idx val="12"/>
                <c:order val="0"/>
                <c:tx>
                  <c:strRef>
                    <c:extLst>
                      <c:ext uri="{02D57815-91ED-43cb-92C2-25804820EDAC}">
                        <c15:formulaRef>
                          <c15:sqref>'OD C'!$E$1</c15:sqref>
                        </c15:formulaRef>
                      </c:ext>
                    </c:extLst>
                    <c:strCache>
                      <c:ptCount val="1"/>
                      <c:pt idx="0">
                        <c:v>LOS</c:v>
                      </c:pt>
                    </c:strCache>
                  </c:strRef>
                </c:tx>
                <c:spPr>
                  <a:solidFill>
                    <a:srgbClr val="92D050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800" b="1" i="0" u="none" strike="noStrike" kern="1200" baseline="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cs-CZ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multiLvlStrRef>
                    <c:extLst>
                      <c:ext uri="{02D57815-91ED-43cb-92C2-25804820EDAC}">
                        <c15:formulaRef>
                          <c15:sqref>'OD C'!$A$2:$D$133</c15:sqref>
                        </c15:formulaRef>
                      </c:ext>
                    </c:extLst>
                    <c:multiLvlStrCache>
                      <c:ptCount val="132"/>
                      <c:lvl>
                        <c:pt idx="0">
                          <c:v>NEM40</c:v>
                        </c:pt>
                        <c:pt idx="1">
                          <c:v>Ostatni</c:v>
                        </c:pt>
                        <c:pt idx="2">
                          <c:v>NEM40</c:v>
                        </c:pt>
                        <c:pt idx="3">
                          <c:v>Ostatni</c:v>
                        </c:pt>
                        <c:pt idx="4">
                          <c:v>NEM40</c:v>
                        </c:pt>
                        <c:pt idx="5">
                          <c:v>Ostatni</c:v>
                        </c:pt>
                        <c:pt idx="6">
                          <c:v>NEM40</c:v>
                        </c:pt>
                        <c:pt idx="7">
                          <c:v>Ostatni</c:v>
                        </c:pt>
                        <c:pt idx="8">
                          <c:v>NEM40</c:v>
                        </c:pt>
                        <c:pt idx="9">
                          <c:v>Ostatni</c:v>
                        </c:pt>
                        <c:pt idx="10">
                          <c:v>NEM40</c:v>
                        </c:pt>
                        <c:pt idx="11">
                          <c:v>Ostatni</c:v>
                        </c:pt>
                        <c:pt idx="12">
                          <c:v>NEM40</c:v>
                        </c:pt>
                        <c:pt idx="13">
                          <c:v>Ostatni</c:v>
                        </c:pt>
                        <c:pt idx="14">
                          <c:v>NEM40</c:v>
                        </c:pt>
                        <c:pt idx="15">
                          <c:v>Ostatni</c:v>
                        </c:pt>
                        <c:pt idx="16">
                          <c:v>NEM40</c:v>
                        </c:pt>
                        <c:pt idx="17">
                          <c:v>Ostatni</c:v>
                        </c:pt>
                        <c:pt idx="18">
                          <c:v>NEM40</c:v>
                        </c:pt>
                        <c:pt idx="19">
                          <c:v>Ostatni</c:v>
                        </c:pt>
                        <c:pt idx="20">
                          <c:v>NEM40</c:v>
                        </c:pt>
                        <c:pt idx="21">
                          <c:v>Ostatni</c:v>
                        </c:pt>
                        <c:pt idx="22">
                          <c:v>NEM40</c:v>
                        </c:pt>
                        <c:pt idx="23">
                          <c:v>Ostatni</c:v>
                        </c:pt>
                        <c:pt idx="24">
                          <c:v>NEM40</c:v>
                        </c:pt>
                        <c:pt idx="25">
                          <c:v>Ostatni</c:v>
                        </c:pt>
                        <c:pt idx="26">
                          <c:v>NEM40</c:v>
                        </c:pt>
                        <c:pt idx="27">
                          <c:v>Ostatni</c:v>
                        </c:pt>
                        <c:pt idx="28">
                          <c:v>NEM40</c:v>
                        </c:pt>
                        <c:pt idx="29">
                          <c:v>Ostatni</c:v>
                        </c:pt>
                        <c:pt idx="30">
                          <c:v>NEM40</c:v>
                        </c:pt>
                        <c:pt idx="31">
                          <c:v>Ostatni</c:v>
                        </c:pt>
                        <c:pt idx="32">
                          <c:v>NEM40</c:v>
                        </c:pt>
                        <c:pt idx="33">
                          <c:v>Ostatni</c:v>
                        </c:pt>
                        <c:pt idx="34">
                          <c:v>NEM40</c:v>
                        </c:pt>
                        <c:pt idx="35">
                          <c:v>Ostatni</c:v>
                        </c:pt>
                        <c:pt idx="36">
                          <c:v>NEM40</c:v>
                        </c:pt>
                        <c:pt idx="37">
                          <c:v>Ostatni</c:v>
                        </c:pt>
                        <c:pt idx="38">
                          <c:v>NEM40</c:v>
                        </c:pt>
                        <c:pt idx="39">
                          <c:v>Ostatni</c:v>
                        </c:pt>
                        <c:pt idx="40">
                          <c:v>NEM40</c:v>
                        </c:pt>
                        <c:pt idx="41">
                          <c:v>Ostatni</c:v>
                        </c:pt>
                        <c:pt idx="42">
                          <c:v>NEM40</c:v>
                        </c:pt>
                        <c:pt idx="43">
                          <c:v>Ostatni</c:v>
                        </c:pt>
                        <c:pt idx="44">
                          <c:v>NEM40</c:v>
                        </c:pt>
                        <c:pt idx="45">
                          <c:v>Ostatni</c:v>
                        </c:pt>
                        <c:pt idx="46">
                          <c:v>NEM40</c:v>
                        </c:pt>
                        <c:pt idx="47">
                          <c:v>Ostatni</c:v>
                        </c:pt>
                        <c:pt idx="48">
                          <c:v>NEM40</c:v>
                        </c:pt>
                        <c:pt idx="49">
                          <c:v>Ostatni</c:v>
                        </c:pt>
                        <c:pt idx="50">
                          <c:v>NEM40</c:v>
                        </c:pt>
                        <c:pt idx="51">
                          <c:v>Ostatni</c:v>
                        </c:pt>
                        <c:pt idx="52">
                          <c:v>NEM40</c:v>
                        </c:pt>
                        <c:pt idx="53">
                          <c:v>Ostatni</c:v>
                        </c:pt>
                        <c:pt idx="54">
                          <c:v>NEM40</c:v>
                        </c:pt>
                        <c:pt idx="55">
                          <c:v>Ostatni</c:v>
                        </c:pt>
                        <c:pt idx="56">
                          <c:v>NEM40</c:v>
                        </c:pt>
                        <c:pt idx="57">
                          <c:v>Ostatni</c:v>
                        </c:pt>
                        <c:pt idx="58">
                          <c:v>NEM40</c:v>
                        </c:pt>
                        <c:pt idx="59">
                          <c:v>Ostatni</c:v>
                        </c:pt>
                        <c:pt idx="60">
                          <c:v>NEM40</c:v>
                        </c:pt>
                        <c:pt idx="61">
                          <c:v>Ostatni</c:v>
                        </c:pt>
                        <c:pt idx="62">
                          <c:v>NEM40</c:v>
                        </c:pt>
                        <c:pt idx="63">
                          <c:v>Ostatni</c:v>
                        </c:pt>
                        <c:pt idx="64">
                          <c:v>NEM40</c:v>
                        </c:pt>
                        <c:pt idx="65">
                          <c:v>Ostatni</c:v>
                        </c:pt>
                        <c:pt idx="66">
                          <c:v>NEM40</c:v>
                        </c:pt>
                        <c:pt idx="67">
                          <c:v>Ostatni</c:v>
                        </c:pt>
                        <c:pt idx="68">
                          <c:v>NEM40</c:v>
                        </c:pt>
                        <c:pt idx="69">
                          <c:v>Ostatni</c:v>
                        </c:pt>
                        <c:pt idx="70">
                          <c:v>NEM40</c:v>
                        </c:pt>
                        <c:pt idx="71">
                          <c:v>Ostatni</c:v>
                        </c:pt>
                        <c:pt idx="72">
                          <c:v>NEM40</c:v>
                        </c:pt>
                        <c:pt idx="73">
                          <c:v>Ostatni</c:v>
                        </c:pt>
                        <c:pt idx="74">
                          <c:v>NEM40</c:v>
                        </c:pt>
                        <c:pt idx="75">
                          <c:v>Ostatni</c:v>
                        </c:pt>
                        <c:pt idx="76">
                          <c:v>NEM40</c:v>
                        </c:pt>
                        <c:pt idx="77">
                          <c:v>Ostatni</c:v>
                        </c:pt>
                        <c:pt idx="78">
                          <c:v>NEM40</c:v>
                        </c:pt>
                        <c:pt idx="79">
                          <c:v>Ostatni</c:v>
                        </c:pt>
                        <c:pt idx="80">
                          <c:v>NEM40</c:v>
                        </c:pt>
                        <c:pt idx="81">
                          <c:v>Ostatni</c:v>
                        </c:pt>
                        <c:pt idx="82">
                          <c:v>NEM40</c:v>
                        </c:pt>
                        <c:pt idx="83">
                          <c:v>Ostatni</c:v>
                        </c:pt>
                        <c:pt idx="84">
                          <c:v>NEM40</c:v>
                        </c:pt>
                        <c:pt idx="85">
                          <c:v>Ostatni</c:v>
                        </c:pt>
                        <c:pt idx="86">
                          <c:v>NEM40</c:v>
                        </c:pt>
                        <c:pt idx="87">
                          <c:v>Ostatni</c:v>
                        </c:pt>
                        <c:pt idx="88">
                          <c:v>NEM40</c:v>
                        </c:pt>
                        <c:pt idx="89">
                          <c:v>Ostatni</c:v>
                        </c:pt>
                        <c:pt idx="90">
                          <c:v>NEM40</c:v>
                        </c:pt>
                        <c:pt idx="91">
                          <c:v>Ostatni</c:v>
                        </c:pt>
                        <c:pt idx="92">
                          <c:v>NEM40</c:v>
                        </c:pt>
                        <c:pt idx="93">
                          <c:v>Ostatni</c:v>
                        </c:pt>
                        <c:pt idx="94">
                          <c:v>NEM40</c:v>
                        </c:pt>
                        <c:pt idx="95">
                          <c:v>Ostatni</c:v>
                        </c:pt>
                        <c:pt idx="96">
                          <c:v>NEM40</c:v>
                        </c:pt>
                        <c:pt idx="97">
                          <c:v>Ostatni</c:v>
                        </c:pt>
                        <c:pt idx="98">
                          <c:v>NEM40</c:v>
                        </c:pt>
                        <c:pt idx="99">
                          <c:v>Ostatni</c:v>
                        </c:pt>
                        <c:pt idx="100">
                          <c:v>NEM40</c:v>
                        </c:pt>
                        <c:pt idx="101">
                          <c:v>Ostatni</c:v>
                        </c:pt>
                        <c:pt idx="102">
                          <c:v>NEM40</c:v>
                        </c:pt>
                        <c:pt idx="103">
                          <c:v>Ostatni</c:v>
                        </c:pt>
                        <c:pt idx="104">
                          <c:v>NEM40</c:v>
                        </c:pt>
                        <c:pt idx="105">
                          <c:v>Ostatni</c:v>
                        </c:pt>
                        <c:pt idx="106">
                          <c:v>NEM40</c:v>
                        </c:pt>
                        <c:pt idx="107">
                          <c:v>Ostatni</c:v>
                        </c:pt>
                        <c:pt idx="108">
                          <c:v>NEM40</c:v>
                        </c:pt>
                        <c:pt idx="109">
                          <c:v>Ostatni</c:v>
                        </c:pt>
                        <c:pt idx="110">
                          <c:v>NEM40</c:v>
                        </c:pt>
                        <c:pt idx="111">
                          <c:v>Ostatni</c:v>
                        </c:pt>
                        <c:pt idx="112">
                          <c:v>NEM40</c:v>
                        </c:pt>
                        <c:pt idx="113">
                          <c:v>Ostatni</c:v>
                        </c:pt>
                        <c:pt idx="114">
                          <c:v>NEM40</c:v>
                        </c:pt>
                        <c:pt idx="115">
                          <c:v>Ostatni</c:v>
                        </c:pt>
                        <c:pt idx="116">
                          <c:v>NEM40</c:v>
                        </c:pt>
                        <c:pt idx="117">
                          <c:v>Ostatni</c:v>
                        </c:pt>
                        <c:pt idx="118">
                          <c:v>NEM40</c:v>
                        </c:pt>
                        <c:pt idx="119">
                          <c:v>Ostatni</c:v>
                        </c:pt>
                        <c:pt idx="120">
                          <c:v>NEM40</c:v>
                        </c:pt>
                        <c:pt idx="121">
                          <c:v>Ostatni</c:v>
                        </c:pt>
                        <c:pt idx="122">
                          <c:v>NEM40</c:v>
                        </c:pt>
                        <c:pt idx="123">
                          <c:v>Ostatni</c:v>
                        </c:pt>
                        <c:pt idx="124">
                          <c:v>NEM40</c:v>
                        </c:pt>
                        <c:pt idx="125">
                          <c:v>Ostatni</c:v>
                        </c:pt>
                        <c:pt idx="126">
                          <c:v>NEM40</c:v>
                        </c:pt>
                        <c:pt idx="127">
                          <c:v>Ostatni</c:v>
                        </c:pt>
                        <c:pt idx="128">
                          <c:v>NEM40</c:v>
                        </c:pt>
                        <c:pt idx="129">
                          <c:v>Ostatni</c:v>
                        </c:pt>
                        <c:pt idx="130">
                          <c:v>NEM40</c:v>
                        </c:pt>
                        <c:pt idx="131">
                          <c:v>Ostatni</c:v>
                        </c:pt>
                      </c:lvl>
                      <c:lvl>
                        <c:pt idx="0">
                          <c:v>Aplikace více než 150 ODTD intravenózních imunoglobulinů pro onemocnění nervové soustavy</c:v>
                        </c:pt>
                        <c:pt idx="1">
                          <c:v>Aplikace více než 150 ODTD intravenózních imunoglobulinů pro onemocnění nervové soustavy</c:v>
                        </c:pt>
                        <c:pt idx="2">
                          <c:v>Aplikace 90 až 150 ODTD intravenózních imunoglobulinů pro onemocnění nervové soustavy</c:v>
                        </c:pt>
                        <c:pt idx="3">
                          <c:v>Aplikace 90 až 150 ODTD intravenózních imunoglobulinů pro onemocnění nervové soustavy</c:v>
                        </c:pt>
                        <c:pt idx="4">
                          <c:v>Aplikace 45 až 90 ODTD intravenózních imunoglobulinů pro onemocnění nervové soustavy</c:v>
                        </c:pt>
                        <c:pt idx="5">
                          <c:v>Aplikace 45 až 90 ODTD intravenózních imunoglobulinů pro onemocnění nervové soustavy</c:v>
                        </c:pt>
                        <c:pt idx="6">
                          <c:v>Aplikace 25 až 45 ODTD intravenózních imunoglobulinů pro onemocnění nervové soustavy</c:v>
                        </c:pt>
                        <c:pt idx="7">
                          <c:v>Aplikace 25 až 45 ODTD intravenózních imunoglobulinů pro onemocnění nervové soustavy</c:v>
                        </c:pt>
                        <c:pt idx="8">
                          <c:v>Trombolýza pomocí rt-PA v komplexním CVSP u pacientů s CC=1-4</c:v>
                        </c:pt>
                        <c:pt idx="9">
                          <c:v>Trombolýza pomocí rt-PA v komplexním CVSP u pacientů s CC=1-4</c:v>
                        </c:pt>
                        <c:pt idx="10">
                          <c:v>Trombolýza pomocí rt-PA v komplexním CVSP u pacientů s CC=0</c:v>
                        </c:pt>
                        <c:pt idx="11">
                          <c:v>Trombolýza pomocí rt-PA v komplexním CVSP u pacientů s CC=0</c:v>
                        </c:pt>
                        <c:pt idx="12">
                          <c:v>Chemoterapie pro novotvary nervové soustavy</c:v>
                        </c:pt>
                        <c:pt idx="13">
                          <c:v>Chemoterapie pro novotvary nervové soustavy</c:v>
                        </c:pt>
                        <c:pt idx="14">
                          <c:v>Chemoterapie pro zhoubný novotvar oka a očních adnex</c:v>
                        </c:pt>
                        <c:pt idx="15">
                          <c:v>Chemoterapie pro zhoubný novotvar oka a očních adnex</c:v>
                        </c:pt>
                        <c:pt idx="16">
                          <c:v>Cílená léčba pro zhoubný novotvar ucha, nosu, dutiny ústní nebo krku</c:v>
                        </c:pt>
                        <c:pt idx="17">
                          <c:v>Cílená léčba pro zhoubný novotvar ucha, nosu, dutiny ústní nebo krku</c:v>
                        </c:pt>
                        <c:pt idx="18">
                          <c:v>Chemoterapie pro zhoubný novotvar ucha, nosu, dutiny ústní nebo krku</c:v>
                        </c:pt>
                        <c:pt idx="19">
                          <c:v>Chemoterapie pro zhoubný novotvar ucha, nosu, dutiny ústní nebo krku</c:v>
                        </c:pt>
                        <c:pt idx="20">
                          <c:v>Trombolýza pomocí rt-PA pro plicní embolii u pacientů s CC=1-4</c:v>
                        </c:pt>
                        <c:pt idx="21">
                          <c:v>Trombolýza pomocí rt-PA pro plicní embolii u pacientů s CC=1-4</c:v>
                        </c:pt>
                        <c:pt idx="22">
                          <c:v>Trombolýza pomocí rt-PA pro plicní embolii u pacientů s CC=0</c:v>
                        </c:pt>
                        <c:pt idx="23">
                          <c:v>Trombolýza pomocí rt-PA pro plicní embolii u pacientů s CC=0</c:v>
                        </c:pt>
                        <c:pt idx="24">
                          <c:v>Cílená léčba pro zhoubný novotvar dýchací soustavy</c:v>
                        </c:pt>
                        <c:pt idx="25">
                          <c:v>Cílená léčba pro zhoubný novotvar dýchací soustavy</c:v>
                        </c:pt>
                        <c:pt idx="26">
                          <c:v>Chemoterapie pro zhoubný novotvar dýchací soustavy</c:v>
                        </c:pt>
                        <c:pt idx="27">
                          <c:v>Chemoterapie pro zhoubný novotvar dýchací soustavy</c:v>
                        </c:pt>
                        <c:pt idx="28">
                          <c:v>Cílená léčba pro Crohnovu nemoc nebo ulcerózní kolitidu</c:v>
                        </c:pt>
                        <c:pt idx="29">
                          <c:v>Cílená léčba pro Crohnovu nemoc nebo ulcerózní kolitidu</c:v>
                        </c:pt>
                        <c:pt idx="30">
                          <c:v>Cílená léčba pro zhoubný novotvar trávicí soustavy</c:v>
                        </c:pt>
                        <c:pt idx="31">
                          <c:v>Cílená léčba pro zhoubný novotvar trávicí soustavy</c:v>
                        </c:pt>
                        <c:pt idx="32">
                          <c:v>Chemoterapie pro zhoubný novotvar jícnu nebo žaludku</c:v>
                        </c:pt>
                        <c:pt idx="33">
                          <c:v>Chemoterapie pro zhoubný novotvar jícnu nebo žaludku</c:v>
                        </c:pt>
                        <c:pt idx="34">
                          <c:v>Chemoterapie pro zhoubný novotvar střeva, konečníku, řiti a řitního kanálu</c:v>
                        </c:pt>
                        <c:pt idx="35">
                          <c:v>Chemoterapie pro zhoubný novotvar střeva, konečníku, řiti a řitního kanálu</c:v>
                        </c:pt>
                        <c:pt idx="36">
                          <c:v>Chemoterapie pro zhoubný novotvar hepatobiliární soustavy nebo slinivky břišní</c:v>
                        </c:pt>
                        <c:pt idx="37">
                          <c:v>Chemoterapie pro zhoubný novotvar hepatobiliární soustavy nebo slinivky břišní</c:v>
                        </c:pt>
                        <c:pt idx="38">
                          <c:v>Aplikace více než 150 ODTD intravenózních imunoglobulinů pro systémové onemocnění pojivových tkání</c:v>
                        </c:pt>
                        <c:pt idx="39">
                          <c:v>Aplikace více než 150 ODTD intravenózních imunoglobulinů pro systémové onemocnění pojivových tkání</c:v>
                        </c:pt>
                        <c:pt idx="40">
                          <c:v>Aplikace 45 až 90 ODTD intravenózních imunoglobulinů pro systémové onemocnění pojivových tkání</c:v>
                        </c:pt>
                        <c:pt idx="41">
                          <c:v>Aplikace 45 až 90 ODTD intravenózních imunoglobulinů pro systémové onemocnění pojivových tkání</c:v>
                        </c:pt>
                        <c:pt idx="42">
                          <c:v>Aplikace 25 až 45 ODTD intravenózních imunoglobulinů pro systémové onemocnění pojivových tkání</c:v>
                        </c:pt>
                        <c:pt idx="43">
                          <c:v>Aplikace 25 až 45 ODTD intravenózních imunoglobulinů pro systémové onemocnění pojivových tkání</c:v>
                        </c:pt>
                        <c:pt idx="44">
                          <c:v>Aplikace 15 až 25 ODTD intravenózních imunoglobulinů pro systémové onemocnění pojivových tkání</c:v>
                        </c:pt>
                        <c:pt idx="45">
                          <c:v>Aplikace 15 až 25 ODTD intravenózních imunoglobulinů pro systémové onemocnění pojivových tkání</c:v>
                        </c:pt>
                        <c:pt idx="46">
                          <c:v>Aplikace méně než 15 ODTD intravenózních imunoglobulinů pro systémové onemocnění pojivových tkání</c:v>
                        </c:pt>
                        <c:pt idx="47">
                          <c:v>Aplikace méně než 15 ODTD intravenózních imunoglobulinů pro systémové onemocnění pojivových tkání</c:v>
                        </c:pt>
                        <c:pt idx="48">
                          <c:v>Chemoterapie pro zhoubný novotvar míchy, míšních obalů, kostí a měkkých tkání</c:v>
                        </c:pt>
                        <c:pt idx="49">
                          <c:v>Chemoterapie pro zhoubný novotvar míchy, míšních obalů, kostí a měkkých tkání</c:v>
                        </c:pt>
                        <c:pt idx="50">
                          <c:v>Chemoterapie pro autoimunitní onemocnění pojivových tkání</c:v>
                        </c:pt>
                        <c:pt idx="51">
                          <c:v>Chemoterapie pro autoimunitní onemocnění pojivových tkání</c:v>
                        </c:pt>
                        <c:pt idx="52">
                          <c:v>Cílená léčba pro zhoubný novotvar prsu</c:v>
                        </c:pt>
                        <c:pt idx="53">
                          <c:v>Cílená léčba pro zhoubný novotvar prsu</c:v>
                        </c:pt>
                        <c:pt idx="54">
                          <c:v>Chemoterapie pro zhoubný novotvar prsu</c:v>
                        </c:pt>
                        <c:pt idx="55">
                          <c:v>Chemoterapie pro zhoubný novotvar prsu</c:v>
                        </c:pt>
                        <c:pt idx="56">
                          <c:v>Cílená léčba pro zhoubný novotvar kůže</c:v>
                        </c:pt>
                        <c:pt idx="57">
                          <c:v>Cílená léčba pro zhoubný novotvar kůže</c:v>
                        </c:pt>
                        <c:pt idx="58">
                          <c:v>Chemoterapie pro zhoubný novotvar kůže</c:v>
                        </c:pt>
                        <c:pt idx="59">
                          <c:v>Chemoterapie pro zhoubný novotvar kůže</c:v>
                        </c:pt>
                        <c:pt idx="60">
                          <c:v>Chemoterapie pro zhoubný novotvar endokrinních žláz</c:v>
                        </c:pt>
                        <c:pt idx="61">
                          <c:v>Chemoterapie pro zhoubný novotvar endokrinních žláz</c:v>
                        </c:pt>
                        <c:pt idx="62">
                          <c:v>Chemoterapie pro zhoubný novotvar vylučovací soustavy u pacientů ve věku 18 a více let</c:v>
                        </c:pt>
                        <c:pt idx="63">
                          <c:v>Chemoterapie pro zhoubný novotvar vylučovací soustavy u pacientů ve věku 18 a více let</c:v>
                        </c:pt>
                        <c:pt idx="64">
                          <c:v>Chemoterapie pro zhoubný novotvar varlat, pyje, šourku a testikulárních adnex</c:v>
                        </c:pt>
                        <c:pt idx="65">
                          <c:v>Chemoterapie pro zhoubný novotvar varlat, pyje, šourku a testikulárních adnex</c:v>
                        </c:pt>
                        <c:pt idx="66">
                          <c:v>Chemoterapie pro zhoubný novotvar prostaty</c:v>
                        </c:pt>
                        <c:pt idx="67">
                          <c:v>Chemoterapie pro zhoubný novotvar prostaty</c:v>
                        </c:pt>
                        <c:pt idx="68">
                          <c:v>Chemoterapie pro zhoubný novotvar ženské reprodukční soustavy</c:v>
                        </c:pt>
                        <c:pt idx="69">
                          <c:v>Chemoterapie pro zhoubný novotvar ženské reprodukční soustavy</c:v>
                        </c:pt>
                        <c:pt idx="70">
                          <c:v>Podání koagulačních faktorů mimo CVSP</c:v>
                        </c:pt>
                        <c:pt idx="71">
                          <c:v>Podání koagulačních faktorů mimo CVSP</c:v>
                        </c:pt>
                        <c:pt idx="72">
                          <c:v>Podání romiplostimu nebo eltrombopagu</c:v>
                        </c:pt>
                        <c:pt idx="73">
                          <c:v>Podání romiplostimu nebo eltrombopagu</c:v>
                        </c:pt>
                        <c:pt idx="74">
                          <c:v>Podání trombocytů v CVSP u pacientů s CC=2-4</c:v>
                        </c:pt>
                        <c:pt idx="75">
                          <c:v>Podání trombocytů v CVSP u pacientů s CC=2-4</c:v>
                        </c:pt>
                        <c:pt idx="76">
                          <c:v>Podání trombocytů v CVSP u pacientů s CC=0-1</c:v>
                        </c:pt>
                        <c:pt idx="77">
                          <c:v>Podání trombocytů v CVSP u pacientů s CC=0-1</c:v>
                        </c:pt>
                        <c:pt idx="78">
                          <c:v>Aplikace více než 150 ODTD intravenózních imunoglobulinů pro poruchu krve, krvetvorby nebo imunitního mechanismu</c:v>
                        </c:pt>
                        <c:pt idx="79">
                          <c:v>Aplikace více než 150 ODTD intravenózních imunoglobulinů pro poruchu krve, krvetvorby nebo imunitního mechanismu</c:v>
                        </c:pt>
                        <c:pt idx="80">
                          <c:v>Aplikace 90 až 150 ODTD intravenózních imunoglobulinů pro poruchu krve, krvetvorby nebo imunitního mechanismu</c:v>
                        </c:pt>
                        <c:pt idx="81">
                          <c:v>Aplikace 90 až 150 ODTD intravenózních imunoglobulinů pro poruchu krve, krvetvorby nebo imunitního mechanismu</c:v>
                        </c:pt>
                        <c:pt idx="82">
                          <c:v>Aplikace 45 až 90 ODTD intravenózních imunoglobulinů pro poruchu krve, krvetvorby nebo imunitního mechanismu</c:v>
                        </c:pt>
                        <c:pt idx="83">
                          <c:v>Aplikace 45 až 90 ODTD intravenózních imunoglobulinů pro poruchu krve, krvetvorby nebo imunitního mechanismu</c:v>
                        </c:pt>
                        <c:pt idx="84">
                          <c:v>Aplikace 25 až 45 ODTD intravenózních imunoglobulinů pro poruchu krve, krvetvorby nebo imunitního mechanismu</c:v>
                        </c:pt>
                        <c:pt idx="85">
                          <c:v>Aplikace 25 až 45 ODTD intravenózních imunoglobulinů pro poruchu krve, krvetvorby nebo imunitního mechanismu</c:v>
                        </c:pt>
                        <c:pt idx="86">
                          <c:v>Aplikace 15 až 25 ODTD intravenózních imunoglobulinů pro poruchu krve, krvetvorby nebo imunitního mechanismu</c:v>
                        </c:pt>
                        <c:pt idx="87">
                          <c:v>Aplikace 15 až 25 ODTD intravenózních imunoglobulinů pro poruchu krve, krvetvorby nebo imunitního mechanismu</c:v>
                        </c:pt>
                        <c:pt idx="88">
                          <c:v>Aplikace méně než 15 ODTD intravenózních imunoglobulinů pro poruchu krve, krvetvorby nebo imunitního mechanismu</c:v>
                        </c:pt>
                        <c:pt idx="89">
                          <c:v>Aplikace méně než 15 ODTD intravenózních imunoglobulinů pro poruchu krve, krvetvorby nebo imunitního mechanismu</c:v>
                        </c:pt>
                        <c:pt idx="90">
                          <c:v>Podání faktorů stimulujících tvorbu leukocytů v CVSP u pacientů s CC=2-4</c:v>
                        </c:pt>
                        <c:pt idx="91">
                          <c:v>Podání faktorů stimulujících tvorbu leukocytů v CVSP u pacientů s CC=2-4</c:v>
                        </c:pt>
                        <c:pt idx="92">
                          <c:v>Podání faktorů stimulujících tvorbu leukocytů v CVSP u pacientů s CC=0-1</c:v>
                        </c:pt>
                        <c:pt idx="93">
                          <c:v>Podání faktorů stimulujících tvorbu leukocytů v CVSP u pacientů s CC=0-1</c:v>
                        </c:pt>
                        <c:pt idx="94">
                          <c:v>Indukční a reindukční fáze léčby akutní leukémie u dětí do 18 let věku</c:v>
                        </c:pt>
                        <c:pt idx="95">
                          <c:v>Indukční a reindukční fáze léčby akutní leukémie u dětí do 18 let věku</c:v>
                        </c:pt>
                        <c:pt idx="96">
                          <c:v>Indukční a reindukční fáze léčby akutní leukémie u pacientů ve věku 18 a více let</c:v>
                        </c:pt>
                        <c:pt idx="97">
                          <c:v>Indukční a reindukční fáze léčby akutní leukémie u pacientů ve věku 18 a více let</c:v>
                        </c:pt>
                        <c:pt idx="98">
                          <c:v>Léčba relapsu akutní leukémie u pacientů s CC=4</c:v>
                        </c:pt>
                        <c:pt idx="99">
                          <c:v>Léčba relapsu akutní leukémie u pacientů s CC=4</c:v>
                        </c:pt>
                        <c:pt idx="100">
                          <c:v>Léčba relapsu akutní leukémie u dětí do 18 let věku s CC=0-3</c:v>
                        </c:pt>
                        <c:pt idx="101">
                          <c:v>Léčba relapsu akutní leukémie u dětí do 18 let věku s CC=0-3</c:v>
                        </c:pt>
                        <c:pt idx="102">
                          <c:v>Konsolidační fáze léčby akutní leukémie u pacientů s CC=4</c:v>
                        </c:pt>
                        <c:pt idx="103">
                          <c:v>Konsolidační fáze léčby akutní leukémie u pacientů s CC=4</c:v>
                        </c:pt>
                        <c:pt idx="104">
                          <c:v>Konsolidační fáze léčby akutní leukémie u dětí do 18 let věku s CC=0-3</c:v>
                        </c:pt>
                        <c:pt idx="105">
                          <c:v>Konsolidační fáze léčby akutní leukémie u dětí do 18 let věku s CC=0-3</c:v>
                        </c:pt>
                        <c:pt idx="106">
                          <c:v>Konsolidační fáze léčby akutní leukémie u pacientů ve věku 18 a více let s CC=0-3</c:v>
                        </c:pt>
                        <c:pt idx="107">
                          <c:v>Konsolidační fáze léčby akutní leukémie u pacientů ve věku 18 a více let s CC=0-3</c:v>
                        </c:pt>
                        <c:pt idx="108">
                          <c:v>Paliativní fáze léčby akutní leukémie u pacientů ve věku 18 a více let s CC=0-3</c:v>
                        </c:pt>
                        <c:pt idx="109">
                          <c:v>Paliativní fáze léčby akutní leukémie u pacientů ve věku 18 a více let s CC=0-3</c:v>
                        </c:pt>
                        <c:pt idx="110">
                          <c:v>Chemoterapie nebo cílená léčba pro onemocnění krvetvorby u pacientů s CC=4</c:v>
                        </c:pt>
                        <c:pt idx="111">
                          <c:v>Chemoterapie nebo cílená léčba pro onemocnění krvetvorby u pacientů s CC=4</c:v>
                        </c:pt>
                        <c:pt idx="112">
                          <c:v>Cílená léčba pro mnohočetný myelom u pacientů s CC=0-3</c:v>
                        </c:pt>
                        <c:pt idx="113">
                          <c:v>Cílená léčba pro mnohočetný myelom u pacientů s CC=0-3</c:v>
                        </c:pt>
                        <c:pt idx="114">
                          <c:v>Cílená léčba pro chronickou lymfocytární leukémii u pacientů s CC=0-3</c:v>
                        </c:pt>
                        <c:pt idx="115">
                          <c:v>Cílená léčba pro chronickou lymfocytární leukémii u pacientů s CC=0-3</c:v>
                        </c:pt>
                        <c:pt idx="116">
                          <c:v>Cílená léčba pro non-Hodgkinův lymfom u pacientů s CC=0-3</c:v>
                        </c:pt>
                        <c:pt idx="117">
                          <c:v>Cílená léčba pro non-Hodgkinův lymfom u pacientů s CC=0-3</c:v>
                        </c:pt>
                        <c:pt idx="118">
                          <c:v>Cílená léčba pro jiné onemocnění krvetvorby u pacientů s CC=0-3</c:v>
                        </c:pt>
                        <c:pt idx="119">
                          <c:v>Cílená léčba pro jiné onemocnění krvetvorby u pacientů s CC=0-3</c:v>
                        </c:pt>
                        <c:pt idx="120">
                          <c:v>Chemoterapie pro mnohočetný myelom u pacientů s CC=0-3</c:v>
                        </c:pt>
                        <c:pt idx="121">
                          <c:v>Chemoterapie pro mnohočetný myelom u pacientů s CC=0-3</c:v>
                        </c:pt>
                        <c:pt idx="122">
                          <c:v>Chemoterapie pro chronickou lymfocytární leukémii u pacientů s CC=0-3</c:v>
                        </c:pt>
                        <c:pt idx="123">
                          <c:v>Chemoterapie pro chronickou lymfocytární leukémii u pacientů s CC=0-3</c:v>
                        </c:pt>
                        <c:pt idx="124">
                          <c:v>Chemoterapie pro non-Hodgkinův lymfom u pacientů s CC=0-3</c:v>
                        </c:pt>
                        <c:pt idx="125">
                          <c:v>Chemoterapie pro non-Hodgkinův lymfom u pacientů s CC=0-3</c:v>
                        </c:pt>
                        <c:pt idx="126">
                          <c:v>Chemoterapie pro jiné onemocnění krvetvorby u pacientů s CC=0-3</c:v>
                        </c:pt>
                        <c:pt idx="127">
                          <c:v>Chemoterapie pro jiné onemocnění krvetvorby u pacientů s CC=0-3</c:v>
                        </c:pt>
                        <c:pt idx="128">
                          <c:v>Chemoterapie nebo cílená léčba pro špatně diferencované novotvary u dětí do 18 let věku nebo u pacientů s CC=3-4</c:v>
                        </c:pt>
                        <c:pt idx="129">
                          <c:v>Chemoterapie nebo cílená léčba pro špatně diferencované novotvary u dětí do 18 let věku nebo u pacientů s CC=3-4</c:v>
                        </c:pt>
                        <c:pt idx="130">
                          <c:v>Chemoterapie nebo cílená léčba pro špatně diferencované novotvary u pacientů s CC=0-2</c:v>
                        </c:pt>
                        <c:pt idx="131">
                          <c:v>Chemoterapie nebo cílená léčba pro špatně diferencované novotvary u pacientů s CC=0-2</c:v>
                        </c:pt>
                      </c:lvl>
                      <c:lvl>
                        <c:pt idx="0">
                          <c:v>01-C01-01</c:v>
                        </c:pt>
                        <c:pt idx="1">
                          <c:v>01-C01-01</c:v>
                        </c:pt>
                        <c:pt idx="2">
                          <c:v>01-C01-02</c:v>
                        </c:pt>
                        <c:pt idx="3">
                          <c:v>01-C01-02</c:v>
                        </c:pt>
                        <c:pt idx="4">
                          <c:v>01-C01-03</c:v>
                        </c:pt>
                        <c:pt idx="5">
                          <c:v>01-C01-03</c:v>
                        </c:pt>
                        <c:pt idx="6">
                          <c:v>01-C01-04</c:v>
                        </c:pt>
                        <c:pt idx="7">
                          <c:v>01-C01-04</c:v>
                        </c:pt>
                        <c:pt idx="8">
                          <c:v>01-C02-01</c:v>
                        </c:pt>
                        <c:pt idx="9">
                          <c:v>01-C02-01</c:v>
                        </c:pt>
                        <c:pt idx="10">
                          <c:v>01-C02-02</c:v>
                        </c:pt>
                        <c:pt idx="11">
                          <c:v>01-C02-02</c:v>
                        </c:pt>
                        <c:pt idx="12">
                          <c:v>01-C03-02</c:v>
                        </c:pt>
                        <c:pt idx="13">
                          <c:v>01-C03-02</c:v>
                        </c:pt>
                        <c:pt idx="14">
                          <c:v>02-C01-00</c:v>
                        </c:pt>
                        <c:pt idx="15">
                          <c:v>02-C01-00</c:v>
                        </c:pt>
                        <c:pt idx="16">
                          <c:v>03-C01-01</c:v>
                        </c:pt>
                        <c:pt idx="17">
                          <c:v>03-C01-01</c:v>
                        </c:pt>
                        <c:pt idx="18">
                          <c:v>03-C01-02</c:v>
                        </c:pt>
                        <c:pt idx="19">
                          <c:v>03-C01-02</c:v>
                        </c:pt>
                        <c:pt idx="20">
                          <c:v>04-C01-01</c:v>
                        </c:pt>
                        <c:pt idx="21">
                          <c:v>04-C01-01</c:v>
                        </c:pt>
                        <c:pt idx="22">
                          <c:v>04-C01-02</c:v>
                        </c:pt>
                        <c:pt idx="23">
                          <c:v>04-C01-02</c:v>
                        </c:pt>
                        <c:pt idx="24">
                          <c:v>04-C02-01</c:v>
                        </c:pt>
                        <c:pt idx="25">
                          <c:v>04-C02-01</c:v>
                        </c:pt>
                        <c:pt idx="26">
                          <c:v>04-C02-02</c:v>
                        </c:pt>
                        <c:pt idx="27">
                          <c:v>04-C02-02</c:v>
                        </c:pt>
                        <c:pt idx="28">
                          <c:v>06-C01-00</c:v>
                        </c:pt>
                        <c:pt idx="29">
                          <c:v>06-C01-00</c:v>
                        </c:pt>
                        <c:pt idx="30">
                          <c:v>06-C02-01</c:v>
                        </c:pt>
                        <c:pt idx="31">
                          <c:v>06-C02-01</c:v>
                        </c:pt>
                        <c:pt idx="32">
                          <c:v>06-C02-02</c:v>
                        </c:pt>
                        <c:pt idx="33">
                          <c:v>06-C02-02</c:v>
                        </c:pt>
                        <c:pt idx="34">
                          <c:v>06-C02-03</c:v>
                        </c:pt>
                        <c:pt idx="35">
                          <c:v>06-C02-03</c:v>
                        </c:pt>
                        <c:pt idx="36">
                          <c:v>07-C01-02</c:v>
                        </c:pt>
                        <c:pt idx="37">
                          <c:v>07-C01-02</c:v>
                        </c:pt>
                        <c:pt idx="38">
                          <c:v>08-C01-01</c:v>
                        </c:pt>
                        <c:pt idx="39">
                          <c:v>08-C01-01</c:v>
                        </c:pt>
                        <c:pt idx="40">
                          <c:v>08-C01-03</c:v>
                        </c:pt>
                        <c:pt idx="41">
                          <c:v>08-C01-03</c:v>
                        </c:pt>
                        <c:pt idx="42">
                          <c:v>08-C01-04</c:v>
                        </c:pt>
                        <c:pt idx="43">
                          <c:v>08-C01-04</c:v>
                        </c:pt>
                        <c:pt idx="44">
                          <c:v>08-C01-05</c:v>
                        </c:pt>
                        <c:pt idx="45">
                          <c:v>08-C01-05</c:v>
                        </c:pt>
                        <c:pt idx="46">
                          <c:v>08-C01-06</c:v>
                        </c:pt>
                        <c:pt idx="47">
                          <c:v>08-C01-06</c:v>
                        </c:pt>
                        <c:pt idx="48">
                          <c:v>08-C03-02</c:v>
                        </c:pt>
                        <c:pt idx="49">
                          <c:v>08-C03-02</c:v>
                        </c:pt>
                        <c:pt idx="50">
                          <c:v>08-C04-02</c:v>
                        </c:pt>
                        <c:pt idx="51">
                          <c:v>08-C04-02</c:v>
                        </c:pt>
                        <c:pt idx="52">
                          <c:v>09-C03-01</c:v>
                        </c:pt>
                        <c:pt idx="53">
                          <c:v>09-C03-01</c:v>
                        </c:pt>
                        <c:pt idx="54">
                          <c:v>09-C03-02</c:v>
                        </c:pt>
                        <c:pt idx="55">
                          <c:v>09-C03-02</c:v>
                        </c:pt>
                        <c:pt idx="56">
                          <c:v>09-C04-01</c:v>
                        </c:pt>
                        <c:pt idx="57">
                          <c:v>09-C04-01</c:v>
                        </c:pt>
                        <c:pt idx="58">
                          <c:v>09-C04-02</c:v>
                        </c:pt>
                        <c:pt idx="59">
                          <c:v>09-C04-02</c:v>
                        </c:pt>
                        <c:pt idx="60">
                          <c:v>10-C01-02</c:v>
                        </c:pt>
                        <c:pt idx="61">
                          <c:v>10-C01-02</c:v>
                        </c:pt>
                        <c:pt idx="62">
                          <c:v>11-C01-02</c:v>
                        </c:pt>
                        <c:pt idx="63">
                          <c:v>11-C01-02</c:v>
                        </c:pt>
                        <c:pt idx="64">
                          <c:v>12-C01-01</c:v>
                        </c:pt>
                        <c:pt idx="65">
                          <c:v>12-C01-01</c:v>
                        </c:pt>
                        <c:pt idx="66">
                          <c:v>12-C01-02</c:v>
                        </c:pt>
                        <c:pt idx="67">
                          <c:v>12-C01-02</c:v>
                        </c:pt>
                        <c:pt idx="68">
                          <c:v>13-C01-02</c:v>
                        </c:pt>
                        <c:pt idx="69">
                          <c:v>13-C01-02</c:v>
                        </c:pt>
                        <c:pt idx="70">
                          <c:v>16-C01-02</c:v>
                        </c:pt>
                        <c:pt idx="71">
                          <c:v>16-C01-02</c:v>
                        </c:pt>
                        <c:pt idx="72">
                          <c:v>16-C02-00</c:v>
                        </c:pt>
                        <c:pt idx="73">
                          <c:v>16-C02-00</c:v>
                        </c:pt>
                        <c:pt idx="74">
                          <c:v>16-C03-01</c:v>
                        </c:pt>
                        <c:pt idx="75">
                          <c:v>16-C03-01</c:v>
                        </c:pt>
                        <c:pt idx="76">
                          <c:v>16-C03-02</c:v>
                        </c:pt>
                        <c:pt idx="77">
                          <c:v>16-C03-02</c:v>
                        </c:pt>
                        <c:pt idx="78">
                          <c:v>16-C04-01</c:v>
                        </c:pt>
                        <c:pt idx="79">
                          <c:v>16-C04-01</c:v>
                        </c:pt>
                        <c:pt idx="80">
                          <c:v>16-C04-02</c:v>
                        </c:pt>
                        <c:pt idx="81">
                          <c:v>16-C04-02</c:v>
                        </c:pt>
                        <c:pt idx="82">
                          <c:v>16-C04-03</c:v>
                        </c:pt>
                        <c:pt idx="83">
                          <c:v>16-C04-03</c:v>
                        </c:pt>
                        <c:pt idx="84">
                          <c:v>16-C04-04</c:v>
                        </c:pt>
                        <c:pt idx="85">
                          <c:v>16-C04-04</c:v>
                        </c:pt>
                        <c:pt idx="86">
                          <c:v>16-C04-05</c:v>
                        </c:pt>
                        <c:pt idx="87">
                          <c:v>16-C04-05</c:v>
                        </c:pt>
                        <c:pt idx="88">
                          <c:v>16-C04-06</c:v>
                        </c:pt>
                        <c:pt idx="89">
                          <c:v>16-C04-06</c:v>
                        </c:pt>
                        <c:pt idx="90">
                          <c:v>16-C07-01</c:v>
                        </c:pt>
                        <c:pt idx="91">
                          <c:v>16-C07-01</c:v>
                        </c:pt>
                        <c:pt idx="92">
                          <c:v>16-C07-02</c:v>
                        </c:pt>
                        <c:pt idx="93">
                          <c:v>16-C07-02</c:v>
                        </c:pt>
                        <c:pt idx="94">
                          <c:v>17-C01-01</c:v>
                        </c:pt>
                        <c:pt idx="95">
                          <c:v>17-C01-01</c:v>
                        </c:pt>
                        <c:pt idx="96">
                          <c:v>17-C01-02</c:v>
                        </c:pt>
                        <c:pt idx="97">
                          <c:v>17-C01-02</c:v>
                        </c:pt>
                        <c:pt idx="98">
                          <c:v>17-C02-01</c:v>
                        </c:pt>
                        <c:pt idx="99">
                          <c:v>17-C02-01</c:v>
                        </c:pt>
                        <c:pt idx="100">
                          <c:v>17-C02-02</c:v>
                        </c:pt>
                        <c:pt idx="101">
                          <c:v>17-C02-02</c:v>
                        </c:pt>
                        <c:pt idx="102">
                          <c:v>17-C03-01</c:v>
                        </c:pt>
                        <c:pt idx="103">
                          <c:v>17-C03-01</c:v>
                        </c:pt>
                        <c:pt idx="104">
                          <c:v>17-C03-02</c:v>
                        </c:pt>
                        <c:pt idx="105">
                          <c:v>17-C03-02</c:v>
                        </c:pt>
                        <c:pt idx="106">
                          <c:v>17-C03-03</c:v>
                        </c:pt>
                        <c:pt idx="107">
                          <c:v>17-C03-03</c:v>
                        </c:pt>
                        <c:pt idx="108">
                          <c:v>17-C04-03</c:v>
                        </c:pt>
                        <c:pt idx="109">
                          <c:v>17-C04-03</c:v>
                        </c:pt>
                        <c:pt idx="110">
                          <c:v>17-C05-01</c:v>
                        </c:pt>
                        <c:pt idx="111">
                          <c:v>17-C05-01</c:v>
                        </c:pt>
                        <c:pt idx="112">
                          <c:v>17-C05-02</c:v>
                        </c:pt>
                        <c:pt idx="113">
                          <c:v>17-C05-02</c:v>
                        </c:pt>
                        <c:pt idx="114">
                          <c:v>17-C05-03</c:v>
                        </c:pt>
                        <c:pt idx="115">
                          <c:v>17-C05-03</c:v>
                        </c:pt>
                        <c:pt idx="116">
                          <c:v>17-C05-04</c:v>
                        </c:pt>
                        <c:pt idx="117">
                          <c:v>17-C05-04</c:v>
                        </c:pt>
                        <c:pt idx="118">
                          <c:v>17-C05-05</c:v>
                        </c:pt>
                        <c:pt idx="119">
                          <c:v>17-C05-05</c:v>
                        </c:pt>
                        <c:pt idx="120">
                          <c:v>17-C05-06</c:v>
                        </c:pt>
                        <c:pt idx="121">
                          <c:v>17-C05-06</c:v>
                        </c:pt>
                        <c:pt idx="122">
                          <c:v>17-C05-07</c:v>
                        </c:pt>
                        <c:pt idx="123">
                          <c:v>17-C05-07</c:v>
                        </c:pt>
                        <c:pt idx="124">
                          <c:v>17-C05-08</c:v>
                        </c:pt>
                        <c:pt idx="125">
                          <c:v>17-C05-08</c:v>
                        </c:pt>
                        <c:pt idx="126">
                          <c:v>17-C05-09</c:v>
                        </c:pt>
                        <c:pt idx="127">
                          <c:v>17-C05-09</c:v>
                        </c:pt>
                        <c:pt idx="128">
                          <c:v>17-C06-01</c:v>
                        </c:pt>
                        <c:pt idx="129">
                          <c:v>17-C06-01</c:v>
                        </c:pt>
                        <c:pt idx="130">
                          <c:v>17-C06-02</c:v>
                        </c:pt>
                        <c:pt idx="131">
                          <c:v>17-C06-02</c:v>
                        </c:pt>
                      </c:lvl>
                      <c:lvl>
                        <c:pt idx="0">
                          <c:v>C</c:v>
                        </c:pt>
                        <c:pt idx="1">
                          <c:v>C</c:v>
                        </c:pt>
                        <c:pt idx="2">
                          <c:v>C</c:v>
                        </c:pt>
                        <c:pt idx="3">
                          <c:v>C</c:v>
                        </c:pt>
                        <c:pt idx="4">
                          <c:v>C</c:v>
                        </c:pt>
                        <c:pt idx="5">
                          <c:v>C</c:v>
                        </c:pt>
                        <c:pt idx="6">
                          <c:v>C</c:v>
                        </c:pt>
                        <c:pt idx="7">
                          <c:v>C</c:v>
                        </c:pt>
                        <c:pt idx="8">
                          <c:v>C</c:v>
                        </c:pt>
                        <c:pt idx="9">
                          <c:v>C</c:v>
                        </c:pt>
                        <c:pt idx="10">
                          <c:v>C</c:v>
                        </c:pt>
                        <c:pt idx="11">
                          <c:v>C</c:v>
                        </c:pt>
                        <c:pt idx="12">
                          <c:v>C</c:v>
                        </c:pt>
                        <c:pt idx="13">
                          <c:v>C</c:v>
                        </c:pt>
                        <c:pt idx="14">
                          <c:v>C</c:v>
                        </c:pt>
                        <c:pt idx="15">
                          <c:v>C</c:v>
                        </c:pt>
                        <c:pt idx="16">
                          <c:v>C</c:v>
                        </c:pt>
                        <c:pt idx="17">
                          <c:v>C</c:v>
                        </c:pt>
                        <c:pt idx="18">
                          <c:v>C</c:v>
                        </c:pt>
                        <c:pt idx="19">
                          <c:v>C</c:v>
                        </c:pt>
                        <c:pt idx="20">
                          <c:v>C</c:v>
                        </c:pt>
                        <c:pt idx="21">
                          <c:v>C</c:v>
                        </c:pt>
                        <c:pt idx="22">
                          <c:v>C</c:v>
                        </c:pt>
                        <c:pt idx="23">
                          <c:v>C</c:v>
                        </c:pt>
                        <c:pt idx="24">
                          <c:v>C</c:v>
                        </c:pt>
                        <c:pt idx="25">
                          <c:v>C</c:v>
                        </c:pt>
                        <c:pt idx="26">
                          <c:v>C</c:v>
                        </c:pt>
                        <c:pt idx="27">
                          <c:v>C</c:v>
                        </c:pt>
                        <c:pt idx="28">
                          <c:v>C</c:v>
                        </c:pt>
                        <c:pt idx="29">
                          <c:v>C</c:v>
                        </c:pt>
                        <c:pt idx="30">
                          <c:v>C</c:v>
                        </c:pt>
                        <c:pt idx="31">
                          <c:v>C</c:v>
                        </c:pt>
                        <c:pt idx="32">
                          <c:v>C</c:v>
                        </c:pt>
                        <c:pt idx="33">
                          <c:v>C</c:v>
                        </c:pt>
                        <c:pt idx="34">
                          <c:v>C</c:v>
                        </c:pt>
                        <c:pt idx="35">
                          <c:v>C</c:v>
                        </c:pt>
                        <c:pt idx="36">
                          <c:v>C</c:v>
                        </c:pt>
                        <c:pt idx="37">
                          <c:v>C</c:v>
                        </c:pt>
                        <c:pt idx="38">
                          <c:v>C</c:v>
                        </c:pt>
                        <c:pt idx="39">
                          <c:v>C</c:v>
                        </c:pt>
                        <c:pt idx="40">
                          <c:v>C</c:v>
                        </c:pt>
                        <c:pt idx="41">
                          <c:v>C</c:v>
                        </c:pt>
                        <c:pt idx="42">
                          <c:v>C</c:v>
                        </c:pt>
                        <c:pt idx="43">
                          <c:v>C</c:v>
                        </c:pt>
                        <c:pt idx="44">
                          <c:v>C</c:v>
                        </c:pt>
                        <c:pt idx="45">
                          <c:v>C</c:v>
                        </c:pt>
                        <c:pt idx="46">
                          <c:v>C</c:v>
                        </c:pt>
                        <c:pt idx="47">
                          <c:v>C</c:v>
                        </c:pt>
                        <c:pt idx="48">
                          <c:v>C</c:v>
                        </c:pt>
                        <c:pt idx="49">
                          <c:v>C</c:v>
                        </c:pt>
                        <c:pt idx="50">
                          <c:v>C</c:v>
                        </c:pt>
                        <c:pt idx="51">
                          <c:v>C</c:v>
                        </c:pt>
                        <c:pt idx="52">
                          <c:v>C</c:v>
                        </c:pt>
                        <c:pt idx="53">
                          <c:v>C</c:v>
                        </c:pt>
                        <c:pt idx="54">
                          <c:v>C</c:v>
                        </c:pt>
                        <c:pt idx="55">
                          <c:v>C</c:v>
                        </c:pt>
                        <c:pt idx="56">
                          <c:v>C</c:v>
                        </c:pt>
                        <c:pt idx="57">
                          <c:v>C</c:v>
                        </c:pt>
                        <c:pt idx="58">
                          <c:v>C</c:v>
                        </c:pt>
                        <c:pt idx="59">
                          <c:v>C</c:v>
                        </c:pt>
                        <c:pt idx="60">
                          <c:v>C</c:v>
                        </c:pt>
                        <c:pt idx="61">
                          <c:v>C</c:v>
                        </c:pt>
                        <c:pt idx="62">
                          <c:v>C</c:v>
                        </c:pt>
                        <c:pt idx="63">
                          <c:v>C</c:v>
                        </c:pt>
                        <c:pt idx="64">
                          <c:v>C</c:v>
                        </c:pt>
                        <c:pt idx="65">
                          <c:v>C</c:v>
                        </c:pt>
                        <c:pt idx="66">
                          <c:v>C</c:v>
                        </c:pt>
                        <c:pt idx="67">
                          <c:v>C</c:v>
                        </c:pt>
                        <c:pt idx="68">
                          <c:v>C</c:v>
                        </c:pt>
                        <c:pt idx="69">
                          <c:v>C</c:v>
                        </c:pt>
                        <c:pt idx="70">
                          <c:v>C</c:v>
                        </c:pt>
                        <c:pt idx="71">
                          <c:v>C</c:v>
                        </c:pt>
                        <c:pt idx="72">
                          <c:v>C</c:v>
                        </c:pt>
                        <c:pt idx="73">
                          <c:v>C</c:v>
                        </c:pt>
                        <c:pt idx="74">
                          <c:v>C</c:v>
                        </c:pt>
                        <c:pt idx="75">
                          <c:v>C</c:v>
                        </c:pt>
                        <c:pt idx="76">
                          <c:v>C</c:v>
                        </c:pt>
                        <c:pt idx="77">
                          <c:v>C</c:v>
                        </c:pt>
                        <c:pt idx="78">
                          <c:v>C</c:v>
                        </c:pt>
                        <c:pt idx="79">
                          <c:v>C</c:v>
                        </c:pt>
                        <c:pt idx="80">
                          <c:v>C</c:v>
                        </c:pt>
                        <c:pt idx="81">
                          <c:v>C</c:v>
                        </c:pt>
                        <c:pt idx="82">
                          <c:v>C</c:v>
                        </c:pt>
                        <c:pt idx="83">
                          <c:v>C</c:v>
                        </c:pt>
                        <c:pt idx="84">
                          <c:v>C</c:v>
                        </c:pt>
                        <c:pt idx="85">
                          <c:v>C</c:v>
                        </c:pt>
                        <c:pt idx="86">
                          <c:v>C</c:v>
                        </c:pt>
                        <c:pt idx="87">
                          <c:v>C</c:v>
                        </c:pt>
                        <c:pt idx="88">
                          <c:v>C</c:v>
                        </c:pt>
                        <c:pt idx="89">
                          <c:v>C</c:v>
                        </c:pt>
                        <c:pt idx="90">
                          <c:v>C</c:v>
                        </c:pt>
                        <c:pt idx="91">
                          <c:v>C</c:v>
                        </c:pt>
                        <c:pt idx="92">
                          <c:v>C</c:v>
                        </c:pt>
                        <c:pt idx="93">
                          <c:v>C</c:v>
                        </c:pt>
                        <c:pt idx="94">
                          <c:v>C</c:v>
                        </c:pt>
                        <c:pt idx="95">
                          <c:v>C</c:v>
                        </c:pt>
                        <c:pt idx="96">
                          <c:v>C</c:v>
                        </c:pt>
                        <c:pt idx="97">
                          <c:v>C</c:v>
                        </c:pt>
                        <c:pt idx="98">
                          <c:v>C</c:v>
                        </c:pt>
                        <c:pt idx="99">
                          <c:v>C</c:v>
                        </c:pt>
                        <c:pt idx="100">
                          <c:v>C</c:v>
                        </c:pt>
                        <c:pt idx="101">
                          <c:v>C</c:v>
                        </c:pt>
                        <c:pt idx="102">
                          <c:v>C</c:v>
                        </c:pt>
                        <c:pt idx="103">
                          <c:v>C</c:v>
                        </c:pt>
                        <c:pt idx="104">
                          <c:v>C</c:v>
                        </c:pt>
                        <c:pt idx="105">
                          <c:v>C</c:v>
                        </c:pt>
                        <c:pt idx="106">
                          <c:v>C</c:v>
                        </c:pt>
                        <c:pt idx="107">
                          <c:v>C</c:v>
                        </c:pt>
                        <c:pt idx="108">
                          <c:v>C</c:v>
                        </c:pt>
                        <c:pt idx="109">
                          <c:v>C</c:v>
                        </c:pt>
                        <c:pt idx="110">
                          <c:v>C</c:v>
                        </c:pt>
                        <c:pt idx="111">
                          <c:v>C</c:v>
                        </c:pt>
                        <c:pt idx="112">
                          <c:v>C</c:v>
                        </c:pt>
                        <c:pt idx="113">
                          <c:v>C</c:v>
                        </c:pt>
                        <c:pt idx="114">
                          <c:v>C</c:v>
                        </c:pt>
                        <c:pt idx="115">
                          <c:v>C</c:v>
                        </c:pt>
                        <c:pt idx="116">
                          <c:v>C</c:v>
                        </c:pt>
                        <c:pt idx="117">
                          <c:v>C</c:v>
                        </c:pt>
                        <c:pt idx="118">
                          <c:v>C</c:v>
                        </c:pt>
                        <c:pt idx="119">
                          <c:v>C</c:v>
                        </c:pt>
                        <c:pt idx="120">
                          <c:v>C</c:v>
                        </c:pt>
                        <c:pt idx="121">
                          <c:v>C</c:v>
                        </c:pt>
                        <c:pt idx="122">
                          <c:v>C</c:v>
                        </c:pt>
                        <c:pt idx="123">
                          <c:v>C</c:v>
                        </c:pt>
                        <c:pt idx="124">
                          <c:v>C</c:v>
                        </c:pt>
                        <c:pt idx="125">
                          <c:v>C</c:v>
                        </c:pt>
                        <c:pt idx="126">
                          <c:v>C</c:v>
                        </c:pt>
                        <c:pt idx="127">
                          <c:v>C</c:v>
                        </c:pt>
                        <c:pt idx="128">
                          <c:v>C</c:v>
                        </c:pt>
                        <c:pt idx="129">
                          <c:v>C</c:v>
                        </c:pt>
                        <c:pt idx="130">
                          <c:v>C</c:v>
                        </c:pt>
                        <c:pt idx="131">
                          <c:v>C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ormulaRef>
                          <c15:sqref>'OD C'!$E$2:$E$133</c15:sqref>
                        </c15:formulaRef>
                      </c:ext>
                    </c:extLst>
                    <c:numCache>
                      <c:formatCode>0</c:formatCode>
                      <c:ptCount val="132"/>
                      <c:pt idx="0">
                        <c:v>11</c:v>
                      </c:pt>
                      <c:pt idx="1">
                        <c:v>11</c:v>
                      </c:pt>
                      <c:pt idx="2">
                        <c:v>8</c:v>
                      </c:pt>
                      <c:pt idx="3">
                        <c:v>8</c:v>
                      </c:pt>
                      <c:pt idx="4">
                        <c:v>3</c:v>
                      </c:pt>
                      <c:pt idx="5">
                        <c:v>3</c:v>
                      </c:pt>
                      <c:pt idx="6">
                        <c:v>2</c:v>
                      </c:pt>
                      <c:pt idx="7">
                        <c:v>2</c:v>
                      </c:pt>
                      <c:pt idx="8">
                        <c:v>10</c:v>
                      </c:pt>
                      <c:pt idx="9">
                        <c:v>10</c:v>
                      </c:pt>
                      <c:pt idx="10">
                        <c:v>7</c:v>
                      </c:pt>
                      <c:pt idx="11">
                        <c:v>7</c:v>
                      </c:pt>
                      <c:pt idx="12">
                        <c:v>5</c:v>
                      </c:pt>
                      <c:pt idx="13">
                        <c:v>5</c:v>
                      </c:pt>
                      <c:pt idx="14">
                        <c:v>4</c:v>
                      </c:pt>
                      <c:pt idx="15">
                        <c:v>4</c:v>
                      </c:pt>
                      <c:pt idx="16">
                        <c:v>5</c:v>
                      </c:pt>
                      <c:pt idx="17">
                        <c:v>5</c:v>
                      </c:pt>
                      <c:pt idx="18">
                        <c:v>5</c:v>
                      </c:pt>
                      <c:pt idx="19">
                        <c:v>5</c:v>
                      </c:pt>
                      <c:pt idx="20">
                        <c:v>8</c:v>
                      </c:pt>
                      <c:pt idx="21">
                        <c:v>8</c:v>
                      </c:pt>
                      <c:pt idx="22">
                        <c:v>7</c:v>
                      </c:pt>
                      <c:pt idx="23">
                        <c:v>7</c:v>
                      </c:pt>
                      <c:pt idx="24">
                        <c:v>3</c:v>
                      </c:pt>
                      <c:pt idx="25">
                        <c:v>3</c:v>
                      </c:pt>
                      <c:pt idx="26">
                        <c:v>4</c:v>
                      </c:pt>
                      <c:pt idx="27">
                        <c:v>4</c:v>
                      </c:pt>
                      <c:pt idx="28">
                        <c:v>1</c:v>
                      </c:pt>
                      <c:pt idx="29">
                        <c:v>1</c:v>
                      </c:pt>
                      <c:pt idx="30">
                        <c:v>3</c:v>
                      </c:pt>
                      <c:pt idx="31">
                        <c:v>3</c:v>
                      </c:pt>
                      <c:pt idx="32">
                        <c:v>4</c:v>
                      </c:pt>
                      <c:pt idx="33">
                        <c:v>4</c:v>
                      </c:pt>
                      <c:pt idx="34">
                        <c:v>4</c:v>
                      </c:pt>
                      <c:pt idx="35">
                        <c:v>4</c:v>
                      </c:pt>
                      <c:pt idx="36">
                        <c:v>4</c:v>
                      </c:pt>
                      <c:pt idx="37">
                        <c:v>4</c:v>
                      </c:pt>
                      <c:pt idx="38">
                        <c:v>12</c:v>
                      </c:pt>
                      <c:pt idx="39">
                        <c:v>12</c:v>
                      </c:pt>
                      <c:pt idx="40">
                        <c:v>4</c:v>
                      </c:pt>
                      <c:pt idx="41">
                        <c:v>4</c:v>
                      </c:pt>
                      <c:pt idx="42">
                        <c:v>6</c:v>
                      </c:pt>
                      <c:pt idx="43">
                        <c:v>6</c:v>
                      </c:pt>
                      <c:pt idx="44">
                        <c:v>5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4</c:v>
                      </c:pt>
                      <c:pt idx="48">
                        <c:v>5</c:v>
                      </c:pt>
                      <c:pt idx="49">
                        <c:v>5</c:v>
                      </c:pt>
                      <c:pt idx="50">
                        <c:v>3</c:v>
                      </c:pt>
                      <c:pt idx="51">
                        <c:v>3</c:v>
                      </c:pt>
                      <c:pt idx="52">
                        <c:v>3</c:v>
                      </c:pt>
                      <c:pt idx="53">
                        <c:v>3</c:v>
                      </c:pt>
                      <c:pt idx="54">
                        <c:v>4</c:v>
                      </c:pt>
                      <c:pt idx="55">
                        <c:v>4</c:v>
                      </c:pt>
                      <c:pt idx="56">
                        <c:v>4</c:v>
                      </c:pt>
                      <c:pt idx="57">
                        <c:v>4</c:v>
                      </c:pt>
                      <c:pt idx="58">
                        <c:v>4</c:v>
                      </c:pt>
                      <c:pt idx="59">
                        <c:v>4</c:v>
                      </c:pt>
                      <c:pt idx="60">
                        <c:v>4</c:v>
                      </c:pt>
                      <c:pt idx="61">
                        <c:v>4</c:v>
                      </c:pt>
                      <c:pt idx="62">
                        <c:v>3</c:v>
                      </c:pt>
                      <c:pt idx="63">
                        <c:v>3</c:v>
                      </c:pt>
                      <c:pt idx="64">
                        <c:v>6</c:v>
                      </c:pt>
                      <c:pt idx="65">
                        <c:v>6</c:v>
                      </c:pt>
                      <c:pt idx="66">
                        <c:v>3</c:v>
                      </c:pt>
                      <c:pt idx="67">
                        <c:v>3</c:v>
                      </c:pt>
                      <c:pt idx="68">
                        <c:v>3</c:v>
                      </c:pt>
                      <c:pt idx="69">
                        <c:v>3</c:v>
                      </c:pt>
                      <c:pt idx="70">
                        <c:v>12</c:v>
                      </c:pt>
                      <c:pt idx="71">
                        <c:v>12</c:v>
                      </c:pt>
                      <c:pt idx="72">
                        <c:v>13</c:v>
                      </c:pt>
                      <c:pt idx="73">
                        <c:v>13</c:v>
                      </c:pt>
                      <c:pt idx="74">
                        <c:v>13</c:v>
                      </c:pt>
                      <c:pt idx="75">
                        <c:v>13</c:v>
                      </c:pt>
                      <c:pt idx="76">
                        <c:v>7</c:v>
                      </c:pt>
                      <c:pt idx="77">
                        <c:v>7</c:v>
                      </c:pt>
                      <c:pt idx="78">
                        <c:v>12</c:v>
                      </c:pt>
                      <c:pt idx="79">
                        <c:v>12</c:v>
                      </c:pt>
                      <c:pt idx="80">
                        <c:v>8</c:v>
                      </c:pt>
                      <c:pt idx="81">
                        <c:v>8</c:v>
                      </c:pt>
                      <c:pt idx="82">
                        <c:v>6</c:v>
                      </c:pt>
                      <c:pt idx="83">
                        <c:v>6</c:v>
                      </c:pt>
                      <c:pt idx="84">
                        <c:v>5</c:v>
                      </c:pt>
                      <c:pt idx="85">
                        <c:v>5</c:v>
                      </c:pt>
                      <c:pt idx="86">
                        <c:v>4</c:v>
                      </c:pt>
                      <c:pt idx="87">
                        <c:v>4</c:v>
                      </c:pt>
                      <c:pt idx="88">
                        <c:v>4</c:v>
                      </c:pt>
                      <c:pt idx="89">
                        <c:v>4</c:v>
                      </c:pt>
                      <c:pt idx="90">
                        <c:v>9</c:v>
                      </c:pt>
                      <c:pt idx="91">
                        <c:v>9</c:v>
                      </c:pt>
                      <c:pt idx="92">
                        <c:v>7</c:v>
                      </c:pt>
                      <c:pt idx="93">
                        <c:v>7</c:v>
                      </c:pt>
                      <c:pt idx="94">
                        <c:v>8</c:v>
                      </c:pt>
                      <c:pt idx="95">
                        <c:v>8</c:v>
                      </c:pt>
                      <c:pt idx="96">
                        <c:v>32</c:v>
                      </c:pt>
                      <c:pt idx="97">
                        <c:v>32</c:v>
                      </c:pt>
                      <c:pt idx="98">
                        <c:v>33</c:v>
                      </c:pt>
                      <c:pt idx="99">
                        <c:v>33</c:v>
                      </c:pt>
                      <c:pt idx="100">
                        <c:v>6</c:v>
                      </c:pt>
                      <c:pt idx="101">
                        <c:v>6</c:v>
                      </c:pt>
                      <c:pt idx="102">
                        <c:v>24</c:v>
                      </c:pt>
                      <c:pt idx="103">
                        <c:v>24</c:v>
                      </c:pt>
                      <c:pt idx="104">
                        <c:v>5</c:v>
                      </c:pt>
                      <c:pt idx="105">
                        <c:v>5</c:v>
                      </c:pt>
                      <c:pt idx="106">
                        <c:v>13</c:v>
                      </c:pt>
                      <c:pt idx="107">
                        <c:v>13</c:v>
                      </c:pt>
                      <c:pt idx="108">
                        <c:v>8</c:v>
                      </c:pt>
                      <c:pt idx="109">
                        <c:v>8</c:v>
                      </c:pt>
                      <c:pt idx="110">
                        <c:v>26</c:v>
                      </c:pt>
                      <c:pt idx="111">
                        <c:v>26</c:v>
                      </c:pt>
                      <c:pt idx="112">
                        <c:v>9</c:v>
                      </c:pt>
                      <c:pt idx="113">
                        <c:v>9</c:v>
                      </c:pt>
                      <c:pt idx="114">
                        <c:v>4</c:v>
                      </c:pt>
                      <c:pt idx="115">
                        <c:v>4</c:v>
                      </c:pt>
                      <c:pt idx="116">
                        <c:v>5</c:v>
                      </c:pt>
                      <c:pt idx="117">
                        <c:v>5</c:v>
                      </c:pt>
                      <c:pt idx="118">
                        <c:v>5</c:v>
                      </c:pt>
                      <c:pt idx="119">
                        <c:v>5</c:v>
                      </c:pt>
                      <c:pt idx="120">
                        <c:v>3</c:v>
                      </c:pt>
                      <c:pt idx="121">
                        <c:v>3</c:v>
                      </c:pt>
                      <c:pt idx="122">
                        <c:v>4</c:v>
                      </c:pt>
                      <c:pt idx="123">
                        <c:v>4</c:v>
                      </c:pt>
                      <c:pt idx="124">
                        <c:v>5</c:v>
                      </c:pt>
                      <c:pt idx="125">
                        <c:v>5</c:v>
                      </c:pt>
                      <c:pt idx="126">
                        <c:v>4</c:v>
                      </c:pt>
                      <c:pt idx="127">
                        <c:v>4</c:v>
                      </c:pt>
                      <c:pt idx="128">
                        <c:v>5</c:v>
                      </c:pt>
                      <c:pt idx="129">
                        <c:v>5</c:v>
                      </c:pt>
                      <c:pt idx="130">
                        <c:v>4</c:v>
                      </c:pt>
                      <c:pt idx="131">
                        <c:v>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A863-40E6-8412-D569AABFF797}"/>
                  </c:ext>
                </c:extLst>
              </c15:ser>
            </c15:filteredBarSeries>
            <c15:filteredBarSeries>
              <c15:ser>
                <c:idx val="13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'OD C'!$F$1</c15:sqref>
                        </c15:formulaRef>
                      </c:ext>
                    </c:extLst>
                    <c:strCache>
                      <c:ptCount val="1"/>
                      <c:pt idx="0">
                        <c:v>Počet HP</c:v>
                      </c:pt>
                    </c:strCache>
                  </c:strRef>
                </c:tx>
                <c:spPr>
                  <a:solidFill>
                    <a:srgbClr val="FFC000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overflow" horzOverflow="overflow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800" b="1" i="0" u="none" strike="noStrike" kern="1200" baseline="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cs-CZ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'OD C'!$A$2:$D$133</c15:sqref>
                        </c15:formulaRef>
                      </c:ext>
                    </c:extLst>
                    <c:multiLvlStrCache>
                      <c:ptCount val="132"/>
                      <c:lvl>
                        <c:pt idx="0">
                          <c:v>NEM40</c:v>
                        </c:pt>
                        <c:pt idx="1">
                          <c:v>Ostatni</c:v>
                        </c:pt>
                        <c:pt idx="2">
                          <c:v>NEM40</c:v>
                        </c:pt>
                        <c:pt idx="3">
                          <c:v>Ostatni</c:v>
                        </c:pt>
                        <c:pt idx="4">
                          <c:v>NEM40</c:v>
                        </c:pt>
                        <c:pt idx="5">
                          <c:v>Ostatni</c:v>
                        </c:pt>
                        <c:pt idx="6">
                          <c:v>NEM40</c:v>
                        </c:pt>
                        <c:pt idx="7">
                          <c:v>Ostatni</c:v>
                        </c:pt>
                        <c:pt idx="8">
                          <c:v>NEM40</c:v>
                        </c:pt>
                        <c:pt idx="9">
                          <c:v>Ostatni</c:v>
                        </c:pt>
                        <c:pt idx="10">
                          <c:v>NEM40</c:v>
                        </c:pt>
                        <c:pt idx="11">
                          <c:v>Ostatni</c:v>
                        </c:pt>
                        <c:pt idx="12">
                          <c:v>NEM40</c:v>
                        </c:pt>
                        <c:pt idx="13">
                          <c:v>Ostatni</c:v>
                        </c:pt>
                        <c:pt idx="14">
                          <c:v>NEM40</c:v>
                        </c:pt>
                        <c:pt idx="15">
                          <c:v>Ostatni</c:v>
                        </c:pt>
                        <c:pt idx="16">
                          <c:v>NEM40</c:v>
                        </c:pt>
                        <c:pt idx="17">
                          <c:v>Ostatni</c:v>
                        </c:pt>
                        <c:pt idx="18">
                          <c:v>NEM40</c:v>
                        </c:pt>
                        <c:pt idx="19">
                          <c:v>Ostatni</c:v>
                        </c:pt>
                        <c:pt idx="20">
                          <c:v>NEM40</c:v>
                        </c:pt>
                        <c:pt idx="21">
                          <c:v>Ostatni</c:v>
                        </c:pt>
                        <c:pt idx="22">
                          <c:v>NEM40</c:v>
                        </c:pt>
                        <c:pt idx="23">
                          <c:v>Ostatni</c:v>
                        </c:pt>
                        <c:pt idx="24">
                          <c:v>NEM40</c:v>
                        </c:pt>
                        <c:pt idx="25">
                          <c:v>Ostatni</c:v>
                        </c:pt>
                        <c:pt idx="26">
                          <c:v>NEM40</c:v>
                        </c:pt>
                        <c:pt idx="27">
                          <c:v>Ostatni</c:v>
                        </c:pt>
                        <c:pt idx="28">
                          <c:v>NEM40</c:v>
                        </c:pt>
                        <c:pt idx="29">
                          <c:v>Ostatni</c:v>
                        </c:pt>
                        <c:pt idx="30">
                          <c:v>NEM40</c:v>
                        </c:pt>
                        <c:pt idx="31">
                          <c:v>Ostatni</c:v>
                        </c:pt>
                        <c:pt idx="32">
                          <c:v>NEM40</c:v>
                        </c:pt>
                        <c:pt idx="33">
                          <c:v>Ostatni</c:v>
                        </c:pt>
                        <c:pt idx="34">
                          <c:v>NEM40</c:v>
                        </c:pt>
                        <c:pt idx="35">
                          <c:v>Ostatni</c:v>
                        </c:pt>
                        <c:pt idx="36">
                          <c:v>NEM40</c:v>
                        </c:pt>
                        <c:pt idx="37">
                          <c:v>Ostatni</c:v>
                        </c:pt>
                        <c:pt idx="38">
                          <c:v>NEM40</c:v>
                        </c:pt>
                        <c:pt idx="39">
                          <c:v>Ostatni</c:v>
                        </c:pt>
                        <c:pt idx="40">
                          <c:v>NEM40</c:v>
                        </c:pt>
                        <c:pt idx="41">
                          <c:v>Ostatni</c:v>
                        </c:pt>
                        <c:pt idx="42">
                          <c:v>NEM40</c:v>
                        </c:pt>
                        <c:pt idx="43">
                          <c:v>Ostatni</c:v>
                        </c:pt>
                        <c:pt idx="44">
                          <c:v>NEM40</c:v>
                        </c:pt>
                        <c:pt idx="45">
                          <c:v>Ostatni</c:v>
                        </c:pt>
                        <c:pt idx="46">
                          <c:v>NEM40</c:v>
                        </c:pt>
                        <c:pt idx="47">
                          <c:v>Ostatni</c:v>
                        </c:pt>
                        <c:pt idx="48">
                          <c:v>NEM40</c:v>
                        </c:pt>
                        <c:pt idx="49">
                          <c:v>Ostatni</c:v>
                        </c:pt>
                        <c:pt idx="50">
                          <c:v>NEM40</c:v>
                        </c:pt>
                        <c:pt idx="51">
                          <c:v>Ostatni</c:v>
                        </c:pt>
                        <c:pt idx="52">
                          <c:v>NEM40</c:v>
                        </c:pt>
                        <c:pt idx="53">
                          <c:v>Ostatni</c:v>
                        </c:pt>
                        <c:pt idx="54">
                          <c:v>NEM40</c:v>
                        </c:pt>
                        <c:pt idx="55">
                          <c:v>Ostatni</c:v>
                        </c:pt>
                        <c:pt idx="56">
                          <c:v>NEM40</c:v>
                        </c:pt>
                        <c:pt idx="57">
                          <c:v>Ostatni</c:v>
                        </c:pt>
                        <c:pt idx="58">
                          <c:v>NEM40</c:v>
                        </c:pt>
                        <c:pt idx="59">
                          <c:v>Ostatni</c:v>
                        </c:pt>
                        <c:pt idx="60">
                          <c:v>NEM40</c:v>
                        </c:pt>
                        <c:pt idx="61">
                          <c:v>Ostatni</c:v>
                        </c:pt>
                        <c:pt idx="62">
                          <c:v>NEM40</c:v>
                        </c:pt>
                        <c:pt idx="63">
                          <c:v>Ostatni</c:v>
                        </c:pt>
                        <c:pt idx="64">
                          <c:v>NEM40</c:v>
                        </c:pt>
                        <c:pt idx="65">
                          <c:v>Ostatni</c:v>
                        </c:pt>
                        <c:pt idx="66">
                          <c:v>NEM40</c:v>
                        </c:pt>
                        <c:pt idx="67">
                          <c:v>Ostatni</c:v>
                        </c:pt>
                        <c:pt idx="68">
                          <c:v>NEM40</c:v>
                        </c:pt>
                        <c:pt idx="69">
                          <c:v>Ostatni</c:v>
                        </c:pt>
                        <c:pt idx="70">
                          <c:v>NEM40</c:v>
                        </c:pt>
                        <c:pt idx="71">
                          <c:v>Ostatni</c:v>
                        </c:pt>
                        <c:pt idx="72">
                          <c:v>NEM40</c:v>
                        </c:pt>
                        <c:pt idx="73">
                          <c:v>Ostatni</c:v>
                        </c:pt>
                        <c:pt idx="74">
                          <c:v>NEM40</c:v>
                        </c:pt>
                        <c:pt idx="75">
                          <c:v>Ostatni</c:v>
                        </c:pt>
                        <c:pt idx="76">
                          <c:v>NEM40</c:v>
                        </c:pt>
                        <c:pt idx="77">
                          <c:v>Ostatni</c:v>
                        </c:pt>
                        <c:pt idx="78">
                          <c:v>NEM40</c:v>
                        </c:pt>
                        <c:pt idx="79">
                          <c:v>Ostatni</c:v>
                        </c:pt>
                        <c:pt idx="80">
                          <c:v>NEM40</c:v>
                        </c:pt>
                        <c:pt idx="81">
                          <c:v>Ostatni</c:v>
                        </c:pt>
                        <c:pt idx="82">
                          <c:v>NEM40</c:v>
                        </c:pt>
                        <c:pt idx="83">
                          <c:v>Ostatni</c:v>
                        </c:pt>
                        <c:pt idx="84">
                          <c:v>NEM40</c:v>
                        </c:pt>
                        <c:pt idx="85">
                          <c:v>Ostatni</c:v>
                        </c:pt>
                        <c:pt idx="86">
                          <c:v>NEM40</c:v>
                        </c:pt>
                        <c:pt idx="87">
                          <c:v>Ostatni</c:v>
                        </c:pt>
                        <c:pt idx="88">
                          <c:v>NEM40</c:v>
                        </c:pt>
                        <c:pt idx="89">
                          <c:v>Ostatni</c:v>
                        </c:pt>
                        <c:pt idx="90">
                          <c:v>NEM40</c:v>
                        </c:pt>
                        <c:pt idx="91">
                          <c:v>Ostatni</c:v>
                        </c:pt>
                        <c:pt idx="92">
                          <c:v>NEM40</c:v>
                        </c:pt>
                        <c:pt idx="93">
                          <c:v>Ostatni</c:v>
                        </c:pt>
                        <c:pt idx="94">
                          <c:v>NEM40</c:v>
                        </c:pt>
                        <c:pt idx="95">
                          <c:v>Ostatni</c:v>
                        </c:pt>
                        <c:pt idx="96">
                          <c:v>NEM40</c:v>
                        </c:pt>
                        <c:pt idx="97">
                          <c:v>Ostatni</c:v>
                        </c:pt>
                        <c:pt idx="98">
                          <c:v>NEM40</c:v>
                        </c:pt>
                        <c:pt idx="99">
                          <c:v>Ostatni</c:v>
                        </c:pt>
                        <c:pt idx="100">
                          <c:v>NEM40</c:v>
                        </c:pt>
                        <c:pt idx="101">
                          <c:v>Ostatni</c:v>
                        </c:pt>
                        <c:pt idx="102">
                          <c:v>NEM40</c:v>
                        </c:pt>
                        <c:pt idx="103">
                          <c:v>Ostatni</c:v>
                        </c:pt>
                        <c:pt idx="104">
                          <c:v>NEM40</c:v>
                        </c:pt>
                        <c:pt idx="105">
                          <c:v>Ostatni</c:v>
                        </c:pt>
                        <c:pt idx="106">
                          <c:v>NEM40</c:v>
                        </c:pt>
                        <c:pt idx="107">
                          <c:v>Ostatni</c:v>
                        </c:pt>
                        <c:pt idx="108">
                          <c:v>NEM40</c:v>
                        </c:pt>
                        <c:pt idx="109">
                          <c:v>Ostatni</c:v>
                        </c:pt>
                        <c:pt idx="110">
                          <c:v>NEM40</c:v>
                        </c:pt>
                        <c:pt idx="111">
                          <c:v>Ostatni</c:v>
                        </c:pt>
                        <c:pt idx="112">
                          <c:v>NEM40</c:v>
                        </c:pt>
                        <c:pt idx="113">
                          <c:v>Ostatni</c:v>
                        </c:pt>
                        <c:pt idx="114">
                          <c:v>NEM40</c:v>
                        </c:pt>
                        <c:pt idx="115">
                          <c:v>Ostatni</c:v>
                        </c:pt>
                        <c:pt idx="116">
                          <c:v>NEM40</c:v>
                        </c:pt>
                        <c:pt idx="117">
                          <c:v>Ostatni</c:v>
                        </c:pt>
                        <c:pt idx="118">
                          <c:v>NEM40</c:v>
                        </c:pt>
                        <c:pt idx="119">
                          <c:v>Ostatni</c:v>
                        </c:pt>
                        <c:pt idx="120">
                          <c:v>NEM40</c:v>
                        </c:pt>
                        <c:pt idx="121">
                          <c:v>Ostatni</c:v>
                        </c:pt>
                        <c:pt idx="122">
                          <c:v>NEM40</c:v>
                        </c:pt>
                        <c:pt idx="123">
                          <c:v>Ostatni</c:v>
                        </c:pt>
                        <c:pt idx="124">
                          <c:v>NEM40</c:v>
                        </c:pt>
                        <c:pt idx="125">
                          <c:v>Ostatni</c:v>
                        </c:pt>
                        <c:pt idx="126">
                          <c:v>NEM40</c:v>
                        </c:pt>
                        <c:pt idx="127">
                          <c:v>Ostatni</c:v>
                        </c:pt>
                        <c:pt idx="128">
                          <c:v>NEM40</c:v>
                        </c:pt>
                        <c:pt idx="129">
                          <c:v>Ostatni</c:v>
                        </c:pt>
                        <c:pt idx="130">
                          <c:v>NEM40</c:v>
                        </c:pt>
                        <c:pt idx="131">
                          <c:v>Ostatni</c:v>
                        </c:pt>
                      </c:lvl>
                      <c:lvl>
                        <c:pt idx="0">
                          <c:v>Aplikace více než 150 ODTD intravenózních imunoglobulinů pro onemocnění nervové soustavy</c:v>
                        </c:pt>
                        <c:pt idx="1">
                          <c:v>Aplikace více než 150 ODTD intravenózních imunoglobulinů pro onemocnění nervové soustavy</c:v>
                        </c:pt>
                        <c:pt idx="2">
                          <c:v>Aplikace 90 až 150 ODTD intravenózních imunoglobulinů pro onemocnění nervové soustavy</c:v>
                        </c:pt>
                        <c:pt idx="3">
                          <c:v>Aplikace 90 až 150 ODTD intravenózních imunoglobulinů pro onemocnění nervové soustavy</c:v>
                        </c:pt>
                        <c:pt idx="4">
                          <c:v>Aplikace 45 až 90 ODTD intravenózních imunoglobulinů pro onemocnění nervové soustavy</c:v>
                        </c:pt>
                        <c:pt idx="5">
                          <c:v>Aplikace 45 až 90 ODTD intravenózních imunoglobulinů pro onemocnění nervové soustavy</c:v>
                        </c:pt>
                        <c:pt idx="6">
                          <c:v>Aplikace 25 až 45 ODTD intravenózních imunoglobulinů pro onemocnění nervové soustavy</c:v>
                        </c:pt>
                        <c:pt idx="7">
                          <c:v>Aplikace 25 až 45 ODTD intravenózních imunoglobulinů pro onemocnění nervové soustavy</c:v>
                        </c:pt>
                        <c:pt idx="8">
                          <c:v>Trombolýza pomocí rt-PA v komplexním CVSP u pacientů s CC=1-4</c:v>
                        </c:pt>
                        <c:pt idx="9">
                          <c:v>Trombolýza pomocí rt-PA v komplexním CVSP u pacientů s CC=1-4</c:v>
                        </c:pt>
                        <c:pt idx="10">
                          <c:v>Trombolýza pomocí rt-PA v komplexním CVSP u pacientů s CC=0</c:v>
                        </c:pt>
                        <c:pt idx="11">
                          <c:v>Trombolýza pomocí rt-PA v komplexním CVSP u pacientů s CC=0</c:v>
                        </c:pt>
                        <c:pt idx="12">
                          <c:v>Chemoterapie pro novotvary nervové soustavy</c:v>
                        </c:pt>
                        <c:pt idx="13">
                          <c:v>Chemoterapie pro novotvary nervové soustavy</c:v>
                        </c:pt>
                        <c:pt idx="14">
                          <c:v>Chemoterapie pro zhoubný novotvar oka a očních adnex</c:v>
                        </c:pt>
                        <c:pt idx="15">
                          <c:v>Chemoterapie pro zhoubný novotvar oka a očních adnex</c:v>
                        </c:pt>
                        <c:pt idx="16">
                          <c:v>Cílená léčba pro zhoubný novotvar ucha, nosu, dutiny ústní nebo krku</c:v>
                        </c:pt>
                        <c:pt idx="17">
                          <c:v>Cílená léčba pro zhoubný novotvar ucha, nosu, dutiny ústní nebo krku</c:v>
                        </c:pt>
                        <c:pt idx="18">
                          <c:v>Chemoterapie pro zhoubný novotvar ucha, nosu, dutiny ústní nebo krku</c:v>
                        </c:pt>
                        <c:pt idx="19">
                          <c:v>Chemoterapie pro zhoubný novotvar ucha, nosu, dutiny ústní nebo krku</c:v>
                        </c:pt>
                        <c:pt idx="20">
                          <c:v>Trombolýza pomocí rt-PA pro plicní embolii u pacientů s CC=1-4</c:v>
                        </c:pt>
                        <c:pt idx="21">
                          <c:v>Trombolýza pomocí rt-PA pro plicní embolii u pacientů s CC=1-4</c:v>
                        </c:pt>
                        <c:pt idx="22">
                          <c:v>Trombolýza pomocí rt-PA pro plicní embolii u pacientů s CC=0</c:v>
                        </c:pt>
                        <c:pt idx="23">
                          <c:v>Trombolýza pomocí rt-PA pro plicní embolii u pacientů s CC=0</c:v>
                        </c:pt>
                        <c:pt idx="24">
                          <c:v>Cílená léčba pro zhoubný novotvar dýchací soustavy</c:v>
                        </c:pt>
                        <c:pt idx="25">
                          <c:v>Cílená léčba pro zhoubný novotvar dýchací soustavy</c:v>
                        </c:pt>
                        <c:pt idx="26">
                          <c:v>Chemoterapie pro zhoubný novotvar dýchací soustavy</c:v>
                        </c:pt>
                        <c:pt idx="27">
                          <c:v>Chemoterapie pro zhoubný novotvar dýchací soustavy</c:v>
                        </c:pt>
                        <c:pt idx="28">
                          <c:v>Cílená léčba pro Crohnovu nemoc nebo ulcerózní kolitidu</c:v>
                        </c:pt>
                        <c:pt idx="29">
                          <c:v>Cílená léčba pro Crohnovu nemoc nebo ulcerózní kolitidu</c:v>
                        </c:pt>
                        <c:pt idx="30">
                          <c:v>Cílená léčba pro zhoubný novotvar trávicí soustavy</c:v>
                        </c:pt>
                        <c:pt idx="31">
                          <c:v>Cílená léčba pro zhoubný novotvar trávicí soustavy</c:v>
                        </c:pt>
                        <c:pt idx="32">
                          <c:v>Chemoterapie pro zhoubný novotvar jícnu nebo žaludku</c:v>
                        </c:pt>
                        <c:pt idx="33">
                          <c:v>Chemoterapie pro zhoubný novotvar jícnu nebo žaludku</c:v>
                        </c:pt>
                        <c:pt idx="34">
                          <c:v>Chemoterapie pro zhoubný novotvar střeva, konečníku, řiti a řitního kanálu</c:v>
                        </c:pt>
                        <c:pt idx="35">
                          <c:v>Chemoterapie pro zhoubný novotvar střeva, konečníku, řiti a řitního kanálu</c:v>
                        </c:pt>
                        <c:pt idx="36">
                          <c:v>Chemoterapie pro zhoubný novotvar hepatobiliární soustavy nebo slinivky břišní</c:v>
                        </c:pt>
                        <c:pt idx="37">
                          <c:v>Chemoterapie pro zhoubný novotvar hepatobiliární soustavy nebo slinivky břišní</c:v>
                        </c:pt>
                        <c:pt idx="38">
                          <c:v>Aplikace více než 150 ODTD intravenózních imunoglobulinů pro systémové onemocnění pojivových tkání</c:v>
                        </c:pt>
                        <c:pt idx="39">
                          <c:v>Aplikace více než 150 ODTD intravenózních imunoglobulinů pro systémové onemocnění pojivových tkání</c:v>
                        </c:pt>
                        <c:pt idx="40">
                          <c:v>Aplikace 45 až 90 ODTD intravenózních imunoglobulinů pro systémové onemocnění pojivových tkání</c:v>
                        </c:pt>
                        <c:pt idx="41">
                          <c:v>Aplikace 45 až 90 ODTD intravenózních imunoglobulinů pro systémové onemocnění pojivových tkání</c:v>
                        </c:pt>
                        <c:pt idx="42">
                          <c:v>Aplikace 25 až 45 ODTD intravenózních imunoglobulinů pro systémové onemocnění pojivových tkání</c:v>
                        </c:pt>
                        <c:pt idx="43">
                          <c:v>Aplikace 25 až 45 ODTD intravenózních imunoglobulinů pro systémové onemocnění pojivových tkání</c:v>
                        </c:pt>
                        <c:pt idx="44">
                          <c:v>Aplikace 15 až 25 ODTD intravenózních imunoglobulinů pro systémové onemocnění pojivových tkání</c:v>
                        </c:pt>
                        <c:pt idx="45">
                          <c:v>Aplikace 15 až 25 ODTD intravenózních imunoglobulinů pro systémové onemocnění pojivových tkání</c:v>
                        </c:pt>
                        <c:pt idx="46">
                          <c:v>Aplikace méně než 15 ODTD intravenózních imunoglobulinů pro systémové onemocnění pojivových tkání</c:v>
                        </c:pt>
                        <c:pt idx="47">
                          <c:v>Aplikace méně než 15 ODTD intravenózních imunoglobulinů pro systémové onemocnění pojivových tkání</c:v>
                        </c:pt>
                        <c:pt idx="48">
                          <c:v>Chemoterapie pro zhoubný novotvar míchy, míšních obalů, kostí a měkkých tkání</c:v>
                        </c:pt>
                        <c:pt idx="49">
                          <c:v>Chemoterapie pro zhoubný novotvar míchy, míšních obalů, kostí a měkkých tkání</c:v>
                        </c:pt>
                        <c:pt idx="50">
                          <c:v>Chemoterapie pro autoimunitní onemocnění pojivových tkání</c:v>
                        </c:pt>
                        <c:pt idx="51">
                          <c:v>Chemoterapie pro autoimunitní onemocnění pojivových tkání</c:v>
                        </c:pt>
                        <c:pt idx="52">
                          <c:v>Cílená léčba pro zhoubný novotvar prsu</c:v>
                        </c:pt>
                        <c:pt idx="53">
                          <c:v>Cílená léčba pro zhoubný novotvar prsu</c:v>
                        </c:pt>
                        <c:pt idx="54">
                          <c:v>Chemoterapie pro zhoubný novotvar prsu</c:v>
                        </c:pt>
                        <c:pt idx="55">
                          <c:v>Chemoterapie pro zhoubný novotvar prsu</c:v>
                        </c:pt>
                        <c:pt idx="56">
                          <c:v>Cílená léčba pro zhoubný novotvar kůže</c:v>
                        </c:pt>
                        <c:pt idx="57">
                          <c:v>Cílená léčba pro zhoubný novotvar kůže</c:v>
                        </c:pt>
                        <c:pt idx="58">
                          <c:v>Chemoterapie pro zhoubný novotvar kůže</c:v>
                        </c:pt>
                        <c:pt idx="59">
                          <c:v>Chemoterapie pro zhoubný novotvar kůže</c:v>
                        </c:pt>
                        <c:pt idx="60">
                          <c:v>Chemoterapie pro zhoubný novotvar endokrinních žláz</c:v>
                        </c:pt>
                        <c:pt idx="61">
                          <c:v>Chemoterapie pro zhoubný novotvar endokrinních žláz</c:v>
                        </c:pt>
                        <c:pt idx="62">
                          <c:v>Chemoterapie pro zhoubný novotvar vylučovací soustavy u pacientů ve věku 18 a více let</c:v>
                        </c:pt>
                        <c:pt idx="63">
                          <c:v>Chemoterapie pro zhoubný novotvar vylučovací soustavy u pacientů ve věku 18 a více let</c:v>
                        </c:pt>
                        <c:pt idx="64">
                          <c:v>Chemoterapie pro zhoubný novotvar varlat, pyje, šourku a testikulárních adnex</c:v>
                        </c:pt>
                        <c:pt idx="65">
                          <c:v>Chemoterapie pro zhoubný novotvar varlat, pyje, šourku a testikulárních adnex</c:v>
                        </c:pt>
                        <c:pt idx="66">
                          <c:v>Chemoterapie pro zhoubný novotvar prostaty</c:v>
                        </c:pt>
                        <c:pt idx="67">
                          <c:v>Chemoterapie pro zhoubný novotvar prostaty</c:v>
                        </c:pt>
                        <c:pt idx="68">
                          <c:v>Chemoterapie pro zhoubný novotvar ženské reprodukční soustavy</c:v>
                        </c:pt>
                        <c:pt idx="69">
                          <c:v>Chemoterapie pro zhoubný novotvar ženské reprodukční soustavy</c:v>
                        </c:pt>
                        <c:pt idx="70">
                          <c:v>Podání koagulačních faktorů mimo CVSP</c:v>
                        </c:pt>
                        <c:pt idx="71">
                          <c:v>Podání koagulačních faktorů mimo CVSP</c:v>
                        </c:pt>
                        <c:pt idx="72">
                          <c:v>Podání romiplostimu nebo eltrombopagu</c:v>
                        </c:pt>
                        <c:pt idx="73">
                          <c:v>Podání romiplostimu nebo eltrombopagu</c:v>
                        </c:pt>
                        <c:pt idx="74">
                          <c:v>Podání trombocytů v CVSP u pacientů s CC=2-4</c:v>
                        </c:pt>
                        <c:pt idx="75">
                          <c:v>Podání trombocytů v CVSP u pacientů s CC=2-4</c:v>
                        </c:pt>
                        <c:pt idx="76">
                          <c:v>Podání trombocytů v CVSP u pacientů s CC=0-1</c:v>
                        </c:pt>
                        <c:pt idx="77">
                          <c:v>Podání trombocytů v CVSP u pacientů s CC=0-1</c:v>
                        </c:pt>
                        <c:pt idx="78">
                          <c:v>Aplikace více než 150 ODTD intravenózních imunoglobulinů pro poruchu krve, krvetvorby nebo imunitního mechanismu</c:v>
                        </c:pt>
                        <c:pt idx="79">
                          <c:v>Aplikace více než 150 ODTD intravenózních imunoglobulinů pro poruchu krve, krvetvorby nebo imunitního mechanismu</c:v>
                        </c:pt>
                        <c:pt idx="80">
                          <c:v>Aplikace 90 až 150 ODTD intravenózních imunoglobulinů pro poruchu krve, krvetvorby nebo imunitního mechanismu</c:v>
                        </c:pt>
                        <c:pt idx="81">
                          <c:v>Aplikace 90 až 150 ODTD intravenózních imunoglobulinů pro poruchu krve, krvetvorby nebo imunitního mechanismu</c:v>
                        </c:pt>
                        <c:pt idx="82">
                          <c:v>Aplikace 45 až 90 ODTD intravenózních imunoglobulinů pro poruchu krve, krvetvorby nebo imunitního mechanismu</c:v>
                        </c:pt>
                        <c:pt idx="83">
                          <c:v>Aplikace 45 až 90 ODTD intravenózních imunoglobulinů pro poruchu krve, krvetvorby nebo imunitního mechanismu</c:v>
                        </c:pt>
                        <c:pt idx="84">
                          <c:v>Aplikace 25 až 45 ODTD intravenózních imunoglobulinů pro poruchu krve, krvetvorby nebo imunitního mechanismu</c:v>
                        </c:pt>
                        <c:pt idx="85">
                          <c:v>Aplikace 25 až 45 ODTD intravenózních imunoglobulinů pro poruchu krve, krvetvorby nebo imunitního mechanismu</c:v>
                        </c:pt>
                        <c:pt idx="86">
                          <c:v>Aplikace 15 až 25 ODTD intravenózních imunoglobulinů pro poruchu krve, krvetvorby nebo imunitního mechanismu</c:v>
                        </c:pt>
                        <c:pt idx="87">
                          <c:v>Aplikace 15 až 25 ODTD intravenózních imunoglobulinů pro poruchu krve, krvetvorby nebo imunitního mechanismu</c:v>
                        </c:pt>
                        <c:pt idx="88">
                          <c:v>Aplikace méně než 15 ODTD intravenózních imunoglobulinů pro poruchu krve, krvetvorby nebo imunitního mechanismu</c:v>
                        </c:pt>
                        <c:pt idx="89">
                          <c:v>Aplikace méně než 15 ODTD intravenózních imunoglobulinů pro poruchu krve, krvetvorby nebo imunitního mechanismu</c:v>
                        </c:pt>
                        <c:pt idx="90">
                          <c:v>Podání faktorů stimulujících tvorbu leukocytů v CVSP u pacientů s CC=2-4</c:v>
                        </c:pt>
                        <c:pt idx="91">
                          <c:v>Podání faktorů stimulujících tvorbu leukocytů v CVSP u pacientů s CC=2-4</c:v>
                        </c:pt>
                        <c:pt idx="92">
                          <c:v>Podání faktorů stimulujících tvorbu leukocytů v CVSP u pacientů s CC=0-1</c:v>
                        </c:pt>
                        <c:pt idx="93">
                          <c:v>Podání faktorů stimulujících tvorbu leukocytů v CVSP u pacientů s CC=0-1</c:v>
                        </c:pt>
                        <c:pt idx="94">
                          <c:v>Indukční a reindukční fáze léčby akutní leukémie u dětí do 18 let věku</c:v>
                        </c:pt>
                        <c:pt idx="95">
                          <c:v>Indukční a reindukční fáze léčby akutní leukémie u dětí do 18 let věku</c:v>
                        </c:pt>
                        <c:pt idx="96">
                          <c:v>Indukční a reindukční fáze léčby akutní leukémie u pacientů ve věku 18 a více let</c:v>
                        </c:pt>
                        <c:pt idx="97">
                          <c:v>Indukční a reindukční fáze léčby akutní leukémie u pacientů ve věku 18 a více let</c:v>
                        </c:pt>
                        <c:pt idx="98">
                          <c:v>Léčba relapsu akutní leukémie u pacientů s CC=4</c:v>
                        </c:pt>
                        <c:pt idx="99">
                          <c:v>Léčba relapsu akutní leukémie u pacientů s CC=4</c:v>
                        </c:pt>
                        <c:pt idx="100">
                          <c:v>Léčba relapsu akutní leukémie u dětí do 18 let věku s CC=0-3</c:v>
                        </c:pt>
                        <c:pt idx="101">
                          <c:v>Léčba relapsu akutní leukémie u dětí do 18 let věku s CC=0-3</c:v>
                        </c:pt>
                        <c:pt idx="102">
                          <c:v>Konsolidační fáze léčby akutní leukémie u pacientů s CC=4</c:v>
                        </c:pt>
                        <c:pt idx="103">
                          <c:v>Konsolidační fáze léčby akutní leukémie u pacientů s CC=4</c:v>
                        </c:pt>
                        <c:pt idx="104">
                          <c:v>Konsolidační fáze léčby akutní leukémie u dětí do 18 let věku s CC=0-3</c:v>
                        </c:pt>
                        <c:pt idx="105">
                          <c:v>Konsolidační fáze léčby akutní leukémie u dětí do 18 let věku s CC=0-3</c:v>
                        </c:pt>
                        <c:pt idx="106">
                          <c:v>Konsolidační fáze léčby akutní leukémie u pacientů ve věku 18 a více let s CC=0-3</c:v>
                        </c:pt>
                        <c:pt idx="107">
                          <c:v>Konsolidační fáze léčby akutní leukémie u pacientů ve věku 18 a více let s CC=0-3</c:v>
                        </c:pt>
                        <c:pt idx="108">
                          <c:v>Paliativní fáze léčby akutní leukémie u pacientů ve věku 18 a více let s CC=0-3</c:v>
                        </c:pt>
                        <c:pt idx="109">
                          <c:v>Paliativní fáze léčby akutní leukémie u pacientů ve věku 18 a více let s CC=0-3</c:v>
                        </c:pt>
                        <c:pt idx="110">
                          <c:v>Chemoterapie nebo cílená léčba pro onemocnění krvetvorby u pacientů s CC=4</c:v>
                        </c:pt>
                        <c:pt idx="111">
                          <c:v>Chemoterapie nebo cílená léčba pro onemocnění krvetvorby u pacientů s CC=4</c:v>
                        </c:pt>
                        <c:pt idx="112">
                          <c:v>Cílená léčba pro mnohočetný myelom u pacientů s CC=0-3</c:v>
                        </c:pt>
                        <c:pt idx="113">
                          <c:v>Cílená léčba pro mnohočetný myelom u pacientů s CC=0-3</c:v>
                        </c:pt>
                        <c:pt idx="114">
                          <c:v>Cílená léčba pro chronickou lymfocytární leukémii u pacientů s CC=0-3</c:v>
                        </c:pt>
                        <c:pt idx="115">
                          <c:v>Cílená léčba pro chronickou lymfocytární leukémii u pacientů s CC=0-3</c:v>
                        </c:pt>
                        <c:pt idx="116">
                          <c:v>Cílená léčba pro non-Hodgkinův lymfom u pacientů s CC=0-3</c:v>
                        </c:pt>
                        <c:pt idx="117">
                          <c:v>Cílená léčba pro non-Hodgkinův lymfom u pacientů s CC=0-3</c:v>
                        </c:pt>
                        <c:pt idx="118">
                          <c:v>Cílená léčba pro jiné onemocnění krvetvorby u pacientů s CC=0-3</c:v>
                        </c:pt>
                        <c:pt idx="119">
                          <c:v>Cílená léčba pro jiné onemocnění krvetvorby u pacientů s CC=0-3</c:v>
                        </c:pt>
                        <c:pt idx="120">
                          <c:v>Chemoterapie pro mnohočetný myelom u pacientů s CC=0-3</c:v>
                        </c:pt>
                        <c:pt idx="121">
                          <c:v>Chemoterapie pro mnohočetný myelom u pacientů s CC=0-3</c:v>
                        </c:pt>
                        <c:pt idx="122">
                          <c:v>Chemoterapie pro chronickou lymfocytární leukémii u pacientů s CC=0-3</c:v>
                        </c:pt>
                        <c:pt idx="123">
                          <c:v>Chemoterapie pro chronickou lymfocytární leukémii u pacientů s CC=0-3</c:v>
                        </c:pt>
                        <c:pt idx="124">
                          <c:v>Chemoterapie pro non-Hodgkinův lymfom u pacientů s CC=0-3</c:v>
                        </c:pt>
                        <c:pt idx="125">
                          <c:v>Chemoterapie pro non-Hodgkinův lymfom u pacientů s CC=0-3</c:v>
                        </c:pt>
                        <c:pt idx="126">
                          <c:v>Chemoterapie pro jiné onemocnění krvetvorby u pacientů s CC=0-3</c:v>
                        </c:pt>
                        <c:pt idx="127">
                          <c:v>Chemoterapie pro jiné onemocnění krvetvorby u pacientů s CC=0-3</c:v>
                        </c:pt>
                        <c:pt idx="128">
                          <c:v>Chemoterapie nebo cílená léčba pro špatně diferencované novotvary u dětí do 18 let věku nebo u pacientů s CC=3-4</c:v>
                        </c:pt>
                        <c:pt idx="129">
                          <c:v>Chemoterapie nebo cílená léčba pro špatně diferencované novotvary u dětí do 18 let věku nebo u pacientů s CC=3-4</c:v>
                        </c:pt>
                        <c:pt idx="130">
                          <c:v>Chemoterapie nebo cílená léčba pro špatně diferencované novotvary u pacientů s CC=0-2</c:v>
                        </c:pt>
                        <c:pt idx="131">
                          <c:v>Chemoterapie nebo cílená léčba pro špatně diferencované novotvary u pacientů s CC=0-2</c:v>
                        </c:pt>
                      </c:lvl>
                      <c:lvl>
                        <c:pt idx="0">
                          <c:v>01-C01-01</c:v>
                        </c:pt>
                        <c:pt idx="1">
                          <c:v>01-C01-01</c:v>
                        </c:pt>
                        <c:pt idx="2">
                          <c:v>01-C01-02</c:v>
                        </c:pt>
                        <c:pt idx="3">
                          <c:v>01-C01-02</c:v>
                        </c:pt>
                        <c:pt idx="4">
                          <c:v>01-C01-03</c:v>
                        </c:pt>
                        <c:pt idx="5">
                          <c:v>01-C01-03</c:v>
                        </c:pt>
                        <c:pt idx="6">
                          <c:v>01-C01-04</c:v>
                        </c:pt>
                        <c:pt idx="7">
                          <c:v>01-C01-04</c:v>
                        </c:pt>
                        <c:pt idx="8">
                          <c:v>01-C02-01</c:v>
                        </c:pt>
                        <c:pt idx="9">
                          <c:v>01-C02-01</c:v>
                        </c:pt>
                        <c:pt idx="10">
                          <c:v>01-C02-02</c:v>
                        </c:pt>
                        <c:pt idx="11">
                          <c:v>01-C02-02</c:v>
                        </c:pt>
                        <c:pt idx="12">
                          <c:v>01-C03-02</c:v>
                        </c:pt>
                        <c:pt idx="13">
                          <c:v>01-C03-02</c:v>
                        </c:pt>
                        <c:pt idx="14">
                          <c:v>02-C01-00</c:v>
                        </c:pt>
                        <c:pt idx="15">
                          <c:v>02-C01-00</c:v>
                        </c:pt>
                        <c:pt idx="16">
                          <c:v>03-C01-01</c:v>
                        </c:pt>
                        <c:pt idx="17">
                          <c:v>03-C01-01</c:v>
                        </c:pt>
                        <c:pt idx="18">
                          <c:v>03-C01-02</c:v>
                        </c:pt>
                        <c:pt idx="19">
                          <c:v>03-C01-02</c:v>
                        </c:pt>
                        <c:pt idx="20">
                          <c:v>04-C01-01</c:v>
                        </c:pt>
                        <c:pt idx="21">
                          <c:v>04-C01-01</c:v>
                        </c:pt>
                        <c:pt idx="22">
                          <c:v>04-C01-02</c:v>
                        </c:pt>
                        <c:pt idx="23">
                          <c:v>04-C01-02</c:v>
                        </c:pt>
                        <c:pt idx="24">
                          <c:v>04-C02-01</c:v>
                        </c:pt>
                        <c:pt idx="25">
                          <c:v>04-C02-01</c:v>
                        </c:pt>
                        <c:pt idx="26">
                          <c:v>04-C02-02</c:v>
                        </c:pt>
                        <c:pt idx="27">
                          <c:v>04-C02-02</c:v>
                        </c:pt>
                        <c:pt idx="28">
                          <c:v>06-C01-00</c:v>
                        </c:pt>
                        <c:pt idx="29">
                          <c:v>06-C01-00</c:v>
                        </c:pt>
                        <c:pt idx="30">
                          <c:v>06-C02-01</c:v>
                        </c:pt>
                        <c:pt idx="31">
                          <c:v>06-C02-01</c:v>
                        </c:pt>
                        <c:pt idx="32">
                          <c:v>06-C02-02</c:v>
                        </c:pt>
                        <c:pt idx="33">
                          <c:v>06-C02-02</c:v>
                        </c:pt>
                        <c:pt idx="34">
                          <c:v>06-C02-03</c:v>
                        </c:pt>
                        <c:pt idx="35">
                          <c:v>06-C02-03</c:v>
                        </c:pt>
                        <c:pt idx="36">
                          <c:v>07-C01-02</c:v>
                        </c:pt>
                        <c:pt idx="37">
                          <c:v>07-C01-02</c:v>
                        </c:pt>
                        <c:pt idx="38">
                          <c:v>08-C01-01</c:v>
                        </c:pt>
                        <c:pt idx="39">
                          <c:v>08-C01-01</c:v>
                        </c:pt>
                        <c:pt idx="40">
                          <c:v>08-C01-03</c:v>
                        </c:pt>
                        <c:pt idx="41">
                          <c:v>08-C01-03</c:v>
                        </c:pt>
                        <c:pt idx="42">
                          <c:v>08-C01-04</c:v>
                        </c:pt>
                        <c:pt idx="43">
                          <c:v>08-C01-04</c:v>
                        </c:pt>
                        <c:pt idx="44">
                          <c:v>08-C01-05</c:v>
                        </c:pt>
                        <c:pt idx="45">
                          <c:v>08-C01-05</c:v>
                        </c:pt>
                        <c:pt idx="46">
                          <c:v>08-C01-06</c:v>
                        </c:pt>
                        <c:pt idx="47">
                          <c:v>08-C01-06</c:v>
                        </c:pt>
                        <c:pt idx="48">
                          <c:v>08-C03-02</c:v>
                        </c:pt>
                        <c:pt idx="49">
                          <c:v>08-C03-02</c:v>
                        </c:pt>
                        <c:pt idx="50">
                          <c:v>08-C04-02</c:v>
                        </c:pt>
                        <c:pt idx="51">
                          <c:v>08-C04-02</c:v>
                        </c:pt>
                        <c:pt idx="52">
                          <c:v>09-C03-01</c:v>
                        </c:pt>
                        <c:pt idx="53">
                          <c:v>09-C03-01</c:v>
                        </c:pt>
                        <c:pt idx="54">
                          <c:v>09-C03-02</c:v>
                        </c:pt>
                        <c:pt idx="55">
                          <c:v>09-C03-02</c:v>
                        </c:pt>
                        <c:pt idx="56">
                          <c:v>09-C04-01</c:v>
                        </c:pt>
                        <c:pt idx="57">
                          <c:v>09-C04-01</c:v>
                        </c:pt>
                        <c:pt idx="58">
                          <c:v>09-C04-02</c:v>
                        </c:pt>
                        <c:pt idx="59">
                          <c:v>09-C04-02</c:v>
                        </c:pt>
                        <c:pt idx="60">
                          <c:v>10-C01-02</c:v>
                        </c:pt>
                        <c:pt idx="61">
                          <c:v>10-C01-02</c:v>
                        </c:pt>
                        <c:pt idx="62">
                          <c:v>11-C01-02</c:v>
                        </c:pt>
                        <c:pt idx="63">
                          <c:v>11-C01-02</c:v>
                        </c:pt>
                        <c:pt idx="64">
                          <c:v>12-C01-01</c:v>
                        </c:pt>
                        <c:pt idx="65">
                          <c:v>12-C01-01</c:v>
                        </c:pt>
                        <c:pt idx="66">
                          <c:v>12-C01-02</c:v>
                        </c:pt>
                        <c:pt idx="67">
                          <c:v>12-C01-02</c:v>
                        </c:pt>
                        <c:pt idx="68">
                          <c:v>13-C01-02</c:v>
                        </c:pt>
                        <c:pt idx="69">
                          <c:v>13-C01-02</c:v>
                        </c:pt>
                        <c:pt idx="70">
                          <c:v>16-C01-02</c:v>
                        </c:pt>
                        <c:pt idx="71">
                          <c:v>16-C01-02</c:v>
                        </c:pt>
                        <c:pt idx="72">
                          <c:v>16-C02-00</c:v>
                        </c:pt>
                        <c:pt idx="73">
                          <c:v>16-C02-00</c:v>
                        </c:pt>
                        <c:pt idx="74">
                          <c:v>16-C03-01</c:v>
                        </c:pt>
                        <c:pt idx="75">
                          <c:v>16-C03-01</c:v>
                        </c:pt>
                        <c:pt idx="76">
                          <c:v>16-C03-02</c:v>
                        </c:pt>
                        <c:pt idx="77">
                          <c:v>16-C03-02</c:v>
                        </c:pt>
                        <c:pt idx="78">
                          <c:v>16-C04-01</c:v>
                        </c:pt>
                        <c:pt idx="79">
                          <c:v>16-C04-01</c:v>
                        </c:pt>
                        <c:pt idx="80">
                          <c:v>16-C04-02</c:v>
                        </c:pt>
                        <c:pt idx="81">
                          <c:v>16-C04-02</c:v>
                        </c:pt>
                        <c:pt idx="82">
                          <c:v>16-C04-03</c:v>
                        </c:pt>
                        <c:pt idx="83">
                          <c:v>16-C04-03</c:v>
                        </c:pt>
                        <c:pt idx="84">
                          <c:v>16-C04-04</c:v>
                        </c:pt>
                        <c:pt idx="85">
                          <c:v>16-C04-04</c:v>
                        </c:pt>
                        <c:pt idx="86">
                          <c:v>16-C04-05</c:v>
                        </c:pt>
                        <c:pt idx="87">
                          <c:v>16-C04-05</c:v>
                        </c:pt>
                        <c:pt idx="88">
                          <c:v>16-C04-06</c:v>
                        </c:pt>
                        <c:pt idx="89">
                          <c:v>16-C04-06</c:v>
                        </c:pt>
                        <c:pt idx="90">
                          <c:v>16-C07-01</c:v>
                        </c:pt>
                        <c:pt idx="91">
                          <c:v>16-C07-01</c:v>
                        </c:pt>
                        <c:pt idx="92">
                          <c:v>16-C07-02</c:v>
                        </c:pt>
                        <c:pt idx="93">
                          <c:v>16-C07-02</c:v>
                        </c:pt>
                        <c:pt idx="94">
                          <c:v>17-C01-01</c:v>
                        </c:pt>
                        <c:pt idx="95">
                          <c:v>17-C01-01</c:v>
                        </c:pt>
                        <c:pt idx="96">
                          <c:v>17-C01-02</c:v>
                        </c:pt>
                        <c:pt idx="97">
                          <c:v>17-C01-02</c:v>
                        </c:pt>
                        <c:pt idx="98">
                          <c:v>17-C02-01</c:v>
                        </c:pt>
                        <c:pt idx="99">
                          <c:v>17-C02-01</c:v>
                        </c:pt>
                        <c:pt idx="100">
                          <c:v>17-C02-02</c:v>
                        </c:pt>
                        <c:pt idx="101">
                          <c:v>17-C02-02</c:v>
                        </c:pt>
                        <c:pt idx="102">
                          <c:v>17-C03-01</c:v>
                        </c:pt>
                        <c:pt idx="103">
                          <c:v>17-C03-01</c:v>
                        </c:pt>
                        <c:pt idx="104">
                          <c:v>17-C03-02</c:v>
                        </c:pt>
                        <c:pt idx="105">
                          <c:v>17-C03-02</c:v>
                        </c:pt>
                        <c:pt idx="106">
                          <c:v>17-C03-03</c:v>
                        </c:pt>
                        <c:pt idx="107">
                          <c:v>17-C03-03</c:v>
                        </c:pt>
                        <c:pt idx="108">
                          <c:v>17-C04-03</c:v>
                        </c:pt>
                        <c:pt idx="109">
                          <c:v>17-C04-03</c:v>
                        </c:pt>
                        <c:pt idx="110">
                          <c:v>17-C05-01</c:v>
                        </c:pt>
                        <c:pt idx="111">
                          <c:v>17-C05-01</c:v>
                        </c:pt>
                        <c:pt idx="112">
                          <c:v>17-C05-02</c:v>
                        </c:pt>
                        <c:pt idx="113">
                          <c:v>17-C05-02</c:v>
                        </c:pt>
                        <c:pt idx="114">
                          <c:v>17-C05-03</c:v>
                        </c:pt>
                        <c:pt idx="115">
                          <c:v>17-C05-03</c:v>
                        </c:pt>
                        <c:pt idx="116">
                          <c:v>17-C05-04</c:v>
                        </c:pt>
                        <c:pt idx="117">
                          <c:v>17-C05-04</c:v>
                        </c:pt>
                        <c:pt idx="118">
                          <c:v>17-C05-05</c:v>
                        </c:pt>
                        <c:pt idx="119">
                          <c:v>17-C05-05</c:v>
                        </c:pt>
                        <c:pt idx="120">
                          <c:v>17-C05-06</c:v>
                        </c:pt>
                        <c:pt idx="121">
                          <c:v>17-C05-06</c:v>
                        </c:pt>
                        <c:pt idx="122">
                          <c:v>17-C05-07</c:v>
                        </c:pt>
                        <c:pt idx="123">
                          <c:v>17-C05-07</c:v>
                        </c:pt>
                        <c:pt idx="124">
                          <c:v>17-C05-08</c:v>
                        </c:pt>
                        <c:pt idx="125">
                          <c:v>17-C05-08</c:v>
                        </c:pt>
                        <c:pt idx="126">
                          <c:v>17-C05-09</c:v>
                        </c:pt>
                        <c:pt idx="127">
                          <c:v>17-C05-09</c:v>
                        </c:pt>
                        <c:pt idx="128">
                          <c:v>17-C06-01</c:v>
                        </c:pt>
                        <c:pt idx="129">
                          <c:v>17-C06-01</c:v>
                        </c:pt>
                        <c:pt idx="130">
                          <c:v>17-C06-02</c:v>
                        </c:pt>
                        <c:pt idx="131">
                          <c:v>17-C06-02</c:v>
                        </c:pt>
                      </c:lvl>
                      <c:lvl>
                        <c:pt idx="0">
                          <c:v>C</c:v>
                        </c:pt>
                        <c:pt idx="1">
                          <c:v>C</c:v>
                        </c:pt>
                        <c:pt idx="2">
                          <c:v>C</c:v>
                        </c:pt>
                        <c:pt idx="3">
                          <c:v>C</c:v>
                        </c:pt>
                        <c:pt idx="4">
                          <c:v>C</c:v>
                        </c:pt>
                        <c:pt idx="5">
                          <c:v>C</c:v>
                        </c:pt>
                        <c:pt idx="6">
                          <c:v>C</c:v>
                        </c:pt>
                        <c:pt idx="7">
                          <c:v>C</c:v>
                        </c:pt>
                        <c:pt idx="8">
                          <c:v>C</c:v>
                        </c:pt>
                        <c:pt idx="9">
                          <c:v>C</c:v>
                        </c:pt>
                        <c:pt idx="10">
                          <c:v>C</c:v>
                        </c:pt>
                        <c:pt idx="11">
                          <c:v>C</c:v>
                        </c:pt>
                        <c:pt idx="12">
                          <c:v>C</c:v>
                        </c:pt>
                        <c:pt idx="13">
                          <c:v>C</c:v>
                        </c:pt>
                        <c:pt idx="14">
                          <c:v>C</c:v>
                        </c:pt>
                        <c:pt idx="15">
                          <c:v>C</c:v>
                        </c:pt>
                        <c:pt idx="16">
                          <c:v>C</c:v>
                        </c:pt>
                        <c:pt idx="17">
                          <c:v>C</c:v>
                        </c:pt>
                        <c:pt idx="18">
                          <c:v>C</c:v>
                        </c:pt>
                        <c:pt idx="19">
                          <c:v>C</c:v>
                        </c:pt>
                        <c:pt idx="20">
                          <c:v>C</c:v>
                        </c:pt>
                        <c:pt idx="21">
                          <c:v>C</c:v>
                        </c:pt>
                        <c:pt idx="22">
                          <c:v>C</c:v>
                        </c:pt>
                        <c:pt idx="23">
                          <c:v>C</c:v>
                        </c:pt>
                        <c:pt idx="24">
                          <c:v>C</c:v>
                        </c:pt>
                        <c:pt idx="25">
                          <c:v>C</c:v>
                        </c:pt>
                        <c:pt idx="26">
                          <c:v>C</c:v>
                        </c:pt>
                        <c:pt idx="27">
                          <c:v>C</c:v>
                        </c:pt>
                        <c:pt idx="28">
                          <c:v>C</c:v>
                        </c:pt>
                        <c:pt idx="29">
                          <c:v>C</c:v>
                        </c:pt>
                        <c:pt idx="30">
                          <c:v>C</c:v>
                        </c:pt>
                        <c:pt idx="31">
                          <c:v>C</c:v>
                        </c:pt>
                        <c:pt idx="32">
                          <c:v>C</c:v>
                        </c:pt>
                        <c:pt idx="33">
                          <c:v>C</c:v>
                        </c:pt>
                        <c:pt idx="34">
                          <c:v>C</c:v>
                        </c:pt>
                        <c:pt idx="35">
                          <c:v>C</c:v>
                        </c:pt>
                        <c:pt idx="36">
                          <c:v>C</c:v>
                        </c:pt>
                        <c:pt idx="37">
                          <c:v>C</c:v>
                        </c:pt>
                        <c:pt idx="38">
                          <c:v>C</c:v>
                        </c:pt>
                        <c:pt idx="39">
                          <c:v>C</c:v>
                        </c:pt>
                        <c:pt idx="40">
                          <c:v>C</c:v>
                        </c:pt>
                        <c:pt idx="41">
                          <c:v>C</c:v>
                        </c:pt>
                        <c:pt idx="42">
                          <c:v>C</c:v>
                        </c:pt>
                        <c:pt idx="43">
                          <c:v>C</c:v>
                        </c:pt>
                        <c:pt idx="44">
                          <c:v>C</c:v>
                        </c:pt>
                        <c:pt idx="45">
                          <c:v>C</c:v>
                        </c:pt>
                        <c:pt idx="46">
                          <c:v>C</c:v>
                        </c:pt>
                        <c:pt idx="47">
                          <c:v>C</c:v>
                        </c:pt>
                        <c:pt idx="48">
                          <c:v>C</c:v>
                        </c:pt>
                        <c:pt idx="49">
                          <c:v>C</c:v>
                        </c:pt>
                        <c:pt idx="50">
                          <c:v>C</c:v>
                        </c:pt>
                        <c:pt idx="51">
                          <c:v>C</c:v>
                        </c:pt>
                        <c:pt idx="52">
                          <c:v>C</c:v>
                        </c:pt>
                        <c:pt idx="53">
                          <c:v>C</c:v>
                        </c:pt>
                        <c:pt idx="54">
                          <c:v>C</c:v>
                        </c:pt>
                        <c:pt idx="55">
                          <c:v>C</c:v>
                        </c:pt>
                        <c:pt idx="56">
                          <c:v>C</c:v>
                        </c:pt>
                        <c:pt idx="57">
                          <c:v>C</c:v>
                        </c:pt>
                        <c:pt idx="58">
                          <c:v>C</c:v>
                        </c:pt>
                        <c:pt idx="59">
                          <c:v>C</c:v>
                        </c:pt>
                        <c:pt idx="60">
                          <c:v>C</c:v>
                        </c:pt>
                        <c:pt idx="61">
                          <c:v>C</c:v>
                        </c:pt>
                        <c:pt idx="62">
                          <c:v>C</c:v>
                        </c:pt>
                        <c:pt idx="63">
                          <c:v>C</c:v>
                        </c:pt>
                        <c:pt idx="64">
                          <c:v>C</c:v>
                        </c:pt>
                        <c:pt idx="65">
                          <c:v>C</c:v>
                        </c:pt>
                        <c:pt idx="66">
                          <c:v>C</c:v>
                        </c:pt>
                        <c:pt idx="67">
                          <c:v>C</c:v>
                        </c:pt>
                        <c:pt idx="68">
                          <c:v>C</c:v>
                        </c:pt>
                        <c:pt idx="69">
                          <c:v>C</c:v>
                        </c:pt>
                        <c:pt idx="70">
                          <c:v>C</c:v>
                        </c:pt>
                        <c:pt idx="71">
                          <c:v>C</c:v>
                        </c:pt>
                        <c:pt idx="72">
                          <c:v>C</c:v>
                        </c:pt>
                        <c:pt idx="73">
                          <c:v>C</c:v>
                        </c:pt>
                        <c:pt idx="74">
                          <c:v>C</c:v>
                        </c:pt>
                        <c:pt idx="75">
                          <c:v>C</c:v>
                        </c:pt>
                        <c:pt idx="76">
                          <c:v>C</c:v>
                        </c:pt>
                        <c:pt idx="77">
                          <c:v>C</c:v>
                        </c:pt>
                        <c:pt idx="78">
                          <c:v>C</c:v>
                        </c:pt>
                        <c:pt idx="79">
                          <c:v>C</c:v>
                        </c:pt>
                        <c:pt idx="80">
                          <c:v>C</c:v>
                        </c:pt>
                        <c:pt idx="81">
                          <c:v>C</c:v>
                        </c:pt>
                        <c:pt idx="82">
                          <c:v>C</c:v>
                        </c:pt>
                        <c:pt idx="83">
                          <c:v>C</c:v>
                        </c:pt>
                        <c:pt idx="84">
                          <c:v>C</c:v>
                        </c:pt>
                        <c:pt idx="85">
                          <c:v>C</c:v>
                        </c:pt>
                        <c:pt idx="86">
                          <c:v>C</c:v>
                        </c:pt>
                        <c:pt idx="87">
                          <c:v>C</c:v>
                        </c:pt>
                        <c:pt idx="88">
                          <c:v>C</c:v>
                        </c:pt>
                        <c:pt idx="89">
                          <c:v>C</c:v>
                        </c:pt>
                        <c:pt idx="90">
                          <c:v>C</c:v>
                        </c:pt>
                        <c:pt idx="91">
                          <c:v>C</c:v>
                        </c:pt>
                        <c:pt idx="92">
                          <c:v>C</c:v>
                        </c:pt>
                        <c:pt idx="93">
                          <c:v>C</c:v>
                        </c:pt>
                        <c:pt idx="94">
                          <c:v>C</c:v>
                        </c:pt>
                        <c:pt idx="95">
                          <c:v>C</c:v>
                        </c:pt>
                        <c:pt idx="96">
                          <c:v>C</c:v>
                        </c:pt>
                        <c:pt idx="97">
                          <c:v>C</c:v>
                        </c:pt>
                        <c:pt idx="98">
                          <c:v>C</c:v>
                        </c:pt>
                        <c:pt idx="99">
                          <c:v>C</c:v>
                        </c:pt>
                        <c:pt idx="100">
                          <c:v>C</c:v>
                        </c:pt>
                        <c:pt idx="101">
                          <c:v>C</c:v>
                        </c:pt>
                        <c:pt idx="102">
                          <c:v>C</c:v>
                        </c:pt>
                        <c:pt idx="103">
                          <c:v>C</c:v>
                        </c:pt>
                        <c:pt idx="104">
                          <c:v>C</c:v>
                        </c:pt>
                        <c:pt idx="105">
                          <c:v>C</c:v>
                        </c:pt>
                        <c:pt idx="106">
                          <c:v>C</c:v>
                        </c:pt>
                        <c:pt idx="107">
                          <c:v>C</c:v>
                        </c:pt>
                        <c:pt idx="108">
                          <c:v>C</c:v>
                        </c:pt>
                        <c:pt idx="109">
                          <c:v>C</c:v>
                        </c:pt>
                        <c:pt idx="110">
                          <c:v>C</c:v>
                        </c:pt>
                        <c:pt idx="111">
                          <c:v>C</c:v>
                        </c:pt>
                        <c:pt idx="112">
                          <c:v>C</c:v>
                        </c:pt>
                        <c:pt idx="113">
                          <c:v>C</c:v>
                        </c:pt>
                        <c:pt idx="114">
                          <c:v>C</c:v>
                        </c:pt>
                        <c:pt idx="115">
                          <c:v>C</c:v>
                        </c:pt>
                        <c:pt idx="116">
                          <c:v>C</c:v>
                        </c:pt>
                        <c:pt idx="117">
                          <c:v>C</c:v>
                        </c:pt>
                        <c:pt idx="118">
                          <c:v>C</c:v>
                        </c:pt>
                        <c:pt idx="119">
                          <c:v>C</c:v>
                        </c:pt>
                        <c:pt idx="120">
                          <c:v>C</c:v>
                        </c:pt>
                        <c:pt idx="121">
                          <c:v>C</c:v>
                        </c:pt>
                        <c:pt idx="122">
                          <c:v>C</c:v>
                        </c:pt>
                        <c:pt idx="123">
                          <c:v>C</c:v>
                        </c:pt>
                        <c:pt idx="124">
                          <c:v>C</c:v>
                        </c:pt>
                        <c:pt idx="125">
                          <c:v>C</c:v>
                        </c:pt>
                        <c:pt idx="126">
                          <c:v>C</c:v>
                        </c:pt>
                        <c:pt idx="127">
                          <c:v>C</c:v>
                        </c:pt>
                        <c:pt idx="128">
                          <c:v>C</c:v>
                        </c:pt>
                        <c:pt idx="129">
                          <c:v>C</c:v>
                        </c:pt>
                        <c:pt idx="130">
                          <c:v>C</c:v>
                        </c:pt>
                        <c:pt idx="131">
                          <c:v>C</c:v>
                        </c:pt>
                      </c:lvl>
                    </c:multiLvlStrCache>
                  </c:multiLvl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'OD C'!$F$2:$F$133</c15:sqref>
                        </c15:formulaRef>
                      </c:ext>
                    </c:extLst>
                    <c:numCache>
                      <c:formatCode>0</c:formatCode>
                      <c:ptCount val="132"/>
                      <c:pt idx="0">
                        <c:v>15</c:v>
                      </c:pt>
                      <c:pt idx="1">
                        <c:v>71</c:v>
                      </c:pt>
                      <c:pt idx="2">
                        <c:v>12</c:v>
                      </c:pt>
                      <c:pt idx="3">
                        <c:v>106</c:v>
                      </c:pt>
                      <c:pt idx="4">
                        <c:v>15</c:v>
                      </c:pt>
                      <c:pt idx="5">
                        <c:v>166</c:v>
                      </c:pt>
                      <c:pt idx="6">
                        <c:v>1</c:v>
                      </c:pt>
                      <c:pt idx="7">
                        <c:v>107</c:v>
                      </c:pt>
                      <c:pt idx="8">
                        <c:v>25</c:v>
                      </c:pt>
                      <c:pt idx="9">
                        <c:v>488</c:v>
                      </c:pt>
                      <c:pt idx="10">
                        <c:v>78</c:v>
                      </c:pt>
                      <c:pt idx="11">
                        <c:v>499</c:v>
                      </c:pt>
                      <c:pt idx="12">
                        <c:v>3</c:v>
                      </c:pt>
                      <c:pt idx="13">
                        <c:v>196</c:v>
                      </c:pt>
                      <c:pt idx="14">
                        <c:v>4</c:v>
                      </c:pt>
                      <c:pt idx="15">
                        <c:v>15</c:v>
                      </c:pt>
                      <c:pt idx="16">
                        <c:v>2</c:v>
                      </c:pt>
                      <c:pt idx="17">
                        <c:v>21</c:v>
                      </c:pt>
                      <c:pt idx="18">
                        <c:v>48</c:v>
                      </c:pt>
                      <c:pt idx="19">
                        <c:v>592</c:v>
                      </c:pt>
                      <c:pt idx="20">
                        <c:v>1</c:v>
                      </c:pt>
                      <c:pt idx="21">
                        <c:v>91</c:v>
                      </c:pt>
                      <c:pt idx="22">
                        <c:v>2</c:v>
                      </c:pt>
                      <c:pt idx="23">
                        <c:v>20</c:v>
                      </c:pt>
                      <c:pt idx="24">
                        <c:v>6</c:v>
                      </c:pt>
                      <c:pt idx="25">
                        <c:v>316</c:v>
                      </c:pt>
                      <c:pt idx="26">
                        <c:v>148</c:v>
                      </c:pt>
                      <c:pt idx="27">
                        <c:v>1177</c:v>
                      </c:pt>
                      <c:pt idx="28">
                        <c:v>19</c:v>
                      </c:pt>
                      <c:pt idx="29">
                        <c:v>1424</c:v>
                      </c:pt>
                      <c:pt idx="30">
                        <c:v>92</c:v>
                      </c:pt>
                      <c:pt idx="31">
                        <c:v>1330</c:v>
                      </c:pt>
                      <c:pt idx="32">
                        <c:v>23</c:v>
                      </c:pt>
                      <c:pt idx="33">
                        <c:v>1433</c:v>
                      </c:pt>
                      <c:pt idx="34">
                        <c:v>265</c:v>
                      </c:pt>
                      <c:pt idx="35">
                        <c:v>2701</c:v>
                      </c:pt>
                      <c:pt idx="36">
                        <c:v>158</c:v>
                      </c:pt>
                      <c:pt idx="37">
                        <c:v>1385</c:v>
                      </c:pt>
                      <c:pt idx="38">
                        <c:v>1</c:v>
                      </c:pt>
                      <c:pt idx="39">
                        <c:v>6</c:v>
                      </c:pt>
                      <c:pt idx="40">
                        <c:v>5</c:v>
                      </c:pt>
                      <c:pt idx="41">
                        <c:v>67</c:v>
                      </c:pt>
                      <c:pt idx="42">
                        <c:v>3</c:v>
                      </c:pt>
                      <c:pt idx="43">
                        <c:v>51</c:v>
                      </c:pt>
                      <c:pt idx="44">
                        <c:v>2</c:v>
                      </c:pt>
                      <c:pt idx="45">
                        <c:v>27</c:v>
                      </c:pt>
                      <c:pt idx="46">
                        <c:v>1</c:v>
                      </c:pt>
                      <c:pt idx="47">
                        <c:v>16</c:v>
                      </c:pt>
                      <c:pt idx="48">
                        <c:v>32</c:v>
                      </c:pt>
                      <c:pt idx="49">
                        <c:v>406</c:v>
                      </c:pt>
                      <c:pt idx="50">
                        <c:v>106</c:v>
                      </c:pt>
                      <c:pt idx="51">
                        <c:v>221</c:v>
                      </c:pt>
                      <c:pt idx="52">
                        <c:v>1</c:v>
                      </c:pt>
                      <c:pt idx="53">
                        <c:v>31</c:v>
                      </c:pt>
                      <c:pt idx="54">
                        <c:v>43</c:v>
                      </c:pt>
                      <c:pt idx="55">
                        <c:v>186</c:v>
                      </c:pt>
                      <c:pt idx="56">
                        <c:v>3</c:v>
                      </c:pt>
                      <c:pt idx="57">
                        <c:v>47</c:v>
                      </c:pt>
                      <c:pt idx="58">
                        <c:v>1</c:v>
                      </c:pt>
                      <c:pt idx="59">
                        <c:v>155</c:v>
                      </c:pt>
                      <c:pt idx="60">
                        <c:v>9</c:v>
                      </c:pt>
                      <c:pt idx="61">
                        <c:v>55</c:v>
                      </c:pt>
                      <c:pt idx="62">
                        <c:v>48</c:v>
                      </c:pt>
                      <c:pt idx="63">
                        <c:v>553</c:v>
                      </c:pt>
                      <c:pt idx="64">
                        <c:v>36</c:v>
                      </c:pt>
                      <c:pt idx="65">
                        <c:v>578</c:v>
                      </c:pt>
                      <c:pt idx="66">
                        <c:v>2</c:v>
                      </c:pt>
                      <c:pt idx="67">
                        <c:v>181</c:v>
                      </c:pt>
                      <c:pt idx="68">
                        <c:v>80</c:v>
                      </c:pt>
                      <c:pt idx="69">
                        <c:v>2290</c:v>
                      </c:pt>
                      <c:pt idx="70">
                        <c:v>3</c:v>
                      </c:pt>
                      <c:pt idx="71">
                        <c:v>45</c:v>
                      </c:pt>
                      <c:pt idx="72">
                        <c:v>4</c:v>
                      </c:pt>
                      <c:pt idx="73">
                        <c:v>22</c:v>
                      </c:pt>
                      <c:pt idx="74">
                        <c:v>27</c:v>
                      </c:pt>
                      <c:pt idx="75">
                        <c:v>269</c:v>
                      </c:pt>
                      <c:pt idx="76">
                        <c:v>1</c:v>
                      </c:pt>
                      <c:pt idx="77">
                        <c:v>61</c:v>
                      </c:pt>
                      <c:pt idx="78">
                        <c:v>1</c:v>
                      </c:pt>
                      <c:pt idx="79">
                        <c:v>16</c:v>
                      </c:pt>
                      <c:pt idx="80">
                        <c:v>4</c:v>
                      </c:pt>
                      <c:pt idx="81">
                        <c:v>33</c:v>
                      </c:pt>
                      <c:pt idx="82">
                        <c:v>9</c:v>
                      </c:pt>
                      <c:pt idx="83">
                        <c:v>45</c:v>
                      </c:pt>
                      <c:pt idx="84">
                        <c:v>2</c:v>
                      </c:pt>
                      <c:pt idx="85">
                        <c:v>35</c:v>
                      </c:pt>
                      <c:pt idx="86">
                        <c:v>8</c:v>
                      </c:pt>
                      <c:pt idx="87">
                        <c:v>44</c:v>
                      </c:pt>
                      <c:pt idx="88">
                        <c:v>6</c:v>
                      </c:pt>
                      <c:pt idx="89">
                        <c:v>73</c:v>
                      </c:pt>
                      <c:pt idx="90">
                        <c:v>9</c:v>
                      </c:pt>
                      <c:pt idx="91">
                        <c:v>74</c:v>
                      </c:pt>
                      <c:pt idx="92">
                        <c:v>3</c:v>
                      </c:pt>
                      <c:pt idx="93">
                        <c:v>37</c:v>
                      </c:pt>
                      <c:pt idx="94">
                        <c:v>8</c:v>
                      </c:pt>
                      <c:pt idx="95">
                        <c:v>405</c:v>
                      </c:pt>
                      <c:pt idx="96">
                        <c:v>25</c:v>
                      </c:pt>
                      <c:pt idx="97">
                        <c:v>262</c:v>
                      </c:pt>
                      <c:pt idx="98">
                        <c:v>1</c:v>
                      </c:pt>
                      <c:pt idx="99">
                        <c:v>41</c:v>
                      </c:pt>
                      <c:pt idx="100">
                        <c:v>3</c:v>
                      </c:pt>
                      <c:pt idx="101">
                        <c:v>57</c:v>
                      </c:pt>
                      <c:pt idx="102">
                        <c:v>19</c:v>
                      </c:pt>
                      <c:pt idx="103">
                        <c:v>94</c:v>
                      </c:pt>
                      <c:pt idx="104">
                        <c:v>67</c:v>
                      </c:pt>
                      <c:pt idx="105">
                        <c:v>352</c:v>
                      </c:pt>
                      <c:pt idx="106">
                        <c:v>40</c:v>
                      </c:pt>
                      <c:pt idx="107">
                        <c:v>235</c:v>
                      </c:pt>
                      <c:pt idx="108">
                        <c:v>1</c:v>
                      </c:pt>
                      <c:pt idx="109">
                        <c:v>40</c:v>
                      </c:pt>
                      <c:pt idx="110">
                        <c:v>45</c:v>
                      </c:pt>
                      <c:pt idx="111">
                        <c:v>222</c:v>
                      </c:pt>
                      <c:pt idx="112">
                        <c:v>13</c:v>
                      </c:pt>
                      <c:pt idx="113">
                        <c:v>200</c:v>
                      </c:pt>
                      <c:pt idx="114">
                        <c:v>19</c:v>
                      </c:pt>
                      <c:pt idx="115">
                        <c:v>261</c:v>
                      </c:pt>
                      <c:pt idx="116">
                        <c:v>261</c:v>
                      </c:pt>
                      <c:pt idx="117">
                        <c:v>1854</c:v>
                      </c:pt>
                      <c:pt idx="118">
                        <c:v>3</c:v>
                      </c:pt>
                      <c:pt idx="119">
                        <c:v>25</c:v>
                      </c:pt>
                      <c:pt idx="120">
                        <c:v>15</c:v>
                      </c:pt>
                      <c:pt idx="121">
                        <c:v>204</c:v>
                      </c:pt>
                      <c:pt idx="122">
                        <c:v>1</c:v>
                      </c:pt>
                      <c:pt idx="123">
                        <c:v>25</c:v>
                      </c:pt>
                      <c:pt idx="124">
                        <c:v>18</c:v>
                      </c:pt>
                      <c:pt idx="125">
                        <c:v>336</c:v>
                      </c:pt>
                      <c:pt idx="126">
                        <c:v>23</c:v>
                      </c:pt>
                      <c:pt idx="127">
                        <c:v>440</c:v>
                      </c:pt>
                      <c:pt idx="128">
                        <c:v>7</c:v>
                      </c:pt>
                      <c:pt idx="129">
                        <c:v>127</c:v>
                      </c:pt>
                      <c:pt idx="130">
                        <c:v>99</c:v>
                      </c:pt>
                      <c:pt idx="131">
                        <c:v>535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A863-40E6-8412-D569AABFF797}"/>
                  </c:ext>
                </c:extLst>
              </c15:ser>
            </c15:filteredBarSeries>
          </c:ext>
        </c:extLst>
      </c:barChart>
      <c:catAx>
        <c:axId val="445852975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extTo"/>
        <c:crossAx val="1786664000"/>
        <c:crosses val="autoZero"/>
        <c:auto val="1"/>
        <c:lblAlgn val="ctr"/>
        <c:lblOffset val="100"/>
        <c:noMultiLvlLbl val="0"/>
      </c:catAx>
      <c:valAx>
        <c:axId val="178666400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458529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2"/>
          <c:tx>
            <c:strRef>
              <c:f>'OD D'!$G$1</c:f>
              <c:strCache>
                <c:ptCount val="1"/>
                <c:pt idx="0">
                  <c:v>Průměr od_s na 1 HP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rgbClr val="92D05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'OD D'!$A$2:$D$27</c:f>
              <c:multiLvlStrCache>
                <c:ptCount val="26"/>
                <c:lvl>
                  <c:pt idx="0">
                    <c:v>NEM40</c:v>
                  </c:pt>
                  <c:pt idx="1">
                    <c:v>Ostatni</c:v>
                  </c:pt>
                  <c:pt idx="2">
                    <c:v>NEM40</c:v>
                  </c:pt>
                  <c:pt idx="3">
                    <c:v>Ostatni</c:v>
                  </c:pt>
                  <c:pt idx="4">
                    <c:v>NEM40</c:v>
                  </c:pt>
                  <c:pt idx="5">
                    <c:v>Ostatni</c:v>
                  </c:pt>
                  <c:pt idx="6">
                    <c:v>NEM40</c:v>
                  </c:pt>
                  <c:pt idx="7">
                    <c:v>Ostatni</c:v>
                  </c:pt>
                  <c:pt idx="8">
                    <c:v>NEM40</c:v>
                  </c:pt>
                  <c:pt idx="9">
                    <c:v>Ostatni</c:v>
                  </c:pt>
                  <c:pt idx="10">
                    <c:v>NEM40</c:v>
                  </c:pt>
                  <c:pt idx="11">
                    <c:v>Ostatni</c:v>
                  </c:pt>
                  <c:pt idx="12">
                    <c:v>NEM40</c:v>
                  </c:pt>
                  <c:pt idx="13">
                    <c:v>Ostatni</c:v>
                  </c:pt>
                  <c:pt idx="14">
                    <c:v>NEM40</c:v>
                  </c:pt>
                  <c:pt idx="15">
                    <c:v>Ostatni</c:v>
                  </c:pt>
                  <c:pt idx="16">
                    <c:v>NEM40</c:v>
                  </c:pt>
                  <c:pt idx="17">
                    <c:v>Ostatni</c:v>
                  </c:pt>
                  <c:pt idx="18">
                    <c:v>NEM40</c:v>
                  </c:pt>
                  <c:pt idx="19">
                    <c:v>Ostatni</c:v>
                  </c:pt>
                  <c:pt idx="20">
                    <c:v>NEM40</c:v>
                  </c:pt>
                  <c:pt idx="21">
                    <c:v>Ostatni</c:v>
                  </c:pt>
                  <c:pt idx="22">
                    <c:v>NEM40</c:v>
                  </c:pt>
                  <c:pt idx="23">
                    <c:v>Ostatni</c:v>
                  </c:pt>
                  <c:pt idx="24">
                    <c:v>NEM40</c:v>
                  </c:pt>
                  <c:pt idx="25">
                    <c:v>Ostatni</c:v>
                  </c:pt>
                </c:lvl>
                <c:lvl>
                  <c:pt idx="0">
                    <c:v>Dlouhodobý EEG video monitoring mimo CVSP</c:v>
                  </c:pt>
                  <c:pt idx="1">
                    <c:v>Dlouhodobý EEG video monitoring mimo CVSP</c:v>
                  </c:pt>
                  <c:pt idx="2">
                    <c:v>Jiný dlouhodobý diagnostický monitoring</c:v>
                  </c:pt>
                  <c:pt idx="3">
                    <c:v>Jiný dlouhodobý diagnostický monitoring</c:v>
                  </c:pt>
                  <c:pt idx="4">
                    <c:v>Srdeční katetrizace pro onemocnění dýchací soustavy</c:v>
                  </c:pt>
                  <c:pt idx="5">
                    <c:v>Srdeční katetrizace pro onemocnění dýchací soustavy</c:v>
                  </c:pt>
                  <c:pt idx="6">
                    <c:v>Elektrofyziologické vyšetření nebo implantace arytmického záznamníku se srdeční katetrizací</c:v>
                  </c:pt>
                  <c:pt idx="7">
                    <c:v>Elektrofyziologické vyšetření nebo implantace arytmického záznamníku se srdeční katetrizací</c:v>
                  </c:pt>
                  <c:pt idx="8">
                    <c:v>Implantace arytmického záznamníku</c:v>
                  </c:pt>
                  <c:pt idx="9">
                    <c:v>Implantace arytmického záznamníku</c:v>
                  </c:pt>
                  <c:pt idx="10">
                    <c:v>Elektrofyziologické vyšetření</c:v>
                  </c:pt>
                  <c:pt idx="11">
                    <c:v>Elektrofyziologické vyšetření</c:v>
                  </c:pt>
                  <c:pt idx="12">
                    <c:v>Jiná invazivní diagnostika pro srdeční zástavu nebo šok nebo u pacientů s CC=3-4</c:v>
                  </c:pt>
                  <c:pt idx="13">
                    <c:v>Jiná invazivní diagnostika pro srdeční zástavu nebo šok nebo u pacientů s CC=3-4</c:v>
                  </c:pt>
                  <c:pt idx="14">
                    <c:v>Jiná invazivní diagnostika pro závažné onemocnění oběhové soustavy mimo zástavu nebo šok u pacientů s CC=2</c:v>
                  </c:pt>
                  <c:pt idx="15">
                    <c:v>Jiná invazivní diagnostika pro závažné onemocnění oběhové soustavy mimo zástavu nebo šok u pacientů s CC=2</c:v>
                  </c:pt>
                  <c:pt idx="16">
                    <c:v>Jiná invazivní diagnostika pro závažné onemocnění oběhové soustavy mimo zástavu nebo šok u pacientů s CC=0-1</c:v>
                  </c:pt>
                  <c:pt idx="17">
                    <c:v>Jiná invazivní diagnostika pro závažné onemocnění oběhové soustavy mimo zástavu nebo šok u pacientů s CC=0-1</c:v>
                  </c:pt>
                  <c:pt idx="18">
                    <c:v>Jiná invazivní diagnostika pro jinou nemoc oběhové soustavy u pacientů s CC=2</c:v>
                  </c:pt>
                  <c:pt idx="19">
                    <c:v>Jiná invazivní diagnostika pro jinou nemoc oběhové soustavy u pacientů s CC=2</c:v>
                  </c:pt>
                  <c:pt idx="20">
                    <c:v>Jiná invazivní diagnostika pro jinou nemoc oběhové soustavy u pacientů s CC=0-1</c:v>
                  </c:pt>
                  <c:pt idx="21">
                    <c:v>Jiná invazivní diagnostika pro jinou nemoc oběhové soustavy u pacientů s CC=0-1</c:v>
                  </c:pt>
                  <c:pt idx="22">
                    <c:v>Endoskopický diagnostický výkon a staging pro Crohnovu nemoc a ulcerózní kolitidu</c:v>
                  </c:pt>
                  <c:pt idx="23">
                    <c:v>Endoskopický diagnostický výkon a staging pro Crohnovu nemoc a ulcerózní kolitidu</c:v>
                  </c:pt>
                  <c:pt idx="24">
                    <c:v>Biopsie prostaty</c:v>
                  </c:pt>
                  <c:pt idx="25">
                    <c:v>Biopsie prostaty</c:v>
                  </c:pt>
                </c:lvl>
                <c:lvl>
                  <c:pt idx="0">
                    <c:v>01-D01-02</c:v>
                  </c:pt>
                  <c:pt idx="1">
                    <c:v>01-D01-02</c:v>
                  </c:pt>
                  <c:pt idx="2">
                    <c:v>01-D01-03</c:v>
                  </c:pt>
                  <c:pt idx="3">
                    <c:v>01-D01-03</c:v>
                  </c:pt>
                  <c:pt idx="4">
                    <c:v>04-D01-00</c:v>
                  </c:pt>
                  <c:pt idx="5">
                    <c:v>04-D01-00</c:v>
                  </c:pt>
                  <c:pt idx="6">
                    <c:v>05-D01-01</c:v>
                  </c:pt>
                  <c:pt idx="7">
                    <c:v>05-D01-01</c:v>
                  </c:pt>
                  <c:pt idx="8">
                    <c:v>05-D01-02</c:v>
                  </c:pt>
                  <c:pt idx="9">
                    <c:v>05-D01-02</c:v>
                  </c:pt>
                  <c:pt idx="10">
                    <c:v>05-D01-03</c:v>
                  </c:pt>
                  <c:pt idx="11">
                    <c:v>05-D01-03</c:v>
                  </c:pt>
                  <c:pt idx="12">
                    <c:v>05-D01-04</c:v>
                  </c:pt>
                  <c:pt idx="13">
                    <c:v>05-D01-04</c:v>
                  </c:pt>
                  <c:pt idx="14">
                    <c:v>05-D01-05</c:v>
                  </c:pt>
                  <c:pt idx="15">
                    <c:v>05-D01-05</c:v>
                  </c:pt>
                  <c:pt idx="16">
                    <c:v>05-D01-06</c:v>
                  </c:pt>
                  <c:pt idx="17">
                    <c:v>05-D01-06</c:v>
                  </c:pt>
                  <c:pt idx="18">
                    <c:v>05-D01-07</c:v>
                  </c:pt>
                  <c:pt idx="19">
                    <c:v>05-D01-07</c:v>
                  </c:pt>
                  <c:pt idx="20">
                    <c:v>05-D01-08</c:v>
                  </c:pt>
                  <c:pt idx="21">
                    <c:v>05-D01-08</c:v>
                  </c:pt>
                  <c:pt idx="22">
                    <c:v>06-D01-00</c:v>
                  </c:pt>
                  <c:pt idx="23">
                    <c:v>06-D01-00</c:v>
                  </c:pt>
                  <c:pt idx="24">
                    <c:v>12-D01-00</c:v>
                  </c:pt>
                  <c:pt idx="25">
                    <c:v>12-D01-00</c:v>
                  </c:pt>
                </c:lvl>
                <c:lvl>
                  <c:pt idx="0">
                    <c:v>D</c:v>
                  </c:pt>
                  <c:pt idx="1">
                    <c:v>D</c:v>
                  </c:pt>
                  <c:pt idx="2">
                    <c:v>D</c:v>
                  </c:pt>
                  <c:pt idx="3">
                    <c:v>D</c:v>
                  </c:pt>
                  <c:pt idx="4">
                    <c:v>D</c:v>
                  </c:pt>
                  <c:pt idx="5">
                    <c:v>D</c:v>
                  </c:pt>
                  <c:pt idx="6">
                    <c:v>D</c:v>
                  </c:pt>
                  <c:pt idx="7">
                    <c:v>D</c:v>
                  </c:pt>
                  <c:pt idx="8">
                    <c:v>D</c:v>
                  </c:pt>
                  <c:pt idx="9">
                    <c:v>D</c:v>
                  </c:pt>
                  <c:pt idx="10">
                    <c:v>D</c:v>
                  </c:pt>
                  <c:pt idx="11">
                    <c:v>D</c:v>
                  </c:pt>
                  <c:pt idx="12">
                    <c:v>D</c:v>
                  </c:pt>
                  <c:pt idx="13">
                    <c:v>D</c:v>
                  </c:pt>
                  <c:pt idx="14">
                    <c:v>D</c:v>
                  </c:pt>
                  <c:pt idx="15">
                    <c:v>D</c:v>
                  </c:pt>
                  <c:pt idx="16">
                    <c:v>D</c:v>
                  </c:pt>
                  <c:pt idx="17">
                    <c:v>D</c:v>
                  </c:pt>
                  <c:pt idx="18">
                    <c:v>D</c:v>
                  </c:pt>
                  <c:pt idx="19">
                    <c:v>D</c:v>
                  </c:pt>
                  <c:pt idx="20">
                    <c:v>D</c:v>
                  </c:pt>
                  <c:pt idx="21">
                    <c:v>D</c:v>
                  </c:pt>
                  <c:pt idx="22">
                    <c:v>D</c:v>
                  </c:pt>
                  <c:pt idx="23">
                    <c:v>D</c:v>
                  </c:pt>
                  <c:pt idx="24">
                    <c:v>D</c:v>
                  </c:pt>
                  <c:pt idx="25">
                    <c:v>D</c:v>
                  </c:pt>
                </c:lvl>
              </c:multiLvlStrCache>
            </c:multiLvlStrRef>
          </c:cat>
          <c:val>
            <c:numRef>
              <c:f>'OD D'!$G$2:$G$27</c:f>
              <c:numCache>
                <c:formatCode>0.0</c:formatCode>
                <c:ptCount val="26"/>
                <c:pt idx="0">
                  <c:v>4.5384615384615383</c:v>
                </c:pt>
                <c:pt idx="1">
                  <c:v>3.1668029435813572</c:v>
                </c:pt>
                <c:pt idx="2">
                  <c:v>1.7098150782361308</c:v>
                </c:pt>
                <c:pt idx="3">
                  <c:v>1.2291553626333875</c:v>
                </c:pt>
                <c:pt idx="4">
                  <c:v>5</c:v>
                </c:pt>
                <c:pt idx="5">
                  <c:v>8.6734693877551017</c:v>
                </c:pt>
                <c:pt idx="6">
                  <c:v>4</c:v>
                </c:pt>
                <c:pt idx="7">
                  <c:v>2.9347826086956523</c:v>
                </c:pt>
                <c:pt idx="8">
                  <c:v>1</c:v>
                </c:pt>
                <c:pt idx="9">
                  <c:v>1.5098039215686274</c:v>
                </c:pt>
                <c:pt idx="10">
                  <c:v>1.625</c:v>
                </c:pt>
                <c:pt idx="11">
                  <c:v>1.7241379310344827</c:v>
                </c:pt>
                <c:pt idx="12">
                  <c:v>4.6818181818181817</c:v>
                </c:pt>
                <c:pt idx="13">
                  <c:v>7.4013840830449826</c:v>
                </c:pt>
                <c:pt idx="14">
                  <c:v>4.5882352941176467</c:v>
                </c:pt>
                <c:pt idx="15">
                  <c:v>5.3688699360341152</c:v>
                </c:pt>
                <c:pt idx="16">
                  <c:v>1.9817351598173516</c:v>
                </c:pt>
                <c:pt idx="17">
                  <c:v>2.8643767705382435</c:v>
                </c:pt>
                <c:pt idx="18">
                  <c:v>1.5</c:v>
                </c:pt>
                <c:pt idx="19">
                  <c:v>2.3850574712643677</c:v>
                </c:pt>
                <c:pt idx="20">
                  <c:v>1.2215988779803646</c:v>
                </c:pt>
                <c:pt idx="21">
                  <c:v>1.4204368174726989</c:v>
                </c:pt>
                <c:pt idx="22">
                  <c:v>3</c:v>
                </c:pt>
                <c:pt idx="23">
                  <c:v>2.5</c:v>
                </c:pt>
                <c:pt idx="24">
                  <c:v>5.666666666666667</c:v>
                </c:pt>
                <c:pt idx="25">
                  <c:v>2.1319073083778965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9A-46BC-B11A-F74FEF59F5A2}"/>
            </c:ext>
          </c:extLst>
        </c:ser>
        <c:ser>
          <c:idx val="1"/>
          <c:order val="3"/>
          <c:tx>
            <c:strRef>
              <c:f>'OD D'!$H$1</c:f>
              <c:strCache>
                <c:ptCount val="1"/>
                <c:pt idx="0">
                  <c:v>Průměr od_jip na 1 HP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'OD D'!$A$2:$D$27</c:f>
              <c:multiLvlStrCache>
                <c:ptCount val="26"/>
                <c:lvl>
                  <c:pt idx="0">
                    <c:v>NEM40</c:v>
                  </c:pt>
                  <c:pt idx="1">
                    <c:v>Ostatni</c:v>
                  </c:pt>
                  <c:pt idx="2">
                    <c:v>NEM40</c:v>
                  </c:pt>
                  <c:pt idx="3">
                    <c:v>Ostatni</c:v>
                  </c:pt>
                  <c:pt idx="4">
                    <c:v>NEM40</c:v>
                  </c:pt>
                  <c:pt idx="5">
                    <c:v>Ostatni</c:v>
                  </c:pt>
                  <c:pt idx="6">
                    <c:v>NEM40</c:v>
                  </c:pt>
                  <c:pt idx="7">
                    <c:v>Ostatni</c:v>
                  </c:pt>
                  <c:pt idx="8">
                    <c:v>NEM40</c:v>
                  </c:pt>
                  <c:pt idx="9">
                    <c:v>Ostatni</c:v>
                  </c:pt>
                  <c:pt idx="10">
                    <c:v>NEM40</c:v>
                  </c:pt>
                  <c:pt idx="11">
                    <c:v>Ostatni</c:v>
                  </c:pt>
                  <c:pt idx="12">
                    <c:v>NEM40</c:v>
                  </c:pt>
                  <c:pt idx="13">
                    <c:v>Ostatni</c:v>
                  </c:pt>
                  <c:pt idx="14">
                    <c:v>NEM40</c:v>
                  </c:pt>
                  <c:pt idx="15">
                    <c:v>Ostatni</c:v>
                  </c:pt>
                  <c:pt idx="16">
                    <c:v>NEM40</c:v>
                  </c:pt>
                  <c:pt idx="17">
                    <c:v>Ostatni</c:v>
                  </c:pt>
                  <c:pt idx="18">
                    <c:v>NEM40</c:v>
                  </c:pt>
                  <c:pt idx="19">
                    <c:v>Ostatni</c:v>
                  </c:pt>
                  <c:pt idx="20">
                    <c:v>NEM40</c:v>
                  </c:pt>
                  <c:pt idx="21">
                    <c:v>Ostatni</c:v>
                  </c:pt>
                  <c:pt idx="22">
                    <c:v>NEM40</c:v>
                  </c:pt>
                  <c:pt idx="23">
                    <c:v>Ostatni</c:v>
                  </c:pt>
                  <c:pt idx="24">
                    <c:v>NEM40</c:v>
                  </c:pt>
                  <c:pt idx="25">
                    <c:v>Ostatni</c:v>
                  </c:pt>
                </c:lvl>
                <c:lvl>
                  <c:pt idx="0">
                    <c:v>Dlouhodobý EEG video monitoring mimo CVSP</c:v>
                  </c:pt>
                  <c:pt idx="1">
                    <c:v>Dlouhodobý EEG video monitoring mimo CVSP</c:v>
                  </c:pt>
                  <c:pt idx="2">
                    <c:v>Jiný dlouhodobý diagnostický monitoring</c:v>
                  </c:pt>
                  <c:pt idx="3">
                    <c:v>Jiný dlouhodobý diagnostický monitoring</c:v>
                  </c:pt>
                  <c:pt idx="4">
                    <c:v>Srdeční katetrizace pro onemocnění dýchací soustavy</c:v>
                  </c:pt>
                  <c:pt idx="5">
                    <c:v>Srdeční katetrizace pro onemocnění dýchací soustavy</c:v>
                  </c:pt>
                  <c:pt idx="6">
                    <c:v>Elektrofyziologické vyšetření nebo implantace arytmického záznamníku se srdeční katetrizací</c:v>
                  </c:pt>
                  <c:pt idx="7">
                    <c:v>Elektrofyziologické vyšetření nebo implantace arytmického záznamníku se srdeční katetrizací</c:v>
                  </c:pt>
                  <c:pt idx="8">
                    <c:v>Implantace arytmického záznamníku</c:v>
                  </c:pt>
                  <c:pt idx="9">
                    <c:v>Implantace arytmického záznamníku</c:v>
                  </c:pt>
                  <c:pt idx="10">
                    <c:v>Elektrofyziologické vyšetření</c:v>
                  </c:pt>
                  <c:pt idx="11">
                    <c:v>Elektrofyziologické vyšetření</c:v>
                  </c:pt>
                  <c:pt idx="12">
                    <c:v>Jiná invazivní diagnostika pro srdeční zástavu nebo šok nebo u pacientů s CC=3-4</c:v>
                  </c:pt>
                  <c:pt idx="13">
                    <c:v>Jiná invazivní diagnostika pro srdeční zástavu nebo šok nebo u pacientů s CC=3-4</c:v>
                  </c:pt>
                  <c:pt idx="14">
                    <c:v>Jiná invazivní diagnostika pro závažné onemocnění oběhové soustavy mimo zástavu nebo šok u pacientů s CC=2</c:v>
                  </c:pt>
                  <c:pt idx="15">
                    <c:v>Jiná invazivní diagnostika pro závažné onemocnění oběhové soustavy mimo zástavu nebo šok u pacientů s CC=2</c:v>
                  </c:pt>
                  <c:pt idx="16">
                    <c:v>Jiná invazivní diagnostika pro závažné onemocnění oběhové soustavy mimo zástavu nebo šok u pacientů s CC=0-1</c:v>
                  </c:pt>
                  <c:pt idx="17">
                    <c:v>Jiná invazivní diagnostika pro závažné onemocnění oběhové soustavy mimo zástavu nebo šok u pacientů s CC=0-1</c:v>
                  </c:pt>
                  <c:pt idx="18">
                    <c:v>Jiná invazivní diagnostika pro jinou nemoc oběhové soustavy u pacientů s CC=2</c:v>
                  </c:pt>
                  <c:pt idx="19">
                    <c:v>Jiná invazivní diagnostika pro jinou nemoc oběhové soustavy u pacientů s CC=2</c:v>
                  </c:pt>
                  <c:pt idx="20">
                    <c:v>Jiná invazivní diagnostika pro jinou nemoc oběhové soustavy u pacientů s CC=0-1</c:v>
                  </c:pt>
                  <c:pt idx="21">
                    <c:v>Jiná invazivní diagnostika pro jinou nemoc oběhové soustavy u pacientů s CC=0-1</c:v>
                  </c:pt>
                  <c:pt idx="22">
                    <c:v>Endoskopický diagnostický výkon a staging pro Crohnovu nemoc a ulcerózní kolitidu</c:v>
                  </c:pt>
                  <c:pt idx="23">
                    <c:v>Endoskopický diagnostický výkon a staging pro Crohnovu nemoc a ulcerózní kolitidu</c:v>
                  </c:pt>
                  <c:pt idx="24">
                    <c:v>Biopsie prostaty</c:v>
                  </c:pt>
                  <c:pt idx="25">
                    <c:v>Biopsie prostaty</c:v>
                  </c:pt>
                </c:lvl>
                <c:lvl>
                  <c:pt idx="0">
                    <c:v>01-D01-02</c:v>
                  </c:pt>
                  <c:pt idx="1">
                    <c:v>01-D01-02</c:v>
                  </c:pt>
                  <c:pt idx="2">
                    <c:v>01-D01-03</c:v>
                  </c:pt>
                  <c:pt idx="3">
                    <c:v>01-D01-03</c:v>
                  </c:pt>
                  <c:pt idx="4">
                    <c:v>04-D01-00</c:v>
                  </c:pt>
                  <c:pt idx="5">
                    <c:v>04-D01-00</c:v>
                  </c:pt>
                  <c:pt idx="6">
                    <c:v>05-D01-01</c:v>
                  </c:pt>
                  <c:pt idx="7">
                    <c:v>05-D01-01</c:v>
                  </c:pt>
                  <c:pt idx="8">
                    <c:v>05-D01-02</c:v>
                  </c:pt>
                  <c:pt idx="9">
                    <c:v>05-D01-02</c:v>
                  </c:pt>
                  <c:pt idx="10">
                    <c:v>05-D01-03</c:v>
                  </c:pt>
                  <c:pt idx="11">
                    <c:v>05-D01-03</c:v>
                  </c:pt>
                  <c:pt idx="12">
                    <c:v>05-D01-04</c:v>
                  </c:pt>
                  <c:pt idx="13">
                    <c:v>05-D01-04</c:v>
                  </c:pt>
                  <c:pt idx="14">
                    <c:v>05-D01-05</c:v>
                  </c:pt>
                  <c:pt idx="15">
                    <c:v>05-D01-05</c:v>
                  </c:pt>
                  <c:pt idx="16">
                    <c:v>05-D01-06</c:v>
                  </c:pt>
                  <c:pt idx="17">
                    <c:v>05-D01-06</c:v>
                  </c:pt>
                  <c:pt idx="18">
                    <c:v>05-D01-07</c:v>
                  </c:pt>
                  <c:pt idx="19">
                    <c:v>05-D01-07</c:v>
                  </c:pt>
                  <c:pt idx="20">
                    <c:v>05-D01-08</c:v>
                  </c:pt>
                  <c:pt idx="21">
                    <c:v>05-D01-08</c:v>
                  </c:pt>
                  <c:pt idx="22">
                    <c:v>06-D01-00</c:v>
                  </c:pt>
                  <c:pt idx="23">
                    <c:v>06-D01-00</c:v>
                  </c:pt>
                  <c:pt idx="24">
                    <c:v>12-D01-00</c:v>
                  </c:pt>
                  <c:pt idx="25">
                    <c:v>12-D01-00</c:v>
                  </c:pt>
                </c:lvl>
                <c:lvl>
                  <c:pt idx="0">
                    <c:v>D</c:v>
                  </c:pt>
                  <c:pt idx="1">
                    <c:v>D</c:v>
                  </c:pt>
                  <c:pt idx="2">
                    <c:v>D</c:v>
                  </c:pt>
                  <c:pt idx="3">
                    <c:v>D</c:v>
                  </c:pt>
                  <c:pt idx="4">
                    <c:v>D</c:v>
                  </c:pt>
                  <c:pt idx="5">
                    <c:v>D</c:v>
                  </c:pt>
                  <c:pt idx="6">
                    <c:v>D</c:v>
                  </c:pt>
                  <c:pt idx="7">
                    <c:v>D</c:v>
                  </c:pt>
                  <c:pt idx="8">
                    <c:v>D</c:v>
                  </c:pt>
                  <c:pt idx="9">
                    <c:v>D</c:v>
                  </c:pt>
                  <c:pt idx="10">
                    <c:v>D</c:v>
                  </c:pt>
                  <c:pt idx="11">
                    <c:v>D</c:v>
                  </c:pt>
                  <c:pt idx="12">
                    <c:v>D</c:v>
                  </c:pt>
                  <c:pt idx="13">
                    <c:v>D</c:v>
                  </c:pt>
                  <c:pt idx="14">
                    <c:v>D</c:v>
                  </c:pt>
                  <c:pt idx="15">
                    <c:v>D</c:v>
                  </c:pt>
                  <c:pt idx="16">
                    <c:v>D</c:v>
                  </c:pt>
                  <c:pt idx="17">
                    <c:v>D</c:v>
                  </c:pt>
                  <c:pt idx="18">
                    <c:v>D</c:v>
                  </c:pt>
                  <c:pt idx="19">
                    <c:v>D</c:v>
                  </c:pt>
                  <c:pt idx="20">
                    <c:v>D</c:v>
                  </c:pt>
                  <c:pt idx="21">
                    <c:v>D</c:v>
                  </c:pt>
                  <c:pt idx="22">
                    <c:v>D</c:v>
                  </c:pt>
                  <c:pt idx="23">
                    <c:v>D</c:v>
                  </c:pt>
                  <c:pt idx="24">
                    <c:v>D</c:v>
                  </c:pt>
                  <c:pt idx="25">
                    <c:v>D</c:v>
                  </c:pt>
                </c:lvl>
              </c:multiLvlStrCache>
            </c:multiLvlStrRef>
          </c:cat>
          <c:val>
            <c:numRef>
              <c:f>'OD D'!$H$2:$H$27</c:f>
              <c:numCache>
                <c:formatCode>0.0</c:formatCode>
                <c:ptCount val="26"/>
                <c:pt idx="0">
                  <c:v>7.6923076923076927E-2</c:v>
                </c:pt>
                <c:pt idx="1">
                  <c:v>9.8937040065412915E-2</c:v>
                </c:pt>
                <c:pt idx="2">
                  <c:v>0</c:v>
                </c:pt>
                <c:pt idx="3">
                  <c:v>3.7981551817688553E-3</c:v>
                </c:pt>
                <c:pt idx="4">
                  <c:v>0</c:v>
                </c:pt>
                <c:pt idx="5">
                  <c:v>0.21428571428571427</c:v>
                </c:pt>
                <c:pt idx="6">
                  <c:v>0</c:v>
                </c:pt>
                <c:pt idx="7">
                  <c:v>1.1956521739130435</c:v>
                </c:pt>
                <c:pt idx="8">
                  <c:v>0</c:v>
                </c:pt>
                <c:pt idx="9">
                  <c:v>0.11764705882352941</c:v>
                </c:pt>
                <c:pt idx="10">
                  <c:v>0</c:v>
                </c:pt>
                <c:pt idx="11">
                  <c:v>0.28275862068965518</c:v>
                </c:pt>
                <c:pt idx="12">
                  <c:v>1</c:v>
                </c:pt>
                <c:pt idx="13">
                  <c:v>3.5259515570934257</c:v>
                </c:pt>
                <c:pt idx="14">
                  <c:v>0.6470588235294118</c:v>
                </c:pt>
                <c:pt idx="15">
                  <c:v>1.3901918976545842</c:v>
                </c:pt>
                <c:pt idx="16">
                  <c:v>5.1750380517503802E-2</c:v>
                </c:pt>
                <c:pt idx="17">
                  <c:v>0.48654390934844194</c:v>
                </c:pt>
                <c:pt idx="18">
                  <c:v>0</c:v>
                </c:pt>
                <c:pt idx="19">
                  <c:v>0.21839080459770116</c:v>
                </c:pt>
                <c:pt idx="20">
                  <c:v>1.2622720897615708E-2</c:v>
                </c:pt>
                <c:pt idx="21">
                  <c:v>6.7862714508580349E-2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1.4260249554367201E-2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9A-46BC-B11A-F74FEF59F5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3"/>
        <c:overlap val="100"/>
        <c:axId val="445852975"/>
        <c:axId val="1786664000"/>
        <c:extLst>
          <c:ext xmlns:c15="http://schemas.microsoft.com/office/drawing/2012/chart" uri="{02D57815-91ED-43cb-92C2-25804820EDAC}">
            <c15:filteredBarSeries>
              <c15:ser>
                <c:idx val="12"/>
                <c:order val="0"/>
                <c:tx>
                  <c:strRef>
                    <c:extLst>
                      <c:ext uri="{02D57815-91ED-43cb-92C2-25804820EDAC}">
                        <c15:formulaRef>
                          <c15:sqref>'OD D'!$E$1</c15:sqref>
                        </c15:formulaRef>
                      </c:ext>
                    </c:extLst>
                    <c:strCache>
                      <c:ptCount val="1"/>
                      <c:pt idx="0">
                        <c:v>LOS</c:v>
                      </c:pt>
                    </c:strCache>
                  </c:strRef>
                </c:tx>
                <c:spPr>
                  <a:solidFill>
                    <a:srgbClr val="92D050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800" b="1" i="0" u="none" strike="noStrike" kern="1200" baseline="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cs-CZ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multiLvlStrRef>
                    <c:extLst>
                      <c:ext uri="{02D57815-91ED-43cb-92C2-25804820EDAC}">
                        <c15:formulaRef>
                          <c15:sqref>'OD D'!$A$2:$D$27</c15:sqref>
                        </c15:formulaRef>
                      </c:ext>
                    </c:extLst>
                    <c:multiLvlStrCache>
                      <c:ptCount val="26"/>
                      <c:lvl>
                        <c:pt idx="0">
                          <c:v>NEM40</c:v>
                        </c:pt>
                        <c:pt idx="1">
                          <c:v>Ostatni</c:v>
                        </c:pt>
                        <c:pt idx="2">
                          <c:v>NEM40</c:v>
                        </c:pt>
                        <c:pt idx="3">
                          <c:v>Ostatni</c:v>
                        </c:pt>
                        <c:pt idx="4">
                          <c:v>NEM40</c:v>
                        </c:pt>
                        <c:pt idx="5">
                          <c:v>Ostatni</c:v>
                        </c:pt>
                        <c:pt idx="6">
                          <c:v>NEM40</c:v>
                        </c:pt>
                        <c:pt idx="7">
                          <c:v>Ostatni</c:v>
                        </c:pt>
                        <c:pt idx="8">
                          <c:v>NEM40</c:v>
                        </c:pt>
                        <c:pt idx="9">
                          <c:v>Ostatni</c:v>
                        </c:pt>
                        <c:pt idx="10">
                          <c:v>NEM40</c:v>
                        </c:pt>
                        <c:pt idx="11">
                          <c:v>Ostatni</c:v>
                        </c:pt>
                        <c:pt idx="12">
                          <c:v>NEM40</c:v>
                        </c:pt>
                        <c:pt idx="13">
                          <c:v>Ostatni</c:v>
                        </c:pt>
                        <c:pt idx="14">
                          <c:v>NEM40</c:v>
                        </c:pt>
                        <c:pt idx="15">
                          <c:v>Ostatni</c:v>
                        </c:pt>
                        <c:pt idx="16">
                          <c:v>NEM40</c:v>
                        </c:pt>
                        <c:pt idx="17">
                          <c:v>Ostatni</c:v>
                        </c:pt>
                        <c:pt idx="18">
                          <c:v>NEM40</c:v>
                        </c:pt>
                        <c:pt idx="19">
                          <c:v>Ostatni</c:v>
                        </c:pt>
                        <c:pt idx="20">
                          <c:v>NEM40</c:v>
                        </c:pt>
                        <c:pt idx="21">
                          <c:v>Ostatni</c:v>
                        </c:pt>
                        <c:pt idx="22">
                          <c:v>NEM40</c:v>
                        </c:pt>
                        <c:pt idx="23">
                          <c:v>Ostatni</c:v>
                        </c:pt>
                        <c:pt idx="24">
                          <c:v>NEM40</c:v>
                        </c:pt>
                        <c:pt idx="25">
                          <c:v>Ostatni</c:v>
                        </c:pt>
                      </c:lvl>
                      <c:lvl>
                        <c:pt idx="0">
                          <c:v>Dlouhodobý EEG video monitoring mimo CVSP</c:v>
                        </c:pt>
                        <c:pt idx="1">
                          <c:v>Dlouhodobý EEG video monitoring mimo CVSP</c:v>
                        </c:pt>
                        <c:pt idx="2">
                          <c:v>Jiný dlouhodobý diagnostický monitoring</c:v>
                        </c:pt>
                        <c:pt idx="3">
                          <c:v>Jiný dlouhodobý diagnostický monitoring</c:v>
                        </c:pt>
                        <c:pt idx="4">
                          <c:v>Srdeční katetrizace pro onemocnění dýchací soustavy</c:v>
                        </c:pt>
                        <c:pt idx="5">
                          <c:v>Srdeční katetrizace pro onemocnění dýchací soustavy</c:v>
                        </c:pt>
                        <c:pt idx="6">
                          <c:v>Elektrofyziologické vyšetření nebo implantace arytmického záznamníku se srdeční katetrizací</c:v>
                        </c:pt>
                        <c:pt idx="7">
                          <c:v>Elektrofyziologické vyšetření nebo implantace arytmického záznamníku se srdeční katetrizací</c:v>
                        </c:pt>
                        <c:pt idx="8">
                          <c:v>Implantace arytmického záznamníku</c:v>
                        </c:pt>
                        <c:pt idx="9">
                          <c:v>Implantace arytmického záznamníku</c:v>
                        </c:pt>
                        <c:pt idx="10">
                          <c:v>Elektrofyziologické vyšetření</c:v>
                        </c:pt>
                        <c:pt idx="11">
                          <c:v>Elektrofyziologické vyšetření</c:v>
                        </c:pt>
                        <c:pt idx="12">
                          <c:v>Jiná invazivní diagnostika pro srdeční zástavu nebo šok nebo u pacientů s CC=3-4</c:v>
                        </c:pt>
                        <c:pt idx="13">
                          <c:v>Jiná invazivní diagnostika pro srdeční zástavu nebo šok nebo u pacientů s CC=3-4</c:v>
                        </c:pt>
                        <c:pt idx="14">
                          <c:v>Jiná invazivní diagnostika pro závažné onemocnění oběhové soustavy mimo zástavu nebo šok u pacientů s CC=2</c:v>
                        </c:pt>
                        <c:pt idx="15">
                          <c:v>Jiná invazivní diagnostika pro závažné onemocnění oběhové soustavy mimo zástavu nebo šok u pacientů s CC=2</c:v>
                        </c:pt>
                        <c:pt idx="16">
                          <c:v>Jiná invazivní diagnostika pro závažné onemocnění oběhové soustavy mimo zástavu nebo šok u pacientů s CC=0-1</c:v>
                        </c:pt>
                        <c:pt idx="17">
                          <c:v>Jiná invazivní diagnostika pro závažné onemocnění oběhové soustavy mimo zástavu nebo šok u pacientů s CC=0-1</c:v>
                        </c:pt>
                        <c:pt idx="18">
                          <c:v>Jiná invazivní diagnostika pro jinou nemoc oběhové soustavy u pacientů s CC=2</c:v>
                        </c:pt>
                        <c:pt idx="19">
                          <c:v>Jiná invazivní diagnostika pro jinou nemoc oběhové soustavy u pacientů s CC=2</c:v>
                        </c:pt>
                        <c:pt idx="20">
                          <c:v>Jiná invazivní diagnostika pro jinou nemoc oběhové soustavy u pacientů s CC=0-1</c:v>
                        </c:pt>
                        <c:pt idx="21">
                          <c:v>Jiná invazivní diagnostika pro jinou nemoc oběhové soustavy u pacientů s CC=0-1</c:v>
                        </c:pt>
                        <c:pt idx="22">
                          <c:v>Endoskopický diagnostický výkon a staging pro Crohnovu nemoc a ulcerózní kolitidu</c:v>
                        </c:pt>
                        <c:pt idx="23">
                          <c:v>Endoskopický diagnostický výkon a staging pro Crohnovu nemoc a ulcerózní kolitidu</c:v>
                        </c:pt>
                        <c:pt idx="24">
                          <c:v>Biopsie prostaty</c:v>
                        </c:pt>
                        <c:pt idx="25">
                          <c:v>Biopsie prostaty</c:v>
                        </c:pt>
                      </c:lvl>
                      <c:lvl>
                        <c:pt idx="0">
                          <c:v>01-D01-02</c:v>
                        </c:pt>
                        <c:pt idx="1">
                          <c:v>01-D01-02</c:v>
                        </c:pt>
                        <c:pt idx="2">
                          <c:v>01-D01-03</c:v>
                        </c:pt>
                        <c:pt idx="3">
                          <c:v>01-D01-03</c:v>
                        </c:pt>
                        <c:pt idx="4">
                          <c:v>04-D01-00</c:v>
                        </c:pt>
                        <c:pt idx="5">
                          <c:v>04-D01-00</c:v>
                        </c:pt>
                        <c:pt idx="6">
                          <c:v>05-D01-01</c:v>
                        </c:pt>
                        <c:pt idx="7">
                          <c:v>05-D01-01</c:v>
                        </c:pt>
                        <c:pt idx="8">
                          <c:v>05-D01-02</c:v>
                        </c:pt>
                        <c:pt idx="9">
                          <c:v>05-D01-02</c:v>
                        </c:pt>
                        <c:pt idx="10">
                          <c:v>05-D01-03</c:v>
                        </c:pt>
                        <c:pt idx="11">
                          <c:v>05-D01-03</c:v>
                        </c:pt>
                        <c:pt idx="12">
                          <c:v>05-D01-04</c:v>
                        </c:pt>
                        <c:pt idx="13">
                          <c:v>05-D01-04</c:v>
                        </c:pt>
                        <c:pt idx="14">
                          <c:v>05-D01-05</c:v>
                        </c:pt>
                        <c:pt idx="15">
                          <c:v>05-D01-05</c:v>
                        </c:pt>
                        <c:pt idx="16">
                          <c:v>05-D01-06</c:v>
                        </c:pt>
                        <c:pt idx="17">
                          <c:v>05-D01-06</c:v>
                        </c:pt>
                        <c:pt idx="18">
                          <c:v>05-D01-07</c:v>
                        </c:pt>
                        <c:pt idx="19">
                          <c:v>05-D01-07</c:v>
                        </c:pt>
                        <c:pt idx="20">
                          <c:v>05-D01-08</c:v>
                        </c:pt>
                        <c:pt idx="21">
                          <c:v>05-D01-08</c:v>
                        </c:pt>
                        <c:pt idx="22">
                          <c:v>06-D01-00</c:v>
                        </c:pt>
                        <c:pt idx="23">
                          <c:v>06-D01-00</c:v>
                        </c:pt>
                        <c:pt idx="24">
                          <c:v>12-D01-00</c:v>
                        </c:pt>
                        <c:pt idx="25">
                          <c:v>12-D01-00</c:v>
                        </c:pt>
                      </c:lvl>
                      <c:lvl>
                        <c:pt idx="0">
                          <c:v>D</c:v>
                        </c:pt>
                        <c:pt idx="1">
                          <c:v>D</c:v>
                        </c:pt>
                        <c:pt idx="2">
                          <c:v>D</c:v>
                        </c:pt>
                        <c:pt idx="3">
                          <c:v>D</c:v>
                        </c:pt>
                        <c:pt idx="4">
                          <c:v>D</c:v>
                        </c:pt>
                        <c:pt idx="5">
                          <c:v>D</c:v>
                        </c:pt>
                        <c:pt idx="6">
                          <c:v>D</c:v>
                        </c:pt>
                        <c:pt idx="7">
                          <c:v>D</c:v>
                        </c:pt>
                        <c:pt idx="8">
                          <c:v>D</c:v>
                        </c:pt>
                        <c:pt idx="9">
                          <c:v>D</c:v>
                        </c:pt>
                        <c:pt idx="10">
                          <c:v>D</c:v>
                        </c:pt>
                        <c:pt idx="11">
                          <c:v>D</c:v>
                        </c:pt>
                        <c:pt idx="12">
                          <c:v>D</c:v>
                        </c:pt>
                        <c:pt idx="13">
                          <c:v>D</c:v>
                        </c:pt>
                        <c:pt idx="14">
                          <c:v>D</c:v>
                        </c:pt>
                        <c:pt idx="15">
                          <c:v>D</c:v>
                        </c:pt>
                        <c:pt idx="16">
                          <c:v>D</c:v>
                        </c:pt>
                        <c:pt idx="17">
                          <c:v>D</c:v>
                        </c:pt>
                        <c:pt idx="18">
                          <c:v>D</c:v>
                        </c:pt>
                        <c:pt idx="19">
                          <c:v>D</c:v>
                        </c:pt>
                        <c:pt idx="20">
                          <c:v>D</c:v>
                        </c:pt>
                        <c:pt idx="21">
                          <c:v>D</c:v>
                        </c:pt>
                        <c:pt idx="22">
                          <c:v>D</c:v>
                        </c:pt>
                        <c:pt idx="23">
                          <c:v>D</c:v>
                        </c:pt>
                        <c:pt idx="24">
                          <c:v>D</c:v>
                        </c:pt>
                        <c:pt idx="25">
                          <c:v>D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ormulaRef>
                          <c15:sqref>'OD D'!$E$2:$E$27</c15:sqref>
                        </c15:formulaRef>
                      </c:ext>
                    </c:extLst>
                    <c:numCache>
                      <c:formatCode>0</c:formatCode>
                      <c:ptCount val="26"/>
                      <c:pt idx="0">
                        <c:v>4</c:v>
                      </c:pt>
                      <c:pt idx="1">
                        <c:v>4</c:v>
                      </c:pt>
                      <c:pt idx="2">
                        <c:v>2</c:v>
                      </c:pt>
                      <c:pt idx="3">
                        <c:v>2</c:v>
                      </c:pt>
                      <c:pt idx="4">
                        <c:v>9</c:v>
                      </c:pt>
                      <c:pt idx="5">
                        <c:v>9</c:v>
                      </c:pt>
                      <c:pt idx="6">
                        <c:v>4</c:v>
                      </c:pt>
                      <c:pt idx="7">
                        <c:v>4</c:v>
                      </c:pt>
                      <c:pt idx="8">
                        <c:v>3</c:v>
                      </c:pt>
                      <c:pt idx="9">
                        <c:v>3</c:v>
                      </c:pt>
                      <c:pt idx="10">
                        <c:v>3</c:v>
                      </c:pt>
                      <c:pt idx="11">
                        <c:v>3</c:v>
                      </c:pt>
                      <c:pt idx="12">
                        <c:v>11</c:v>
                      </c:pt>
                      <c:pt idx="13">
                        <c:v>11</c:v>
                      </c:pt>
                      <c:pt idx="14">
                        <c:v>7</c:v>
                      </c:pt>
                      <c:pt idx="15">
                        <c:v>7</c:v>
                      </c:pt>
                      <c:pt idx="16">
                        <c:v>4</c:v>
                      </c:pt>
                      <c:pt idx="17">
                        <c:v>4</c:v>
                      </c:pt>
                      <c:pt idx="18">
                        <c:v>4</c:v>
                      </c:pt>
                      <c:pt idx="19">
                        <c:v>4</c:v>
                      </c:pt>
                      <c:pt idx="20">
                        <c:v>3</c:v>
                      </c:pt>
                      <c:pt idx="21">
                        <c:v>3</c:v>
                      </c:pt>
                      <c:pt idx="22">
                        <c:v>6</c:v>
                      </c:pt>
                      <c:pt idx="23">
                        <c:v>6</c:v>
                      </c:pt>
                      <c:pt idx="24">
                        <c:v>2</c:v>
                      </c:pt>
                      <c:pt idx="25">
                        <c:v>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469A-46BC-B11A-F74FEF59F5A2}"/>
                  </c:ext>
                </c:extLst>
              </c15:ser>
            </c15:filteredBarSeries>
            <c15:filteredBarSeries>
              <c15:ser>
                <c:idx val="13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'OD D'!$F$1</c15:sqref>
                        </c15:formulaRef>
                      </c:ext>
                    </c:extLst>
                    <c:strCache>
                      <c:ptCount val="1"/>
                      <c:pt idx="0">
                        <c:v>Počet HP</c:v>
                      </c:pt>
                    </c:strCache>
                  </c:strRef>
                </c:tx>
                <c:spPr>
                  <a:solidFill>
                    <a:srgbClr val="FFC000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overflow" horzOverflow="overflow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800" b="1" i="0" u="none" strike="noStrike" kern="1200" baseline="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cs-CZ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'OD D'!$A$2:$D$27</c15:sqref>
                        </c15:formulaRef>
                      </c:ext>
                    </c:extLst>
                    <c:multiLvlStrCache>
                      <c:ptCount val="26"/>
                      <c:lvl>
                        <c:pt idx="0">
                          <c:v>NEM40</c:v>
                        </c:pt>
                        <c:pt idx="1">
                          <c:v>Ostatni</c:v>
                        </c:pt>
                        <c:pt idx="2">
                          <c:v>NEM40</c:v>
                        </c:pt>
                        <c:pt idx="3">
                          <c:v>Ostatni</c:v>
                        </c:pt>
                        <c:pt idx="4">
                          <c:v>NEM40</c:v>
                        </c:pt>
                        <c:pt idx="5">
                          <c:v>Ostatni</c:v>
                        </c:pt>
                        <c:pt idx="6">
                          <c:v>NEM40</c:v>
                        </c:pt>
                        <c:pt idx="7">
                          <c:v>Ostatni</c:v>
                        </c:pt>
                        <c:pt idx="8">
                          <c:v>NEM40</c:v>
                        </c:pt>
                        <c:pt idx="9">
                          <c:v>Ostatni</c:v>
                        </c:pt>
                        <c:pt idx="10">
                          <c:v>NEM40</c:v>
                        </c:pt>
                        <c:pt idx="11">
                          <c:v>Ostatni</c:v>
                        </c:pt>
                        <c:pt idx="12">
                          <c:v>NEM40</c:v>
                        </c:pt>
                        <c:pt idx="13">
                          <c:v>Ostatni</c:v>
                        </c:pt>
                        <c:pt idx="14">
                          <c:v>NEM40</c:v>
                        </c:pt>
                        <c:pt idx="15">
                          <c:v>Ostatni</c:v>
                        </c:pt>
                        <c:pt idx="16">
                          <c:v>NEM40</c:v>
                        </c:pt>
                        <c:pt idx="17">
                          <c:v>Ostatni</c:v>
                        </c:pt>
                        <c:pt idx="18">
                          <c:v>NEM40</c:v>
                        </c:pt>
                        <c:pt idx="19">
                          <c:v>Ostatni</c:v>
                        </c:pt>
                        <c:pt idx="20">
                          <c:v>NEM40</c:v>
                        </c:pt>
                        <c:pt idx="21">
                          <c:v>Ostatni</c:v>
                        </c:pt>
                        <c:pt idx="22">
                          <c:v>NEM40</c:v>
                        </c:pt>
                        <c:pt idx="23">
                          <c:v>Ostatni</c:v>
                        </c:pt>
                        <c:pt idx="24">
                          <c:v>NEM40</c:v>
                        </c:pt>
                        <c:pt idx="25">
                          <c:v>Ostatni</c:v>
                        </c:pt>
                      </c:lvl>
                      <c:lvl>
                        <c:pt idx="0">
                          <c:v>Dlouhodobý EEG video monitoring mimo CVSP</c:v>
                        </c:pt>
                        <c:pt idx="1">
                          <c:v>Dlouhodobý EEG video monitoring mimo CVSP</c:v>
                        </c:pt>
                        <c:pt idx="2">
                          <c:v>Jiný dlouhodobý diagnostický monitoring</c:v>
                        </c:pt>
                        <c:pt idx="3">
                          <c:v>Jiný dlouhodobý diagnostický monitoring</c:v>
                        </c:pt>
                        <c:pt idx="4">
                          <c:v>Srdeční katetrizace pro onemocnění dýchací soustavy</c:v>
                        </c:pt>
                        <c:pt idx="5">
                          <c:v>Srdeční katetrizace pro onemocnění dýchací soustavy</c:v>
                        </c:pt>
                        <c:pt idx="6">
                          <c:v>Elektrofyziologické vyšetření nebo implantace arytmického záznamníku se srdeční katetrizací</c:v>
                        </c:pt>
                        <c:pt idx="7">
                          <c:v>Elektrofyziologické vyšetření nebo implantace arytmického záznamníku se srdeční katetrizací</c:v>
                        </c:pt>
                        <c:pt idx="8">
                          <c:v>Implantace arytmického záznamníku</c:v>
                        </c:pt>
                        <c:pt idx="9">
                          <c:v>Implantace arytmického záznamníku</c:v>
                        </c:pt>
                        <c:pt idx="10">
                          <c:v>Elektrofyziologické vyšetření</c:v>
                        </c:pt>
                        <c:pt idx="11">
                          <c:v>Elektrofyziologické vyšetření</c:v>
                        </c:pt>
                        <c:pt idx="12">
                          <c:v>Jiná invazivní diagnostika pro srdeční zástavu nebo šok nebo u pacientů s CC=3-4</c:v>
                        </c:pt>
                        <c:pt idx="13">
                          <c:v>Jiná invazivní diagnostika pro srdeční zástavu nebo šok nebo u pacientů s CC=3-4</c:v>
                        </c:pt>
                        <c:pt idx="14">
                          <c:v>Jiná invazivní diagnostika pro závažné onemocnění oběhové soustavy mimo zástavu nebo šok u pacientů s CC=2</c:v>
                        </c:pt>
                        <c:pt idx="15">
                          <c:v>Jiná invazivní diagnostika pro závažné onemocnění oběhové soustavy mimo zástavu nebo šok u pacientů s CC=2</c:v>
                        </c:pt>
                        <c:pt idx="16">
                          <c:v>Jiná invazivní diagnostika pro závažné onemocnění oběhové soustavy mimo zástavu nebo šok u pacientů s CC=0-1</c:v>
                        </c:pt>
                        <c:pt idx="17">
                          <c:v>Jiná invazivní diagnostika pro závažné onemocnění oběhové soustavy mimo zástavu nebo šok u pacientů s CC=0-1</c:v>
                        </c:pt>
                        <c:pt idx="18">
                          <c:v>Jiná invazivní diagnostika pro jinou nemoc oběhové soustavy u pacientů s CC=2</c:v>
                        </c:pt>
                        <c:pt idx="19">
                          <c:v>Jiná invazivní diagnostika pro jinou nemoc oběhové soustavy u pacientů s CC=2</c:v>
                        </c:pt>
                        <c:pt idx="20">
                          <c:v>Jiná invazivní diagnostika pro jinou nemoc oběhové soustavy u pacientů s CC=0-1</c:v>
                        </c:pt>
                        <c:pt idx="21">
                          <c:v>Jiná invazivní diagnostika pro jinou nemoc oběhové soustavy u pacientů s CC=0-1</c:v>
                        </c:pt>
                        <c:pt idx="22">
                          <c:v>Endoskopický diagnostický výkon a staging pro Crohnovu nemoc a ulcerózní kolitidu</c:v>
                        </c:pt>
                        <c:pt idx="23">
                          <c:v>Endoskopický diagnostický výkon a staging pro Crohnovu nemoc a ulcerózní kolitidu</c:v>
                        </c:pt>
                        <c:pt idx="24">
                          <c:v>Biopsie prostaty</c:v>
                        </c:pt>
                        <c:pt idx="25">
                          <c:v>Biopsie prostaty</c:v>
                        </c:pt>
                      </c:lvl>
                      <c:lvl>
                        <c:pt idx="0">
                          <c:v>01-D01-02</c:v>
                        </c:pt>
                        <c:pt idx="1">
                          <c:v>01-D01-02</c:v>
                        </c:pt>
                        <c:pt idx="2">
                          <c:v>01-D01-03</c:v>
                        </c:pt>
                        <c:pt idx="3">
                          <c:v>01-D01-03</c:v>
                        </c:pt>
                        <c:pt idx="4">
                          <c:v>04-D01-00</c:v>
                        </c:pt>
                        <c:pt idx="5">
                          <c:v>04-D01-00</c:v>
                        </c:pt>
                        <c:pt idx="6">
                          <c:v>05-D01-01</c:v>
                        </c:pt>
                        <c:pt idx="7">
                          <c:v>05-D01-01</c:v>
                        </c:pt>
                        <c:pt idx="8">
                          <c:v>05-D01-02</c:v>
                        </c:pt>
                        <c:pt idx="9">
                          <c:v>05-D01-02</c:v>
                        </c:pt>
                        <c:pt idx="10">
                          <c:v>05-D01-03</c:v>
                        </c:pt>
                        <c:pt idx="11">
                          <c:v>05-D01-03</c:v>
                        </c:pt>
                        <c:pt idx="12">
                          <c:v>05-D01-04</c:v>
                        </c:pt>
                        <c:pt idx="13">
                          <c:v>05-D01-04</c:v>
                        </c:pt>
                        <c:pt idx="14">
                          <c:v>05-D01-05</c:v>
                        </c:pt>
                        <c:pt idx="15">
                          <c:v>05-D01-05</c:v>
                        </c:pt>
                        <c:pt idx="16">
                          <c:v>05-D01-06</c:v>
                        </c:pt>
                        <c:pt idx="17">
                          <c:v>05-D01-06</c:v>
                        </c:pt>
                        <c:pt idx="18">
                          <c:v>05-D01-07</c:v>
                        </c:pt>
                        <c:pt idx="19">
                          <c:v>05-D01-07</c:v>
                        </c:pt>
                        <c:pt idx="20">
                          <c:v>05-D01-08</c:v>
                        </c:pt>
                        <c:pt idx="21">
                          <c:v>05-D01-08</c:v>
                        </c:pt>
                        <c:pt idx="22">
                          <c:v>06-D01-00</c:v>
                        </c:pt>
                        <c:pt idx="23">
                          <c:v>06-D01-00</c:v>
                        </c:pt>
                        <c:pt idx="24">
                          <c:v>12-D01-00</c:v>
                        </c:pt>
                        <c:pt idx="25">
                          <c:v>12-D01-00</c:v>
                        </c:pt>
                      </c:lvl>
                      <c:lvl>
                        <c:pt idx="0">
                          <c:v>D</c:v>
                        </c:pt>
                        <c:pt idx="1">
                          <c:v>D</c:v>
                        </c:pt>
                        <c:pt idx="2">
                          <c:v>D</c:v>
                        </c:pt>
                        <c:pt idx="3">
                          <c:v>D</c:v>
                        </c:pt>
                        <c:pt idx="4">
                          <c:v>D</c:v>
                        </c:pt>
                        <c:pt idx="5">
                          <c:v>D</c:v>
                        </c:pt>
                        <c:pt idx="6">
                          <c:v>D</c:v>
                        </c:pt>
                        <c:pt idx="7">
                          <c:v>D</c:v>
                        </c:pt>
                        <c:pt idx="8">
                          <c:v>D</c:v>
                        </c:pt>
                        <c:pt idx="9">
                          <c:v>D</c:v>
                        </c:pt>
                        <c:pt idx="10">
                          <c:v>D</c:v>
                        </c:pt>
                        <c:pt idx="11">
                          <c:v>D</c:v>
                        </c:pt>
                        <c:pt idx="12">
                          <c:v>D</c:v>
                        </c:pt>
                        <c:pt idx="13">
                          <c:v>D</c:v>
                        </c:pt>
                        <c:pt idx="14">
                          <c:v>D</c:v>
                        </c:pt>
                        <c:pt idx="15">
                          <c:v>D</c:v>
                        </c:pt>
                        <c:pt idx="16">
                          <c:v>D</c:v>
                        </c:pt>
                        <c:pt idx="17">
                          <c:v>D</c:v>
                        </c:pt>
                        <c:pt idx="18">
                          <c:v>D</c:v>
                        </c:pt>
                        <c:pt idx="19">
                          <c:v>D</c:v>
                        </c:pt>
                        <c:pt idx="20">
                          <c:v>D</c:v>
                        </c:pt>
                        <c:pt idx="21">
                          <c:v>D</c:v>
                        </c:pt>
                        <c:pt idx="22">
                          <c:v>D</c:v>
                        </c:pt>
                        <c:pt idx="23">
                          <c:v>D</c:v>
                        </c:pt>
                        <c:pt idx="24">
                          <c:v>D</c:v>
                        </c:pt>
                        <c:pt idx="25">
                          <c:v>D</c:v>
                        </c:pt>
                      </c:lvl>
                    </c:multiLvlStrCache>
                  </c:multiLvl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'OD D'!$F$2:$F$27</c15:sqref>
                        </c15:formulaRef>
                      </c:ext>
                    </c:extLst>
                    <c:numCache>
                      <c:formatCode>0</c:formatCode>
                      <c:ptCount val="26"/>
                      <c:pt idx="0">
                        <c:v>13</c:v>
                      </c:pt>
                      <c:pt idx="1">
                        <c:v>1223</c:v>
                      </c:pt>
                      <c:pt idx="2">
                        <c:v>703</c:v>
                      </c:pt>
                      <c:pt idx="3">
                        <c:v>5529</c:v>
                      </c:pt>
                      <c:pt idx="4">
                        <c:v>4</c:v>
                      </c:pt>
                      <c:pt idx="5">
                        <c:v>98</c:v>
                      </c:pt>
                      <c:pt idx="6">
                        <c:v>5</c:v>
                      </c:pt>
                      <c:pt idx="7">
                        <c:v>46</c:v>
                      </c:pt>
                      <c:pt idx="8">
                        <c:v>32</c:v>
                      </c:pt>
                      <c:pt idx="9">
                        <c:v>51</c:v>
                      </c:pt>
                      <c:pt idx="10">
                        <c:v>8</c:v>
                      </c:pt>
                      <c:pt idx="11">
                        <c:v>145</c:v>
                      </c:pt>
                      <c:pt idx="12">
                        <c:v>22</c:v>
                      </c:pt>
                      <c:pt idx="13">
                        <c:v>578</c:v>
                      </c:pt>
                      <c:pt idx="14">
                        <c:v>17</c:v>
                      </c:pt>
                      <c:pt idx="15">
                        <c:v>469</c:v>
                      </c:pt>
                      <c:pt idx="16">
                        <c:v>657</c:v>
                      </c:pt>
                      <c:pt idx="17">
                        <c:v>5648</c:v>
                      </c:pt>
                      <c:pt idx="18">
                        <c:v>10</c:v>
                      </c:pt>
                      <c:pt idx="19">
                        <c:v>174</c:v>
                      </c:pt>
                      <c:pt idx="20">
                        <c:v>713</c:v>
                      </c:pt>
                      <c:pt idx="21">
                        <c:v>6410</c:v>
                      </c:pt>
                      <c:pt idx="22">
                        <c:v>8</c:v>
                      </c:pt>
                      <c:pt idx="23">
                        <c:v>4</c:v>
                      </c:pt>
                      <c:pt idx="24">
                        <c:v>3</c:v>
                      </c:pt>
                      <c:pt idx="25">
                        <c:v>561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469A-46BC-B11A-F74FEF59F5A2}"/>
                  </c:ext>
                </c:extLst>
              </c15:ser>
            </c15:filteredBarSeries>
          </c:ext>
        </c:extLst>
      </c:barChart>
      <c:catAx>
        <c:axId val="445852975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extTo"/>
        <c:crossAx val="1786664000"/>
        <c:crosses val="autoZero"/>
        <c:auto val="1"/>
        <c:lblAlgn val="ctr"/>
        <c:lblOffset val="100"/>
        <c:noMultiLvlLbl val="0"/>
      </c:catAx>
      <c:valAx>
        <c:axId val="178666400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458529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2"/>
          <c:tx>
            <c:strRef>
              <c:f>'OD I'!$G$1</c:f>
              <c:strCache>
                <c:ptCount val="1"/>
                <c:pt idx="0">
                  <c:v>Průměr od_s na 1 HP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rgbClr val="92D05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'OD I'!$A$2:$D$1047</c:f>
              <c:multiLvlStrCache>
                <c:ptCount val="1046"/>
                <c:lvl>
                  <c:pt idx="0">
                    <c:v>NEM40</c:v>
                  </c:pt>
                  <c:pt idx="1">
                    <c:v>Ostatni</c:v>
                  </c:pt>
                  <c:pt idx="2">
                    <c:v>NEM40</c:v>
                  </c:pt>
                  <c:pt idx="3">
                    <c:v>Ostatni</c:v>
                  </c:pt>
                  <c:pt idx="4">
                    <c:v>NEM40</c:v>
                  </c:pt>
                  <c:pt idx="5">
                    <c:v>Ostatni</c:v>
                  </c:pt>
                  <c:pt idx="6">
                    <c:v>NEM40</c:v>
                  </c:pt>
                  <c:pt idx="7">
                    <c:v>Ostatni</c:v>
                  </c:pt>
                  <c:pt idx="8">
                    <c:v>NEM40</c:v>
                  </c:pt>
                  <c:pt idx="9">
                    <c:v>Ostatni</c:v>
                  </c:pt>
                  <c:pt idx="10">
                    <c:v>NEM40</c:v>
                  </c:pt>
                  <c:pt idx="11">
                    <c:v>Ostatni</c:v>
                  </c:pt>
                  <c:pt idx="12">
                    <c:v>NEM40</c:v>
                  </c:pt>
                  <c:pt idx="13">
                    <c:v>Ostatni</c:v>
                  </c:pt>
                  <c:pt idx="14">
                    <c:v>NEM40</c:v>
                  </c:pt>
                  <c:pt idx="15">
                    <c:v>Ostatni</c:v>
                  </c:pt>
                  <c:pt idx="16">
                    <c:v>NEM40</c:v>
                  </c:pt>
                  <c:pt idx="17">
                    <c:v>Ostatni</c:v>
                  </c:pt>
                  <c:pt idx="18">
                    <c:v>NEM40</c:v>
                  </c:pt>
                  <c:pt idx="19">
                    <c:v>Ostatni</c:v>
                  </c:pt>
                  <c:pt idx="20">
                    <c:v>NEM40</c:v>
                  </c:pt>
                  <c:pt idx="21">
                    <c:v>Ostatni</c:v>
                  </c:pt>
                  <c:pt idx="22">
                    <c:v>NEM40</c:v>
                  </c:pt>
                  <c:pt idx="23">
                    <c:v>Ostatni</c:v>
                  </c:pt>
                  <c:pt idx="24">
                    <c:v>NEM40</c:v>
                  </c:pt>
                  <c:pt idx="25">
                    <c:v>Ostatni</c:v>
                  </c:pt>
                  <c:pt idx="26">
                    <c:v>NEM40</c:v>
                  </c:pt>
                  <c:pt idx="27">
                    <c:v>Ostatni</c:v>
                  </c:pt>
                  <c:pt idx="28">
                    <c:v>NEM40</c:v>
                  </c:pt>
                  <c:pt idx="29">
                    <c:v>Ostatni</c:v>
                  </c:pt>
                  <c:pt idx="30">
                    <c:v>NEM40</c:v>
                  </c:pt>
                  <c:pt idx="31">
                    <c:v>Ostatni</c:v>
                  </c:pt>
                  <c:pt idx="32">
                    <c:v>NEM40</c:v>
                  </c:pt>
                  <c:pt idx="33">
                    <c:v>Ostatni</c:v>
                  </c:pt>
                  <c:pt idx="34">
                    <c:v>NEM40</c:v>
                  </c:pt>
                  <c:pt idx="35">
                    <c:v>Ostatni</c:v>
                  </c:pt>
                  <c:pt idx="36">
                    <c:v>NEM40</c:v>
                  </c:pt>
                  <c:pt idx="37">
                    <c:v>Ostatni</c:v>
                  </c:pt>
                  <c:pt idx="38">
                    <c:v>NEM40</c:v>
                  </c:pt>
                  <c:pt idx="39">
                    <c:v>Ostatni</c:v>
                  </c:pt>
                  <c:pt idx="40">
                    <c:v>NEM40</c:v>
                  </c:pt>
                  <c:pt idx="41">
                    <c:v>Ostatni</c:v>
                  </c:pt>
                  <c:pt idx="42">
                    <c:v>NEM40</c:v>
                  </c:pt>
                  <c:pt idx="43">
                    <c:v>Ostatni</c:v>
                  </c:pt>
                  <c:pt idx="44">
                    <c:v>NEM40</c:v>
                  </c:pt>
                  <c:pt idx="45">
                    <c:v>Ostatni</c:v>
                  </c:pt>
                  <c:pt idx="46">
                    <c:v>NEM40</c:v>
                  </c:pt>
                  <c:pt idx="47">
                    <c:v>Ostatni</c:v>
                  </c:pt>
                  <c:pt idx="48">
                    <c:v>NEM40</c:v>
                  </c:pt>
                  <c:pt idx="49">
                    <c:v>Ostatni</c:v>
                  </c:pt>
                  <c:pt idx="50">
                    <c:v>NEM40</c:v>
                  </c:pt>
                  <c:pt idx="51">
                    <c:v>Ostatni</c:v>
                  </c:pt>
                  <c:pt idx="52">
                    <c:v>NEM40</c:v>
                  </c:pt>
                  <c:pt idx="53">
                    <c:v>Ostatni</c:v>
                  </c:pt>
                  <c:pt idx="54">
                    <c:v>NEM40</c:v>
                  </c:pt>
                  <c:pt idx="55">
                    <c:v>Ostatni</c:v>
                  </c:pt>
                  <c:pt idx="56">
                    <c:v>NEM40</c:v>
                  </c:pt>
                  <c:pt idx="57">
                    <c:v>Ostatni</c:v>
                  </c:pt>
                  <c:pt idx="58">
                    <c:v>NEM40</c:v>
                  </c:pt>
                  <c:pt idx="59">
                    <c:v>Ostatni</c:v>
                  </c:pt>
                  <c:pt idx="60">
                    <c:v>NEM40</c:v>
                  </c:pt>
                  <c:pt idx="61">
                    <c:v>Ostatni</c:v>
                  </c:pt>
                  <c:pt idx="62">
                    <c:v>NEM40</c:v>
                  </c:pt>
                  <c:pt idx="63">
                    <c:v>Ostatni</c:v>
                  </c:pt>
                  <c:pt idx="64">
                    <c:v>NEM40</c:v>
                  </c:pt>
                  <c:pt idx="65">
                    <c:v>Ostatni</c:v>
                  </c:pt>
                  <c:pt idx="66">
                    <c:v>NEM40</c:v>
                  </c:pt>
                  <c:pt idx="67">
                    <c:v>Ostatni</c:v>
                  </c:pt>
                  <c:pt idx="68">
                    <c:v>NEM40</c:v>
                  </c:pt>
                  <c:pt idx="69">
                    <c:v>Ostatni</c:v>
                  </c:pt>
                  <c:pt idx="70">
                    <c:v>NEM40</c:v>
                  </c:pt>
                  <c:pt idx="71">
                    <c:v>Ostatni</c:v>
                  </c:pt>
                  <c:pt idx="72">
                    <c:v>NEM40</c:v>
                  </c:pt>
                  <c:pt idx="73">
                    <c:v>Ostatni</c:v>
                  </c:pt>
                  <c:pt idx="74">
                    <c:v>NEM40</c:v>
                  </c:pt>
                  <c:pt idx="75">
                    <c:v>Ostatni</c:v>
                  </c:pt>
                  <c:pt idx="76">
                    <c:v>NEM40</c:v>
                  </c:pt>
                  <c:pt idx="77">
                    <c:v>Ostatni</c:v>
                  </c:pt>
                  <c:pt idx="78">
                    <c:v>NEM40</c:v>
                  </c:pt>
                  <c:pt idx="79">
                    <c:v>Ostatni</c:v>
                  </c:pt>
                  <c:pt idx="80">
                    <c:v>NEM40</c:v>
                  </c:pt>
                  <c:pt idx="81">
                    <c:v>Ostatni</c:v>
                  </c:pt>
                  <c:pt idx="82">
                    <c:v>NEM40</c:v>
                  </c:pt>
                  <c:pt idx="83">
                    <c:v>Ostatni</c:v>
                  </c:pt>
                  <c:pt idx="84">
                    <c:v>NEM40</c:v>
                  </c:pt>
                  <c:pt idx="85">
                    <c:v>Ostatni</c:v>
                  </c:pt>
                  <c:pt idx="86">
                    <c:v>NEM40</c:v>
                  </c:pt>
                  <c:pt idx="87">
                    <c:v>Ostatni</c:v>
                  </c:pt>
                  <c:pt idx="88">
                    <c:v>NEM40</c:v>
                  </c:pt>
                  <c:pt idx="89">
                    <c:v>Ostatni</c:v>
                  </c:pt>
                  <c:pt idx="90">
                    <c:v>NEM40</c:v>
                  </c:pt>
                  <c:pt idx="91">
                    <c:v>Ostatni</c:v>
                  </c:pt>
                  <c:pt idx="92">
                    <c:v>NEM40</c:v>
                  </c:pt>
                  <c:pt idx="93">
                    <c:v>Ostatni</c:v>
                  </c:pt>
                  <c:pt idx="94">
                    <c:v>NEM40</c:v>
                  </c:pt>
                  <c:pt idx="95">
                    <c:v>Ostatni</c:v>
                  </c:pt>
                  <c:pt idx="96">
                    <c:v>NEM40</c:v>
                  </c:pt>
                  <c:pt idx="97">
                    <c:v>Ostatni</c:v>
                  </c:pt>
                  <c:pt idx="98">
                    <c:v>NEM40</c:v>
                  </c:pt>
                  <c:pt idx="99">
                    <c:v>Ostatni</c:v>
                  </c:pt>
                  <c:pt idx="100">
                    <c:v>NEM40</c:v>
                  </c:pt>
                  <c:pt idx="101">
                    <c:v>Ostatni</c:v>
                  </c:pt>
                  <c:pt idx="102">
                    <c:v>NEM40</c:v>
                  </c:pt>
                  <c:pt idx="103">
                    <c:v>Ostatni</c:v>
                  </c:pt>
                  <c:pt idx="104">
                    <c:v>NEM40</c:v>
                  </c:pt>
                  <c:pt idx="105">
                    <c:v>Ostatni</c:v>
                  </c:pt>
                  <c:pt idx="106">
                    <c:v>NEM40</c:v>
                  </c:pt>
                  <c:pt idx="107">
                    <c:v>Ostatni</c:v>
                  </c:pt>
                  <c:pt idx="108">
                    <c:v>NEM40</c:v>
                  </c:pt>
                  <c:pt idx="109">
                    <c:v>Ostatni</c:v>
                  </c:pt>
                  <c:pt idx="110">
                    <c:v>NEM40</c:v>
                  </c:pt>
                  <c:pt idx="111">
                    <c:v>Ostatni</c:v>
                  </c:pt>
                  <c:pt idx="112">
                    <c:v>NEM40</c:v>
                  </c:pt>
                  <c:pt idx="113">
                    <c:v>Ostatni</c:v>
                  </c:pt>
                  <c:pt idx="114">
                    <c:v>NEM40</c:v>
                  </c:pt>
                  <c:pt idx="115">
                    <c:v>Ostatni</c:v>
                  </c:pt>
                  <c:pt idx="116">
                    <c:v>NEM40</c:v>
                  </c:pt>
                  <c:pt idx="117">
                    <c:v>Ostatni</c:v>
                  </c:pt>
                  <c:pt idx="118">
                    <c:v>NEM40</c:v>
                  </c:pt>
                  <c:pt idx="119">
                    <c:v>Ostatni</c:v>
                  </c:pt>
                  <c:pt idx="120">
                    <c:v>NEM40</c:v>
                  </c:pt>
                  <c:pt idx="121">
                    <c:v>Ostatni</c:v>
                  </c:pt>
                  <c:pt idx="122">
                    <c:v>NEM40</c:v>
                  </c:pt>
                  <c:pt idx="123">
                    <c:v>Ostatni</c:v>
                  </c:pt>
                  <c:pt idx="124">
                    <c:v>NEM40</c:v>
                  </c:pt>
                  <c:pt idx="125">
                    <c:v>Ostatni</c:v>
                  </c:pt>
                  <c:pt idx="126">
                    <c:v>NEM40</c:v>
                  </c:pt>
                  <c:pt idx="127">
                    <c:v>Ostatni</c:v>
                  </c:pt>
                  <c:pt idx="128">
                    <c:v>NEM40</c:v>
                  </c:pt>
                  <c:pt idx="129">
                    <c:v>Ostatni</c:v>
                  </c:pt>
                  <c:pt idx="130">
                    <c:v>NEM40</c:v>
                  </c:pt>
                  <c:pt idx="131">
                    <c:v>Ostatni</c:v>
                  </c:pt>
                  <c:pt idx="132">
                    <c:v>NEM40</c:v>
                  </c:pt>
                  <c:pt idx="133">
                    <c:v>Ostatni</c:v>
                  </c:pt>
                  <c:pt idx="134">
                    <c:v>NEM40</c:v>
                  </c:pt>
                  <c:pt idx="135">
                    <c:v>Ostatni</c:v>
                  </c:pt>
                  <c:pt idx="136">
                    <c:v>NEM40</c:v>
                  </c:pt>
                  <c:pt idx="137">
                    <c:v>Ostatni</c:v>
                  </c:pt>
                  <c:pt idx="138">
                    <c:v>NEM40</c:v>
                  </c:pt>
                  <c:pt idx="139">
                    <c:v>Ostatni</c:v>
                  </c:pt>
                  <c:pt idx="140">
                    <c:v>NEM40</c:v>
                  </c:pt>
                  <c:pt idx="141">
                    <c:v>Ostatni</c:v>
                  </c:pt>
                  <c:pt idx="142">
                    <c:v>NEM40</c:v>
                  </c:pt>
                  <c:pt idx="143">
                    <c:v>Ostatni</c:v>
                  </c:pt>
                  <c:pt idx="144">
                    <c:v>NEM40</c:v>
                  </c:pt>
                  <c:pt idx="145">
                    <c:v>Ostatni</c:v>
                  </c:pt>
                  <c:pt idx="146">
                    <c:v>NEM40</c:v>
                  </c:pt>
                  <c:pt idx="147">
                    <c:v>Ostatni</c:v>
                  </c:pt>
                  <c:pt idx="148">
                    <c:v>NEM40</c:v>
                  </c:pt>
                  <c:pt idx="149">
                    <c:v>Ostatni</c:v>
                  </c:pt>
                  <c:pt idx="150">
                    <c:v>NEM40</c:v>
                  </c:pt>
                  <c:pt idx="151">
                    <c:v>Ostatni</c:v>
                  </c:pt>
                  <c:pt idx="152">
                    <c:v>NEM40</c:v>
                  </c:pt>
                  <c:pt idx="153">
                    <c:v>Ostatni</c:v>
                  </c:pt>
                  <c:pt idx="154">
                    <c:v>NEM40</c:v>
                  </c:pt>
                  <c:pt idx="155">
                    <c:v>Ostatni</c:v>
                  </c:pt>
                  <c:pt idx="156">
                    <c:v>NEM40</c:v>
                  </c:pt>
                  <c:pt idx="157">
                    <c:v>Ostatni</c:v>
                  </c:pt>
                  <c:pt idx="158">
                    <c:v>NEM40</c:v>
                  </c:pt>
                  <c:pt idx="159">
                    <c:v>Ostatni</c:v>
                  </c:pt>
                  <c:pt idx="160">
                    <c:v>NEM40</c:v>
                  </c:pt>
                  <c:pt idx="161">
                    <c:v>Ostatni</c:v>
                  </c:pt>
                  <c:pt idx="162">
                    <c:v>NEM40</c:v>
                  </c:pt>
                  <c:pt idx="163">
                    <c:v>Ostatni</c:v>
                  </c:pt>
                  <c:pt idx="164">
                    <c:v>NEM40</c:v>
                  </c:pt>
                  <c:pt idx="165">
                    <c:v>Ostatni</c:v>
                  </c:pt>
                  <c:pt idx="166">
                    <c:v>NEM40</c:v>
                  </c:pt>
                  <c:pt idx="167">
                    <c:v>Ostatni</c:v>
                  </c:pt>
                  <c:pt idx="168">
                    <c:v>NEM40</c:v>
                  </c:pt>
                  <c:pt idx="169">
                    <c:v>Ostatni</c:v>
                  </c:pt>
                  <c:pt idx="170">
                    <c:v>NEM40</c:v>
                  </c:pt>
                  <c:pt idx="171">
                    <c:v>Ostatni</c:v>
                  </c:pt>
                  <c:pt idx="172">
                    <c:v>NEM40</c:v>
                  </c:pt>
                  <c:pt idx="173">
                    <c:v>Ostatni</c:v>
                  </c:pt>
                  <c:pt idx="174">
                    <c:v>NEM40</c:v>
                  </c:pt>
                  <c:pt idx="175">
                    <c:v>Ostatni</c:v>
                  </c:pt>
                  <c:pt idx="176">
                    <c:v>NEM40</c:v>
                  </c:pt>
                  <c:pt idx="177">
                    <c:v>Ostatni</c:v>
                  </c:pt>
                  <c:pt idx="178">
                    <c:v>NEM40</c:v>
                  </c:pt>
                  <c:pt idx="179">
                    <c:v>Ostatni</c:v>
                  </c:pt>
                  <c:pt idx="180">
                    <c:v>NEM40</c:v>
                  </c:pt>
                  <c:pt idx="181">
                    <c:v>Ostatni</c:v>
                  </c:pt>
                  <c:pt idx="182">
                    <c:v>NEM40</c:v>
                  </c:pt>
                  <c:pt idx="183">
                    <c:v>Ostatni</c:v>
                  </c:pt>
                  <c:pt idx="184">
                    <c:v>NEM40</c:v>
                  </c:pt>
                  <c:pt idx="185">
                    <c:v>Ostatni</c:v>
                  </c:pt>
                  <c:pt idx="186">
                    <c:v>NEM40</c:v>
                  </c:pt>
                  <c:pt idx="187">
                    <c:v>Ostatni</c:v>
                  </c:pt>
                  <c:pt idx="188">
                    <c:v>NEM40</c:v>
                  </c:pt>
                  <c:pt idx="189">
                    <c:v>Ostatni</c:v>
                  </c:pt>
                  <c:pt idx="190">
                    <c:v>NEM40</c:v>
                  </c:pt>
                  <c:pt idx="191">
                    <c:v>Ostatni</c:v>
                  </c:pt>
                  <c:pt idx="192">
                    <c:v>NEM40</c:v>
                  </c:pt>
                  <c:pt idx="193">
                    <c:v>Ostatni</c:v>
                  </c:pt>
                  <c:pt idx="194">
                    <c:v>NEM40</c:v>
                  </c:pt>
                  <c:pt idx="195">
                    <c:v>Ostatni</c:v>
                  </c:pt>
                  <c:pt idx="196">
                    <c:v>NEM40</c:v>
                  </c:pt>
                  <c:pt idx="197">
                    <c:v>Ostatni</c:v>
                  </c:pt>
                  <c:pt idx="198">
                    <c:v>NEM40</c:v>
                  </c:pt>
                  <c:pt idx="199">
                    <c:v>Ostatni</c:v>
                  </c:pt>
                  <c:pt idx="200">
                    <c:v>NEM40</c:v>
                  </c:pt>
                  <c:pt idx="201">
                    <c:v>Ostatni</c:v>
                  </c:pt>
                  <c:pt idx="202">
                    <c:v>NEM40</c:v>
                  </c:pt>
                  <c:pt idx="203">
                    <c:v>Ostatni</c:v>
                  </c:pt>
                  <c:pt idx="204">
                    <c:v>NEM40</c:v>
                  </c:pt>
                  <c:pt idx="205">
                    <c:v>Ostatni</c:v>
                  </c:pt>
                  <c:pt idx="206">
                    <c:v>NEM40</c:v>
                  </c:pt>
                  <c:pt idx="207">
                    <c:v>Ostatni</c:v>
                  </c:pt>
                  <c:pt idx="208">
                    <c:v>NEM40</c:v>
                  </c:pt>
                  <c:pt idx="209">
                    <c:v>Ostatni</c:v>
                  </c:pt>
                  <c:pt idx="210">
                    <c:v>NEM40</c:v>
                  </c:pt>
                  <c:pt idx="211">
                    <c:v>Ostatni</c:v>
                  </c:pt>
                  <c:pt idx="212">
                    <c:v>NEM40</c:v>
                  </c:pt>
                  <c:pt idx="213">
                    <c:v>Ostatni</c:v>
                  </c:pt>
                  <c:pt idx="214">
                    <c:v>NEM40</c:v>
                  </c:pt>
                  <c:pt idx="215">
                    <c:v>Ostatni</c:v>
                  </c:pt>
                  <c:pt idx="216">
                    <c:v>NEM40</c:v>
                  </c:pt>
                  <c:pt idx="217">
                    <c:v>Ostatni</c:v>
                  </c:pt>
                  <c:pt idx="218">
                    <c:v>NEM40</c:v>
                  </c:pt>
                  <c:pt idx="219">
                    <c:v>Ostatni</c:v>
                  </c:pt>
                  <c:pt idx="220">
                    <c:v>NEM40</c:v>
                  </c:pt>
                  <c:pt idx="221">
                    <c:v>Ostatni</c:v>
                  </c:pt>
                  <c:pt idx="222">
                    <c:v>NEM40</c:v>
                  </c:pt>
                  <c:pt idx="223">
                    <c:v>Ostatni</c:v>
                  </c:pt>
                  <c:pt idx="224">
                    <c:v>NEM40</c:v>
                  </c:pt>
                  <c:pt idx="225">
                    <c:v>Ostatni</c:v>
                  </c:pt>
                  <c:pt idx="226">
                    <c:v>NEM40</c:v>
                  </c:pt>
                  <c:pt idx="227">
                    <c:v>Ostatni</c:v>
                  </c:pt>
                  <c:pt idx="228">
                    <c:v>NEM40</c:v>
                  </c:pt>
                  <c:pt idx="229">
                    <c:v>Ostatni</c:v>
                  </c:pt>
                  <c:pt idx="230">
                    <c:v>NEM40</c:v>
                  </c:pt>
                  <c:pt idx="231">
                    <c:v>Ostatni</c:v>
                  </c:pt>
                  <c:pt idx="232">
                    <c:v>NEM40</c:v>
                  </c:pt>
                  <c:pt idx="233">
                    <c:v>Ostatni</c:v>
                  </c:pt>
                  <c:pt idx="234">
                    <c:v>NEM40</c:v>
                  </c:pt>
                  <c:pt idx="235">
                    <c:v>Ostatni</c:v>
                  </c:pt>
                  <c:pt idx="236">
                    <c:v>NEM40</c:v>
                  </c:pt>
                  <c:pt idx="237">
                    <c:v>Ostatni</c:v>
                  </c:pt>
                  <c:pt idx="238">
                    <c:v>NEM40</c:v>
                  </c:pt>
                  <c:pt idx="239">
                    <c:v>Ostatni</c:v>
                  </c:pt>
                  <c:pt idx="240">
                    <c:v>NEM40</c:v>
                  </c:pt>
                  <c:pt idx="241">
                    <c:v>Ostatni</c:v>
                  </c:pt>
                  <c:pt idx="242">
                    <c:v>NEM40</c:v>
                  </c:pt>
                  <c:pt idx="243">
                    <c:v>Ostatni</c:v>
                  </c:pt>
                  <c:pt idx="244">
                    <c:v>NEM40</c:v>
                  </c:pt>
                  <c:pt idx="245">
                    <c:v>Ostatni</c:v>
                  </c:pt>
                  <c:pt idx="246">
                    <c:v>NEM40</c:v>
                  </c:pt>
                  <c:pt idx="247">
                    <c:v>Ostatni</c:v>
                  </c:pt>
                  <c:pt idx="248">
                    <c:v>NEM40</c:v>
                  </c:pt>
                  <c:pt idx="249">
                    <c:v>Ostatni</c:v>
                  </c:pt>
                  <c:pt idx="250">
                    <c:v>NEM40</c:v>
                  </c:pt>
                  <c:pt idx="251">
                    <c:v>Ostatni</c:v>
                  </c:pt>
                  <c:pt idx="252">
                    <c:v>NEM40</c:v>
                  </c:pt>
                  <c:pt idx="253">
                    <c:v>Ostatni</c:v>
                  </c:pt>
                  <c:pt idx="254">
                    <c:v>NEM40</c:v>
                  </c:pt>
                  <c:pt idx="255">
                    <c:v>Ostatni</c:v>
                  </c:pt>
                  <c:pt idx="256">
                    <c:v>NEM40</c:v>
                  </c:pt>
                  <c:pt idx="257">
                    <c:v>Ostatni</c:v>
                  </c:pt>
                  <c:pt idx="258">
                    <c:v>NEM40</c:v>
                  </c:pt>
                  <c:pt idx="259">
                    <c:v>Ostatni</c:v>
                  </c:pt>
                  <c:pt idx="260">
                    <c:v>NEM40</c:v>
                  </c:pt>
                  <c:pt idx="261">
                    <c:v>Ostatni</c:v>
                  </c:pt>
                  <c:pt idx="262">
                    <c:v>NEM40</c:v>
                  </c:pt>
                  <c:pt idx="263">
                    <c:v>Ostatni</c:v>
                  </c:pt>
                  <c:pt idx="264">
                    <c:v>NEM40</c:v>
                  </c:pt>
                  <c:pt idx="265">
                    <c:v>Ostatni</c:v>
                  </c:pt>
                  <c:pt idx="266">
                    <c:v>NEM40</c:v>
                  </c:pt>
                  <c:pt idx="267">
                    <c:v>Ostatni</c:v>
                  </c:pt>
                  <c:pt idx="268">
                    <c:v>NEM40</c:v>
                  </c:pt>
                  <c:pt idx="269">
                    <c:v>Ostatni</c:v>
                  </c:pt>
                  <c:pt idx="270">
                    <c:v>NEM40</c:v>
                  </c:pt>
                  <c:pt idx="271">
                    <c:v>Ostatni</c:v>
                  </c:pt>
                  <c:pt idx="272">
                    <c:v>NEM40</c:v>
                  </c:pt>
                  <c:pt idx="273">
                    <c:v>Ostatni</c:v>
                  </c:pt>
                  <c:pt idx="274">
                    <c:v>NEM40</c:v>
                  </c:pt>
                  <c:pt idx="275">
                    <c:v>Ostatni</c:v>
                  </c:pt>
                  <c:pt idx="276">
                    <c:v>NEM40</c:v>
                  </c:pt>
                  <c:pt idx="277">
                    <c:v>Ostatni</c:v>
                  </c:pt>
                  <c:pt idx="278">
                    <c:v>NEM40</c:v>
                  </c:pt>
                  <c:pt idx="279">
                    <c:v>Ostatni</c:v>
                  </c:pt>
                  <c:pt idx="280">
                    <c:v>NEM40</c:v>
                  </c:pt>
                  <c:pt idx="281">
                    <c:v>Ostatni</c:v>
                  </c:pt>
                  <c:pt idx="282">
                    <c:v>NEM40</c:v>
                  </c:pt>
                  <c:pt idx="283">
                    <c:v>Ostatni</c:v>
                  </c:pt>
                  <c:pt idx="284">
                    <c:v>NEM40</c:v>
                  </c:pt>
                  <c:pt idx="285">
                    <c:v>Ostatni</c:v>
                  </c:pt>
                  <c:pt idx="286">
                    <c:v>NEM40</c:v>
                  </c:pt>
                  <c:pt idx="287">
                    <c:v>Ostatni</c:v>
                  </c:pt>
                  <c:pt idx="288">
                    <c:v>NEM40</c:v>
                  </c:pt>
                  <c:pt idx="289">
                    <c:v>Ostatni</c:v>
                  </c:pt>
                  <c:pt idx="290">
                    <c:v>NEM40</c:v>
                  </c:pt>
                  <c:pt idx="291">
                    <c:v>Ostatni</c:v>
                  </c:pt>
                  <c:pt idx="292">
                    <c:v>NEM40</c:v>
                  </c:pt>
                  <c:pt idx="293">
                    <c:v>Ostatni</c:v>
                  </c:pt>
                  <c:pt idx="294">
                    <c:v>NEM40</c:v>
                  </c:pt>
                  <c:pt idx="295">
                    <c:v>Ostatni</c:v>
                  </c:pt>
                  <c:pt idx="296">
                    <c:v>NEM40</c:v>
                  </c:pt>
                  <c:pt idx="297">
                    <c:v>Ostatni</c:v>
                  </c:pt>
                  <c:pt idx="298">
                    <c:v>NEM40</c:v>
                  </c:pt>
                  <c:pt idx="299">
                    <c:v>Ostatni</c:v>
                  </c:pt>
                  <c:pt idx="300">
                    <c:v>NEM40</c:v>
                  </c:pt>
                  <c:pt idx="301">
                    <c:v>Ostatni</c:v>
                  </c:pt>
                  <c:pt idx="302">
                    <c:v>NEM40</c:v>
                  </c:pt>
                  <c:pt idx="303">
                    <c:v>Ostatni</c:v>
                  </c:pt>
                  <c:pt idx="304">
                    <c:v>NEM40</c:v>
                  </c:pt>
                  <c:pt idx="305">
                    <c:v>Ostatni</c:v>
                  </c:pt>
                  <c:pt idx="306">
                    <c:v>NEM40</c:v>
                  </c:pt>
                  <c:pt idx="307">
                    <c:v>Ostatni</c:v>
                  </c:pt>
                  <c:pt idx="308">
                    <c:v>NEM40</c:v>
                  </c:pt>
                  <c:pt idx="309">
                    <c:v>Ostatni</c:v>
                  </c:pt>
                  <c:pt idx="310">
                    <c:v>NEM40</c:v>
                  </c:pt>
                  <c:pt idx="311">
                    <c:v>Ostatni</c:v>
                  </c:pt>
                  <c:pt idx="312">
                    <c:v>NEM40</c:v>
                  </c:pt>
                  <c:pt idx="313">
                    <c:v>Ostatni</c:v>
                  </c:pt>
                  <c:pt idx="314">
                    <c:v>NEM40</c:v>
                  </c:pt>
                  <c:pt idx="315">
                    <c:v>Ostatni</c:v>
                  </c:pt>
                  <c:pt idx="316">
                    <c:v>NEM40</c:v>
                  </c:pt>
                  <c:pt idx="317">
                    <c:v>Ostatni</c:v>
                  </c:pt>
                  <c:pt idx="318">
                    <c:v>NEM40</c:v>
                  </c:pt>
                  <c:pt idx="319">
                    <c:v>Ostatni</c:v>
                  </c:pt>
                  <c:pt idx="320">
                    <c:v>NEM40</c:v>
                  </c:pt>
                  <c:pt idx="321">
                    <c:v>Ostatni</c:v>
                  </c:pt>
                  <c:pt idx="322">
                    <c:v>NEM40</c:v>
                  </c:pt>
                  <c:pt idx="323">
                    <c:v>Ostatni</c:v>
                  </c:pt>
                  <c:pt idx="324">
                    <c:v>NEM40</c:v>
                  </c:pt>
                  <c:pt idx="325">
                    <c:v>Ostatni</c:v>
                  </c:pt>
                  <c:pt idx="326">
                    <c:v>NEM40</c:v>
                  </c:pt>
                  <c:pt idx="327">
                    <c:v>Ostatni</c:v>
                  </c:pt>
                  <c:pt idx="328">
                    <c:v>NEM40</c:v>
                  </c:pt>
                  <c:pt idx="329">
                    <c:v>Ostatni</c:v>
                  </c:pt>
                  <c:pt idx="330">
                    <c:v>NEM40</c:v>
                  </c:pt>
                  <c:pt idx="331">
                    <c:v>Ostatni</c:v>
                  </c:pt>
                  <c:pt idx="332">
                    <c:v>NEM40</c:v>
                  </c:pt>
                  <c:pt idx="333">
                    <c:v>Ostatni</c:v>
                  </c:pt>
                  <c:pt idx="334">
                    <c:v>NEM40</c:v>
                  </c:pt>
                  <c:pt idx="335">
                    <c:v>Ostatni</c:v>
                  </c:pt>
                  <c:pt idx="336">
                    <c:v>NEM40</c:v>
                  </c:pt>
                  <c:pt idx="337">
                    <c:v>Ostatni</c:v>
                  </c:pt>
                  <c:pt idx="338">
                    <c:v>NEM40</c:v>
                  </c:pt>
                  <c:pt idx="339">
                    <c:v>Ostatni</c:v>
                  </c:pt>
                  <c:pt idx="340">
                    <c:v>NEM40</c:v>
                  </c:pt>
                  <c:pt idx="341">
                    <c:v>Ostatni</c:v>
                  </c:pt>
                  <c:pt idx="342">
                    <c:v>NEM40</c:v>
                  </c:pt>
                  <c:pt idx="343">
                    <c:v>Ostatni</c:v>
                  </c:pt>
                  <c:pt idx="344">
                    <c:v>NEM40</c:v>
                  </c:pt>
                  <c:pt idx="345">
                    <c:v>Ostatni</c:v>
                  </c:pt>
                  <c:pt idx="346">
                    <c:v>NEM40</c:v>
                  </c:pt>
                  <c:pt idx="347">
                    <c:v>Ostatni</c:v>
                  </c:pt>
                  <c:pt idx="348">
                    <c:v>NEM40</c:v>
                  </c:pt>
                  <c:pt idx="349">
                    <c:v>Ostatni</c:v>
                  </c:pt>
                  <c:pt idx="350">
                    <c:v>NEM40</c:v>
                  </c:pt>
                  <c:pt idx="351">
                    <c:v>Ostatni</c:v>
                  </c:pt>
                  <c:pt idx="352">
                    <c:v>NEM40</c:v>
                  </c:pt>
                  <c:pt idx="353">
                    <c:v>Ostatni</c:v>
                  </c:pt>
                  <c:pt idx="354">
                    <c:v>NEM40</c:v>
                  </c:pt>
                  <c:pt idx="355">
                    <c:v>Ostatni</c:v>
                  </c:pt>
                  <c:pt idx="356">
                    <c:v>NEM40</c:v>
                  </c:pt>
                  <c:pt idx="357">
                    <c:v>Ostatni</c:v>
                  </c:pt>
                  <c:pt idx="358">
                    <c:v>NEM40</c:v>
                  </c:pt>
                  <c:pt idx="359">
                    <c:v>Ostatni</c:v>
                  </c:pt>
                  <c:pt idx="360">
                    <c:v>NEM40</c:v>
                  </c:pt>
                  <c:pt idx="361">
                    <c:v>Ostatni</c:v>
                  </c:pt>
                  <c:pt idx="362">
                    <c:v>NEM40</c:v>
                  </c:pt>
                  <c:pt idx="363">
                    <c:v>Ostatni</c:v>
                  </c:pt>
                  <c:pt idx="364">
                    <c:v>NEM40</c:v>
                  </c:pt>
                  <c:pt idx="365">
                    <c:v>Ostatni</c:v>
                  </c:pt>
                  <c:pt idx="366">
                    <c:v>NEM40</c:v>
                  </c:pt>
                  <c:pt idx="367">
                    <c:v>Ostatni</c:v>
                  </c:pt>
                  <c:pt idx="368">
                    <c:v>NEM40</c:v>
                  </c:pt>
                  <c:pt idx="369">
                    <c:v>Ostatni</c:v>
                  </c:pt>
                  <c:pt idx="370">
                    <c:v>NEM40</c:v>
                  </c:pt>
                  <c:pt idx="371">
                    <c:v>Ostatni</c:v>
                  </c:pt>
                  <c:pt idx="372">
                    <c:v>NEM40</c:v>
                  </c:pt>
                  <c:pt idx="373">
                    <c:v>Ostatni</c:v>
                  </c:pt>
                  <c:pt idx="374">
                    <c:v>NEM40</c:v>
                  </c:pt>
                  <c:pt idx="375">
                    <c:v>Ostatni</c:v>
                  </c:pt>
                  <c:pt idx="376">
                    <c:v>NEM40</c:v>
                  </c:pt>
                  <c:pt idx="377">
                    <c:v>Ostatni</c:v>
                  </c:pt>
                  <c:pt idx="378">
                    <c:v>NEM40</c:v>
                  </c:pt>
                  <c:pt idx="379">
                    <c:v>Ostatni</c:v>
                  </c:pt>
                  <c:pt idx="380">
                    <c:v>NEM40</c:v>
                  </c:pt>
                  <c:pt idx="381">
                    <c:v>Ostatni</c:v>
                  </c:pt>
                  <c:pt idx="382">
                    <c:v>NEM40</c:v>
                  </c:pt>
                  <c:pt idx="383">
                    <c:v>Ostatni</c:v>
                  </c:pt>
                  <c:pt idx="384">
                    <c:v>NEM40</c:v>
                  </c:pt>
                  <c:pt idx="385">
                    <c:v>Ostatni</c:v>
                  </c:pt>
                  <c:pt idx="386">
                    <c:v>NEM40</c:v>
                  </c:pt>
                  <c:pt idx="387">
                    <c:v>Ostatni</c:v>
                  </c:pt>
                  <c:pt idx="388">
                    <c:v>NEM40</c:v>
                  </c:pt>
                  <c:pt idx="389">
                    <c:v>Ostatni</c:v>
                  </c:pt>
                  <c:pt idx="390">
                    <c:v>NEM40</c:v>
                  </c:pt>
                  <c:pt idx="391">
                    <c:v>Ostatni</c:v>
                  </c:pt>
                  <c:pt idx="392">
                    <c:v>NEM40</c:v>
                  </c:pt>
                  <c:pt idx="393">
                    <c:v>Ostatni</c:v>
                  </c:pt>
                  <c:pt idx="394">
                    <c:v>NEM40</c:v>
                  </c:pt>
                  <c:pt idx="395">
                    <c:v>Ostatni</c:v>
                  </c:pt>
                  <c:pt idx="396">
                    <c:v>NEM40</c:v>
                  </c:pt>
                  <c:pt idx="397">
                    <c:v>Ostatni</c:v>
                  </c:pt>
                  <c:pt idx="398">
                    <c:v>NEM40</c:v>
                  </c:pt>
                  <c:pt idx="399">
                    <c:v>Ostatni</c:v>
                  </c:pt>
                  <c:pt idx="400">
                    <c:v>NEM40</c:v>
                  </c:pt>
                  <c:pt idx="401">
                    <c:v>Ostatni</c:v>
                  </c:pt>
                  <c:pt idx="402">
                    <c:v>NEM40</c:v>
                  </c:pt>
                  <c:pt idx="403">
                    <c:v>Ostatni</c:v>
                  </c:pt>
                  <c:pt idx="404">
                    <c:v>NEM40</c:v>
                  </c:pt>
                  <c:pt idx="405">
                    <c:v>Ostatni</c:v>
                  </c:pt>
                  <c:pt idx="406">
                    <c:v>NEM40</c:v>
                  </c:pt>
                  <c:pt idx="407">
                    <c:v>Ostatni</c:v>
                  </c:pt>
                  <c:pt idx="408">
                    <c:v>NEM40</c:v>
                  </c:pt>
                  <c:pt idx="409">
                    <c:v>Ostatni</c:v>
                  </c:pt>
                  <c:pt idx="410">
                    <c:v>NEM40</c:v>
                  </c:pt>
                  <c:pt idx="411">
                    <c:v>Ostatni</c:v>
                  </c:pt>
                  <c:pt idx="412">
                    <c:v>NEM40</c:v>
                  </c:pt>
                  <c:pt idx="413">
                    <c:v>Ostatni</c:v>
                  </c:pt>
                  <c:pt idx="414">
                    <c:v>NEM40</c:v>
                  </c:pt>
                  <c:pt idx="415">
                    <c:v>Ostatni</c:v>
                  </c:pt>
                  <c:pt idx="416">
                    <c:v>NEM40</c:v>
                  </c:pt>
                  <c:pt idx="417">
                    <c:v>Ostatni</c:v>
                  </c:pt>
                  <c:pt idx="418">
                    <c:v>NEM40</c:v>
                  </c:pt>
                  <c:pt idx="419">
                    <c:v>Ostatni</c:v>
                  </c:pt>
                  <c:pt idx="420">
                    <c:v>NEM40</c:v>
                  </c:pt>
                  <c:pt idx="421">
                    <c:v>Ostatni</c:v>
                  </c:pt>
                  <c:pt idx="422">
                    <c:v>NEM40</c:v>
                  </c:pt>
                  <c:pt idx="423">
                    <c:v>Ostatni</c:v>
                  </c:pt>
                  <c:pt idx="424">
                    <c:v>NEM40</c:v>
                  </c:pt>
                  <c:pt idx="425">
                    <c:v>Ostatni</c:v>
                  </c:pt>
                  <c:pt idx="426">
                    <c:v>NEM40</c:v>
                  </c:pt>
                  <c:pt idx="427">
                    <c:v>Ostatni</c:v>
                  </c:pt>
                  <c:pt idx="428">
                    <c:v>NEM40</c:v>
                  </c:pt>
                  <c:pt idx="429">
                    <c:v>Ostatni</c:v>
                  </c:pt>
                  <c:pt idx="430">
                    <c:v>NEM40</c:v>
                  </c:pt>
                  <c:pt idx="431">
                    <c:v>Ostatni</c:v>
                  </c:pt>
                  <c:pt idx="432">
                    <c:v>NEM40</c:v>
                  </c:pt>
                  <c:pt idx="433">
                    <c:v>Ostatni</c:v>
                  </c:pt>
                  <c:pt idx="434">
                    <c:v>NEM40</c:v>
                  </c:pt>
                  <c:pt idx="435">
                    <c:v>Ostatni</c:v>
                  </c:pt>
                  <c:pt idx="436">
                    <c:v>NEM40</c:v>
                  </c:pt>
                  <c:pt idx="437">
                    <c:v>Ostatni</c:v>
                  </c:pt>
                  <c:pt idx="438">
                    <c:v>NEM40</c:v>
                  </c:pt>
                  <c:pt idx="439">
                    <c:v>Ostatni</c:v>
                  </c:pt>
                  <c:pt idx="440">
                    <c:v>NEM40</c:v>
                  </c:pt>
                  <c:pt idx="441">
                    <c:v>Ostatni</c:v>
                  </c:pt>
                  <c:pt idx="442">
                    <c:v>NEM40</c:v>
                  </c:pt>
                  <c:pt idx="443">
                    <c:v>Ostatni</c:v>
                  </c:pt>
                  <c:pt idx="444">
                    <c:v>NEM40</c:v>
                  </c:pt>
                  <c:pt idx="445">
                    <c:v>Ostatni</c:v>
                  </c:pt>
                  <c:pt idx="446">
                    <c:v>NEM40</c:v>
                  </c:pt>
                  <c:pt idx="447">
                    <c:v>Ostatni</c:v>
                  </c:pt>
                  <c:pt idx="448">
                    <c:v>NEM40</c:v>
                  </c:pt>
                  <c:pt idx="449">
                    <c:v>Ostatni</c:v>
                  </c:pt>
                  <c:pt idx="450">
                    <c:v>NEM40</c:v>
                  </c:pt>
                  <c:pt idx="451">
                    <c:v>Ostatni</c:v>
                  </c:pt>
                  <c:pt idx="452">
                    <c:v>NEM40</c:v>
                  </c:pt>
                  <c:pt idx="453">
                    <c:v>Ostatni</c:v>
                  </c:pt>
                  <c:pt idx="454">
                    <c:v>NEM40</c:v>
                  </c:pt>
                  <c:pt idx="455">
                    <c:v>Ostatni</c:v>
                  </c:pt>
                  <c:pt idx="456">
                    <c:v>NEM40</c:v>
                  </c:pt>
                  <c:pt idx="457">
                    <c:v>Ostatni</c:v>
                  </c:pt>
                  <c:pt idx="458">
                    <c:v>NEM40</c:v>
                  </c:pt>
                  <c:pt idx="459">
                    <c:v>Ostatni</c:v>
                  </c:pt>
                  <c:pt idx="460">
                    <c:v>NEM40</c:v>
                  </c:pt>
                  <c:pt idx="461">
                    <c:v>Ostatni</c:v>
                  </c:pt>
                  <c:pt idx="462">
                    <c:v>NEM40</c:v>
                  </c:pt>
                  <c:pt idx="463">
                    <c:v>Ostatni</c:v>
                  </c:pt>
                  <c:pt idx="464">
                    <c:v>NEM40</c:v>
                  </c:pt>
                  <c:pt idx="465">
                    <c:v>Ostatni</c:v>
                  </c:pt>
                  <c:pt idx="466">
                    <c:v>NEM40</c:v>
                  </c:pt>
                  <c:pt idx="467">
                    <c:v>Ostatni</c:v>
                  </c:pt>
                  <c:pt idx="468">
                    <c:v>NEM40</c:v>
                  </c:pt>
                  <c:pt idx="469">
                    <c:v>Ostatni</c:v>
                  </c:pt>
                  <c:pt idx="470">
                    <c:v>NEM40</c:v>
                  </c:pt>
                  <c:pt idx="471">
                    <c:v>Ostatni</c:v>
                  </c:pt>
                  <c:pt idx="472">
                    <c:v>NEM40</c:v>
                  </c:pt>
                  <c:pt idx="473">
                    <c:v>Ostatni</c:v>
                  </c:pt>
                  <c:pt idx="474">
                    <c:v>NEM40</c:v>
                  </c:pt>
                  <c:pt idx="475">
                    <c:v>Ostatni</c:v>
                  </c:pt>
                  <c:pt idx="476">
                    <c:v>NEM40</c:v>
                  </c:pt>
                  <c:pt idx="477">
                    <c:v>Ostatni</c:v>
                  </c:pt>
                  <c:pt idx="478">
                    <c:v>NEM40</c:v>
                  </c:pt>
                  <c:pt idx="479">
                    <c:v>Ostatni</c:v>
                  </c:pt>
                  <c:pt idx="480">
                    <c:v>NEM40</c:v>
                  </c:pt>
                  <c:pt idx="481">
                    <c:v>Ostatni</c:v>
                  </c:pt>
                  <c:pt idx="482">
                    <c:v>NEM40</c:v>
                  </c:pt>
                  <c:pt idx="483">
                    <c:v>Ostatni</c:v>
                  </c:pt>
                  <c:pt idx="484">
                    <c:v>NEM40</c:v>
                  </c:pt>
                  <c:pt idx="485">
                    <c:v>Ostatni</c:v>
                  </c:pt>
                  <c:pt idx="486">
                    <c:v>NEM40</c:v>
                  </c:pt>
                  <c:pt idx="487">
                    <c:v>Ostatni</c:v>
                  </c:pt>
                  <c:pt idx="488">
                    <c:v>NEM40</c:v>
                  </c:pt>
                  <c:pt idx="489">
                    <c:v>Ostatni</c:v>
                  </c:pt>
                  <c:pt idx="490">
                    <c:v>NEM40</c:v>
                  </c:pt>
                  <c:pt idx="491">
                    <c:v>Ostatni</c:v>
                  </c:pt>
                  <c:pt idx="492">
                    <c:v>NEM40</c:v>
                  </c:pt>
                  <c:pt idx="493">
                    <c:v>Ostatni</c:v>
                  </c:pt>
                  <c:pt idx="494">
                    <c:v>NEM40</c:v>
                  </c:pt>
                  <c:pt idx="495">
                    <c:v>Ostatni</c:v>
                  </c:pt>
                  <c:pt idx="496">
                    <c:v>NEM40</c:v>
                  </c:pt>
                  <c:pt idx="497">
                    <c:v>Ostatni</c:v>
                  </c:pt>
                  <c:pt idx="498">
                    <c:v>NEM40</c:v>
                  </c:pt>
                  <c:pt idx="499">
                    <c:v>Ostatni</c:v>
                  </c:pt>
                  <c:pt idx="500">
                    <c:v>NEM40</c:v>
                  </c:pt>
                  <c:pt idx="501">
                    <c:v>Ostatni</c:v>
                  </c:pt>
                  <c:pt idx="502">
                    <c:v>NEM40</c:v>
                  </c:pt>
                  <c:pt idx="503">
                    <c:v>Ostatni</c:v>
                  </c:pt>
                  <c:pt idx="504">
                    <c:v>NEM40</c:v>
                  </c:pt>
                  <c:pt idx="505">
                    <c:v>Ostatni</c:v>
                  </c:pt>
                  <c:pt idx="506">
                    <c:v>NEM40</c:v>
                  </c:pt>
                  <c:pt idx="507">
                    <c:v>Ostatni</c:v>
                  </c:pt>
                  <c:pt idx="508">
                    <c:v>NEM40</c:v>
                  </c:pt>
                  <c:pt idx="509">
                    <c:v>Ostatni</c:v>
                  </c:pt>
                  <c:pt idx="510">
                    <c:v>NEM40</c:v>
                  </c:pt>
                  <c:pt idx="511">
                    <c:v>Ostatni</c:v>
                  </c:pt>
                  <c:pt idx="512">
                    <c:v>NEM40</c:v>
                  </c:pt>
                  <c:pt idx="513">
                    <c:v>Ostatni</c:v>
                  </c:pt>
                  <c:pt idx="514">
                    <c:v>NEM40</c:v>
                  </c:pt>
                  <c:pt idx="515">
                    <c:v>Ostatni</c:v>
                  </c:pt>
                  <c:pt idx="516">
                    <c:v>NEM40</c:v>
                  </c:pt>
                  <c:pt idx="517">
                    <c:v>Ostatni</c:v>
                  </c:pt>
                  <c:pt idx="518">
                    <c:v>NEM40</c:v>
                  </c:pt>
                  <c:pt idx="519">
                    <c:v>Ostatni</c:v>
                  </c:pt>
                  <c:pt idx="520">
                    <c:v>NEM40</c:v>
                  </c:pt>
                  <c:pt idx="521">
                    <c:v>Ostatni</c:v>
                  </c:pt>
                  <c:pt idx="522">
                    <c:v>NEM40</c:v>
                  </c:pt>
                  <c:pt idx="523">
                    <c:v>Ostatni</c:v>
                  </c:pt>
                  <c:pt idx="524">
                    <c:v>NEM40</c:v>
                  </c:pt>
                  <c:pt idx="525">
                    <c:v>Ostatni</c:v>
                  </c:pt>
                  <c:pt idx="526">
                    <c:v>NEM40</c:v>
                  </c:pt>
                  <c:pt idx="527">
                    <c:v>Ostatni</c:v>
                  </c:pt>
                  <c:pt idx="528">
                    <c:v>NEM40</c:v>
                  </c:pt>
                  <c:pt idx="529">
                    <c:v>Ostatni</c:v>
                  </c:pt>
                  <c:pt idx="530">
                    <c:v>NEM40</c:v>
                  </c:pt>
                  <c:pt idx="531">
                    <c:v>Ostatni</c:v>
                  </c:pt>
                  <c:pt idx="532">
                    <c:v>NEM40</c:v>
                  </c:pt>
                  <c:pt idx="533">
                    <c:v>Ostatni</c:v>
                  </c:pt>
                  <c:pt idx="534">
                    <c:v>NEM40</c:v>
                  </c:pt>
                  <c:pt idx="535">
                    <c:v>Ostatni</c:v>
                  </c:pt>
                  <c:pt idx="536">
                    <c:v>NEM40</c:v>
                  </c:pt>
                  <c:pt idx="537">
                    <c:v>Ostatni</c:v>
                  </c:pt>
                  <c:pt idx="538">
                    <c:v>NEM40</c:v>
                  </c:pt>
                  <c:pt idx="539">
                    <c:v>Ostatni</c:v>
                  </c:pt>
                  <c:pt idx="540">
                    <c:v>NEM40</c:v>
                  </c:pt>
                  <c:pt idx="541">
                    <c:v>Ostatni</c:v>
                  </c:pt>
                  <c:pt idx="542">
                    <c:v>NEM40</c:v>
                  </c:pt>
                  <c:pt idx="543">
                    <c:v>Ostatni</c:v>
                  </c:pt>
                  <c:pt idx="544">
                    <c:v>NEM40</c:v>
                  </c:pt>
                  <c:pt idx="545">
                    <c:v>Ostatni</c:v>
                  </c:pt>
                  <c:pt idx="546">
                    <c:v>NEM40</c:v>
                  </c:pt>
                  <c:pt idx="547">
                    <c:v>Ostatni</c:v>
                  </c:pt>
                  <c:pt idx="548">
                    <c:v>NEM40</c:v>
                  </c:pt>
                  <c:pt idx="549">
                    <c:v>Ostatni</c:v>
                  </c:pt>
                  <c:pt idx="550">
                    <c:v>NEM40</c:v>
                  </c:pt>
                  <c:pt idx="551">
                    <c:v>Ostatni</c:v>
                  </c:pt>
                  <c:pt idx="552">
                    <c:v>NEM40</c:v>
                  </c:pt>
                  <c:pt idx="553">
                    <c:v>Ostatni</c:v>
                  </c:pt>
                  <c:pt idx="554">
                    <c:v>NEM40</c:v>
                  </c:pt>
                  <c:pt idx="555">
                    <c:v>Ostatni</c:v>
                  </c:pt>
                  <c:pt idx="556">
                    <c:v>NEM40</c:v>
                  </c:pt>
                  <c:pt idx="557">
                    <c:v>Ostatni</c:v>
                  </c:pt>
                  <c:pt idx="558">
                    <c:v>NEM40</c:v>
                  </c:pt>
                  <c:pt idx="559">
                    <c:v>Ostatni</c:v>
                  </c:pt>
                  <c:pt idx="560">
                    <c:v>NEM40</c:v>
                  </c:pt>
                  <c:pt idx="561">
                    <c:v>Ostatni</c:v>
                  </c:pt>
                  <c:pt idx="562">
                    <c:v>NEM40</c:v>
                  </c:pt>
                  <c:pt idx="563">
                    <c:v>Ostatni</c:v>
                  </c:pt>
                  <c:pt idx="564">
                    <c:v>NEM40</c:v>
                  </c:pt>
                  <c:pt idx="565">
                    <c:v>Ostatni</c:v>
                  </c:pt>
                  <c:pt idx="566">
                    <c:v>NEM40</c:v>
                  </c:pt>
                  <c:pt idx="567">
                    <c:v>Ostatni</c:v>
                  </c:pt>
                  <c:pt idx="568">
                    <c:v>NEM40</c:v>
                  </c:pt>
                  <c:pt idx="569">
                    <c:v>Ostatni</c:v>
                  </c:pt>
                  <c:pt idx="570">
                    <c:v>NEM40</c:v>
                  </c:pt>
                  <c:pt idx="571">
                    <c:v>Ostatni</c:v>
                  </c:pt>
                  <c:pt idx="572">
                    <c:v>NEM40</c:v>
                  </c:pt>
                  <c:pt idx="573">
                    <c:v>Ostatni</c:v>
                  </c:pt>
                  <c:pt idx="574">
                    <c:v>NEM40</c:v>
                  </c:pt>
                  <c:pt idx="575">
                    <c:v>Ostatni</c:v>
                  </c:pt>
                  <c:pt idx="576">
                    <c:v>NEM40</c:v>
                  </c:pt>
                  <c:pt idx="577">
                    <c:v>Ostatni</c:v>
                  </c:pt>
                  <c:pt idx="578">
                    <c:v>NEM40</c:v>
                  </c:pt>
                  <c:pt idx="579">
                    <c:v>Ostatni</c:v>
                  </c:pt>
                  <c:pt idx="580">
                    <c:v>NEM40</c:v>
                  </c:pt>
                  <c:pt idx="581">
                    <c:v>Ostatni</c:v>
                  </c:pt>
                  <c:pt idx="582">
                    <c:v>NEM40</c:v>
                  </c:pt>
                  <c:pt idx="583">
                    <c:v>Ostatni</c:v>
                  </c:pt>
                  <c:pt idx="584">
                    <c:v>NEM40</c:v>
                  </c:pt>
                  <c:pt idx="585">
                    <c:v>Ostatni</c:v>
                  </c:pt>
                  <c:pt idx="586">
                    <c:v>NEM40</c:v>
                  </c:pt>
                  <c:pt idx="587">
                    <c:v>Ostatni</c:v>
                  </c:pt>
                  <c:pt idx="588">
                    <c:v>NEM40</c:v>
                  </c:pt>
                  <c:pt idx="589">
                    <c:v>Ostatni</c:v>
                  </c:pt>
                  <c:pt idx="590">
                    <c:v>NEM40</c:v>
                  </c:pt>
                  <c:pt idx="591">
                    <c:v>Ostatni</c:v>
                  </c:pt>
                  <c:pt idx="592">
                    <c:v>NEM40</c:v>
                  </c:pt>
                  <c:pt idx="593">
                    <c:v>Ostatni</c:v>
                  </c:pt>
                  <c:pt idx="594">
                    <c:v>NEM40</c:v>
                  </c:pt>
                  <c:pt idx="595">
                    <c:v>Ostatni</c:v>
                  </c:pt>
                  <c:pt idx="596">
                    <c:v>NEM40</c:v>
                  </c:pt>
                  <c:pt idx="597">
                    <c:v>Ostatni</c:v>
                  </c:pt>
                  <c:pt idx="598">
                    <c:v>NEM40</c:v>
                  </c:pt>
                  <c:pt idx="599">
                    <c:v>Ostatni</c:v>
                  </c:pt>
                  <c:pt idx="600">
                    <c:v>NEM40</c:v>
                  </c:pt>
                  <c:pt idx="601">
                    <c:v>Ostatni</c:v>
                  </c:pt>
                  <c:pt idx="602">
                    <c:v>NEM40</c:v>
                  </c:pt>
                  <c:pt idx="603">
                    <c:v>Ostatni</c:v>
                  </c:pt>
                  <c:pt idx="604">
                    <c:v>NEM40</c:v>
                  </c:pt>
                  <c:pt idx="605">
                    <c:v>Ostatni</c:v>
                  </c:pt>
                  <c:pt idx="606">
                    <c:v>NEM40</c:v>
                  </c:pt>
                  <c:pt idx="607">
                    <c:v>Ostatni</c:v>
                  </c:pt>
                  <c:pt idx="608">
                    <c:v>NEM40</c:v>
                  </c:pt>
                  <c:pt idx="609">
                    <c:v>Ostatni</c:v>
                  </c:pt>
                  <c:pt idx="610">
                    <c:v>NEM40</c:v>
                  </c:pt>
                  <c:pt idx="611">
                    <c:v>Ostatni</c:v>
                  </c:pt>
                  <c:pt idx="612">
                    <c:v>NEM40</c:v>
                  </c:pt>
                  <c:pt idx="613">
                    <c:v>Ostatni</c:v>
                  </c:pt>
                  <c:pt idx="614">
                    <c:v>NEM40</c:v>
                  </c:pt>
                  <c:pt idx="615">
                    <c:v>Ostatni</c:v>
                  </c:pt>
                  <c:pt idx="616">
                    <c:v>NEM40</c:v>
                  </c:pt>
                  <c:pt idx="617">
                    <c:v>Ostatni</c:v>
                  </c:pt>
                  <c:pt idx="618">
                    <c:v>NEM40</c:v>
                  </c:pt>
                  <c:pt idx="619">
                    <c:v>Ostatni</c:v>
                  </c:pt>
                  <c:pt idx="620">
                    <c:v>NEM40</c:v>
                  </c:pt>
                  <c:pt idx="621">
                    <c:v>Ostatni</c:v>
                  </c:pt>
                  <c:pt idx="622">
                    <c:v>NEM40</c:v>
                  </c:pt>
                  <c:pt idx="623">
                    <c:v>Ostatni</c:v>
                  </c:pt>
                  <c:pt idx="624">
                    <c:v>NEM40</c:v>
                  </c:pt>
                  <c:pt idx="625">
                    <c:v>Ostatni</c:v>
                  </c:pt>
                  <c:pt idx="626">
                    <c:v>NEM40</c:v>
                  </c:pt>
                  <c:pt idx="627">
                    <c:v>Ostatni</c:v>
                  </c:pt>
                  <c:pt idx="628">
                    <c:v>NEM40</c:v>
                  </c:pt>
                  <c:pt idx="629">
                    <c:v>Ostatni</c:v>
                  </c:pt>
                  <c:pt idx="630">
                    <c:v>NEM40</c:v>
                  </c:pt>
                  <c:pt idx="631">
                    <c:v>Ostatni</c:v>
                  </c:pt>
                  <c:pt idx="632">
                    <c:v>NEM40</c:v>
                  </c:pt>
                  <c:pt idx="633">
                    <c:v>Ostatni</c:v>
                  </c:pt>
                  <c:pt idx="634">
                    <c:v>NEM40</c:v>
                  </c:pt>
                  <c:pt idx="635">
                    <c:v>Ostatni</c:v>
                  </c:pt>
                  <c:pt idx="636">
                    <c:v>NEM40</c:v>
                  </c:pt>
                  <c:pt idx="637">
                    <c:v>Ostatni</c:v>
                  </c:pt>
                  <c:pt idx="638">
                    <c:v>NEM40</c:v>
                  </c:pt>
                  <c:pt idx="639">
                    <c:v>Ostatni</c:v>
                  </c:pt>
                  <c:pt idx="640">
                    <c:v>NEM40</c:v>
                  </c:pt>
                  <c:pt idx="641">
                    <c:v>Ostatni</c:v>
                  </c:pt>
                  <c:pt idx="642">
                    <c:v>NEM40</c:v>
                  </c:pt>
                  <c:pt idx="643">
                    <c:v>Ostatni</c:v>
                  </c:pt>
                  <c:pt idx="644">
                    <c:v>NEM40</c:v>
                  </c:pt>
                  <c:pt idx="645">
                    <c:v>Ostatni</c:v>
                  </c:pt>
                  <c:pt idx="646">
                    <c:v>NEM40</c:v>
                  </c:pt>
                  <c:pt idx="647">
                    <c:v>Ostatni</c:v>
                  </c:pt>
                  <c:pt idx="648">
                    <c:v>NEM40</c:v>
                  </c:pt>
                  <c:pt idx="649">
                    <c:v>Ostatni</c:v>
                  </c:pt>
                  <c:pt idx="650">
                    <c:v>NEM40</c:v>
                  </c:pt>
                  <c:pt idx="651">
                    <c:v>Ostatni</c:v>
                  </c:pt>
                  <c:pt idx="652">
                    <c:v>NEM40</c:v>
                  </c:pt>
                  <c:pt idx="653">
                    <c:v>Ostatni</c:v>
                  </c:pt>
                  <c:pt idx="654">
                    <c:v>NEM40</c:v>
                  </c:pt>
                  <c:pt idx="655">
                    <c:v>Ostatni</c:v>
                  </c:pt>
                  <c:pt idx="656">
                    <c:v>NEM40</c:v>
                  </c:pt>
                  <c:pt idx="657">
                    <c:v>Ostatni</c:v>
                  </c:pt>
                  <c:pt idx="658">
                    <c:v>NEM40</c:v>
                  </c:pt>
                  <c:pt idx="659">
                    <c:v>Ostatni</c:v>
                  </c:pt>
                  <c:pt idx="660">
                    <c:v>NEM40</c:v>
                  </c:pt>
                  <c:pt idx="661">
                    <c:v>Ostatni</c:v>
                  </c:pt>
                  <c:pt idx="662">
                    <c:v>NEM40</c:v>
                  </c:pt>
                  <c:pt idx="663">
                    <c:v>Ostatni</c:v>
                  </c:pt>
                  <c:pt idx="664">
                    <c:v>NEM40</c:v>
                  </c:pt>
                  <c:pt idx="665">
                    <c:v>Ostatni</c:v>
                  </c:pt>
                  <c:pt idx="666">
                    <c:v>NEM40</c:v>
                  </c:pt>
                  <c:pt idx="667">
                    <c:v>Ostatni</c:v>
                  </c:pt>
                  <c:pt idx="668">
                    <c:v>NEM40</c:v>
                  </c:pt>
                  <c:pt idx="669">
                    <c:v>Ostatni</c:v>
                  </c:pt>
                  <c:pt idx="670">
                    <c:v>NEM40</c:v>
                  </c:pt>
                  <c:pt idx="671">
                    <c:v>Ostatni</c:v>
                  </c:pt>
                  <c:pt idx="672">
                    <c:v>NEM40</c:v>
                  </c:pt>
                  <c:pt idx="673">
                    <c:v>Ostatni</c:v>
                  </c:pt>
                  <c:pt idx="674">
                    <c:v>NEM40</c:v>
                  </c:pt>
                  <c:pt idx="675">
                    <c:v>Ostatni</c:v>
                  </c:pt>
                  <c:pt idx="676">
                    <c:v>NEM40</c:v>
                  </c:pt>
                  <c:pt idx="677">
                    <c:v>Ostatni</c:v>
                  </c:pt>
                  <c:pt idx="678">
                    <c:v>NEM40</c:v>
                  </c:pt>
                  <c:pt idx="679">
                    <c:v>Ostatni</c:v>
                  </c:pt>
                  <c:pt idx="680">
                    <c:v>NEM40</c:v>
                  </c:pt>
                  <c:pt idx="681">
                    <c:v>Ostatni</c:v>
                  </c:pt>
                  <c:pt idx="682">
                    <c:v>NEM40</c:v>
                  </c:pt>
                  <c:pt idx="683">
                    <c:v>Ostatni</c:v>
                  </c:pt>
                  <c:pt idx="684">
                    <c:v>NEM40</c:v>
                  </c:pt>
                  <c:pt idx="685">
                    <c:v>Ostatni</c:v>
                  </c:pt>
                  <c:pt idx="686">
                    <c:v>NEM40</c:v>
                  </c:pt>
                  <c:pt idx="687">
                    <c:v>Ostatni</c:v>
                  </c:pt>
                  <c:pt idx="688">
                    <c:v>NEM40</c:v>
                  </c:pt>
                  <c:pt idx="689">
                    <c:v>Ostatni</c:v>
                  </c:pt>
                  <c:pt idx="690">
                    <c:v>NEM40</c:v>
                  </c:pt>
                  <c:pt idx="691">
                    <c:v>Ostatni</c:v>
                  </c:pt>
                  <c:pt idx="692">
                    <c:v>NEM40</c:v>
                  </c:pt>
                  <c:pt idx="693">
                    <c:v>Ostatni</c:v>
                  </c:pt>
                  <c:pt idx="694">
                    <c:v>NEM40</c:v>
                  </c:pt>
                  <c:pt idx="695">
                    <c:v>Ostatni</c:v>
                  </c:pt>
                  <c:pt idx="696">
                    <c:v>NEM40</c:v>
                  </c:pt>
                  <c:pt idx="697">
                    <c:v>Ostatni</c:v>
                  </c:pt>
                  <c:pt idx="698">
                    <c:v>NEM40</c:v>
                  </c:pt>
                  <c:pt idx="699">
                    <c:v>Ostatni</c:v>
                  </c:pt>
                  <c:pt idx="700">
                    <c:v>NEM40</c:v>
                  </c:pt>
                  <c:pt idx="701">
                    <c:v>Ostatni</c:v>
                  </c:pt>
                  <c:pt idx="702">
                    <c:v>NEM40</c:v>
                  </c:pt>
                  <c:pt idx="703">
                    <c:v>Ostatni</c:v>
                  </c:pt>
                  <c:pt idx="704">
                    <c:v>NEM40</c:v>
                  </c:pt>
                  <c:pt idx="705">
                    <c:v>Ostatni</c:v>
                  </c:pt>
                  <c:pt idx="706">
                    <c:v>NEM40</c:v>
                  </c:pt>
                  <c:pt idx="707">
                    <c:v>Ostatni</c:v>
                  </c:pt>
                  <c:pt idx="708">
                    <c:v>NEM40</c:v>
                  </c:pt>
                  <c:pt idx="709">
                    <c:v>Ostatni</c:v>
                  </c:pt>
                  <c:pt idx="710">
                    <c:v>NEM40</c:v>
                  </c:pt>
                  <c:pt idx="711">
                    <c:v>Ostatni</c:v>
                  </c:pt>
                  <c:pt idx="712">
                    <c:v>NEM40</c:v>
                  </c:pt>
                  <c:pt idx="713">
                    <c:v>Ostatni</c:v>
                  </c:pt>
                  <c:pt idx="714">
                    <c:v>NEM40</c:v>
                  </c:pt>
                  <c:pt idx="715">
                    <c:v>Ostatni</c:v>
                  </c:pt>
                  <c:pt idx="716">
                    <c:v>NEM40</c:v>
                  </c:pt>
                  <c:pt idx="717">
                    <c:v>Ostatni</c:v>
                  </c:pt>
                  <c:pt idx="718">
                    <c:v>NEM40</c:v>
                  </c:pt>
                  <c:pt idx="719">
                    <c:v>Ostatni</c:v>
                  </c:pt>
                  <c:pt idx="720">
                    <c:v>NEM40</c:v>
                  </c:pt>
                  <c:pt idx="721">
                    <c:v>Ostatni</c:v>
                  </c:pt>
                  <c:pt idx="722">
                    <c:v>NEM40</c:v>
                  </c:pt>
                  <c:pt idx="723">
                    <c:v>Ostatni</c:v>
                  </c:pt>
                  <c:pt idx="724">
                    <c:v>NEM40</c:v>
                  </c:pt>
                  <c:pt idx="725">
                    <c:v>Ostatni</c:v>
                  </c:pt>
                  <c:pt idx="726">
                    <c:v>NEM40</c:v>
                  </c:pt>
                  <c:pt idx="727">
                    <c:v>Ostatni</c:v>
                  </c:pt>
                  <c:pt idx="728">
                    <c:v>NEM40</c:v>
                  </c:pt>
                  <c:pt idx="729">
                    <c:v>Ostatni</c:v>
                  </c:pt>
                  <c:pt idx="730">
                    <c:v>NEM40</c:v>
                  </c:pt>
                  <c:pt idx="731">
                    <c:v>Ostatni</c:v>
                  </c:pt>
                  <c:pt idx="732">
                    <c:v>NEM40</c:v>
                  </c:pt>
                  <c:pt idx="733">
                    <c:v>Ostatni</c:v>
                  </c:pt>
                  <c:pt idx="734">
                    <c:v>NEM40</c:v>
                  </c:pt>
                  <c:pt idx="735">
                    <c:v>Ostatni</c:v>
                  </c:pt>
                  <c:pt idx="736">
                    <c:v>NEM40</c:v>
                  </c:pt>
                  <c:pt idx="737">
                    <c:v>Ostatni</c:v>
                  </c:pt>
                  <c:pt idx="738">
                    <c:v>NEM40</c:v>
                  </c:pt>
                  <c:pt idx="739">
                    <c:v>Ostatni</c:v>
                  </c:pt>
                  <c:pt idx="740">
                    <c:v>NEM40</c:v>
                  </c:pt>
                  <c:pt idx="741">
                    <c:v>Ostatni</c:v>
                  </c:pt>
                  <c:pt idx="742">
                    <c:v>NEM40</c:v>
                  </c:pt>
                  <c:pt idx="743">
                    <c:v>Ostatni</c:v>
                  </c:pt>
                  <c:pt idx="744">
                    <c:v>NEM40</c:v>
                  </c:pt>
                  <c:pt idx="745">
                    <c:v>Ostatni</c:v>
                  </c:pt>
                  <c:pt idx="746">
                    <c:v>NEM40</c:v>
                  </c:pt>
                  <c:pt idx="747">
                    <c:v>Ostatni</c:v>
                  </c:pt>
                  <c:pt idx="748">
                    <c:v>NEM40</c:v>
                  </c:pt>
                  <c:pt idx="749">
                    <c:v>Ostatni</c:v>
                  </c:pt>
                  <c:pt idx="750">
                    <c:v>NEM40</c:v>
                  </c:pt>
                  <c:pt idx="751">
                    <c:v>Ostatni</c:v>
                  </c:pt>
                  <c:pt idx="752">
                    <c:v>NEM40</c:v>
                  </c:pt>
                  <c:pt idx="753">
                    <c:v>Ostatni</c:v>
                  </c:pt>
                  <c:pt idx="754">
                    <c:v>NEM40</c:v>
                  </c:pt>
                  <c:pt idx="755">
                    <c:v>Ostatni</c:v>
                  </c:pt>
                  <c:pt idx="756">
                    <c:v>NEM40</c:v>
                  </c:pt>
                  <c:pt idx="757">
                    <c:v>Ostatni</c:v>
                  </c:pt>
                  <c:pt idx="758">
                    <c:v>NEM40</c:v>
                  </c:pt>
                  <c:pt idx="759">
                    <c:v>Ostatni</c:v>
                  </c:pt>
                  <c:pt idx="760">
                    <c:v>NEM40</c:v>
                  </c:pt>
                  <c:pt idx="761">
                    <c:v>Ostatni</c:v>
                  </c:pt>
                  <c:pt idx="762">
                    <c:v>NEM40</c:v>
                  </c:pt>
                  <c:pt idx="763">
                    <c:v>Ostatni</c:v>
                  </c:pt>
                  <c:pt idx="764">
                    <c:v>NEM40</c:v>
                  </c:pt>
                  <c:pt idx="765">
                    <c:v>Ostatni</c:v>
                  </c:pt>
                  <c:pt idx="766">
                    <c:v>NEM40</c:v>
                  </c:pt>
                  <c:pt idx="767">
                    <c:v>Ostatni</c:v>
                  </c:pt>
                  <c:pt idx="768">
                    <c:v>NEM40</c:v>
                  </c:pt>
                  <c:pt idx="769">
                    <c:v>Ostatni</c:v>
                  </c:pt>
                  <c:pt idx="770">
                    <c:v>NEM40</c:v>
                  </c:pt>
                  <c:pt idx="771">
                    <c:v>Ostatni</c:v>
                  </c:pt>
                  <c:pt idx="772">
                    <c:v>NEM40</c:v>
                  </c:pt>
                  <c:pt idx="773">
                    <c:v>Ostatni</c:v>
                  </c:pt>
                  <c:pt idx="774">
                    <c:v>NEM40</c:v>
                  </c:pt>
                  <c:pt idx="775">
                    <c:v>Ostatni</c:v>
                  </c:pt>
                  <c:pt idx="776">
                    <c:v>NEM40</c:v>
                  </c:pt>
                  <c:pt idx="777">
                    <c:v>Ostatni</c:v>
                  </c:pt>
                  <c:pt idx="778">
                    <c:v>NEM40</c:v>
                  </c:pt>
                  <c:pt idx="779">
                    <c:v>Ostatni</c:v>
                  </c:pt>
                  <c:pt idx="780">
                    <c:v>NEM40</c:v>
                  </c:pt>
                  <c:pt idx="781">
                    <c:v>Ostatni</c:v>
                  </c:pt>
                  <c:pt idx="782">
                    <c:v>NEM40</c:v>
                  </c:pt>
                  <c:pt idx="783">
                    <c:v>Ostatni</c:v>
                  </c:pt>
                  <c:pt idx="784">
                    <c:v>NEM40</c:v>
                  </c:pt>
                  <c:pt idx="785">
                    <c:v>Ostatni</c:v>
                  </c:pt>
                  <c:pt idx="786">
                    <c:v>NEM40</c:v>
                  </c:pt>
                  <c:pt idx="787">
                    <c:v>Ostatni</c:v>
                  </c:pt>
                  <c:pt idx="788">
                    <c:v>NEM40</c:v>
                  </c:pt>
                  <c:pt idx="789">
                    <c:v>Ostatni</c:v>
                  </c:pt>
                  <c:pt idx="790">
                    <c:v>NEM40</c:v>
                  </c:pt>
                  <c:pt idx="791">
                    <c:v>Ostatni</c:v>
                  </c:pt>
                  <c:pt idx="792">
                    <c:v>NEM40</c:v>
                  </c:pt>
                  <c:pt idx="793">
                    <c:v>Ostatni</c:v>
                  </c:pt>
                  <c:pt idx="794">
                    <c:v>NEM40</c:v>
                  </c:pt>
                  <c:pt idx="795">
                    <c:v>Ostatni</c:v>
                  </c:pt>
                  <c:pt idx="796">
                    <c:v>NEM40</c:v>
                  </c:pt>
                  <c:pt idx="797">
                    <c:v>Ostatni</c:v>
                  </c:pt>
                  <c:pt idx="798">
                    <c:v>NEM40</c:v>
                  </c:pt>
                  <c:pt idx="799">
                    <c:v>Ostatni</c:v>
                  </c:pt>
                  <c:pt idx="800">
                    <c:v>NEM40</c:v>
                  </c:pt>
                  <c:pt idx="801">
                    <c:v>Ostatni</c:v>
                  </c:pt>
                  <c:pt idx="802">
                    <c:v>NEM40</c:v>
                  </c:pt>
                  <c:pt idx="803">
                    <c:v>Ostatni</c:v>
                  </c:pt>
                  <c:pt idx="804">
                    <c:v>NEM40</c:v>
                  </c:pt>
                  <c:pt idx="805">
                    <c:v>Ostatni</c:v>
                  </c:pt>
                  <c:pt idx="806">
                    <c:v>NEM40</c:v>
                  </c:pt>
                  <c:pt idx="807">
                    <c:v>Ostatni</c:v>
                  </c:pt>
                  <c:pt idx="808">
                    <c:v>NEM40</c:v>
                  </c:pt>
                  <c:pt idx="809">
                    <c:v>Ostatni</c:v>
                  </c:pt>
                  <c:pt idx="810">
                    <c:v>NEM40</c:v>
                  </c:pt>
                  <c:pt idx="811">
                    <c:v>Ostatni</c:v>
                  </c:pt>
                  <c:pt idx="812">
                    <c:v>NEM40</c:v>
                  </c:pt>
                  <c:pt idx="813">
                    <c:v>Ostatni</c:v>
                  </c:pt>
                  <c:pt idx="814">
                    <c:v>NEM40</c:v>
                  </c:pt>
                  <c:pt idx="815">
                    <c:v>Ostatni</c:v>
                  </c:pt>
                  <c:pt idx="816">
                    <c:v>NEM40</c:v>
                  </c:pt>
                  <c:pt idx="817">
                    <c:v>Ostatni</c:v>
                  </c:pt>
                  <c:pt idx="818">
                    <c:v>NEM40</c:v>
                  </c:pt>
                  <c:pt idx="819">
                    <c:v>Ostatni</c:v>
                  </c:pt>
                  <c:pt idx="820">
                    <c:v>NEM40</c:v>
                  </c:pt>
                  <c:pt idx="821">
                    <c:v>Ostatni</c:v>
                  </c:pt>
                  <c:pt idx="822">
                    <c:v>NEM40</c:v>
                  </c:pt>
                  <c:pt idx="823">
                    <c:v>Ostatni</c:v>
                  </c:pt>
                  <c:pt idx="824">
                    <c:v>NEM40</c:v>
                  </c:pt>
                  <c:pt idx="825">
                    <c:v>Ostatni</c:v>
                  </c:pt>
                  <c:pt idx="826">
                    <c:v>NEM40</c:v>
                  </c:pt>
                  <c:pt idx="827">
                    <c:v>Ostatni</c:v>
                  </c:pt>
                  <c:pt idx="828">
                    <c:v>NEM40</c:v>
                  </c:pt>
                  <c:pt idx="829">
                    <c:v>Ostatni</c:v>
                  </c:pt>
                  <c:pt idx="830">
                    <c:v>NEM40</c:v>
                  </c:pt>
                  <c:pt idx="831">
                    <c:v>Ostatni</c:v>
                  </c:pt>
                  <c:pt idx="832">
                    <c:v>NEM40</c:v>
                  </c:pt>
                  <c:pt idx="833">
                    <c:v>Ostatni</c:v>
                  </c:pt>
                  <c:pt idx="834">
                    <c:v>NEM40</c:v>
                  </c:pt>
                  <c:pt idx="835">
                    <c:v>Ostatni</c:v>
                  </c:pt>
                  <c:pt idx="836">
                    <c:v>NEM40</c:v>
                  </c:pt>
                  <c:pt idx="837">
                    <c:v>Ostatni</c:v>
                  </c:pt>
                  <c:pt idx="838">
                    <c:v>NEM40</c:v>
                  </c:pt>
                  <c:pt idx="839">
                    <c:v>Ostatni</c:v>
                  </c:pt>
                  <c:pt idx="840">
                    <c:v>NEM40</c:v>
                  </c:pt>
                  <c:pt idx="841">
                    <c:v>Ostatni</c:v>
                  </c:pt>
                  <c:pt idx="842">
                    <c:v>NEM40</c:v>
                  </c:pt>
                  <c:pt idx="843">
                    <c:v>Ostatni</c:v>
                  </c:pt>
                  <c:pt idx="844">
                    <c:v>NEM40</c:v>
                  </c:pt>
                  <c:pt idx="845">
                    <c:v>Ostatni</c:v>
                  </c:pt>
                  <c:pt idx="846">
                    <c:v>NEM40</c:v>
                  </c:pt>
                  <c:pt idx="847">
                    <c:v>Ostatni</c:v>
                  </c:pt>
                  <c:pt idx="848">
                    <c:v>NEM40</c:v>
                  </c:pt>
                  <c:pt idx="849">
                    <c:v>Ostatni</c:v>
                  </c:pt>
                  <c:pt idx="850">
                    <c:v>NEM40</c:v>
                  </c:pt>
                  <c:pt idx="851">
                    <c:v>Ostatni</c:v>
                  </c:pt>
                  <c:pt idx="852">
                    <c:v>NEM40</c:v>
                  </c:pt>
                  <c:pt idx="853">
                    <c:v>Ostatni</c:v>
                  </c:pt>
                  <c:pt idx="854">
                    <c:v>NEM40</c:v>
                  </c:pt>
                  <c:pt idx="855">
                    <c:v>Ostatni</c:v>
                  </c:pt>
                  <c:pt idx="856">
                    <c:v>NEM40</c:v>
                  </c:pt>
                  <c:pt idx="857">
                    <c:v>Ostatni</c:v>
                  </c:pt>
                  <c:pt idx="858">
                    <c:v>NEM40</c:v>
                  </c:pt>
                  <c:pt idx="859">
                    <c:v>Ostatni</c:v>
                  </c:pt>
                  <c:pt idx="860">
                    <c:v>NEM40</c:v>
                  </c:pt>
                  <c:pt idx="861">
                    <c:v>Ostatni</c:v>
                  </c:pt>
                  <c:pt idx="862">
                    <c:v>NEM40</c:v>
                  </c:pt>
                  <c:pt idx="863">
                    <c:v>Ostatni</c:v>
                  </c:pt>
                  <c:pt idx="864">
                    <c:v>NEM40</c:v>
                  </c:pt>
                  <c:pt idx="865">
                    <c:v>Ostatni</c:v>
                  </c:pt>
                  <c:pt idx="866">
                    <c:v>NEM40</c:v>
                  </c:pt>
                  <c:pt idx="867">
                    <c:v>Ostatni</c:v>
                  </c:pt>
                  <c:pt idx="868">
                    <c:v>NEM40</c:v>
                  </c:pt>
                  <c:pt idx="869">
                    <c:v>Ostatni</c:v>
                  </c:pt>
                  <c:pt idx="870">
                    <c:v>NEM40</c:v>
                  </c:pt>
                  <c:pt idx="871">
                    <c:v>Ostatni</c:v>
                  </c:pt>
                  <c:pt idx="872">
                    <c:v>NEM40</c:v>
                  </c:pt>
                  <c:pt idx="873">
                    <c:v>Ostatni</c:v>
                  </c:pt>
                  <c:pt idx="874">
                    <c:v>NEM40</c:v>
                  </c:pt>
                  <c:pt idx="875">
                    <c:v>Ostatni</c:v>
                  </c:pt>
                  <c:pt idx="876">
                    <c:v>NEM40</c:v>
                  </c:pt>
                  <c:pt idx="877">
                    <c:v>Ostatni</c:v>
                  </c:pt>
                  <c:pt idx="878">
                    <c:v>NEM40</c:v>
                  </c:pt>
                  <c:pt idx="879">
                    <c:v>Ostatni</c:v>
                  </c:pt>
                  <c:pt idx="880">
                    <c:v>NEM40</c:v>
                  </c:pt>
                  <c:pt idx="881">
                    <c:v>Ostatni</c:v>
                  </c:pt>
                  <c:pt idx="882">
                    <c:v>NEM40</c:v>
                  </c:pt>
                  <c:pt idx="883">
                    <c:v>Ostatni</c:v>
                  </c:pt>
                  <c:pt idx="884">
                    <c:v>NEM40</c:v>
                  </c:pt>
                  <c:pt idx="885">
                    <c:v>Ostatni</c:v>
                  </c:pt>
                  <c:pt idx="886">
                    <c:v>NEM40</c:v>
                  </c:pt>
                  <c:pt idx="887">
                    <c:v>Ostatni</c:v>
                  </c:pt>
                  <c:pt idx="888">
                    <c:v>NEM40</c:v>
                  </c:pt>
                  <c:pt idx="889">
                    <c:v>Ostatni</c:v>
                  </c:pt>
                  <c:pt idx="890">
                    <c:v>NEM40</c:v>
                  </c:pt>
                  <c:pt idx="891">
                    <c:v>Ostatni</c:v>
                  </c:pt>
                  <c:pt idx="892">
                    <c:v>NEM40</c:v>
                  </c:pt>
                  <c:pt idx="893">
                    <c:v>Ostatni</c:v>
                  </c:pt>
                  <c:pt idx="894">
                    <c:v>NEM40</c:v>
                  </c:pt>
                  <c:pt idx="895">
                    <c:v>Ostatni</c:v>
                  </c:pt>
                  <c:pt idx="896">
                    <c:v>NEM40</c:v>
                  </c:pt>
                  <c:pt idx="897">
                    <c:v>Ostatni</c:v>
                  </c:pt>
                  <c:pt idx="898">
                    <c:v>NEM40</c:v>
                  </c:pt>
                  <c:pt idx="899">
                    <c:v>Ostatni</c:v>
                  </c:pt>
                  <c:pt idx="900">
                    <c:v>NEM40</c:v>
                  </c:pt>
                  <c:pt idx="901">
                    <c:v>Ostatni</c:v>
                  </c:pt>
                  <c:pt idx="902">
                    <c:v>NEM40</c:v>
                  </c:pt>
                  <c:pt idx="903">
                    <c:v>Ostatni</c:v>
                  </c:pt>
                  <c:pt idx="904">
                    <c:v>NEM40</c:v>
                  </c:pt>
                  <c:pt idx="905">
                    <c:v>Ostatni</c:v>
                  </c:pt>
                  <c:pt idx="906">
                    <c:v>NEM40</c:v>
                  </c:pt>
                  <c:pt idx="907">
                    <c:v>Ostatni</c:v>
                  </c:pt>
                  <c:pt idx="908">
                    <c:v>NEM40</c:v>
                  </c:pt>
                  <c:pt idx="909">
                    <c:v>Ostatni</c:v>
                  </c:pt>
                  <c:pt idx="910">
                    <c:v>NEM40</c:v>
                  </c:pt>
                  <c:pt idx="911">
                    <c:v>Ostatni</c:v>
                  </c:pt>
                  <c:pt idx="912">
                    <c:v>NEM40</c:v>
                  </c:pt>
                  <c:pt idx="913">
                    <c:v>Ostatni</c:v>
                  </c:pt>
                  <c:pt idx="914">
                    <c:v>NEM40</c:v>
                  </c:pt>
                  <c:pt idx="915">
                    <c:v>Ostatni</c:v>
                  </c:pt>
                  <c:pt idx="916">
                    <c:v>NEM40</c:v>
                  </c:pt>
                  <c:pt idx="917">
                    <c:v>Ostatni</c:v>
                  </c:pt>
                  <c:pt idx="918">
                    <c:v>NEM40</c:v>
                  </c:pt>
                  <c:pt idx="919">
                    <c:v>Ostatni</c:v>
                  </c:pt>
                  <c:pt idx="920">
                    <c:v>NEM40</c:v>
                  </c:pt>
                  <c:pt idx="921">
                    <c:v>Ostatni</c:v>
                  </c:pt>
                  <c:pt idx="922">
                    <c:v>NEM40</c:v>
                  </c:pt>
                  <c:pt idx="923">
                    <c:v>Ostatni</c:v>
                  </c:pt>
                  <c:pt idx="924">
                    <c:v>NEM40</c:v>
                  </c:pt>
                  <c:pt idx="925">
                    <c:v>Ostatni</c:v>
                  </c:pt>
                  <c:pt idx="926">
                    <c:v>NEM40</c:v>
                  </c:pt>
                  <c:pt idx="927">
                    <c:v>Ostatni</c:v>
                  </c:pt>
                  <c:pt idx="928">
                    <c:v>NEM40</c:v>
                  </c:pt>
                  <c:pt idx="929">
                    <c:v>Ostatni</c:v>
                  </c:pt>
                  <c:pt idx="930">
                    <c:v>NEM40</c:v>
                  </c:pt>
                  <c:pt idx="931">
                    <c:v>Ostatni</c:v>
                  </c:pt>
                  <c:pt idx="932">
                    <c:v>NEM40</c:v>
                  </c:pt>
                  <c:pt idx="933">
                    <c:v>Ostatni</c:v>
                  </c:pt>
                  <c:pt idx="934">
                    <c:v>NEM40</c:v>
                  </c:pt>
                  <c:pt idx="935">
                    <c:v>Ostatni</c:v>
                  </c:pt>
                  <c:pt idx="936">
                    <c:v>NEM40</c:v>
                  </c:pt>
                  <c:pt idx="937">
                    <c:v>Ostatni</c:v>
                  </c:pt>
                  <c:pt idx="938">
                    <c:v>NEM40</c:v>
                  </c:pt>
                  <c:pt idx="939">
                    <c:v>Ostatni</c:v>
                  </c:pt>
                  <c:pt idx="940">
                    <c:v>NEM40</c:v>
                  </c:pt>
                  <c:pt idx="941">
                    <c:v>Ostatni</c:v>
                  </c:pt>
                  <c:pt idx="942">
                    <c:v>NEM40</c:v>
                  </c:pt>
                  <c:pt idx="943">
                    <c:v>Ostatni</c:v>
                  </c:pt>
                  <c:pt idx="944">
                    <c:v>NEM40</c:v>
                  </c:pt>
                  <c:pt idx="945">
                    <c:v>Ostatni</c:v>
                  </c:pt>
                  <c:pt idx="946">
                    <c:v>NEM40</c:v>
                  </c:pt>
                  <c:pt idx="947">
                    <c:v>Ostatni</c:v>
                  </c:pt>
                  <c:pt idx="948">
                    <c:v>NEM40</c:v>
                  </c:pt>
                  <c:pt idx="949">
                    <c:v>Ostatni</c:v>
                  </c:pt>
                  <c:pt idx="950">
                    <c:v>NEM40</c:v>
                  </c:pt>
                  <c:pt idx="951">
                    <c:v>Ostatni</c:v>
                  </c:pt>
                  <c:pt idx="952">
                    <c:v>NEM40</c:v>
                  </c:pt>
                  <c:pt idx="953">
                    <c:v>Ostatni</c:v>
                  </c:pt>
                  <c:pt idx="954">
                    <c:v>NEM40</c:v>
                  </c:pt>
                  <c:pt idx="955">
                    <c:v>Ostatni</c:v>
                  </c:pt>
                  <c:pt idx="956">
                    <c:v>NEM40</c:v>
                  </c:pt>
                  <c:pt idx="957">
                    <c:v>Ostatni</c:v>
                  </c:pt>
                  <c:pt idx="958">
                    <c:v>NEM40</c:v>
                  </c:pt>
                  <c:pt idx="959">
                    <c:v>Ostatni</c:v>
                  </c:pt>
                  <c:pt idx="960">
                    <c:v>NEM40</c:v>
                  </c:pt>
                  <c:pt idx="961">
                    <c:v>Ostatni</c:v>
                  </c:pt>
                  <c:pt idx="962">
                    <c:v>NEM40</c:v>
                  </c:pt>
                  <c:pt idx="963">
                    <c:v>Ostatni</c:v>
                  </c:pt>
                  <c:pt idx="964">
                    <c:v>NEM40</c:v>
                  </c:pt>
                  <c:pt idx="965">
                    <c:v>Ostatni</c:v>
                  </c:pt>
                  <c:pt idx="966">
                    <c:v>NEM40</c:v>
                  </c:pt>
                  <c:pt idx="967">
                    <c:v>Ostatni</c:v>
                  </c:pt>
                  <c:pt idx="968">
                    <c:v>NEM40</c:v>
                  </c:pt>
                  <c:pt idx="969">
                    <c:v>Ostatni</c:v>
                  </c:pt>
                  <c:pt idx="970">
                    <c:v>NEM40</c:v>
                  </c:pt>
                  <c:pt idx="971">
                    <c:v>Ostatni</c:v>
                  </c:pt>
                  <c:pt idx="972">
                    <c:v>NEM40</c:v>
                  </c:pt>
                  <c:pt idx="973">
                    <c:v>Ostatni</c:v>
                  </c:pt>
                  <c:pt idx="974">
                    <c:v>NEM40</c:v>
                  </c:pt>
                  <c:pt idx="975">
                    <c:v>Ostatni</c:v>
                  </c:pt>
                  <c:pt idx="976">
                    <c:v>NEM40</c:v>
                  </c:pt>
                  <c:pt idx="977">
                    <c:v>Ostatni</c:v>
                  </c:pt>
                  <c:pt idx="978">
                    <c:v>NEM40</c:v>
                  </c:pt>
                  <c:pt idx="979">
                    <c:v>Ostatni</c:v>
                  </c:pt>
                  <c:pt idx="980">
                    <c:v>NEM40</c:v>
                  </c:pt>
                  <c:pt idx="981">
                    <c:v>Ostatni</c:v>
                  </c:pt>
                  <c:pt idx="982">
                    <c:v>NEM40</c:v>
                  </c:pt>
                  <c:pt idx="983">
                    <c:v>Ostatni</c:v>
                  </c:pt>
                  <c:pt idx="984">
                    <c:v>NEM40</c:v>
                  </c:pt>
                  <c:pt idx="985">
                    <c:v>Ostatni</c:v>
                  </c:pt>
                  <c:pt idx="986">
                    <c:v>NEM40</c:v>
                  </c:pt>
                  <c:pt idx="987">
                    <c:v>Ostatni</c:v>
                  </c:pt>
                  <c:pt idx="988">
                    <c:v>NEM40</c:v>
                  </c:pt>
                  <c:pt idx="989">
                    <c:v>Ostatni</c:v>
                  </c:pt>
                  <c:pt idx="990">
                    <c:v>NEM40</c:v>
                  </c:pt>
                  <c:pt idx="991">
                    <c:v>Ostatni</c:v>
                  </c:pt>
                  <c:pt idx="992">
                    <c:v>NEM40</c:v>
                  </c:pt>
                  <c:pt idx="993">
                    <c:v>Ostatni</c:v>
                  </c:pt>
                  <c:pt idx="994">
                    <c:v>NEM40</c:v>
                  </c:pt>
                  <c:pt idx="995">
                    <c:v>Ostatni</c:v>
                  </c:pt>
                  <c:pt idx="996">
                    <c:v>NEM40</c:v>
                  </c:pt>
                  <c:pt idx="997">
                    <c:v>Ostatni</c:v>
                  </c:pt>
                  <c:pt idx="998">
                    <c:v>NEM40</c:v>
                  </c:pt>
                  <c:pt idx="999">
                    <c:v>Ostatni</c:v>
                  </c:pt>
                  <c:pt idx="1000">
                    <c:v>NEM40</c:v>
                  </c:pt>
                  <c:pt idx="1001">
                    <c:v>Ostatni</c:v>
                  </c:pt>
                  <c:pt idx="1002">
                    <c:v>NEM40</c:v>
                  </c:pt>
                  <c:pt idx="1003">
                    <c:v>Ostatni</c:v>
                  </c:pt>
                  <c:pt idx="1004">
                    <c:v>NEM40</c:v>
                  </c:pt>
                  <c:pt idx="1005">
                    <c:v>Ostatni</c:v>
                  </c:pt>
                  <c:pt idx="1006">
                    <c:v>NEM40</c:v>
                  </c:pt>
                  <c:pt idx="1007">
                    <c:v>Ostatni</c:v>
                  </c:pt>
                  <c:pt idx="1008">
                    <c:v>NEM40</c:v>
                  </c:pt>
                  <c:pt idx="1009">
                    <c:v>Ostatni</c:v>
                  </c:pt>
                  <c:pt idx="1010">
                    <c:v>NEM40</c:v>
                  </c:pt>
                  <c:pt idx="1011">
                    <c:v>Ostatni</c:v>
                  </c:pt>
                  <c:pt idx="1012">
                    <c:v>NEM40</c:v>
                  </c:pt>
                  <c:pt idx="1013">
                    <c:v>Ostatni</c:v>
                  </c:pt>
                  <c:pt idx="1014">
                    <c:v>NEM40</c:v>
                  </c:pt>
                  <c:pt idx="1015">
                    <c:v>Ostatni</c:v>
                  </c:pt>
                  <c:pt idx="1016">
                    <c:v>NEM40</c:v>
                  </c:pt>
                  <c:pt idx="1017">
                    <c:v>Ostatni</c:v>
                  </c:pt>
                  <c:pt idx="1018">
                    <c:v>NEM40</c:v>
                  </c:pt>
                  <c:pt idx="1019">
                    <c:v>Ostatni</c:v>
                  </c:pt>
                  <c:pt idx="1020">
                    <c:v>NEM40</c:v>
                  </c:pt>
                  <c:pt idx="1021">
                    <c:v>Ostatni</c:v>
                  </c:pt>
                  <c:pt idx="1022">
                    <c:v>NEM40</c:v>
                  </c:pt>
                  <c:pt idx="1023">
                    <c:v>Ostatni</c:v>
                  </c:pt>
                  <c:pt idx="1024">
                    <c:v>NEM40</c:v>
                  </c:pt>
                  <c:pt idx="1025">
                    <c:v>Ostatni</c:v>
                  </c:pt>
                  <c:pt idx="1026">
                    <c:v>NEM40</c:v>
                  </c:pt>
                  <c:pt idx="1027">
                    <c:v>Ostatni</c:v>
                  </c:pt>
                  <c:pt idx="1028">
                    <c:v>NEM40</c:v>
                  </c:pt>
                  <c:pt idx="1029">
                    <c:v>Ostatni</c:v>
                  </c:pt>
                  <c:pt idx="1030">
                    <c:v>NEM40</c:v>
                  </c:pt>
                  <c:pt idx="1031">
                    <c:v>Ostatni</c:v>
                  </c:pt>
                  <c:pt idx="1032">
                    <c:v>NEM40</c:v>
                  </c:pt>
                  <c:pt idx="1033">
                    <c:v>Ostatni</c:v>
                  </c:pt>
                  <c:pt idx="1034">
                    <c:v>NEM40</c:v>
                  </c:pt>
                  <c:pt idx="1035">
                    <c:v>Ostatni</c:v>
                  </c:pt>
                  <c:pt idx="1036">
                    <c:v>NEM40</c:v>
                  </c:pt>
                  <c:pt idx="1037">
                    <c:v>Ostatni</c:v>
                  </c:pt>
                  <c:pt idx="1038">
                    <c:v>NEM40</c:v>
                  </c:pt>
                  <c:pt idx="1039">
                    <c:v>Ostatni</c:v>
                  </c:pt>
                  <c:pt idx="1040">
                    <c:v>NEM40</c:v>
                  </c:pt>
                  <c:pt idx="1041">
                    <c:v>Ostatni</c:v>
                  </c:pt>
                  <c:pt idx="1042">
                    <c:v>NEM40</c:v>
                  </c:pt>
                  <c:pt idx="1043">
                    <c:v>Ostatni</c:v>
                  </c:pt>
                  <c:pt idx="1044">
                    <c:v>NEM40</c:v>
                  </c:pt>
                  <c:pt idx="1045">
                    <c:v>Ostatni</c:v>
                  </c:pt>
                </c:lvl>
                <c:lvl>
                  <c:pt idx="0">
                    <c:v>Transplantace ledviny u pacientů s CC=3-4</c:v>
                  </c:pt>
                  <c:pt idx="1">
                    <c:v>Transplantace ledviny u pacientů s CC=3-4</c:v>
                  </c:pt>
                  <c:pt idx="2">
                    <c:v>Transplantace ledviny u pacientů s CC=0-2</c:v>
                  </c:pt>
                  <c:pt idx="3">
                    <c:v>Transplantace ledviny u pacientů s CC=0-2</c:v>
                  </c:pt>
                  <c:pt idx="4">
                    <c:v>Implantace zařízení pro hlubokou mozkovou stimulaci pro onemocnění nervové soustavy - unilaterální</c:v>
                  </c:pt>
                  <c:pt idx="5">
                    <c:v>Implantace zařízení pro hlubokou mozkovou stimulaci pro onemocnění nervové soustavy - unilaterální</c:v>
                  </c:pt>
                  <c:pt idx="6">
                    <c:v>Implantace zařízení pro míšní stimulaci pro onemocnění nervové soustavy - zkušební i definitivní období</c:v>
                  </c:pt>
                  <c:pt idx="7">
                    <c:v>Implantace zařízení pro míšní stimulaci pro onemocnění nervové soustavy - zkušební i definitivní období</c:v>
                  </c:pt>
                  <c:pt idx="8">
                    <c:v>Implantace zařízení pro míšní stimulaci pro onemocnění nervové soustavy - pouze definitivní období</c:v>
                  </c:pt>
                  <c:pt idx="9">
                    <c:v>Implantace zařízení pro míšní stimulaci pro onemocnění nervové soustavy - pouze definitivní období</c:v>
                  </c:pt>
                  <c:pt idx="10">
                    <c:v>Implantace zařízení pro míšní stimulaci pro onemocnění nervové soustavy - pouze zkušební období</c:v>
                  </c:pt>
                  <c:pt idx="11">
                    <c:v>Implantace zařízení pro míšní stimulaci pro onemocnění nervové soustavy - pouze zkušební období</c:v>
                  </c:pt>
                  <c:pt idx="12">
                    <c:v>Implantace elektronické lékové pumpy pro onemocnění nervové soustavy</c:v>
                  </c:pt>
                  <c:pt idx="13">
                    <c:v>Implantace elektronické lékové pumpy pro onemocnění nervové soustavy</c:v>
                  </c:pt>
                  <c:pt idx="14">
                    <c:v>Chirurgický výkon v nitrolebním prostoru s kraniotomií s dalším operačním výkonem v jiný den</c:v>
                  </c:pt>
                  <c:pt idx="15">
                    <c:v>Chirurgický výkon v nitrolebním prostoru s kraniotomií s dalším operačním výkonem v jiný den</c:v>
                  </c:pt>
                  <c:pt idx="16">
                    <c:v>Chirurgický výkon v nitrolebním prostoru s kraniotomií pro netraumatické subarachnoidální krvácení nebo s umělou plicní ventilací v délce 25-96 hodin (2-4 dny) nebo u pacientů s CC=2-4</c:v>
                  </c:pt>
                  <c:pt idx="17">
                    <c:v>Chirurgický výkon v nitrolebním prostoru s kraniotomií pro netraumatické subarachnoidální krvácení nebo s umělou plicní ventilací v délce 25-96 hodin (2-4 dny) nebo u pacientů s CC=2-4</c:v>
                  </c:pt>
                  <c:pt idx="18">
                    <c:v>Chirurgický výkon v nitrolebním prostoru s kraniotomií u dětí do 18 let věku s CC=0-1</c:v>
                  </c:pt>
                  <c:pt idx="19">
                    <c:v>Chirurgický výkon v nitrolebním prostoru s kraniotomií u dětí do 18 let věku s CC=0-1</c:v>
                  </c:pt>
                  <c:pt idx="20">
                    <c:v>Chirurgický výkon v nitrolebním prostoru s kraniotomií pro epilepsii nebo novotvar u pacientů ve věku 18 a více let s CC=0-1</c:v>
                  </c:pt>
                  <c:pt idx="21">
                    <c:v>Chirurgický výkon v nitrolebním prostoru s kraniotomií pro epilepsii nebo novotvar u pacientů ve věku 18 a více let s CC=0-1</c:v>
                  </c:pt>
                  <c:pt idx="22">
                    <c:v>Chirurgický výkon v nitrolebním prostoru s kraniotomií pro ostatní onemocnění u pacientů ve věku 18 a více let s CC=0-1</c:v>
                  </c:pt>
                  <c:pt idx="23">
                    <c:v>Chirurgický výkon v nitrolebním prostoru s kraniotomií pro ostatní onemocnění u pacientů ve věku 18 a více let s CC=0-1</c:v>
                  </c:pt>
                  <c:pt idx="24">
                    <c:v>Chirurgický výkon z návrtu nebo transsfenoidálním přístupem s dalším operačním výkonem v jiný den</c:v>
                  </c:pt>
                  <c:pt idx="25">
                    <c:v>Chirurgický výkon z návrtu nebo transsfenoidálním přístupem s dalším operačním výkonem v jiný den</c:v>
                  </c:pt>
                  <c:pt idx="26">
                    <c:v>Chirurgický výkon z návrtu nebo transsfenoidálním přístupem pro netraumatické krvácení, infekci nebo s umělou plicní ventilací v délce 25-96 hodin (2-4 dny) nebo u pacientů s CC=4</c:v>
                  </c:pt>
                  <c:pt idx="27">
                    <c:v>Chirurgický výkon z návrtu nebo transsfenoidálním přístupem pro netraumatické krvácení, infekci nebo s umělou plicní ventilací v délce 25-96 hodin (2-4 dny) nebo u pacientů s CC=4</c:v>
                  </c:pt>
                  <c:pt idx="28">
                    <c:v>Chirurgický výkon z návrtu nebo transsfenoidálním přístupem pro hydrocefalus nebo vrozené vady nervové soustavy u pacientů s CC=0-3</c:v>
                  </c:pt>
                  <c:pt idx="29">
                    <c:v>Chirurgický výkon z návrtu nebo transsfenoidálním přístupem pro hydrocefalus nebo vrozené vady nervové soustavy u pacientů s CC=0-3</c:v>
                  </c:pt>
                  <c:pt idx="30">
                    <c:v>Chirurgický výkon z návrtu nebo transsfenoidálním přístupem pro ostatní onemocnění u pacientů s CC=0-3</c:v>
                  </c:pt>
                  <c:pt idx="31">
                    <c:v>Chirurgický výkon z návrtu nebo transsfenoidálním přístupem pro ostatní onemocnění u pacientů s CC=0-3</c:v>
                  </c:pt>
                  <c:pt idx="32">
                    <c:v>Chirurgický výkon na úrovni lebky a tvrdé pleny s dalším operačním výkonem v jiný den</c:v>
                  </c:pt>
                  <c:pt idx="33">
                    <c:v>Chirurgický výkon na úrovni lebky a tvrdé pleny s dalším operačním výkonem v jiný den</c:v>
                  </c:pt>
                  <c:pt idx="34">
                    <c:v>Chirurgický výkon na úrovni lebky a tvrdé pleny se závažnou hlavní diagnózou nebo s umělou plicní ventilací v délce 25-96 hodin (2-4 dny) nebo u pacientů s CC=3-4</c:v>
                  </c:pt>
                  <c:pt idx="35">
                    <c:v>Chirurgický výkon na úrovni lebky a tvrdé pleny se závažnou hlavní diagnózou nebo s umělou plicní ventilací v délce 25-96 hodin (2-4 dny) nebo u pacientů s CC=3-4</c:v>
                  </c:pt>
                  <c:pt idx="36">
                    <c:v>Chirurgický výkon na úrovni lebky a tvrdé pleny u pacientů s CC=0-2</c:v>
                  </c:pt>
                  <c:pt idx="37">
                    <c:v>Chirurgický výkon na úrovni lebky a tvrdé pleny u pacientů s CC=0-2</c:v>
                  </c:pt>
                  <c:pt idx="38">
                    <c:v>Extrakraniální chirurgický výkon na cévách hlavy v komplexním CVSP u pacientů s CC=1-4</c:v>
                  </c:pt>
                  <c:pt idx="39">
                    <c:v>Extrakraniální chirurgický výkon na cévách hlavy v komplexním CVSP u pacientů s CC=1-4</c:v>
                  </c:pt>
                  <c:pt idx="40">
                    <c:v>Extrakraniální chirurgický výkon na cévách hlavy v komplexním CVSP u pacientů s CC=0</c:v>
                  </c:pt>
                  <c:pt idx="41">
                    <c:v>Extrakraniální chirurgický výkon na cévách hlavy v komplexním CVSP u pacientů s CC=0</c:v>
                  </c:pt>
                  <c:pt idx="42">
                    <c:v>Chirurgický výkon v retrobasilinguální nebo velofaryngeální oblasti pro poruchu spánku</c:v>
                  </c:pt>
                  <c:pt idx="43">
                    <c:v>Chirurgický výkon v retrobasilinguální nebo velofaryngeální oblasti pro poruchu spánku</c:v>
                  </c:pt>
                  <c:pt idx="44">
                    <c:v>Chirurgický výkon v nosní dutině nebo nosohltanu pro poruchu spánku</c:v>
                  </c:pt>
                  <c:pt idx="45">
                    <c:v>Chirurgický výkon v nosní dutině nebo nosohltanu pro poruchu spánku</c:v>
                  </c:pt>
                  <c:pt idx="46">
                    <c:v>Chirurgické uvolnění mononeuropatie horní končetiny</c:v>
                  </c:pt>
                  <c:pt idx="47">
                    <c:v>Chirurgické uvolnění mononeuropatie horní končetiny</c:v>
                  </c:pt>
                  <c:pt idx="48">
                    <c:v>Mikrochirurgická sutura jiných periferních nervů</c:v>
                  </c:pt>
                  <c:pt idx="49">
                    <c:v>Mikrochirurgická sutura jiných periferních nervů</c:v>
                  </c:pt>
                  <c:pt idx="50">
                    <c:v>Jiný chirurgický výkon na jiných periferních nervech</c:v>
                  </c:pt>
                  <c:pt idx="51">
                    <c:v>Jiný chirurgický výkon na jiných periferních nervech</c:v>
                  </c:pt>
                  <c:pt idx="52">
                    <c:v>Transplantace rohovky včetně chirurgického výkonu na čočce</c:v>
                  </c:pt>
                  <c:pt idx="53">
                    <c:v>Transplantace rohovky včetně chirurgického výkonu na čočce</c:v>
                  </c:pt>
                  <c:pt idx="54">
                    <c:v>Transplantace rohovky</c:v>
                  </c:pt>
                  <c:pt idx="55">
                    <c:v>Transplantace rohovky</c:v>
                  </c:pt>
                  <c:pt idx="56">
                    <c:v>Transplantace amniové membrány</c:v>
                  </c:pt>
                  <c:pt idx="57">
                    <c:v>Transplantace amniové membrány</c:v>
                  </c:pt>
                  <c:pt idx="58">
                    <c:v>Rekonstrukční chirurgický výkon na očnici</c:v>
                  </c:pt>
                  <c:pt idx="59">
                    <c:v>Rekonstrukční chirurgický výkon na očnici</c:v>
                  </c:pt>
                  <c:pt idx="60">
                    <c:v>Chirurgické ošetření poranění oka ve dvou a více operačních dnech</c:v>
                  </c:pt>
                  <c:pt idx="61">
                    <c:v>Chirurgické ošetření poranění oka ve dvou a více operačních dnech</c:v>
                  </c:pt>
                  <c:pt idx="62">
                    <c:v>Chirurgické ošetření poranění oka v rámci jednoho operačního dne</c:v>
                  </c:pt>
                  <c:pt idx="63">
                    <c:v>Chirurgické ošetření poranění oka v rámci jednoho operačního dne</c:v>
                  </c:pt>
                  <c:pt idx="64">
                    <c:v>Odstranění sklivce pro zánět</c:v>
                  </c:pt>
                  <c:pt idx="65">
                    <c:v>Odstranění sklivce pro zánět</c:v>
                  </c:pt>
                  <c:pt idx="66">
                    <c:v>Odstranění sklivce včetně chirurgického výkonu na čočce pro nezánětlivé onemocnění</c:v>
                  </c:pt>
                  <c:pt idx="67">
                    <c:v>Odstranění sklivce včetně chirurgického výkonu na čočce pro nezánětlivé onemocnění</c:v>
                  </c:pt>
                  <c:pt idx="68">
                    <c:v>Odstranění sklivce pro odchlípení nebo trhlinu sítnice</c:v>
                  </c:pt>
                  <c:pt idx="69">
                    <c:v>Odstranění sklivce pro odchlípení nebo trhlinu sítnice</c:v>
                  </c:pt>
                  <c:pt idx="70">
                    <c:v>Odstranění sklivce pro jiné hlavní diagnózy</c:v>
                  </c:pt>
                  <c:pt idx="71">
                    <c:v>Odstranění sklivce pro jiné hlavní diagnózy</c:v>
                  </c:pt>
                  <c:pt idx="72">
                    <c:v>Odstranění celého oka nebo části oka z předního segmentu s komplikující hlavní diagnózou</c:v>
                  </c:pt>
                  <c:pt idx="73">
                    <c:v>Odstranění celého oka nebo části oka z předního segmentu s komplikující hlavní diagnózou</c:v>
                  </c:pt>
                  <c:pt idx="74">
                    <c:v>Odstranění celého oka nebo části oka z předního segmentu bez komplikující hlavní diagnózy</c:v>
                  </c:pt>
                  <c:pt idx="75">
                    <c:v>Odstranění celého oka nebo části oka z předního segmentu bez komplikující hlavní diagnózy</c:v>
                  </c:pt>
                  <c:pt idx="76">
                    <c:v>Chirurgický výkon pro náhradu čočky u dětí do 18 let</c:v>
                  </c:pt>
                  <c:pt idx="77">
                    <c:v>Chirurgický výkon pro náhradu čočky u dětí do 18 let</c:v>
                  </c:pt>
                  <c:pt idx="78">
                    <c:v>Chirurgický výkon pro náhradu čočky u pacientů ve věku 18 a více let</c:v>
                  </c:pt>
                  <c:pt idx="79">
                    <c:v>Chirurgický výkon pro náhradu čočky u pacientů ve věku 18 a více let</c:v>
                  </c:pt>
                  <c:pt idx="80">
                    <c:v>Implantace drenážního implantátu pro glaukom u pacientů ve věku 18 a více let</c:v>
                  </c:pt>
                  <c:pt idx="81">
                    <c:v>Implantace drenážního implantátu pro glaukom u pacientů ve věku 18 a více let</c:v>
                  </c:pt>
                  <c:pt idx="82">
                    <c:v>Filtrační operace pro glaukom u pacientů ve věku 18 a více let</c:v>
                  </c:pt>
                  <c:pt idx="83">
                    <c:v>Filtrační operace pro glaukom u pacientů ve věku 18 a více let</c:v>
                  </c:pt>
                  <c:pt idx="84">
                    <c:v>Rekonstrukční výkon na slzném ústrojí pro zánět</c:v>
                  </c:pt>
                  <c:pt idx="85">
                    <c:v>Rekonstrukční výkon na slzném ústrojí pro zánět</c:v>
                  </c:pt>
                  <c:pt idx="86">
                    <c:v>Rekonstrukční výkon na slzném ústrojí pro jiné hlavní diagnózy</c:v>
                  </c:pt>
                  <c:pt idx="87">
                    <c:v>Rekonstrukční výkon na slzném ústrojí pro jiné hlavní diagnózy</c:v>
                  </c:pt>
                  <c:pt idx="88">
                    <c:v>Rekonstrukční výkon na okohybném svalu u dětí do 18 let</c:v>
                  </c:pt>
                  <c:pt idx="89">
                    <c:v>Rekonstrukční výkon na okohybném svalu u dětí do 18 let</c:v>
                  </c:pt>
                  <c:pt idx="90">
                    <c:v>Rekonstrukční výkon na okohybném svalu u pacientů ve věku 18 a více let</c:v>
                  </c:pt>
                  <c:pt idx="91">
                    <c:v>Rekonstrukční výkon na okohybném svalu u pacientů ve věku 18 a více let</c:v>
                  </c:pt>
                  <c:pt idx="92">
                    <c:v>Jiný chirurgický výkon na oku nebo očnici pro zánět nebo u dětí do 6 let</c:v>
                  </c:pt>
                  <c:pt idx="93">
                    <c:v>Jiný chirurgický výkon na oku nebo očnici pro zánět nebo u dětí do 6 let</c:v>
                  </c:pt>
                  <c:pt idx="94">
                    <c:v>Jiný chirurgický výkon na oku pro jiné hlavní diagnózy u pacientů ve věku 6 a více let</c:v>
                  </c:pt>
                  <c:pt idx="95">
                    <c:v>Jiný chirurgický výkon na oku pro jiné hlavní diagnózy u pacientů ve věku 6 a více let</c:v>
                  </c:pt>
                  <c:pt idx="96">
                    <c:v>Malý chirurgický výkon na očních adnexech se závažnou hlavní diagnózou nebo u dětí do 6 let</c:v>
                  </c:pt>
                  <c:pt idx="97">
                    <c:v>Malý chirurgický výkon na očních adnexech se závažnou hlavní diagnózou nebo u dětí do 6 let</c:v>
                  </c:pt>
                  <c:pt idx="98">
                    <c:v>Malý chirurgický výkon na očních adnexech pro jiné hlavní diagnózy u pacientů ve věku 6 a více let</c:v>
                  </c:pt>
                  <c:pt idx="99">
                    <c:v>Malý chirurgický výkon na očních adnexech pro jiné hlavní diagnózy u pacientů ve věku 6 a více let</c:v>
                  </c:pt>
                  <c:pt idx="100">
                    <c:v>Zavedení sluchového implantátu pro přímé kostní vedení</c:v>
                  </c:pt>
                  <c:pt idx="101">
                    <c:v>Zavedení sluchového implantátu pro přímé kostní vedení</c:v>
                  </c:pt>
                  <c:pt idx="102">
                    <c:v>Mikrochirurgický plastický výkon pro novotvar ucha, nosu, dutiny ústní nebo krku</c:v>
                  </c:pt>
                  <c:pt idx="103">
                    <c:v>Mikrochirurgický plastický výkon pro novotvar ucha, nosu, dutiny ústní nebo krku</c:v>
                  </c:pt>
                  <c:pt idx="104">
                    <c:v>Jiný plastický nebo rekonstrukční výkon kostí lebky pro novotvar ucha, nosu, dutiny ústní nebo krku</c:v>
                  </c:pt>
                  <c:pt idx="105">
                    <c:v>Jiný plastický nebo rekonstrukční výkon kostí lebky pro novotvar ucha, nosu, dutiny ústní nebo krku</c:v>
                  </c:pt>
                  <c:pt idx="106">
                    <c:v>Resekce poloviny obličeje, totální resekce horní čelisti nebo jiný rozsáhlý resekční výkon na čelisti nebo obličeji pro zhoubný novotvar se zavedením gastrostomie, umělou plicní ventilací v délce 25-96 hodin (2-4 dny) nebo s CC=3-4</c:v>
                  </c:pt>
                  <c:pt idx="107">
                    <c:v>Resekce poloviny obličeje, totální resekce horní čelisti nebo jiný rozsáhlý resekční výkon na čelisti nebo obličeji pro zhoubný novotvar se zavedením gastrostomie, umělou plicní ventilací v délce 25-96 hodin (2-4 dny) nebo s CC=3-4</c:v>
                  </c:pt>
                  <c:pt idx="108">
                    <c:v>Jiný rozsáhlý resekční výkon na čelisti nebo obličeji pro zhoubný novotvar u pacientů s CC=0-2</c:v>
                  </c:pt>
                  <c:pt idx="109">
                    <c:v>Jiný rozsáhlý resekční výkon na čelisti nebo obličeji pro zhoubný novotvar u pacientů s CC=0-2</c:v>
                  </c:pt>
                  <c:pt idx="110">
                    <c:v>Odstranění hrtanu nebo resekční výkon na hrtanu s odstraněním krčních mízních uzlin a se zavedením gastrostomie, umělou plicní ventilací v délce 25-96 hodin (2-4 dny) nebo s CC=3-4</c:v>
                  </c:pt>
                  <c:pt idx="111">
                    <c:v>Odstranění hrtanu nebo resekční výkon na hrtanu s odstraněním krčních mízních uzlin a se zavedením gastrostomie, umělou plicní ventilací v délce 25-96 hodin (2-4 dny) nebo s CC=3-4</c:v>
                  </c:pt>
                  <c:pt idx="112">
                    <c:v>Odstranění hrtanu nebo resekční výkon na hrtanu s odstraněním krčních mízních uzlin u pacientů s CC=0-2</c:v>
                  </c:pt>
                  <c:pt idx="113">
                    <c:v>Odstranění hrtanu nebo resekční výkon na hrtanu s odstraněním krčních mízních uzlin u pacientů s CC=0-2</c:v>
                  </c:pt>
                  <c:pt idx="114">
                    <c:v>Resekční výkon na hltanu se zavedením gastrostomie, umělou plicní ventilací v délce 25-96 hodin (2-4 dny) nebo s CC=3-4</c:v>
                  </c:pt>
                  <c:pt idx="115">
                    <c:v>Resekční výkon na hltanu se zavedením gastrostomie, umělou plicní ventilací v délce 25-96 hodin (2-4 dny) nebo s CC=3-4</c:v>
                  </c:pt>
                  <c:pt idx="116">
                    <c:v>Resekční výkon na hltanu u pacientů s CC=0-2</c:v>
                  </c:pt>
                  <c:pt idx="117">
                    <c:v>Resekční výkon na hltanu u pacientů s CC=0-2</c:v>
                  </c:pt>
                  <c:pt idx="118">
                    <c:v>Resekční výkon v dutině ústní nebo na slinných žlázách s odstraněním krčních mízních uzlin a se zavedením gastrostomie, umělou plicní ventilací v délce 25-96 hodin (2-4 dny) nebo s CC=3-4</c:v>
                  </c:pt>
                  <c:pt idx="119">
                    <c:v>Resekční výkon v dutině ústní nebo na slinných žlázách s odstraněním krčních mízních uzlin a se zavedením gastrostomie, umělou plicní ventilací v délce 25-96 hodin (2-4 dny) nebo s CC=3-4</c:v>
                  </c:pt>
                  <c:pt idx="120">
                    <c:v>Resekční výkon v dutině ústní s odstraněním krčních mízních uzlin u pacientů s CC=0-2</c:v>
                  </c:pt>
                  <c:pt idx="121">
                    <c:v>Resekční výkon v dutině ústní s odstraněním krčních mízních uzlin u pacientů s CC=0-2</c:v>
                  </c:pt>
                  <c:pt idx="122">
                    <c:v>Resekční výkon na slinných žlázách s odstraněním krčních mízních uzlin u pacientů s CC=0-2</c:v>
                  </c:pt>
                  <c:pt idx="123">
                    <c:v>Resekční výkon na slinných žlázách s odstraněním krčních mízních uzlin u pacientů s CC=0-2</c:v>
                  </c:pt>
                  <c:pt idx="124">
                    <c:v>Disekce krčních uzlin pro novotvar ucha, nosu, dutiny ústní nebo krku</c:v>
                  </c:pt>
                  <c:pt idx="125">
                    <c:v>Disekce krčních uzlin pro novotvar ucha, nosu, dutiny ústní nebo krku</c:v>
                  </c:pt>
                  <c:pt idx="126">
                    <c:v>Částečná exstirpace krčních uzlin pro novotvar ucha, nosu, dutiny ústní nebo krku</c:v>
                  </c:pt>
                  <c:pt idx="127">
                    <c:v>Částečná exstirpace krčních uzlin pro novotvar ucha, nosu, dutiny ústní nebo krku</c:v>
                  </c:pt>
                  <c:pt idx="128">
                    <c:v>Resekce čelisti pro zhoubný novotvar nebo zánět dutiny ústní</c:v>
                  </c:pt>
                  <c:pt idx="129">
                    <c:v>Resekce čelisti pro zhoubný novotvar nebo zánět dutiny ústní</c:v>
                  </c:pt>
                  <c:pt idx="130">
                    <c:v>Resekce čelisti pro onemocnění dutiny ústní mimo zhoubný novotvar a zánět</c:v>
                  </c:pt>
                  <c:pt idx="131">
                    <c:v>Resekce čelisti pro onemocnění dutiny ústní mimo zhoubný novotvar a zánět</c:v>
                  </c:pt>
                  <c:pt idx="132">
                    <c:v>Rekonstrukční výkon na obou čelistech pro onemocnění mimo trauma</c:v>
                  </c:pt>
                  <c:pt idx="133">
                    <c:v>Rekonstrukční výkon na obou čelistech pro onemocnění mimo trauma</c:v>
                  </c:pt>
                  <c:pt idx="134">
                    <c:v>Jiný rekonstrukční výkon na čelisti nebo obličeji pro onemocnění mimo trauma</c:v>
                  </c:pt>
                  <c:pt idx="135">
                    <c:v>Jiný rekonstrukční výkon na čelisti nebo obličeji pro onemocnění mimo trauma</c:v>
                  </c:pt>
                  <c:pt idx="136">
                    <c:v>Rekonstrukční výkon na čelisti nebo obličeji pro trauma</c:v>
                  </c:pt>
                  <c:pt idx="137">
                    <c:v>Rekonstrukční výkon na čelisti nebo obličeji pro trauma</c:v>
                  </c:pt>
                  <c:pt idx="138">
                    <c:v>Odstranění celé příušní žlázy</c:v>
                  </c:pt>
                  <c:pt idx="139">
                    <c:v>Odstranění celé příušní žlázy</c:v>
                  </c:pt>
                  <c:pt idx="140">
                    <c:v>Odstranění laloku příušní žlázy</c:v>
                  </c:pt>
                  <c:pt idx="141">
                    <c:v>Odstranění laloku příušní žlázy</c:v>
                  </c:pt>
                  <c:pt idx="142">
                    <c:v>Exstirpace podčelistní nebo podjazykové slinné žlázy</c:v>
                  </c:pt>
                  <c:pt idx="143">
                    <c:v>Exstirpace podčelistní nebo podjazykové slinné žlázy</c:v>
                  </c:pt>
                  <c:pt idx="144">
                    <c:v>Extrakapsulární exstirpace nebo biopsie příušní žlázy</c:v>
                  </c:pt>
                  <c:pt idx="145">
                    <c:v>Extrakapsulární exstirpace nebo biopsie příušní žlázy</c:v>
                  </c:pt>
                  <c:pt idx="146">
                    <c:v>Jiný chirurgický výkon na hrtanu</c:v>
                  </c:pt>
                  <c:pt idx="147">
                    <c:v>Jiný chirurgický výkon na hrtanu</c:v>
                  </c:pt>
                  <c:pt idx="148">
                    <c:v>Chirurgický výkon ve vnitřním uchu nebo chirurgický výkon ve středním uchu pro novotvar, u dětí do 3 let věku, s CC=3-4 nebo s dalším provedeným výkonem pro komplikaci</c:v>
                  </c:pt>
                  <c:pt idx="149">
                    <c:v>Chirurgický výkon ve vnitřním uchu nebo chirurgický výkon ve středním uchu pro novotvar, u dětí do 3 let věku, s CC=3-4 nebo s dalším provedeným výkonem pro komplikaci</c:v>
                  </c:pt>
                  <c:pt idx="150">
                    <c:v>Chirurgický výkon ve středním uchu pro onemocnění mimo novotvar u pacientů ve věku 3 a více let s CC=0-2</c:v>
                  </c:pt>
                  <c:pt idx="151">
                    <c:v>Chirurgický výkon ve středním uchu pro onemocnění mimo novotvar u pacientů ve věku 3 a více let s CC=0-2</c:v>
                  </c:pt>
                  <c:pt idx="152">
                    <c:v>Chirurgický výkon pro vrozenou cystu nebo píštěl obličeje nebo krku</c:v>
                  </c:pt>
                  <c:pt idx="153">
                    <c:v>Chirurgický výkon pro vrozenou cystu nebo píštěl obličeje nebo krku</c:v>
                  </c:pt>
                  <c:pt idx="154">
                    <c:v>Odstranění krčních mandlí pro závažnou hlavní diagnózu nebo u pacientů s CC=2-4</c:v>
                  </c:pt>
                  <c:pt idx="155">
                    <c:v>Odstranění krčních mandlí pro závažnou hlavní diagnózu nebo u pacientů s CC=2-4</c:v>
                  </c:pt>
                  <c:pt idx="156">
                    <c:v>Odstranění krčních mandlí pro méně závažnou hlavní diagnózu u pacientů s CC=0-1</c:v>
                  </c:pt>
                  <c:pt idx="157">
                    <c:v>Odstranění krčních mandlí pro méně závažnou hlavní diagnózu u pacientů s CC=0-1</c:v>
                  </c:pt>
                  <c:pt idx="158">
                    <c:v>Plastický nebo rekonstrukční výkon nosu, nosní přepážky nebo nosních kůstek</c:v>
                  </c:pt>
                  <c:pt idx="159">
                    <c:v>Plastický nebo rekonstrukční výkon nosu, nosní přepážky nebo nosních kůstek</c:v>
                  </c:pt>
                  <c:pt idx="160">
                    <c:v>Výkon na vedlejších dutinách nosních ze zevního přístupu</c:v>
                  </c:pt>
                  <c:pt idx="161">
                    <c:v>Výkon na vedlejších dutinách nosních ze zevního přístupu</c:v>
                  </c:pt>
                  <c:pt idx="162">
                    <c:v>Endoskopický výkon na vedlejších dutinách nosních pro zhoubný novotvar</c:v>
                  </c:pt>
                  <c:pt idx="163">
                    <c:v>Endoskopický výkon na vedlejších dutinách nosních pro zhoubný novotvar</c:v>
                  </c:pt>
                  <c:pt idx="164">
                    <c:v>Endoskopický výkon na vedlejších dutinách nosních pro onemocnění mimo zhoubný novotvar</c:v>
                  </c:pt>
                  <c:pt idx="165">
                    <c:v>Endoskopický výkon na vedlejších dutinách nosních pro onemocnění mimo zhoubný novotvar</c:v>
                  </c:pt>
                  <c:pt idx="166">
                    <c:v>Jiný výkon v ústní dutině, hltanu nebo na čelisti u pacientů s CC=3-4</c:v>
                  </c:pt>
                  <c:pt idx="167">
                    <c:v>Jiný výkon v ústní dutině, hltanu nebo na čelisti u pacientů s CC=3-4</c:v>
                  </c:pt>
                  <c:pt idx="168">
                    <c:v>Jiný výkon v ústní dutině, hltanu nebo na čelisti pro zhoubný novotvar nebo pro zánět u pacientů s CC=0-2</c:v>
                  </c:pt>
                  <c:pt idx="169">
                    <c:v>Jiný výkon v ústní dutině, hltanu nebo na čelisti pro zhoubný novotvar nebo pro zánět u pacientů s CC=0-2</c:v>
                  </c:pt>
                  <c:pt idx="170">
                    <c:v>Jiný výkon v ústní dutině, hltanu nebo na čelisti pro onemocnění mimo zhoubný novotvar a zánět u pacientů s CC=0-2</c:v>
                  </c:pt>
                  <c:pt idx="171">
                    <c:v>Jiný výkon v ústní dutině, hltanu nebo na čelisti pro onemocnění mimo zhoubný novotvar a zánět u pacientů s CC=0-2</c:v>
                  </c:pt>
                  <c:pt idx="172">
                    <c:v>Velký rekonstrukční výkon ucha pro poranění nebo vrozenou vadu</c:v>
                  </c:pt>
                  <c:pt idx="173">
                    <c:v>Velký rekonstrukční výkon ucha pro poranění nebo vrozenou vadu</c:v>
                  </c:pt>
                  <c:pt idx="174">
                    <c:v>Chirurgický výkon na zevním uchu u pacientů ve věku 18 a více let</c:v>
                  </c:pt>
                  <c:pt idx="175">
                    <c:v>Chirurgický výkon na zevním uchu u pacientů ve věku 18 a více let</c:v>
                  </c:pt>
                  <c:pt idx="176">
                    <c:v>Chirurgický výkon na zevním uchu pro vrozenou vadu u dětí do 18 let věku</c:v>
                  </c:pt>
                  <c:pt idx="177">
                    <c:v>Chirurgický výkon na zevním uchu pro vrozenou vadu u dětí do 18 let věku</c:v>
                  </c:pt>
                  <c:pt idx="178">
                    <c:v>Odstranění hltanové mandle</c:v>
                  </c:pt>
                  <c:pt idx="179">
                    <c:v>Odstranění hltanové mandle</c:v>
                  </c:pt>
                  <c:pt idx="180">
                    <c:v>Endoskopický výkon na hrtanu pro novotvar</c:v>
                  </c:pt>
                  <c:pt idx="181">
                    <c:v>Endoskopický výkon na hrtanu pro novotvar</c:v>
                  </c:pt>
                  <c:pt idx="182">
                    <c:v>Endoskopický výkon na hrtanu pro onemocnění mimo novotvar</c:v>
                  </c:pt>
                  <c:pt idx="183">
                    <c:v>Endoskopický výkon na hrtanu pro onemocnění mimo novotvar</c:v>
                  </c:pt>
                  <c:pt idx="184">
                    <c:v>Jiný endonazální výkon pro zhoubný novotvar nosu nebo nosních dutin nebo u pacientů s CC=3-4</c:v>
                  </c:pt>
                  <c:pt idx="185">
                    <c:v>Jiný endonazální výkon pro zhoubný novotvar nosu nebo nosních dutin nebo u pacientů s CC=3-4</c:v>
                  </c:pt>
                  <c:pt idx="186">
                    <c:v>Jiný endonazální výkon pro onemocnění nosu a nosních dutin mimo zhoubný novotvar u pacientů s CC=0-2</c:v>
                  </c:pt>
                  <c:pt idx="187">
                    <c:v>Jiný endonazální výkon pro onemocnění nosu a nosních dutin mimo zhoubný novotvar u pacientů s CC=0-2</c:v>
                  </c:pt>
                  <c:pt idx="188">
                    <c:v>Extrakce zubu nebo preprotetická úprava alveolu</c:v>
                  </c:pt>
                  <c:pt idx="189">
                    <c:v>Extrakce zubu nebo preprotetická úprava alveolu</c:v>
                  </c:pt>
                  <c:pt idx="190">
                    <c:v>Tracheostomie</c:v>
                  </c:pt>
                  <c:pt idx="191">
                    <c:v>Tracheostomie</c:v>
                  </c:pt>
                  <c:pt idx="192">
                    <c:v>Extrakorporální membránová oxygenace pro plicní embolii</c:v>
                  </c:pt>
                  <c:pt idx="193">
                    <c:v>Extrakorporální membránová oxygenace pro plicní embolii</c:v>
                  </c:pt>
                  <c:pt idx="194">
                    <c:v>Anatomická resekce plic u pacientů s CC=3-4</c:v>
                  </c:pt>
                  <c:pt idx="195">
                    <c:v>Anatomická resekce plic u pacientů s CC=3-4</c:v>
                  </c:pt>
                  <c:pt idx="196">
                    <c:v>Anatomická resekce plic provedená thorakoskopicky u pacientů s CC=0-2</c:v>
                  </c:pt>
                  <c:pt idx="197">
                    <c:v>Anatomická resekce plic provedená thorakoskopicky u pacientů s CC=0-2</c:v>
                  </c:pt>
                  <c:pt idx="198">
                    <c:v>Anatomická resekce plic provedená otevřeným přístupem u pacientů s CC=0-2</c:v>
                  </c:pt>
                  <c:pt idx="199">
                    <c:v>Anatomická resekce plic provedená otevřeným přístupem u pacientů s CC=0-2</c:v>
                  </c:pt>
                  <c:pt idx="200">
                    <c:v>Extraanatomická resekce plic s dalším operačním výkonem v jiný den</c:v>
                  </c:pt>
                  <c:pt idx="201">
                    <c:v>Extraanatomická resekce plic s dalším operačním výkonem v jiný den</c:v>
                  </c:pt>
                  <c:pt idx="202">
                    <c:v>Extraanatomická resekce plic u pacientů s CC=3-4</c:v>
                  </c:pt>
                  <c:pt idx="203">
                    <c:v>Extraanatomická resekce plic u pacientů s CC=3-4</c:v>
                  </c:pt>
                  <c:pt idx="204">
                    <c:v>Extraanatomická resekce plic pro závažnou hlavní diagnózu u pacientů s CC=0-2</c:v>
                  </c:pt>
                  <c:pt idx="205">
                    <c:v>Extraanatomická resekce plic pro závažnou hlavní diagnózu u pacientů s CC=0-2</c:v>
                  </c:pt>
                  <c:pt idx="206">
                    <c:v>Extraanatomická resekce plic pro méně závažnou hlavní diagnózu u pacientů s CC=0-2</c:v>
                  </c:pt>
                  <c:pt idx="207">
                    <c:v>Extraanatomická resekce plic pro méně závažnou hlavní diagnózu u pacientů s CC=0-2</c:v>
                  </c:pt>
                  <c:pt idx="208">
                    <c:v>Výkon na cévách pro onemocnění dýchací soustavy</c:v>
                  </c:pt>
                  <c:pt idx="209">
                    <c:v>Výkon na cévách pro onemocnění dýchací soustavy</c:v>
                  </c:pt>
                  <c:pt idx="210">
                    <c:v>Velký chirurgický výkon v dutině hrudní nebo na hrudníku mimo resekce plic s dalším operačním výkonem v jiný den</c:v>
                  </c:pt>
                  <c:pt idx="211">
                    <c:v>Velký chirurgický výkon v dutině hrudní nebo na hrudníku mimo resekce plic s dalším operačním výkonem v jiný den</c:v>
                  </c:pt>
                  <c:pt idx="212">
                    <c:v>Velký chirurgický výkon v dutině hrudní nebo na hrudníku mimo resekce plic u pacientů s CC=3-4</c:v>
                  </c:pt>
                  <c:pt idx="213">
                    <c:v>Velký chirurgický výkon v dutině hrudní nebo na hrudníku mimo resekce plic u pacientů s CC=3-4</c:v>
                  </c:pt>
                  <c:pt idx="214">
                    <c:v>Velký chirurgický výkon v dutině hrudní nebo na hrudníku mimo resekce plic u pacientů s CC=0-2</c:v>
                  </c:pt>
                  <c:pt idx="215">
                    <c:v>Velký chirurgický výkon v dutině hrudní nebo na hrudníku mimo resekce plic u pacientů s CC=0-2</c:v>
                  </c:pt>
                  <c:pt idx="216">
                    <c:v>Operace vpáčeného nebo ptačího hrudníku otevřeným přístupem</c:v>
                  </c:pt>
                  <c:pt idx="217">
                    <c:v>Operace vpáčeného nebo ptačího hrudníku otevřeným přístupem</c:v>
                  </c:pt>
                  <c:pt idx="218">
                    <c:v>Opakovaná hrudní drenáž nebo hrudní drenáž u pacientů s CC=4</c:v>
                  </c:pt>
                  <c:pt idx="219">
                    <c:v>Opakovaná hrudní drenáž nebo hrudní drenáž u pacientů s CC=4</c:v>
                  </c:pt>
                  <c:pt idx="220">
                    <c:v>Hrudní drenáž otevřeným přístupem nebo thorakoskopicky u pacientů s CC=0-3</c:v>
                  </c:pt>
                  <c:pt idx="221">
                    <c:v>Hrudní drenáž otevřeným přístupem nebo thorakoskopicky u pacientů s CC=0-3</c:v>
                  </c:pt>
                  <c:pt idx="222">
                    <c:v>Klasická nebo perkutánní hrudní drenáž u pacientů s CC=1-3</c:v>
                  </c:pt>
                  <c:pt idx="223">
                    <c:v>Klasická nebo perkutánní hrudní drenáž u pacientů s CC=1-3</c:v>
                  </c:pt>
                  <c:pt idx="224">
                    <c:v>Klasická nebo perkutánní hrudní drenáž u pacientů s CC=0</c:v>
                  </c:pt>
                  <c:pt idx="225">
                    <c:v>Klasická nebo perkutánní hrudní drenáž u pacientů s CC=0</c:v>
                  </c:pt>
                  <c:pt idx="226">
                    <c:v>Diagnostický chirurgický výkon nebo odstranění mízních uzlin pro onemocnění dýchací soustavy u pacientů s CC=1-4</c:v>
                  </c:pt>
                  <c:pt idx="227">
                    <c:v>Diagnostický chirurgický výkon nebo odstranění mízních uzlin pro onemocnění dýchací soustavy u pacientů s CC=1-4</c:v>
                  </c:pt>
                  <c:pt idx="228">
                    <c:v>Diagnostický chirurgický výkon nebo odstranění mízních uzlin pro onemocnění dýchací soustavy u pacientů s CC=0</c:v>
                  </c:pt>
                  <c:pt idx="229">
                    <c:v>Diagnostický chirurgický výkon nebo odstranění mízních uzlin pro onemocnění dýchací soustavy u pacientů s CC=0</c:v>
                  </c:pt>
                  <c:pt idx="230">
                    <c:v>Chirurgický výkon pro ošetření tracheostomie s jejím uzavřením</c:v>
                  </c:pt>
                  <c:pt idx="231">
                    <c:v>Chirurgický výkon pro ošetření tracheostomie s jejím uzavřením</c:v>
                  </c:pt>
                  <c:pt idx="232">
                    <c:v>Odstranění dlahy po operaci vpáčeného nebo ptačího hrudníku</c:v>
                  </c:pt>
                  <c:pt idx="233">
                    <c:v>Odstranění dlahy po operaci vpáčeného nebo ptačího hrudníku</c:v>
                  </c:pt>
                  <c:pt idx="234">
                    <c:v>Zavedení krátkodobé až střednědobé mechanické srdeční podpory s umělou plicní ventilací v délce 0-96 hodin (bez UPV nebo max. 4 dny)</c:v>
                  </c:pt>
                  <c:pt idx="235">
                    <c:v>Zavedení krátkodobé až střednědobé mechanické srdeční podpory s umělou plicní ventilací v délce 0-96 hodin (bez UPV nebo max. 4 dny)</c:v>
                  </c:pt>
                  <c:pt idx="236">
                    <c:v>Zavedení jiné mechanické srdeční podpory s umělou plicní ventilací v délce 241 a více hodin (11 a více dní)</c:v>
                  </c:pt>
                  <c:pt idx="237">
                    <c:v>Zavedení jiné mechanické srdeční podpory s umělou plicní ventilací v délce 241 a více hodin (11 a více dní)</c:v>
                  </c:pt>
                  <c:pt idx="238">
                    <c:v>Zavedení jiné mechanické srdeční podpory s umělou plicní ventilací v délce 97-240 hodin (5-10 dní)</c:v>
                  </c:pt>
                  <c:pt idx="239">
                    <c:v>Zavedení jiné mechanické srdeční podpory s umělou plicní ventilací v délce 97-240 hodin (5-10 dní)</c:v>
                  </c:pt>
                  <c:pt idx="240">
                    <c:v>Dva operační výkony na srdci nebo aortě v různých dnech se zavedením jiné mechanické srdeční podpory</c:v>
                  </c:pt>
                  <c:pt idx="241">
                    <c:v>Dva operační výkony na srdci nebo aortě v různých dnech se zavedením jiné mechanické srdeční podpory</c:v>
                  </c:pt>
                  <c:pt idx="242">
                    <c:v>Zavedení jiné mechanické srdeční podpory s nejvýše jedním operačním dnem na srdci nebo aortě</c:v>
                  </c:pt>
                  <c:pt idx="243">
                    <c:v>Zavedení jiné mechanické srdeční podpory s nejvýše jedním operačním dnem na srdci nebo aortě</c:v>
                  </c:pt>
                  <c:pt idx="244">
                    <c:v>Náhrada nebo plastika 2 a více chlopní s dalším provedeným výkonem v jiný den nebo provedená jako urgentní výkon nebo se závažnou hlavní nebo vedlejší diagnózou nebo u pacientů s CC=4</c:v>
                  </c:pt>
                  <c:pt idx="245">
                    <c:v>Náhrada nebo plastika 2 a více chlopní s dalším provedeným výkonem v jiný den nebo provedená jako urgentní výkon nebo se závažnou hlavní nebo vedlejší diagnózou nebo u pacientů s CC=4</c:v>
                  </c:pt>
                  <c:pt idx="246">
                    <c:v>Náhrada nebo plastika 2 a více chlopní se srdeční katetrizací u pacientů s CC=0-3</c:v>
                  </c:pt>
                  <c:pt idx="247">
                    <c:v>Náhrada nebo plastika 2 a více chlopní se srdeční katetrizací u pacientů s CC=0-3</c:v>
                  </c:pt>
                  <c:pt idx="248">
                    <c:v>Náhrada nebo plastika 2 a více chlopní u pacientů s CC=0-3</c:v>
                  </c:pt>
                  <c:pt idx="249">
                    <c:v>Náhrada nebo plastika 2 a více chlopní u pacientů s CC=0-3</c:v>
                  </c:pt>
                  <c:pt idx="250">
                    <c:v>Chirurgický výkon na kořeni aorty s dalším provedeným výkonem v jiný den nebo provedený jako urgentní výkon nebo s endokarditidou na pozici hlavní nebo vedlejší diagnózy nebo u pacientů s CC=4</c:v>
                  </c:pt>
                  <c:pt idx="251">
                    <c:v>Chirurgický výkon na kořeni aorty s dalším provedeným výkonem v jiný den nebo provedený jako urgentní výkon nebo s endokarditidou na pozici hlavní nebo vedlejší diagnózy nebo u pacientů s CC=4</c:v>
                  </c:pt>
                  <c:pt idx="252">
                    <c:v>Chirurgický výkon na kořeni aorty u pacientů s CC=0-3</c:v>
                  </c:pt>
                  <c:pt idx="253">
                    <c:v>Chirurgický výkon na kořeni aorty u pacientů s CC=0-3</c:v>
                  </c:pt>
                  <c:pt idx="254">
                    <c:v>Bypass, náhrada nebo rekonstrukce aorty mimo břišní s dalším operačním výkonem v jiný den nebo provedená jako urgentní výkon nebo u pacientů s CC=4</c:v>
                  </c:pt>
                  <c:pt idx="255">
                    <c:v>Bypass, náhrada nebo rekonstrukce aorty mimo břišní s dalším operačním výkonem v jiný den nebo provedená jako urgentní výkon nebo u pacientů s CC=4</c:v>
                  </c:pt>
                  <c:pt idx="256">
                    <c:v>Bypass, náhrada nebo rekonstrukce aorty mimo břišní u pacientů s CC=0-3</c:v>
                  </c:pt>
                  <c:pt idx="257">
                    <c:v>Bypass, náhrada nebo rekonstrukce aorty mimo břišní u pacientů s CC=0-3</c:v>
                  </c:pt>
                  <c:pt idx="258">
                    <c:v>Náhrada mitrální, pulmonální nebo trikuspidální chlopně s dalším provedeným výkonem v jiný den nebo provedená jako urgentní výkon nebo s endokarditidou na pozici hlavní či vedlejší diagnózy nebo u pacientů s CC=4</c:v>
                  </c:pt>
                  <c:pt idx="259">
                    <c:v>Náhrada mitrální, pulmonální nebo trikuspidální chlopně s dalším provedeným výkonem v jiný den nebo provedená jako urgentní výkon nebo s endokarditidou na pozici hlavní či vedlejší diagnózy nebo u pacientů s CC=4</c:v>
                  </c:pt>
                  <c:pt idx="260">
                    <c:v>Náhrada mitrální, pulmonální nebo trikuspidální chlopně u pacientů s CC=0-3</c:v>
                  </c:pt>
                  <c:pt idx="261">
                    <c:v>Náhrada mitrální, pulmonální nebo trikuspidální chlopně u pacientů s CC=0-3</c:v>
                  </c:pt>
                  <c:pt idx="262">
                    <c:v>Plastika nebo jiný výkon na mitrální, pulmonální nebo trikuspidální chlopni s dalším provedeným výkonem v jiný den nebo provedená jako urgentní výkon nebo s endokarditidou na pozici hlavní nebo vedlejší diagnózy nebo u pacientů s CC=4</c:v>
                  </c:pt>
                  <c:pt idx="263">
                    <c:v>Plastika nebo jiný výkon na mitrální, pulmonální nebo trikuspidální chlopni s dalším provedeným výkonem v jiný den nebo provedená jako urgentní výkon nebo s endokarditidou na pozici hlavní nebo vedlejší diagnózy nebo u pacientů s CC=4</c:v>
                  </c:pt>
                  <c:pt idx="264">
                    <c:v>Plastika nebo jiný výkon na mitrální, pulmonální nebo trikuspidální chlopni u pacientů s CC=0-3</c:v>
                  </c:pt>
                  <c:pt idx="265">
                    <c:v>Plastika nebo jiný výkon na mitrální, pulmonální nebo trikuspidální chlopni u pacientů s CC=0-3</c:v>
                  </c:pt>
                  <c:pt idx="266">
                    <c:v>Náhrada nebo plastika aortální chlopně s dalším provedeným výkonem v jiný den nebo provedená jako urgentní výkon nebo s endokarditidou na pozici hlavní nebo vedlejší diagnózy nebo u pacientů s CC=4</c:v>
                  </c:pt>
                  <c:pt idx="267">
                    <c:v>Náhrada nebo plastika aortální chlopně s dalším provedeným výkonem v jiný den nebo provedená jako urgentní výkon nebo s endokarditidou na pozici hlavní nebo vedlejší diagnózy nebo u pacientů s CC=4</c:v>
                  </c:pt>
                  <c:pt idx="268">
                    <c:v>Náhrada nebo plastika aortální chlopně se srdeční katetrizací u pacientů s CC=0-3</c:v>
                  </c:pt>
                  <c:pt idx="269">
                    <c:v>Náhrada nebo plastika aortální chlopně se srdeční katetrizací u pacientů s CC=0-3</c:v>
                  </c:pt>
                  <c:pt idx="270">
                    <c:v>Náhrada nebo plastika aortální chlopně u pacientů s CC=0-3</c:v>
                  </c:pt>
                  <c:pt idx="271">
                    <c:v>Náhrada nebo plastika aortální chlopně u pacientů s CC=0-3</c:v>
                  </c:pt>
                  <c:pt idx="272">
                    <c:v>Chirurgický výkon na srdečních síních nebo komorách se srdeční katetrizací</c:v>
                  </c:pt>
                  <c:pt idx="273">
                    <c:v>Chirurgický výkon na srdečních síních nebo komorách se srdeční katetrizací</c:v>
                  </c:pt>
                  <c:pt idx="274">
                    <c:v>Chirurgický výkon na srdečních síních nebo komorách bez srdeční katetrizace</c:v>
                  </c:pt>
                  <c:pt idx="275">
                    <c:v>Chirurgický výkon na srdečních síních nebo komorách bez srdeční katetrizace</c:v>
                  </c:pt>
                  <c:pt idx="276">
                    <c:v>Implantace kardioverteru-defibrilátoru s dalším operačním výkonem v jiný den nebo u pacientů s CC=4</c:v>
                  </c:pt>
                  <c:pt idx="277">
                    <c:v>Implantace kardioverteru-defibrilátoru s dalším operačním výkonem v jiný den nebo u pacientů s CC=4</c:v>
                  </c:pt>
                  <c:pt idx="278">
                    <c:v>Implantace kardioverteru-defibrilátoru se srdeční katetrizací u pacientů s CC=0-3</c:v>
                  </c:pt>
                  <c:pt idx="279">
                    <c:v>Implantace kardioverteru-defibrilátoru se srdeční katetrizací u pacientů s CC=0-3</c:v>
                  </c:pt>
                  <c:pt idx="280">
                    <c:v>Implantace dvoukomorového nebo subkutánního kardioverteru-defibrilátoru u pacientů s CC=0-3</c:v>
                  </c:pt>
                  <c:pt idx="281">
                    <c:v>Implantace dvoukomorového nebo subkutánního kardioverteru-defibrilátoru u pacientů s CC=0-3</c:v>
                  </c:pt>
                  <c:pt idx="282">
                    <c:v>Implantace dvoudutinového nebo jednodutinového kardioverteru-defibrilátoru u pacientů s CC=0-3</c:v>
                  </c:pt>
                  <c:pt idx="283">
                    <c:v>Implantace dvoudutinového nebo jednodutinového kardioverteru-defibrilátoru u pacientů s CC=0-3</c:v>
                  </c:pt>
                  <c:pt idx="284">
                    <c:v>Chirurgická ablace poruchy srdečního rytmu</c:v>
                  </c:pt>
                  <c:pt idx="285">
                    <c:v>Chirurgická ablace poruchy srdečního rytmu</c:v>
                  </c:pt>
                  <c:pt idx="286">
                    <c:v>Aortokoronární bypass nebo jiný výkon na koronárních tepnách s dalším operačním výkonem v jiný den nebo u pacientů s CC=4</c:v>
                  </c:pt>
                  <c:pt idx="287">
                    <c:v>Aortokoronární bypass nebo jiný výkon na koronárních tepnách s dalším operačním výkonem v jiný den nebo u pacientů s CC=4</c:v>
                  </c:pt>
                  <c:pt idx="288">
                    <c:v>Aortokoronární bypass nebo jiný výkon na koronárních tepnách s chirurgickou ablací u pacientů s CC=0-3</c:v>
                  </c:pt>
                  <c:pt idx="289">
                    <c:v>Aortokoronární bypass nebo jiný výkon na koronárních tepnách s chirurgickou ablací u pacientů s CC=0-3</c:v>
                  </c:pt>
                  <c:pt idx="290">
                    <c:v>Aortokoronární bypass nebo jiný výkon na koronárních tepnách se srdeční katetrizací u pacientů s CC=0-3</c:v>
                  </c:pt>
                  <c:pt idx="291">
                    <c:v>Aortokoronární bypass nebo jiný výkon na koronárních tepnách se srdeční katetrizací u pacientů s CC=0-3</c:v>
                  </c:pt>
                  <c:pt idx="292">
                    <c:v>Aortokoronární bypass nebo jiný výkon na koronárních tepnách ze sternotomie pro závažnou hlavní diagnózu u pacientů s CC=0-3</c:v>
                  </c:pt>
                  <c:pt idx="293">
                    <c:v>Aortokoronární bypass nebo jiný výkon na koronárních tepnách ze sternotomie pro závažnou hlavní diagnózu u pacientů s CC=0-3</c:v>
                  </c:pt>
                  <c:pt idx="294">
                    <c:v>Aortokoronární bypass nebo jiný výkon na koronárních tepnách ze sternotomie u pacientů s CC=0-3</c:v>
                  </c:pt>
                  <c:pt idx="295">
                    <c:v>Aortokoronární bypass nebo jiný výkon na koronárních tepnách ze sternotomie u pacientů s CC=0-3</c:v>
                  </c:pt>
                  <c:pt idx="296">
                    <c:v>Aortokoronární bypass nebo jiný výkon na koronárních tepnách z ministernotomie u pacientů s CC=0-3</c:v>
                  </c:pt>
                  <c:pt idx="297">
                    <c:v>Aortokoronární bypass nebo jiný výkon na koronárních tepnách z ministernotomie u pacientů s CC=0-3</c:v>
                  </c:pt>
                  <c:pt idx="298">
                    <c:v>Odstranění nebo chirurgická drenáž perikardu</c:v>
                  </c:pt>
                  <c:pt idx="299">
                    <c:v>Odstranění nebo chirurgická drenáž perikardu</c:v>
                  </c:pt>
                  <c:pt idx="300">
                    <c:v>Bypass, náhrada nebo rekonstrukce na centrálních cévách v hrudní a břišní dutině s dalším operačním výkonem v jiný den nebo u pacientů s CC=4</c:v>
                  </c:pt>
                  <c:pt idx="301">
                    <c:v>Bypass, náhrada nebo rekonstrukce na centrálních cévách v hrudní a břišní dutině s dalším operačním výkonem v jiný den nebo u pacientů s CC=4</c:v>
                  </c:pt>
                  <c:pt idx="302">
                    <c:v>Bypass, náhrada nebo rekonstrukce na centrálních cévách v hrudní a břišní dutině s odstraněním uzávěru cévy nebo se závažnou vedlejší diagnózou nebo u pacientů s CC=2-3</c:v>
                  </c:pt>
                  <c:pt idx="303">
                    <c:v>Bypass, náhrada nebo rekonstrukce na centrálních cévách v hrudní a břišní dutině s odstraněním uzávěru cévy nebo se závažnou vedlejší diagnózou nebo u pacientů s CC=2-3</c:v>
                  </c:pt>
                  <c:pt idx="304">
                    <c:v>Bypass, náhrada nebo rekonstrukce na centrálních cévách v hrudní a břišní dutině u pacientů s CC=0-1</c:v>
                  </c:pt>
                  <c:pt idx="305">
                    <c:v>Bypass, náhrada nebo rekonstrukce na centrálních cévách v hrudní a břišní dutině u pacientů s CC=0-1</c:v>
                  </c:pt>
                  <c:pt idx="306">
                    <c:v>Opakovaný chirurgický výkon pro nemoc periferních cév v CVSP u pacientů s CC=1-4</c:v>
                  </c:pt>
                  <c:pt idx="307">
                    <c:v>Opakovaný chirurgický výkon pro nemoc periferních cév v CVSP u pacientů s CC=1-4</c:v>
                  </c:pt>
                  <c:pt idx="308">
                    <c:v>Opakovaný chirurgický výkon pro nemoc periferních cév v CVSP u pacientů s CC=0</c:v>
                  </c:pt>
                  <c:pt idx="309">
                    <c:v>Opakovaný chirurgický výkon pro nemoc periferních cév v CVSP u pacientů s CC=0</c:v>
                  </c:pt>
                  <c:pt idx="310">
                    <c:v>Chirurgická implantace nebo extrakce stimulačních elektrod</c:v>
                  </c:pt>
                  <c:pt idx="311">
                    <c:v>Chirurgická implantace nebo extrakce stimulačních elektrod</c:v>
                  </c:pt>
                  <c:pt idx="312">
                    <c:v>Transvenózní extrakce stimulačních elektrod</c:v>
                  </c:pt>
                  <c:pt idx="313">
                    <c:v>Transvenózní extrakce stimulačních elektrod</c:v>
                  </c:pt>
                  <c:pt idx="314">
                    <c:v>Transplantace kůže nebo krytí defektu lalokem pro nemoc periferních cév</c:v>
                  </c:pt>
                  <c:pt idx="315">
                    <c:v>Transplantace kůže nebo krytí defektu lalokem pro nemoc periferních cév</c:v>
                  </c:pt>
                  <c:pt idx="316">
                    <c:v>Amputace celé končetiny nebo amputace části končetiny mimo prsty pro nemoc periferních cév pacientů s CC=3-4 v CVSP</c:v>
                  </c:pt>
                  <c:pt idx="317">
                    <c:v>Amputace celé končetiny nebo amputace části končetiny mimo prsty pro nemoc periferních cév pacientů s CC=3-4 v CVSP</c:v>
                  </c:pt>
                  <c:pt idx="318">
                    <c:v>Amputace části končetiny mimo prsty pro nemoc periferních cév v CVSP u pacientů s CC=0-2</c:v>
                  </c:pt>
                  <c:pt idx="319">
                    <c:v>Amputace části končetiny mimo prsty pro nemoc periferních cév v CVSP u pacientů s CC=0-2</c:v>
                  </c:pt>
                  <c:pt idx="320">
                    <c:v>Bypass, náhrada nebo rekonstrukce na periferních tepnách mimo hrudní a břišní dutinu s dalším operačním výkonem v jiný den nebo u pacientů s CC=4</c:v>
                  </c:pt>
                  <c:pt idx="321">
                    <c:v>Bypass, náhrada nebo rekonstrukce na periferních tepnách mimo hrudní a břišní dutinu s dalším operačním výkonem v jiný den nebo u pacientů s CC=4</c:v>
                  </c:pt>
                  <c:pt idx="322">
                    <c:v>Bypass, náhrada nebo rekonstrukce na periferních tepnách mimo hrudní a břišní dutinu s endovaskulárním výkonem ve stejný den u pacientů s CC=0-3</c:v>
                  </c:pt>
                  <c:pt idx="323">
                    <c:v>Bypass, náhrada nebo rekonstrukce na periferních tepnách mimo hrudní a břišní dutinu s endovaskulárním výkonem ve stejný den u pacientů s CC=0-3</c:v>
                  </c:pt>
                  <c:pt idx="324">
                    <c:v>Bypass, náhrada nebo rekonstrukce na periferních tepnách mimo hrudní a břišní dutinu u pacientů s CC=2-3</c:v>
                  </c:pt>
                  <c:pt idx="325">
                    <c:v>Bypass, náhrada nebo rekonstrukce na periferních tepnách mimo hrudní a břišní dutinu u pacientů s CC=2-3</c:v>
                  </c:pt>
                  <c:pt idx="326">
                    <c:v>Bypass, náhrada nebo rekonstrukce na periferních tepnách mimo hrudní a břišní dutinu u pacientů s CC=0-1</c:v>
                  </c:pt>
                  <c:pt idx="327">
                    <c:v>Bypass, náhrada nebo rekonstrukce na periferních tepnách mimo hrudní a břišní dutinu u pacientů s CC=0-1</c:v>
                  </c:pt>
                  <c:pt idx="328">
                    <c:v>Implantace kardiostimulátoru s dalším operačním výkonem v jiný den nebo u pacientů s CC=4</c:v>
                  </c:pt>
                  <c:pt idx="329">
                    <c:v>Implantace kardiostimulátoru s dalším operačním výkonem v jiný den nebo u pacientů s CC=4</c:v>
                  </c:pt>
                  <c:pt idx="330">
                    <c:v>Implantace dvoukomorového kardiostimulátoru u pacientů s CC=0-3</c:v>
                  </c:pt>
                  <c:pt idx="331">
                    <c:v>Implantace dvoukomorového kardiostimulátoru u pacientů s CC=0-3</c:v>
                  </c:pt>
                  <c:pt idx="332">
                    <c:v>Implantace dvoudutinového kardiostimulátoru u pacientů s CC=0-3</c:v>
                  </c:pt>
                  <c:pt idx="333">
                    <c:v>Implantace dvoudutinového kardiostimulátoru u pacientů s CC=0-3</c:v>
                  </c:pt>
                  <c:pt idx="334">
                    <c:v>Implantace jednodutinového kardiostimulátoru u pacientů s CC=0-3</c:v>
                  </c:pt>
                  <c:pt idx="335">
                    <c:v>Implantace jednodutinového kardiostimulátoru u pacientů s CC=0-3</c:v>
                  </c:pt>
                  <c:pt idx="336">
                    <c:v>Trombektomie, embolektomie nebo endarterektomie periferních tepen v CVSP u pacientů s CC=1-4</c:v>
                  </c:pt>
                  <c:pt idx="337">
                    <c:v>Trombektomie, embolektomie nebo endarterektomie periferních tepen v CVSP u pacientů s CC=1-4</c:v>
                  </c:pt>
                  <c:pt idx="338">
                    <c:v>Trombektomie, embolektomie nebo endarterektomie periferních tepen v CVSP u pacientů s CC=0</c:v>
                  </c:pt>
                  <c:pt idx="339">
                    <c:v>Trombektomie, embolektomie nebo endarterektomie periferních tepen v CVSP u pacientů s CC=0</c:v>
                  </c:pt>
                  <c:pt idx="340">
                    <c:v>Jiný chirurgický výkon pro nemoc oběhové soustavy v CVSP u pacientů se závažnou hlavní diagnózou nebo s CC=2-4</c:v>
                  </c:pt>
                  <c:pt idx="341">
                    <c:v>Jiný chirurgický výkon pro nemoc oběhové soustavy v CVSP u pacientů se závažnou hlavní diagnózou nebo s CC=2-4</c:v>
                  </c:pt>
                  <c:pt idx="342">
                    <c:v>Jiný chirurgický výkon pro nemoc oběhové soustavy v CVSP u pacientů s CC=0-1</c:v>
                  </c:pt>
                  <c:pt idx="343">
                    <c:v>Jiný chirurgický výkon pro nemoc oběhové soustavy v CVSP u pacientů s CC=0-1</c:v>
                  </c:pt>
                  <c:pt idx="344">
                    <c:v>Vytvoření nebo úprava AV zkratu bez použití protézy pro onemocnění periferních tepen u pacientů s CC=2-4</c:v>
                  </c:pt>
                  <c:pt idx="345">
                    <c:v>Vytvoření nebo úprava AV zkratu bez použití protézy pro onemocnění periferních tepen u pacientů s CC=2-4</c:v>
                  </c:pt>
                  <c:pt idx="346">
                    <c:v>Vytvoření nebo úprava AV zkratu bez použití protézy pro onemocnění periferních tepen u pacientů s CC=0-1</c:v>
                  </c:pt>
                  <c:pt idx="347">
                    <c:v>Vytvoření nebo úprava AV zkratu bez použití protézy pro onemocnění periferních tepen u pacientů s CC=0-1</c:v>
                  </c:pt>
                  <c:pt idx="348">
                    <c:v>Operace povrchových končetinových žil s ošetřením refluxu otevřeným přístupem</c:v>
                  </c:pt>
                  <c:pt idx="349">
                    <c:v>Operace povrchových končetinových žil s ošetřením refluxu otevřeným přístupem</c:v>
                  </c:pt>
                  <c:pt idx="350">
                    <c:v>Operace povrchových končetinových žil termickými metodami</c:v>
                  </c:pt>
                  <c:pt idx="351">
                    <c:v>Operace povrchových končetinových žil termickými metodami</c:v>
                  </c:pt>
                  <c:pt idx="352">
                    <c:v>Extirpace varikózních větví bez ošetření refluxu v žilních kmenech</c:v>
                  </c:pt>
                  <c:pt idx="353">
                    <c:v>Extirpace varikózních větví bez ošetření refluxu v žilních kmenech</c:v>
                  </c:pt>
                  <c:pt idx="354">
                    <c:v>Rozsáhlý výkon v dutině břišní pro zhoubný novotvar trávicí soustavy</c:v>
                  </c:pt>
                  <c:pt idx="355">
                    <c:v>Rozsáhlý výkon v dutině břišní pro zhoubný novotvar trávicí soustavy</c:v>
                  </c:pt>
                  <c:pt idx="356">
                    <c:v>Rozsáhlý výkon v dutině břišní pro onemocnění trávicí soustavy mimo zhoubný novotvar</c:v>
                  </c:pt>
                  <c:pt idx="357">
                    <c:v>Rozsáhlý výkon v dutině břišní pro onemocnění trávicí soustavy mimo zhoubný novotvar</c:v>
                  </c:pt>
                  <c:pt idx="358">
                    <c:v>Odstranění nebo resekce jícnu</c:v>
                  </c:pt>
                  <c:pt idx="359">
                    <c:v>Odstranění nebo resekce jícnu</c:v>
                  </c:pt>
                  <c:pt idx="360">
                    <c:v>Odstranění nebo resekce žaludku s dalším operačním výkonem v jiný den</c:v>
                  </c:pt>
                  <c:pt idx="361">
                    <c:v>Odstranění nebo resekce žaludku s dalším operačním výkonem v jiný den</c:v>
                  </c:pt>
                  <c:pt idx="362">
                    <c:v>Odstranění nebo resekce žaludku u pacientů s CC=4</c:v>
                  </c:pt>
                  <c:pt idx="363">
                    <c:v>Odstranění nebo resekce žaludku u pacientů s CC=4</c:v>
                  </c:pt>
                  <c:pt idx="364">
                    <c:v>Odstranění nebo resekce žaludku u pacientů s CC=0-3</c:v>
                  </c:pt>
                  <c:pt idx="365">
                    <c:v>Odstranění nebo resekce žaludku u pacientů s CC=0-3</c:v>
                  </c:pt>
                  <c:pt idx="366">
                    <c:v>Roboticky asistované odstranění nebo resekce konečníku</c:v>
                  </c:pt>
                  <c:pt idx="367">
                    <c:v>Roboticky asistované odstranění nebo resekce konečníku</c:v>
                  </c:pt>
                  <c:pt idx="368">
                    <c:v>Odstranění nebo resekce konečníku s dalším operačním výkonem v jiný den</c:v>
                  </c:pt>
                  <c:pt idx="369">
                    <c:v>Odstranění nebo resekce konečníku s dalším operačním výkonem v jiný den</c:v>
                  </c:pt>
                  <c:pt idx="370">
                    <c:v>Odstranění nebo resekce konečníku u pacientů s CC=3-4</c:v>
                  </c:pt>
                  <c:pt idx="371">
                    <c:v>Odstranění nebo resekce konečníku u pacientů s CC=3-4</c:v>
                  </c:pt>
                  <c:pt idx="372">
                    <c:v>Odstranění nebo resekce konečníku u pacientů s CC=0-2</c:v>
                  </c:pt>
                  <c:pt idx="373">
                    <c:v>Odstranění nebo resekce konečníku u pacientů s CC=0-2</c:v>
                  </c:pt>
                  <c:pt idx="374">
                    <c:v>Výkon na cévách nebo slezině pro onemocnění trávicí soustavy</c:v>
                  </c:pt>
                  <c:pt idx="375">
                    <c:v>Výkon na cévách nebo slezině pro onemocnění trávicí soustavy</c:v>
                  </c:pt>
                  <c:pt idx="376">
                    <c:v>Resekce střeva nebo peritonea pro onemocnění trávicí soustavy s dalším operačním výkonem v jiný den u pacientů s CC=4</c:v>
                  </c:pt>
                  <c:pt idx="377">
                    <c:v>Resekce střeva nebo peritonea pro onemocnění trávicí soustavy s dalším operačním výkonem v jiný den u pacientů s CC=4</c:v>
                  </c:pt>
                  <c:pt idx="378">
                    <c:v>Resekce střeva nebo peritonea pro onemocnění trávicí soustavy u dětí do 2 let věku</c:v>
                  </c:pt>
                  <c:pt idx="379">
                    <c:v>Resekce střeva nebo peritonea pro onemocnění trávicí soustavy u dětí do 2 let věku</c:v>
                  </c:pt>
                  <c:pt idx="380">
                    <c:v>Resekce střeva nebo peritonea pro onemocnění trávicí soustavy s dalším operačním výkonem v jiný den u pacientů ve věku 2 a více let s CC=0-3</c:v>
                  </c:pt>
                  <c:pt idx="381">
                    <c:v>Resekce střeva nebo peritonea pro onemocnění trávicí soustavy s dalším operačním výkonem v jiný den u pacientů ve věku 2 a více let s CC=0-3</c:v>
                  </c:pt>
                  <c:pt idx="382">
                    <c:v>Resekce střeva nebo peritonea pro onemocnění trávicí soustavy u pacientů ve věku 2 a více let s CC=4</c:v>
                  </c:pt>
                  <c:pt idx="383">
                    <c:v>Resekce střeva nebo peritonea pro onemocnění trávicí soustavy u pacientů ve věku 2 a více let s CC=4</c:v>
                  </c:pt>
                  <c:pt idx="384">
                    <c:v>Resekce střeva nebo peritonea pro závažné onemocnění trávicí soustavy u pacientů ve věku 2 a více let s CC=0-3</c:v>
                  </c:pt>
                  <c:pt idx="385">
                    <c:v>Resekce střeva nebo peritonea pro závažné onemocnění trávicí soustavy u pacientů ve věku 2 a více let s CC=0-3</c:v>
                  </c:pt>
                  <c:pt idx="386">
                    <c:v>Resekce střeva nebo peritonea pro méně závažné onemocnění trávicí soustavy u pacientů ve věku 2 a více let s CC=0-3</c:v>
                  </c:pt>
                  <c:pt idx="387">
                    <c:v>Resekce střeva nebo peritonea pro méně závažné onemocnění trávicí soustavy u pacientů ve věku 2 a více let s CC=0-3</c:v>
                  </c:pt>
                  <c:pt idx="388">
                    <c:v>Chirurgický výkon pro vrozenou vadu jícnu nebo žaludku</c:v>
                  </c:pt>
                  <c:pt idx="389">
                    <c:v>Chirurgický výkon pro vrozenou vadu jícnu nebo žaludku</c:v>
                  </c:pt>
                  <c:pt idx="390">
                    <c:v>Chirurgický výkon pro vrozenou vadu tenkého nebo tlustého střeva u dětí do 18 let věku</c:v>
                  </c:pt>
                  <c:pt idx="391">
                    <c:v>Chirurgický výkon pro vrozenou vadu tenkého nebo tlustého střeva u dětí do 18 let věku</c:v>
                  </c:pt>
                  <c:pt idx="392">
                    <c:v>Chirurgický výkon pro vrozenou vadu tenkého nebo tlustého střeva u pacientů ve věku 18 a více let</c:v>
                  </c:pt>
                  <c:pt idx="393">
                    <c:v>Chirurgický výkon pro vrozenou vadu tenkého nebo tlustého střeva u pacientů ve věku 18 a více let</c:v>
                  </c:pt>
                  <c:pt idx="394">
                    <c:v>Chirurgický výkon na jícnu mimo resekce</c:v>
                  </c:pt>
                  <c:pt idx="395">
                    <c:v>Chirurgický výkon na jícnu mimo resekce</c:v>
                  </c:pt>
                  <c:pt idx="396">
                    <c:v>Chirurgický výkon na žaludku nebo střevu mimo resekce s dalším operačním výkonem v jiný den nebo u pacientů s CC=4</c:v>
                  </c:pt>
                  <c:pt idx="397">
                    <c:v>Chirurgický výkon na žaludku nebo střevu mimo resekce s dalším operačním výkonem v jiný den nebo u pacientů s CC=4</c:v>
                  </c:pt>
                  <c:pt idx="398">
                    <c:v>Chirurgický výkon na žaludku nebo střevu mimo resekce pro závažnou hlavní diagnózu u pacientů s CC=0-3</c:v>
                  </c:pt>
                  <c:pt idx="399">
                    <c:v>Chirurgický výkon na žaludku nebo střevu mimo resekce pro závažnou hlavní diagnózu u pacientů s CC=0-3</c:v>
                  </c:pt>
                  <c:pt idx="400">
                    <c:v>Chirurgický výkon na žaludku nebo střevu mimo resekce pro méně závažnou hlavní diagnózu u pacientů s CC=0-3</c:v>
                  </c:pt>
                  <c:pt idx="401">
                    <c:v>Chirurgický výkon na žaludku nebo střevu mimo resekce pro méně závažnou hlavní diagnózu u pacientů s CC=0-3</c:v>
                  </c:pt>
                  <c:pt idx="402">
                    <c:v>Stomický výkon pro onemocnění trávicí soustavy u pacientů s CC=3-4</c:v>
                  </c:pt>
                  <c:pt idx="403">
                    <c:v>Stomický výkon pro onemocnění trávicí soustavy u pacientů s CC=3-4</c:v>
                  </c:pt>
                  <c:pt idx="404">
                    <c:v>Stomický výkon pro závažné onemocnění trávicí soustavy u pacientů s CC=0-2</c:v>
                  </c:pt>
                  <c:pt idx="405">
                    <c:v>Stomický výkon pro závažné onemocnění trávicí soustavy u pacientů s CC=0-2</c:v>
                  </c:pt>
                  <c:pt idx="406">
                    <c:v>Stomický výkon pro méně závažné onemocnění trávicí soustavy u pacientů s CC=0-2</c:v>
                  </c:pt>
                  <c:pt idx="407">
                    <c:v>Stomický výkon pro méně závažné onemocnění trávicí soustavy u pacientů s CC=0-2</c:v>
                  </c:pt>
                  <c:pt idx="408">
                    <c:v>Drenážní výkon pro onemocnění trávicí soustavy u pacientů s CC=3-4</c:v>
                  </c:pt>
                  <c:pt idx="409">
                    <c:v>Drenážní výkon pro onemocnění trávicí soustavy u pacientů s CC=3-4</c:v>
                  </c:pt>
                  <c:pt idx="410">
                    <c:v>Drenážní výkon pro onemocnění trávicí soustavy u pacientů s CC=0-2</c:v>
                  </c:pt>
                  <c:pt idx="411">
                    <c:v>Drenážní výkon pro onemocnění trávicí soustavy u pacientů s CC=0-2</c:v>
                  </c:pt>
                  <c:pt idx="412">
                    <c:v>Výkon pro brániční kýlu nebo refluxní chorobu</c:v>
                  </c:pt>
                  <c:pt idx="413">
                    <c:v>Výkon pro brániční kýlu nebo refluxní chorobu</c:v>
                  </c:pt>
                  <c:pt idx="414">
                    <c:v>Výkon pro tříselnou nebo stehenní kýlu s dalším operačním výkonem v jiný den nebo u pacientů s CC=3-4</c:v>
                  </c:pt>
                  <c:pt idx="415">
                    <c:v>Výkon pro tříselnou nebo stehenní kýlu s dalším operačním výkonem v jiný den nebo u pacientů s CC=3-4</c:v>
                  </c:pt>
                  <c:pt idx="416">
                    <c:v>Laparoskopický výkon pro oboustrannou tříselnou nebo stehenní kýlu u pacientů s CC=0-2</c:v>
                  </c:pt>
                  <c:pt idx="417">
                    <c:v>Laparoskopický výkon pro oboustrannou tříselnou nebo stehenní kýlu u pacientů s CC=0-2</c:v>
                  </c:pt>
                  <c:pt idx="418">
                    <c:v>Laparoskopický výkon pro jednostrannou tříselnou nebo stehenní kýlu u pacientů s CC=0-2</c:v>
                  </c:pt>
                  <c:pt idx="419">
                    <c:v>Laparoskopický výkon pro jednostrannou tříselnou nebo stehenní kýlu u pacientů s CC=0-2</c:v>
                  </c:pt>
                  <c:pt idx="420">
                    <c:v>Otevřený chirurgický výkon pro tříselnou nebo stehenní kýlu u pacientů ve věku 16 a více let s CC=0-2</c:v>
                  </c:pt>
                  <c:pt idx="421">
                    <c:v>Otevřený chirurgický výkon pro tříselnou nebo stehenní kýlu u pacientů ve věku 16 a více let s CC=0-2</c:v>
                  </c:pt>
                  <c:pt idx="422">
                    <c:v>Otevřený chirurgický výkon pro tříselnou nebo stehenní kýlu u dětí do 16 let věku s CC=0-2</c:v>
                  </c:pt>
                  <c:pt idx="423">
                    <c:v>Otevřený chirurgický výkon pro tříselnou nebo stehenní kýlu u dětí do 16 let věku s CC=0-2</c:v>
                  </c:pt>
                  <c:pt idx="424">
                    <c:v>Výkon pro břišní nebo pupeční kýlu s dalším operačním výkonem v jiný den nebo u pacientů s CC=3-4</c:v>
                  </c:pt>
                  <c:pt idx="425">
                    <c:v>Výkon pro břišní nebo pupeční kýlu s dalším operačním výkonem v jiný den nebo u pacientů s CC=3-4</c:v>
                  </c:pt>
                  <c:pt idx="426">
                    <c:v>Výkon pro břišní nebo pupeční kýlu s použitím implantátu nebo korekce rozestupu přímých svalů břišních u pacientů s CC=0-2</c:v>
                  </c:pt>
                  <c:pt idx="427">
                    <c:v>Výkon pro břišní nebo pupeční kýlu s použitím implantátu nebo korekce rozestupu přímých svalů břišních u pacientů s CC=0-2</c:v>
                  </c:pt>
                  <c:pt idx="428">
                    <c:v>Výkon pro recidivující břišní nebo pupeční kýlu u pacientů s CC=0-2</c:v>
                  </c:pt>
                  <c:pt idx="429">
                    <c:v>Výkon pro recidivující břišní nebo pupeční kýlu u pacientů s CC=0-2</c:v>
                  </c:pt>
                  <c:pt idx="430">
                    <c:v>Výkon pro břišní nebo pupeční kýlu u pacientů ve věku 16 a více let s CC=0-2</c:v>
                  </c:pt>
                  <c:pt idx="431">
                    <c:v>Výkon pro břišní nebo pupeční kýlu u pacientů ve věku 16 a více let s CC=0-2</c:v>
                  </c:pt>
                  <c:pt idx="432">
                    <c:v>Výkon pro břišní nebo pupeční kýlu u dětí do 16 let věku s CC=0-2</c:v>
                  </c:pt>
                  <c:pt idx="433">
                    <c:v>Výkon pro břišní nebo pupeční kýlu u dětí do 16 let věku s CC=0-2</c:v>
                  </c:pt>
                  <c:pt idx="434">
                    <c:v>Odstranění apendixu s dalším operačním výkonem v jiný den</c:v>
                  </c:pt>
                  <c:pt idx="435">
                    <c:v>Odstranění apendixu s dalším operačním výkonem v jiný den</c:v>
                  </c:pt>
                  <c:pt idx="436">
                    <c:v>Odstranění apendixu u dětí do 18 let věku nebo pacientů ve věku 65 a více let pro rozsáhlý zánět nebo s CC=2-4</c:v>
                  </c:pt>
                  <c:pt idx="437">
                    <c:v>Odstranění apendixu u dětí do 18 let věku nebo pacientů ve věku 65 a více let pro rozsáhlý zánět nebo s CC=2-4</c:v>
                  </c:pt>
                  <c:pt idx="438">
                    <c:v>Odstranění apendixu u pacientů ve věku 18-64 let pro rozsáhlý zánět nebo s CC=2-4</c:v>
                  </c:pt>
                  <c:pt idx="439">
                    <c:v>Odstranění apendixu u pacientů ve věku 18-64 let pro rozsáhlý zánět nebo s CC=2-4</c:v>
                  </c:pt>
                  <c:pt idx="440">
                    <c:v>Odstranění apendixu pro méně rozsáhlý zánět nebo jiné onemocnění u dětí do 18 let nebo pacientů ve věku 65 a více let s CC=0-1</c:v>
                  </c:pt>
                  <c:pt idx="441">
                    <c:v>Odstranění apendixu pro méně rozsáhlý zánět nebo jiné onemocnění u dětí do 18 let nebo pacientů ve věku 65 a více let s CC=0-1</c:v>
                  </c:pt>
                  <c:pt idx="442">
                    <c:v>Odstranění apendixu pro méně rozsáhlý zánět nebo jiné onemocnění u pacientů ve věku 18-64 let s CC=0-1</c:v>
                  </c:pt>
                  <c:pt idx="443">
                    <c:v>Odstranění apendixu pro méně rozsáhlý zánět nebo jiné onemocnění u pacientů ve věku 18-64 let s CC=0-1</c:v>
                  </c:pt>
                  <c:pt idx="444">
                    <c:v>Jiný chirurgický výkon pro onemocnění trávicí soustavy mimo akutní bolest břicha a jiné symptomy u pacientů s CC=0-1</c:v>
                  </c:pt>
                  <c:pt idx="445">
                    <c:v>Jiný chirurgický výkon pro onemocnění trávicí soustavy mimo akutní bolest břicha a jiné symptomy u pacientů s CC=0-1</c:v>
                  </c:pt>
                  <c:pt idx="446">
                    <c:v>Perianální výkon pro zhoubný novotvar u pacientů s CC=0-2</c:v>
                  </c:pt>
                  <c:pt idx="447">
                    <c:v>Perianální výkon pro zhoubný novotvar u pacientů s CC=0-2</c:v>
                  </c:pt>
                  <c:pt idx="448">
                    <c:v>Perianální výkon pro onemocnění mimo zhoubný novotvar u pacientů s CC=0-2</c:v>
                  </c:pt>
                  <c:pt idx="449">
                    <c:v>Perianální výkon pro onemocnění mimo zhoubný novotvar u pacientů s CC=0-2</c:v>
                  </c:pt>
                  <c:pt idx="450">
                    <c:v>Chirurgické odstranění hemoroidů staplerovou metodou</c:v>
                  </c:pt>
                  <c:pt idx="451">
                    <c:v>Chirurgické odstranění hemoroidů staplerovou metodou</c:v>
                  </c:pt>
                  <c:pt idx="452">
                    <c:v>Chirurgické odstranění hemoroidů klasickou metodou</c:v>
                  </c:pt>
                  <c:pt idx="453">
                    <c:v>Chirurgické odstranění hemoroidů klasickou metodou</c:v>
                  </c:pt>
                  <c:pt idx="454">
                    <c:v>Velká resekce slinivky břišní s dalším operačním výkonem v jiný den nebo u pacientů s CC=4</c:v>
                  </c:pt>
                  <c:pt idx="455">
                    <c:v>Velká resekce slinivky břišní s dalším operačním výkonem v jiný den nebo u pacientů s CC=4</c:v>
                  </c:pt>
                  <c:pt idx="456">
                    <c:v>Velká resekce slinivky břišní u pacientů s CC=0-3</c:v>
                  </c:pt>
                  <c:pt idx="457">
                    <c:v>Velká resekce slinivky břišní u pacientů s CC=0-3</c:v>
                  </c:pt>
                  <c:pt idx="458">
                    <c:v>Velká resekce jater s dalším operačním výkonem v jiný den nebo u pacientů s CC=4</c:v>
                  </c:pt>
                  <c:pt idx="459">
                    <c:v>Velká resekce jater s dalším operačním výkonem v jiný den nebo u pacientů s CC=4</c:v>
                  </c:pt>
                  <c:pt idx="460">
                    <c:v>Velká resekce jater u pacientů s CC=0-3</c:v>
                  </c:pt>
                  <c:pt idx="461">
                    <c:v>Velká resekce jater u pacientů s CC=0-3</c:v>
                  </c:pt>
                  <c:pt idx="462">
                    <c:v>Jiná resekce slinivky břišní s dalším operačním výkonem v jiný den nebo u pacientů s CC=3-4</c:v>
                  </c:pt>
                  <c:pt idx="463">
                    <c:v>Jiná resekce slinivky břišní s dalším operačním výkonem v jiný den nebo u pacientů s CC=3-4</c:v>
                  </c:pt>
                  <c:pt idx="464">
                    <c:v>Jiná resekce slinivky břišní u pacientů s CC=0-2</c:v>
                  </c:pt>
                  <c:pt idx="465">
                    <c:v>Jiná resekce slinivky břišní u pacientů s CC=0-2</c:v>
                  </c:pt>
                  <c:pt idx="466">
                    <c:v>Jiná resekce jater s dalším operačním výkonem v jiný den nebo u pacientů s CC=3-4</c:v>
                  </c:pt>
                  <c:pt idx="467">
                    <c:v>Jiná resekce jater s dalším operačním výkonem v jiný den nebo u pacientů s CC=3-4</c:v>
                  </c:pt>
                  <c:pt idx="468">
                    <c:v>Jiná resekce jater u pacientů s CC=0-2</c:v>
                  </c:pt>
                  <c:pt idx="469">
                    <c:v>Jiná resekce jater u pacientů s CC=0-2</c:v>
                  </c:pt>
                  <c:pt idx="470">
                    <c:v>Výkon na cévách se zavedením portosystémového shuntu pro cirhózu</c:v>
                  </c:pt>
                  <c:pt idx="471">
                    <c:v>Výkon na cévách se zavedením portosystémového shuntu pro cirhózu</c:v>
                  </c:pt>
                  <c:pt idx="472">
                    <c:v>Výkon na cévách bez zavedení portosystémového shuntu pro onemocnění hepatobiliární soustavy</c:v>
                  </c:pt>
                  <c:pt idx="473">
                    <c:v>Výkon na cévách bez zavedení portosystémového shuntu pro onemocnění hepatobiliární soustavy</c:v>
                  </c:pt>
                  <c:pt idx="474">
                    <c:v>Nekrektomie nebo drenážní výkon pro akutní zánět slinivky břišní</c:v>
                  </c:pt>
                  <c:pt idx="475">
                    <c:v>Nekrektomie nebo drenážní výkon pro akutní zánět slinivky břišní</c:v>
                  </c:pt>
                  <c:pt idx="476">
                    <c:v>Spojkový nebo rekonstrukční výkon pro onemocnění hepatobiliární soustavy nebo slinivky břišní s dalším operačním výkonem v jiný den nebo u pacientů s CC=3-4</c:v>
                  </c:pt>
                  <c:pt idx="477">
                    <c:v>Spojkový nebo rekonstrukční výkon pro onemocnění hepatobiliární soustavy nebo slinivky břišní s dalším operačním výkonem v jiný den nebo u pacientů s CC=3-4</c:v>
                  </c:pt>
                  <c:pt idx="478">
                    <c:v>Spojkový nebo rekonstrukční výkon pro onemocnění hepatobiliární soustavy nebo slinivky břišní u pacientů s CC=0-2</c:v>
                  </c:pt>
                  <c:pt idx="479">
                    <c:v>Spojkový nebo rekonstrukční výkon pro onemocnění hepatobiliární soustavy nebo slinivky břišní u pacientů s CC=0-2</c:v>
                  </c:pt>
                  <c:pt idx="480">
                    <c:v>Odstranění žlučníku otevřeným přístupem u pacientů s CC=3-4</c:v>
                  </c:pt>
                  <c:pt idx="481">
                    <c:v>Odstranění žlučníku otevřeným přístupem u pacientů s CC=3-4</c:v>
                  </c:pt>
                  <c:pt idx="482">
                    <c:v>Odstranění žlučníku laparoskopicky u pacientů s CC=3-4</c:v>
                  </c:pt>
                  <c:pt idx="483">
                    <c:v>Odstranění žlučníku laparoskopicky u pacientů s CC=3-4</c:v>
                  </c:pt>
                  <c:pt idx="484">
                    <c:v>Odstranění žlučníku otevřeným přístupem pro akutní zánět slinivky břišní nebo u pacientů s CC=1-2</c:v>
                  </c:pt>
                  <c:pt idx="485">
                    <c:v>Odstranění žlučníku otevřeným přístupem pro akutní zánět slinivky břišní nebo u pacientů s CC=1-2</c:v>
                  </c:pt>
                  <c:pt idx="486">
                    <c:v>Odstranění žlučníku otevřeným přístupem pro jiné onemocnění mimo akutní zánět slinivky břišní u pacientů s CC=0</c:v>
                  </c:pt>
                  <c:pt idx="487">
                    <c:v>Odstranění žlučníku otevřeným přístupem pro jiné onemocnění mimo akutní zánět slinivky břišní u pacientů s CC=0</c:v>
                  </c:pt>
                  <c:pt idx="488">
                    <c:v>Odstranění žlučníku laparoskopicky pro akutní zánět slinivky břišní nebo u pacientů s CC=1-2</c:v>
                  </c:pt>
                  <c:pt idx="489">
                    <c:v>Odstranění žlučníku laparoskopicky pro akutní zánět slinivky břišní nebo u pacientů s CC=1-2</c:v>
                  </c:pt>
                  <c:pt idx="490">
                    <c:v>Odstranění žlučníku laparoskopicky pro jiné onemocnění mimo akutní zánět slinivky břišní u pacientů s CC=0</c:v>
                  </c:pt>
                  <c:pt idx="491">
                    <c:v>Odstranění žlučníku laparoskopicky pro jiné onemocnění mimo akutní zánět slinivky břišní u pacientů s CC=0</c:v>
                  </c:pt>
                  <c:pt idx="492">
                    <c:v>Jiný chirurgický výkon v dutině břišní pro onemocnění hepatobiliární soustavy nebo slinivky břišní u pacientů s CC=2-4</c:v>
                  </c:pt>
                  <c:pt idx="493">
                    <c:v>Jiný chirurgický výkon v dutině břišní pro onemocnění hepatobiliární soustavy nebo slinivky břišní u pacientů s CC=2-4</c:v>
                  </c:pt>
                  <c:pt idx="494">
                    <c:v>Jiný chirurgický výkon v dutině břišní pro onemocnění hepatobiliární soustavy nebo slinivky břišní u pacientů s CC=0-1</c:v>
                  </c:pt>
                  <c:pt idx="495">
                    <c:v>Jiný chirurgický výkon v dutině břišní pro onemocnění hepatobiliární soustavy nebo slinivky břišní u pacientů s CC=0-1</c:v>
                  </c:pt>
                  <c:pt idx="496">
                    <c:v>Implantace elektronické lékové pumpy pro onemocnění páteře a míchy nebo syndrom ochrnutí</c:v>
                  </c:pt>
                  <c:pt idx="497">
                    <c:v>Implantace elektronické lékové pumpy pro onemocnění páteře a míchy nebo syndrom ochrnutí</c:v>
                  </c:pt>
                  <c:pt idx="498">
                    <c:v>Operace páteře s instrumentací 5 až 8 segmentů</c:v>
                  </c:pt>
                  <c:pt idx="499">
                    <c:v>Operace páteře s instrumentací 5 až 8 segmentů</c:v>
                  </c:pt>
                  <c:pt idx="500">
                    <c:v>Operace páteře s instrumentací 3 až 4 segmentů pro novotvar nebo poranění mimo krční páteř</c:v>
                  </c:pt>
                  <c:pt idx="501">
                    <c:v>Operace páteře s instrumentací 3 až 4 segmentů pro novotvar nebo poranění mimo krční páteř</c:v>
                  </c:pt>
                  <c:pt idx="502">
                    <c:v>Operace páteře s instrumentací 3 až 4 segmentů pro jiná onemocnění mimo krční páteř</c:v>
                  </c:pt>
                  <c:pt idx="503">
                    <c:v>Operace páteře s instrumentací 3 až 4 segmentů pro jiná onemocnění mimo krční páteř</c:v>
                  </c:pt>
                  <c:pt idx="504">
                    <c:v>Operace páteře s instrumentací nejvýše 2 segmentů pro novotvar nebo poranění mimo krční páteř</c:v>
                  </c:pt>
                  <c:pt idx="505">
                    <c:v>Operace páteře s instrumentací nejvýše 2 segmentů pro novotvar nebo poranění mimo krční páteř</c:v>
                  </c:pt>
                  <c:pt idx="506">
                    <c:v>Operace páteře s instrumentací nejvýše 2 segmentů pro jiná onemocnění mimo krční páteř</c:v>
                  </c:pt>
                  <c:pt idx="507">
                    <c:v>Operace páteře s instrumentací nejvýše 2 segmentů pro jiná onemocnění mimo krční páteř</c:v>
                  </c:pt>
                  <c:pt idx="508">
                    <c:v>Operace páteře s instrumentací pro poranění krční páteře</c:v>
                  </c:pt>
                  <c:pt idx="509">
                    <c:v>Operace páteře s instrumentací pro poranění krční páteře</c:v>
                  </c:pt>
                  <c:pt idx="510">
                    <c:v>Operace páteře s instrumentací pro jiná onemocnění krční páteře</c:v>
                  </c:pt>
                  <c:pt idx="511">
                    <c:v>Operace páteře s instrumentací pro jiná onemocnění krční páteře</c:v>
                  </c:pt>
                  <c:pt idx="512">
                    <c:v>Operace páteře bez instrumentace pro poranění nebo novotvar</c:v>
                  </c:pt>
                  <c:pt idx="513">
                    <c:v>Operace páteře bez instrumentace pro poranění nebo novotvar</c:v>
                  </c:pt>
                  <c:pt idx="514">
                    <c:v>Operace páteře bez instrumentace pro jiná onemocnění u dětí do 16 let nebo u pacientů ve věku 60 a více let</c:v>
                  </c:pt>
                  <c:pt idx="515">
                    <c:v>Operace páteře bez instrumentace pro jiná onemocnění u dětí do 16 let nebo u pacientů ve věku 60 a více let</c:v>
                  </c:pt>
                  <c:pt idx="516">
                    <c:v>Operace páteře bez instrumentace pro jiná onemocnění u pacientů ve věku 16-59 let</c:v>
                  </c:pt>
                  <c:pt idx="517">
                    <c:v>Operace páteře bez instrumentace pro jiná onemocnění u pacientů ve věku 16-59 let</c:v>
                  </c:pt>
                  <c:pt idx="518">
                    <c:v>Reimplantace endoprotézy kyčle</c:v>
                  </c:pt>
                  <c:pt idx="519">
                    <c:v>Reimplantace endoprotézy kyčle</c:v>
                  </c:pt>
                  <c:pt idx="520">
                    <c:v>Revize endoprotézy kyčle s výměnou artikulačních komponent</c:v>
                  </c:pt>
                  <c:pt idx="521">
                    <c:v>Revize endoprotézy kyčle s výměnou artikulačních komponent</c:v>
                  </c:pt>
                  <c:pt idx="522">
                    <c:v>Implantace necementované totální endoprotézy kyčle</c:v>
                  </c:pt>
                  <c:pt idx="523">
                    <c:v>Implantace necementované totální endoprotézy kyčle</c:v>
                  </c:pt>
                  <c:pt idx="524">
                    <c:v>Implantace hybridní totální endoprotézy kyčle</c:v>
                  </c:pt>
                  <c:pt idx="525">
                    <c:v>Implantace hybridní totální endoprotézy kyčle</c:v>
                  </c:pt>
                  <c:pt idx="526">
                    <c:v>Implantace cementované totální endoprotézy kyčle</c:v>
                  </c:pt>
                  <c:pt idx="527">
                    <c:v>Implantace cementované totální endoprotézy kyčle</c:v>
                  </c:pt>
                  <c:pt idx="528">
                    <c:v>Implantace cervikokapitální endoprotézy kyčle</c:v>
                  </c:pt>
                  <c:pt idx="529">
                    <c:v>Implantace cervikokapitální endoprotézy kyčle</c:v>
                  </c:pt>
                  <c:pt idx="530">
                    <c:v>Reimplantace endoprotézy kolene</c:v>
                  </c:pt>
                  <c:pt idx="531">
                    <c:v>Reimplantace endoprotézy kolene</c:v>
                  </c:pt>
                  <c:pt idx="532">
                    <c:v>Revize endoprotézy kolene s výměnou artikulačních komponent</c:v>
                  </c:pt>
                  <c:pt idx="533">
                    <c:v>Revize endoprotézy kolene s výměnou artikulačních komponent</c:v>
                  </c:pt>
                  <c:pt idx="534">
                    <c:v>Implantace totální endoprotézy kolene</c:v>
                  </c:pt>
                  <c:pt idx="535">
                    <c:v>Implantace totální endoprotézy kolene</c:v>
                  </c:pt>
                  <c:pt idx="536">
                    <c:v>Implantace hemiartroplastiky kolene nebo patelo-femorální náhrady</c:v>
                  </c:pt>
                  <c:pt idx="537">
                    <c:v>Implantace hemiartroplastiky kolene nebo patelo-femorální náhrady</c:v>
                  </c:pt>
                  <c:pt idx="538">
                    <c:v>Implantace totální endoprotézy hlezna</c:v>
                  </c:pt>
                  <c:pt idx="539">
                    <c:v>Implantace totální endoprotézy hlezna</c:v>
                  </c:pt>
                  <c:pt idx="540">
                    <c:v>Implantace tumorózní endoprotézy nebo reimplantace/revize endoprotézy ramene</c:v>
                  </c:pt>
                  <c:pt idx="541">
                    <c:v>Implantace tumorózní endoprotézy nebo reimplantace/revize endoprotézy ramene</c:v>
                  </c:pt>
                  <c:pt idx="542">
                    <c:v>Implantace reverzní totální endoprotézy ramene</c:v>
                  </c:pt>
                  <c:pt idx="543">
                    <c:v>Implantace reverzní totální endoprotézy ramene</c:v>
                  </c:pt>
                  <c:pt idx="544">
                    <c:v>Implantace cervikokapitální endoprotézy ramene</c:v>
                  </c:pt>
                  <c:pt idx="545">
                    <c:v>Implantace cervikokapitální endoprotézy ramene</c:v>
                  </c:pt>
                  <c:pt idx="546">
                    <c:v>Implantace totální endoprotézy lokte</c:v>
                  </c:pt>
                  <c:pt idx="547">
                    <c:v>Implantace totální endoprotézy lokte</c:v>
                  </c:pt>
                  <c:pt idx="548">
                    <c:v>Implantace endoprotézy hlavičky radia</c:v>
                  </c:pt>
                  <c:pt idx="549">
                    <c:v>Implantace endoprotézy hlavičky radia</c:v>
                  </c:pt>
                  <c:pt idx="550">
                    <c:v>Implantace endoprotézy zápěstí</c:v>
                  </c:pt>
                  <c:pt idx="551">
                    <c:v>Implantace endoprotézy zápěstí</c:v>
                  </c:pt>
                  <c:pt idx="552">
                    <c:v>Implantace ne-silikonové endoprotézy prstu</c:v>
                  </c:pt>
                  <c:pt idx="553">
                    <c:v>Implantace ne-silikonové endoprotézy prstu</c:v>
                  </c:pt>
                  <c:pt idx="554">
                    <c:v>Implantace silikonové endoprotézy prstu</c:v>
                  </c:pt>
                  <c:pt idx="555">
                    <c:v>Implantace silikonové endoprotézy prstu</c:v>
                  </c:pt>
                  <c:pt idx="556">
                    <c:v>Replantace končetiny nebo její části mimo prsty</c:v>
                  </c:pt>
                  <c:pt idx="557">
                    <c:v>Replantace končetiny nebo její části mimo prsty</c:v>
                  </c:pt>
                  <c:pt idx="558">
                    <c:v>Replantace jednoho prstu</c:v>
                  </c:pt>
                  <c:pt idx="559">
                    <c:v>Replantace jednoho prstu</c:v>
                  </c:pt>
                  <c:pt idx="560">
                    <c:v>Amputace celé končetiny nebo amputace části končetiny pro nemoci muskuloskeletální soustavy a pojivových tkání u pacientů s CC=3-4</c:v>
                  </c:pt>
                  <c:pt idx="561">
                    <c:v>Amputace celé končetiny nebo amputace části končetiny pro nemoci muskuloskeletální soustavy a pojivových tkání u pacientů s CC=3-4</c:v>
                  </c:pt>
                  <c:pt idx="562">
                    <c:v>Amputace části končetiny pro nemoci muskuloskeletální soustavy a pojivových tkání u pacientů s CC=0-2</c:v>
                  </c:pt>
                  <c:pt idx="563">
                    <c:v>Amputace části končetiny pro nemoci muskuloskeletální soustavy a pojivových tkání u pacientů s CC=0-2</c:v>
                  </c:pt>
                  <c:pt idx="564">
                    <c:v>Operace poranění pánve v CVSP u pacientů ve věku 16 a více let s dalším operačním výkonem v jiný den nebo CC=3-4</c:v>
                  </c:pt>
                  <c:pt idx="565">
                    <c:v>Operace poranění pánve v CVSP u pacientů ve věku 16 a více let s dalším operačním výkonem v jiný den nebo CC=3-4</c:v>
                  </c:pt>
                  <c:pt idx="566">
                    <c:v>Operace poranění pánve v CVSP u pacientů ve věku 16 a více let s CC=1-2 nebo ve věku 75 a více let</c:v>
                  </c:pt>
                  <c:pt idx="567">
                    <c:v>Operace poranění pánve v CVSP u pacientů ve věku 16 a více let s CC=1-2 nebo ve věku 75 a více let</c:v>
                  </c:pt>
                  <c:pt idx="568">
                    <c:v>Operace poranění pánve v CVSP u pacientů ve věku 16-74 let s CC=0</c:v>
                  </c:pt>
                  <c:pt idx="569">
                    <c:v>Operace poranění pánve v CVSP u pacientů ve věku 16-74 let s CC=0</c:v>
                  </c:pt>
                  <c:pt idx="570">
                    <c:v>Operace poranění stehenní kosti v CVSP u pacientů ve věku 16 a více let s dalším operačním výkonem v jiný den nebo CC=3-4</c:v>
                  </c:pt>
                  <c:pt idx="571">
                    <c:v>Operace poranění stehenní kosti v CVSP u pacientů ve věku 16 a více let s dalším operačním výkonem v jiný den nebo CC=3-4</c:v>
                  </c:pt>
                  <c:pt idx="572">
                    <c:v>Operace poranění stehenní kosti v CVSP u pacientů ve věku 16 a více let s CC=1-2 nebo ve věku 75 a více let</c:v>
                  </c:pt>
                  <c:pt idx="573">
                    <c:v>Operace poranění stehenní kosti v CVSP u pacientů ve věku 16 a více let s CC=1-2 nebo ve věku 75 a více let</c:v>
                  </c:pt>
                  <c:pt idx="574">
                    <c:v>Operace poranění stehenní kosti v CVSP u pacientů ve věku 16-74 let s CC=0</c:v>
                  </c:pt>
                  <c:pt idx="575">
                    <c:v>Operace poranění stehenní kosti v CVSP u pacientů ve věku 16-74 let s CC=0</c:v>
                  </c:pt>
                  <c:pt idx="576">
                    <c:v>Operace poranění kostí bérce v CVSP u pacientů ve věku 16 a více let s dalším operačním výkonem v jiný den nebo CC=1-4</c:v>
                  </c:pt>
                  <c:pt idx="577">
                    <c:v>Operace poranění kostí bérce v CVSP u pacientů ve věku 16 a více let s dalším operačním výkonem v jiný den nebo CC=1-4</c:v>
                  </c:pt>
                  <c:pt idx="578">
                    <c:v>Operace poranění kostí bérce v CVSP u pacientů ve věku 16 a více let pro zlomeninu proximálního/distálního segmentu nebo u pacientů ve věku 75 a více let</c:v>
                  </c:pt>
                  <c:pt idx="579">
                    <c:v>Operace poranění kostí bérce v CVSP u pacientů ve věku 16 a více let pro zlomeninu proximálního/distálního segmentu nebo u pacientů ve věku 75 a více let</c:v>
                  </c:pt>
                  <c:pt idx="580">
                    <c:v>Operace poranění jiných segmentů kostí bérce v CVSP u pacientů ve věku 16-74 let s CC=0</c:v>
                  </c:pt>
                  <c:pt idx="581">
                    <c:v>Operace poranění jiných segmentů kostí bérce v CVSP u pacientů ve věku 16-74 let s CC=0</c:v>
                  </c:pt>
                  <c:pt idx="582">
                    <c:v>Operace poranění čéšky v CVSP u pacientů ve věku 16 a více let</c:v>
                  </c:pt>
                  <c:pt idx="583">
                    <c:v>Operace poranění čéšky v CVSP u pacientů ve věku 16 a více let</c:v>
                  </c:pt>
                  <c:pt idx="584">
                    <c:v>Operace poranění kostí hlezna a zánártí v CVSP u pacientů ve věku 16 a více let s dalším operačním výkonem v jiný den nebo CC=1-4</c:v>
                  </c:pt>
                  <c:pt idx="585">
                    <c:v>Operace poranění kostí hlezna a zánártí v CVSP u pacientů ve věku 16 a více let s dalším operačním výkonem v jiný den nebo CC=1-4</c:v>
                  </c:pt>
                  <c:pt idx="586">
                    <c:v>Operace poranění kostí hlezna a zánártí v CVSP u pacientů ve věku 16 a více let pro zlomeninu patní kosti nebo u pacientů ve věku 75 a více let</c:v>
                  </c:pt>
                  <c:pt idx="587">
                    <c:v>Operace poranění kostí hlezna a zánártí v CVSP u pacientů ve věku 16 a více let pro zlomeninu patní kosti nebo u pacientů ve věku 75 a více let</c:v>
                  </c:pt>
                  <c:pt idx="588">
                    <c:v>Operace poranění jiných kostí hlezna a zánártí v CVSP u pacientů ve věku 16-74 let s CC=0</c:v>
                  </c:pt>
                  <c:pt idx="589">
                    <c:v>Operace poranění jiných kostí hlezna a zánártí v CVSP u pacientů ve věku 16-74 let s CC=0</c:v>
                  </c:pt>
                  <c:pt idx="590">
                    <c:v>Operace poranění pažní kosti v CVSP u pacientů ve věku 16 a více let s dalším operačním výkonem v jiný den nebo CC=1-4</c:v>
                  </c:pt>
                  <c:pt idx="591">
                    <c:v>Operace poranění pažní kosti v CVSP u pacientů ve věku 16 a více let s dalším operačním výkonem v jiný den nebo CC=1-4</c:v>
                  </c:pt>
                  <c:pt idx="592">
                    <c:v>Operace poranění pažní kosti v CVSP u pacientů ve věku 16 a více let pro zlomeninu distálního segmentu nebo u pacientů ve věku 75 a více let</c:v>
                  </c:pt>
                  <c:pt idx="593">
                    <c:v>Operace poranění pažní kosti v CVSP u pacientů ve věku 16 a více let pro zlomeninu distálního segmentu nebo u pacientů ve věku 75 a více let</c:v>
                  </c:pt>
                  <c:pt idx="594">
                    <c:v>Operace poranění jiných segmentů pažní kosti v CVSP u pacientů ve věku 16-74 let s CC=0</c:v>
                  </c:pt>
                  <c:pt idx="595">
                    <c:v>Operace poranění jiných segmentů pažní kosti v CVSP u pacientů ve věku 16-74 let s CC=0</c:v>
                  </c:pt>
                  <c:pt idx="596">
                    <c:v>Operace poranění pletence ramenního mimo pažní kost v CVSP u pacientů ve věku 16 a více let</c:v>
                  </c:pt>
                  <c:pt idx="597">
                    <c:v>Operace poranění pletence ramenního mimo pažní kost v CVSP u pacientů ve věku 16 a více let</c:v>
                  </c:pt>
                  <c:pt idx="598">
                    <c:v>Operace poranění kostí předloktí a zápěstí v CVSP u pacientů ve věku 16 a více let s dalším operačním výkonem v jiný den nebo CC=1-4 nebo u pacientů ve věku 75 a více let</c:v>
                  </c:pt>
                  <c:pt idx="599">
                    <c:v>Operace poranění kostí předloktí a zápěstí v CVSP u pacientů ve věku 16 a více let s dalším operačním výkonem v jiný den nebo CC=1-4 nebo u pacientů ve věku 75 a více let</c:v>
                  </c:pt>
                  <c:pt idx="600">
                    <c:v>Operace poranění kostí předloktí a zápěstí v CVSP u pacientů ve věku 16-74 let s CC=0</c:v>
                  </c:pt>
                  <c:pt idx="601">
                    <c:v>Operace poranění kostí předloktí a zápěstí v CVSP u pacientů ve věku 16-74 let s CC=0</c:v>
                  </c:pt>
                  <c:pt idx="602">
                    <c:v>Násobná operace poranění kostí nártu, dlaně a prstů v CVSP u pacientů ve věku 16 a více let</c:v>
                  </c:pt>
                  <c:pt idx="603">
                    <c:v>Násobná operace poranění kostí nártu, dlaně a prstů v CVSP u pacientů ve věku 16 a více let</c:v>
                  </c:pt>
                  <c:pt idx="604">
                    <c:v>Izolovaná operace poranění kostí nártu, dlaně a prstů v CVSP u pacientů ve věku 16 a více let</c:v>
                  </c:pt>
                  <c:pt idx="605">
                    <c:v>Izolovaná operace poranění kostí nártu, dlaně a prstů v CVSP u pacientů ve věku 16 a více let</c:v>
                  </c:pt>
                  <c:pt idx="606">
                    <c:v>Operace poranění vazivového aparátu kolene v CVSP u pacientů ve věku 16 a více let</c:v>
                  </c:pt>
                  <c:pt idx="607">
                    <c:v>Operace poranění vazivového aparátu kolene v CVSP u pacientů ve věku 16 a více let</c:v>
                  </c:pt>
                  <c:pt idx="608">
                    <c:v>Násobná operace poranění vazů, šlach a svalů ruky a zápěstí v CVSP u pacientů ve věku 16 a více let</c:v>
                  </c:pt>
                  <c:pt idx="609">
                    <c:v>Násobná operace poranění vazů, šlach a svalů ruky a zápěstí v CVSP u pacientů ve věku 16 a více let</c:v>
                  </c:pt>
                  <c:pt idx="610">
                    <c:v>Izolovaná operace poranění ostatních vazů, šlach a svalů v CVSP u pacientů ve věku 16 a více let</c:v>
                  </c:pt>
                  <c:pt idx="611">
                    <c:v>Izolovaná operace poranění ostatních vazů, šlach a svalů v CVSP u pacientů ve věku 16 a více let</c:v>
                  </c:pt>
                  <c:pt idx="612">
                    <c:v>Operace poranění pánve a stehna v CVSP u dětí do 16 let</c:v>
                  </c:pt>
                  <c:pt idx="613">
                    <c:v>Operace poranění pánve a stehna v CVSP u dětí do 16 let</c:v>
                  </c:pt>
                  <c:pt idx="614">
                    <c:v>Operace poranění bérce, hlezna a zánártí v CVSP u dětí do 16 let</c:v>
                  </c:pt>
                  <c:pt idx="615">
                    <c:v>Operace poranění bérce, hlezna a zánártí v CVSP u dětí do 16 let</c:v>
                  </c:pt>
                  <c:pt idx="616">
                    <c:v>Operace poranění horní končetiny, nártu a prstů v CVSP u dětí do 16 let</c:v>
                  </c:pt>
                  <c:pt idx="617">
                    <c:v>Operace poranění horní končetiny, nártu a prstů v CVSP u dětí do 16 let</c:v>
                  </c:pt>
                  <c:pt idx="618">
                    <c:v>Operace pánve a stehenní kosti mimo poranění pro závažnou hlavní diagnózu nebo u pacientů s CC=1-4</c:v>
                  </c:pt>
                  <c:pt idx="619">
                    <c:v>Operace pánve a stehenní kosti mimo poranění pro závažnou hlavní diagnózu nebo u pacientů s CC=1-4</c:v>
                  </c:pt>
                  <c:pt idx="620">
                    <c:v>Operace pánve a stehenní kosti mimo poranění u pacientů s CC=0</c:v>
                  </c:pt>
                  <c:pt idx="621">
                    <c:v>Operace pánve a stehenní kosti mimo poranění u pacientů s CC=0</c:v>
                  </c:pt>
                  <c:pt idx="622">
                    <c:v>Operace kostí bérce a pažní kosti mimo poranění pro závažnou hlavní diagnózu nebo u pacientů s CC=1-4</c:v>
                  </c:pt>
                  <c:pt idx="623">
                    <c:v>Operace kostí bérce a pažní kosti mimo poranění pro závažnou hlavní diagnózu nebo u pacientů s CC=1-4</c:v>
                  </c:pt>
                  <c:pt idx="624">
                    <c:v>Operace kostí bérce a pažní kosti mimo poranění u pacientů s CC=0</c:v>
                  </c:pt>
                  <c:pt idx="625">
                    <c:v>Operace kostí bérce a pažní kosti mimo poranění u pacientů s CC=0</c:v>
                  </c:pt>
                  <c:pt idx="626">
                    <c:v>Operace kostí hlezna a zánártí mimo poranění pro závažnou hlavní diagnózu nebo u pacientů s CC=1-4</c:v>
                  </c:pt>
                  <c:pt idx="627">
                    <c:v>Operace kostí hlezna a zánártí mimo poranění pro závažnou hlavní diagnózu nebo u pacientů s CC=1-4</c:v>
                  </c:pt>
                  <c:pt idx="628">
                    <c:v>Operace kostí hlezna a zánártí mimo poranění u pacientů s CC=0</c:v>
                  </c:pt>
                  <c:pt idx="629">
                    <c:v>Operace kostí hlezna a zánártí mimo poranění u pacientů s CC=0</c:v>
                  </c:pt>
                  <c:pt idx="630">
                    <c:v>Operace pletence ramenního, kostí předloktí a zápěstí mimo poranění pro závažnou hlavní diagnózu nebo u pacientů s CC=1-4</c:v>
                  </c:pt>
                  <c:pt idx="631">
                    <c:v>Operace pletence ramenního, kostí předloktí a zápěstí mimo poranění pro závažnou hlavní diagnózu nebo u pacientů s CC=1-4</c:v>
                  </c:pt>
                  <c:pt idx="632">
                    <c:v>Operace pletence ramenního, kostí předloktí a zápěstí mimo poranění u pacientů s CC=0</c:v>
                  </c:pt>
                  <c:pt idx="633">
                    <c:v>Operace pletence ramenního, kostí předloktí a zápěstí mimo poranění u pacientů s CC=0</c:v>
                  </c:pt>
                  <c:pt idx="634">
                    <c:v>Operace kostí nártu, dlaně a prstů mimo poranění pro závažnou hlavní diagnózu nebo u pacientů s CC=1-4</c:v>
                  </c:pt>
                  <c:pt idx="635">
                    <c:v>Operace kostí nártu, dlaně a prstů mimo poranění pro závažnou hlavní diagnózu nebo u pacientů s CC=1-4</c:v>
                  </c:pt>
                  <c:pt idx="636">
                    <c:v>Operace kostí nártu, dlaně a prstů mimo poranění u pacientů s CC=0</c:v>
                  </c:pt>
                  <c:pt idx="637">
                    <c:v>Operace kostí nártu, dlaně a prstů mimo poranění u pacientů s CC=0</c:v>
                  </c:pt>
                  <c:pt idx="638">
                    <c:v>Operace vazivového aparátu kolene mimo poranění</c:v>
                  </c:pt>
                  <c:pt idx="639">
                    <c:v>Operace vazivového aparátu kolene mimo poranění</c:v>
                  </c:pt>
                  <c:pt idx="640">
                    <c:v>Rekonstrukce nebo sutura ostatních vazů, šlach a svalů mimo poranění</c:v>
                  </c:pt>
                  <c:pt idx="641">
                    <c:v>Rekonstrukce nebo sutura ostatních vazů, šlach a svalů mimo poranění</c:v>
                  </c:pt>
                  <c:pt idx="642">
                    <c:v>Chirurgické uvolnění svalů a šlach mimo poranění</c:v>
                  </c:pt>
                  <c:pt idx="643">
                    <c:v>Chirurgické uvolnění svalů a šlach mimo poranění</c:v>
                  </c:pt>
                  <c:pt idx="644">
                    <c:v>Krytí defektu volným přenosem dvou a více laloků nebo kostí pro nemoci muskuloskeletální soustavy a pojivových tkání nebo krytí defektu volným přenosem jednoho laloku nebo kosti u pacientů s CC=2-4</c:v>
                  </c:pt>
                  <c:pt idx="645">
                    <c:v>Krytí defektu volným přenosem dvou a více laloků nebo kostí pro nemoci muskuloskeletální soustavy a pojivových tkání nebo krytí defektu volným přenosem jednoho laloku nebo kosti u pacientů s CC=2-4</c:v>
                  </c:pt>
                  <c:pt idx="646">
                    <c:v>Krytí defektu volným přenosem jednoho laloku či kosti pro nemoci muskuloskeletální soustavy a pojivových tkání u pacientů s CC=0-1</c:v>
                  </c:pt>
                  <c:pt idx="647">
                    <c:v>Krytí defektu volným přenosem jednoho laloku či kosti pro nemoci muskuloskeletální soustavy a pojivových tkání u pacientů s CC=0-1</c:v>
                  </c:pt>
                  <c:pt idx="648">
                    <c:v>Krytí defektu velkým lalokem pro nemoci muskuloskeletální soustavy a pojivových tkání u pacientů s CC=0-1</c:v>
                  </c:pt>
                  <c:pt idx="649">
                    <c:v>Krytí defektu velkým lalokem pro nemoci muskuloskeletální soustavy a pojivových tkání u pacientů s CC=0-1</c:v>
                  </c:pt>
                  <c:pt idx="650">
                    <c:v>Krytí defektu kožním štěpem pro nemoci muskuloskeletální soustavy a pojivových tkání u pacientů s CC=0</c:v>
                  </c:pt>
                  <c:pt idx="651">
                    <c:v>Krytí defektu kožním štěpem pro nemoci muskuloskeletální soustavy a pojivových tkání u pacientů s CC=0</c:v>
                  </c:pt>
                  <c:pt idx="652">
                    <c:v>Drenážní výkon a chirurgické odstranění nekrotické tkáně pro závažnou hlavní diagnózu nebo u pacientů s CC=2-4</c:v>
                  </c:pt>
                  <c:pt idx="653">
                    <c:v>Drenážní výkon a chirurgické odstranění nekrotické tkáně pro závažnou hlavní diagnózu nebo u pacientů s CC=2-4</c:v>
                  </c:pt>
                  <c:pt idx="654">
                    <c:v>Drenážní výkon a chirurgické odstranění nekrotické tkáně u pacientů s CC=0-1</c:v>
                  </c:pt>
                  <c:pt idx="655">
                    <c:v>Drenážní výkon a chirurgické odstranění nekrotické tkáně u pacientů s CC=0-1</c:v>
                  </c:pt>
                  <c:pt idx="656">
                    <c:v>Resekce zhoubného novotvaru kostí končetin</c:v>
                  </c:pt>
                  <c:pt idx="657">
                    <c:v>Resekce zhoubného novotvaru kostí končetin</c:v>
                  </c:pt>
                  <c:pt idx="658">
                    <c:v>Resekce zhoubného novotvaru měkkých tkání</c:v>
                  </c:pt>
                  <c:pt idx="659">
                    <c:v>Resekce zhoubného novotvaru měkkých tkání</c:v>
                  </c:pt>
                  <c:pt idx="660">
                    <c:v>Ostatní excize a exstirpace kostí končetin</c:v>
                  </c:pt>
                  <c:pt idx="661">
                    <c:v>Ostatní excize a exstirpace kostí končetin</c:v>
                  </c:pt>
                  <c:pt idx="662">
                    <c:v>Ostatní excize a menší výkony na měkkých tkáních a kůži</c:v>
                  </c:pt>
                  <c:pt idx="663">
                    <c:v>Ostatní excize a menší výkony na měkkých tkáních a kůži</c:v>
                  </c:pt>
                  <c:pt idx="664">
                    <c:v>Odstranění endoprotézy kloubu</c:v>
                  </c:pt>
                  <c:pt idx="665">
                    <c:v>Odstranění endoprotézy kloubu</c:v>
                  </c:pt>
                  <c:pt idx="666">
                    <c:v>Odstranění jiného osteosyntetického materiálu</c:v>
                  </c:pt>
                  <c:pt idx="667">
                    <c:v>Odstranění jiného osteosyntetického materiálu</c:v>
                  </c:pt>
                  <c:pt idx="668">
                    <c:v>Krytí defektu volným přenosem dvou a více laloků nebo kostí pro nemoci a poruchy kůže, podkožní tkáně a prsu nebo krytí defektu volným přenosem jednoho laloku nebo kosti u pacientů s CC=2-4</c:v>
                  </c:pt>
                  <c:pt idx="669">
                    <c:v>Krytí defektu volným přenosem dvou a více laloků nebo kostí pro nemoci a poruchy kůže, podkožní tkáně a prsu nebo krytí defektu volným přenosem jednoho laloku nebo kosti u pacientů s CC=2-4</c:v>
                  </c:pt>
                  <c:pt idx="670">
                    <c:v>Krytí defektu volným přenosem jednoho laloku nebo kosti pro nemoci a poruchy kůže, podkožní tkáně a prsu u pacientů s CC=0-1</c:v>
                  </c:pt>
                  <c:pt idx="671">
                    <c:v>Krytí defektu volným přenosem jednoho laloku nebo kosti pro nemoci a poruchy kůže, podkožní tkáně a prsu u pacientů s CC=0-1</c:v>
                  </c:pt>
                  <c:pt idx="672">
                    <c:v>Amputace celé končetiny nebo amputace části končetiny mimo prsty pro nemoci a poruchy kůže a podkožní tkáně u pacientů s CC=3-4</c:v>
                  </c:pt>
                  <c:pt idx="673">
                    <c:v>Amputace celé končetiny nebo amputace části končetiny mimo prsty pro nemoci a poruchy kůže a podkožní tkáně u pacientů s CC=3-4</c:v>
                  </c:pt>
                  <c:pt idx="674">
                    <c:v>Kranioplastika</c:v>
                  </c:pt>
                  <c:pt idx="675">
                    <c:v>Kranioplastika</c:v>
                  </c:pt>
                  <c:pt idx="676">
                    <c:v>Krytí defektu velkým lalokem pro nemoci a poruchy kůže, podkožní tkáně a prsu u pacientů s CC=2-4</c:v>
                  </c:pt>
                  <c:pt idx="677">
                    <c:v>Krytí defektu velkým lalokem pro nemoci a poruchy kůže, podkožní tkáně a prsu u pacientů s CC=2-4</c:v>
                  </c:pt>
                  <c:pt idx="678">
                    <c:v>Krytí defektu velkým lalokem pro nemoci a poruchy kůže, podkožní tkáně a prsu u pacientů s CC=0-1</c:v>
                  </c:pt>
                  <c:pt idx="679">
                    <c:v>Krytí defektu velkým lalokem pro nemoci a poruchy kůže, podkožní tkáně a prsu u pacientů s CC=0-1</c:v>
                  </c:pt>
                  <c:pt idx="680">
                    <c:v>Opakovaný chirurgický výkon pro nemoci a poruchy kůže, podkožní tkáně a prsu s CC=3-4</c:v>
                  </c:pt>
                  <c:pt idx="681">
                    <c:v>Opakovaný chirurgický výkon pro nemoci a poruchy kůže, podkožní tkáně a prsu s CC=3-4</c:v>
                  </c:pt>
                  <c:pt idx="682">
                    <c:v>Opakovaný chirurgický výkon pro nemoci a poruchy kůže, podkožní tkáně a prsu s CC=0-2</c:v>
                  </c:pt>
                  <c:pt idx="683">
                    <c:v>Opakovaný chirurgický výkon pro nemoci a poruchy kůže, podkožní tkáně a prsu s CC=0-2</c:v>
                  </c:pt>
                  <c:pt idx="684">
                    <c:v>Resekce prsu včetně odstranění mízních uzlin a rekonstrukce implantátem obou prsů</c:v>
                  </c:pt>
                  <c:pt idx="685">
                    <c:v>Resekce prsu včetně odstranění mízních uzlin a rekonstrukce implantátem obou prsů</c:v>
                  </c:pt>
                  <c:pt idx="686">
                    <c:v>Resekce obou prsů včetně odstranění mízních uzlin nebo resekce jednoho prsu včetně ostranění mízních uzlin u pacientů s CC=1-4 v CVSP</c:v>
                  </c:pt>
                  <c:pt idx="687">
                    <c:v>Resekce obou prsů včetně odstranění mízních uzlin nebo resekce jednoho prsu včetně ostranění mízních uzlin u pacientů s CC=1-4 v CVSP</c:v>
                  </c:pt>
                  <c:pt idx="688">
                    <c:v>Resekce jednoho prsu včetně odstranění mízních uzlin v CVSP u pacientů s CC=0</c:v>
                  </c:pt>
                  <c:pt idx="689">
                    <c:v>Resekce jednoho prsu včetně odstranění mízních uzlin v CVSP u pacientů s CC=0</c:v>
                  </c:pt>
                  <c:pt idx="690">
                    <c:v>Resekce prsu včetně rekonstrukce implantátem obou prsů</c:v>
                  </c:pt>
                  <c:pt idx="691">
                    <c:v>Resekce prsu včetně rekonstrukce implantátem obou prsů</c:v>
                  </c:pt>
                  <c:pt idx="692">
                    <c:v>Resekce prsu včetně rekonstrukce implantátem jednoho prsu</c:v>
                  </c:pt>
                  <c:pt idx="693">
                    <c:v>Resekce prsu včetně rekonstrukce implantátem jednoho prsu</c:v>
                  </c:pt>
                  <c:pt idx="694">
                    <c:v>Rekonstrukce obou prsů implantátem</c:v>
                  </c:pt>
                  <c:pt idx="695">
                    <c:v>Rekonstrukce obou prsů implantátem</c:v>
                  </c:pt>
                  <c:pt idx="696">
                    <c:v>Rekonstrukce jednoho prsu implantátem nebo rekonstrukce obou prsů místní tkání</c:v>
                  </c:pt>
                  <c:pt idx="697">
                    <c:v>Rekonstrukce jednoho prsu implantátem nebo rekonstrukce obou prsů místní tkání</c:v>
                  </c:pt>
                  <c:pt idx="698">
                    <c:v>Rekonstrukce jednoho prsu místní tkání</c:v>
                  </c:pt>
                  <c:pt idx="699">
                    <c:v>Rekonstrukce jednoho prsu místní tkání</c:v>
                  </c:pt>
                  <c:pt idx="700">
                    <c:v>Resekce obou prsů pro zhoubný novotvar nebo resekce jednoho prsu pro zhoubný novotvar u pacientů s CC=1-4 v CVSP</c:v>
                  </c:pt>
                  <c:pt idx="701">
                    <c:v>Resekce obou prsů pro zhoubný novotvar nebo resekce jednoho prsu pro zhoubný novotvar u pacientů s CC=1-4 v CVSP</c:v>
                  </c:pt>
                  <c:pt idx="702">
                    <c:v>Resekce jednoho prsu pro zhoubný novotvar v CVSP u pacientů s CC=0</c:v>
                  </c:pt>
                  <c:pt idx="703">
                    <c:v>Resekce jednoho prsu pro zhoubný novotvar v CVSP u pacientů s CC=0</c:v>
                  </c:pt>
                  <c:pt idx="704">
                    <c:v>Resekce obou prsů pro ostatní onemocnění nebo resekce jednoho prsu pro ostatní onemocnění u pacientů s CC=1-4</c:v>
                  </c:pt>
                  <c:pt idx="705">
                    <c:v>Resekce obou prsů pro ostatní onemocnění nebo resekce jednoho prsu pro ostatní onemocnění u pacientů s CC=1-4</c:v>
                  </c:pt>
                  <c:pt idx="706">
                    <c:v>Resekce jednoho prsu pro ostatní onemocnění u pacientů s CC=0</c:v>
                  </c:pt>
                  <c:pt idx="707">
                    <c:v>Resekce jednoho prsu pro ostatní onemocnění u pacientů s CC=0</c:v>
                  </c:pt>
                  <c:pt idx="708">
                    <c:v>Odstranění krčních mízních uzlin pro zhoubný novotvar kůže nebo odstranění mízních uzlin pro novotvar kůže nebo prsu u pacientů s CC=2-4</c:v>
                  </c:pt>
                  <c:pt idx="709">
                    <c:v>Odstranění krčních mízních uzlin pro zhoubný novotvar kůže nebo odstranění mízních uzlin pro novotvar kůže nebo prsu u pacientů s CC=2-4</c:v>
                  </c:pt>
                  <c:pt idx="710">
                    <c:v>Odstranění mízních uzlin pro novotvar kůže nebo prsu u pacientů s CC=0-1</c:v>
                  </c:pt>
                  <c:pt idx="711">
                    <c:v>Odstranění mízních uzlin pro novotvar kůže nebo prsu u pacientů s CC=0-1</c:v>
                  </c:pt>
                  <c:pt idx="712">
                    <c:v>Amputace prstů nebo záprstí pro nemoci a poruchy kůže a podkožní tkáně u pacientů s CC=0-1</c:v>
                  </c:pt>
                  <c:pt idx="713">
                    <c:v>Amputace prstů nebo záprstí pro nemoci a poruchy kůže a podkožní tkáně u pacientů s CC=0-1</c:v>
                  </c:pt>
                  <c:pt idx="714">
                    <c:v>Krytí defektu kožním štěpem pro nemoci a poruchy kůže, podkožní tkáně a prsu u pacientů se závažnou hlavní diagnózou nebo s CC=1-4</c:v>
                  </c:pt>
                  <c:pt idx="715">
                    <c:v>Krytí defektu kožním štěpem pro nemoci a poruchy kůže, podkožní tkáně a prsu u pacientů se závažnou hlavní diagnózou nebo s CC=1-4</c:v>
                  </c:pt>
                  <c:pt idx="716">
                    <c:v>Krytí defektu kožním štěpem pro nemoci a poruchy kůže, podkožní tkáně a prsu u pacientů s CC=0</c:v>
                  </c:pt>
                  <c:pt idx="717">
                    <c:v>Krytí defektu kožním štěpem pro nemoci a poruchy kůže, podkožní tkáně a prsu u pacientů s CC=0</c:v>
                  </c:pt>
                  <c:pt idx="718">
                    <c:v>Jiný chirurgický výkon pro zánětlivé onemocnění kůže u pacientů s CC=3-4 nebo pro nezánětlivé onemocnění kůže, podkožní tkáně a prsu u pacientů s CC=4</c:v>
                  </c:pt>
                  <c:pt idx="719">
                    <c:v>Jiný chirurgický výkon pro zánětlivé onemocnění kůže u pacientů s CC=3-4 nebo pro nezánětlivé onemocnění kůže, podkožní tkáně a prsu u pacientů s CC=4</c:v>
                  </c:pt>
                  <c:pt idx="720">
                    <c:v>Jiný chirurgický výkon pro zánětlivé onemocnění kůže u pacientů s CC=1-2 nebo pro nezánětlivé onemocnění kůže, podkožní tkáně a prsu u pacientů s CC=3</c:v>
                  </c:pt>
                  <c:pt idx="721">
                    <c:v>Jiný chirurgický výkon pro zánětlivé onemocnění kůže u pacientů s CC=1-2 nebo pro nezánětlivé onemocnění kůže, podkožní tkáně a prsu u pacientů s CC=3</c:v>
                  </c:pt>
                  <c:pt idx="722">
                    <c:v>Jiný chirurgický výkon pro zánětlivé onemocnění kůže u pacientů s CC=0 nebo pro nezánětlivé onemocnění kůže, podkožní tkáně a prsu u pacientů s CC=1-2</c:v>
                  </c:pt>
                  <c:pt idx="723">
                    <c:v>Jiný chirurgický výkon pro zánětlivé onemocnění kůže u pacientů s CC=0 nebo pro nezánětlivé onemocnění kůže, podkožní tkáně a prsu u pacientů s CC=1-2</c:v>
                  </c:pt>
                  <c:pt idx="724">
                    <c:v>Jiný chirurgický výkon pro vybrané nezánětlivé onemocnění kůže, podkožní tkáně a prsu u pacientů s CC=0</c:v>
                  </c:pt>
                  <c:pt idx="725">
                    <c:v>Jiný chirurgický výkon pro vybrané nezánětlivé onemocnění kůže, podkožní tkáně a prsu u pacientů s CC=0</c:v>
                  </c:pt>
                  <c:pt idx="726">
                    <c:v>Jiný chirurgický výkon pro novotvary kůže, podkožní tkáně a prsu mimo melanom u pacientů s CC=0</c:v>
                  </c:pt>
                  <c:pt idx="727">
                    <c:v>Jiný chirurgický výkon pro novotvary kůže, podkožní tkáně a prsu mimo melanom u pacientů s CC=0</c:v>
                  </c:pt>
                  <c:pt idx="728">
                    <c:v>Výkon na cévách s chirurgickým výkonem na noze pro syndrom diabetické nohy v CVSP</c:v>
                  </c:pt>
                  <c:pt idx="729">
                    <c:v>Výkon na cévách s chirurgickým výkonem na noze pro syndrom diabetické nohy v CVSP</c:v>
                  </c:pt>
                  <c:pt idx="730">
                    <c:v>Výkon na cévách bez chirurgického výkonu na noze pro syndrom diabetické nohy v CVSP</c:v>
                  </c:pt>
                  <c:pt idx="731">
                    <c:v>Výkon na cévách bez chirurgického výkonu na noze pro syndrom diabetické nohy v CVSP</c:v>
                  </c:pt>
                  <c:pt idx="732">
                    <c:v>Opakovaný chirurgický výkon na diabetické noze v CVSP</c:v>
                  </c:pt>
                  <c:pt idx="733">
                    <c:v>Opakovaný chirurgický výkon na diabetické noze v CVSP</c:v>
                  </c:pt>
                  <c:pt idx="734">
                    <c:v>Amputace celé dolní končetiny nebo amputace části končetiny nad kotníkem pro syndrom diabetické nohy v CVSP u pacientů s CC=3-4</c:v>
                  </c:pt>
                  <c:pt idx="735">
                    <c:v>Amputace celé dolní končetiny nebo amputace části končetiny nad kotníkem pro syndrom diabetické nohy v CVSP u pacientů s CC=3-4</c:v>
                  </c:pt>
                  <c:pt idx="736">
                    <c:v>Amputace části končetiny nad kotníkem pro syndrom diabetické nohy v CVSP u pacientů s CC=0-2</c:v>
                  </c:pt>
                  <c:pt idx="737">
                    <c:v>Amputace části končetiny nad kotníkem pro syndrom diabetické nohy v CVSP u pacientů s CC=0-2</c:v>
                  </c:pt>
                  <c:pt idx="738">
                    <c:v>Amputace končetiny pod kotníkem pro syndrom diabetické nohy v CVSP u pacientů s infekcí nebo s CC=3-4</c:v>
                  </c:pt>
                  <c:pt idx="739">
                    <c:v>Amputace končetiny pod kotníkem pro syndrom diabetické nohy v CVSP u pacientů s infekcí nebo s CC=3-4</c:v>
                  </c:pt>
                  <c:pt idx="740">
                    <c:v>Amputace končetiny pod kotníkem pro syndrom diabetické nohy v CVSP u pacientů s CC=0-2 bez infekce</c:v>
                  </c:pt>
                  <c:pt idx="741">
                    <c:v>Amputace končetiny pod kotníkem pro syndrom diabetické nohy v CVSP u pacientů s CC=0-2 bez infekce</c:v>
                  </c:pt>
                  <c:pt idx="742">
                    <c:v>Jiný chirurgický výkon na diabetické noze u pacientů s infekcí nebo s CC=3-4</c:v>
                  </c:pt>
                  <c:pt idx="743">
                    <c:v>Jiný chirurgický výkon na diabetické noze u pacientů s infekcí nebo s CC=3-4</c:v>
                  </c:pt>
                  <c:pt idx="744">
                    <c:v>Jiný chirurgický výkon na diabetické noze u pacientů s CC=0-2 bez infekce</c:v>
                  </c:pt>
                  <c:pt idx="745">
                    <c:v>Jiný chirurgický výkon na diabetické noze u pacientů s CC=0-2 bez infekce</c:v>
                  </c:pt>
                  <c:pt idx="746">
                    <c:v>Chirurgický výkon pro onemocnění nadledviny</c:v>
                  </c:pt>
                  <c:pt idx="747">
                    <c:v>Chirurgický výkon pro onemocnění nadledviny</c:v>
                  </c:pt>
                  <c:pt idx="748">
                    <c:v>Odstranění nebo resekce štítné nebo příštítné žlázy s odstraněním krčních mízních uzlin</c:v>
                  </c:pt>
                  <c:pt idx="749">
                    <c:v>Odstranění nebo resekce štítné nebo příštítné žlázy s odstraněním krčních mízních uzlin</c:v>
                  </c:pt>
                  <c:pt idx="750">
                    <c:v>Odstranění nebo resekce štítné žlázy nebo příštítných tělísek ze sternotomie, s dalším operačním výkonem v jiný den nebo u pacientů s CC=3-4</c:v>
                  </c:pt>
                  <c:pt idx="751">
                    <c:v>Odstranění nebo resekce štítné žlázy nebo příštítných tělísek ze sternotomie, s dalším operačním výkonem v jiný den nebo u pacientů s CC=3-4</c:v>
                  </c:pt>
                  <c:pt idx="752">
                    <c:v>Odstranění celé štítné žlázy u pacientů s CC=0-2</c:v>
                  </c:pt>
                  <c:pt idx="753">
                    <c:v>Odstranění celé štítné žlázy u pacientů s CC=0-2</c:v>
                  </c:pt>
                  <c:pt idx="754">
                    <c:v>Odstranění celého laloku štítné žlázy u pacientů s CC=0-2</c:v>
                  </c:pt>
                  <c:pt idx="755">
                    <c:v>Odstranění celého laloku štítné žlázy u pacientů s CC=0-2</c:v>
                  </c:pt>
                  <c:pt idx="756">
                    <c:v>Odstranění příštítných tělísek u pacientů s CC=0-2</c:v>
                  </c:pt>
                  <c:pt idx="757">
                    <c:v>Odstranění příštítných tělísek u pacientů s CC=0-2</c:v>
                  </c:pt>
                  <c:pt idx="758">
                    <c:v>Odstranění krčních mízních uzlin pro novotvar štítné žlázy</c:v>
                  </c:pt>
                  <c:pt idx="759">
                    <c:v>Odstranění krčních mízních uzlin pro novotvar štítné žlázy</c:v>
                  </c:pt>
                  <c:pt idx="760">
                    <c:v>Odstranění močového měchýře s dalším operačním výkonem v jiný den nebo u pacientů s CC=4</c:v>
                  </c:pt>
                  <c:pt idx="761">
                    <c:v>Odstranění močového měchýře s dalším operačním výkonem v jiný den nebo u pacientů s CC=4</c:v>
                  </c:pt>
                  <c:pt idx="762">
                    <c:v>Odstranění močového měchýře u pacientů s CC=0-3</c:v>
                  </c:pt>
                  <c:pt idx="763">
                    <c:v>Odstranění močového měchýře u pacientů s CC=0-3</c:v>
                  </c:pt>
                  <c:pt idx="764">
                    <c:v>Odstranění ledviny včetně nadledviny, močovodu nebo mízních uzlin u pacientů s CC=0-3</c:v>
                  </c:pt>
                  <c:pt idx="765">
                    <c:v>Odstranění ledviny včetně nadledviny, močovodu nebo mízních uzlin u pacientů s CC=0-3</c:v>
                  </c:pt>
                  <c:pt idx="766">
                    <c:v>Odstranění nebo resekce močovodu pro závažnou hlavní diagnózu nebo u dětí do 18 let nebo u pacientů s CC=2-4</c:v>
                  </c:pt>
                  <c:pt idx="767">
                    <c:v>Odstranění nebo resekce močovodu pro závažnou hlavní diagnózu nebo u dětí do 18 let nebo u pacientů s CC=2-4</c:v>
                  </c:pt>
                  <c:pt idx="768">
                    <c:v>Roboticky asistovaná resekce ledviny</c:v>
                  </c:pt>
                  <c:pt idx="769">
                    <c:v>Roboticky asistovaná resekce ledviny</c:v>
                  </c:pt>
                  <c:pt idx="770">
                    <c:v>Resekce ledviny u pacientů s CC=2-3</c:v>
                  </c:pt>
                  <c:pt idx="771">
                    <c:v>Resekce ledviny u pacientů s CC=2-3</c:v>
                  </c:pt>
                  <c:pt idx="772">
                    <c:v>Resekce ledviny u pacientů s CC=0-1</c:v>
                  </c:pt>
                  <c:pt idx="773">
                    <c:v>Resekce ledviny u pacientů s CC=0-1</c:v>
                  </c:pt>
                  <c:pt idx="774">
                    <c:v>Odstranění ledviny s dalším operačním výkonem v jiný den nebo u pacientů s CC=4</c:v>
                  </c:pt>
                  <c:pt idx="775">
                    <c:v>Odstranění ledviny s dalším operačním výkonem v jiný den nebo u pacientů s CC=4</c:v>
                  </c:pt>
                  <c:pt idx="776">
                    <c:v>Odstranění ledviny u dětí do 18 let nebo u pacientů s CC=2-3</c:v>
                  </c:pt>
                  <c:pt idx="777">
                    <c:v>Odstranění ledviny u dětí do 18 let nebo u pacientů s CC=2-3</c:v>
                  </c:pt>
                  <c:pt idx="778">
                    <c:v>Odstranění ledviny u pacientů s CC=0-1</c:v>
                  </c:pt>
                  <c:pt idx="779">
                    <c:v>Odstranění ledviny u pacientů s CC=0-1</c:v>
                  </c:pt>
                  <c:pt idx="780">
                    <c:v>Resekce močového měchýře otevřeným přístupem</c:v>
                  </c:pt>
                  <c:pt idx="781">
                    <c:v>Resekce močového měchýře otevřeným přístupem</c:v>
                  </c:pt>
                  <c:pt idx="782">
                    <c:v>Roboticky asistovaná plastika ledvinné pánvičky</c:v>
                  </c:pt>
                  <c:pt idx="783">
                    <c:v>Roboticky asistovaná plastika ledvinné pánvičky</c:v>
                  </c:pt>
                  <c:pt idx="784">
                    <c:v>Rekonstrukční výkon na horních cestách močových nebo močovém měchýři pro závažnou hlavní diagnózu nebo u pacientů s CC=4</c:v>
                  </c:pt>
                  <c:pt idx="785">
                    <c:v>Rekonstrukční výkon na horních cestách močových nebo močovém měchýři pro závažnou hlavní diagnózu nebo u pacientů s CC=4</c:v>
                  </c:pt>
                  <c:pt idx="786">
                    <c:v>Rekonstrukční výkon na horních cestách močových nebo močovém měchýři u pacientů s CC=0-3</c:v>
                  </c:pt>
                  <c:pt idx="787">
                    <c:v>Rekonstrukční výkon na horních cestách močových nebo močovém měchýři u pacientů s CC=0-3</c:v>
                  </c:pt>
                  <c:pt idx="788">
                    <c:v>Exploratorní nebo drenážní výkon pro nemoc vylučovací soustavy u pacientů s CC=0-1</c:v>
                  </c:pt>
                  <c:pt idx="789">
                    <c:v>Exploratorní nebo drenážní výkon pro nemoc vylučovací soustavy u pacientů s CC=0-1</c:v>
                  </c:pt>
                  <c:pt idx="790">
                    <c:v>Odstranění nebo rekonstrukce močové trubice</c:v>
                  </c:pt>
                  <c:pt idx="791">
                    <c:v>Odstranění nebo rekonstrukce močové trubice</c:v>
                  </c:pt>
                  <c:pt idx="792">
                    <c:v>Závěsná nebo slingová operace močové trubice u mužů</c:v>
                  </c:pt>
                  <c:pt idx="793">
                    <c:v>Závěsná nebo slingová operace močové trubice u mužů</c:v>
                  </c:pt>
                  <c:pt idx="794">
                    <c:v>Závěsná nebo slingová operace močové trubice u žen</c:v>
                  </c:pt>
                  <c:pt idx="795">
                    <c:v>Závěsná nebo slingová operace močové trubice u žen</c:v>
                  </c:pt>
                  <c:pt idx="796">
                    <c:v>Destrukční výkon pro novotvary vylučovací soustavy</c:v>
                  </c:pt>
                  <c:pt idx="797">
                    <c:v>Destrukční výkon pro novotvary vylučovací soustavy</c:v>
                  </c:pt>
                  <c:pt idx="798">
                    <c:v>Vytvoření AV zkratu protézou pro chronické onemocnění ledvin</c:v>
                  </c:pt>
                  <c:pt idx="799">
                    <c:v>Vytvoření AV zkratu protézou pro chronické onemocnění ledvin</c:v>
                  </c:pt>
                  <c:pt idx="800">
                    <c:v>Vytvoření nebo úprava AV zkratu bez použití protézy pro chronické onemocnění ledvin</c:v>
                  </c:pt>
                  <c:pt idx="801">
                    <c:v>Vytvoření nebo úprava AV zkratu bez použití protézy pro chronické onemocnění ledvin</c:v>
                  </c:pt>
                  <c:pt idx="802">
                    <c:v>Jiný chirurgický výkon pro nemoc vylučovací soustavy u pacientů s CC=3-4</c:v>
                  </c:pt>
                  <c:pt idx="803">
                    <c:v>Jiný chirurgický výkon pro nemoc vylučovací soustavy u pacientů s CC=3-4</c:v>
                  </c:pt>
                  <c:pt idx="804">
                    <c:v>Jiný chirurgický výkon pro nemoc vylučovací soustavy u pacientů s CC=1-2</c:v>
                  </c:pt>
                  <c:pt idx="805">
                    <c:v>Jiný chirurgický výkon pro nemoc vylučovací soustavy u pacientů s CC=1-2</c:v>
                  </c:pt>
                  <c:pt idx="806">
                    <c:v>Jiný chirurgický výkon pro nemoc vylučovací soustavy u pacientů s CC=0</c:v>
                  </c:pt>
                  <c:pt idx="807">
                    <c:v>Jiný chirurgický výkon pro nemoc vylučovací soustavy u pacientů s CC=0</c:v>
                  </c:pt>
                  <c:pt idx="808">
                    <c:v>Roboticky asistované odstranění prostaty včetně mízních uzlin</c:v>
                  </c:pt>
                  <c:pt idx="809">
                    <c:v>Roboticky asistované odstranění prostaty včetně mízních uzlin</c:v>
                  </c:pt>
                  <c:pt idx="810">
                    <c:v>Roboticky asistované odstranění prostaty bez mízních uzlin</c:v>
                  </c:pt>
                  <c:pt idx="811">
                    <c:v>Roboticky asistované odstranění prostaty bez mízních uzlin</c:v>
                  </c:pt>
                  <c:pt idx="812">
                    <c:v>Odstranění prostaty bez mízních uzlin otevřeným způsobem pro zhoubný novotvar</c:v>
                  </c:pt>
                  <c:pt idx="813">
                    <c:v>Odstranění prostaty bez mízních uzlin otevřeným způsobem pro zhoubný novotvar</c:v>
                  </c:pt>
                  <c:pt idx="814">
                    <c:v>Odstranění prostaty bez mízních uzlin otevřeným způsobem pro ostatní hlavní diagnózy</c:v>
                  </c:pt>
                  <c:pt idx="815">
                    <c:v>Odstranění prostaty bez mízních uzlin otevřeným způsobem pro ostatní hlavní diagnózy</c:v>
                  </c:pt>
                  <c:pt idx="816">
                    <c:v>Totální amputace penisu pro onemocnění mužské reprodukční soustavy</c:v>
                  </c:pt>
                  <c:pt idx="817">
                    <c:v>Totální amputace penisu pro onemocnění mužské reprodukční soustavy</c:v>
                  </c:pt>
                  <c:pt idx="818">
                    <c:v>Odstranění mízních uzlin pro zhoubný novotvar mužské reprodukční soustavy</c:v>
                  </c:pt>
                  <c:pt idx="819">
                    <c:v>Odstranění mízních uzlin pro zhoubný novotvar mužské reprodukční soustavy</c:v>
                  </c:pt>
                  <c:pt idx="820">
                    <c:v>Parciální amputace penisu</c:v>
                  </c:pt>
                  <c:pt idx="821">
                    <c:v>Parciální amputace penisu</c:v>
                  </c:pt>
                  <c:pt idx="822">
                    <c:v>Rekonstrukční výkon na penisu pro zadní hypospadii nebo epispadii u dětí do 18 let věku</c:v>
                  </c:pt>
                  <c:pt idx="823">
                    <c:v>Rekonstrukční výkon na penisu pro zadní hypospadii nebo epispadii u dětí do 18 let věku</c:v>
                  </c:pt>
                  <c:pt idx="824">
                    <c:v>Rekonstrukční výkon na penisu pro přední nebo střední hypospadii nebo jinou vrozenou vadu pyje u dětí do 18 let věku</c:v>
                  </c:pt>
                  <c:pt idx="825">
                    <c:v>Rekonstrukční výkon na penisu pro přední nebo střední hypospadii nebo jinou vrozenou vadu pyje u dětí do 18 let věku</c:v>
                  </c:pt>
                  <c:pt idx="826">
                    <c:v>Rekonstrukční výkon na penisu pro vrozenou vadu pyje u pacientů ve věku 18 a více let nebo pro funkční nebo strukturální poruchu pyje</c:v>
                  </c:pt>
                  <c:pt idx="827">
                    <c:v>Rekonstrukční výkon na penisu pro vrozenou vadu pyje u pacientů ve věku 18 a více let nebo pro funkční nebo strukturální poruchu pyje</c:v>
                  </c:pt>
                  <c:pt idx="828">
                    <c:v>Odstranění varlete nebo nadvarlete u pacientů s CC=1-2</c:v>
                  </c:pt>
                  <c:pt idx="829">
                    <c:v>Odstranění varlete nebo nadvarlete u pacientů s CC=1-2</c:v>
                  </c:pt>
                  <c:pt idx="830">
                    <c:v>Odstranění varlete nebo nadvarlete pro onemocnění varlat nebo nadvarlat u pacientů s CC=0</c:v>
                  </c:pt>
                  <c:pt idx="831">
                    <c:v>Odstranění varlete nebo nadvarlete pro onemocnění varlat nebo nadvarlat u pacientů s CC=0</c:v>
                  </c:pt>
                  <c:pt idx="832">
                    <c:v>Laparoskopický rekonstrukční výkon pro onemocnění varlat nebo testikulárních adnex</c:v>
                  </c:pt>
                  <c:pt idx="833">
                    <c:v>Laparoskopický rekonstrukční výkon pro onemocnění varlat nebo testikulárních adnex</c:v>
                  </c:pt>
                  <c:pt idx="834">
                    <c:v>Rekonstrukční výkon otevřeným přístupem nebo exploratorní výkon pro onemocnění varlat nebo testikulárních adnex</c:v>
                  </c:pt>
                  <c:pt idx="835">
                    <c:v>Rekonstrukční výkon otevřeným přístupem nebo exploratorní výkon pro onemocnění varlat nebo testikulárních adnex</c:v>
                  </c:pt>
                  <c:pt idx="836">
                    <c:v>Výkon na močové trubici pro onemocnění prostaty</c:v>
                  </c:pt>
                  <c:pt idx="837">
                    <c:v>Výkon na močové trubici pro onemocnění prostaty</c:v>
                  </c:pt>
                  <c:pt idx="838">
                    <c:v>Laparoskopické odstranění varikokély nebo odstranění varikokély, hydrokély nebo spermatokély otevřeným přístupem u pacientů s CC=3-4</c:v>
                  </c:pt>
                  <c:pt idx="839">
                    <c:v>Laparoskopické odstranění varikokély nebo odstranění varikokély, hydrokély nebo spermatokély otevřeným přístupem u pacientů s CC=3-4</c:v>
                  </c:pt>
                  <c:pt idx="840">
                    <c:v>Odstranění varikokély, hydrokély a spermatokély otevřeným přístupem u pacientů s CC=0-2</c:v>
                  </c:pt>
                  <c:pt idx="841">
                    <c:v>Odstranění varikokély, hydrokély a spermatokély otevřeným přístupem u pacientů s CC=0-2</c:v>
                  </c:pt>
                  <c:pt idx="842">
                    <c:v>Jiný chirurgický výkon na penisu</c:v>
                  </c:pt>
                  <c:pt idx="843">
                    <c:v>Jiný chirurgický výkon na penisu</c:v>
                  </c:pt>
                  <c:pt idx="844">
                    <c:v>Exenterace pánevních orgánů pro zhoubný novotvar ženské reprodukční soustavy</c:v>
                  </c:pt>
                  <c:pt idx="845">
                    <c:v>Exenterace pánevních orgánů pro zhoubný novotvar ženské reprodukční soustavy</c:v>
                  </c:pt>
                  <c:pt idx="846">
                    <c:v>Odstranění vnitřních pohlavních orgánů pro zhoubný novotvar včetně rozsáhlého resekčního výkonu na okolních tkáních v právě 1 lokalizaci u pacientek s CC=4</c:v>
                  </c:pt>
                  <c:pt idx="847">
                    <c:v>Odstranění vnitřních pohlavních orgánů pro zhoubný novotvar včetně rozsáhlého resekčního výkonu na okolních tkáních v právě 1 lokalizaci u pacientek s CC=4</c:v>
                  </c:pt>
                  <c:pt idx="848">
                    <c:v>Odstranění vnitřních pohlavních orgánů pro zhoubný novotvar včetně rozsáhlého resekčního výkonu na okolních tkáních v právě 1 lokalizaci u pacientek s CC=0-1</c:v>
                  </c:pt>
                  <c:pt idx="849">
                    <c:v>Odstranění vnitřních pohlavních orgánů pro zhoubný novotvar včetně rozsáhlého resekčního výkonu na okolních tkáních v právě 1 lokalizaci u pacientek s CC=0-1</c:v>
                  </c:pt>
                  <c:pt idx="850">
                    <c:v>Resekční výkon na trávicí soustavě pro extragenitální endometriózu</c:v>
                  </c:pt>
                  <c:pt idx="851">
                    <c:v>Resekční výkon na trávicí soustavě pro extragenitální endometriózu</c:v>
                  </c:pt>
                  <c:pt idx="852">
                    <c:v>Roboticky asistované odstranění vnitřních pohlavních orgánů včetně parametrií nebo totální omentektomie pro zhoubný novotvar</c:v>
                  </c:pt>
                  <c:pt idx="853">
                    <c:v>Roboticky asistované odstranění vnitřních pohlavních orgánů včetně parametrií nebo totální omentektomie pro zhoubný novotvar</c:v>
                  </c:pt>
                  <c:pt idx="854">
                    <c:v>Odstranění vnitřních pohlavních orgánů včetně parametrií nebo totální omentektomie pro zhoubný novotvar u pacientek s CC=2-3</c:v>
                  </c:pt>
                  <c:pt idx="855">
                    <c:v>Odstranění vnitřních pohlavních orgánů včetně parametrií nebo totální omentektomie pro zhoubný novotvar u pacientek s CC=2-3</c:v>
                  </c:pt>
                  <c:pt idx="856">
                    <c:v>Odstranění vnitřních pohlavních orgánů včetně parametrií nebo totální omentektomie pro zhoubný novotvar u pacientek s CC=0-1</c:v>
                  </c:pt>
                  <c:pt idx="857">
                    <c:v>Odstranění vnitřních pohlavních orgánů včetně parametrií nebo totální omentektomie pro zhoubný novotvar u pacientek s CC=0-1</c:v>
                  </c:pt>
                  <c:pt idx="858">
                    <c:v>Odstranění vnitřních pohlavních orgánů včetně výkonu na mízních uzlinách pro zhoubný novotvar děložních adnex nebo těla děložního u pacientek s CC=0-2</c:v>
                  </c:pt>
                  <c:pt idx="859">
                    <c:v>Odstranění vnitřních pohlavních orgánů včetně výkonu na mízních uzlinách pro zhoubný novotvar děložních adnex nebo těla děložního u pacientek s CC=0-2</c:v>
                  </c:pt>
                  <c:pt idx="860">
                    <c:v>Radikální odstranění vulvy nebo pochvy pro zhoubný novotvar u pacientek s CC=3-4</c:v>
                  </c:pt>
                  <c:pt idx="861">
                    <c:v>Radikální odstranění vulvy nebo pochvy pro zhoubný novotvar u pacientek s CC=3-4</c:v>
                  </c:pt>
                  <c:pt idx="862">
                    <c:v>Radikální odstranění vulvy nebo pochvy pro zhoubný novotvar u pacientek s CC=0-2</c:v>
                  </c:pt>
                  <c:pt idx="863">
                    <c:v>Radikální odstranění vulvy nebo pochvy pro zhoubný novotvar u pacientek s CC=0-2</c:v>
                  </c:pt>
                  <c:pt idx="864">
                    <c:v>Odstranění mízních uzlin pro zhoubný novotvar děložních adnex nebo těla děložního</c:v>
                  </c:pt>
                  <c:pt idx="865">
                    <c:v>Odstranění mízních uzlin pro zhoubný novotvar děložních adnex nebo těla děložního</c:v>
                  </c:pt>
                  <c:pt idx="866">
                    <c:v>Odstranění mízních uzlin pro zhoubný novotvar hrdla děložního</c:v>
                  </c:pt>
                  <c:pt idx="867">
                    <c:v>Odstranění mízních uzlin pro zhoubný novotvar hrdla děložního</c:v>
                  </c:pt>
                  <c:pt idx="868">
                    <c:v>Odstranění mízních uzlin pro zhoubný novotvar pochvy nebo vulvy</c:v>
                  </c:pt>
                  <c:pt idx="869">
                    <c:v>Odstranění mízních uzlin pro zhoubný novotvar pochvy nebo vulvy</c:v>
                  </c:pt>
                  <c:pt idx="870">
                    <c:v>Neradikální výkon pro zhoubný novotvar děložních adnex nebo těla děložního</c:v>
                  </c:pt>
                  <c:pt idx="871">
                    <c:v>Neradikální výkon pro zhoubný novotvar děložních adnex nebo těla děložního</c:v>
                  </c:pt>
                  <c:pt idx="872">
                    <c:v>Neradikální výkon pro zhoubný novotvar hrdla děložního nebo pochvy</c:v>
                  </c:pt>
                  <c:pt idx="873">
                    <c:v>Neradikální výkon pro zhoubný novotvar hrdla děložního nebo pochvy</c:v>
                  </c:pt>
                  <c:pt idx="874">
                    <c:v>Neradikální výkon pro novotvar in situ ženské reprodukční soustavy</c:v>
                  </c:pt>
                  <c:pt idx="875">
                    <c:v>Neradikální výkon pro novotvar in situ ženské reprodukční soustavy</c:v>
                  </c:pt>
                  <c:pt idx="876">
                    <c:v>Transperitoneální nebo transvezikální odstranění píštěle ženské reprodukční soustavy</c:v>
                  </c:pt>
                  <c:pt idx="877">
                    <c:v>Transperitoneální nebo transvezikální odstranění píštěle ženské reprodukční soustavy</c:v>
                  </c:pt>
                  <c:pt idx="878">
                    <c:v>Odstranění dělohy pro onemocnění mimo zhoubný novotvar u pacientek s CC=3-4</c:v>
                  </c:pt>
                  <c:pt idx="879">
                    <c:v>Odstranění dělohy pro onemocnění mimo zhoubný novotvar u pacientek s CC=3-4</c:v>
                  </c:pt>
                  <c:pt idx="880">
                    <c:v>Odstranění dělohy pro onemocnění mimo zhoubný novotvar u pacientek s CC=1-2</c:v>
                  </c:pt>
                  <c:pt idx="881">
                    <c:v>Odstranění dělohy pro onemocnění mimo zhoubný novotvar u pacientek s CC=1-2</c:v>
                  </c:pt>
                  <c:pt idx="882">
                    <c:v>Odstranění dělohy pro onemocnění mimo zhoubný novotvar u pacientek s CC=0</c:v>
                  </c:pt>
                  <c:pt idx="883">
                    <c:v>Odstranění dělohy pro onemocnění mimo zhoubný novotvar u pacientek s CC=0</c:v>
                  </c:pt>
                  <c:pt idx="884">
                    <c:v>Rekonstrukční výkon pro jiný sestup ženských pohlavních orgánů</c:v>
                  </c:pt>
                  <c:pt idx="885">
                    <c:v>Rekonstrukční výkon pro jiný sestup ženských pohlavních orgánů</c:v>
                  </c:pt>
                  <c:pt idx="886">
                    <c:v>Resekční výkon na děložních adnexech pro onemocnění mimo zhoubný novotvar u pacientek s CC=3-4</c:v>
                  </c:pt>
                  <c:pt idx="887">
                    <c:v>Resekční výkon na děložních adnexech pro onemocnění mimo zhoubný novotvar u pacientek s CC=3-4</c:v>
                  </c:pt>
                  <c:pt idx="888">
                    <c:v>Resekční výkon na děložních adnexech pro onemocnění mimo zhoubný novotvar otevřeným přístupem u pacientek s CC=0-2</c:v>
                  </c:pt>
                  <c:pt idx="889">
                    <c:v>Resekční výkon na děložních adnexech pro onemocnění mimo zhoubný novotvar otevřeným přístupem u pacientek s CC=0-2</c:v>
                  </c:pt>
                  <c:pt idx="890">
                    <c:v>Resekční výkon na děložních adnexech pro onemocnění mimo zhoubný novotvar laparoskopickým přístupem u pacientek s CC=0-2</c:v>
                  </c:pt>
                  <c:pt idx="891">
                    <c:v>Resekční výkon na děložních adnexech pro onemocnění mimo zhoubný novotvar laparoskopickým přístupem u pacientek s CC=0-2</c:v>
                  </c:pt>
                  <c:pt idx="892">
                    <c:v>Odstranění vulvy u pacientek ve věku 60 a více let</c:v>
                  </c:pt>
                  <c:pt idx="893">
                    <c:v>Odstranění vulvy u pacientek ve věku 60 a více let</c:v>
                  </c:pt>
                  <c:pt idx="894">
                    <c:v>Odstranění vulvy u pacientek do 60 let věku</c:v>
                  </c:pt>
                  <c:pt idx="895">
                    <c:v>Odstranění vulvy u pacientek do 60 let věku</c:v>
                  </c:pt>
                  <c:pt idx="896">
                    <c:v>Odstranění děložního myomu</c:v>
                  </c:pt>
                  <c:pt idx="897">
                    <c:v>Odstranění děložního myomu</c:v>
                  </c:pt>
                  <c:pt idx="898">
                    <c:v>Uvolňování pánevních peritoneálních srůstů</c:v>
                  </c:pt>
                  <c:pt idx="899">
                    <c:v>Uvolňování pánevních peritoneálních srůstů</c:v>
                  </c:pt>
                  <c:pt idx="900">
                    <c:v>Jiný chirurgický výkon pro onemocnění ženské reprodukční soustavy otevřeným přístupem nebo u pacientek s CC=3-4</c:v>
                  </c:pt>
                  <c:pt idx="901">
                    <c:v>Jiný chirurgický výkon pro onemocnění ženské reprodukční soustavy otevřeným přístupem nebo u pacientek s CC=3-4</c:v>
                  </c:pt>
                  <c:pt idx="902">
                    <c:v>Jiný chirurgický výkon pro závažné onemocnění ženské reprodukční soustavy nebo u pacientek ve věku 60 a více let s CC=0-2</c:v>
                  </c:pt>
                  <c:pt idx="903">
                    <c:v>Jiný chirurgický výkon pro závažné onemocnění ženské reprodukční soustavy nebo u pacientek ve věku 60 a více let s CC=0-2</c:v>
                  </c:pt>
                  <c:pt idx="904">
                    <c:v>Jiný chirurgický výkon pro onemocnění ženské reprodukční soustavy u pacientek do 60 let věku s CC=0-2</c:v>
                  </c:pt>
                  <c:pt idx="905">
                    <c:v>Jiný chirurgický výkon pro onemocnění ženské reprodukční soustavy u pacientek do 60 let věku s CC=0-2</c:v>
                  </c:pt>
                  <c:pt idx="906">
                    <c:v>Malý operační výkon pro onemocnění ženské reprodukční soustavy</c:v>
                  </c:pt>
                  <c:pt idx="907">
                    <c:v>Malý operační výkon pro onemocnění ženské reprodukční soustavy</c:v>
                  </c:pt>
                  <c:pt idx="908">
                    <c:v>Porod císařským řezem v CVSP se závažnou diagnózou nebo s výkonem pro komplikaci</c:v>
                  </c:pt>
                  <c:pt idx="909">
                    <c:v>Porod císařským řezem v CVSP se závažnou diagnózou nebo s výkonem pro komplikaci</c:v>
                  </c:pt>
                  <c:pt idx="910">
                    <c:v>Porod císařským řezem v CVSP při mnohočetném těhotenství nebo po vedení porodu vaginálně</c:v>
                  </c:pt>
                  <c:pt idx="911">
                    <c:v>Porod císařským řezem v CVSP při mnohočetném těhotenství nebo po vedení porodu vaginálně</c:v>
                  </c:pt>
                  <c:pt idx="912">
                    <c:v>Porod jediného dítěte císařským řezem bez závažné diagnózy</c:v>
                  </c:pt>
                  <c:pt idx="913">
                    <c:v>Porod jediného dítěte císařským řezem bez závažné diagnózy</c:v>
                  </c:pt>
                  <c:pt idx="914">
                    <c:v>Jiný chirurgický výkon na děloze mimo odstranění v těhotenství, po porodu nebo po potratu</c:v>
                  </c:pt>
                  <c:pt idx="915">
                    <c:v>Jiný chirurgický výkon na děloze mimo odstranění v těhotenství, po porodu nebo po potratu</c:v>
                  </c:pt>
                  <c:pt idx="916">
                    <c:v>Výkon na cévách pro komplikaci v těhotenství, po potratu nebo po porodu</c:v>
                  </c:pt>
                  <c:pt idx="917">
                    <c:v>Výkon na cévách pro komplikaci v těhotenství, po potratu nebo po porodu</c:v>
                  </c:pt>
                  <c:pt idx="918">
                    <c:v>Chirurgický výkon na děložních adnexech v těhotenství, po porodu nebo po potratu</c:v>
                  </c:pt>
                  <c:pt idx="919">
                    <c:v>Chirurgický výkon na děložních adnexech v těhotenství, po porodu nebo po potratu</c:v>
                  </c:pt>
                  <c:pt idx="920">
                    <c:v>Chirurgický výkon v dutině břišní mimo dělohu a děložní adnexa v těhotenství, po porodu nebo po potratu</c:v>
                  </c:pt>
                  <c:pt idx="921">
                    <c:v>Chirurgický výkon v dutině břišní mimo dělohu a děložní adnexa v těhotenství, po porodu nebo po potratu</c:v>
                  </c:pt>
                  <c:pt idx="922">
                    <c:v>Malý operační výkon v těhotenství, po porodu nebo po potratu se závažnou diagnózou</c:v>
                  </c:pt>
                  <c:pt idx="923">
                    <c:v>Malý operační výkon v těhotenství, po porodu nebo po potratu se závažnou diagnózou</c:v>
                  </c:pt>
                  <c:pt idx="924">
                    <c:v>Jiný malý operační výkon v těhotenství, po porodu nebo po potratu bez závažné diagnózy</c:v>
                  </c:pt>
                  <c:pt idx="925">
                    <c:v>Jiný malý operační výkon v těhotenství, po porodu nebo po potratu bez závažné diagnózy</c:v>
                  </c:pt>
                  <c:pt idx="926">
                    <c:v>Chirurgický výkon na centrální nervové soustavě nebo lebce u novorozence s umělou plicní ventilací v délce 97-240 hodin (5-10 dní)</c:v>
                  </c:pt>
                  <c:pt idx="927">
                    <c:v>Chirurgický výkon na centrální nervové soustavě nebo lebce u novorozence s umělou plicní ventilací v délce 97-240 hodin (5-10 dní)</c:v>
                  </c:pt>
                  <c:pt idx="928">
                    <c:v>Chirurgický výkon na centrální nervové soustavě nebo lebce u novorozence s umělou plicní ventilací v délce 0-96 hodin (0-4 dny)</c:v>
                  </c:pt>
                  <c:pt idx="929">
                    <c:v>Chirurgický výkon na centrální nervové soustavě nebo lebce u novorozence s umělou plicní ventilací v délce 0-96 hodin (0-4 dny)</c:v>
                  </c:pt>
                  <c:pt idx="930">
                    <c:v>Chirurgický výkon na trávicí nebo hepatobiliární soustavě u novorozence s umělou plicní ventilací v délce 1009 a více hodin (43 a více dní)</c:v>
                  </c:pt>
                  <c:pt idx="931">
                    <c:v>Chirurgický výkon na trávicí nebo hepatobiliární soustavě u novorozence s umělou plicní ventilací v délce 1009 a více hodin (43 a více dní)</c:v>
                  </c:pt>
                  <c:pt idx="932">
                    <c:v>Chirurgický výkon pro kýlu mimo brániční u novorozence s umělou plicní ventilací v délce 0-96 hodin (0-4 dny)</c:v>
                  </c:pt>
                  <c:pt idx="933">
                    <c:v>Chirurgický výkon pro kýlu mimo brániční u novorozence s umělou plicní ventilací v délce 0-96 hodin (0-4 dny)</c:v>
                  </c:pt>
                  <c:pt idx="934">
                    <c:v>Chirurgický nebo endovaskulární výkon na slezině u dětí do 18 let nebo u pacientů s CC=2-4</c:v>
                  </c:pt>
                  <c:pt idx="935">
                    <c:v>Chirurgický nebo endovaskulární výkon na slezině u dětí do 18 let nebo u pacientů s CC=2-4</c:v>
                  </c:pt>
                  <c:pt idx="936">
                    <c:v>Chirurgický nebo endovaskulární výkon na slezině u pacientů ve věku 18 a více let s CC=0-1</c:v>
                  </c:pt>
                  <c:pt idx="937">
                    <c:v>Chirurgický nebo endovaskulární výkon na slezině u pacientů ve věku 18 a více let s CC=0-1</c:v>
                  </c:pt>
                  <c:pt idx="938">
                    <c:v>Odstranění brzlíku pro onemocnění brzlíku</c:v>
                  </c:pt>
                  <c:pt idx="939">
                    <c:v>Odstranění brzlíku pro onemocnění brzlíku</c:v>
                  </c:pt>
                  <c:pt idx="940">
                    <c:v>Drenážní výkon pro onemocnění mízních uzlin, sleziny nebo brzlíku u dětí do 18 let nebo u pacientů s CC=2-4</c:v>
                  </c:pt>
                  <c:pt idx="941">
                    <c:v>Drenážní výkon pro onemocnění mízních uzlin, sleziny nebo brzlíku u dětí do 18 let nebo u pacientů s CC=2-4</c:v>
                  </c:pt>
                  <c:pt idx="942">
                    <c:v>Drenážní výkon pro onemocnění mízních uzlin, sleziny nebo brzlíku u pacientů ve věku 18 a více let s CC=0-1</c:v>
                  </c:pt>
                  <c:pt idx="943">
                    <c:v>Drenážní výkon pro onemocnění mízních uzlin, sleziny nebo brzlíku u pacientů ve věku 18 a více let s CC=0-1</c:v>
                  </c:pt>
                  <c:pt idx="944">
                    <c:v>Odstranění krčních mízních uzlin pro zvětšení nebo zánět nebo odstranění mízních uzlin pro zvětšení nebo zánět u pacientů s CC=2-4</c:v>
                  </c:pt>
                  <c:pt idx="945">
                    <c:v>Odstranění krčních mízních uzlin pro zvětšení nebo zánět nebo odstranění mízních uzlin pro zvětšení nebo zánět u pacientů s CC=2-4</c:v>
                  </c:pt>
                  <c:pt idx="946">
                    <c:v>Odstranění mízních uzlin mimo krční pro zvětšení nebo zánět u pacientů s CC=0-1</c:v>
                  </c:pt>
                  <c:pt idx="947">
                    <c:v>Odstranění mízních uzlin mimo krční pro zvětšení nebo zánět u pacientů s CC=0-1</c:v>
                  </c:pt>
                  <c:pt idx="948">
                    <c:v>Rozsáhlý resekční výkon v dutině břišní nebo pánevní pro onemocnění krvetvorby nebo špatně diferencované novotvary</c:v>
                  </c:pt>
                  <c:pt idx="949">
                    <c:v>Rozsáhlý resekční výkon v dutině břišní nebo pánevní pro onemocnění krvetvorby nebo špatně diferencované novotvary</c:v>
                  </c:pt>
                  <c:pt idx="950">
                    <c:v>Kraniotomie pro onemocnění krvetvorby nebo špatně diferencované novotvary</c:v>
                  </c:pt>
                  <c:pt idx="951">
                    <c:v>Kraniotomie pro onemocnění krvetvorby nebo špatně diferencované novotvary</c:v>
                  </c:pt>
                  <c:pt idx="952">
                    <c:v>Instrumentace nebo resekční výkon na páteři</c:v>
                  </c:pt>
                  <c:pt idx="953">
                    <c:v>Instrumentace nebo resekční výkon na páteři</c:v>
                  </c:pt>
                  <c:pt idx="954">
                    <c:v>Resekční výkon na trávicí soustavě, játrech nebo odstranění omenta s následným operačním výkonem v jiný den nebo u pacientů s CC=4</c:v>
                  </c:pt>
                  <c:pt idx="955">
                    <c:v>Resekční výkon na trávicí soustavě, játrech nebo odstranění omenta s následným operačním výkonem v jiný den nebo u pacientů s CC=4</c:v>
                  </c:pt>
                  <c:pt idx="956">
                    <c:v>Resekční výkon na trávicí soustavě, játrech nebo odstranění omenta u pacientů s CC=0-3</c:v>
                  </c:pt>
                  <c:pt idx="957">
                    <c:v>Resekční výkon na trávicí soustavě, játrech nebo odstranění omenta u pacientů s CC=0-3</c:v>
                  </c:pt>
                  <c:pt idx="958">
                    <c:v>Resekční výkon v retroperitoneu, pánvi, dutině hrudní nebo odstranění sleziny s následným operačním výkonem v jiný den nebo u dětí do 18 let věku nebo u pacientů s CC=4</c:v>
                  </c:pt>
                  <c:pt idx="959">
                    <c:v>Resekční výkon v retroperitoneu, pánvi, dutině hrudní nebo odstranění sleziny s následným operačním výkonem v jiný den nebo u dětí do 18 let věku nebo u pacientů s CC=4</c:v>
                  </c:pt>
                  <c:pt idx="960">
                    <c:v>Resekční výkon v retroperitoneu, pánvi, dutině hrudní nebo odstranění sleziny u pacientů s CC=0-3</c:v>
                  </c:pt>
                  <c:pt idx="961">
                    <c:v>Resekční výkon v retroperitoneu, pánvi, dutině hrudní nebo odstranění sleziny u pacientů s CC=0-3</c:v>
                  </c:pt>
                  <c:pt idx="962">
                    <c:v>Resekční výkon v oblasti hlavy a krku s výkonem na krčních uzlinách u pacientů s CC=0-2</c:v>
                  </c:pt>
                  <c:pt idx="963">
                    <c:v>Resekční výkon v oblasti hlavy a krku s výkonem na krčních uzlinách u pacientů s CC=0-2</c:v>
                  </c:pt>
                  <c:pt idx="964">
                    <c:v>Jiný chirurgický výkon v dutině břišní, retroperitoneu nebo pánvi u pacientů s CC=3-4</c:v>
                  </c:pt>
                  <c:pt idx="965">
                    <c:v>Jiný chirurgický výkon v dutině břišní, retroperitoneu nebo pánvi u pacientů s CC=3-4</c:v>
                  </c:pt>
                  <c:pt idx="966">
                    <c:v>Jiný chirurgický výkon v dutině břišní, retroperitoneu nebo pánvi u pacientů s CC=0-2</c:v>
                  </c:pt>
                  <c:pt idx="967">
                    <c:v>Jiný chirurgický výkon v dutině břišní, retroperitoneu nebo pánvi u pacientů s CC=0-2</c:v>
                  </c:pt>
                  <c:pt idx="968">
                    <c:v>Jiný chirurgický výkon v oblasti hlavy a krku u pacientů s CC=3-4</c:v>
                  </c:pt>
                  <c:pt idx="969">
                    <c:v>Jiný chirurgický výkon v oblasti hlavy a krku u pacientů s CC=3-4</c:v>
                  </c:pt>
                  <c:pt idx="970">
                    <c:v>Jiný chirurgický výkon v oblasti hlavy a krku pro špatně diferencované novotvary u pacientů s CC=0-2</c:v>
                  </c:pt>
                  <c:pt idx="971">
                    <c:v>Jiný chirurgický výkon v oblasti hlavy a krku pro špatně diferencované novotvary u pacientů s CC=0-2</c:v>
                  </c:pt>
                  <c:pt idx="972">
                    <c:v>Jiný chirurgický výkon v oblasti hlavy a krku pro onemocnění krvetvorby vyjma akutní leukémie u pacientů s CC=0-2</c:v>
                  </c:pt>
                  <c:pt idx="973">
                    <c:v>Jiný chirurgický výkon v oblasti hlavy a krku pro onemocnění krvetvorby vyjma akutní leukémie u pacientů s CC=0-2</c:v>
                  </c:pt>
                  <c:pt idx="974">
                    <c:v>Resekční výkon na měkkých tkáních, kůži a prsu u pacientů s CC=3-4</c:v>
                  </c:pt>
                  <c:pt idx="975">
                    <c:v>Resekční výkon na měkkých tkáních, kůži a prsu u pacientů s CC=3-4</c:v>
                  </c:pt>
                  <c:pt idx="976">
                    <c:v>Resekční výkon na měkkých tkáních, kůži a prsu u pacientů s CC=0-2</c:v>
                  </c:pt>
                  <c:pt idx="977">
                    <c:v>Resekční výkon na měkkých tkáních, kůži a prsu u pacientů s CC=0-2</c:v>
                  </c:pt>
                  <c:pt idx="978">
                    <c:v>Amputace částí končetin mimo prsty nebo chirurgický výkon v dutině hrudní nebo břišní pro eliminaci zánětlivého ložiska sepse</c:v>
                  </c:pt>
                  <c:pt idx="979">
                    <c:v>Amputace částí končetin mimo prsty nebo chirurgický výkon v dutině hrudní nebo břišní pro eliminaci zánětlivého ložiska sepse</c:v>
                  </c:pt>
                  <c:pt idx="980">
                    <c:v>Jiný chirurgický výkon pro eliminaci zánětlivého ložiska sepse</c:v>
                  </c:pt>
                  <c:pt idx="981">
                    <c:v>Jiný chirurgický výkon pro eliminaci zánětlivého ložiska sepse</c:v>
                  </c:pt>
                  <c:pt idx="982">
                    <c:v>Odstranění dělohy pro poruchy sexuálních funkcí</c:v>
                  </c:pt>
                  <c:pt idx="983">
                    <c:v>Odstranění dělohy pro poruchy sexuálních funkcí</c:v>
                  </c:pt>
                  <c:pt idx="984">
                    <c:v>Chirurgický výkon pro roztržení operační rány u pacientů ve věku 60 a více let</c:v>
                  </c:pt>
                  <c:pt idx="985">
                    <c:v>Chirurgický výkon pro roztržení operační rány u pacientů ve věku 60 a více let</c:v>
                  </c:pt>
                  <c:pt idx="986">
                    <c:v>Chirurgický výkon pro roztržení operační rány u pacientů do 60 let věku</c:v>
                  </c:pt>
                  <c:pt idx="987">
                    <c:v>Chirurgický výkon pro roztržení operační rány u pacientů do 60 let věku</c:v>
                  </c:pt>
                  <c:pt idx="988">
                    <c:v>Transplantace kůže pro popálení, poleptání nebo omrzlinu s nejvýše 1 ošetřovacím dnem</c:v>
                  </c:pt>
                  <c:pt idx="989">
                    <c:v>Transplantace kůže pro popálení, poleptání nebo omrzlinu s nejvýše 1 ošetřovacím dnem</c:v>
                  </c:pt>
                  <c:pt idx="990">
                    <c:v>Amputace prstů nebo záprstí mimo CVSP pro popálení, poleptání nebo omrzlinu</c:v>
                  </c:pt>
                  <c:pt idx="991">
                    <c:v>Amputace prstů nebo záprstí mimo CVSP pro popálení, poleptání nebo omrzlinu</c:v>
                  </c:pt>
                  <c:pt idx="992">
                    <c:v>Odstranění nekrotické tkáně pro popálení, poleptání nebo omrzlinu s nejvýše 1 ošetřovacím dnem</c:v>
                  </c:pt>
                  <c:pt idx="993">
                    <c:v>Odstranění nekrotické tkáně pro popálení, poleptání nebo omrzlinu s nejvýše 1 ošetřovacím dnem</c:v>
                  </c:pt>
                  <c:pt idx="994">
                    <c:v>Ošetření a převaz popáleniny, poleptání nebo omrzliny mimo CVSP s 1 ošetřovacím dnem</c:v>
                  </c:pt>
                  <c:pt idx="995">
                    <c:v>Ošetření a převaz popáleniny, poleptání nebo omrzliny mimo CVSP s 1 ošetřovacím dnem</c:v>
                  </c:pt>
                  <c:pt idx="996">
                    <c:v>Odběr orgánů od zemřelého dárce</c:v>
                  </c:pt>
                  <c:pt idx="997">
                    <c:v>Odběr orgánů od zemřelého dárce</c:v>
                  </c:pt>
                  <c:pt idx="998">
                    <c:v>Odběr ledviny od zdravého dárce</c:v>
                  </c:pt>
                  <c:pt idx="999">
                    <c:v>Odběr ledviny od zdravého dárce</c:v>
                  </c:pt>
                  <c:pt idx="1000">
                    <c:v>Profylaktické odstranění prsu včetně rekonstrukce implantátem obou prsů</c:v>
                  </c:pt>
                  <c:pt idx="1001">
                    <c:v>Profylaktické odstranění prsu včetně rekonstrukce implantátem obou prsů</c:v>
                  </c:pt>
                  <c:pt idx="1002">
                    <c:v>Profylaktické odstranění dělohy</c:v>
                  </c:pt>
                  <c:pt idx="1003">
                    <c:v>Profylaktické odstranění dělohy</c:v>
                  </c:pt>
                  <c:pt idx="1004">
                    <c:v>Profylaktické odstranění děložních adnex</c:v>
                  </c:pt>
                  <c:pt idx="1005">
                    <c:v>Profylaktické odstranění děložních adnex</c:v>
                  </c:pt>
                  <c:pt idx="1006">
                    <c:v>Sterilizace odstraněním vejcovodů</c:v>
                  </c:pt>
                  <c:pt idx="1007">
                    <c:v>Sterilizace odstraněním vejcovodů</c:v>
                  </c:pt>
                  <c:pt idx="1008">
                    <c:v>Sterilizace přerušením vejcovodů nebo chámovodů</c:v>
                  </c:pt>
                  <c:pt idx="1009">
                    <c:v>Sterilizace přerušením vejcovodů nebo chámovodů</c:v>
                  </c:pt>
                  <c:pt idx="1010">
                    <c:v>Odstranění silikonové tamponády oka</c:v>
                  </c:pt>
                  <c:pt idx="1011">
                    <c:v>Odstranění silikonové tamponády oka</c:v>
                  </c:pt>
                  <c:pt idx="1012">
                    <c:v>Chirurgický výkon na více lokalizacích při polytraumatu</c:v>
                  </c:pt>
                  <c:pt idx="1013">
                    <c:v>Chirurgický výkon na více lokalizacích při polytraumatu</c:v>
                  </c:pt>
                  <c:pt idx="1014">
                    <c:v>Chirurgický výkon v dutině hrudní nebo břišní, instrumentace páteře, amputace/osteosyntéza dlouhých kostí při polytraumatu s umělou plicní ventilací v délce 25-96 hodin (2-4 dny)</c:v>
                  </c:pt>
                  <c:pt idx="1015">
                    <c:v>Chirurgický výkon v dutině hrudní nebo břišní, instrumentace páteře, amputace/osteosyntéza dlouhých kostí při polytraumatu s umělou plicní ventilací v délce 25-96 hodin (2-4 dny)</c:v>
                  </c:pt>
                  <c:pt idx="1016">
                    <c:v>Chirurgický výkon v dutině hrudní nebo břišní, instrumentace páteře, amputace/osteosyntéza dlouhých kostí při polytraumatu bez umělé plicní ventilace (nebo max. 1 den)</c:v>
                  </c:pt>
                  <c:pt idx="1017">
                    <c:v>Chirurgický výkon v dutině hrudní nebo břišní, instrumentace páteře, amputace/osteosyntéza dlouhých kostí při polytraumatu bez umělé plicní ventilace (nebo max. 1 den)</c:v>
                  </c:pt>
                  <c:pt idx="1018">
                    <c:v>Hospitalizační případy reklasifikované z MDC 01</c:v>
                  </c:pt>
                  <c:pt idx="1019">
                    <c:v>Hospitalizační případy reklasifikované z MDC 01</c:v>
                  </c:pt>
                  <c:pt idx="1020">
                    <c:v>Hospitalizační případy reklasifikované z MDC 02</c:v>
                  </c:pt>
                  <c:pt idx="1021">
                    <c:v>Hospitalizační případy reklasifikované z MDC 02</c:v>
                  </c:pt>
                  <c:pt idx="1022">
                    <c:v>Hospitalizační případy reklasifikované z MDC 03</c:v>
                  </c:pt>
                  <c:pt idx="1023">
                    <c:v>Hospitalizační případy reklasifikované z MDC 03</c:v>
                  </c:pt>
                  <c:pt idx="1024">
                    <c:v>Hospitalizační případy reklasifikované z MDC 05</c:v>
                  </c:pt>
                  <c:pt idx="1025">
                    <c:v>Hospitalizační případy reklasifikované z MDC 05</c:v>
                  </c:pt>
                  <c:pt idx="1026">
                    <c:v>Hospitalizační případy reklasifikované z MDC 06</c:v>
                  </c:pt>
                  <c:pt idx="1027">
                    <c:v>Hospitalizační případy reklasifikované z MDC 06</c:v>
                  </c:pt>
                  <c:pt idx="1028">
                    <c:v>Hospitalizační případy reklasifikované z MDC 07</c:v>
                  </c:pt>
                  <c:pt idx="1029">
                    <c:v>Hospitalizační případy reklasifikované z MDC 07</c:v>
                  </c:pt>
                  <c:pt idx="1030">
                    <c:v>Hospitalizační případy reklasifikované z MDC 08</c:v>
                  </c:pt>
                  <c:pt idx="1031">
                    <c:v>Hospitalizační případy reklasifikované z MDC 08</c:v>
                  </c:pt>
                  <c:pt idx="1032">
                    <c:v>Hospitalizační případy reklasifikované z MDC 09</c:v>
                  </c:pt>
                  <c:pt idx="1033">
                    <c:v>Hospitalizační případy reklasifikované z MDC 09</c:v>
                  </c:pt>
                  <c:pt idx="1034">
                    <c:v>Hospitalizační případy reklasifikované z MDC 11</c:v>
                  </c:pt>
                  <c:pt idx="1035">
                    <c:v>Hospitalizační případy reklasifikované z MDC 11</c:v>
                  </c:pt>
                  <c:pt idx="1036">
                    <c:v>Hospitalizační případy reklasifikované z MDC 12</c:v>
                  </c:pt>
                  <c:pt idx="1037">
                    <c:v>Hospitalizační případy reklasifikované z MDC 12</c:v>
                  </c:pt>
                  <c:pt idx="1038">
                    <c:v>Hospitalizační případy reklasifikované z MDC 13</c:v>
                  </c:pt>
                  <c:pt idx="1039">
                    <c:v>Hospitalizační případy reklasifikované z MDC 13</c:v>
                  </c:pt>
                  <c:pt idx="1040">
                    <c:v>Hospitalizační případy reklasifikované z MDC 15</c:v>
                  </c:pt>
                  <c:pt idx="1041">
                    <c:v>Hospitalizační případy reklasifikované z MDC 15</c:v>
                  </c:pt>
                  <c:pt idx="1042">
                    <c:v>Hospitalizační případy reklasifikované z MDC 17</c:v>
                  </c:pt>
                  <c:pt idx="1043">
                    <c:v>Hospitalizační případy reklasifikované z MDC 17</c:v>
                  </c:pt>
                  <c:pt idx="1044">
                    <c:v>Hospitalizační případy reklasifikované z MDC 21</c:v>
                  </c:pt>
                  <c:pt idx="1045">
                    <c:v>Hospitalizační případy reklasifikované z MDC 21</c:v>
                  </c:pt>
                </c:lvl>
                <c:lvl>
                  <c:pt idx="0">
                    <c:v>00-I05-01</c:v>
                  </c:pt>
                  <c:pt idx="1">
                    <c:v>00-I05-01</c:v>
                  </c:pt>
                  <c:pt idx="2">
                    <c:v>00-I05-02</c:v>
                  </c:pt>
                  <c:pt idx="3">
                    <c:v>00-I05-02</c:v>
                  </c:pt>
                  <c:pt idx="4">
                    <c:v>01-I01-02</c:v>
                  </c:pt>
                  <c:pt idx="5">
                    <c:v>01-I01-02</c:v>
                  </c:pt>
                  <c:pt idx="6">
                    <c:v>01-I03-01</c:v>
                  </c:pt>
                  <c:pt idx="7">
                    <c:v>01-I03-01</c:v>
                  </c:pt>
                  <c:pt idx="8">
                    <c:v>01-I03-02</c:v>
                  </c:pt>
                  <c:pt idx="9">
                    <c:v>01-I03-02</c:v>
                  </c:pt>
                  <c:pt idx="10">
                    <c:v>01-I03-03</c:v>
                  </c:pt>
                  <c:pt idx="11">
                    <c:v>01-I03-03</c:v>
                  </c:pt>
                  <c:pt idx="12">
                    <c:v>01-I04-00</c:v>
                  </c:pt>
                  <c:pt idx="13">
                    <c:v>01-I04-00</c:v>
                  </c:pt>
                  <c:pt idx="14">
                    <c:v>01-I06-01</c:v>
                  </c:pt>
                  <c:pt idx="15">
                    <c:v>01-I06-01</c:v>
                  </c:pt>
                  <c:pt idx="16">
                    <c:v>01-I06-02</c:v>
                  </c:pt>
                  <c:pt idx="17">
                    <c:v>01-I06-02</c:v>
                  </c:pt>
                  <c:pt idx="18">
                    <c:v>01-I06-03</c:v>
                  </c:pt>
                  <c:pt idx="19">
                    <c:v>01-I06-03</c:v>
                  </c:pt>
                  <c:pt idx="20">
                    <c:v>01-I06-04</c:v>
                  </c:pt>
                  <c:pt idx="21">
                    <c:v>01-I06-04</c:v>
                  </c:pt>
                  <c:pt idx="22">
                    <c:v>01-I06-05</c:v>
                  </c:pt>
                  <c:pt idx="23">
                    <c:v>01-I06-05</c:v>
                  </c:pt>
                  <c:pt idx="24">
                    <c:v>01-I07-01</c:v>
                  </c:pt>
                  <c:pt idx="25">
                    <c:v>01-I07-01</c:v>
                  </c:pt>
                  <c:pt idx="26">
                    <c:v>01-I07-02</c:v>
                  </c:pt>
                  <c:pt idx="27">
                    <c:v>01-I07-02</c:v>
                  </c:pt>
                  <c:pt idx="28">
                    <c:v>01-I07-03</c:v>
                  </c:pt>
                  <c:pt idx="29">
                    <c:v>01-I07-03</c:v>
                  </c:pt>
                  <c:pt idx="30">
                    <c:v>01-I07-04</c:v>
                  </c:pt>
                  <c:pt idx="31">
                    <c:v>01-I07-04</c:v>
                  </c:pt>
                  <c:pt idx="32">
                    <c:v>01-I08-02</c:v>
                  </c:pt>
                  <c:pt idx="33">
                    <c:v>01-I08-02</c:v>
                  </c:pt>
                  <c:pt idx="34">
                    <c:v>01-I08-03</c:v>
                  </c:pt>
                  <c:pt idx="35">
                    <c:v>01-I08-03</c:v>
                  </c:pt>
                  <c:pt idx="36">
                    <c:v>01-I08-04</c:v>
                  </c:pt>
                  <c:pt idx="37">
                    <c:v>01-I08-04</c:v>
                  </c:pt>
                  <c:pt idx="38">
                    <c:v>01-I09-01</c:v>
                  </c:pt>
                  <c:pt idx="39">
                    <c:v>01-I09-01</c:v>
                  </c:pt>
                  <c:pt idx="40">
                    <c:v>01-I09-02</c:v>
                  </c:pt>
                  <c:pt idx="41">
                    <c:v>01-I09-02</c:v>
                  </c:pt>
                  <c:pt idx="42">
                    <c:v>01-I11-01</c:v>
                  </c:pt>
                  <c:pt idx="43">
                    <c:v>01-I11-01</c:v>
                  </c:pt>
                  <c:pt idx="44">
                    <c:v>01-I11-02</c:v>
                  </c:pt>
                  <c:pt idx="45">
                    <c:v>01-I11-02</c:v>
                  </c:pt>
                  <c:pt idx="46">
                    <c:v>01-I13-00</c:v>
                  </c:pt>
                  <c:pt idx="47">
                    <c:v>01-I13-00</c:v>
                  </c:pt>
                  <c:pt idx="48">
                    <c:v>01-I14-01</c:v>
                  </c:pt>
                  <c:pt idx="49">
                    <c:v>01-I14-01</c:v>
                  </c:pt>
                  <c:pt idx="50">
                    <c:v>01-I14-02</c:v>
                  </c:pt>
                  <c:pt idx="51">
                    <c:v>01-I14-02</c:v>
                  </c:pt>
                  <c:pt idx="52">
                    <c:v>02-I01-00</c:v>
                  </c:pt>
                  <c:pt idx="53">
                    <c:v>02-I01-00</c:v>
                  </c:pt>
                  <c:pt idx="54">
                    <c:v>02-I02-01</c:v>
                  </c:pt>
                  <c:pt idx="55">
                    <c:v>02-I02-01</c:v>
                  </c:pt>
                  <c:pt idx="56">
                    <c:v>02-I02-02</c:v>
                  </c:pt>
                  <c:pt idx="57">
                    <c:v>02-I02-02</c:v>
                  </c:pt>
                  <c:pt idx="58">
                    <c:v>02-I04-00</c:v>
                  </c:pt>
                  <c:pt idx="59">
                    <c:v>02-I04-00</c:v>
                  </c:pt>
                  <c:pt idx="60">
                    <c:v>02-I05-01</c:v>
                  </c:pt>
                  <c:pt idx="61">
                    <c:v>02-I05-01</c:v>
                  </c:pt>
                  <c:pt idx="62">
                    <c:v>02-I05-02</c:v>
                  </c:pt>
                  <c:pt idx="63">
                    <c:v>02-I05-02</c:v>
                  </c:pt>
                  <c:pt idx="64">
                    <c:v>02-I06-01</c:v>
                  </c:pt>
                  <c:pt idx="65">
                    <c:v>02-I06-01</c:v>
                  </c:pt>
                  <c:pt idx="66">
                    <c:v>02-I06-02</c:v>
                  </c:pt>
                  <c:pt idx="67">
                    <c:v>02-I06-02</c:v>
                  </c:pt>
                  <c:pt idx="68">
                    <c:v>02-I06-03</c:v>
                  </c:pt>
                  <c:pt idx="69">
                    <c:v>02-I06-03</c:v>
                  </c:pt>
                  <c:pt idx="70">
                    <c:v>02-I06-04</c:v>
                  </c:pt>
                  <c:pt idx="71">
                    <c:v>02-I06-04</c:v>
                  </c:pt>
                  <c:pt idx="72">
                    <c:v>02-I07-01</c:v>
                  </c:pt>
                  <c:pt idx="73">
                    <c:v>02-I07-01</c:v>
                  </c:pt>
                  <c:pt idx="74">
                    <c:v>02-I07-02</c:v>
                  </c:pt>
                  <c:pt idx="75">
                    <c:v>02-I07-02</c:v>
                  </c:pt>
                  <c:pt idx="76">
                    <c:v>02-I08-01</c:v>
                  </c:pt>
                  <c:pt idx="77">
                    <c:v>02-I08-01</c:v>
                  </c:pt>
                  <c:pt idx="78">
                    <c:v>02-I08-02</c:v>
                  </c:pt>
                  <c:pt idx="79">
                    <c:v>02-I08-02</c:v>
                  </c:pt>
                  <c:pt idx="80">
                    <c:v>02-I09-02</c:v>
                  </c:pt>
                  <c:pt idx="81">
                    <c:v>02-I09-02</c:v>
                  </c:pt>
                  <c:pt idx="82">
                    <c:v>02-I09-03</c:v>
                  </c:pt>
                  <c:pt idx="83">
                    <c:v>02-I09-03</c:v>
                  </c:pt>
                  <c:pt idx="84">
                    <c:v>02-I10-01</c:v>
                  </c:pt>
                  <c:pt idx="85">
                    <c:v>02-I10-01</c:v>
                  </c:pt>
                  <c:pt idx="86">
                    <c:v>02-I10-02</c:v>
                  </c:pt>
                  <c:pt idx="87">
                    <c:v>02-I10-02</c:v>
                  </c:pt>
                  <c:pt idx="88">
                    <c:v>02-I11-01</c:v>
                  </c:pt>
                  <c:pt idx="89">
                    <c:v>02-I11-01</c:v>
                  </c:pt>
                  <c:pt idx="90">
                    <c:v>02-I11-02</c:v>
                  </c:pt>
                  <c:pt idx="91">
                    <c:v>02-I11-02</c:v>
                  </c:pt>
                  <c:pt idx="92">
                    <c:v>02-I12-01</c:v>
                  </c:pt>
                  <c:pt idx="93">
                    <c:v>02-I12-01</c:v>
                  </c:pt>
                  <c:pt idx="94">
                    <c:v>02-I12-02</c:v>
                  </c:pt>
                  <c:pt idx="95">
                    <c:v>02-I12-02</c:v>
                  </c:pt>
                  <c:pt idx="96">
                    <c:v>02-I13-01</c:v>
                  </c:pt>
                  <c:pt idx="97">
                    <c:v>02-I13-01</c:v>
                  </c:pt>
                  <c:pt idx="98">
                    <c:v>02-I13-02</c:v>
                  </c:pt>
                  <c:pt idx="99">
                    <c:v>02-I13-02</c:v>
                  </c:pt>
                  <c:pt idx="100">
                    <c:v>03-I02-04</c:v>
                  </c:pt>
                  <c:pt idx="101">
                    <c:v>03-I02-04</c:v>
                  </c:pt>
                  <c:pt idx="102">
                    <c:v>03-I03-01</c:v>
                  </c:pt>
                  <c:pt idx="103">
                    <c:v>03-I03-01</c:v>
                  </c:pt>
                  <c:pt idx="104">
                    <c:v>03-I03-02</c:v>
                  </c:pt>
                  <c:pt idx="105">
                    <c:v>03-I03-02</c:v>
                  </c:pt>
                  <c:pt idx="106">
                    <c:v>03-I04-01</c:v>
                  </c:pt>
                  <c:pt idx="107">
                    <c:v>03-I04-01</c:v>
                  </c:pt>
                  <c:pt idx="108">
                    <c:v>03-I04-02</c:v>
                  </c:pt>
                  <c:pt idx="109">
                    <c:v>03-I04-02</c:v>
                  </c:pt>
                  <c:pt idx="110">
                    <c:v>03-I05-01</c:v>
                  </c:pt>
                  <c:pt idx="111">
                    <c:v>03-I05-01</c:v>
                  </c:pt>
                  <c:pt idx="112">
                    <c:v>03-I05-02</c:v>
                  </c:pt>
                  <c:pt idx="113">
                    <c:v>03-I05-02</c:v>
                  </c:pt>
                  <c:pt idx="114">
                    <c:v>03-I06-01</c:v>
                  </c:pt>
                  <c:pt idx="115">
                    <c:v>03-I06-01</c:v>
                  </c:pt>
                  <c:pt idx="116">
                    <c:v>03-I06-02</c:v>
                  </c:pt>
                  <c:pt idx="117">
                    <c:v>03-I06-02</c:v>
                  </c:pt>
                  <c:pt idx="118">
                    <c:v>03-I07-01</c:v>
                  </c:pt>
                  <c:pt idx="119">
                    <c:v>03-I07-01</c:v>
                  </c:pt>
                  <c:pt idx="120">
                    <c:v>03-I07-02</c:v>
                  </c:pt>
                  <c:pt idx="121">
                    <c:v>03-I07-02</c:v>
                  </c:pt>
                  <c:pt idx="122">
                    <c:v>03-I07-03</c:v>
                  </c:pt>
                  <c:pt idx="123">
                    <c:v>03-I07-03</c:v>
                  </c:pt>
                  <c:pt idx="124">
                    <c:v>03-I08-01</c:v>
                  </c:pt>
                  <c:pt idx="125">
                    <c:v>03-I08-01</c:v>
                  </c:pt>
                  <c:pt idx="126">
                    <c:v>03-I08-02</c:v>
                  </c:pt>
                  <c:pt idx="127">
                    <c:v>03-I08-02</c:v>
                  </c:pt>
                  <c:pt idx="128">
                    <c:v>03-I10-01</c:v>
                  </c:pt>
                  <c:pt idx="129">
                    <c:v>03-I10-01</c:v>
                  </c:pt>
                  <c:pt idx="130">
                    <c:v>03-I10-02</c:v>
                  </c:pt>
                  <c:pt idx="131">
                    <c:v>03-I10-02</c:v>
                  </c:pt>
                  <c:pt idx="132">
                    <c:v>03-I11-01</c:v>
                  </c:pt>
                  <c:pt idx="133">
                    <c:v>03-I11-01</c:v>
                  </c:pt>
                  <c:pt idx="134">
                    <c:v>03-I11-02</c:v>
                  </c:pt>
                  <c:pt idx="135">
                    <c:v>03-I11-02</c:v>
                  </c:pt>
                  <c:pt idx="136">
                    <c:v>03-I11-03</c:v>
                  </c:pt>
                  <c:pt idx="137">
                    <c:v>03-I11-03</c:v>
                  </c:pt>
                  <c:pt idx="138">
                    <c:v>03-I12-01</c:v>
                  </c:pt>
                  <c:pt idx="139">
                    <c:v>03-I12-01</c:v>
                  </c:pt>
                  <c:pt idx="140">
                    <c:v>03-I12-02</c:v>
                  </c:pt>
                  <c:pt idx="141">
                    <c:v>03-I12-02</c:v>
                  </c:pt>
                  <c:pt idx="142">
                    <c:v>03-I12-03</c:v>
                  </c:pt>
                  <c:pt idx="143">
                    <c:v>03-I12-03</c:v>
                  </c:pt>
                  <c:pt idx="144">
                    <c:v>03-I12-04</c:v>
                  </c:pt>
                  <c:pt idx="145">
                    <c:v>03-I12-04</c:v>
                  </c:pt>
                  <c:pt idx="146">
                    <c:v>03-I13-00</c:v>
                  </c:pt>
                  <c:pt idx="147">
                    <c:v>03-I13-00</c:v>
                  </c:pt>
                  <c:pt idx="148">
                    <c:v>03-I14-01</c:v>
                  </c:pt>
                  <c:pt idx="149">
                    <c:v>03-I14-01</c:v>
                  </c:pt>
                  <c:pt idx="150">
                    <c:v>03-I14-02</c:v>
                  </c:pt>
                  <c:pt idx="151">
                    <c:v>03-I14-02</c:v>
                  </c:pt>
                  <c:pt idx="152">
                    <c:v>03-I15-00</c:v>
                  </c:pt>
                  <c:pt idx="153">
                    <c:v>03-I15-00</c:v>
                  </c:pt>
                  <c:pt idx="154">
                    <c:v>03-I16-01</c:v>
                  </c:pt>
                  <c:pt idx="155">
                    <c:v>03-I16-01</c:v>
                  </c:pt>
                  <c:pt idx="156">
                    <c:v>03-I16-02</c:v>
                  </c:pt>
                  <c:pt idx="157">
                    <c:v>03-I16-02</c:v>
                  </c:pt>
                  <c:pt idx="158">
                    <c:v>03-I17-00</c:v>
                  </c:pt>
                  <c:pt idx="159">
                    <c:v>03-I17-00</c:v>
                  </c:pt>
                  <c:pt idx="160">
                    <c:v>03-I18-01</c:v>
                  </c:pt>
                  <c:pt idx="161">
                    <c:v>03-I18-01</c:v>
                  </c:pt>
                  <c:pt idx="162">
                    <c:v>03-I18-02</c:v>
                  </c:pt>
                  <c:pt idx="163">
                    <c:v>03-I18-02</c:v>
                  </c:pt>
                  <c:pt idx="164">
                    <c:v>03-I18-03</c:v>
                  </c:pt>
                  <c:pt idx="165">
                    <c:v>03-I18-03</c:v>
                  </c:pt>
                  <c:pt idx="166">
                    <c:v>03-I19-01</c:v>
                  </c:pt>
                  <c:pt idx="167">
                    <c:v>03-I19-01</c:v>
                  </c:pt>
                  <c:pt idx="168">
                    <c:v>03-I19-02</c:v>
                  </c:pt>
                  <c:pt idx="169">
                    <c:v>03-I19-02</c:v>
                  </c:pt>
                  <c:pt idx="170">
                    <c:v>03-I19-03</c:v>
                  </c:pt>
                  <c:pt idx="171">
                    <c:v>03-I19-03</c:v>
                  </c:pt>
                  <c:pt idx="172">
                    <c:v>03-I20-01</c:v>
                  </c:pt>
                  <c:pt idx="173">
                    <c:v>03-I20-01</c:v>
                  </c:pt>
                  <c:pt idx="174">
                    <c:v>03-I20-02</c:v>
                  </c:pt>
                  <c:pt idx="175">
                    <c:v>03-I20-02</c:v>
                  </c:pt>
                  <c:pt idx="176">
                    <c:v>03-I20-03</c:v>
                  </c:pt>
                  <c:pt idx="177">
                    <c:v>03-I20-03</c:v>
                  </c:pt>
                  <c:pt idx="178">
                    <c:v>03-I21-00</c:v>
                  </c:pt>
                  <c:pt idx="179">
                    <c:v>03-I21-00</c:v>
                  </c:pt>
                  <c:pt idx="180">
                    <c:v>03-I22-01</c:v>
                  </c:pt>
                  <c:pt idx="181">
                    <c:v>03-I22-01</c:v>
                  </c:pt>
                  <c:pt idx="182">
                    <c:v>03-I22-02</c:v>
                  </c:pt>
                  <c:pt idx="183">
                    <c:v>03-I22-02</c:v>
                  </c:pt>
                  <c:pt idx="184">
                    <c:v>03-I23-01</c:v>
                  </c:pt>
                  <c:pt idx="185">
                    <c:v>03-I23-01</c:v>
                  </c:pt>
                  <c:pt idx="186">
                    <c:v>03-I23-02</c:v>
                  </c:pt>
                  <c:pt idx="187">
                    <c:v>03-I23-02</c:v>
                  </c:pt>
                  <c:pt idx="188">
                    <c:v>03-I24-00</c:v>
                  </c:pt>
                  <c:pt idx="189">
                    <c:v>03-I24-00</c:v>
                  </c:pt>
                  <c:pt idx="190">
                    <c:v>03-I25-00</c:v>
                  </c:pt>
                  <c:pt idx="191">
                    <c:v>03-I25-00</c:v>
                  </c:pt>
                  <c:pt idx="192">
                    <c:v>04-I01-00</c:v>
                  </c:pt>
                  <c:pt idx="193">
                    <c:v>04-I01-00</c:v>
                  </c:pt>
                  <c:pt idx="194">
                    <c:v>04-I02-02</c:v>
                  </c:pt>
                  <c:pt idx="195">
                    <c:v>04-I02-02</c:v>
                  </c:pt>
                  <c:pt idx="196">
                    <c:v>04-I02-03</c:v>
                  </c:pt>
                  <c:pt idx="197">
                    <c:v>04-I02-03</c:v>
                  </c:pt>
                  <c:pt idx="198">
                    <c:v>04-I02-04</c:v>
                  </c:pt>
                  <c:pt idx="199">
                    <c:v>04-I02-04</c:v>
                  </c:pt>
                  <c:pt idx="200">
                    <c:v>04-I03-01</c:v>
                  </c:pt>
                  <c:pt idx="201">
                    <c:v>04-I03-01</c:v>
                  </c:pt>
                  <c:pt idx="202">
                    <c:v>04-I03-02</c:v>
                  </c:pt>
                  <c:pt idx="203">
                    <c:v>04-I03-02</c:v>
                  </c:pt>
                  <c:pt idx="204">
                    <c:v>04-I03-03</c:v>
                  </c:pt>
                  <c:pt idx="205">
                    <c:v>04-I03-03</c:v>
                  </c:pt>
                  <c:pt idx="206">
                    <c:v>04-I03-04</c:v>
                  </c:pt>
                  <c:pt idx="207">
                    <c:v>04-I03-04</c:v>
                  </c:pt>
                  <c:pt idx="208">
                    <c:v>04-I04-00</c:v>
                  </c:pt>
                  <c:pt idx="209">
                    <c:v>04-I04-00</c:v>
                  </c:pt>
                  <c:pt idx="210">
                    <c:v>04-I05-01</c:v>
                  </c:pt>
                  <c:pt idx="211">
                    <c:v>04-I05-01</c:v>
                  </c:pt>
                  <c:pt idx="212">
                    <c:v>04-I05-02</c:v>
                  </c:pt>
                  <c:pt idx="213">
                    <c:v>04-I05-02</c:v>
                  </c:pt>
                  <c:pt idx="214">
                    <c:v>04-I05-03</c:v>
                  </c:pt>
                  <c:pt idx="215">
                    <c:v>04-I05-03</c:v>
                  </c:pt>
                  <c:pt idx="216">
                    <c:v>04-I06-02</c:v>
                  </c:pt>
                  <c:pt idx="217">
                    <c:v>04-I06-02</c:v>
                  </c:pt>
                  <c:pt idx="218">
                    <c:v>04-I08-01</c:v>
                  </c:pt>
                  <c:pt idx="219">
                    <c:v>04-I08-01</c:v>
                  </c:pt>
                  <c:pt idx="220">
                    <c:v>04-I08-02</c:v>
                  </c:pt>
                  <c:pt idx="221">
                    <c:v>04-I08-02</c:v>
                  </c:pt>
                  <c:pt idx="222">
                    <c:v>04-I08-03</c:v>
                  </c:pt>
                  <c:pt idx="223">
                    <c:v>04-I08-03</c:v>
                  </c:pt>
                  <c:pt idx="224">
                    <c:v>04-I08-04</c:v>
                  </c:pt>
                  <c:pt idx="225">
                    <c:v>04-I08-04</c:v>
                  </c:pt>
                  <c:pt idx="226">
                    <c:v>04-I09-01</c:v>
                  </c:pt>
                  <c:pt idx="227">
                    <c:v>04-I09-01</c:v>
                  </c:pt>
                  <c:pt idx="228">
                    <c:v>04-I09-02</c:v>
                  </c:pt>
                  <c:pt idx="229">
                    <c:v>04-I09-02</c:v>
                  </c:pt>
                  <c:pt idx="230">
                    <c:v>04-I10-02</c:v>
                  </c:pt>
                  <c:pt idx="231">
                    <c:v>04-I10-02</c:v>
                  </c:pt>
                  <c:pt idx="232">
                    <c:v>04-I11-00</c:v>
                  </c:pt>
                  <c:pt idx="233">
                    <c:v>04-I11-00</c:v>
                  </c:pt>
                  <c:pt idx="234">
                    <c:v>05-I02-03</c:v>
                  </c:pt>
                  <c:pt idx="235">
                    <c:v>05-I02-03</c:v>
                  </c:pt>
                  <c:pt idx="236">
                    <c:v>05-I03-01</c:v>
                  </c:pt>
                  <c:pt idx="237">
                    <c:v>05-I03-01</c:v>
                  </c:pt>
                  <c:pt idx="238">
                    <c:v>05-I03-02</c:v>
                  </c:pt>
                  <c:pt idx="239">
                    <c:v>05-I03-02</c:v>
                  </c:pt>
                  <c:pt idx="240">
                    <c:v>05-I03-03</c:v>
                  </c:pt>
                  <c:pt idx="241">
                    <c:v>05-I03-03</c:v>
                  </c:pt>
                  <c:pt idx="242">
                    <c:v>05-I03-04</c:v>
                  </c:pt>
                  <c:pt idx="243">
                    <c:v>05-I03-04</c:v>
                  </c:pt>
                  <c:pt idx="244">
                    <c:v>05-I06-02</c:v>
                  </c:pt>
                  <c:pt idx="245">
                    <c:v>05-I06-02</c:v>
                  </c:pt>
                  <c:pt idx="246">
                    <c:v>05-I06-03</c:v>
                  </c:pt>
                  <c:pt idx="247">
                    <c:v>05-I06-03</c:v>
                  </c:pt>
                  <c:pt idx="248">
                    <c:v>05-I06-04</c:v>
                  </c:pt>
                  <c:pt idx="249">
                    <c:v>05-I06-04</c:v>
                  </c:pt>
                  <c:pt idx="250">
                    <c:v>05-I07-01</c:v>
                  </c:pt>
                  <c:pt idx="251">
                    <c:v>05-I07-01</c:v>
                  </c:pt>
                  <c:pt idx="252">
                    <c:v>05-I07-03</c:v>
                  </c:pt>
                  <c:pt idx="253">
                    <c:v>05-I07-03</c:v>
                  </c:pt>
                  <c:pt idx="254">
                    <c:v>05-I08-01</c:v>
                  </c:pt>
                  <c:pt idx="255">
                    <c:v>05-I08-01</c:v>
                  </c:pt>
                  <c:pt idx="256">
                    <c:v>05-I08-02</c:v>
                  </c:pt>
                  <c:pt idx="257">
                    <c:v>05-I08-02</c:v>
                  </c:pt>
                  <c:pt idx="258">
                    <c:v>05-I10-02</c:v>
                  </c:pt>
                  <c:pt idx="259">
                    <c:v>05-I10-02</c:v>
                  </c:pt>
                  <c:pt idx="260">
                    <c:v>05-I10-04</c:v>
                  </c:pt>
                  <c:pt idx="261">
                    <c:v>05-I10-04</c:v>
                  </c:pt>
                  <c:pt idx="262">
                    <c:v>05-I11-02</c:v>
                  </c:pt>
                  <c:pt idx="263">
                    <c:v>05-I11-02</c:v>
                  </c:pt>
                  <c:pt idx="264">
                    <c:v>05-I11-04</c:v>
                  </c:pt>
                  <c:pt idx="265">
                    <c:v>05-I11-04</c:v>
                  </c:pt>
                  <c:pt idx="266">
                    <c:v>05-I12-01</c:v>
                  </c:pt>
                  <c:pt idx="267">
                    <c:v>05-I12-01</c:v>
                  </c:pt>
                  <c:pt idx="268">
                    <c:v>05-I12-02</c:v>
                  </c:pt>
                  <c:pt idx="269">
                    <c:v>05-I12-02</c:v>
                  </c:pt>
                  <c:pt idx="270">
                    <c:v>05-I12-03</c:v>
                  </c:pt>
                  <c:pt idx="271">
                    <c:v>05-I12-03</c:v>
                  </c:pt>
                  <c:pt idx="272">
                    <c:v>05-I13-02</c:v>
                  </c:pt>
                  <c:pt idx="273">
                    <c:v>05-I13-02</c:v>
                  </c:pt>
                  <c:pt idx="274">
                    <c:v>05-I13-03</c:v>
                  </c:pt>
                  <c:pt idx="275">
                    <c:v>05-I13-03</c:v>
                  </c:pt>
                  <c:pt idx="276">
                    <c:v>05-I14-01</c:v>
                  </c:pt>
                  <c:pt idx="277">
                    <c:v>05-I14-01</c:v>
                  </c:pt>
                  <c:pt idx="278">
                    <c:v>05-I14-02</c:v>
                  </c:pt>
                  <c:pt idx="279">
                    <c:v>05-I14-02</c:v>
                  </c:pt>
                  <c:pt idx="280">
                    <c:v>05-I14-03</c:v>
                  </c:pt>
                  <c:pt idx="281">
                    <c:v>05-I14-03</c:v>
                  </c:pt>
                  <c:pt idx="282">
                    <c:v>05-I14-04</c:v>
                  </c:pt>
                  <c:pt idx="283">
                    <c:v>05-I14-04</c:v>
                  </c:pt>
                  <c:pt idx="284">
                    <c:v>05-I15-00</c:v>
                  </c:pt>
                  <c:pt idx="285">
                    <c:v>05-I15-00</c:v>
                  </c:pt>
                  <c:pt idx="286">
                    <c:v>05-I16-02</c:v>
                  </c:pt>
                  <c:pt idx="287">
                    <c:v>05-I16-02</c:v>
                  </c:pt>
                  <c:pt idx="288">
                    <c:v>05-I16-03</c:v>
                  </c:pt>
                  <c:pt idx="289">
                    <c:v>05-I16-03</c:v>
                  </c:pt>
                  <c:pt idx="290">
                    <c:v>05-I16-04</c:v>
                  </c:pt>
                  <c:pt idx="291">
                    <c:v>05-I16-04</c:v>
                  </c:pt>
                  <c:pt idx="292">
                    <c:v>05-I16-05</c:v>
                  </c:pt>
                  <c:pt idx="293">
                    <c:v>05-I16-05</c:v>
                  </c:pt>
                  <c:pt idx="294">
                    <c:v>05-I16-06</c:v>
                  </c:pt>
                  <c:pt idx="295">
                    <c:v>05-I16-06</c:v>
                  </c:pt>
                  <c:pt idx="296">
                    <c:v>05-I16-07</c:v>
                  </c:pt>
                  <c:pt idx="297">
                    <c:v>05-I16-07</c:v>
                  </c:pt>
                  <c:pt idx="298">
                    <c:v>05-I17-00</c:v>
                  </c:pt>
                  <c:pt idx="299">
                    <c:v>05-I17-00</c:v>
                  </c:pt>
                  <c:pt idx="300">
                    <c:v>05-I18-02</c:v>
                  </c:pt>
                  <c:pt idx="301">
                    <c:v>05-I18-02</c:v>
                  </c:pt>
                  <c:pt idx="302">
                    <c:v>05-I18-03</c:v>
                  </c:pt>
                  <c:pt idx="303">
                    <c:v>05-I18-03</c:v>
                  </c:pt>
                  <c:pt idx="304">
                    <c:v>05-I18-04</c:v>
                  </c:pt>
                  <c:pt idx="305">
                    <c:v>05-I18-04</c:v>
                  </c:pt>
                  <c:pt idx="306">
                    <c:v>05-I20-01</c:v>
                  </c:pt>
                  <c:pt idx="307">
                    <c:v>05-I20-01</c:v>
                  </c:pt>
                  <c:pt idx="308">
                    <c:v>05-I20-02</c:v>
                  </c:pt>
                  <c:pt idx="309">
                    <c:v>05-I20-02</c:v>
                  </c:pt>
                  <c:pt idx="310">
                    <c:v>05-I21-01</c:v>
                  </c:pt>
                  <c:pt idx="311">
                    <c:v>05-I21-01</c:v>
                  </c:pt>
                  <c:pt idx="312">
                    <c:v>05-I21-02</c:v>
                  </c:pt>
                  <c:pt idx="313">
                    <c:v>05-I21-02</c:v>
                  </c:pt>
                  <c:pt idx="314">
                    <c:v>05-I22-00</c:v>
                  </c:pt>
                  <c:pt idx="315">
                    <c:v>05-I22-00</c:v>
                  </c:pt>
                  <c:pt idx="316">
                    <c:v>05-I23-01</c:v>
                  </c:pt>
                  <c:pt idx="317">
                    <c:v>05-I23-01</c:v>
                  </c:pt>
                  <c:pt idx="318">
                    <c:v>05-I23-02</c:v>
                  </c:pt>
                  <c:pt idx="319">
                    <c:v>05-I23-02</c:v>
                  </c:pt>
                  <c:pt idx="320">
                    <c:v>05-I24-01</c:v>
                  </c:pt>
                  <c:pt idx="321">
                    <c:v>05-I24-01</c:v>
                  </c:pt>
                  <c:pt idx="322">
                    <c:v>05-I24-02</c:v>
                  </c:pt>
                  <c:pt idx="323">
                    <c:v>05-I24-02</c:v>
                  </c:pt>
                  <c:pt idx="324">
                    <c:v>05-I24-03</c:v>
                  </c:pt>
                  <c:pt idx="325">
                    <c:v>05-I24-03</c:v>
                  </c:pt>
                  <c:pt idx="326">
                    <c:v>05-I24-04</c:v>
                  </c:pt>
                  <c:pt idx="327">
                    <c:v>05-I24-04</c:v>
                  </c:pt>
                  <c:pt idx="328">
                    <c:v>05-I25-01</c:v>
                  </c:pt>
                  <c:pt idx="329">
                    <c:v>05-I25-01</c:v>
                  </c:pt>
                  <c:pt idx="330">
                    <c:v>05-I25-02</c:v>
                  </c:pt>
                  <c:pt idx="331">
                    <c:v>05-I25-02</c:v>
                  </c:pt>
                  <c:pt idx="332">
                    <c:v>05-I25-03</c:v>
                  </c:pt>
                  <c:pt idx="333">
                    <c:v>05-I25-03</c:v>
                  </c:pt>
                  <c:pt idx="334">
                    <c:v>05-I25-04</c:v>
                  </c:pt>
                  <c:pt idx="335">
                    <c:v>05-I25-04</c:v>
                  </c:pt>
                  <c:pt idx="336">
                    <c:v>05-I26-01</c:v>
                  </c:pt>
                  <c:pt idx="337">
                    <c:v>05-I26-01</c:v>
                  </c:pt>
                  <c:pt idx="338">
                    <c:v>05-I26-02</c:v>
                  </c:pt>
                  <c:pt idx="339">
                    <c:v>05-I26-02</c:v>
                  </c:pt>
                  <c:pt idx="340">
                    <c:v>05-I27-01</c:v>
                  </c:pt>
                  <c:pt idx="341">
                    <c:v>05-I27-01</c:v>
                  </c:pt>
                  <c:pt idx="342">
                    <c:v>05-I27-02</c:v>
                  </c:pt>
                  <c:pt idx="343">
                    <c:v>05-I27-02</c:v>
                  </c:pt>
                  <c:pt idx="344">
                    <c:v>05-I29-02</c:v>
                  </c:pt>
                  <c:pt idx="345">
                    <c:v>05-I29-02</c:v>
                  </c:pt>
                  <c:pt idx="346">
                    <c:v>05-I29-03</c:v>
                  </c:pt>
                  <c:pt idx="347">
                    <c:v>05-I29-03</c:v>
                  </c:pt>
                  <c:pt idx="348">
                    <c:v>05-I30-01</c:v>
                  </c:pt>
                  <c:pt idx="349">
                    <c:v>05-I30-01</c:v>
                  </c:pt>
                  <c:pt idx="350">
                    <c:v>05-I30-02</c:v>
                  </c:pt>
                  <c:pt idx="351">
                    <c:v>05-I30-02</c:v>
                  </c:pt>
                  <c:pt idx="352">
                    <c:v>05-I30-03</c:v>
                  </c:pt>
                  <c:pt idx="353">
                    <c:v>05-I30-03</c:v>
                  </c:pt>
                  <c:pt idx="354">
                    <c:v>06-I02-01</c:v>
                  </c:pt>
                  <c:pt idx="355">
                    <c:v>06-I02-01</c:v>
                  </c:pt>
                  <c:pt idx="356">
                    <c:v>06-I02-02</c:v>
                  </c:pt>
                  <c:pt idx="357">
                    <c:v>06-I02-02</c:v>
                  </c:pt>
                  <c:pt idx="358">
                    <c:v>06-I03-00</c:v>
                  </c:pt>
                  <c:pt idx="359">
                    <c:v>06-I03-00</c:v>
                  </c:pt>
                  <c:pt idx="360">
                    <c:v>06-I04-01</c:v>
                  </c:pt>
                  <c:pt idx="361">
                    <c:v>06-I04-01</c:v>
                  </c:pt>
                  <c:pt idx="362">
                    <c:v>06-I04-02</c:v>
                  </c:pt>
                  <c:pt idx="363">
                    <c:v>06-I04-02</c:v>
                  </c:pt>
                  <c:pt idx="364">
                    <c:v>06-I04-03</c:v>
                  </c:pt>
                  <c:pt idx="365">
                    <c:v>06-I04-03</c:v>
                  </c:pt>
                  <c:pt idx="366">
                    <c:v>06-I05-01</c:v>
                  </c:pt>
                  <c:pt idx="367">
                    <c:v>06-I05-01</c:v>
                  </c:pt>
                  <c:pt idx="368">
                    <c:v>06-I05-02</c:v>
                  </c:pt>
                  <c:pt idx="369">
                    <c:v>06-I05-02</c:v>
                  </c:pt>
                  <c:pt idx="370">
                    <c:v>06-I05-03</c:v>
                  </c:pt>
                  <c:pt idx="371">
                    <c:v>06-I05-03</c:v>
                  </c:pt>
                  <c:pt idx="372">
                    <c:v>06-I05-04</c:v>
                  </c:pt>
                  <c:pt idx="373">
                    <c:v>06-I05-04</c:v>
                  </c:pt>
                  <c:pt idx="374">
                    <c:v>06-I06-00</c:v>
                  </c:pt>
                  <c:pt idx="375">
                    <c:v>06-I06-00</c:v>
                  </c:pt>
                  <c:pt idx="376">
                    <c:v>06-I07-01</c:v>
                  </c:pt>
                  <c:pt idx="377">
                    <c:v>06-I07-01</c:v>
                  </c:pt>
                  <c:pt idx="378">
                    <c:v>06-I07-02</c:v>
                  </c:pt>
                  <c:pt idx="379">
                    <c:v>06-I07-02</c:v>
                  </c:pt>
                  <c:pt idx="380">
                    <c:v>06-I07-03</c:v>
                  </c:pt>
                  <c:pt idx="381">
                    <c:v>06-I07-03</c:v>
                  </c:pt>
                  <c:pt idx="382">
                    <c:v>06-I07-04</c:v>
                  </c:pt>
                  <c:pt idx="383">
                    <c:v>06-I07-04</c:v>
                  </c:pt>
                  <c:pt idx="384">
                    <c:v>06-I07-05</c:v>
                  </c:pt>
                  <c:pt idx="385">
                    <c:v>06-I07-05</c:v>
                  </c:pt>
                  <c:pt idx="386">
                    <c:v>06-I07-06</c:v>
                  </c:pt>
                  <c:pt idx="387">
                    <c:v>06-I07-06</c:v>
                  </c:pt>
                  <c:pt idx="388">
                    <c:v>06-I08-00</c:v>
                  </c:pt>
                  <c:pt idx="389">
                    <c:v>06-I08-00</c:v>
                  </c:pt>
                  <c:pt idx="390">
                    <c:v>06-I09-01</c:v>
                  </c:pt>
                  <c:pt idx="391">
                    <c:v>06-I09-01</c:v>
                  </c:pt>
                  <c:pt idx="392">
                    <c:v>06-I09-02</c:v>
                  </c:pt>
                  <c:pt idx="393">
                    <c:v>06-I09-02</c:v>
                  </c:pt>
                  <c:pt idx="394">
                    <c:v>06-I11-00</c:v>
                  </c:pt>
                  <c:pt idx="395">
                    <c:v>06-I11-00</c:v>
                  </c:pt>
                  <c:pt idx="396">
                    <c:v>06-I12-01</c:v>
                  </c:pt>
                  <c:pt idx="397">
                    <c:v>06-I12-01</c:v>
                  </c:pt>
                  <c:pt idx="398">
                    <c:v>06-I12-02</c:v>
                  </c:pt>
                  <c:pt idx="399">
                    <c:v>06-I12-02</c:v>
                  </c:pt>
                  <c:pt idx="400">
                    <c:v>06-I12-03</c:v>
                  </c:pt>
                  <c:pt idx="401">
                    <c:v>06-I12-03</c:v>
                  </c:pt>
                  <c:pt idx="402">
                    <c:v>06-I13-01</c:v>
                  </c:pt>
                  <c:pt idx="403">
                    <c:v>06-I13-01</c:v>
                  </c:pt>
                  <c:pt idx="404">
                    <c:v>06-I13-02</c:v>
                  </c:pt>
                  <c:pt idx="405">
                    <c:v>06-I13-02</c:v>
                  </c:pt>
                  <c:pt idx="406">
                    <c:v>06-I13-03</c:v>
                  </c:pt>
                  <c:pt idx="407">
                    <c:v>06-I13-03</c:v>
                  </c:pt>
                  <c:pt idx="408">
                    <c:v>06-I14-01</c:v>
                  </c:pt>
                  <c:pt idx="409">
                    <c:v>06-I14-01</c:v>
                  </c:pt>
                  <c:pt idx="410">
                    <c:v>06-I14-02</c:v>
                  </c:pt>
                  <c:pt idx="411">
                    <c:v>06-I14-02</c:v>
                  </c:pt>
                  <c:pt idx="412">
                    <c:v>06-I15-00</c:v>
                  </c:pt>
                  <c:pt idx="413">
                    <c:v>06-I15-00</c:v>
                  </c:pt>
                  <c:pt idx="414">
                    <c:v>06-I16-01</c:v>
                  </c:pt>
                  <c:pt idx="415">
                    <c:v>06-I16-01</c:v>
                  </c:pt>
                  <c:pt idx="416">
                    <c:v>06-I16-02</c:v>
                  </c:pt>
                  <c:pt idx="417">
                    <c:v>06-I16-02</c:v>
                  </c:pt>
                  <c:pt idx="418">
                    <c:v>06-I16-03</c:v>
                  </c:pt>
                  <c:pt idx="419">
                    <c:v>06-I16-03</c:v>
                  </c:pt>
                  <c:pt idx="420">
                    <c:v>06-I16-04</c:v>
                  </c:pt>
                  <c:pt idx="421">
                    <c:v>06-I16-04</c:v>
                  </c:pt>
                  <c:pt idx="422">
                    <c:v>06-I16-05</c:v>
                  </c:pt>
                  <c:pt idx="423">
                    <c:v>06-I16-05</c:v>
                  </c:pt>
                  <c:pt idx="424">
                    <c:v>06-I17-01</c:v>
                  </c:pt>
                  <c:pt idx="425">
                    <c:v>06-I17-01</c:v>
                  </c:pt>
                  <c:pt idx="426">
                    <c:v>06-I17-02</c:v>
                  </c:pt>
                  <c:pt idx="427">
                    <c:v>06-I17-02</c:v>
                  </c:pt>
                  <c:pt idx="428">
                    <c:v>06-I17-03</c:v>
                  </c:pt>
                  <c:pt idx="429">
                    <c:v>06-I17-03</c:v>
                  </c:pt>
                  <c:pt idx="430">
                    <c:v>06-I17-04</c:v>
                  </c:pt>
                  <c:pt idx="431">
                    <c:v>06-I17-04</c:v>
                  </c:pt>
                  <c:pt idx="432">
                    <c:v>06-I17-05</c:v>
                  </c:pt>
                  <c:pt idx="433">
                    <c:v>06-I17-05</c:v>
                  </c:pt>
                  <c:pt idx="434">
                    <c:v>06-I18-01</c:v>
                  </c:pt>
                  <c:pt idx="435">
                    <c:v>06-I18-01</c:v>
                  </c:pt>
                  <c:pt idx="436">
                    <c:v>06-I18-02</c:v>
                  </c:pt>
                  <c:pt idx="437">
                    <c:v>06-I18-02</c:v>
                  </c:pt>
                  <c:pt idx="438">
                    <c:v>06-I18-03</c:v>
                  </c:pt>
                  <c:pt idx="439">
                    <c:v>06-I18-03</c:v>
                  </c:pt>
                  <c:pt idx="440">
                    <c:v>06-I18-04</c:v>
                  </c:pt>
                  <c:pt idx="441">
                    <c:v>06-I18-04</c:v>
                  </c:pt>
                  <c:pt idx="442">
                    <c:v>06-I18-05</c:v>
                  </c:pt>
                  <c:pt idx="443">
                    <c:v>06-I18-05</c:v>
                  </c:pt>
                  <c:pt idx="444">
                    <c:v>06-I20-02</c:v>
                  </c:pt>
                  <c:pt idx="445">
                    <c:v>06-I20-02</c:v>
                  </c:pt>
                  <c:pt idx="446">
                    <c:v>06-I21-02</c:v>
                  </c:pt>
                  <c:pt idx="447">
                    <c:v>06-I21-02</c:v>
                  </c:pt>
                  <c:pt idx="448">
                    <c:v>06-I21-03</c:v>
                  </c:pt>
                  <c:pt idx="449">
                    <c:v>06-I21-03</c:v>
                  </c:pt>
                  <c:pt idx="450">
                    <c:v>06-I22-01</c:v>
                  </c:pt>
                  <c:pt idx="451">
                    <c:v>06-I22-01</c:v>
                  </c:pt>
                  <c:pt idx="452">
                    <c:v>06-I22-02</c:v>
                  </c:pt>
                  <c:pt idx="453">
                    <c:v>06-I22-02</c:v>
                  </c:pt>
                  <c:pt idx="454">
                    <c:v>07-I01-01</c:v>
                  </c:pt>
                  <c:pt idx="455">
                    <c:v>07-I01-01</c:v>
                  </c:pt>
                  <c:pt idx="456">
                    <c:v>07-I01-02</c:v>
                  </c:pt>
                  <c:pt idx="457">
                    <c:v>07-I01-02</c:v>
                  </c:pt>
                  <c:pt idx="458">
                    <c:v>07-I02-01</c:v>
                  </c:pt>
                  <c:pt idx="459">
                    <c:v>07-I02-01</c:v>
                  </c:pt>
                  <c:pt idx="460">
                    <c:v>07-I02-02</c:v>
                  </c:pt>
                  <c:pt idx="461">
                    <c:v>07-I02-02</c:v>
                  </c:pt>
                  <c:pt idx="462">
                    <c:v>07-I03-01</c:v>
                  </c:pt>
                  <c:pt idx="463">
                    <c:v>07-I03-01</c:v>
                  </c:pt>
                  <c:pt idx="464">
                    <c:v>07-I03-02</c:v>
                  </c:pt>
                  <c:pt idx="465">
                    <c:v>07-I03-02</c:v>
                  </c:pt>
                  <c:pt idx="466">
                    <c:v>07-I04-01</c:v>
                  </c:pt>
                  <c:pt idx="467">
                    <c:v>07-I04-01</c:v>
                  </c:pt>
                  <c:pt idx="468">
                    <c:v>07-I04-02</c:v>
                  </c:pt>
                  <c:pt idx="469">
                    <c:v>07-I04-02</c:v>
                  </c:pt>
                  <c:pt idx="470">
                    <c:v>07-I06-01</c:v>
                  </c:pt>
                  <c:pt idx="471">
                    <c:v>07-I06-01</c:v>
                  </c:pt>
                  <c:pt idx="472">
                    <c:v>07-I06-02</c:v>
                  </c:pt>
                  <c:pt idx="473">
                    <c:v>07-I06-02</c:v>
                  </c:pt>
                  <c:pt idx="474">
                    <c:v>07-I07-00</c:v>
                  </c:pt>
                  <c:pt idx="475">
                    <c:v>07-I07-00</c:v>
                  </c:pt>
                  <c:pt idx="476">
                    <c:v>07-I08-01</c:v>
                  </c:pt>
                  <c:pt idx="477">
                    <c:v>07-I08-01</c:v>
                  </c:pt>
                  <c:pt idx="478">
                    <c:v>07-I08-02</c:v>
                  </c:pt>
                  <c:pt idx="479">
                    <c:v>07-I08-02</c:v>
                  </c:pt>
                  <c:pt idx="480">
                    <c:v>07-I10-01</c:v>
                  </c:pt>
                  <c:pt idx="481">
                    <c:v>07-I10-01</c:v>
                  </c:pt>
                  <c:pt idx="482">
                    <c:v>07-I10-02</c:v>
                  </c:pt>
                  <c:pt idx="483">
                    <c:v>07-I10-02</c:v>
                  </c:pt>
                  <c:pt idx="484">
                    <c:v>07-I10-03</c:v>
                  </c:pt>
                  <c:pt idx="485">
                    <c:v>07-I10-03</c:v>
                  </c:pt>
                  <c:pt idx="486">
                    <c:v>07-I10-04</c:v>
                  </c:pt>
                  <c:pt idx="487">
                    <c:v>07-I10-04</c:v>
                  </c:pt>
                  <c:pt idx="488">
                    <c:v>07-I10-05</c:v>
                  </c:pt>
                  <c:pt idx="489">
                    <c:v>07-I10-05</c:v>
                  </c:pt>
                  <c:pt idx="490">
                    <c:v>07-I10-06</c:v>
                  </c:pt>
                  <c:pt idx="491">
                    <c:v>07-I10-06</c:v>
                  </c:pt>
                  <c:pt idx="492">
                    <c:v>07-I11-01</c:v>
                  </c:pt>
                  <c:pt idx="493">
                    <c:v>07-I11-01</c:v>
                  </c:pt>
                  <c:pt idx="494">
                    <c:v>07-I11-02</c:v>
                  </c:pt>
                  <c:pt idx="495">
                    <c:v>07-I11-02</c:v>
                  </c:pt>
                  <c:pt idx="496">
                    <c:v>08-I02-00</c:v>
                  </c:pt>
                  <c:pt idx="497">
                    <c:v>08-I02-00</c:v>
                  </c:pt>
                  <c:pt idx="498">
                    <c:v>08-I03-02</c:v>
                  </c:pt>
                  <c:pt idx="499">
                    <c:v>08-I03-02</c:v>
                  </c:pt>
                  <c:pt idx="500">
                    <c:v>08-I03-03</c:v>
                  </c:pt>
                  <c:pt idx="501">
                    <c:v>08-I03-03</c:v>
                  </c:pt>
                  <c:pt idx="502">
                    <c:v>08-I03-04</c:v>
                  </c:pt>
                  <c:pt idx="503">
                    <c:v>08-I03-04</c:v>
                  </c:pt>
                  <c:pt idx="504">
                    <c:v>08-I03-05</c:v>
                  </c:pt>
                  <c:pt idx="505">
                    <c:v>08-I03-05</c:v>
                  </c:pt>
                  <c:pt idx="506">
                    <c:v>08-I03-06</c:v>
                  </c:pt>
                  <c:pt idx="507">
                    <c:v>08-I03-06</c:v>
                  </c:pt>
                  <c:pt idx="508">
                    <c:v>08-I03-07</c:v>
                  </c:pt>
                  <c:pt idx="509">
                    <c:v>08-I03-07</c:v>
                  </c:pt>
                  <c:pt idx="510">
                    <c:v>08-I03-08</c:v>
                  </c:pt>
                  <c:pt idx="511">
                    <c:v>08-I03-08</c:v>
                  </c:pt>
                  <c:pt idx="512">
                    <c:v>08-I04-01</c:v>
                  </c:pt>
                  <c:pt idx="513">
                    <c:v>08-I04-01</c:v>
                  </c:pt>
                  <c:pt idx="514">
                    <c:v>08-I04-02</c:v>
                  </c:pt>
                  <c:pt idx="515">
                    <c:v>08-I04-02</c:v>
                  </c:pt>
                  <c:pt idx="516">
                    <c:v>08-I04-03</c:v>
                  </c:pt>
                  <c:pt idx="517">
                    <c:v>08-I04-03</c:v>
                  </c:pt>
                  <c:pt idx="518">
                    <c:v>08-I05-02</c:v>
                  </c:pt>
                  <c:pt idx="519">
                    <c:v>08-I05-02</c:v>
                  </c:pt>
                  <c:pt idx="520">
                    <c:v>08-I05-03</c:v>
                  </c:pt>
                  <c:pt idx="521">
                    <c:v>08-I05-03</c:v>
                  </c:pt>
                  <c:pt idx="522">
                    <c:v>08-I05-04</c:v>
                  </c:pt>
                  <c:pt idx="523">
                    <c:v>08-I05-04</c:v>
                  </c:pt>
                  <c:pt idx="524">
                    <c:v>08-I05-05</c:v>
                  </c:pt>
                  <c:pt idx="525">
                    <c:v>08-I05-05</c:v>
                  </c:pt>
                  <c:pt idx="526">
                    <c:v>08-I05-06</c:v>
                  </c:pt>
                  <c:pt idx="527">
                    <c:v>08-I05-06</c:v>
                  </c:pt>
                  <c:pt idx="528">
                    <c:v>08-I05-07</c:v>
                  </c:pt>
                  <c:pt idx="529">
                    <c:v>08-I05-07</c:v>
                  </c:pt>
                  <c:pt idx="530">
                    <c:v>08-I06-02</c:v>
                  </c:pt>
                  <c:pt idx="531">
                    <c:v>08-I06-02</c:v>
                  </c:pt>
                  <c:pt idx="532">
                    <c:v>08-I06-03</c:v>
                  </c:pt>
                  <c:pt idx="533">
                    <c:v>08-I06-03</c:v>
                  </c:pt>
                  <c:pt idx="534">
                    <c:v>08-I06-04</c:v>
                  </c:pt>
                  <c:pt idx="535">
                    <c:v>08-I06-04</c:v>
                  </c:pt>
                  <c:pt idx="536">
                    <c:v>08-I06-05</c:v>
                  </c:pt>
                  <c:pt idx="537">
                    <c:v>08-I06-05</c:v>
                  </c:pt>
                  <c:pt idx="538">
                    <c:v>08-I07-02</c:v>
                  </c:pt>
                  <c:pt idx="539">
                    <c:v>08-I07-02</c:v>
                  </c:pt>
                  <c:pt idx="540">
                    <c:v>08-I08-01</c:v>
                  </c:pt>
                  <c:pt idx="541">
                    <c:v>08-I08-01</c:v>
                  </c:pt>
                  <c:pt idx="542">
                    <c:v>08-I08-02</c:v>
                  </c:pt>
                  <c:pt idx="543">
                    <c:v>08-I08-02</c:v>
                  </c:pt>
                  <c:pt idx="544">
                    <c:v>08-I08-04</c:v>
                  </c:pt>
                  <c:pt idx="545">
                    <c:v>08-I08-04</c:v>
                  </c:pt>
                  <c:pt idx="546">
                    <c:v>08-I09-02</c:v>
                  </c:pt>
                  <c:pt idx="547">
                    <c:v>08-I09-02</c:v>
                  </c:pt>
                  <c:pt idx="548">
                    <c:v>08-I09-03</c:v>
                  </c:pt>
                  <c:pt idx="549">
                    <c:v>08-I09-03</c:v>
                  </c:pt>
                  <c:pt idx="550">
                    <c:v>08-I10-01</c:v>
                  </c:pt>
                  <c:pt idx="551">
                    <c:v>08-I10-01</c:v>
                  </c:pt>
                  <c:pt idx="552">
                    <c:v>08-I10-02</c:v>
                  </c:pt>
                  <c:pt idx="553">
                    <c:v>08-I10-02</c:v>
                  </c:pt>
                  <c:pt idx="554">
                    <c:v>08-I10-03</c:v>
                  </c:pt>
                  <c:pt idx="555">
                    <c:v>08-I10-03</c:v>
                  </c:pt>
                  <c:pt idx="556">
                    <c:v>08-I11-01</c:v>
                  </c:pt>
                  <c:pt idx="557">
                    <c:v>08-I11-01</c:v>
                  </c:pt>
                  <c:pt idx="558">
                    <c:v>08-I11-03</c:v>
                  </c:pt>
                  <c:pt idx="559">
                    <c:v>08-I11-03</c:v>
                  </c:pt>
                  <c:pt idx="560">
                    <c:v>08-I12-01</c:v>
                  </c:pt>
                  <c:pt idx="561">
                    <c:v>08-I12-01</c:v>
                  </c:pt>
                  <c:pt idx="562">
                    <c:v>08-I12-02</c:v>
                  </c:pt>
                  <c:pt idx="563">
                    <c:v>08-I12-02</c:v>
                  </c:pt>
                  <c:pt idx="564">
                    <c:v>08-I13-01</c:v>
                  </c:pt>
                  <c:pt idx="565">
                    <c:v>08-I13-01</c:v>
                  </c:pt>
                  <c:pt idx="566">
                    <c:v>08-I13-02</c:v>
                  </c:pt>
                  <c:pt idx="567">
                    <c:v>08-I13-02</c:v>
                  </c:pt>
                  <c:pt idx="568">
                    <c:v>08-I13-03</c:v>
                  </c:pt>
                  <c:pt idx="569">
                    <c:v>08-I13-03</c:v>
                  </c:pt>
                  <c:pt idx="570">
                    <c:v>08-I13-04</c:v>
                  </c:pt>
                  <c:pt idx="571">
                    <c:v>08-I13-04</c:v>
                  </c:pt>
                  <c:pt idx="572">
                    <c:v>08-I13-05</c:v>
                  </c:pt>
                  <c:pt idx="573">
                    <c:v>08-I13-05</c:v>
                  </c:pt>
                  <c:pt idx="574">
                    <c:v>08-I13-06</c:v>
                  </c:pt>
                  <c:pt idx="575">
                    <c:v>08-I13-06</c:v>
                  </c:pt>
                  <c:pt idx="576">
                    <c:v>08-I14-01</c:v>
                  </c:pt>
                  <c:pt idx="577">
                    <c:v>08-I14-01</c:v>
                  </c:pt>
                  <c:pt idx="578">
                    <c:v>08-I14-02</c:v>
                  </c:pt>
                  <c:pt idx="579">
                    <c:v>08-I14-02</c:v>
                  </c:pt>
                  <c:pt idx="580">
                    <c:v>08-I14-03</c:v>
                  </c:pt>
                  <c:pt idx="581">
                    <c:v>08-I14-03</c:v>
                  </c:pt>
                  <c:pt idx="582">
                    <c:v>08-I14-04</c:v>
                  </c:pt>
                  <c:pt idx="583">
                    <c:v>08-I14-04</c:v>
                  </c:pt>
                  <c:pt idx="584">
                    <c:v>08-I15-01</c:v>
                  </c:pt>
                  <c:pt idx="585">
                    <c:v>08-I15-01</c:v>
                  </c:pt>
                  <c:pt idx="586">
                    <c:v>08-I15-02</c:v>
                  </c:pt>
                  <c:pt idx="587">
                    <c:v>08-I15-02</c:v>
                  </c:pt>
                  <c:pt idx="588">
                    <c:v>08-I15-03</c:v>
                  </c:pt>
                  <c:pt idx="589">
                    <c:v>08-I15-03</c:v>
                  </c:pt>
                  <c:pt idx="590">
                    <c:v>08-I16-01</c:v>
                  </c:pt>
                  <c:pt idx="591">
                    <c:v>08-I16-01</c:v>
                  </c:pt>
                  <c:pt idx="592">
                    <c:v>08-I16-02</c:v>
                  </c:pt>
                  <c:pt idx="593">
                    <c:v>08-I16-02</c:v>
                  </c:pt>
                  <c:pt idx="594">
                    <c:v>08-I16-03</c:v>
                  </c:pt>
                  <c:pt idx="595">
                    <c:v>08-I16-03</c:v>
                  </c:pt>
                  <c:pt idx="596">
                    <c:v>08-I16-04</c:v>
                  </c:pt>
                  <c:pt idx="597">
                    <c:v>08-I16-04</c:v>
                  </c:pt>
                  <c:pt idx="598">
                    <c:v>08-I17-01</c:v>
                  </c:pt>
                  <c:pt idx="599">
                    <c:v>08-I17-01</c:v>
                  </c:pt>
                  <c:pt idx="600">
                    <c:v>08-I17-02</c:v>
                  </c:pt>
                  <c:pt idx="601">
                    <c:v>08-I17-02</c:v>
                  </c:pt>
                  <c:pt idx="602">
                    <c:v>08-I18-01</c:v>
                  </c:pt>
                  <c:pt idx="603">
                    <c:v>08-I18-01</c:v>
                  </c:pt>
                  <c:pt idx="604">
                    <c:v>08-I18-02</c:v>
                  </c:pt>
                  <c:pt idx="605">
                    <c:v>08-I18-02</c:v>
                  </c:pt>
                  <c:pt idx="606">
                    <c:v>08-I19-01</c:v>
                  </c:pt>
                  <c:pt idx="607">
                    <c:v>08-I19-01</c:v>
                  </c:pt>
                  <c:pt idx="608">
                    <c:v>08-I19-02</c:v>
                  </c:pt>
                  <c:pt idx="609">
                    <c:v>08-I19-02</c:v>
                  </c:pt>
                  <c:pt idx="610">
                    <c:v>08-I19-03</c:v>
                  </c:pt>
                  <c:pt idx="611">
                    <c:v>08-I19-03</c:v>
                  </c:pt>
                  <c:pt idx="612">
                    <c:v>08-I20-01</c:v>
                  </c:pt>
                  <c:pt idx="613">
                    <c:v>08-I20-01</c:v>
                  </c:pt>
                  <c:pt idx="614">
                    <c:v>08-I20-02</c:v>
                  </c:pt>
                  <c:pt idx="615">
                    <c:v>08-I20-02</c:v>
                  </c:pt>
                  <c:pt idx="616">
                    <c:v>08-I20-03</c:v>
                  </c:pt>
                  <c:pt idx="617">
                    <c:v>08-I20-03</c:v>
                  </c:pt>
                  <c:pt idx="618">
                    <c:v>08-I21-01</c:v>
                  </c:pt>
                  <c:pt idx="619">
                    <c:v>08-I21-01</c:v>
                  </c:pt>
                  <c:pt idx="620">
                    <c:v>08-I21-02</c:v>
                  </c:pt>
                  <c:pt idx="621">
                    <c:v>08-I21-02</c:v>
                  </c:pt>
                  <c:pt idx="622">
                    <c:v>08-I22-01</c:v>
                  </c:pt>
                  <c:pt idx="623">
                    <c:v>08-I22-01</c:v>
                  </c:pt>
                  <c:pt idx="624">
                    <c:v>08-I22-02</c:v>
                  </c:pt>
                  <c:pt idx="625">
                    <c:v>08-I22-02</c:v>
                  </c:pt>
                  <c:pt idx="626">
                    <c:v>08-I23-01</c:v>
                  </c:pt>
                  <c:pt idx="627">
                    <c:v>08-I23-01</c:v>
                  </c:pt>
                  <c:pt idx="628">
                    <c:v>08-I23-02</c:v>
                  </c:pt>
                  <c:pt idx="629">
                    <c:v>08-I23-02</c:v>
                  </c:pt>
                  <c:pt idx="630">
                    <c:v>08-I24-01</c:v>
                  </c:pt>
                  <c:pt idx="631">
                    <c:v>08-I24-01</c:v>
                  </c:pt>
                  <c:pt idx="632">
                    <c:v>08-I24-02</c:v>
                  </c:pt>
                  <c:pt idx="633">
                    <c:v>08-I24-02</c:v>
                  </c:pt>
                  <c:pt idx="634">
                    <c:v>08-I25-01</c:v>
                  </c:pt>
                  <c:pt idx="635">
                    <c:v>08-I25-01</c:v>
                  </c:pt>
                  <c:pt idx="636">
                    <c:v>08-I25-02</c:v>
                  </c:pt>
                  <c:pt idx="637">
                    <c:v>08-I25-02</c:v>
                  </c:pt>
                  <c:pt idx="638">
                    <c:v>08-I26-01</c:v>
                  </c:pt>
                  <c:pt idx="639">
                    <c:v>08-I26-01</c:v>
                  </c:pt>
                  <c:pt idx="640">
                    <c:v>08-I26-02</c:v>
                  </c:pt>
                  <c:pt idx="641">
                    <c:v>08-I26-02</c:v>
                  </c:pt>
                  <c:pt idx="642">
                    <c:v>08-I26-03</c:v>
                  </c:pt>
                  <c:pt idx="643">
                    <c:v>08-I26-03</c:v>
                  </c:pt>
                  <c:pt idx="644">
                    <c:v>08-I27-01</c:v>
                  </c:pt>
                  <c:pt idx="645">
                    <c:v>08-I27-01</c:v>
                  </c:pt>
                  <c:pt idx="646">
                    <c:v>08-I27-02</c:v>
                  </c:pt>
                  <c:pt idx="647">
                    <c:v>08-I27-02</c:v>
                  </c:pt>
                  <c:pt idx="648">
                    <c:v>08-I28-02</c:v>
                  </c:pt>
                  <c:pt idx="649">
                    <c:v>08-I28-02</c:v>
                  </c:pt>
                  <c:pt idx="650">
                    <c:v>08-I29-02</c:v>
                  </c:pt>
                  <c:pt idx="651">
                    <c:v>08-I29-02</c:v>
                  </c:pt>
                  <c:pt idx="652">
                    <c:v>08-I30-01</c:v>
                  </c:pt>
                  <c:pt idx="653">
                    <c:v>08-I30-01</c:v>
                  </c:pt>
                  <c:pt idx="654">
                    <c:v>08-I30-02</c:v>
                  </c:pt>
                  <c:pt idx="655">
                    <c:v>08-I30-02</c:v>
                  </c:pt>
                  <c:pt idx="656">
                    <c:v>08-I31-01</c:v>
                  </c:pt>
                  <c:pt idx="657">
                    <c:v>08-I31-01</c:v>
                  </c:pt>
                  <c:pt idx="658">
                    <c:v>08-I31-02</c:v>
                  </c:pt>
                  <c:pt idx="659">
                    <c:v>08-I31-02</c:v>
                  </c:pt>
                  <c:pt idx="660">
                    <c:v>08-I31-03</c:v>
                  </c:pt>
                  <c:pt idx="661">
                    <c:v>08-I31-03</c:v>
                  </c:pt>
                  <c:pt idx="662">
                    <c:v>08-I31-04</c:v>
                  </c:pt>
                  <c:pt idx="663">
                    <c:v>08-I31-04</c:v>
                  </c:pt>
                  <c:pt idx="664">
                    <c:v>08-I32-01</c:v>
                  </c:pt>
                  <c:pt idx="665">
                    <c:v>08-I32-01</c:v>
                  </c:pt>
                  <c:pt idx="666">
                    <c:v>08-I32-02</c:v>
                  </c:pt>
                  <c:pt idx="667">
                    <c:v>08-I32-02</c:v>
                  </c:pt>
                  <c:pt idx="668">
                    <c:v>09-I01-01</c:v>
                  </c:pt>
                  <c:pt idx="669">
                    <c:v>09-I01-01</c:v>
                  </c:pt>
                  <c:pt idx="670">
                    <c:v>09-I01-02</c:v>
                  </c:pt>
                  <c:pt idx="671">
                    <c:v>09-I01-02</c:v>
                  </c:pt>
                  <c:pt idx="672">
                    <c:v>09-I02-01</c:v>
                  </c:pt>
                  <c:pt idx="673">
                    <c:v>09-I02-01</c:v>
                  </c:pt>
                  <c:pt idx="674">
                    <c:v>09-I03-00</c:v>
                  </c:pt>
                  <c:pt idx="675">
                    <c:v>09-I03-00</c:v>
                  </c:pt>
                  <c:pt idx="676">
                    <c:v>09-I04-01</c:v>
                  </c:pt>
                  <c:pt idx="677">
                    <c:v>09-I04-01</c:v>
                  </c:pt>
                  <c:pt idx="678">
                    <c:v>09-I04-02</c:v>
                  </c:pt>
                  <c:pt idx="679">
                    <c:v>09-I04-02</c:v>
                  </c:pt>
                  <c:pt idx="680">
                    <c:v>09-I05-01</c:v>
                  </c:pt>
                  <c:pt idx="681">
                    <c:v>09-I05-01</c:v>
                  </c:pt>
                  <c:pt idx="682">
                    <c:v>09-I05-02</c:v>
                  </c:pt>
                  <c:pt idx="683">
                    <c:v>09-I05-02</c:v>
                  </c:pt>
                  <c:pt idx="684">
                    <c:v>09-I06-01</c:v>
                  </c:pt>
                  <c:pt idx="685">
                    <c:v>09-I06-01</c:v>
                  </c:pt>
                  <c:pt idx="686">
                    <c:v>09-I06-03</c:v>
                  </c:pt>
                  <c:pt idx="687">
                    <c:v>09-I06-03</c:v>
                  </c:pt>
                  <c:pt idx="688">
                    <c:v>09-I06-04</c:v>
                  </c:pt>
                  <c:pt idx="689">
                    <c:v>09-I06-04</c:v>
                  </c:pt>
                  <c:pt idx="690">
                    <c:v>09-I07-01</c:v>
                  </c:pt>
                  <c:pt idx="691">
                    <c:v>09-I07-01</c:v>
                  </c:pt>
                  <c:pt idx="692">
                    <c:v>09-I07-02</c:v>
                  </c:pt>
                  <c:pt idx="693">
                    <c:v>09-I07-02</c:v>
                  </c:pt>
                  <c:pt idx="694">
                    <c:v>09-I08-01</c:v>
                  </c:pt>
                  <c:pt idx="695">
                    <c:v>09-I08-01</c:v>
                  </c:pt>
                  <c:pt idx="696">
                    <c:v>09-I08-02</c:v>
                  </c:pt>
                  <c:pt idx="697">
                    <c:v>09-I08-02</c:v>
                  </c:pt>
                  <c:pt idx="698">
                    <c:v>09-I08-03</c:v>
                  </c:pt>
                  <c:pt idx="699">
                    <c:v>09-I08-03</c:v>
                  </c:pt>
                  <c:pt idx="700">
                    <c:v>09-I09-01</c:v>
                  </c:pt>
                  <c:pt idx="701">
                    <c:v>09-I09-01</c:v>
                  </c:pt>
                  <c:pt idx="702">
                    <c:v>09-I09-02</c:v>
                  </c:pt>
                  <c:pt idx="703">
                    <c:v>09-I09-02</c:v>
                  </c:pt>
                  <c:pt idx="704">
                    <c:v>09-I09-04</c:v>
                  </c:pt>
                  <c:pt idx="705">
                    <c:v>09-I09-04</c:v>
                  </c:pt>
                  <c:pt idx="706">
                    <c:v>09-I09-05</c:v>
                  </c:pt>
                  <c:pt idx="707">
                    <c:v>09-I09-05</c:v>
                  </c:pt>
                  <c:pt idx="708">
                    <c:v>09-I10-01</c:v>
                  </c:pt>
                  <c:pt idx="709">
                    <c:v>09-I10-01</c:v>
                  </c:pt>
                  <c:pt idx="710">
                    <c:v>09-I10-02</c:v>
                  </c:pt>
                  <c:pt idx="711">
                    <c:v>09-I10-02</c:v>
                  </c:pt>
                  <c:pt idx="712">
                    <c:v>09-I11-02</c:v>
                  </c:pt>
                  <c:pt idx="713">
                    <c:v>09-I11-02</c:v>
                  </c:pt>
                  <c:pt idx="714">
                    <c:v>09-I12-01</c:v>
                  </c:pt>
                  <c:pt idx="715">
                    <c:v>09-I12-01</c:v>
                  </c:pt>
                  <c:pt idx="716">
                    <c:v>09-I12-02</c:v>
                  </c:pt>
                  <c:pt idx="717">
                    <c:v>09-I12-02</c:v>
                  </c:pt>
                  <c:pt idx="718">
                    <c:v>09-I13-01</c:v>
                  </c:pt>
                  <c:pt idx="719">
                    <c:v>09-I13-01</c:v>
                  </c:pt>
                  <c:pt idx="720">
                    <c:v>09-I13-02</c:v>
                  </c:pt>
                  <c:pt idx="721">
                    <c:v>09-I13-02</c:v>
                  </c:pt>
                  <c:pt idx="722">
                    <c:v>09-I13-03</c:v>
                  </c:pt>
                  <c:pt idx="723">
                    <c:v>09-I13-03</c:v>
                  </c:pt>
                  <c:pt idx="724">
                    <c:v>09-I13-04</c:v>
                  </c:pt>
                  <c:pt idx="725">
                    <c:v>09-I13-04</c:v>
                  </c:pt>
                  <c:pt idx="726">
                    <c:v>09-I13-05</c:v>
                  </c:pt>
                  <c:pt idx="727">
                    <c:v>09-I13-05</c:v>
                  </c:pt>
                  <c:pt idx="728">
                    <c:v>10-I02-01</c:v>
                  </c:pt>
                  <c:pt idx="729">
                    <c:v>10-I02-01</c:v>
                  </c:pt>
                  <c:pt idx="730">
                    <c:v>10-I03-01</c:v>
                  </c:pt>
                  <c:pt idx="731">
                    <c:v>10-I03-01</c:v>
                  </c:pt>
                  <c:pt idx="732">
                    <c:v>10-I04-01</c:v>
                  </c:pt>
                  <c:pt idx="733">
                    <c:v>10-I04-01</c:v>
                  </c:pt>
                  <c:pt idx="734">
                    <c:v>10-I05-01</c:v>
                  </c:pt>
                  <c:pt idx="735">
                    <c:v>10-I05-01</c:v>
                  </c:pt>
                  <c:pt idx="736">
                    <c:v>10-I05-02</c:v>
                  </c:pt>
                  <c:pt idx="737">
                    <c:v>10-I05-02</c:v>
                  </c:pt>
                  <c:pt idx="738">
                    <c:v>10-I07-01</c:v>
                  </c:pt>
                  <c:pt idx="739">
                    <c:v>10-I07-01</c:v>
                  </c:pt>
                  <c:pt idx="740">
                    <c:v>10-I07-02</c:v>
                  </c:pt>
                  <c:pt idx="741">
                    <c:v>10-I07-02</c:v>
                  </c:pt>
                  <c:pt idx="742">
                    <c:v>10-I08-01</c:v>
                  </c:pt>
                  <c:pt idx="743">
                    <c:v>10-I08-01</c:v>
                  </c:pt>
                  <c:pt idx="744">
                    <c:v>10-I08-02</c:v>
                  </c:pt>
                  <c:pt idx="745">
                    <c:v>10-I08-02</c:v>
                  </c:pt>
                  <c:pt idx="746">
                    <c:v>10-I11-00</c:v>
                  </c:pt>
                  <c:pt idx="747">
                    <c:v>10-I11-00</c:v>
                  </c:pt>
                  <c:pt idx="748">
                    <c:v>10-I12-00</c:v>
                  </c:pt>
                  <c:pt idx="749">
                    <c:v>10-I12-00</c:v>
                  </c:pt>
                  <c:pt idx="750">
                    <c:v>10-I13-01</c:v>
                  </c:pt>
                  <c:pt idx="751">
                    <c:v>10-I13-01</c:v>
                  </c:pt>
                  <c:pt idx="752">
                    <c:v>10-I13-02</c:v>
                  </c:pt>
                  <c:pt idx="753">
                    <c:v>10-I13-02</c:v>
                  </c:pt>
                  <c:pt idx="754">
                    <c:v>10-I13-03</c:v>
                  </c:pt>
                  <c:pt idx="755">
                    <c:v>10-I13-03</c:v>
                  </c:pt>
                  <c:pt idx="756">
                    <c:v>10-I13-04</c:v>
                  </c:pt>
                  <c:pt idx="757">
                    <c:v>10-I13-04</c:v>
                  </c:pt>
                  <c:pt idx="758">
                    <c:v>10-I14-00</c:v>
                  </c:pt>
                  <c:pt idx="759">
                    <c:v>10-I14-00</c:v>
                  </c:pt>
                  <c:pt idx="760">
                    <c:v>11-I01-01</c:v>
                  </c:pt>
                  <c:pt idx="761">
                    <c:v>11-I01-01</c:v>
                  </c:pt>
                  <c:pt idx="762">
                    <c:v>11-I01-02</c:v>
                  </c:pt>
                  <c:pt idx="763">
                    <c:v>11-I01-02</c:v>
                  </c:pt>
                  <c:pt idx="764">
                    <c:v>11-I04-02</c:v>
                  </c:pt>
                  <c:pt idx="765">
                    <c:v>11-I04-02</c:v>
                  </c:pt>
                  <c:pt idx="766">
                    <c:v>11-I06-01</c:v>
                  </c:pt>
                  <c:pt idx="767">
                    <c:v>11-I06-01</c:v>
                  </c:pt>
                  <c:pt idx="768">
                    <c:v>11-I07-01</c:v>
                  </c:pt>
                  <c:pt idx="769">
                    <c:v>11-I07-01</c:v>
                  </c:pt>
                  <c:pt idx="770">
                    <c:v>11-I07-03</c:v>
                  </c:pt>
                  <c:pt idx="771">
                    <c:v>11-I07-03</c:v>
                  </c:pt>
                  <c:pt idx="772">
                    <c:v>11-I07-04</c:v>
                  </c:pt>
                  <c:pt idx="773">
                    <c:v>11-I07-04</c:v>
                  </c:pt>
                  <c:pt idx="774">
                    <c:v>11-I08-01</c:v>
                  </c:pt>
                  <c:pt idx="775">
                    <c:v>11-I08-01</c:v>
                  </c:pt>
                  <c:pt idx="776">
                    <c:v>11-I08-02</c:v>
                  </c:pt>
                  <c:pt idx="777">
                    <c:v>11-I08-02</c:v>
                  </c:pt>
                  <c:pt idx="778">
                    <c:v>11-I08-03</c:v>
                  </c:pt>
                  <c:pt idx="779">
                    <c:v>11-I08-03</c:v>
                  </c:pt>
                  <c:pt idx="780">
                    <c:v>11-I09-00</c:v>
                  </c:pt>
                  <c:pt idx="781">
                    <c:v>11-I09-00</c:v>
                  </c:pt>
                  <c:pt idx="782">
                    <c:v>11-I10-01</c:v>
                  </c:pt>
                  <c:pt idx="783">
                    <c:v>11-I10-01</c:v>
                  </c:pt>
                  <c:pt idx="784">
                    <c:v>11-I10-02</c:v>
                  </c:pt>
                  <c:pt idx="785">
                    <c:v>11-I10-02</c:v>
                  </c:pt>
                  <c:pt idx="786">
                    <c:v>11-I10-03</c:v>
                  </c:pt>
                  <c:pt idx="787">
                    <c:v>11-I10-03</c:v>
                  </c:pt>
                  <c:pt idx="788">
                    <c:v>11-I11-02</c:v>
                  </c:pt>
                  <c:pt idx="789">
                    <c:v>11-I11-02</c:v>
                  </c:pt>
                  <c:pt idx="790">
                    <c:v>11-I12-00</c:v>
                  </c:pt>
                  <c:pt idx="791">
                    <c:v>11-I12-00</c:v>
                  </c:pt>
                  <c:pt idx="792">
                    <c:v>11-I14-01</c:v>
                  </c:pt>
                  <c:pt idx="793">
                    <c:v>11-I14-01</c:v>
                  </c:pt>
                  <c:pt idx="794">
                    <c:v>11-I14-02</c:v>
                  </c:pt>
                  <c:pt idx="795">
                    <c:v>11-I14-02</c:v>
                  </c:pt>
                  <c:pt idx="796">
                    <c:v>11-I15-00</c:v>
                  </c:pt>
                  <c:pt idx="797">
                    <c:v>11-I15-00</c:v>
                  </c:pt>
                  <c:pt idx="798">
                    <c:v>11-I16-01</c:v>
                  </c:pt>
                  <c:pt idx="799">
                    <c:v>11-I16-01</c:v>
                  </c:pt>
                  <c:pt idx="800">
                    <c:v>11-I16-02</c:v>
                  </c:pt>
                  <c:pt idx="801">
                    <c:v>11-I16-02</c:v>
                  </c:pt>
                  <c:pt idx="802">
                    <c:v>11-I17-01</c:v>
                  </c:pt>
                  <c:pt idx="803">
                    <c:v>11-I17-01</c:v>
                  </c:pt>
                  <c:pt idx="804">
                    <c:v>11-I17-02</c:v>
                  </c:pt>
                  <c:pt idx="805">
                    <c:v>11-I17-02</c:v>
                  </c:pt>
                  <c:pt idx="806">
                    <c:v>11-I17-03</c:v>
                  </c:pt>
                  <c:pt idx="807">
                    <c:v>11-I17-03</c:v>
                  </c:pt>
                  <c:pt idx="808">
                    <c:v>12-I02-01</c:v>
                  </c:pt>
                  <c:pt idx="809">
                    <c:v>12-I02-01</c:v>
                  </c:pt>
                  <c:pt idx="810">
                    <c:v>12-I03-01</c:v>
                  </c:pt>
                  <c:pt idx="811">
                    <c:v>12-I03-01</c:v>
                  </c:pt>
                  <c:pt idx="812">
                    <c:v>12-I03-03</c:v>
                  </c:pt>
                  <c:pt idx="813">
                    <c:v>12-I03-03</c:v>
                  </c:pt>
                  <c:pt idx="814">
                    <c:v>12-I03-04</c:v>
                  </c:pt>
                  <c:pt idx="815">
                    <c:v>12-I03-04</c:v>
                  </c:pt>
                  <c:pt idx="816">
                    <c:v>12-I04-00</c:v>
                  </c:pt>
                  <c:pt idx="817">
                    <c:v>12-I04-00</c:v>
                  </c:pt>
                  <c:pt idx="818">
                    <c:v>12-I05-00</c:v>
                  </c:pt>
                  <c:pt idx="819">
                    <c:v>12-I05-00</c:v>
                  </c:pt>
                  <c:pt idx="820">
                    <c:v>12-I06-00</c:v>
                  </c:pt>
                  <c:pt idx="821">
                    <c:v>12-I06-00</c:v>
                  </c:pt>
                  <c:pt idx="822">
                    <c:v>12-I07-01</c:v>
                  </c:pt>
                  <c:pt idx="823">
                    <c:v>12-I07-01</c:v>
                  </c:pt>
                  <c:pt idx="824">
                    <c:v>12-I07-02</c:v>
                  </c:pt>
                  <c:pt idx="825">
                    <c:v>12-I07-02</c:v>
                  </c:pt>
                  <c:pt idx="826">
                    <c:v>12-I07-03</c:v>
                  </c:pt>
                  <c:pt idx="827">
                    <c:v>12-I07-03</c:v>
                  </c:pt>
                  <c:pt idx="828">
                    <c:v>12-I08-02</c:v>
                  </c:pt>
                  <c:pt idx="829">
                    <c:v>12-I08-02</c:v>
                  </c:pt>
                  <c:pt idx="830">
                    <c:v>12-I08-03</c:v>
                  </c:pt>
                  <c:pt idx="831">
                    <c:v>12-I08-03</c:v>
                  </c:pt>
                  <c:pt idx="832">
                    <c:v>12-I10-01</c:v>
                  </c:pt>
                  <c:pt idx="833">
                    <c:v>12-I10-01</c:v>
                  </c:pt>
                  <c:pt idx="834">
                    <c:v>12-I10-02</c:v>
                  </c:pt>
                  <c:pt idx="835">
                    <c:v>12-I10-02</c:v>
                  </c:pt>
                  <c:pt idx="836">
                    <c:v>12-I12-00</c:v>
                  </c:pt>
                  <c:pt idx="837">
                    <c:v>12-I12-00</c:v>
                  </c:pt>
                  <c:pt idx="838">
                    <c:v>12-I13-01</c:v>
                  </c:pt>
                  <c:pt idx="839">
                    <c:v>12-I13-01</c:v>
                  </c:pt>
                  <c:pt idx="840">
                    <c:v>12-I13-02</c:v>
                  </c:pt>
                  <c:pt idx="841">
                    <c:v>12-I13-02</c:v>
                  </c:pt>
                  <c:pt idx="842">
                    <c:v>12-I14-00</c:v>
                  </c:pt>
                  <c:pt idx="843">
                    <c:v>12-I14-00</c:v>
                  </c:pt>
                  <c:pt idx="844">
                    <c:v>13-I01-00</c:v>
                  </c:pt>
                  <c:pt idx="845">
                    <c:v>13-I01-00</c:v>
                  </c:pt>
                  <c:pt idx="846">
                    <c:v>13-I02-02</c:v>
                  </c:pt>
                  <c:pt idx="847">
                    <c:v>13-I02-02</c:v>
                  </c:pt>
                  <c:pt idx="848">
                    <c:v>13-I02-04</c:v>
                  </c:pt>
                  <c:pt idx="849">
                    <c:v>13-I02-04</c:v>
                  </c:pt>
                  <c:pt idx="850">
                    <c:v>13-I03-01</c:v>
                  </c:pt>
                  <c:pt idx="851">
                    <c:v>13-I03-01</c:v>
                  </c:pt>
                  <c:pt idx="852">
                    <c:v>13-I04-01</c:v>
                  </c:pt>
                  <c:pt idx="853">
                    <c:v>13-I04-01</c:v>
                  </c:pt>
                  <c:pt idx="854">
                    <c:v>13-I04-03</c:v>
                  </c:pt>
                  <c:pt idx="855">
                    <c:v>13-I04-03</c:v>
                  </c:pt>
                  <c:pt idx="856">
                    <c:v>13-I04-04</c:v>
                  </c:pt>
                  <c:pt idx="857">
                    <c:v>13-I04-04</c:v>
                  </c:pt>
                  <c:pt idx="858">
                    <c:v>13-I05-02</c:v>
                  </c:pt>
                  <c:pt idx="859">
                    <c:v>13-I05-02</c:v>
                  </c:pt>
                  <c:pt idx="860">
                    <c:v>13-I06-01</c:v>
                  </c:pt>
                  <c:pt idx="861">
                    <c:v>13-I06-01</c:v>
                  </c:pt>
                  <c:pt idx="862">
                    <c:v>13-I06-02</c:v>
                  </c:pt>
                  <c:pt idx="863">
                    <c:v>13-I06-02</c:v>
                  </c:pt>
                  <c:pt idx="864">
                    <c:v>13-I07-01</c:v>
                  </c:pt>
                  <c:pt idx="865">
                    <c:v>13-I07-01</c:v>
                  </c:pt>
                  <c:pt idx="866">
                    <c:v>13-I07-02</c:v>
                  </c:pt>
                  <c:pt idx="867">
                    <c:v>13-I07-02</c:v>
                  </c:pt>
                  <c:pt idx="868">
                    <c:v>13-I07-03</c:v>
                  </c:pt>
                  <c:pt idx="869">
                    <c:v>13-I07-03</c:v>
                  </c:pt>
                  <c:pt idx="870">
                    <c:v>13-I08-01</c:v>
                  </c:pt>
                  <c:pt idx="871">
                    <c:v>13-I08-01</c:v>
                  </c:pt>
                  <c:pt idx="872">
                    <c:v>13-I08-02</c:v>
                  </c:pt>
                  <c:pt idx="873">
                    <c:v>13-I08-02</c:v>
                  </c:pt>
                  <c:pt idx="874">
                    <c:v>13-I08-03</c:v>
                  </c:pt>
                  <c:pt idx="875">
                    <c:v>13-I08-03</c:v>
                  </c:pt>
                  <c:pt idx="876">
                    <c:v>13-I10-01</c:v>
                  </c:pt>
                  <c:pt idx="877">
                    <c:v>13-I10-01</c:v>
                  </c:pt>
                  <c:pt idx="878">
                    <c:v>13-I11-01</c:v>
                  </c:pt>
                  <c:pt idx="879">
                    <c:v>13-I11-01</c:v>
                  </c:pt>
                  <c:pt idx="880">
                    <c:v>13-I11-02</c:v>
                  </c:pt>
                  <c:pt idx="881">
                    <c:v>13-I11-02</c:v>
                  </c:pt>
                  <c:pt idx="882">
                    <c:v>13-I11-03</c:v>
                  </c:pt>
                  <c:pt idx="883">
                    <c:v>13-I11-03</c:v>
                  </c:pt>
                  <c:pt idx="884">
                    <c:v>13-I13-02</c:v>
                  </c:pt>
                  <c:pt idx="885">
                    <c:v>13-I13-02</c:v>
                  </c:pt>
                  <c:pt idx="886">
                    <c:v>13-I14-01</c:v>
                  </c:pt>
                  <c:pt idx="887">
                    <c:v>13-I14-01</c:v>
                  </c:pt>
                  <c:pt idx="888">
                    <c:v>13-I14-02</c:v>
                  </c:pt>
                  <c:pt idx="889">
                    <c:v>13-I14-02</c:v>
                  </c:pt>
                  <c:pt idx="890">
                    <c:v>13-I14-03</c:v>
                  </c:pt>
                  <c:pt idx="891">
                    <c:v>13-I14-03</c:v>
                  </c:pt>
                  <c:pt idx="892">
                    <c:v>13-I15-01</c:v>
                  </c:pt>
                  <c:pt idx="893">
                    <c:v>13-I15-01</c:v>
                  </c:pt>
                  <c:pt idx="894">
                    <c:v>13-I15-02</c:v>
                  </c:pt>
                  <c:pt idx="895">
                    <c:v>13-I15-02</c:v>
                  </c:pt>
                  <c:pt idx="896">
                    <c:v>13-I16-00</c:v>
                  </c:pt>
                  <c:pt idx="897">
                    <c:v>13-I16-00</c:v>
                  </c:pt>
                  <c:pt idx="898">
                    <c:v>13-I17-00</c:v>
                  </c:pt>
                  <c:pt idx="899">
                    <c:v>13-I17-00</c:v>
                  </c:pt>
                  <c:pt idx="900">
                    <c:v>13-I18-01</c:v>
                  </c:pt>
                  <c:pt idx="901">
                    <c:v>13-I18-01</c:v>
                  </c:pt>
                  <c:pt idx="902">
                    <c:v>13-I18-02</c:v>
                  </c:pt>
                  <c:pt idx="903">
                    <c:v>13-I18-02</c:v>
                  </c:pt>
                  <c:pt idx="904">
                    <c:v>13-I18-03</c:v>
                  </c:pt>
                  <c:pt idx="905">
                    <c:v>13-I18-03</c:v>
                  </c:pt>
                  <c:pt idx="906">
                    <c:v>13-I19-00</c:v>
                  </c:pt>
                  <c:pt idx="907">
                    <c:v>13-I19-00</c:v>
                  </c:pt>
                  <c:pt idx="908">
                    <c:v>14-I01-01</c:v>
                  </c:pt>
                  <c:pt idx="909">
                    <c:v>14-I01-01</c:v>
                  </c:pt>
                  <c:pt idx="910">
                    <c:v>14-I01-02</c:v>
                  </c:pt>
                  <c:pt idx="911">
                    <c:v>14-I01-02</c:v>
                  </c:pt>
                  <c:pt idx="912">
                    <c:v>14-I01-05</c:v>
                  </c:pt>
                  <c:pt idx="913">
                    <c:v>14-I01-05</c:v>
                  </c:pt>
                  <c:pt idx="914">
                    <c:v>14-I02-02</c:v>
                  </c:pt>
                  <c:pt idx="915">
                    <c:v>14-I02-02</c:v>
                  </c:pt>
                  <c:pt idx="916">
                    <c:v>14-I03-00</c:v>
                  </c:pt>
                  <c:pt idx="917">
                    <c:v>14-I03-00</c:v>
                  </c:pt>
                  <c:pt idx="918">
                    <c:v>14-I04-00</c:v>
                  </c:pt>
                  <c:pt idx="919">
                    <c:v>14-I04-00</c:v>
                  </c:pt>
                  <c:pt idx="920">
                    <c:v>14-I05-00</c:v>
                  </c:pt>
                  <c:pt idx="921">
                    <c:v>14-I05-00</c:v>
                  </c:pt>
                  <c:pt idx="922">
                    <c:v>14-I08-01</c:v>
                  </c:pt>
                  <c:pt idx="923">
                    <c:v>14-I08-01</c:v>
                  </c:pt>
                  <c:pt idx="924">
                    <c:v>14-I08-03</c:v>
                  </c:pt>
                  <c:pt idx="925">
                    <c:v>14-I08-03</c:v>
                  </c:pt>
                  <c:pt idx="926">
                    <c:v>15-I03-04</c:v>
                  </c:pt>
                  <c:pt idx="927">
                    <c:v>15-I03-04</c:v>
                  </c:pt>
                  <c:pt idx="928">
                    <c:v>15-I03-05</c:v>
                  </c:pt>
                  <c:pt idx="929">
                    <c:v>15-I03-05</c:v>
                  </c:pt>
                  <c:pt idx="930">
                    <c:v>15-I04-01</c:v>
                  </c:pt>
                  <c:pt idx="931">
                    <c:v>15-I04-01</c:v>
                  </c:pt>
                  <c:pt idx="932">
                    <c:v>15-I04-06</c:v>
                  </c:pt>
                  <c:pt idx="933">
                    <c:v>15-I04-06</c:v>
                  </c:pt>
                  <c:pt idx="934">
                    <c:v>16-I01-01</c:v>
                  </c:pt>
                  <c:pt idx="935">
                    <c:v>16-I01-01</c:v>
                  </c:pt>
                  <c:pt idx="936">
                    <c:v>16-I01-02</c:v>
                  </c:pt>
                  <c:pt idx="937">
                    <c:v>16-I01-02</c:v>
                  </c:pt>
                  <c:pt idx="938">
                    <c:v>16-I02-00</c:v>
                  </c:pt>
                  <c:pt idx="939">
                    <c:v>16-I02-00</c:v>
                  </c:pt>
                  <c:pt idx="940">
                    <c:v>16-I03-01</c:v>
                  </c:pt>
                  <c:pt idx="941">
                    <c:v>16-I03-01</c:v>
                  </c:pt>
                  <c:pt idx="942">
                    <c:v>16-I03-02</c:v>
                  </c:pt>
                  <c:pt idx="943">
                    <c:v>16-I03-02</c:v>
                  </c:pt>
                  <c:pt idx="944">
                    <c:v>16-I04-01</c:v>
                  </c:pt>
                  <c:pt idx="945">
                    <c:v>16-I04-01</c:v>
                  </c:pt>
                  <c:pt idx="946">
                    <c:v>16-I04-02</c:v>
                  </c:pt>
                  <c:pt idx="947">
                    <c:v>16-I04-02</c:v>
                  </c:pt>
                  <c:pt idx="948">
                    <c:v>17-I01-00</c:v>
                  </c:pt>
                  <c:pt idx="949">
                    <c:v>17-I01-00</c:v>
                  </c:pt>
                  <c:pt idx="950">
                    <c:v>17-I02-00</c:v>
                  </c:pt>
                  <c:pt idx="951">
                    <c:v>17-I02-00</c:v>
                  </c:pt>
                  <c:pt idx="952">
                    <c:v>17-I03-00</c:v>
                  </c:pt>
                  <c:pt idx="953">
                    <c:v>17-I03-00</c:v>
                  </c:pt>
                  <c:pt idx="954">
                    <c:v>17-I04-01</c:v>
                  </c:pt>
                  <c:pt idx="955">
                    <c:v>17-I04-01</c:v>
                  </c:pt>
                  <c:pt idx="956">
                    <c:v>17-I04-02</c:v>
                  </c:pt>
                  <c:pt idx="957">
                    <c:v>17-I04-02</c:v>
                  </c:pt>
                  <c:pt idx="958">
                    <c:v>17-I06-01</c:v>
                  </c:pt>
                  <c:pt idx="959">
                    <c:v>17-I06-01</c:v>
                  </c:pt>
                  <c:pt idx="960">
                    <c:v>17-I06-02</c:v>
                  </c:pt>
                  <c:pt idx="961">
                    <c:v>17-I06-02</c:v>
                  </c:pt>
                  <c:pt idx="962">
                    <c:v>17-I07-02</c:v>
                  </c:pt>
                  <c:pt idx="963">
                    <c:v>17-I07-02</c:v>
                  </c:pt>
                  <c:pt idx="964">
                    <c:v>17-I08-01</c:v>
                  </c:pt>
                  <c:pt idx="965">
                    <c:v>17-I08-01</c:v>
                  </c:pt>
                  <c:pt idx="966">
                    <c:v>17-I08-02</c:v>
                  </c:pt>
                  <c:pt idx="967">
                    <c:v>17-I08-02</c:v>
                  </c:pt>
                  <c:pt idx="968">
                    <c:v>17-I09-01</c:v>
                  </c:pt>
                  <c:pt idx="969">
                    <c:v>17-I09-01</c:v>
                  </c:pt>
                  <c:pt idx="970">
                    <c:v>17-I09-02</c:v>
                  </c:pt>
                  <c:pt idx="971">
                    <c:v>17-I09-02</c:v>
                  </c:pt>
                  <c:pt idx="972">
                    <c:v>17-I09-03</c:v>
                  </c:pt>
                  <c:pt idx="973">
                    <c:v>17-I09-03</c:v>
                  </c:pt>
                  <c:pt idx="974">
                    <c:v>17-I10-01</c:v>
                  </c:pt>
                  <c:pt idx="975">
                    <c:v>17-I10-01</c:v>
                  </c:pt>
                  <c:pt idx="976">
                    <c:v>17-I10-02</c:v>
                  </c:pt>
                  <c:pt idx="977">
                    <c:v>17-I10-02</c:v>
                  </c:pt>
                  <c:pt idx="978">
                    <c:v>18-I01-01</c:v>
                  </c:pt>
                  <c:pt idx="979">
                    <c:v>18-I01-01</c:v>
                  </c:pt>
                  <c:pt idx="980">
                    <c:v>18-I01-02</c:v>
                  </c:pt>
                  <c:pt idx="981">
                    <c:v>18-I01-02</c:v>
                  </c:pt>
                  <c:pt idx="982">
                    <c:v>19-I04-00</c:v>
                  </c:pt>
                  <c:pt idx="983">
                    <c:v>19-I04-00</c:v>
                  </c:pt>
                  <c:pt idx="984">
                    <c:v>21-I01-01</c:v>
                  </c:pt>
                  <c:pt idx="985">
                    <c:v>21-I01-01</c:v>
                  </c:pt>
                  <c:pt idx="986">
                    <c:v>21-I01-02</c:v>
                  </c:pt>
                  <c:pt idx="987">
                    <c:v>21-I01-02</c:v>
                  </c:pt>
                  <c:pt idx="988">
                    <c:v>22-I01-04</c:v>
                  </c:pt>
                  <c:pt idx="989">
                    <c:v>22-I01-04</c:v>
                  </c:pt>
                  <c:pt idx="990">
                    <c:v>22-I03-02</c:v>
                  </c:pt>
                  <c:pt idx="991">
                    <c:v>22-I03-02</c:v>
                  </c:pt>
                  <c:pt idx="992">
                    <c:v>22-I04-02</c:v>
                  </c:pt>
                  <c:pt idx="993">
                    <c:v>22-I04-02</c:v>
                  </c:pt>
                  <c:pt idx="994">
                    <c:v>22-I05-04</c:v>
                  </c:pt>
                  <c:pt idx="995">
                    <c:v>22-I05-04</c:v>
                  </c:pt>
                  <c:pt idx="996">
                    <c:v>23-I01-00</c:v>
                  </c:pt>
                  <c:pt idx="997">
                    <c:v>23-I01-00</c:v>
                  </c:pt>
                  <c:pt idx="998">
                    <c:v>23-I03-00</c:v>
                  </c:pt>
                  <c:pt idx="999">
                    <c:v>23-I03-00</c:v>
                  </c:pt>
                  <c:pt idx="1000">
                    <c:v>23-I05-02</c:v>
                  </c:pt>
                  <c:pt idx="1001">
                    <c:v>23-I05-02</c:v>
                  </c:pt>
                  <c:pt idx="1002">
                    <c:v>23-I07-00</c:v>
                  </c:pt>
                  <c:pt idx="1003">
                    <c:v>23-I07-00</c:v>
                  </c:pt>
                  <c:pt idx="1004">
                    <c:v>23-I08-00</c:v>
                  </c:pt>
                  <c:pt idx="1005">
                    <c:v>23-I08-00</c:v>
                  </c:pt>
                  <c:pt idx="1006">
                    <c:v>23-I09-01</c:v>
                  </c:pt>
                  <c:pt idx="1007">
                    <c:v>23-I09-01</c:v>
                  </c:pt>
                  <c:pt idx="1008">
                    <c:v>23-I09-02</c:v>
                  </c:pt>
                  <c:pt idx="1009">
                    <c:v>23-I09-02</c:v>
                  </c:pt>
                  <c:pt idx="1010">
                    <c:v>23-I10-00</c:v>
                  </c:pt>
                  <c:pt idx="1011">
                    <c:v>23-I10-00</c:v>
                  </c:pt>
                  <c:pt idx="1012">
                    <c:v>25-I01-00</c:v>
                  </c:pt>
                  <c:pt idx="1013">
                    <c:v>25-I01-00</c:v>
                  </c:pt>
                  <c:pt idx="1014">
                    <c:v>25-I02-01</c:v>
                  </c:pt>
                  <c:pt idx="1015">
                    <c:v>25-I02-01</c:v>
                  </c:pt>
                  <c:pt idx="1016">
                    <c:v>25-I02-02</c:v>
                  </c:pt>
                  <c:pt idx="1017">
                    <c:v>25-I02-02</c:v>
                  </c:pt>
                  <c:pt idx="1018">
                    <c:v>88-I01-00</c:v>
                  </c:pt>
                  <c:pt idx="1019">
                    <c:v>88-I01-00</c:v>
                  </c:pt>
                  <c:pt idx="1020">
                    <c:v>88-I02-00</c:v>
                  </c:pt>
                  <c:pt idx="1021">
                    <c:v>88-I02-00</c:v>
                  </c:pt>
                  <c:pt idx="1022">
                    <c:v>88-I03-00</c:v>
                  </c:pt>
                  <c:pt idx="1023">
                    <c:v>88-I03-00</c:v>
                  </c:pt>
                  <c:pt idx="1024">
                    <c:v>88-I05-00</c:v>
                  </c:pt>
                  <c:pt idx="1025">
                    <c:v>88-I05-00</c:v>
                  </c:pt>
                  <c:pt idx="1026">
                    <c:v>88-I06-00</c:v>
                  </c:pt>
                  <c:pt idx="1027">
                    <c:v>88-I06-00</c:v>
                  </c:pt>
                  <c:pt idx="1028">
                    <c:v>88-I07-00</c:v>
                  </c:pt>
                  <c:pt idx="1029">
                    <c:v>88-I07-00</c:v>
                  </c:pt>
                  <c:pt idx="1030">
                    <c:v>88-I08-00</c:v>
                  </c:pt>
                  <c:pt idx="1031">
                    <c:v>88-I08-00</c:v>
                  </c:pt>
                  <c:pt idx="1032">
                    <c:v>88-I09-00</c:v>
                  </c:pt>
                  <c:pt idx="1033">
                    <c:v>88-I09-00</c:v>
                  </c:pt>
                  <c:pt idx="1034">
                    <c:v>88-I11-00</c:v>
                  </c:pt>
                  <c:pt idx="1035">
                    <c:v>88-I11-00</c:v>
                  </c:pt>
                  <c:pt idx="1036">
                    <c:v>88-I12-00</c:v>
                  </c:pt>
                  <c:pt idx="1037">
                    <c:v>88-I12-00</c:v>
                  </c:pt>
                  <c:pt idx="1038">
                    <c:v>88-I13-00</c:v>
                  </c:pt>
                  <c:pt idx="1039">
                    <c:v>88-I13-00</c:v>
                  </c:pt>
                  <c:pt idx="1040">
                    <c:v>88-I15-00</c:v>
                  </c:pt>
                  <c:pt idx="1041">
                    <c:v>88-I15-00</c:v>
                  </c:pt>
                  <c:pt idx="1042">
                    <c:v>88-I17-00</c:v>
                  </c:pt>
                  <c:pt idx="1043">
                    <c:v>88-I17-00</c:v>
                  </c:pt>
                  <c:pt idx="1044">
                    <c:v>88-I21-00</c:v>
                  </c:pt>
                  <c:pt idx="1045">
                    <c:v>88-I21-00</c:v>
                  </c:pt>
                </c:lvl>
                <c:lvl>
                  <c:pt idx="0">
                    <c:v>I</c:v>
                  </c:pt>
                  <c:pt idx="1">
                    <c:v>I</c:v>
                  </c:pt>
                  <c:pt idx="2">
                    <c:v>I</c:v>
                  </c:pt>
                  <c:pt idx="3">
                    <c:v>I</c:v>
                  </c:pt>
                  <c:pt idx="4">
                    <c:v>I</c:v>
                  </c:pt>
                  <c:pt idx="5">
                    <c:v>I</c:v>
                  </c:pt>
                  <c:pt idx="6">
                    <c:v>I</c:v>
                  </c:pt>
                  <c:pt idx="7">
                    <c:v>I</c:v>
                  </c:pt>
                  <c:pt idx="8">
                    <c:v>I</c:v>
                  </c:pt>
                  <c:pt idx="9">
                    <c:v>I</c:v>
                  </c:pt>
                  <c:pt idx="10">
                    <c:v>I</c:v>
                  </c:pt>
                  <c:pt idx="11">
                    <c:v>I</c:v>
                  </c:pt>
                  <c:pt idx="12">
                    <c:v>I</c:v>
                  </c:pt>
                  <c:pt idx="13">
                    <c:v>I</c:v>
                  </c:pt>
                  <c:pt idx="14">
                    <c:v>I</c:v>
                  </c:pt>
                  <c:pt idx="15">
                    <c:v>I</c:v>
                  </c:pt>
                  <c:pt idx="16">
                    <c:v>I</c:v>
                  </c:pt>
                  <c:pt idx="17">
                    <c:v>I</c:v>
                  </c:pt>
                  <c:pt idx="18">
                    <c:v>I</c:v>
                  </c:pt>
                  <c:pt idx="19">
                    <c:v>I</c:v>
                  </c:pt>
                  <c:pt idx="20">
                    <c:v>I</c:v>
                  </c:pt>
                  <c:pt idx="21">
                    <c:v>I</c:v>
                  </c:pt>
                  <c:pt idx="22">
                    <c:v>I</c:v>
                  </c:pt>
                  <c:pt idx="23">
                    <c:v>I</c:v>
                  </c:pt>
                  <c:pt idx="24">
                    <c:v>I</c:v>
                  </c:pt>
                  <c:pt idx="25">
                    <c:v>I</c:v>
                  </c:pt>
                  <c:pt idx="26">
                    <c:v>I</c:v>
                  </c:pt>
                  <c:pt idx="27">
                    <c:v>I</c:v>
                  </c:pt>
                  <c:pt idx="28">
                    <c:v>I</c:v>
                  </c:pt>
                  <c:pt idx="29">
                    <c:v>I</c:v>
                  </c:pt>
                  <c:pt idx="30">
                    <c:v>I</c:v>
                  </c:pt>
                  <c:pt idx="31">
                    <c:v>I</c:v>
                  </c:pt>
                  <c:pt idx="32">
                    <c:v>I</c:v>
                  </c:pt>
                  <c:pt idx="33">
                    <c:v>I</c:v>
                  </c:pt>
                  <c:pt idx="34">
                    <c:v>I</c:v>
                  </c:pt>
                  <c:pt idx="35">
                    <c:v>I</c:v>
                  </c:pt>
                  <c:pt idx="36">
                    <c:v>I</c:v>
                  </c:pt>
                  <c:pt idx="37">
                    <c:v>I</c:v>
                  </c:pt>
                  <c:pt idx="38">
                    <c:v>I</c:v>
                  </c:pt>
                  <c:pt idx="39">
                    <c:v>I</c:v>
                  </c:pt>
                  <c:pt idx="40">
                    <c:v>I</c:v>
                  </c:pt>
                  <c:pt idx="41">
                    <c:v>I</c:v>
                  </c:pt>
                  <c:pt idx="42">
                    <c:v>I</c:v>
                  </c:pt>
                  <c:pt idx="43">
                    <c:v>I</c:v>
                  </c:pt>
                  <c:pt idx="44">
                    <c:v>I</c:v>
                  </c:pt>
                  <c:pt idx="45">
                    <c:v>I</c:v>
                  </c:pt>
                  <c:pt idx="46">
                    <c:v>I</c:v>
                  </c:pt>
                  <c:pt idx="47">
                    <c:v>I</c:v>
                  </c:pt>
                  <c:pt idx="48">
                    <c:v>I</c:v>
                  </c:pt>
                  <c:pt idx="49">
                    <c:v>I</c:v>
                  </c:pt>
                  <c:pt idx="50">
                    <c:v>I</c:v>
                  </c:pt>
                  <c:pt idx="51">
                    <c:v>I</c:v>
                  </c:pt>
                  <c:pt idx="52">
                    <c:v>I</c:v>
                  </c:pt>
                  <c:pt idx="53">
                    <c:v>I</c:v>
                  </c:pt>
                  <c:pt idx="54">
                    <c:v>I</c:v>
                  </c:pt>
                  <c:pt idx="55">
                    <c:v>I</c:v>
                  </c:pt>
                  <c:pt idx="56">
                    <c:v>I</c:v>
                  </c:pt>
                  <c:pt idx="57">
                    <c:v>I</c:v>
                  </c:pt>
                  <c:pt idx="58">
                    <c:v>I</c:v>
                  </c:pt>
                  <c:pt idx="59">
                    <c:v>I</c:v>
                  </c:pt>
                  <c:pt idx="60">
                    <c:v>I</c:v>
                  </c:pt>
                  <c:pt idx="61">
                    <c:v>I</c:v>
                  </c:pt>
                  <c:pt idx="62">
                    <c:v>I</c:v>
                  </c:pt>
                  <c:pt idx="63">
                    <c:v>I</c:v>
                  </c:pt>
                  <c:pt idx="64">
                    <c:v>I</c:v>
                  </c:pt>
                  <c:pt idx="65">
                    <c:v>I</c:v>
                  </c:pt>
                  <c:pt idx="66">
                    <c:v>I</c:v>
                  </c:pt>
                  <c:pt idx="67">
                    <c:v>I</c:v>
                  </c:pt>
                  <c:pt idx="68">
                    <c:v>I</c:v>
                  </c:pt>
                  <c:pt idx="69">
                    <c:v>I</c:v>
                  </c:pt>
                  <c:pt idx="70">
                    <c:v>I</c:v>
                  </c:pt>
                  <c:pt idx="71">
                    <c:v>I</c:v>
                  </c:pt>
                  <c:pt idx="72">
                    <c:v>I</c:v>
                  </c:pt>
                  <c:pt idx="73">
                    <c:v>I</c:v>
                  </c:pt>
                  <c:pt idx="74">
                    <c:v>I</c:v>
                  </c:pt>
                  <c:pt idx="75">
                    <c:v>I</c:v>
                  </c:pt>
                  <c:pt idx="76">
                    <c:v>I</c:v>
                  </c:pt>
                  <c:pt idx="77">
                    <c:v>I</c:v>
                  </c:pt>
                  <c:pt idx="78">
                    <c:v>I</c:v>
                  </c:pt>
                  <c:pt idx="79">
                    <c:v>I</c:v>
                  </c:pt>
                  <c:pt idx="80">
                    <c:v>I</c:v>
                  </c:pt>
                  <c:pt idx="81">
                    <c:v>I</c:v>
                  </c:pt>
                  <c:pt idx="82">
                    <c:v>I</c:v>
                  </c:pt>
                  <c:pt idx="83">
                    <c:v>I</c:v>
                  </c:pt>
                  <c:pt idx="84">
                    <c:v>I</c:v>
                  </c:pt>
                  <c:pt idx="85">
                    <c:v>I</c:v>
                  </c:pt>
                  <c:pt idx="86">
                    <c:v>I</c:v>
                  </c:pt>
                  <c:pt idx="87">
                    <c:v>I</c:v>
                  </c:pt>
                  <c:pt idx="88">
                    <c:v>I</c:v>
                  </c:pt>
                  <c:pt idx="89">
                    <c:v>I</c:v>
                  </c:pt>
                  <c:pt idx="90">
                    <c:v>I</c:v>
                  </c:pt>
                  <c:pt idx="91">
                    <c:v>I</c:v>
                  </c:pt>
                  <c:pt idx="92">
                    <c:v>I</c:v>
                  </c:pt>
                  <c:pt idx="93">
                    <c:v>I</c:v>
                  </c:pt>
                  <c:pt idx="94">
                    <c:v>I</c:v>
                  </c:pt>
                  <c:pt idx="95">
                    <c:v>I</c:v>
                  </c:pt>
                  <c:pt idx="96">
                    <c:v>I</c:v>
                  </c:pt>
                  <c:pt idx="97">
                    <c:v>I</c:v>
                  </c:pt>
                  <c:pt idx="98">
                    <c:v>I</c:v>
                  </c:pt>
                  <c:pt idx="99">
                    <c:v>I</c:v>
                  </c:pt>
                  <c:pt idx="100">
                    <c:v>I</c:v>
                  </c:pt>
                  <c:pt idx="101">
                    <c:v>I</c:v>
                  </c:pt>
                  <c:pt idx="102">
                    <c:v>I</c:v>
                  </c:pt>
                  <c:pt idx="103">
                    <c:v>I</c:v>
                  </c:pt>
                  <c:pt idx="104">
                    <c:v>I</c:v>
                  </c:pt>
                  <c:pt idx="105">
                    <c:v>I</c:v>
                  </c:pt>
                  <c:pt idx="106">
                    <c:v>I</c:v>
                  </c:pt>
                  <c:pt idx="107">
                    <c:v>I</c:v>
                  </c:pt>
                  <c:pt idx="108">
                    <c:v>I</c:v>
                  </c:pt>
                  <c:pt idx="109">
                    <c:v>I</c:v>
                  </c:pt>
                  <c:pt idx="110">
                    <c:v>I</c:v>
                  </c:pt>
                  <c:pt idx="111">
                    <c:v>I</c:v>
                  </c:pt>
                  <c:pt idx="112">
                    <c:v>I</c:v>
                  </c:pt>
                  <c:pt idx="113">
                    <c:v>I</c:v>
                  </c:pt>
                  <c:pt idx="114">
                    <c:v>I</c:v>
                  </c:pt>
                  <c:pt idx="115">
                    <c:v>I</c:v>
                  </c:pt>
                  <c:pt idx="116">
                    <c:v>I</c:v>
                  </c:pt>
                  <c:pt idx="117">
                    <c:v>I</c:v>
                  </c:pt>
                  <c:pt idx="118">
                    <c:v>I</c:v>
                  </c:pt>
                  <c:pt idx="119">
                    <c:v>I</c:v>
                  </c:pt>
                  <c:pt idx="120">
                    <c:v>I</c:v>
                  </c:pt>
                  <c:pt idx="121">
                    <c:v>I</c:v>
                  </c:pt>
                  <c:pt idx="122">
                    <c:v>I</c:v>
                  </c:pt>
                  <c:pt idx="123">
                    <c:v>I</c:v>
                  </c:pt>
                  <c:pt idx="124">
                    <c:v>I</c:v>
                  </c:pt>
                  <c:pt idx="125">
                    <c:v>I</c:v>
                  </c:pt>
                  <c:pt idx="126">
                    <c:v>I</c:v>
                  </c:pt>
                  <c:pt idx="127">
                    <c:v>I</c:v>
                  </c:pt>
                  <c:pt idx="128">
                    <c:v>I</c:v>
                  </c:pt>
                  <c:pt idx="129">
                    <c:v>I</c:v>
                  </c:pt>
                  <c:pt idx="130">
                    <c:v>I</c:v>
                  </c:pt>
                  <c:pt idx="131">
                    <c:v>I</c:v>
                  </c:pt>
                  <c:pt idx="132">
                    <c:v>I</c:v>
                  </c:pt>
                  <c:pt idx="133">
                    <c:v>I</c:v>
                  </c:pt>
                  <c:pt idx="134">
                    <c:v>I</c:v>
                  </c:pt>
                  <c:pt idx="135">
                    <c:v>I</c:v>
                  </c:pt>
                  <c:pt idx="136">
                    <c:v>I</c:v>
                  </c:pt>
                  <c:pt idx="137">
                    <c:v>I</c:v>
                  </c:pt>
                  <c:pt idx="138">
                    <c:v>I</c:v>
                  </c:pt>
                  <c:pt idx="139">
                    <c:v>I</c:v>
                  </c:pt>
                  <c:pt idx="140">
                    <c:v>I</c:v>
                  </c:pt>
                  <c:pt idx="141">
                    <c:v>I</c:v>
                  </c:pt>
                  <c:pt idx="142">
                    <c:v>I</c:v>
                  </c:pt>
                  <c:pt idx="143">
                    <c:v>I</c:v>
                  </c:pt>
                  <c:pt idx="144">
                    <c:v>I</c:v>
                  </c:pt>
                  <c:pt idx="145">
                    <c:v>I</c:v>
                  </c:pt>
                  <c:pt idx="146">
                    <c:v>I</c:v>
                  </c:pt>
                  <c:pt idx="147">
                    <c:v>I</c:v>
                  </c:pt>
                  <c:pt idx="148">
                    <c:v>I</c:v>
                  </c:pt>
                  <c:pt idx="149">
                    <c:v>I</c:v>
                  </c:pt>
                  <c:pt idx="150">
                    <c:v>I</c:v>
                  </c:pt>
                  <c:pt idx="151">
                    <c:v>I</c:v>
                  </c:pt>
                  <c:pt idx="152">
                    <c:v>I</c:v>
                  </c:pt>
                  <c:pt idx="153">
                    <c:v>I</c:v>
                  </c:pt>
                  <c:pt idx="154">
                    <c:v>I</c:v>
                  </c:pt>
                  <c:pt idx="155">
                    <c:v>I</c:v>
                  </c:pt>
                  <c:pt idx="156">
                    <c:v>I</c:v>
                  </c:pt>
                  <c:pt idx="157">
                    <c:v>I</c:v>
                  </c:pt>
                  <c:pt idx="158">
                    <c:v>I</c:v>
                  </c:pt>
                  <c:pt idx="159">
                    <c:v>I</c:v>
                  </c:pt>
                  <c:pt idx="160">
                    <c:v>I</c:v>
                  </c:pt>
                  <c:pt idx="161">
                    <c:v>I</c:v>
                  </c:pt>
                  <c:pt idx="162">
                    <c:v>I</c:v>
                  </c:pt>
                  <c:pt idx="163">
                    <c:v>I</c:v>
                  </c:pt>
                  <c:pt idx="164">
                    <c:v>I</c:v>
                  </c:pt>
                  <c:pt idx="165">
                    <c:v>I</c:v>
                  </c:pt>
                  <c:pt idx="166">
                    <c:v>I</c:v>
                  </c:pt>
                  <c:pt idx="167">
                    <c:v>I</c:v>
                  </c:pt>
                  <c:pt idx="168">
                    <c:v>I</c:v>
                  </c:pt>
                  <c:pt idx="169">
                    <c:v>I</c:v>
                  </c:pt>
                  <c:pt idx="170">
                    <c:v>I</c:v>
                  </c:pt>
                  <c:pt idx="171">
                    <c:v>I</c:v>
                  </c:pt>
                  <c:pt idx="172">
                    <c:v>I</c:v>
                  </c:pt>
                  <c:pt idx="173">
                    <c:v>I</c:v>
                  </c:pt>
                  <c:pt idx="174">
                    <c:v>I</c:v>
                  </c:pt>
                  <c:pt idx="175">
                    <c:v>I</c:v>
                  </c:pt>
                  <c:pt idx="176">
                    <c:v>I</c:v>
                  </c:pt>
                  <c:pt idx="177">
                    <c:v>I</c:v>
                  </c:pt>
                  <c:pt idx="178">
                    <c:v>I</c:v>
                  </c:pt>
                  <c:pt idx="179">
                    <c:v>I</c:v>
                  </c:pt>
                  <c:pt idx="180">
                    <c:v>I</c:v>
                  </c:pt>
                  <c:pt idx="181">
                    <c:v>I</c:v>
                  </c:pt>
                  <c:pt idx="182">
                    <c:v>I</c:v>
                  </c:pt>
                  <c:pt idx="183">
                    <c:v>I</c:v>
                  </c:pt>
                  <c:pt idx="184">
                    <c:v>I</c:v>
                  </c:pt>
                  <c:pt idx="185">
                    <c:v>I</c:v>
                  </c:pt>
                  <c:pt idx="186">
                    <c:v>I</c:v>
                  </c:pt>
                  <c:pt idx="187">
                    <c:v>I</c:v>
                  </c:pt>
                  <c:pt idx="188">
                    <c:v>I</c:v>
                  </c:pt>
                  <c:pt idx="189">
                    <c:v>I</c:v>
                  </c:pt>
                  <c:pt idx="190">
                    <c:v>I</c:v>
                  </c:pt>
                  <c:pt idx="191">
                    <c:v>I</c:v>
                  </c:pt>
                  <c:pt idx="192">
                    <c:v>I</c:v>
                  </c:pt>
                  <c:pt idx="193">
                    <c:v>I</c:v>
                  </c:pt>
                  <c:pt idx="194">
                    <c:v>I</c:v>
                  </c:pt>
                  <c:pt idx="195">
                    <c:v>I</c:v>
                  </c:pt>
                  <c:pt idx="196">
                    <c:v>I</c:v>
                  </c:pt>
                  <c:pt idx="197">
                    <c:v>I</c:v>
                  </c:pt>
                  <c:pt idx="198">
                    <c:v>I</c:v>
                  </c:pt>
                  <c:pt idx="199">
                    <c:v>I</c:v>
                  </c:pt>
                  <c:pt idx="200">
                    <c:v>I</c:v>
                  </c:pt>
                  <c:pt idx="201">
                    <c:v>I</c:v>
                  </c:pt>
                  <c:pt idx="202">
                    <c:v>I</c:v>
                  </c:pt>
                  <c:pt idx="203">
                    <c:v>I</c:v>
                  </c:pt>
                  <c:pt idx="204">
                    <c:v>I</c:v>
                  </c:pt>
                  <c:pt idx="205">
                    <c:v>I</c:v>
                  </c:pt>
                  <c:pt idx="206">
                    <c:v>I</c:v>
                  </c:pt>
                  <c:pt idx="207">
                    <c:v>I</c:v>
                  </c:pt>
                  <c:pt idx="208">
                    <c:v>I</c:v>
                  </c:pt>
                  <c:pt idx="209">
                    <c:v>I</c:v>
                  </c:pt>
                  <c:pt idx="210">
                    <c:v>I</c:v>
                  </c:pt>
                  <c:pt idx="211">
                    <c:v>I</c:v>
                  </c:pt>
                  <c:pt idx="212">
                    <c:v>I</c:v>
                  </c:pt>
                  <c:pt idx="213">
                    <c:v>I</c:v>
                  </c:pt>
                  <c:pt idx="214">
                    <c:v>I</c:v>
                  </c:pt>
                  <c:pt idx="215">
                    <c:v>I</c:v>
                  </c:pt>
                  <c:pt idx="216">
                    <c:v>I</c:v>
                  </c:pt>
                  <c:pt idx="217">
                    <c:v>I</c:v>
                  </c:pt>
                  <c:pt idx="218">
                    <c:v>I</c:v>
                  </c:pt>
                  <c:pt idx="219">
                    <c:v>I</c:v>
                  </c:pt>
                  <c:pt idx="220">
                    <c:v>I</c:v>
                  </c:pt>
                  <c:pt idx="221">
                    <c:v>I</c:v>
                  </c:pt>
                  <c:pt idx="222">
                    <c:v>I</c:v>
                  </c:pt>
                  <c:pt idx="223">
                    <c:v>I</c:v>
                  </c:pt>
                  <c:pt idx="224">
                    <c:v>I</c:v>
                  </c:pt>
                  <c:pt idx="225">
                    <c:v>I</c:v>
                  </c:pt>
                  <c:pt idx="226">
                    <c:v>I</c:v>
                  </c:pt>
                  <c:pt idx="227">
                    <c:v>I</c:v>
                  </c:pt>
                  <c:pt idx="228">
                    <c:v>I</c:v>
                  </c:pt>
                  <c:pt idx="229">
                    <c:v>I</c:v>
                  </c:pt>
                  <c:pt idx="230">
                    <c:v>I</c:v>
                  </c:pt>
                  <c:pt idx="231">
                    <c:v>I</c:v>
                  </c:pt>
                  <c:pt idx="232">
                    <c:v>I</c:v>
                  </c:pt>
                  <c:pt idx="233">
                    <c:v>I</c:v>
                  </c:pt>
                  <c:pt idx="234">
                    <c:v>I</c:v>
                  </c:pt>
                  <c:pt idx="235">
                    <c:v>I</c:v>
                  </c:pt>
                  <c:pt idx="236">
                    <c:v>I</c:v>
                  </c:pt>
                  <c:pt idx="237">
                    <c:v>I</c:v>
                  </c:pt>
                  <c:pt idx="238">
                    <c:v>I</c:v>
                  </c:pt>
                  <c:pt idx="239">
                    <c:v>I</c:v>
                  </c:pt>
                  <c:pt idx="240">
                    <c:v>I</c:v>
                  </c:pt>
                  <c:pt idx="241">
                    <c:v>I</c:v>
                  </c:pt>
                  <c:pt idx="242">
                    <c:v>I</c:v>
                  </c:pt>
                  <c:pt idx="243">
                    <c:v>I</c:v>
                  </c:pt>
                  <c:pt idx="244">
                    <c:v>I</c:v>
                  </c:pt>
                  <c:pt idx="245">
                    <c:v>I</c:v>
                  </c:pt>
                  <c:pt idx="246">
                    <c:v>I</c:v>
                  </c:pt>
                  <c:pt idx="247">
                    <c:v>I</c:v>
                  </c:pt>
                  <c:pt idx="248">
                    <c:v>I</c:v>
                  </c:pt>
                  <c:pt idx="249">
                    <c:v>I</c:v>
                  </c:pt>
                  <c:pt idx="250">
                    <c:v>I</c:v>
                  </c:pt>
                  <c:pt idx="251">
                    <c:v>I</c:v>
                  </c:pt>
                  <c:pt idx="252">
                    <c:v>I</c:v>
                  </c:pt>
                  <c:pt idx="253">
                    <c:v>I</c:v>
                  </c:pt>
                  <c:pt idx="254">
                    <c:v>I</c:v>
                  </c:pt>
                  <c:pt idx="255">
                    <c:v>I</c:v>
                  </c:pt>
                  <c:pt idx="256">
                    <c:v>I</c:v>
                  </c:pt>
                  <c:pt idx="257">
                    <c:v>I</c:v>
                  </c:pt>
                  <c:pt idx="258">
                    <c:v>I</c:v>
                  </c:pt>
                  <c:pt idx="259">
                    <c:v>I</c:v>
                  </c:pt>
                  <c:pt idx="260">
                    <c:v>I</c:v>
                  </c:pt>
                  <c:pt idx="261">
                    <c:v>I</c:v>
                  </c:pt>
                  <c:pt idx="262">
                    <c:v>I</c:v>
                  </c:pt>
                  <c:pt idx="263">
                    <c:v>I</c:v>
                  </c:pt>
                  <c:pt idx="264">
                    <c:v>I</c:v>
                  </c:pt>
                  <c:pt idx="265">
                    <c:v>I</c:v>
                  </c:pt>
                  <c:pt idx="266">
                    <c:v>I</c:v>
                  </c:pt>
                  <c:pt idx="267">
                    <c:v>I</c:v>
                  </c:pt>
                  <c:pt idx="268">
                    <c:v>I</c:v>
                  </c:pt>
                  <c:pt idx="269">
                    <c:v>I</c:v>
                  </c:pt>
                  <c:pt idx="270">
                    <c:v>I</c:v>
                  </c:pt>
                  <c:pt idx="271">
                    <c:v>I</c:v>
                  </c:pt>
                  <c:pt idx="272">
                    <c:v>I</c:v>
                  </c:pt>
                  <c:pt idx="273">
                    <c:v>I</c:v>
                  </c:pt>
                  <c:pt idx="274">
                    <c:v>I</c:v>
                  </c:pt>
                  <c:pt idx="275">
                    <c:v>I</c:v>
                  </c:pt>
                  <c:pt idx="276">
                    <c:v>I</c:v>
                  </c:pt>
                  <c:pt idx="277">
                    <c:v>I</c:v>
                  </c:pt>
                  <c:pt idx="278">
                    <c:v>I</c:v>
                  </c:pt>
                  <c:pt idx="279">
                    <c:v>I</c:v>
                  </c:pt>
                  <c:pt idx="280">
                    <c:v>I</c:v>
                  </c:pt>
                  <c:pt idx="281">
                    <c:v>I</c:v>
                  </c:pt>
                  <c:pt idx="282">
                    <c:v>I</c:v>
                  </c:pt>
                  <c:pt idx="283">
                    <c:v>I</c:v>
                  </c:pt>
                  <c:pt idx="284">
                    <c:v>I</c:v>
                  </c:pt>
                  <c:pt idx="285">
                    <c:v>I</c:v>
                  </c:pt>
                  <c:pt idx="286">
                    <c:v>I</c:v>
                  </c:pt>
                  <c:pt idx="287">
                    <c:v>I</c:v>
                  </c:pt>
                  <c:pt idx="288">
                    <c:v>I</c:v>
                  </c:pt>
                  <c:pt idx="289">
                    <c:v>I</c:v>
                  </c:pt>
                  <c:pt idx="290">
                    <c:v>I</c:v>
                  </c:pt>
                  <c:pt idx="291">
                    <c:v>I</c:v>
                  </c:pt>
                  <c:pt idx="292">
                    <c:v>I</c:v>
                  </c:pt>
                  <c:pt idx="293">
                    <c:v>I</c:v>
                  </c:pt>
                  <c:pt idx="294">
                    <c:v>I</c:v>
                  </c:pt>
                  <c:pt idx="295">
                    <c:v>I</c:v>
                  </c:pt>
                  <c:pt idx="296">
                    <c:v>I</c:v>
                  </c:pt>
                  <c:pt idx="297">
                    <c:v>I</c:v>
                  </c:pt>
                  <c:pt idx="298">
                    <c:v>I</c:v>
                  </c:pt>
                  <c:pt idx="299">
                    <c:v>I</c:v>
                  </c:pt>
                  <c:pt idx="300">
                    <c:v>I</c:v>
                  </c:pt>
                  <c:pt idx="301">
                    <c:v>I</c:v>
                  </c:pt>
                  <c:pt idx="302">
                    <c:v>I</c:v>
                  </c:pt>
                  <c:pt idx="303">
                    <c:v>I</c:v>
                  </c:pt>
                  <c:pt idx="304">
                    <c:v>I</c:v>
                  </c:pt>
                  <c:pt idx="305">
                    <c:v>I</c:v>
                  </c:pt>
                  <c:pt idx="306">
                    <c:v>I</c:v>
                  </c:pt>
                  <c:pt idx="307">
                    <c:v>I</c:v>
                  </c:pt>
                  <c:pt idx="308">
                    <c:v>I</c:v>
                  </c:pt>
                  <c:pt idx="309">
                    <c:v>I</c:v>
                  </c:pt>
                  <c:pt idx="310">
                    <c:v>I</c:v>
                  </c:pt>
                  <c:pt idx="311">
                    <c:v>I</c:v>
                  </c:pt>
                  <c:pt idx="312">
                    <c:v>I</c:v>
                  </c:pt>
                  <c:pt idx="313">
                    <c:v>I</c:v>
                  </c:pt>
                  <c:pt idx="314">
                    <c:v>I</c:v>
                  </c:pt>
                  <c:pt idx="315">
                    <c:v>I</c:v>
                  </c:pt>
                  <c:pt idx="316">
                    <c:v>I</c:v>
                  </c:pt>
                  <c:pt idx="317">
                    <c:v>I</c:v>
                  </c:pt>
                  <c:pt idx="318">
                    <c:v>I</c:v>
                  </c:pt>
                  <c:pt idx="319">
                    <c:v>I</c:v>
                  </c:pt>
                  <c:pt idx="320">
                    <c:v>I</c:v>
                  </c:pt>
                  <c:pt idx="321">
                    <c:v>I</c:v>
                  </c:pt>
                  <c:pt idx="322">
                    <c:v>I</c:v>
                  </c:pt>
                  <c:pt idx="323">
                    <c:v>I</c:v>
                  </c:pt>
                  <c:pt idx="324">
                    <c:v>I</c:v>
                  </c:pt>
                  <c:pt idx="325">
                    <c:v>I</c:v>
                  </c:pt>
                  <c:pt idx="326">
                    <c:v>I</c:v>
                  </c:pt>
                  <c:pt idx="327">
                    <c:v>I</c:v>
                  </c:pt>
                  <c:pt idx="328">
                    <c:v>I</c:v>
                  </c:pt>
                  <c:pt idx="329">
                    <c:v>I</c:v>
                  </c:pt>
                  <c:pt idx="330">
                    <c:v>I</c:v>
                  </c:pt>
                  <c:pt idx="331">
                    <c:v>I</c:v>
                  </c:pt>
                  <c:pt idx="332">
                    <c:v>I</c:v>
                  </c:pt>
                  <c:pt idx="333">
                    <c:v>I</c:v>
                  </c:pt>
                  <c:pt idx="334">
                    <c:v>I</c:v>
                  </c:pt>
                  <c:pt idx="335">
                    <c:v>I</c:v>
                  </c:pt>
                  <c:pt idx="336">
                    <c:v>I</c:v>
                  </c:pt>
                  <c:pt idx="337">
                    <c:v>I</c:v>
                  </c:pt>
                  <c:pt idx="338">
                    <c:v>I</c:v>
                  </c:pt>
                  <c:pt idx="339">
                    <c:v>I</c:v>
                  </c:pt>
                  <c:pt idx="340">
                    <c:v>I</c:v>
                  </c:pt>
                  <c:pt idx="341">
                    <c:v>I</c:v>
                  </c:pt>
                  <c:pt idx="342">
                    <c:v>I</c:v>
                  </c:pt>
                  <c:pt idx="343">
                    <c:v>I</c:v>
                  </c:pt>
                  <c:pt idx="344">
                    <c:v>I</c:v>
                  </c:pt>
                  <c:pt idx="345">
                    <c:v>I</c:v>
                  </c:pt>
                  <c:pt idx="346">
                    <c:v>I</c:v>
                  </c:pt>
                  <c:pt idx="347">
                    <c:v>I</c:v>
                  </c:pt>
                  <c:pt idx="348">
                    <c:v>I</c:v>
                  </c:pt>
                  <c:pt idx="349">
                    <c:v>I</c:v>
                  </c:pt>
                  <c:pt idx="350">
                    <c:v>I</c:v>
                  </c:pt>
                  <c:pt idx="351">
                    <c:v>I</c:v>
                  </c:pt>
                  <c:pt idx="352">
                    <c:v>I</c:v>
                  </c:pt>
                  <c:pt idx="353">
                    <c:v>I</c:v>
                  </c:pt>
                  <c:pt idx="354">
                    <c:v>I</c:v>
                  </c:pt>
                  <c:pt idx="355">
                    <c:v>I</c:v>
                  </c:pt>
                  <c:pt idx="356">
                    <c:v>I</c:v>
                  </c:pt>
                  <c:pt idx="357">
                    <c:v>I</c:v>
                  </c:pt>
                  <c:pt idx="358">
                    <c:v>I</c:v>
                  </c:pt>
                  <c:pt idx="359">
                    <c:v>I</c:v>
                  </c:pt>
                  <c:pt idx="360">
                    <c:v>I</c:v>
                  </c:pt>
                  <c:pt idx="361">
                    <c:v>I</c:v>
                  </c:pt>
                  <c:pt idx="362">
                    <c:v>I</c:v>
                  </c:pt>
                  <c:pt idx="363">
                    <c:v>I</c:v>
                  </c:pt>
                  <c:pt idx="364">
                    <c:v>I</c:v>
                  </c:pt>
                  <c:pt idx="365">
                    <c:v>I</c:v>
                  </c:pt>
                  <c:pt idx="366">
                    <c:v>I</c:v>
                  </c:pt>
                  <c:pt idx="367">
                    <c:v>I</c:v>
                  </c:pt>
                  <c:pt idx="368">
                    <c:v>I</c:v>
                  </c:pt>
                  <c:pt idx="369">
                    <c:v>I</c:v>
                  </c:pt>
                  <c:pt idx="370">
                    <c:v>I</c:v>
                  </c:pt>
                  <c:pt idx="371">
                    <c:v>I</c:v>
                  </c:pt>
                  <c:pt idx="372">
                    <c:v>I</c:v>
                  </c:pt>
                  <c:pt idx="373">
                    <c:v>I</c:v>
                  </c:pt>
                  <c:pt idx="374">
                    <c:v>I</c:v>
                  </c:pt>
                  <c:pt idx="375">
                    <c:v>I</c:v>
                  </c:pt>
                  <c:pt idx="376">
                    <c:v>I</c:v>
                  </c:pt>
                  <c:pt idx="377">
                    <c:v>I</c:v>
                  </c:pt>
                  <c:pt idx="378">
                    <c:v>I</c:v>
                  </c:pt>
                  <c:pt idx="379">
                    <c:v>I</c:v>
                  </c:pt>
                  <c:pt idx="380">
                    <c:v>I</c:v>
                  </c:pt>
                  <c:pt idx="381">
                    <c:v>I</c:v>
                  </c:pt>
                  <c:pt idx="382">
                    <c:v>I</c:v>
                  </c:pt>
                  <c:pt idx="383">
                    <c:v>I</c:v>
                  </c:pt>
                  <c:pt idx="384">
                    <c:v>I</c:v>
                  </c:pt>
                  <c:pt idx="385">
                    <c:v>I</c:v>
                  </c:pt>
                  <c:pt idx="386">
                    <c:v>I</c:v>
                  </c:pt>
                  <c:pt idx="387">
                    <c:v>I</c:v>
                  </c:pt>
                  <c:pt idx="388">
                    <c:v>I</c:v>
                  </c:pt>
                  <c:pt idx="389">
                    <c:v>I</c:v>
                  </c:pt>
                  <c:pt idx="390">
                    <c:v>I</c:v>
                  </c:pt>
                  <c:pt idx="391">
                    <c:v>I</c:v>
                  </c:pt>
                  <c:pt idx="392">
                    <c:v>I</c:v>
                  </c:pt>
                  <c:pt idx="393">
                    <c:v>I</c:v>
                  </c:pt>
                  <c:pt idx="394">
                    <c:v>I</c:v>
                  </c:pt>
                  <c:pt idx="395">
                    <c:v>I</c:v>
                  </c:pt>
                  <c:pt idx="396">
                    <c:v>I</c:v>
                  </c:pt>
                  <c:pt idx="397">
                    <c:v>I</c:v>
                  </c:pt>
                  <c:pt idx="398">
                    <c:v>I</c:v>
                  </c:pt>
                  <c:pt idx="399">
                    <c:v>I</c:v>
                  </c:pt>
                  <c:pt idx="400">
                    <c:v>I</c:v>
                  </c:pt>
                  <c:pt idx="401">
                    <c:v>I</c:v>
                  </c:pt>
                  <c:pt idx="402">
                    <c:v>I</c:v>
                  </c:pt>
                  <c:pt idx="403">
                    <c:v>I</c:v>
                  </c:pt>
                  <c:pt idx="404">
                    <c:v>I</c:v>
                  </c:pt>
                  <c:pt idx="405">
                    <c:v>I</c:v>
                  </c:pt>
                  <c:pt idx="406">
                    <c:v>I</c:v>
                  </c:pt>
                  <c:pt idx="407">
                    <c:v>I</c:v>
                  </c:pt>
                  <c:pt idx="408">
                    <c:v>I</c:v>
                  </c:pt>
                  <c:pt idx="409">
                    <c:v>I</c:v>
                  </c:pt>
                  <c:pt idx="410">
                    <c:v>I</c:v>
                  </c:pt>
                  <c:pt idx="411">
                    <c:v>I</c:v>
                  </c:pt>
                  <c:pt idx="412">
                    <c:v>I</c:v>
                  </c:pt>
                  <c:pt idx="413">
                    <c:v>I</c:v>
                  </c:pt>
                  <c:pt idx="414">
                    <c:v>I</c:v>
                  </c:pt>
                  <c:pt idx="415">
                    <c:v>I</c:v>
                  </c:pt>
                  <c:pt idx="416">
                    <c:v>I</c:v>
                  </c:pt>
                  <c:pt idx="417">
                    <c:v>I</c:v>
                  </c:pt>
                  <c:pt idx="418">
                    <c:v>I</c:v>
                  </c:pt>
                  <c:pt idx="419">
                    <c:v>I</c:v>
                  </c:pt>
                  <c:pt idx="420">
                    <c:v>I</c:v>
                  </c:pt>
                  <c:pt idx="421">
                    <c:v>I</c:v>
                  </c:pt>
                  <c:pt idx="422">
                    <c:v>I</c:v>
                  </c:pt>
                  <c:pt idx="423">
                    <c:v>I</c:v>
                  </c:pt>
                  <c:pt idx="424">
                    <c:v>I</c:v>
                  </c:pt>
                  <c:pt idx="425">
                    <c:v>I</c:v>
                  </c:pt>
                  <c:pt idx="426">
                    <c:v>I</c:v>
                  </c:pt>
                  <c:pt idx="427">
                    <c:v>I</c:v>
                  </c:pt>
                  <c:pt idx="428">
                    <c:v>I</c:v>
                  </c:pt>
                  <c:pt idx="429">
                    <c:v>I</c:v>
                  </c:pt>
                  <c:pt idx="430">
                    <c:v>I</c:v>
                  </c:pt>
                  <c:pt idx="431">
                    <c:v>I</c:v>
                  </c:pt>
                  <c:pt idx="432">
                    <c:v>I</c:v>
                  </c:pt>
                  <c:pt idx="433">
                    <c:v>I</c:v>
                  </c:pt>
                  <c:pt idx="434">
                    <c:v>I</c:v>
                  </c:pt>
                  <c:pt idx="435">
                    <c:v>I</c:v>
                  </c:pt>
                  <c:pt idx="436">
                    <c:v>I</c:v>
                  </c:pt>
                  <c:pt idx="437">
                    <c:v>I</c:v>
                  </c:pt>
                  <c:pt idx="438">
                    <c:v>I</c:v>
                  </c:pt>
                  <c:pt idx="439">
                    <c:v>I</c:v>
                  </c:pt>
                  <c:pt idx="440">
                    <c:v>I</c:v>
                  </c:pt>
                  <c:pt idx="441">
                    <c:v>I</c:v>
                  </c:pt>
                  <c:pt idx="442">
                    <c:v>I</c:v>
                  </c:pt>
                  <c:pt idx="443">
                    <c:v>I</c:v>
                  </c:pt>
                  <c:pt idx="444">
                    <c:v>I</c:v>
                  </c:pt>
                  <c:pt idx="445">
                    <c:v>I</c:v>
                  </c:pt>
                  <c:pt idx="446">
                    <c:v>I</c:v>
                  </c:pt>
                  <c:pt idx="447">
                    <c:v>I</c:v>
                  </c:pt>
                  <c:pt idx="448">
                    <c:v>I</c:v>
                  </c:pt>
                  <c:pt idx="449">
                    <c:v>I</c:v>
                  </c:pt>
                  <c:pt idx="450">
                    <c:v>I</c:v>
                  </c:pt>
                  <c:pt idx="451">
                    <c:v>I</c:v>
                  </c:pt>
                  <c:pt idx="452">
                    <c:v>I</c:v>
                  </c:pt>
                  <c:pt idx="453">
                    <c:v>I</c:v>
                  </c:pt>
                  <c:pt idx="454">
                    <c:v>I</c:v>
                  </c:pt>
                  <c:pt idx="455">
                    <c:v>I</c:v>
                  </c:pt>
                  <c:pt idx="456">
                    <c:v>I</c:v>
                  </c:pt>
                  <c:pt idx="457">
                    <c:v>I</c:v>
                  </c:pt>
                  <c:pt idx="458">
                    <c:v>I</c:v>
                  </c:pt>
                  <c:pt idx="459">
                    <c:v>I</c:v>
                  </c:pt>
                  <c:pt idx="460">
                    <c:v>I</c:v>
                  </c:pt>
                  <c:pt idx="461">
                    <c:v>I</c:v>
                  </c:pt>
                  <c:pt idx="462">
                    <c:v>I</c:v>
                  </c:pt>
                  <c:pt idx="463">
                    <c:v>I</c:v>
                  </c:pt>
                  <c:pt idx="464">
                    <c:v>I</c:v>
                  </c:pt>
                  <c:pt idx="465">
                    <c:v>I</c:v>
                  </c:pt>
                  <c:pt idx="466">
                    <c:v>I</c:v>
                  </c:pt>
                  <c:pt idx="467">
                    <c:v>I</c:v>
                  </c:pt>
                  <c:pt idx="468">
                    <c:v>I</c:v>
                  </c:pt>
                  <c:pt idx="469">
                    <c:v>I</c:v>
                  </c:pt>
                  <c:pt idx="470">
                    <c:v>I</c:v>
                  </c:pt>
                  <c:pt idx="471">
                    <c:v>I</c:v>
                  </c:pt>
                  <c:pt idx="472">
                    <c:v>I</c:v>
                  </c:pt>
                  <c:pt idx="473">
                    <c:v>I</c:v>
                  </c:pt>
                  <c:pt idx="474">
                    <c:v>I</c:v>
                  </c:pt>
                  <c:pt idx="475">
                    <c:v>I</c:v>
                  </c:pt>
                  <c:pt idx="476">
                    <c:v>I</c:v>
                  </c:pt>
                  <c:pt idx="477">
                    <c:v>I</c:v>
                  </c:pt>
                  <c:pt idx="478">
                    <c:v>I</c:v>
                  </c:pt>
                  <c:pt idx="479">
                    <c:v>I</c:v>
                  </c:pt>
                  <c:pt idx="480">
                    <c:v>I</c:v>
                  </c:pt>
                  <c:pt idx="481">
                    <c:v>I</c:v>
                  </c:pt>
                  <c:pt idx="482">
                    <c:v>I</c:v>
                  </c:pt>
                  <c:pt idx="483">
                    <c:v>I</c:v>
                  </c:pt>
                  <c:pt idx="484">
                    <c:v>I</c:v>
                  </c:pt>
                  <c:pt idx="485">
                    <c:v>I</c:v>
                  </c:pt>
                  <c:pt idx="486">
                    <c:v>I</c:v>
                  </c:pt>
                  <c:pt idx="487">
                    <c:v>I</c:v>
                  </c:pt>
                  <c:pt idx="488">
                    <c:v>I</c:v>
                  </c:pt>
                  <c:pt idx="489">
                    <c:v>I</c:v>
                  </c:pt>
                  <c:pt idx="490">
                    <c:v>I</c:v>
                  </c:pt>
                  <c:pt idx="491">
                    <c:v>I</c:v>
                  </c:pt>
                  <c:pt idx="492">
                    <c:v>I</c:v>
                  </c:pt>
                  <c:pt idx="493">
                    <c:v>I</c:v>
                  </c:pt>
                  <c:pt idx="494">
                    <c:v>I</c:v>
                  </c:pt>
                  <c:pt idx="495">
                    <c:v>I</c:v>
                  </c:pt>
                  <c:pt idx="496">
                    <c:v>I</c:v>
                  </c:pt>
                  <c:pt idx="497">
                    <c:v>I</c:v>
                  </c:pt>
                  <c:pt idx="498">
                    <c:v>I</c:v>
                  </c:pt>
                  <c:pt idx="499">
                    <c:v>I</c:v>
                  </c:pt>
                  <c:pt idx="500">
                    <c:v>I</c:v>
                  </c:pt>
                  <c:pt idx="501">
                    <c:v>I</c:v>
                  </c:pt>
                  <c:pt idx="502">
                    <c:v>I</c:v>
                  </c:pt>
                  <c:pt idx="503">
                    <c:v>I</c:v>
                  </c:pt>
                  <c:pt idx="504">
                    <c:v>I</c:v>
                  </c:pt>
                  <c:pt idx="505">
                    <c:v>I</c:v>
                  </c:pt>
                  <c:pt idx="506">
                    <c:v>I</c:v>
                  </c:pt>
                  <c:pt idx="507">
                    <c:v>I</c:v>
                  </c:pt>
                  <c:pt idx="508">
                    <c:v>I</c:v>
                  </c:pt>
                  <c:pt idx="509">
                    <c:v>I</c:v>
                  </c:pt>
                  <c:pt idx="510">
                    <c:v>I</c:v>
                  </c:pt>
                  <c:pt idx="511">
                    <c:v>I</c:v>
                  </c:pt>
                  <c:pt idx="512">
                    <c:v>I</c:v>
                  </c:pt>
                  <c:pt idx="513">
                    <c:v>I</c:v>
                  </c:pt>
                  <c:pt idx="514">
                    <c:v>I</c:v>
                  </c:pt>
                  <c:pt idx="515">
                    <c:v>I</c:v>
                  </c:pt>
                  <c:pt idx="516">
                    <c:v>I</c:v>
                  </c:pt>
                  <c:pt idx="517">
                    <c:v>I</c:v>
                  </c:pt>
                  <c:pt idx="518">
                    <c:v>I</c:v>
                  </c:pt>
                  <c:pt idx="519">
                    <c:v>I</c:v>
                  </c:pt>
                  <c:pt idx="520">
                    <c:v>I</c:v>
                  </c:pt>
                  <c:pt idx="521">
                    <c:v>I</c:v>
                  </c:pt>
                  <c:pt idx="522">
                    <c:v>I</c:v>
                  </c:pt>
                  <c:pt idx="523">
                    <c:v>I</c:v>
                  </c:pt>
                  <c:pt idx="524">
                    <c:v>I</c:v>
                  </c:pt>
                  <c:pt idx="525">
                    <c:v>I</c:v>
                  </c:pt>
                  <c:pt idx="526">
                    <c:v>I</c:v>
                  </c:pt>
                  <c:pt idx="527">
                    <c:v>I</c:v>
                  </c:pt>
                  <c:pt idx="528">
                    <c:v>I</c:v>
                  </c:pt>
                  <c:pt idx="529">
                    <c:v>I</c:v>
                  </c:pt>
                  <c:pt idx="530">
                    <c:v>I</c:v>
                  </c:pt>
                  <c:pt idx="531">
                    <c:v>I</c:v>
                  </c:pt>
                  <c:pt idx="532">
                    <c:v>I</c:v>
                  </c:pt>
                  <c:pt idx="533">
                    <c:v>I</c:v>
                  </c:pt>
                  <c:pt idx="534">
                    <c:v>I</c:v>
                  </c:pt>
                  <c:pt idx="535">
                    <c:v>I</c:v>
                  </c:pt>
                  <c:pt idx="536">
                    <c:v>I</c:v>
                  </c:pt>
                  <c:pt idx="537">
                    <c:v>I</c:v>
                  </c:pt>
                  <c:pt idx="538">
                    <c:v>I</c:v>
                  </c:pt>
                  <c:pt idx="539">
                    <c:v>I</c:v>
                  </c:pt>
                  <c:pt idx="540">
                    <c:v>I</c:v>
                  </c:pt>
                  <c:pt idx="541">
                    <c:v>I</c:v>
                  </c:pt>
                  <c:pt idx="542">
                    <c:v>I</c:v>
                  </c:pt>
                  <c:pt idx="543">
                    <c:v>I</c:v>
                  </c:pt>
                  <c:pt idx="544">
                    <c:v>I</c:v>
                  </c:pt>
                  <c:pt idx="545">
                    <c:v>I</c:v>
                  </c:pt>
                  <c:pt idx="546">
                    <c:v>I</c:v>
                  </c:pt>
                  <c:pt idx="547">
                    <c:v>I</c:v>
                  </c:pt>
                  <c:pt idx="548">
                    <c:v>I</c:v>
                  </c:pt>
                  <c:pt idx="549">
                    <c:v>I</c:v>
                  </c:pt>
                  <c:pt idx="550">
                    <c:v>I</c:v>
                  </c:pt>
                  <c:pt idx="551">
                    <c:v>I</c:v>
                  </c:pt>
                  <c:pt idx="552">
                    <c:v>I</c:v>
                  </c:pt>
                  <c:pt idx="553">
                    <c:v>I</c:v>
                  </c:pt>
                  <c:pt idx="554">
                    <c:v>I</c:v>
                  </c:pt>
                  <c:pt idx="555">
                    <c:v>I</c:v>
                  </c:pt>
                  <c:pt idx="556">
                    <c:v>I</c:v>
                  </c:pt>
                  <c:pt idx="557">
                    <c:v>I</c:v>
                  </c:pt>
                  <c:pt idx="558">
                    <c:v>I</c:v>
                  </c:pt>
                  <c:pt idx="559">
                    <c:v>I</c:v>
                  </c:pt>
                  <c:pt idx="560">
                    <c:v>I</c:v>
                  </c:pt>
                  <c:pt idx="561">
                    <c:v>I</c:v>
                  </c:pt>
                  <c:pt idx="562">
                    <c:v>I</c:v>
                  </c:pt>
                  <c:pt idx="563">
                    <c:v>I</c:v>
                  </c:pt>
                  <c:pt idx="564">
                    <c:v>I</c:v>
                  </c:pt>
                  <c:pt idx="565">
                    <c:v>I</c:v>
                  </c:pt>
                  <c:pt idx="566">
                    <c:v>I</c:v>
                  </c:pt>
                  <c:pt idx="567">
                    <c:v>I</c:v>
                  </c:pt>
                  <c:pt idx="568">
                    <c:v>I</c:v>
                  </c:pt>
                  <c:pt idx="569">
                    <c:v>I</c:v>
                  </c:pt>
                  <c:pt idx="570">
                    <c:v>I</c:v>
                  </c:pt>
                  <c:pt idx="571">
                    <c:v>I</c:v>
                  </c:pt>
                  <c:pt idx="572">
                    <c:v>I</c:v>
                  </c:pt>
                  <c:pt idx="573">
                    <c:v>I</c:v>
                  </c:pt>
                  <c:pt idx="574">
                    <c:v>I</c:v>
                  </c:pt>
                  <c:pt idx="575">
                    <c:v>I</c:v>
                  </c:pt>
                  <c:pt idx="576">
                    <c:v>I</c:v>
                  </c:pt>
                  <c:pt idx="577">
                    <c:v>I</c:v>
                  </c:pt>
                  <c:pt idx="578">
                    <c:v>I</c:v>
                  </c:pt>
                  <c:pt idx="579">
                    <c:v>I</c:v>
                  </c:pt>
                  <c:pt idx="580">
                    <c:v>I</c:v>
                  </c:pt>
                  <c:pt idx="581">
                    <c:v>I</c:v>
                  </c:pt>
                  <c:pt idx="582">
                    <c:v>I</c:v>
                  </c:pt>
                  <c:pt idx="583">
                    <c:v>I</c:v>
                  </c:pt>
                  <c:pt idx="584">
                    <c:v>I</c:v>
                  </c:pt>
                  <c:pt idx="585">
                    <c:v>I</c:v>
                  </c:pt>
                  <c:pt idx="586">
                    <c:v>I</c:v>
                  </c:pt>
                  <c:pt idx="587">
                    <c:v>I</c:v>
                  </c:pt>
                  <c:pt idx="588">
                    <c:v>I</c:v>
                  </c:pt>
                  <c:pt idx="589">
                    <c:v>I</c:v>
                  </c:pt>
                  <c:pt idx="590">
                    <c:v>I</c:v>
                  </c:pt>
                  <c:pt idx="591">
                    <c:v>I</c:v>
                  </c:pt>
                  <c:pt idx="592">
                    <c:v>I</c:v>
                  </c:pt>
                  <c:pt idx="593">
                    <c:v>I</c:v>
                  </c:pt>
                  <c:pt idx="594">
                    <c:v>I</c:v>
                  </c:pt>
                  <c:pt idx="595">
                    <c:v>I</c:v>
                  </c:pt>
                  <c:pt idx="596">
                    <c:v>I</c:v>
                  </c:pt>
                  <c:pt idx="597">
                    <c:v>I</c:v>
                  </c:pt>
                  <c:pt idx="598">
                    <c:v>I</c:v>
                  </c:pt>
                  <c:pt idx="599">
                    <c:v>I</c:v>
                  </c:pt>
                  <c:pt idx="600">
                    <c:v>I</c:v>
                  </c:pt>
                  <c:pt idx="601">
                    <c:v>I</c:v>
                  </c:pt>
                  <c:pt idx="602">
                    <c:v>I</c:v>
                  </c:pt>
                  <c:pt idx="603">
                    <c:v>I</c:v>
                  </c:pt>
                  <c:pt idx="604">
                    <c:v>I</c:v>
                  </c:pt>
                  <c:pt idx="605">
                    <c:v>I</c:v>
                  </c:pt>
                  <c:pt idx="606">
                    <c:v>I</c:v>
                  </c:pt>
                  <c:pt idx="607">
                    <c:v>I</c:v>
                  </c:pt>
                  <c:pt idx="608">
                    <c:v>I</c:v>
                  </c:pt>
                  <c:pt idx="609">
                    <c:v>I</c:v>
                  </c:pt>
                  <c:pt idx="610">
                    <c:v>I</c:v>
                  </c:pt>
                  <c:pt idx="611">
                    <c:v>I</c:v>
                  </c:pt>
                  <c:pt idx="612">
                    <c:v>I</c:v>
                  </c:pt>
                  <c:pt idx="613">
                    <c:v>I</c:v>
                  </c:pt>
                  <c:pt idx="614">
                    <c:v>I</c:v>
                  </c:pt>
                  <c:pt idx="615">
                    <c:v>I</c:v>
                  </c:pt>
                  <c:pt idx="616">
                    <c:v>I</c:v>
                  </c:pt>
                  <c:pt idx="617">
                    <c:v>I</c:v>
                  </c:pt>
                  <c:pt idx="618">
                    <c:v>I</c:v>
                  </c:pt>
                  <c:pt idx="619">
                    <c:v>I</c:v>
                  </c:pt>
                  <c:pt idx="620">
                    <c:v>I</c:v>
                  </c:pt>
                  <c:pt idx="621">
                    <c:v>I</c:v>
                  </c:pt>
                  <c:pt idx="622">
                    <c:v>I</c:v>
                  </c:pt>
                  <c:pt idx="623">
                    <c:v>I</c:v>
                  </c:pt>
                  <c:pt idx="624">
                    <c:v>I</c:v>
                  </c:pt>
                  <c:pt idx="625">
                    <c:v>I</c:v>
                  </c:pt>
                  <c:pt idx="626">
                    <c:v>I</c:v>
                  </c:pt>
                  <c:pt idx="627">
                    <c:v>I</c:v>
                  </c:pt>
                  <c:pt idx="628">
                    <c:v>I</c:v>
                  </c:pt>
                  <c:pt idx="629">
                    <c:v>I</c:v>
                  </c:pt>
                  <c:pt idx="630">
                    <c:v>I</c:v>
                  </c:pt>
                  <c:pt idx="631">
                    <c:v>I</c:v>
                  </c:pt>
                  <c:pt idx="632">
                    <c:v>I</c:v>
                  </c:pt>
                  <c:pt idx="633">
                    <c:v>I</c:v>
                  </c:pt>
                  <c:pt idx="634">
                    <c:v>I</c:v>
                  </c:pt>
                  <c:pt idx="635">
                    <c:v>I</c:v>
                  </c:pt>
                  <c:pt idx="636">
                    <c:v>I</c:v>
                  </c:pt>
                  <c:pt idx="637">
                    <c:v>I</c:v>
                  </c:pt>
                  <c:pt idx="638">
                    <c:v>I</c:v>
                  </c:pt>
                  <c:pt idx="639">
                    <c:v>I</c:v>
                  </c:pt>
                  <c:pt idx="640">
                    <c:v>I</c:v>
                  </c:pt>
                  <c:pt idx="641">
                    <c:v>I</c:v>
                  </c:pt>
                  <c:pt idx="642">
                    <c:v>I</c:v>
                  </c:pt>
                  <c:pt idx="643">
                    <c:v>I</c:v>
                  </c:pt>
                  <c:pt idx="644">
                    <c:v>I</c:v>
                  </c:pt>
                  <c:pt idx="645">
                    <c:v>I</c:v>
                  </c:pt>
                  <c:pt idx="646">
                    <c:v>I</c:v>
                  </c:pt>
                  <c:pt idx="647">
                    <c:v>I</c:v>
                  </c:pt>
                  <c:pt idx="648">
                    <c:v>I</c:v>
                  </c:pt>
                  <c:pt idx="649">
                    <c:v>I</c:v>
                  </c:pt>
                  <c:pt idx="650">
                    <c:v>I</c:v>
                  </c:pt>
                  <c:pt idx="651">
                    <c:v>I</c:v>
                  </c:pt>
                  <c:pt idx="652">
                    <c:v>I</c:v>
                  </c:pt>
                  <c:pt idx="653">
                    <c:v>I</c:v>
                  </c:pt>
                  <c:pt idx="654">
                    <c:v>I</c:v>
                  </c:pt>
                  <c:pt idx="655">
                    <c:v>I</c:v>
                  </c:pt>
                  <c:pt idx="656">
                    <c:v>I</c:v>
                  </c:pt>
                  <c:pt idx="657">
                    <c:v>I</c:v>
                  </c:pt>
                  <c:pt idx="658">
                    <c:v>I</c:v>
                  </c:pt>
                  <c:pt idx="659">
                    <c:v>I</c:v>
                  </c:pt>
                  <c:pt idx="660">
                    <c:v>I</c:v>
                  </c:pt>
                  <c:pt idx="661">
                    <c:v>I</c:v>
                  </c:pt>
                  <c:pt idx="662">
                    <c:v>I</c:v>
                  </c:pt>
                  <c:pt idx="663">
                    <c:v>I</c:v>
                  </c:pt>
                  <c:pt idx="664">
                    <c:v>I</c:v>
                  </c:pt>
                  <c:pt idx="665">
                    <c:v>I</c:v>
                  </c:pt>
                  <c:pt idx="666">
                    <c:v>I</c:v>
                  </c:pt>
                  <c:pt idx="667">
                    <c:v>I</c:v>
                  </c:pt>
                  <c:pt idx="668">
                    <c:v>I</c:v>
                  </c:pt>
                  <c:pt idx="669">
                    <c:v>I</c:v>
                  </c:pt>
                  <c:pt idx="670">
                    <c:v>I</c:v>
                  </c:pt>
                  <c:pt idx="671">
                    <c:v>I</c:v>
                  </c:pt>
                  <c:pt idx="672">
                    <c:v>I</c:v>
                  </c:pt>
                  <c:pt idx="673">
                    <c:v>I</c:v>
                  </c:pt>
                  <c:pt idx="674">
                    <c:v>I</c:v>
                  </c:pt>
                  <c:pt idx="675">
                    <c:v>I</c:v>
                  </c:pt>
                  <c:pt idx="676">
                    <c:v>I</c:v>
                  </c:pt>
                  <c:pt idx="677">
                    <c:v>I</c:v>
                  </c:pt>
                  <c:pt idx="678">
                    <c:v>I</c:v>
                  </c:pt>
                  <c:pt idx="679">
                    <c:v>I</c:v>
                  </c:pt>
                  <c:pt idx="680">
                    <c:v>I</c:v>
                  </c:pt>
                  <c:pt idx="681">
                    <c:v>I</c:v>
                  </c:pt>
                  <c:pt idx="682">
                    <c:v>I</c:v>
                  </c:pt>
                  <c:pt idx="683">
                    <c:v>I</c:v>
                  </c:pt>
                  <c:pt idx="684">
                    <c:v>I</c:v>
                  </c:pt>
                  <c:pt idx="685">
                    <c:v>I</c:v>
                  </c:pt>
                  <c:pt idx="686">
                    <c:v>I</c:v>
                  </c:pt>
                  <c:pt idx="687">
                    <c:v>I</c:v>
                  </c:pt>
                  <c:pt idx="688">
                    <c:v>I</c:v>
                  </c:pt>
                  <c:pt idx="689">
                    <c:v>I</c:v>
                  </c:pt>
                  <c:pt idx="690">
                    <c:v>I</c:v>
                  </c:pt>
                  <c:pt idx="691">
                    <c:v>I</c:v>
                  </c:pt>
                  <c:pt idx="692">
                    <c:v>I</c:v>
                  </c:pt>
                  <c:pt idx="693">
                    <c:v>I</c:v>
                  </c:pt>
                  <c:pt idx="694">
                    <c:v>I</c:v>
                  </c:pt>
                  <c:pt idx="695">
                    <c:v>I</c:v>
                  </c:pt>
                  <c:pt idx="696">
                    <c:v>I</c:v>
                  </c:pt>
                  <c:pt idx="697">
                    <c:v>I</c:v>
                  </c:pt>
                  <c:pt idx="698">
                    <c:v>I</c:v>
                  </c:pt>
                  <c:pt idx="699">
                    <c:v>I</c:v>
                  </c:pt>
                  <c:pt idx="700">
                    <c:v>I</c:v>
                  </c:pt>
                  <c:pt idx="701">
                    <c:v>I</c:v>
                  </c:pt>
                  <c:pt idx="702">
                    <c:v>I</c:v>
                  </c:pt>
                  <c:pt idx="703">
                    <c:v>I</c:v>
                  </c:pt>
                  <c:pt idx="704">
                    <c:v>I</c:v>
                  </c:pt>
                  <c:pt idx="705">
                    <c:v>I</c:v>
                  </c:pt>
                  <c:pt idx="706">
                    <c:v>I</c:v>
                  </c:pt>
                  <c:pt idx="707">
                    <c:v>I</c:v>
                  </c:pt>
                  <c:pt idx="708">
                    <c:v>I</c:v>
                  </c:pt>
                  <c:pt idx="709">
                    <c:v>I</c:v>
                  </c:pt>
                  <c:pt idx="710">
                    <c:v>I</c:v>
                  </c:pt>
                  <c:pt idx="711">
                    <c:v>I</c:v>
                  </c:pt>
                  <c:pt idx="712">
                    <c:v>I</c:v>
                  </c:pt>
                  <c:pt idx="713">
                    <c:v>I</c:v>
                  </c:pt>
                  <c:pt idx="714">
                    <c:v>I</c:v>
                  </c:pt>
                  <c:pt idx="715">
                    <c:v>I</c:v>
                  </c:pt>
                  <c:pt idx="716">
                    <c:v>I</c:v>
                  </c:pt>
                  <c:pt idx="717">
                    <c:v>I</c:v>
                  </c:pt>
                  <c:pt idx="718">
                    <c:v>I</c:v>
                  </c:pt>
                  <c:pt idx="719">
                    <c:v>I</c:v>
                  </c:pt>
                  <c:pt idx="720">
                    <c:v>I</c:v>
                  </c:pt>
                  <c:pt idx="721">
                    <c:v>I</c:v>
                  </c:pt>
                  <c:pt idx="722">
                    <c:v>I</c:v>
                  </c:pt>
                  <c:pt idx="723">
                    <c:v>I</c:v>
                  </c:pt>
                  <c:pt idx="724">
                    <c:v>I</c:v>
                  </c:pt>
                  <c:pt idx="725">
                    <c:v>I</c:v>
                  </c:pt>
                  <c:pt idx="726">
                    <c:v>I</c:v>
                  </c:pt>
                  <c:pt idx="727">
                    <c:v>I</c:v>
                  </c:pt>
                  <c:pt idx="728">
                    <c:v>I</c:v>
                  </c:pt>
                  <c:pt idx="729">
                    <c:v>I</c:v>
                  </c:pt>
                  <c:pt idx="730">
                    <c:v>I</c:v>
                  </c:pt>
                  <c:pt idx="731">
                    <c:v>I</c:v>
                  </c:pt>
                  <c:pt idx="732">
                    <c:v>I</c:v>
                  </c:pt>
                  <c:pt idx="733">
                    <c:v>I</c:v>
                  </c:pt>
                  <c:pt idx="734">
                    <c:v>I</c:v>
                  </c:pt>
                  <c:pt idx="735">
                    <c:v>I</c:v>
                  </c:pt>
                  <c:pt idx="736">
                    <c:v>I</c:v>
                  </c:pt>
                  <c:pt idx="737">
                    <c:v>I</c:v>
                  </c:pt>
                  <c:pt idx="738">
                    <c:v>I</c:v>
                  </c:pt>
                  <c:pt idx="739">
                    <c:v>I</c:v>
                  </c:pt>
                  <c:pt idx="740">
                    <c:v>I</c:v>
                  </c:pt>
                  <c:pt idx="741">
                    <c:v>I</c:v>
                  </c:pt>
                  <c:pt idx="742">
                    <c:v>I</c:v>
                  </c:pt>
                  <c:pt idx="743">
                    <c:v>I</c:v>
                  </c:pt>
                  <c:pt idx="744">
                    <c:v>I</c:v>
                  </c:pt>
                  <c:pt idx="745">
                    <c:v>I</c:v>
                  </c:pt>
                  <c:pt idx="746">
                    <c:v>I</c:v>
                  </c:pt>
                  <c:pt idx="747">
                    <c:v>I</c:v>
                  </c:pt>
                  <c:pt idx="748">
                    <c:v>I</c:v>
                  </c:pt>
                  <c:pt idx="749">
                    <c:v>I</c:v>
                  </c:pt>
                  <c:pt idx="750">
                    <c:v>I</c:v>
                  </c:pt>
                  <c:pt idx="751">
                    <c:v>I</c:v>
                  </c:pt>
                  <c:pt idx="752">
                    <c:v>I</c:v>
                  </c:pt>
                  <c:pt idx="753">
                    <c:v>I</c:v>
                  </c:pt>
                  <c:pt idx="754">
                    <c:v>I</c:v>
                  </c:pt>
                  <c:pt idx="755">
                    <c:v>I</c:v>
                  </c:pt>
                  <c:pt idx="756">
                    <c:v>I</c:v>
                  </c:pt>
                  <c:pt idx="757">
                    <c:v>I</c:v>
                  </c:pt>
                  <c:pt idx="758">
                    <c:v>I</c:v>
                  </c:pt>
                  <c:pt idx="759">
                    <c:v>I</c:v>
                  </c:pt>
                  <c:pt idx="760">
                    <c:v>I</c:v>
                  </c:pt>
                  <c:pt idx="761">
                    <c:v>I</c:v>
                  </c:pt>
                  <c:pt idx="762">
                    <c:v>I</c:v>
                  </c:pt>
                  <c:pt idx="763">
                    <c:v>I</c:v>
                  </c:pt>
                  <c:pt idx="764">
                    <c:v>I</c:v>
                  </c:pt>
                  <c:pt idx="765">
                    <c:v>I</c:v>
                  </c:pt>
                  <c:pt idx="766">
                    <c:v>I</c:v>
                  </c:pt>
                  <c:pt idx="767">
                    <c:v>I</c:v>
                  </c:pt>
                  <c:pt idx="768">
                    <c:v>I</c:v>
                  </c:pt>
                  <c:pt idx="769">
                    <c:v>I</c:v>
                  </c:pt>
                  <c:pt idx="770">
                    <c:v>I</c:v>
                  </c:pt>
                  <c:pt idx="771">
                    <c:v>I</c:v>
                  </c:pt>
                  <c:pt idx="772">
                    <c:v>I</c:v>
                  </c:pt>
                  <c:pt idx="773">
                    <c:v>I</c:v>
                  </c:pt>
                  <c:pt idx="774">
                    <c:v>I</c:v>
                  </c:pt>
                  <c:pt idx="775">
                    <c:v>I</c:v>
                  </c:pt>
                  <c:pt idx="776">
                    <c:v>I</c:v>
                  </c:pt>
                  <c:pt idx="777">
                    <c:v>I</c:v>
                  </c:pt>
                  <c:pt idx="778">
                    <c:v>I</c:v>
                  </c:pt>
                  <c:pt idx="779">
                    <c:v>I</c:v>
                  </c:pt>
                  <c:pt idx="780">
                    <c:v>I</c:v>
                  </c:pt>
                  <c:pt idx="781">
                    <c:v>I</c:v>
                  </c:pt>
                  <c:pt idx="782">
                    <c:v>I</c:v>
                  </c:pt>
                  <c:pt idx="783">
                    <c:v>I</c:v>
                  </c:pt>
                  <c:pt idx="784">
                    <c:v>I</c:v>
                  </c:pt>
                  <c:pt idx="785">
                    <c:v>I</c:v>
                  </c:pt>
                  <c:pt idx="786">
                    <c:v>I</c:v>
                  </c:pt>
                  <c:pt idx="787">
                    <c:v>I</c:v>
                  </c:pt>
                  <c:pt idx="788">
                    <c:v>I</c:v>
                  </c:pt>
                  <c:pt idx="789">
                    <c:v>I</c:v>
                  </c:pt>
                  <c:pt idx="790">
                    <c:v>I</c:v>
                  </c:pt>
                  <c:pt idx="791">
                    <c:v>I</c:v>
                  </c:pt>
                  <c:pt idx="792">
                    <c:v>I</c:v>
                  </c:pt>
                  <c:pt idx="793">
                    <c:v>I</c:v>
                  </c:pt>
                  <c:pt idx="794">
                    <c:v>I</c:v>
                  </c:pt>
                  <c:pt idx="795">
                    <c:v>I</c:v>
                  </c:pt>
                  <c:pt idx="796">
                    <c:v>I</c:v>
                  </c:pt>
                  <c:pt idx="797">
                    <c:v>I</c:v>
                  </c:pt>
                  <c:pt idx="798">
                    <c:v>I</c:v>
                  </c:pt>
                  <c:pt idx="799">
                    <c:v>I</c:v>
                  </c:pt>
                  <c:pt idx="800">
                    <c:v>I</c:v>
                  </c:pt>
                  <c:pt idx="801">
                    <c:v>I</c:v>
                  </c:pt>
                  <c:pt idx="802">
                    <c:v>I</c:v>
                  </c:pt>
                  <c:pt idx="803">
                    <c:v>I</c:v>
                  </c:pt>
                  <c:pt idx="804">
                    <c:v>I</c:v>
                  </c:pt>
                  <c:pt idx="805">
                    <c:v>I</c:v>
                  </c:pt>
                  <c:pt idx="806">
                    <c:v>I</c:v>
                  </c:pt>
                  <c:pt idx="807">
                    <c:v>I</c:v>
                  </c:pt>
                  <c:pt idx="808">
                    <c:v>I</c:v>
                  </c:pt>
                  <c:pt idx="809">
                    <c:v>I</c:v>
                  </c:pt>
                  <c:pt idx="810">
                    <c:v>I</c:v>
                  </c:pt>
                  <c:pt idx="811">
                    <c:v>I</c:v>
                  </c:pt>
                  <c:pt idx="812">
                    <c:v>I</c:v>
                  </c:pt>
                  <c:pt idx="813">
                    <c:v>I</c:v>
                  </c:pt>
                  <c:pt idx="814">
                    <c:v>I</c:v>
                  </c:pt>
                  <c:pt idx="815">
                    <c:v>I</c:v>
                  </c:pt>
                  <c:pt idx="816">
                    <c:v>I</c:v>
                  </c:pt>
                  <c:pt idx="817">
                    <c:v>I</c:v>
                  </c:pt>
                  <c:pt idx="818">
                    <c:v>I</c:v>
                  </c:pt>
                  <c:pt idx="819">
                    <c:v>I</c:v>
                  </c:pt>
                  <c:pt idx="820">
                    <c:v>I</c:v>
                  </c:pt>
                  <c:pt idx="821">
                    <c:v>I</c:v>
                  </c:pt>
                  <c:pt idx="822">
                    <c:v>I</c:v>
                  </c:pt>
                  <c:pt idx="823">
                    <c:v>I</c:v>
                  </c:pt>
                  <c:pt idx="824">
                    <c:v>I</c:v>
                  </c:pt>
                  <c:pt idx="825">
                    <c:v>I</c:v>
                  </c:pt>
                  <c:pt idx="826">
                    <c:v>I</c:v>
                  </c:pt>
                  <c:pt idx="827">
                    <c:v>I</c:v>
                  </c:pt>
                  <c:pt idx="828">
                    <c:v>I</c:v>
                  </c:pt>
                  <c:pt idx="829">
                    <c:v>I</c:v>
                  </c:pt>
                  <c:pt idx="830">
                    <c:v>I</c:v>
                  </c:pt>
                  <c:pt idx="831">
                    <c:v>I</c:v>
                  </c:pt>
                  <c:pt idx="832">
                    <c:v>I</c:v>
                  </c:pt>
                  <c:pt idx="833">
                    <c:v>I</c:v>
                  </c:pt>
                  <c:pt idx="834">
                    <c:v>I</c:v>
                  </c:pt>
                  <c:pt idx="835">
                    <c:v>I</c:v>
                  </c:pt>
                  <c:pt idx="836">
                    <c:v>I</c:v>
                  </c:pt>
                  <c:pt idx="837">
                    <c:v>I</c:v>
                  </c:pt>
                  <c:pt idx="838">
                    <c:v>I</c:v>
                  </c:pt>
                  <c:pt idx="839">
                    <c:v>I</c:v>
                  </c:pt>
                  <c:pt idx="840">
                    <c:v>I</c:v>
                  </c:pt>
                  <c:pt idx="841">
                    <c:v>I</c:v>
                  </c:pt>
                  <c:pt idx="842">
                    <c:v>I</c:v>
                  </c:pt>
                  <c:pt idx="843">
                    <c:v>I</c:v>
                  </c:pt>
                  <c:pt idx="844">
                    <c:v>I</c:v>
                  </c:pt>
                  <c:pt idx="845">
                    <c:v>I</c:v>
                  </c:pt>
                  <c:pt idx="846">
                    <c:v>I</c:v>
                  </c:pt>
                  <c:pt idx="847">
                    <c:v>I</c:v>
                  </c:pt>
                  <c:pt idx="848">
                    <c:v>I</c:v>
                  </c:pt>
                  <c:pt idx="849">
                    <c:v>I</c:v>
                  </c:pt>
                  <c:pt idx="850">
                    <c:v>I</c:v>
                  </c:pt>
                  <c:pt idx="851">
                    <c:v>I</c:v>
                  </c:pt>
                  <c:pt idx="852">
                    <c:v>I</c:v>
                  </c:pt>
                  <c:pt idx="853">
                    <c:v>I</c:v>
                  </c:pt>
                  <c:pt idx="854">
                    <c:v>I</c:v>
                  </c:pt>
                  <c:pt idx="855">
                    <c:v>I</c:v>
                  </c:pt>
                  <c:pt idx="856">
                    <c:v>I</c:v>
                  </c:pt>
                  <c:pt idx="857">
                    <c:v>I</c:v>
                  </c:pt>
                  <c:pt idx="858">
                    <c:v>I</c:v>
                  </c:pt>
                  <c:pt idx="859">
                    <c:v>I</c:v>
                  </c:pt>
                  <c:pt idx="860">
                    <c:v>I</c:v>
                  </c:pt>
                  <c:pt idx="861">
                    <c:v>I</c:v>
                  </c:pt>
                  <c:pt idx="862">
                    <c:v>I</c:v>
                  </c:pt>
                  <c:pt idx="863">
                    <c:v>I</c:v>
                  </c:pt>
                  <c:pt idx="864">
                    <c:v>I</c:v>
                  </c:pt>
                  <c:pt idx="865">
                    <c:v>I</c:v>
                  </c:pt>
                  <c:pt idx="866">
                    <c:v>I</c:v>
                  </c:pt>
                  <c:pt idx="867">
                    <c:v>I</c:v>
                  </c:pt>
                  <c:pt idx="868">
                    <c:v>I</c:v>
                  </c:pt>
                  <c:pt idx="869">
                    <c:v>I</c:v>
                  </c:pt>
                  <c:pt idx="870">
                    <c:v>I</c:v>
                  </c:pt>
                  <c:pt idx="871">
                    <c:v>I</c:v>
                  </c:pt>
                  <c:pt idx="872">
                    <c:v>I</c:v>
                  </c:pt>
                  <c:pt idx="873">
                    <c:v>I</c:v>
                  </c:pt>
                  <c:pt idx="874">
                    <c:v>I</c:v>
                  </c:pt>
                  <c:pt idx="875">
                    <c:v>I</c:v>
                  </c:pt>
                  <c:pt idx="876">
                    <c:v>I</c:v>
                  </c:pt>
                  <c:pt idx="877">
                    <c:v>I</c:v>
                  </c:pt>
                  <c:pt idx="878">
                    <c:v>I</c:v>
                  </c:pt>
                  <c:pt idx="879">
                    <c:v>I</c:v>
                  </c:pt>
                  <c:pt idx="880">
                    <c:v>I</c:v>
                  </c:pt>
                  <c:pt idx="881">
                    <c:v>I</c:v>
                  </c:pt>
                  <c:pt idx="882">
                    <c:v>I</c:v>
                  </c:pt>
                  <c:pt idx="883">
                    <c:v>I</c:v>
                  </c:pt>
                  <c:pt idx="884">
                    <c:v>I</c:v>
                  </c:pt>
                  <c:pt idx="885">
                    <c:v>I</c:v>
                  </c:pt>
                  <c:pt idx="886">
                    <c:v>I</c:v>
                  </c:pt>
                  <c:pt idx="887">
                    <c:v>I</c:v>
                  </c:pt>
                  <c:pt idx="888">
                    <c:v>I</c:v>
                  </c:pt>
                  <c:pt idx="889">
                    <c:v>I</c:v>
                  </c:pt>
                  <c:pt idx="890">
                    <c:v>I</c:v>
                  </c:pt>
                  <c:pt idx="891">
                    <c:v>I</c:v>
                  </c:pt>
                  <c:pt idx="892">
                    <c:v>I</c:v>
                  </c:pt>
                  <c:pt idx="893">
                    <c:v>I</c:v>
                  </c:pt>
                  <c:pt idx="894">
                    <c:v>I</c:v>
                  </c:pt>
                  <c:pt idx="895">
                    <c:v>I</c:v>
                  </c:pt>
                  <c:pt idx="896">
                    <c:v>I</c:v>
                  </c:pt>
                  <c:pt idx="897">
                    <c:v>I</c:v>
                  </c:pt>
                  <c:pt idx="898">
                    <c:v>I</c:v>
                  </c:pt>
                  <c:pt idx="899">
                    <c:v>I</c:v>
                  </c:pt>
                  <c:pt idx="900">
                    <c:v>I</c:v>
                  </c:pt>
                  <c:pt idx="901">
                    <c:v>I</c:v>
                  </c:pt>
                  <c:pt idx="902">
                    <c:v>I</c:v>
                  </c:pt>
                  <c:pt idx="903">
                    <c:v>I</c:v>
                  </c:pt>
                  <c:pt idx="904">
                    <c:v>I</c:v>
                  </c:pt>
                  <c:pt idx="905">
                    <c:v>I</c:v>
                  </c:pt>
                  <c:pt idx="906">
                    <c:v>I</c:v>
                  </c:pt>
                  <c:pt idx="907">
                    <c:v>I</c:v>
                  </c:pt>
                  <c:pt idx="908">
                    <c:v>I</c:v>
                  </c:pt>
                  <c:pt idx="909">
                    <c:v>I</c:v>
                  </c:pt>
                  <c:pt idx="910">
                    <c:v>I</c:v>
                  </c:pt>
                  <c:pt idx="911">
                    <c:v>I</c:v>
                  </c:pt>
                  <c:pt idx="912">
                    <c:v>I</c:v>
                  </c:pt>
                  <c:pt idx="913">
                    <c:v>I</c:v>
                  </c:pt>
                  <c:pt idx="914">
                    <c:v>I</c:v>
                  </c:pt>
                  <c:pt idx="915">
                    <c:v>I</c:v>
                  </c:pt>
                  <c:pt idx="916">
                    <c:v>I</c:v>
                  </c:pt>
                  <c:pt idx="917">
                    <c:v>I</c:v>
                  </c:pt>
                  <c:pt idx="918">
                    <c:v>I</c:v>
                  </c:pt>
                  <c:pt idx="919">
                    <c:v>I</c:v>
                  </c:pt>
                  <c:pt idx="920">
                    <c:v>I</c:v>
                  </c:pt>
                  <c:pt idx="921">
                    <c:v>I</c:v>
                  </c:pt>
                  <c:pt idx="922">
                    <c:v>I</c:v>
                  </c:pt>
                  <c:pt idx="923">
                    <c:v>I</c:v>
                  </c:pt>
                  <c:pt idx="924">
                    <c:v>I</c:v>
                  </c:pt>
                  <c:pt idx="925">
                    <c:v>I</c:v>
                  </c:pt>
                  <c:pt idx="926">
                    <c:v>I</c:v>
                  </c:pt>
                  <c:pt idx="927">
                    <c:v>I</c:v>
                  </c:pt>
                  <c:pt idx="928">
                    <c:v>I</c:v>
                  </c:pt>
                  <c:pt idx="929">
                    <c:v>I</c:v>
                  </c:pt>
                  <c:pt idx="930">
                    <c:v>I</c:v>
                  </c:pt>
                  <c:pt idx="931">
                    <c:v>I</c:v>
                  </c:pt>
                  <c:pt idx="932">
                    <c:v>I</c:v>
                  </c:pt>
                  <c:pt idx="933">
                    <c:v>I</c:v>
                  </c:pt>
                  <c:pt idx="934">
                    <c:v>I</c:v>
                  </c:pt>
                  <c:pt idx="935">
                    <c:v>I</c:v>
                  </c:pt>
                  <c:pt idx="936">
                    <c:v>I</c:v>
                  </c:pt>
                  <c:pt idx="937">
                    <c:v>I</c:v>
                  </c:pt>
                  <c:pt idx="938">
                    <c:v>I</c:v>
                  </c:pt>
                  <c:pt idx="939">
                    <c:v>I</c:v>
                  </c:pt>
                  <c:pt idx="940">
                    <c:v>I</c:v>
                  </c:pt>
                  <c:pt idx="941">
                    <c:v>I</c:v>
                  </c:pt>
                  <c:pt idx="942">
                    <c:v>I</c:v>
                  </c:pt>
                  <c:pt idx="943">
                    <c:v>I</c:v>
                  </c:pt>
                  <c:pt idx="944">
                    <c:v>I</c:v>
                  </c:pt>
                  <c:pt idx="945">
                    <c:v>I</c:v>
                  </c:pt>
                  <c:pt idx="946">
                    <c:v>I</c:v>
                  </c:pt>
                  <c:pt idx="947">
                    <c:v>I</c:v>
                  </c:pt>
                  <c:pt idx="948">
                    <c:v>I</c:v>
                  </c:pt>
                  <c:pt idx="949">
                    <c:v>I</c:v>
                  </c:pt>
                  <c:pt idx="950">
                    <c:v>I</c:v>
                  </c:pt>
                  <c:pt idx="951">
                    <c:v>I</c:v>
                  </c:pt>
                  <c:pt idx="952">
                    <c:v>I</c:v>
                  </c:pt>
                  <c:pt idx="953">
                    <c:v>I</c:v>
                  </c:pt>
                  <c:pt idx="954">
                    <c:v>I</c:v>
                  </c:pt>
                  <c:pt idx="955">
                    <c:v>I</c:v>
                  </c:pt>
                  <c:pt idx="956">
                    <c:v>I</c:v>
                  </c:pt>
                  <c:pt idx="957">
                    <c:v>I</c:v>
                  </c:pt>
                  <c:pt idx="958">
                    <c:v>I</c:v>
                  </c:pt>
                  <c:pt idx="959">
                    <c:v>I</c:v>
                  </c:pt>
                  <c:pt idx="960">
                    <c:v>I</c:v>
                  </c:pt>
                  <c:pt idx="961">
                    <c:v>I</c:v>
                  </c:pt>
                  <c:pt idx="962">
                    <c:v>I</c:v>
                  </c:pt>
                  <c:pt idx="963">
                    <c:v>I</c:v>
                  </c:pt>
                  <c:pt idx="964">
                    <c:v>I</c:v>
                  </c:pt>
                  <c:pt idx="965">
                    <c:v>I</c:v>
                  </c:pt>
                  <c:pt idx="966">
                    <c:v>I</c:v>
                  </c:pt>
                  <c:pt idx="967">
                    <c:v>I</c:v>
                  </c:pt>
                  <c:pt idx="968">
                    <c:v>I</c:v>
                  </c:pt>
                  <c:pt idx="969">
                    <c:v>I</c:v>
                  </c:pt>
                  <c:pt idx="970">
                    <c:v>I</c:v>
                  </c:pt>
                  <c:pt idx="971">
                    <c:v>I</c:v>
                  </c:pt>
                  <c:pt idx="972">
                    <c:v>I</c:v>
                  </c:pt>
                  <c:pt idx="973">
                    <c:v>I</c:v>
                  </c:pt>
                  <c:pt idx="974">
                    <c:v>I</c:v>
                  </c:pt>
                  <c:pt idx="975">
                    <c:v>I</c:v>
                  </c:pt>
                  <c:pt idx="976">
                    <c:v>I</c:v>
                  </c:pt>
                  <c:pt idx="977">
                    <c:v>I</c:v>
                  </c:pt>
                  <c:pt idx="978">
                    <c:v>I</c:v>
                  </c:pt>
                  <c:pt idx="979">
                    <c:v>I</c:v>
                  </c:pt>
                  <c:pt idx="980">
                    <c:v>I</c:v>
                  </c:pt>
                  <c:pt idx="981">
                    <c:v>I</c:v>
                  </c:pt>
                  <c:pt idx="982">
                    <c:v>I</c:v>
                  </c:pt>
                  <c:pt idx="983">
                    <c:v>I</c:v>
                  </c:pt>
                  <c:pt idx="984">
                    <c:v>I</c:v>
                  </c:pt>
                  <c:pt idx="985">
                    <c:v>I</c:v>
                  </c:pt>
                  <c:pt idx="986">
                    <c:v>I</c:v>
                  </c:pt>
                  <c:pt idx="987">
                    <c:v>I</c:v>
                  </c:pt>
                  <c:pt idx="988">
                    <c:v>I</c:v>
                  </c:pt>
                  <c:pt idx="989">
                    <c:v>I</c:v>
                  </c:pt>
                  <c:pt idx="990">
                    <c:v>I</c:v>
                  </c:pt>
                  <c:pt idx="991">
                    <c:v>I</c:v>
                  </c:pt>
                  <c:pt idx="992">
                    <c:v>I</c:v>
                  </c:pt>
                  <c:pt idx="993">
                    <c:v>I</c:v>
                  </c:pt>
                  <c:pt idx="994">
                    <c:v>I</c:v>
                  </c:pt>
                  <c:pt idx="995">
                    <c:v>I</c:v>
                  </c:pt>
                  <c:pt idx="996">
                    <c:v>I</c:v>
                  </c:pt>
                  <c:pt idx="997">
                    <c:v>I</c:v>
                  </c:pt>
                  <c:pt idx="998">
                    <c:v>I</c:v>
                  </c:pt>
                  <c:pt idx="999">
                    <c:v>I</c:v>
                  </c:pt>
                  <c:pt idx="1000">
                    <c:v>I</c:v>
                  </c:pt>
                  <c:pt idx="1001">
                    <c:v>I</c:v>
                  </c:pt>
                  <c:pt idx="1002">
                    <c:v>I</c:v>
                  </c:pt>
                  <c:pt idx="1003">
                    <c:v>I</c:v>
                  </c:pt>
                  <c:pt idx="1004">
                    <c:v>I</c:v>
                  </c:pt>
                  <c:pt idx="1005">
                    <c:v>I</c:v>
                  </c:pt>
                  <c:pt idx="1006">
                    <c:v>I</c:v>
                  </c:pt>
                  <c:pt idx="1007">
                    <c:v>I</c:v>
                  </c:pt>
                  <c:pt idx="1008">
                    <c:v>I</c:v>
                  </c:pt>
                  <c:pt idx="1009">
                    <c:v>I</c:v>
                  </c:pt>
                  <c:pt idx="1010">
                    <c:v>I</c:v>
                  </c:pt>
                  <c:pt idx="1011">
                    <c:v>I</c:v>
                  </c:pt>
                  <c:pt idx="1012">
                    <c:v>I</c:v>
                  </c:pt>
                  <c:pt idx="1013">
                    <c:v>I</c:v>
                  </c:pt>
                  <c:pt idx="1014">
                    <c:v>I</c:v>
                  </c:pt>
                  <c:pt idx="1015">
                    <c:v>I</c:v>
                  </c:pt>
                  <c:pt idx="1016">
                    <c:v>I</c:v>
                  </c:pt>
                  <c:pt idx="1017">
                    <c:v>I</c:v>
                  </c:pt>
                  <c:pt idx="1018">
                    <c:v>I</c:v>
                  </c:pt>
                  <c:pt idx="1019">
                    <c:v>I</c:v>
                  </c:pt>
                  <c:pt idx="1020">
                    <c:v>I</c:v>
                  </c:pt>
                  <c:pt idx="1021">
                    <c:v>I</c:v>
                  </c:pt>
                  <c:pt idx="1022">
                    <c:v>I</c:v>
                  </c:pt>
                  <c:pt idx="1023">
                    <c:v>I</c:v>
                  </c:pt>
                  <c:pt idx="1024">
                    <c:v>I</c:v>
                  </c:pt>
                  <c:pt idx="1025">
                    <c:v>I</c:v>
                  </c:pt>
                  <c:pt idx="1026">
                    <c:v>I</c:v>
                  </c:pt>
                  <c:pt idx="1027">
                    <c:v>I</c:v>
                  </c:pt>
                  <c:pt idx="1028">
                    <c:v>I</c:v>
                  </c:pt>
                  <c:pt idx="1029">
                    <c:v>I</c:v>
                  </c:pt>
                  <c:pt idx="1030">
                    <c:v>I</c:v>
                  </c:pt>
                  <c:pt idx="1031">
                    <c:v>I</c:v>
                  </c:pt>
                  <c:pt idx="1032">
                    <c:v>I</c:v>
                  </c:pt>
                  <c:pt idx="1033">
                    <c:v>I</c:v>
                  </c:pt>
                  <c:pt idx="1034">
                    <c:v>I</c:v>
                  </c:pt>
                  <c:pt idx="1035">
                    <c:v>I</c:v>
                  </c:pt>
                  <c:pt idx="1036">
                    <c:v>I</c:v>
                  </c:pt>
                  <c:pt idx="1037">
                    <c:v>I</c:v>
                  </c:pt>
                  <c:pt idx="1038">
                    <c:v>I</c:v>
                  </c:pt>
                  <c:pt idx="1039">
                    <c:v>I</c:v>
                  </c:pt>
                  <c:pt idx="1040">
                    <c:v>I</c:v>
                  </c:pt>
                  <c:pt idx="1041">
                    <c:v>I</c:v>
                  </c:pt>
                  <c:pt idx="1042">
                    <c:v>I</c:v>
                  </c:pt>
                  <c:pt idx="1043">
                    <c:v>I</c:v>
                  </c:pt>
                  <c:pt idx="1044">
                    <c:v>I</c:v>
                  </c:pt>
                  <c:pt idx="1045">
                    <c:v>I</c:v>
                  </c:pt>
                </c:lvl>
              </c:multiLvlStrCache>
            </c:multiLvlStrRef>
          </c:cat>
          <c:val>
            <c:numRef>
              <c:f>'OD I'!$G$2:$G$1047</c:f>
              <c:numCache>
                <c:formatCode>0.0</c:formatCode>
                <c:ptCount val="1046"/>
                <c:pt idx="0">
                  <c:v>31</c:v>
                </c:pt>
                <c:pt idx="1">
                  <c:v>11</c:v>
                </c:pt>
                <c:pt idx="2">
                  <c:v>10.733333333333333</c:v>
                </c:pt>
                <c:pt idx="3">
                  <c:v>6.9221556886227544</c:v>
                </c:pt>
                <c:pt idx="4">
                  <c:v>8.1739130434782616</c:v>
                </c:pt>
                <c:pt idx="5">
                  <c:v>12.23076923076923</c:v>
                </c:pt>
                <c:pt idx="6">
                  <c:v>5.8</c:v>
                </c:pt>
                <c:pt idx="7">
                  <c:v>4.1428571428571432</c:v>
                </c:pt>
                <c:pt idx="8">
                  <c:v>2.625</c:v>
                </c:pt>
                <c:pt idx="9">
                  <c:v>1.3636363636363635</c:v>
                </c:pt>
                <c:pt idx="10">
                  <c:v>12</c:v>
                </c:pt>
                <c:pt idx="11">
                  <c:v>1.2727272727272727</c:v>
                </c:pt>
                <c:pt idx="12">
                  <c:v>6</c:v>
                </c:pt>
                <c:pt idx="13">
                  <c:v>1</c:v>
                </c:pt>
                <c:pt idx="14">
                  <c:v>7.6842105263157894</c:v>
                </c:pt>
                <c:pt idx="15">
                  <c:v>11.814634146341463</c:v>
                </c:pt>
                <c:pt idx="16">
                  <c:v>4.3928571428571432</c:v>
                </c:pt>
                <c:pt idx="17">
                  <c:v>6.7820658342792282</c:v>
                </c:pt>
                <c:pt idx="18">
                  <c:v>3.6666666666666665</c:v>
                </c:pt>
                <c:pt idx="19">
                  <c:v>7.3934426229508201</c:v>
                </c:pt>
                <c:pt idx="20">
                  <c:v>5.265625</c:v>
                </c:pt>
                <c:pt idx="21">
                  <c:v>6.8176538908246229</c:v>
                </c:pt>
                <c:pt idx="22">
                  <c:v>5.5588235294117645</c:v>
                </c:pt>
                <c:pt idx="23">
                  <c:v>5.68</c:v>
                </c:pt>
                <c:pt idx="24">
                  <c:v>5.6</c:v>
                </c:pt>
                <c:pt idx="25">
                  <c:v>9.80722891566265</c:v>
                </c:pt>
                <c:pt idx="26">
                  <c:v>0.5</c:v>
                </c:pt>
                <c:pt idx="27">
                  <c:v>9.2970297029702973</c:v>
                </c:pt>
                <c:pt idx="28">
                  <c:v>3.8095238095238093</c:v>
                </c:pt>
                <c:pt idx="29">
                  <c:v>6.9669117647058822</c:v>
                </c:pt>
                <c:pt idx="30">
                  <c:v>6.2413793103448274</c:v>
                </c:pt>
                <c:pt idx="31">
                  <c:v>5.4669703872437356</c:v>
                </c:pt>
                <c:pt idx="32">
                  <c:v>5</c:v>
                </c:pt>
                <c:pt idx="33">
                  <c:v>7.6538461538461542</c:v>
                </c:pt>
                <c:pt idx="34">
                  <c:v>3.375</c:v>
                </c:pt>
                <c:pt idx="35">
                  <c:v>4.450793650793651</c:v>
                </c:pt>
                <c:pt idx="36">
                  <c:v>2.8266666666666667</c:v>
                </c:pt>
                <c:pt idx="37">
                  <c:v>3.8142164781906303</c:v>
                </c:pt>
                <c:pt idx="38">
                  <c:v>13.666666666666666</c:v>
                </c:pt>
                <c:pt idx="39">
                  <c:v>5.1071428571428568</c:v>
                </c:pt>
                <c:pt idx="40">
                  <c:v>4.875</c:v>
                </c:pt>
                <c:pt idx="41">
                  <c:v>4.2368839427662959</c:v>
                </c:pt>
                <c:pt idx="42">
                  <c:v>1.75</c:v>
                </c:pt>
                <c:pt idx="43">
                  <c:v>4.5277777777777777</c:v>
                </c:pt>
                <c:pt idx="44">
                  <c:v>1</c:v>
                </c:pt>
                <c:pt idx="45">
                  <c:v>2.4242424242424243</c:v>
                </c:pt>
                <c:pt idx="46">
                  <c:v>1.4647887323943662</c:v>
                </c:pt>
                <c:pt idx="47">
                  <c:v>1.8368421052631578</c:v>
                </c:pt>
                <c:pt idx="48">
                  <c:v>2</c:v>
                </c:pt>
                <c:pt idx="49">
                  <c:v>2.9750000000000001</c:v>
                </c:pt>
                <c:pt idx="50">
                  <c:v>2.1666666666666665</c:v>
                </c:pt>
                <c:pt idx="51">
                  <c:v>3.3393939393939394</c:v>
                </c:pt>
                <c:pt idx="52">
                  <c:v>4.1818181818181817</c:v>
                </c:pt>
                <c:pt idx="53">
                  <c:v>2.5636363636363635</c:v>
                </c:pt>
                <c:pt idx="54">
                  <c:v>5.458333333333333</c:v>
                </c:pt>
                <c:pt idx="55">
                  <c:v>4.109467455621302</c:v>
                </c:pt>
                <c:pt idx="56">
                  <c:v>3.8</c:v>
                </c:pt>
                <c:pt idx="57">
                  <c:v>6.7872340425531918</c:v>
                </c:pt>
                <c:pt idx="58">
                  <c:v>4.7333333333333334</c:v>
                </c:pt>
                <c:pt idx="59">
                  <c:v>4.4070796460176993</c:v>
                </c:pt>
                <c:pt idx="60">
                  <c:v>11.4</c:v>
                </c:pt>
                <c:pt idx="61">
                  <c:v>8.44</c:v>
                </c:pt>
                <c:pt idx="62">
                  <c:v>5.5</c:v>
                </c:pt>
                <c:pt idx="63">
                  <c:v>5.6985294117647056</c:v>
                </c:pt>
                <c:pt idx="64">
                  <c:v>11.75</c:v>
                </c:pt>
                <c:pt idx="65">
                  <c:v>5.9368421052631577</c:v>
                </c:pt>
                <c:pt idx="66">
                  <c:v>3.25</c:v>
                </c:pt>
                <c:pt idx="67">
                  <c:v>3.5753424657534247</c:v>
                </c:pt>
                <c:pt idx="68">
                  <c:v>3.1592356687898091</c:v>
                </c:pt>
                <c:pt idx="69">
                  <c:v>2.7264381884944919</c:v>
                </c:pt>
                <c:pt idx="70">
                  <c:v>1.9764150943396226</c:v>
                </c:pt>
                <c:pt idx="71">
                  <c:v>2.7773668639053253</c:v>
                </c:pt>
                <c:pt idx="72">
                  <c:v>4.125</c:v>
                </c:pt>
                <c:pt idx="73">
                  <c:v>6.2818181818181822</c:v>
                </c:pt>
                <c:pt idx="74">
                  <c:v>1.5714285714285714</c:v>
                </c:pt>
                <c:pt idx="75">
                  <c:v>4.3513513513513518</c:v>
                </c:pt>
                <c:pt idx="76">
                  <c:v>1.5</c:v>
                </c:pt>
                <c:pt idx="77">
                  <c:v>4.9821428571428568</c:v>
                </c:pt>
                <c:pt idx="78">
                  <c:v>2.0677966101694913</c:v>
                </c:pt>
                <c:pt idx="79">
                  <c:v>2.7447325769854132</c:v>
                </c:pt>
                <c:pt idx="80">
                  <c:v>3</c:v>
                </c:pt>
                <c:pt idx="81">
                  <c:v>3.9125000000000001</c:v>
                </c:pt>
                <c:pt idx="82">
                  <c:v>3.3559322033898304</c:v>
                </c:pt>
                <c:pt idx="83">
                  <c:v>4.2879581151832458</c:v>
                </c:pt>
                <c:pt idx="84">
                  <c:v>2.3333333333333335</c:v>
                </c:pt>
                <c:pt idx="85">
                  <c:v>3.6923076923076925</c:v>
                </c:pt>
                <c:pt idx="86">
                  <c:v>2.5</c:v>
                </c:pt>
                <c:pt idx="87">
                  <c:v>2.495049504950495</c:v>
                </c:pt>
                <c:pt idx="88">
                  <c:v>2</c:v>
                </c:pt>
                <c:pt idx="89">
                  <c:v>3.5447409733124018</c:v>
                </c:pt>
                <c:pt idx="90">
                  <c:v>1.5925925925925926</c:v>
                </c:pt>
                <c:pt idx="91">
                  <c:v>2.3597359735973598</c:v>
                </c:pt>
                <c:pt idx="92">
                  <c:v>10.75</c:v>
                </c:pt>
                <c:pt idx="93">
                  <c:v>5.9</c:v>
                </c:pt>
                <c:pt idx="94">
                  <c:v>1.8518518518518519</c:v>
                </c:pt>
                <c:pt idx="95">
                  <c:v>4.8695652173913047</c:v>
                </c:pt>
                <c:pt idx="96">
                  <c:v>1.9285714285714286</c:v>
                </c:pt>
                <c:pt idx="97">
                  <c:v>4.0827814569536427</c:v>
                </c:pt>
                <c:pt idx="98">
                  <c:v>1.0451977401129944</c:v>
                </c:pt>
                <c:pt idx="99">
                  <c:v>2.4721485411140582</c:v>
                </c:pt>
                <c:pt idx="100">
                  <c:v>3</c:v>
                </c:pt>
                <c:pt idx="101">
                  <c:v>4.2857142857142856</c:v>
                </c:pt>
                <c:pt idx="102">
                  <c:v>16.25</c:v>
                </c:pt>
                <c:pt idx="103">
                  <c:v>15.604651162790697</c:v>
                </c:pt>
                <c:pt idx="104">
                  <c:v>10.9</c:v>
                </c:pt>
                <c:pt idx="105">
                  <c:v>12.842696629213483</c:v>
                </c:pt>
                <c:pt idx="106">
                  <c:v>6</c:v>
                </c:pt>
                <c:pt idx="107">
                  <c:v>11.529411764705882</c:v>
                </c:pt>
                <c:pt idx="108">
                  <c:v>18</c:v>
                </c:pt>
                <c:pt idx="109">
                  <c:v>9.3333333333333339</c:v>
                </c:pt>
                <c:pt idx="110">
                  <c:v>14.777777777777779</c:v>
                </c:pt>
                <c:pt idx="111">
                  <c:v>22.708333333333332</c:v>
                </c:pt>
                <c:pt idx="112">
                  <c:v>10</c:v>
                </c:pt>
                <c:pt idx="113">
                  <c:v>13.569230769230769</c:v>
                </c:pt>
                <c:pt idx="114">
                  <c:v>10</c:v>
                </c:pt>
                <c:pt idx="115">
                  <c:v>17.62962962962963</c:v>
                </c:pt>
                <c:pt idx="116">
                  <c:v>8</c:v>
                </c:pt>
                <c:pt idx="117">
                  <c:v>6.8</c:v>
                </c:pt>
                <c:pt idx="118">
                  <c:v>9.125</c:v>
                </c:pt>
                <c:pt idx="119">
                  <c:v>15.216216216216216</c:v>
                </c:pt>
                <c:pt idx="120">
                  <c:v>7</c:v>
                </c:pt>
                <c:pt idx="121">
                  <c:v>8.1172413793103448</c:v>
                </c:pt>
                <c:pt idx="122">
                  <c:v>4.4000000000000004</c:v>
                </c:pt>
                <c:pt idx="123">
                  <c:v>5.216981132075472</c:v>
                </c:pt>
                <c:pt idx="124">
                  <c:v>5.9</c:v>
                </c:pt>
                <c:pt idx="125">
                  <c:v>8.395348837209303</c:v>
                </c:pt>
                <c:pt idx="126">
                  <c:v>3.5714285714285716</c:v>
                </c:pt>
                <c:pt idx="127">
                  <c:v>4.032258064516129</c:v>
                </c:pt>
                <c:pt idx="128">
                  <c:v>8.5</c:v>
                </c:pt>
                <c:pt idx="129">
                  <c:v>8.6666666666666661</c:v>
                </c:pt>
                <c:pt idx="130">
                  <c:v>11.666666666666666</c:v>
                </c:pt>
                <c:pt idx="131">
                  <c:v>4.3666666666666663</c:v>
                </c:pt>
                <c:pt idx="132">
                  <c:v>3.6190476190476191</c:v>
                </c:pt>
                <c:pt idx="133">
                  <c:v>5.5181347150259068</c:v>
                </c:pt>
                <c:pt idx="134">
                  <c:v>3.48</c:v>
                </c:pt>
                <c:pt idx="135">
                  <c:v>4.8258928571428568</c:v>
                </c:pt>
                <c:pt idx="136">
                  <c:v>3.4150943396226414</c:v>
                </c:pt>
                <c:pt idx="137">
                  <c:v>3.9575971731448765</c:v>
                </c:pt>
                <c:pt idx="138">
                  <c:v>5</c:v>
                </c:pt>
                <c:pt idx="139">
                  <c:v>5.3246753246753249</c:v>
                </c:pt>
                <c:pt idx="140">
                  <c:v>4.1470588235294121</c:v>
                </c:pt>
                <c:pt idx="141">
                  <c:v>4.7179487179487181</c:v>
                </c:pt>
                <c:pt idx="142">
                  <c:v>3.1818181818181817</c:v>
                </c:pt>
                <c:pt idx="143">
                  <c:v>4.5839416058394162</c:v>
                </c:pt>
                <c:pt idx="144">
                  <c:v>3.125</c:v>
                </c:pt>
                <c:pt idx="145">
                  <c:v>4.2453987730061353</c:v>
                </c:pt>
                <c:pt idx="146">
                  <c:v>2.8</c:v>
                </c:pt>
                <c:pt idx="147">
                  <c:v>3.8333333333333335</c:v>
                </c:pt>
                <c:pt idx="148">
                  <c:v>11.2</c:v>
                </c:pt>
                <c:pt idx="149">
                  <c:v>5.4848484848484844</c:v>
                </c:pt>
                <c:pt idx="150">
                  <c:v>2.2840236686390534</c:v>
                </c:pt>
                <c:pt idx="151">
                  <c:v>4.1715727502102604</c:v>
                </c:pt>
                <c:pt idx="152">
                  <c:v>3.8095238095238093</c:v>
                </c:pt>
                <c:pt idx="153">
                  <c:v>4.3636363636363633</c:v>
                </c:pt>
                <c:pt idx="154">
                  <c:v>5.9130434782608692</c:v>
                </c:pt>
                <c:pt idx="155">
                  <c:v>7.0074074074074071</c:v>
                </c:pt>
                <c:pt idx="156">
                  <c:v>4.2888888888888888</c:v>
                </c:pt>
                <c:pt idx="157">
                  <c:v>5.2575315840621961</c:v>
                </c:pt>
                <c:pt idx="158">
                  <c:v>4.1403508771929829</c:v>
                </c:pt>
                <c:pt idx="159">
                  <c:v>3.6745464540956569</c:v>
                </c:pt>
                <c:pt idx="160">
                  <c:v>3.2083333333333335</c:v>
                </c:pt>
                <c:pt idx="161">
                  <c:v>4.2658227848101262</c:v>
                </c:pt>
                <c:pt idx="162">
                  <c:v>5</c:v>
                </c:pt>
                <c:pt idx="163">
                  <c:v>4.583333333333333</c:v>
                </c:pt>
                <c:pt idx="164">
                  <c:v>3.9249999999999998</c:v>
                </c:pt>
                <c:pt idx="165">
                  <c:v>3.6432989690721649</c:v>
                </c:pt>
                <c:pt idx="166">
                  <c:v>6.2</c:v>
                </c:pt>
                <c:pt idx="167">
                  <c:v>8.4363636363636356</c:v>
                </c:pt>
                <c:pt idx="168">
                  <c:v>4.2368421052631575</c:v>
                </c:pt>
                <c:pt idx="169">
                  <c:v>5.3047034764826178</c:v>
                </c:pt>
                <c:pt idx="170">
                  <c:v>2.4423076923076925</c:v>
                </c:pt>
                <c:pt idx="171">
                  <c:v>2.6719626168224297</c:v>
                </c:pt>
                <c:pt idx="172">
                  <c:v>2</c:v>
                </c:pt>
                <c:pt idx="173">
                  <c:v>4.333333333333333</c:v>
                </c:pt>
                <c:pt idx="174">
                  <c:v>2</c:v>
                </c:pt>
                <c:pt idx="175">
                  <c:v>2.9385964912280702</c:v>
                </c:pt>
                <c:pt idx="176">
                  <c:v>2</c:v>
                </c:pt>
                <c:pt idx="177">
                  <c:v>2.5544554455445545</c:v>
                </c:pt>
                <c:pt idx="178">
                  <c:v>2.0388888888888888</c:v>
                </c:pt>
                <c:pt idx="179">
                  <c:v>1.5084186773129664</c:v>
                </c:pt>
                <c:pt idx="180">
                  <c:v>3.8933333333333335</c:v>
                </c:pt>
                <c:pt idx="181">
                  <c:v>3.1220715166461157</c:v>
                </c:pt>
                <c:pt idx="182">
                  <c:v>2.3461538461538463</c:v>
                </c:pt>
                <c:pt idx="183">
                  <c:v>2.4474637681159419</c:v>
                </c:pt>
                <c:pt idx="184">
                  <c:v>3</c:v>
                </c:pt>
                <c:pt idx="185">
                  <c:v>3.1217391304347828</c:v>
                </c:pt>
                <c:pt idx="186">
                  <c:v>2.2045454545454546</c:v>
                </c:pt>
                <c:pt idx="187">
                  <c:v>3.4115755627009645</c:v>
                </c:pt>
                <c:pt idx="188">
                  <c:v>2.5133928571428572</c:v>
                </c:pt>
                <c:pt idx="189">
                  <c:v>1.9801277501774308</c:v>
                </c:pt>
                <c:pt idx="190">
                  <c:v>5.0714285714285712</c:v>
                </c:pt>
                <c:pt idx="191">
                  <c:v>10.227272727272727</c:v>
                </c:pt>
                <c:pt idx="192">
                  <c:v>0</c:v>
                </c:pt>
                <c:pt idx="193">
                  <c:v>0.625</c:v>
                </c:pt>
                <c:pt idx="194">
                  <c:v>15.818181818181818</c:v>
                </c:pt>
                <c:pt idx="195">
                  <c:v>7.7352941176470589</c:v>
                </c:pt>
                <c:pt idx="196">
                  <c:v>6.84</c:v>
                </c:pt>
                <c:pt idx="197">
                  <c:v>5.2937685459940651</c:v>
                </c:pt>
                <c:pt idx="198">
                  <c:v>7.2571428571428571</c:v>
                </c:pt>
                <c:pt idx="199">
                  <c:v>5.7280701754385968</c:v>
                </c:pt>
                <c:pt idx="200">
                  <c:v>6.5</c:v>
                </c:pt>
                <c:pt idx="201">
                  <c:v>11.538461538461538</c:v>
                </c:pt>
                <c:pt idx="202">
                  <c:v>9.6666666666666661</c:v>
                </c:pt>
                <c:pt idx="203">
                  <c:v>7</c:v>
                </c:pt>
                <c:pt idx="204">
                  <c:v>6.6</c:v>
                </c:pt>
                <c:pt idx="205">
                  <c:v>6.5919999999999996</c:v>
                </c:pt>
                <c:pt idx="206">
                  <c:v>5.4642857142857144</c:v>
                </c:pt>
                <c:pt idx="207">
                  <c:v>4.0072115384615383</c:v>
                </c:pt>
                <c:pt idx="208">
                  <c:v>9.1999999999999993</c:v>
                </c:pt>
                <c:pt idx="209">
                  <c:v>7.9523809523809526</c:v>
                </c:pt>
                <c:pt idx="210">
                  <c:v>12</c:v>
                </c:pt>
                <c:pt idx="211">
                  <c:v>12.647058823529411</c:v>
                </c:pt>
                <c:pt idx="212">
                  <c:v>15.5</c:v>
                </c:pt>
                <c:pt idx="213">
                  <c:v>8.9532710280373831</c:v>
                </c:pt>
                <c:pt idx="214">
                  <c:v>6.1304347826086953</c:v>
                </c:pt>
                <c:pt idx="215">
                  <c:v>5.0346153846153845</c:v>
                </c:pt>
                <c:pt idx="216">
                  <c:v>5.4444444444444446</c:v>
                </c:pt>
                <c:pt idx="217">
                  <c:v>4.1739130434782608</c:v>
                </c:pt>
                <c:pt idx="218">
                  <c:v>15.826086956521738</c:v>
                </c:pt>
                <c:pt idx="219">
                  <c:v>14.704347826086957</c:v>
                </c:pt>
                <c:pt idx="220">
                  <c:v>6.5</c:v>
                </c:pt>
                <c:pt idx="221">
                  <c:v>5.197183098591549</c:v>
                </c:pt>
                <c:pt idx="222">
                  <c:v>9.2564102564102573</c:v>
                </c:pt>
                <c:pt idx="223">
                  <c:v>9.7472375690607738</c:v>
                </c:pt>
                <c:pt idx="224">
                  <c:v>9.75</c:v>
                </c:pt>
                <c:pt idx="225">
                  <c:v>6.0301624129930396</c:v>
                </c:pt>
                <c:pt idx="226">
                  <c:v>17.25</c:v>
                </c:pt>
                <c:pt idx="227">
                  <c:v>4.8260869565217392</c:v>
                </c:pt>
                <c:pt idx="228">
                  <c:v>4.7142857142857144</c:v>
                </c:pt>
                <c:pt idx="229">
                  <c:v>2.982905982905983</c:v>
                </c:pt>
                <c:pt idx="230">
                  <c:v>2</c:v>
                </c:pt>
                <c:pt idx="231">
                  <c:v>3.6271186440677967</c:v>
                </c:pt>
                <c:pt idx="232">
                  <c:v>2</c:v>
                </c:pt>
                <c:pt idx="233">
                  <c:v>2.4444444444444446</c:v>
                </c:pt>
                <c:pt idx="234">
                  <c:v>0</c:v>
                </c:pt>
                <c:pt idx="235">
                  <c:v>1.9178082191780821</c:v>
                </c:pt>
                <c:pt idx="236">
                  <c:v>1</c:v>
                </c:pt>
                <c:pt idx="237">
                  <c:v>2.4098360655737703</c:v>
                </c:pt>
                <c:pt idx="238">
                  <c:v>6.4545454545454541</c:v>
                </c:pt>
                <c:pt idx="239">
                  <c:v>2.8947368421052633</c:v>
                </c:pt>
                <c:pt idx="240">
                  <c:v>12.833333333333334</c:v>
                </c:pt>
                <c:pt idx="241">
                  <c:v>3.3846153846153846</c:v>
                </c:pt>
                <c:pt idx="242">
                  <c:v>8.46875</c:v>
                </c:pt>
                <c:pt idx="243">
                  <c:v>1.7706422018348624</c:v>
                </c:pt>
                <c:pt idx="244">
                  <c:v>12</c:v>
                </c:pt>
                <c:pt idx="245">
                  <c:v>12.170305676855895</c:v>
                </c:pt>
                <c:pt idx="246">
                  <c:v>16</c:v>
                </c:pt>
                <c:pt idx="247">
                  <c:v>7.563380281690141</c:v>
                </c:pt>
                <c:pt idx="248">
                  <c:v>8.8000000000000007</c:v>
                </c:pt>
                <c:pt idx="249">
                  <c:v>6.7383177570093462</c:v>
                </c:pt>
                <c:pt idx="250">
                  <c:v>38</c:v>
                </c:pt>
                <c:pt idx="251">
                  <c:v>11.68235294117647</c:v>
                </c:pt>
                <c:pt idx="252">
                  <c:v>8.75</c:v>
                </c:pt>
                <c:pt idx="253">
                  <c:v>6.4074074074074074</c:v>
                </c:pt>
                <c:pt idx="254">
                  <c:v>4.333333333333333</c:v>
                </c:pt>
                <c:pt idx="255">
                  <c:v>7.1317829457364343</c:v>
                </c:pt>
                <c:pt idx="256">
                  <c:v>6.875</c:v>
                </c:pt>
                <c:pt idx="257">
                  <c:v>6.0597014925373136</c:v>
                </c:pt>
                <c:pt idx="258">
                  <c:v>13.1</c:v>
                </c:pt>
                <c:pt idx="259">
                  <c:v>11.69047619047619</c:v>
                </c:pt>
                <c:pt idx="260">
                  <c:v>6.5</c:v>
                </c:pt>
                <c:pt idx="261">
                  <c:v>5.614583333333333</c:v>
                </c:pt>
                <c:pt idx="262">
                  <c:v>10</c:v>
                </c:pt>
                <c:pt idx="263">
                  <c:v>10.20253164556962</c:v>
                </c:pt>
                <c:pt idx="264">
                  <c:v>6.666666666666667</c:v>
                </c:pt>
                <c:pt idx="265">
                  <c:v>5.5987261146496818</c:v>
                </c:pt>
                <c:pt idx="266">
                  <c:v>12.6875</c:v>
                </c:pt>
                <c:pt idx="267">
                  <c:v>9.685483870967742</c:v>
                </c:pt>
                <c:pt idx="268">
                  <c:v>9</c:v>
                </c:pt>
                <c:pt idx="269">
                  <c:v>9.9074074074074066</c:v>
                </c:pt>
                <c:pt idx="270">
                  <c:v>8.2266666666666666</c:v>
                </c:pt>
                <c:pt idx="271">
                  <c:v>5.4950911640953715</c:v>
                </c:pt>
                <c:pt idx="272">
                  <c:v>10.75</c:v>
                </c:pt>
                <c:pt idx="273">
                  <c:v>8.5208333333333339</c:v>
                </c:pt>
                <c:pt idx="274">
                  <c:v>8.5348837209302317</c:v>
                </c:pt>
                <c:pt idx="275">
                  <c:v>5.3149606299212602</c:v>
                </c:pt>
                <c:pt idx="276">
                  <c:v>5.666666666666667</c:v>
                </c:pt>
                <c:pt idx="277">
                  <c:v>6.36231884057971</c:v>
                </c:pt>
                <c:pt idx="278">
                  <c:v>4.3265306122448983</c:v>
                </c:pt>
                <c:pt idx="279">
                  <c:v>3.6220806794055203</c:v>
                </c:pt>
                <c:pt idx="280">
                  <c:v>2.1449814126394053</c:v>
                </c:pt>
                <c:pt idx="281">
                  <c:v>2.1243718592964824</c:v>
                </c:pt>
                <c:pt idx="282">
                  <c:v>1.8549618320610688</c:v>
                </c:pt>
                <c:pt idx="283">
                  <c:v>2.1135265700483092</c:v>
                </c:pt>
                <c:pt idx="284">
                  <c:v>6.8571428571428568</c:v>
                </c:pt>
                <c:pt idx="285">
                  <c:v>4.75</c:v>
                </c:pt>
                <c:pt idx="286">
                  <c:v>8.9473684210526319</c:v>
                </c:pt>
                <c:pt idx="287">
                  <c:v>10.222873900293255</c:v>
                </c:pt>
                <c:pt idx="288">
                  <c:v>7</c:v>
                </c:pt>
                <c:pt idx="289">
                  <c:v>7.1538461538461542</c:v>
                </c:pt>
                <c:pt idx="290">
                  <c:v>8.3448275862068968</c:v>
                </c:pt>
                <c:pt idx="291">
                  <c:v>6.0950570342205319</c:v>
                </c:pt>
                <c:pt idx="292">
                  <c:v>6.333333333333333</c:v>
                </c:pt>
                <c:pt idx="293">
                  <c:v>4.5048543689320386</c:v>
                </c:pt>
                <c:pt idx="294">
                  <c:v>7.034782608695652</c:v>
                </c:pt>
                <c:pt idx="295">
                  <c:v>4.9817307692307695</c:v>
                </c:pt>
                <c:pt idx="296">
                  <c:v>5.7179487179487181</c:v>
                </c:pt>
                <c:pt idx="297">
                  <c:v>5.9340659340659343</c:v>
                </c:pt>
                <c:pt idx="298">
                  <c:v>6</c:v>
                </c:pt>
                <c:pt idx="299">
                  <c:v>7</c:v>
                </c:pt>
                <c:pt idx="300">
                  <c:v>10.875</c:v>
                </c:pt>
                <c:pt idx="301">
                  <c:v>13.707446808510639</c:v>
                </c:pt>
                <c:pt idx="302">
                  <c:v>5</c:v>
                </c:pt>
                <c:pt idx="303">
                  <c:v>7.04</c:v>
                </c:pt>
                <c:pt idx="304">
                  <c:v>3.9310344827586206</c:v>
                </c:pt>
                <c:pt idx="305">
                  <c:v>6.2004950495049505</c:v>
                </c:pt>
                <c:pt idx="306">
                  <c:v>25.65</c:v>
                </c:pt>
                <c:pt idx="307">
                  <c:v>26.339622641509433</c:v>
                </c:pt>
                <c:pt idx="308">
                  <c:v>10.25</c:v>
                </c:pt>
                <c:pt idx="309">
                  <c:v>20.977777777777778</c:v>
                </c:pt>
                <c:pt idx="310">
                  <c:v>6.4814814814814818</c:v>
                </c:pt>
                <c:pt idx="311">
                  <c:v>5.8055555555555554</c:v>
                </c:pt>
                <c:pt idx="312">
                  <c:v>2.8333333333333335</c:v>
                </c:pt>
                <c:pt idx="313">
                  <c:v>12.935483870967742</c:v>
                </c:pt>
                <c:pt idx="314">
                  <c:v>3</c:v>
                </c:pt>
                <c:pt idx="315">
                  <c:v>7.5333333333333332</c:v>
                </c:pt>
                <c:pt idx="316">
                  <c:v>14.75</c:v>
                </c:pt>
                <c:pt idx="317">
                  <c:v>14.430769230769231</c:v>
                </c:pt>
                <c:pt idx="318">
                  <c:v>15.8</c:v>
                </c:pt>
                <c:pt idx="319">
                  <c:v>10.469026548672566</c:v>
                </c:pt>
                <c:pt idx="320">
                  <c:v>8.6666666666666661</c:v>
                </c:pt>
                <c:pt idx="321">
                  <c:v>13.164122137404581</c:v>
                </c:pt>
                <c:pt idx="322">
                  <c:v>5.096774193548387</c:v>
                </c:pt>
                <c:pt idx="323">
                  <c:v>5.9761904761904763</c:v>
                </c:pt>
                <c:pt idx="324">
                  <c:v>6.5</c:v>
                </c:pt>
                <c:pt idx="325">
                  <c:v>8.2624113475177303</c:v>
                </c:pt>
                <c:pt idx="326">
                  <c:v>5.2921348314606744</c:v>
                </c:pt>
                <c:pt idx="327">
                  <c:v>6.2627291242362526</c:v>
                </c:pt>
                <c:pt idx="328">
                  <c:v>4.125</c:v>
                </c:pt>
                <c:pt idx="329">
                  <c:v>5.8764705882352946</c:v>
                </c:pt>
                <c:pt idx="330">
                  <c:v>2</c:v>
                </c:pt>
                <c:pt idx="331">
                  <c:v>2.8745247148288975</c:v>
                </c:pt>
                <c:pt idx="332">
                  <c:v>1.9527896995708154</c:v>
                </c:pt>
                <c:pt idx="333">
                  <c:v>2.3786462758425375</c:v>
                </c:pt>
                <c:pt idx="334">
                  <c:v>2.2537313432835822</c:v>
                </c:pt>
                <c:pt idx="335">
                  <c:v>2.5793918918918921</c:v>
                </c:pt>
                <c:pt idx="336">
                  <c:v>3.2307692307692308</c:v>
                </c:pt>
                <c:pt idx="337">
                  <c:v>4.5304878048780486</c:v>
                </c:pt>
                <c:pt idx="338">
                  <c:v>3.3157894736842106</c:v>
                </c:pt>
                <c:pt idx="339">
                  <c:v>4.8118081180811805</c:v>
                </c:pt>
                <c:pt idx="340">
                  <c:v>8.5714285714285712</c:v>
                </c:pt>
                <c:pt idx="341">
                  <c:v>5.5487179487179485</c:v>
                </c:pt>
                <c:pt idx="342">
                  <c:v>13.333333333333334</c:v>
                </c:pt>
                <c:pt idx="343">
                  <c:v>7.96</c:v>
                </c:pt>
                <c:pt idx="344">
                  <c:v>2.3333333333333335</c:v>
                </c:pt>
                <c:pt idx="345">
                  <c:v>4.5142857142857142</c:v>
                </c:pt>
                <c:pt idx="346">
                  <c:v>2.6206896551724137</c:v>
                </c:pt>
                <c:pt idx="347">
                  <c:v>2.4500000000000002</c:v>
                </c:pt>
                <c:pt idx="348">
                  <c:v>2.5572519083969465</c:v>
                </c:pt>
                <c:pt idx="349">
                  <c:v>1.7627906976744185</c:v>
                </c:pt>
                <c:pt idx="350">
                  <c:v>1.9693877551020409</c:v>
                </c:pt>
                <c:pt idx="351">
                  <c:v>1.375</c:v>
                </c:pt>
                <c:pt idx="352">
                  <c:v>2.8</c:v>
                </c:pt>
                <c:pt idx="353">
                  <c:v>2.257222222222222</c:v>
                </c:pt>
                <c:pt idx="354">
                  <c:v>11.6</c:v>
                </c:pt>
                <c:pt idx="355">
                  <c:v>12.621621621621621</c:v>
                </c:pt>
                <c:pt idx="356">
                  <c:v>12.333333333333334</c:v>
                </c:pt>
                <c:pt idx="357">
                  <c:v>7.0714285714285712</c:v>
                </c:pt>
                <c:pt idx="358">
                  <c:v>15.2</c:v>
                </c:pt>
                <c:pt idx="359">
                  <c:v>6.06993006993007</c:v>
                </c:pt>
                <c:pt idx="360">
                  <c:v>16.333333333333332</c:v>
                </c:pt>
                <c:pt idx="361">
                  <c:v>12.871794871794872</c:v>
                </c:pt>
                <c:pt idx="362">
                  <c:v>7</c:v>
                </c:pt>
                <c:pt idx="363">
                  <c:v>9.193548387096774</c:v>
                </c:pt>
                <c:pt idx="364">
                  <c:v>9.75</c:v>
                </c:pt>
                <c:pt idx="365">
                  <c:v>8.3119658119658126</c:v>
                </c:pt>
                <c:pt idx="366">
                  <c:v>6.1428571428571432</c:v>
                </c:pt>
                <c:pt idx="367">
                  <c:v>7.1011235955056176</c:v>
                </c:pt>
                <c:pt idx="368">
                  <c:v>12.8</c:v>
                </c:pt>
                <c:pt idx="369">
                  <c:v>17.445945945945947</c:v>
                </c:pt>
                <c:pt idx="370">
                  <c:v>11</c:v>
                </c:pt>
                <c:pt idx="371">
                  <c:v>10.342857142857143</c:v>
                </c:pt>
                <c:pt idx="372">
                  <c:v>6.9749999999999996</c:v>
                </c:pt>
                <c:pt idx="373">
                  <c:v>6.5210280373831777</c:v>
                </c:pt>
                <c:pt idx="374">
                  <c:v>10.65</c:v>
                </c:pt>
                <c:pt idx="375">
                  <c:v>8.129032258064516</c:v>
                </c:pt>
                <c:pt idx="376">
                  <c:v>13.333333333333334</c:v>
                </c:pt>
                <c:pt idx="377">
                  <c:v>18.185964912280703</c:v>
                </c:pt>
                <c:pt idx="378">
                  <c:v>4.5</c:v>
                </c:pt>
                <c:pt idx="379">
                  <c:v>5.5769230769230766</c:v>
                </c:pt>
                <c:pt idx="380">
                  <c:v>13.375</c:v>
                </c:pt>
                <c:pt idx="381">
                  <c:v>13.980988593155894</c:v>
                </c:pt>
                <c:pt idx="382">
                  <c:v>9.7142857142857135</c:v>
                </c:pt>
                <c:pt idx="383">
                  <c:v>10.313513513513513</c:v>
                </c:pt>
                <c:pt idx="384">
                  <c:v>7.2080536912751674</c:v>
                </c:pt>
                <c:pt idx="385">
                  <c:v>7.1957566052842274</c:v>
                </c:pt>
                <c:pt idx="386">
                  <c:v>7.416666666666667</c:v>
                </c:pt>
                <c:pt idx="387">
                  <c:v>6.4433962264150946</c:v>
                </c:pt>
                <c:pt idx="388">
                  <c:v>3</c:v>
                </c:pt>
                <c:pt idx="389">
                  <c:v>3.4130434782608696</c:v>
                </c:pt>
                <c:pt idx="390">
                  <c:v>10</c:v>
                </c:pt>
                <c:pt idx="391">
                  <c:v>3.7142857142857144</c:v>
                </c:pt>
                <c:pt idx="392">
                  <c:v>4</c:v>
                </c:pt>
                <c:pt idx="393">
                  <c:v>4</c:v>
                </c:pt>
                <c:pt idx="394">
                  <c:v>6.75</c:v>
                </c:pt>
                <c:pt idx="395">
                  <c:v>6.0454545454545459</c:v>
                </c:pt>
                <c:pt idx="396">
                  <c:v>10.294117647058824</c:v>
                </c:pt>
                <c:pt idx="397">
                  <c:v>10.060453400503778</c:v>
                </c:pt>
                <c:pt idx="398">
                  <c:v>8.0434782608695645</c:v>
                </c:pt>
                <c:pt idx="399">
                  <c:v>7.27810650887574</c:v>
                </c:pt>
                <c:pt idx="400">
                  <c:v>7.1009174311926602</c:v>
                </c:pt>
                <c:pt idx="401">
                  <c:v>6.0393198724760895</c:v>
                </c:pt>
                <c:pt idx="402">
                  <c:v>14.1</c:v>
                </c:pt>
                <c:pt idx="403">
                  <c:v>15.308219178082192</c:v>
                </c:pt>
                <c:pt idx="404">
                  <c:v>10.393939393939394</c:v>
                </c:pt>
                <c:pt idx="405">
                  <c:v>8.9446153846153837</c:v>
                </c:pt>
                <c:pt idx="406">
                  <c:v>7.0526315789473681</c:v>
                </c:pt>
                <c:pt idx="407">
                  <c:v>7.2147651006711406</c:v>
                </c:pt>
                <c:pt idx="408">
                  <c:v>11</c:v>
                </c:pt>
                <c:pt idx="409">
                  <c:v>13.135802469135802</c:v>
                </c:pt>
                <c:pt idx="410">
                  <c:v>7.375</c:v>
                </c:pt>
                <c:pt idx="411">
                  <c:v>7.2586206896551726</c:v>
                </c:pt>
                <c:pt idx="412">
                  <c:v>5.7631578947368425</c:v>
                </c:pt>
                <c:pt idx="413">
                  <c:v>4.5584045584045585</c:v>
                </c:pt>
                <c:pt idx="414">
                  <c:v>8</c:v>
                </c:pt>
                <c:pt idx="415">
                  <c:v>6.042553191489362</c:v>
                </c:pt>
                <c:pt idx="416">
                  <c:v>2.6666666666666665</c:v>
                </c:pt>
                <c:pt idx="417">
                  <c:v>2.6158536585365852</c:v>
                </c:pt>
                <c:pt idx="418">
                  <c:v>3.5</c:v>
                </c:pt>
                <c:pt idx="419">
                  <c:v>2.4541522491349479</c:v>
                </c:pt>
                <c:pt idx="420">
                  <c:v>3.6540880503144653</c:v>
                </c:pt>
                <c:pt idx="421">
                  <c:v>3.3517194416070821</c:v>
                </c:pt>
                <c:pt idx="422">
                  <c:v>2.2478632478632479</c:v>
                </c:pt>
                <c:pt idx="423">
                  <c:v>1.7777777777777777</c:v>
                </c:pt>
                <c:pt idx="424">
                  <c:v>16.333333333333332</c:v>
                </c:pt>
                <c:pt idx="425">
                  <c:v>9.6928104575163392</c:v>
                </c:pt>
                <c:pt idx="426">
                  <c:v>5.1603773584905657</c:v>
                </c:pt>
                <c:pt idx="427">
                  <c:v>4.5178571428571432</c:v>
                </c:pt>
                <c:pt idx="428">
                  <c:v>5</c:v>
                </c:pt>
                <c:pt idx="429">
                  <c:v>4.0640000000000001</c:v>
                </c:pt>
                <c:pt idx="430">
                  <c:v>3.2395833333333335</c:v>
                </c:pt>
                <c:pt idx="431">
                  <c:v>2.7559334041799506</c:v>
                </c:pt>
                <c:pt idx="432">
                  <c:v>2.0789473684210527</c:v>
                </c:pt>
                <c:pt idx="433">
                  <c:v>1.6901408450704225</c:v>
                </c:pt>
                <c:pt idx="434">
                  <c:v>7.333333333333333</c:v>
                </c:pt>
                <c:pt idx="435">
                  <c:v>9.67</c:v>
                </c:pt>
                <c:pt idx="436">
                  <c:v>7.7142857142857144</c:v>
                </c:pt>
                <c:pt idx="437">
                  <c:v>5</c:v>
                </c:pt>
                <c:pt idx="438">
                  <c:v>4.8888888888888893</c:v>
                </c:pt>
                <c:pt idx="439">
                  <c:v>5.6479591836734695</c:v>
                </c:pt>
                <c:pt idx="440">
                  <c:v>4.05</c:v>
                </c:pt>
                <c:pt idx="441">
                  <c:v>3.6899588960657663</c:v>
                </c:pt>
                <c:pt idx="442">
                  <c:v>4.0694444444444446</c:v>
                </c:pt>
                <c:pt idx="443">
                  <c:v>3.4161687170474515</c:v>
                </c:pt>
                <c:pt idx="444">
                  <c:v>3.0909090909090908</c:v>
                </c:pt>
                <c:pt idx="445">
                  <c:v>5.812182741116751</c:v>
                </c:pt>
                <c:pt idx="446">
                  <c:v>4.5</c:v>
                </c:pt>
                <c:pt idx="447">
                  <c:v>4.72</c:v>
                </c:pt>
                <c:pt idx="448">
                  <c:v>4.7125000000000004</c:v>
                </c:pt>
                <c:pt idx="449">
                  <c:v>3.0182166826462127</c:v>
                </c:pt>
                <c:pt idx="450">
                  <c:v>3.8529411764705883</c:v>
                </c:pt>
                <c:pt idx="451">
                  <c:v>2.5165562913907285</c:v>
                </c:pt>
                <c:pt idx="452">
                  <c:v>4.3142857142857141</c:v>
                </c:pt>
                <c:pt idx="453">
                  <c:v>2.761574074074074</c:v>
                </c:pt>
                <c:pt idx="454">
                  <c:v>12.6</c:v>
                </c:pt>
                <c:pt idx="455">
                  <c:v>12.360824742268042</c:v>
                </c:pt>
                <c:pt idx="456">
                  <c:v>10.027777777777779</c:v>
                </c:pt>
                <c:pt idx="457">
                  <c:v>8.4834123222748818</c:v>
                </c:pt>
                <c:pt idx="458">
                  <c:v>42.5</c:v>
                </c:pt>
                <c:pt idx="459">
                  <c:v>11</c:v>
                </c:pt>
                <c:pt idx="460">
                  <c:v>5</c:v>
                </c:pt>
                <c:pt idx="461">
                  <c:v>7.1304347826086953</c:v>
                </c:pt>
                <c:pt idx="462">
                  <c:v>10.75</c:v>
                </c:pt>
                <c:pt idx="463">
                  <c:v>12.257142857142858</c:v>
                </c:pt>
                <c:pt idx="464">
                  <c:v>7.5714285714285712</c:v>
                </c:pt>
                <c:pt idx="465">
                  <c:v>6.8285714285714283</c:v>
                </c:pt>
                <c:pt idx="466">
                  <c:v>7.4</c:v>
                </c:pt>
                <c:pt idx="467">
                  <c:v>10.133333333333333</c:v>
                </c:pt>
                <c:pt idx="468">
                  <c:v>5.4857142857142858</c:v>
                </c:pt>
                <c:pt idx="469">
                  <c:v>5.4910714285714288</c:v>
                </c:pt>
                <c:pt idx="470">
                  <c:v>3.6666666666666665</c:v>
                </c:pt>
                <c:pt idx="471">
                  <c:v>8.5833333333333339</c:v>
                </c:pt>
                <c:pt idx="472">
                  <c:v>5.4705882352941178</c:v>
                </c:pt>
                <c:pt idx="473">
                  <c:v>5.4242424242424239</c:v>
                </c:pt>
                <c:pt idx="474">
                  <c:v>29.333333333333332</c:v>
                </c:pt>
                <c:pt idx="475">
                  <c:v>25.923076923076923</c:v>
                </c:pt>
                <c:pt idx="476">
                  <c:v>17.75</c:v>
                </c:pt>
                <c:pt idx="477">
                  <c:v>12.558823529411764</c:v>
                </c:pt>
                <c:pt idx="478">
                  <c:v>7.4615384615384617</c:v>
                </c:pt>
                <c:pt idx="479">
                  <c:v>9.1818181818181817</c:v>
                </c:pt>
                <c:pt idx="480">
                  <c:v>10.8</c:v>
                </c:pt>
                <c:pt idx="481">
                  <c:v>11.422077922077921</c:v>
                </c:pt>
                <c:pt idx="482">
                  <c:v>3</c:v>
                </c:pt>
                <c:pt idx="483">
                  <c:v>8.598684210526315</c:v>
                </c:pt>
                <c:pt idx="484">
                  <c:v>6.7777777777777777</c:v>
                </c:pt>
                <c:pt idx="485">
                  <c:v>7.9308510638297873</c:v>
                </c:pt>
                <c:pt idx="486">
                  <c:v>6.2</c:v>
                </c:pt>
                <c:pt idx="487">
                  <c:v>5.6083550913838121</c:v>
                </c:pt>
                <c:pt idx="488">
                  <c:v>5.3181818181818183</c:v>
                </c:pt>
                <c:pt idx="489">
                  <c:v>4.8701095461658843</c:v>
                </c:pt>
                <c:pt idx="490">
                  <c:v>3.8034682080924855</c:v>
                </c:pt>
                <c:pt idx="491">
                  <c:v>3.3786803831145797</c:v>
                </c:pt>
                <c:pt idx="492">
                  <c:v>8.3333333333333339</c:v>
                </c:pt>
                <c:pt idx="493">
                  <c:v>9.5357142857142865</c:v>
                </c:pt>
                <c:pt idx="494">
                  <c:v>5.666666666666667</c:v>
                </c:pt>
                <c:pt idx="495">
                  <c:v>6.6916666666666664</c:v>
                </c:pt>
                <c:pt idx="496">
                  <c:v>27</c:v>
                </c:pt>
                <c:pt idx="497">
                  <c:v>7.4</c:v>
                </c:pt>
                <c:pt idx="498">
                  <c:v>8.3333333333333339</c:v>
                </c:pt>
                <c:pt idx="499">
                  <c:v>9.80440097799511</c:v>
                </c:pt>
                <c:pt idx="500">
                  <c:v>8.0606060606060606</c:v>
                </c:pt>
                <c:pt idx="501">
                  <c:v>8.4673913043478262</c:v>
                </c:pt>
                <c:pt idx="502">
                  <c:v>6.1282051282051286</c:v>
                </c:pt>
                <c:pt idx="503">
                  <c:v>7.4729166666666664</c:v>
                </c:pt>
                <c:pt idx="504">
                  <c:v>3.6578947368421053</c:v>
                </c:pt>
                <c:pt idx="505">
                  <c:v>7.444660194174757</c:v>
                </c:pt>
                <c:pt idx="506">
                  <c:v>5.8048780487804876</c:v>
                </c:pt>
                <c:pt idx="507">
                  <c:v>7.0808136338647607</c:v>
                </c:pt>
                <c:pt idx="508">
                  <c:v>3.3571428571428572</c:v>
                </c:pt>
                <c:pt idx="509">
                  <c:v>5.2638036809815949</c:v>
                </c:pt>
                <c:pt idx="510">
                  <c:v>3.1481481481481484</c:v>
                </c:pt>
                <c:pt idx="511">
                  <c:v>4.8013757523645744</c:v>
                </c:pt>
                <c:pt idx="512">
                  <c:v>5.75</c:v>
                </c:pt>
                <c:pt idx="513">
                  <c:v>8.4448051948051948</c:v>
                </c:pt>
                <c:pt idx="514">
                  <c:v>4.713483146067416</c:v>
                </c:pt>
                <c:pt idx="515">
                  <c:v>7.529814271749756</c:v>
                </c:pt>
                <c:pt idx="516">
                  <c:v>3.8950276243093924</c:v>
                </c:pt>
                <c:pt idx="517">
                  <c:v>6.0363128491620115</c:v>
                </c:pt>
                <c:pt idx="518">
                  <c:v>12.5</c:v>
                </c:pt>
                <c:pt idx="519">
                  <c:v>13.558912386706949</c:v>
                </c:pt>
                <c:pt idx="520">
                  <c:v>9.4285714285714288</c:v>
                </c:pt>
                <c:pt idx="521">
                  <c:v>10.117021276595745</c:v>
                </c:pt>
                <c:pt idx="522">
                  <c:v>6.3136363636363635</c:v>
                </c:pt>
                <c:pt idx="523">
                  <c:v>8.1268577494692149</c:v>
                </c:pt>
                <c:pt idx="524">
                  <c:v>6.5980392156862742</c:v>
                </c:pt>
                <c:pt idx="525">
                  <c:v>7.8549222797927465</c:v>
                </c:pt>
                <c:pt idx="526">
                  <c:v>6.5072463768115938</c:v>
                </c:pt>
                <c:pt idx="527">
                  <c:v>8.2360139860139867</c:v>
                </c:pt>
                <c:pt idx="528">
                  <c:v>14.291666666666666</c:v>
                </c:pt>
                <c:pt idx="529">
                  <c:v>11.372434017595308</c:v>
                </c:pt>
                <c:pt idx="530">
                  <c:v>11.363636363636363</c:v>
                </c:pt>
                <c:pt idx="531">
                  <c:v>11.411111111111111</c:v>
                </c:pt>
                <c:pt idx="532">
                  <c:v>27.5</c:v>
                </c:pt>
                <c:pt idx="533">
                  <c:v>9.1071428571428577</c:v>
                </c:pt>
                <c:pt idx="534">
                  <c:v>6.2442244224422438</c:v>
                </c:pt>
                <c:pt idx="535">
                  <c:v>7.5545605997501042</c:v>
                </c:pt>
                <c:pt idx="536">
                  <c:v>5.666666666666667</c:v>
                </c:pt>
                <c:pt idx="537">
                  <c:v>6.3681318681318677</c:v>
                </c:pt>
                <c:pt idx="538">
                  <c:v>3</c:v>
                </c:pt>
                <c:pt idx="539">
                  <c:v>6.2058823529411766</c:v>
                </c:pt>
                <c:pt idx="540">
                  <c:v>6.333333333333333</c:v>
                </c:pt>
                <c:pt idx="541">
                  <c:v>8.9411764705882355</c:v>
                </c:pt>
                <c:pt idx="542">
                  <c:v>4.5999999999999996</c:v>
                </c:pt>
                <c:pt idx="543">
                  <c:v>6.9124087591240873</c:v>
                </c:pt>
                <c:pt idx="544">
                  <c:v>2.5</c:v>
                </c:pt>
                <c:pt idx="545">
                  <c:v>8.4363636363636356</c:v>
                </c:pt>
                <c:pt idx="546">
                  <c:v>4</c:v>
                </c:pt>
                <c:pt idx="547">
                  <c:v>4.875</c:v>
                </c:pt>
                <c:pt idx="548">
                  <c:v>2.4</c:v>
                </c:pt>
                <c:pt idx="549">
                  <c:v>3.4814814814814814</c:v>
                </c:pt>
                <c:pt idx="550">
                  <c:v>2.0499999999999998</c:v>
                </c:pt>
                <c:pt idx="551">
                  <c:v>3.2105263157894739</c:v>
                </c:pt>
                <c:pt idx="552">
                  <c:v>2</c:v>
                </c:pt>
                <c:pt idx="553">
                  <c:v>2.3333333333333335</c:v>
                </c:pt>
                <c:pt idx="554">
                  <c:v>2</c:v>
                </c:pt>
                <c:pt idx="555">
                  <c:v>3.4637681159420288</c:v>
                </c:pt>
                <c:pt idx="556">
                  <c:v>28.25</c:v>
                </c:pt>
                <c:pt idx="557">
                  <c:v>13.357142857142858</c:v>
                </c:pt>
                <c:pt idx="558">
                  <c:v>4.4285714285714288</c:v>
                </c:pt>
                <c:pt idx="559">
                  <c:v>5.2888888888888888</c:v>
                </c:pt>
                <c:pt idx="560">
                  <c:v>2</c:v>
                </c:pt>
                <c:pt idx="561">
                  <c:v>28</c:v>
                </c:pt>
                <c:pt idx="562">
                  <c:v>13</c:v>
                </c:pt>
                <c:pt idx="563">
                  <c:v>15.35576923076923</c:v>
                </c:pt>
                <c:pt idx="564">
                  <c:v>5.5</c:v>
                </c:pt>
                <c:pt idx="565">
                  <c:v>17.933333333333334</c:v>
                </c:pt>
                <c:pt idx="566">
                  <c:v>6</c:v>
                </c:pt>
                <c:pt idx="567">
                  <c:v>11.264150943396226</c:v>
                </c:pt>
                <c:pt idx="568">
                  <c:v>20</c:v>
                </c:pt>
                <c:pt idx="569">
                  <c:v>10.549019607843137</c:v>
                </c:pt>
                <c:pt idx="570">
                  <c:v>13.4375</c:v>
                </c:pt>
                <c:pt idx="571">
                  <c:v>16.130281690140844</c:v>
                </c:pt>
                <c:pt idx="572">
                  <c:v>5.384615384615385</c:v>
                </c:pt>
                <c:pt idx="573">
                  <c:v>10.057335581787521</c:v>
                </c:pt>
                <c:pt idx="574">
                  <c:v>2.4444444444444446</c:v>
                </c:pt>
                <c:pt idx="575">
                  <c:v>7.5887850467289724</c:v>
                </c:pt>
                <c:pt idx="576">
                  <c:v>12.862068965517242</c:v>
                </c:pt>
                <c:pt idx="577">
                  <c:v>15.003236245954692</c:v>
                </c:pt>
                <c:pt idx="578">
                  <c:v>4.6470588235294121</c:v>
                </c:pt>
                <c:pt idx="579">
                  <c:v>6.4407407407407407</c:v>
                </c:pt>
                <c:pt idx="580">
                  <c:v>4.09375</c:v>
                </c:pt>
                <c:pt idx="581">
                  <c:v>6.6524390243902438</c:v>
                </c:pt>
                <c:pt idx="582">
                  <c:v>3</c:v>
                </c:pt>
                <c:pt idx="583">
                  <c:v>5.3617021276595747</c:v>
                </c:pt>
                <c:pt idx="584">
                  <c:v>6.0666666666666664</c:v>
                </c:pt>
                <c:pt idx="585">
                  <c:v>12.961538461538462</c:v>
                </c:pt>
                <c:pt idx="586">
                  <c:v>4.0625</c:v>
                </c:pt>
                <c:pt idx="587">
                  <c:v>8.2885906040268456</c:v>
                </c:pt>
                <c:pt idx="588">
                  <c:v>2.1730769230769229</c:v>
                </c:pt>
                <c:pt idx="589">
                  <c:v>4.363428571428571</c:v>
                </c:pt>
                <c:pt idx="590">
                  <c:v>4.375</c:v>
                </c:pt>
                <c:pt idx="591">
                  <c:v>9.6357615894039732</c:v>
                </c:pt>
                <c:pt idx="592">
                  <c:v>2.95</c:v>
                </c:pt>
                <c:pt idx="593">
                  <c:v>5.2368421052631575</c:v>
                </c:pt>
                <c:pt idx="594">
                  <c:v>2.58</c:v>
                </c:pt>
                <c:pt idx="595">
                  <c:v>3.5501432664756445</c:v>
                </c:pt>
                <c:pt idx="596">
                  <c:v>1.971830985915493</c:v>
                </c:pt>
                <c:pt idx="597">
                  <c:v>2.4138438880706921</c:v>
                </c:pt>
                <c:pt idx="598">
                  <c:v>4.243243243243243</c:v>
                </c:pt>
                <c:pt idx="599">
                  <c:v>6.888524590163934</c:v>
                </c:pt>
                <c:pt idx="600">
                  <c:v>1.9829545454545454</c:v>
                </c:pt>
                <c:pt idx="601">
                  <c:v>2.8648373983739837</c:v>
                </c:pt>
                <c:pt idx="602">
                  <c:v>1.8823529411764706</c:v>
                </c:pt>
                <c:pt idx="603">
                  <c:v>4.3113207547169807</c:v>
                </c:pt>
                <c:pt idx="604">
                  <c:v>1.6666666666666667</c:v>
                </c:pt>
                <c:pt idx="605">
                  <c:v>2.2743362831858409</c:v>
                </c:pt>
                <c:pt idx="606">
                  <c:v>4</c:v>
                </c:pt>
                <c:pt idx="607">
                  <c:v>3.5270935960591134</c:v>
                </c:pt>
                <c:pt idx="608">
                  <c:v>0.5</c:v>
                </c:pt>
                <c:pt idx="609">
                  <c:v>2.6666666666666665</c:v>
                </c:pt>
                <c:pt idx="610">
                  <c:v>1.9180327868852458</c:v>
                </c:pt>
                <c:pt idx="611">
                  <c:v>2.3788659793814433</c:v>
                </c:pt>
                <c:pt idx="612">
                  <c:v>2.6</c:v>
                </c:pt>
                <c:pt idx="613">
                  <c:v>10.738461538461538</c:v>
                </c:pt>
                <c:pt idx="614">
                  <c:v>1.96</c:v>
                </c:pt>
                <c:pt idx="615">
                  <c:v>4.0111940298507465</c:v>
                </c:pt>
                <c:pt idx="616">
                  <c:v>1.36</c:v>
                </c:pt>
                <c:pt idx="617">
                  <c:v>2.3413269384492406</c:v>
                </c:pt>
                <c:pt idx="618">
                  <c:v>6.2727272727272725</c:v>
                </c:pt>
                <c:pt idx="619">
                  <c:v>12.062314540059347</c:v>
                </c:pt>
                <c:pt idx="620">
                  <c:v>3.3333333333333335</c:v>
                </c:pt>
                <c:pt idx="621">
                  <c:v>5.4807692307692308</c:v>
                </c:pt>
                <c:pt idx="622">
                  <c:v>10.625</c:v>
                </c:pt>
                <c:pt idx="623">
                  <c:v>8.0500000000000007</c:v>
                </c:pt>
                <c:pt idx="624">
                  <c:v>3.2924528301886791</c:v>
                </c:pt>
                <c:pt idx="625">
                  <c:v>4.4318706697459582</c:v>
                </c:pt>
                <c:pt idx="626">
                  <c:v>5.0526315789473681</c:v>
                </c:pt>
                <c:pt idx="627">
                  <c:v>7.7699115044247788</c:v>
                </c:pt>
                <c:pt idx="628">
                  <c:v>3.0392156862745097</c:v>
                </c:pt>
                <c:pt idx="629">
                  <c:v>4.3556187766714078</c:v>
                </c:pt>
                <c:pt idx="630">
                  <c:v>2.847826086956522</c:v>
                </c:pt>
                <c:pt idx="631">
                  <c:v>4.4111675126903549</c:v>
                </c:pt>
                <c:pt idx="632">
                  <c:v>2.2820512820512819</c:v>
                </c:pt>
                <c:pt idx="633">
                  <c:v>3.3082352941176469</c:v>
                </c:pt>
                <c:pt idx="634">
                  <c:v>4.3448275862068968</c:v>
                </c:pt>
                <c:pt idx="635">
                  <c:v>6.7421524663677133</c:v>
                </c:pt>
                <c:pt idx="636">
                  <c:v>2.4056603773584904</c:v>
                </c:pt>
                <c:pt idx="637">
                  <c:v>2.5888787602552417</c:v>
                </c:pt>
                <c:pt idx="638">
                  <c:v>7</c:v>
                </c:pt>
                <c:pt idx="639">
                  <c:v>8.4771929824561401</c:v>
                </c:pt>
                <c:pt idx="640">
                  <c:v>3.1282051282051282</c:v>
                </c:pt>
                <c:pt idx="641">
                  <c:v>4.0263691683569975</c:v>
                </c:pt>
                <c:pt idx="642">
                  <c:v>2.0655737704918034</c:v>
                </c:pt>
                <c:pt idx="643">
                  <c:v>2.5221421215242019</c:v>
                </c:pt>
                <c:pt idx="644">
                  <c:v>32</c:v>
                </c:pt>
                <c:pt idx="645">
                  <c:v>23</c:v>
                </c:pt>
                <c:pt idx="646">
                  <c:v>11</c:v>
                </c:pt>
                <c:pt idx="647">
                  <c:v>11.833333333333334</c:v>
                </c:pt>
                <c:pt idx="648">
                  <c:v>20</c:v>
                </c:pt>
                <c:pt idx="649">
                  <c:v>4.6826923076923075</c:v>
                </c:pt>
                <c:pt idx="650">
                  <c:v>31</c:v>
                </c:pt>
                <c:pt idx="651">
                  <c:v>10.25</c:v>
                </c:pt>
                <c:pt idx="652">
                  <c:v>13.071428571428571</c:v>
                </c:pt>
                <c:pt idx="653">
                  <c:v>17.264761904761905</c:v>
                </c:pt>
                <c:pt idx="654">
                  <c:v>8.6666666666666661</c:v>
                </c:pt>
                <c:pt idx="655">
                  <c:v>7.7795275590551185</c:v>
                </c:pt>
                <c:pt idx="656">
                  <c:v>2</c:v>
                </c:pt>
                <c:pt idx="657">
                  <c:v>5.8275862068965516</c:v>
                </c:pt>
                <c:pt idx="658">
                  <c:v>5.2</c:v>
                </c:pt>
                <c:pt idx="659">
                  <c:v>6.382352941176471</c:v>
                </c:pt>
                <c:pt idx="660">
                  <c:v>4</c:v>
                </c:pt>
                <c:pt idx="661">
                  <c:v>4.2695652173913041</c:v>
                </c:pt>
                <c:pt idx="662">
                  <c:v>4</c:v>
                </c:pt>
                <c:pt idx="663">
                  <c:v>2.8671706263498922</c:v>
                </c:pt>
                <c:pt idx="664">
                  <c:v>21.277777777777779</c:v>
                </c:pt>
                <c:pt idx="665">
                  <c:v>16.167883211678831</c:v>
                </c:pt>
                <c:pt idx="666">
                  <c:v>1.9430199430199431</c:v>
                </c:pt>
                <c:pt idx="667">
                  <c:v>2.2868532378782946</c:v>
                </c:pt>
                <c:pt idx="668">
                  <c:v>9</c:v>
                </c:pt>
                <c:pt idx="669">
                  <c:v>8.7164179104477615</c:v>
                </c:pt>
                <c:pt idx="670">
                  <c:v>14</c:v>
                </c:pt>
                <c:pt idx="671">
                  <c:v>6</c:v>
                </c:pt>
                <c:pt idx="672">
                  <c:v>0</c:v>
                </c:pt>
                <c:pt idx="673">
                  <c:v>17.166666666666668</c:v>
                </c:pt>
                <c:pt idx="674">
                  <c:v>10.5</c:v>
                </c:pt>
                <c:pt idx="675">
                  <c:v>6.7054263565891477</c:v>
                </c:pt>
                <c:pt idx="676">
                  <c:v>8.8000000000000007</c:v>
                </c:pt>
                <c:pt idx="677">
                  <c:v>21.35</c:v>
                </c:pt>
                <c:pt idx="678">
                  <c:v>2.4074074074074074</c:v>
                </c:pt>
                <c:pt idx="679">
                  <c:v>4.8991228070175437</c:v>
                </c:pt>
                <c:pt idx="680">
                  <c:v>30.333333333333332</c:v>
                </c:pt>
                <c:pt idx="681">
                  <c:v>22.269662921348313</c:v>
                </c:pt>
                <c:pt idx="682">
                  <c:v>14.8</c:v>
                </c:pt>
                <c:pt idx="683">
                  <c:v>13.106575963718821</c:v>
                </c:pt>
                <c:pt idx="684">
                  <c:v>3.5</c:v>
                </c:pt>
                <c:pt idx="685">
                  <c:v>7.7118644067796609</c:v>
                </c:pt>
                <c:pt idx="686">
                  <c:v>6</c:v>
                </c:pt>
                <c:pt idx="687">
                  <c:v>4.5392953929539299</c:v>
                </c:pt>
                <c:pt idx="688">
                  <c:v>3.2127659574468086</c:v>
                </c:pt>
                <c:pt idx="689">
                  <c:v>3.4304154901169825</c:v>
                </c:pt>
                <c:pt idx="690">
                  <c:v>4.4736842105263159</c:v>
                </c:pt>
                <c:pt idx="691">
                  <c:v>5.5370370370370372</c:v>
                </c:pt>
                <c:pt idx="692">
                  <c:v>4</c:v>
                </c:pt>
                <c:pt idx="693">
                  <c:v>4.5810810810810807</c:v>
                </c:pt>
                <c:pt idx="694">
                  <c:v>3.4</c:v>
                </c:pt>
                <c:pt idx="695">
                  <c:v>5.0903954802259888</c:v>
                </c:pt>
                <c:pt idx="696">
                  <c:v>2.7241379310344827</c:v>
                </c:pt>
                <c:pt idx="697">
                  <c:v>4.140035906642729</c:v>
                </c:pt>
                <c:pt idx="698">
                  <c:v>2</c:v>
                </c:pt>
                <c:pt idx="699">
                  <c:v>3.7727272727272729</c:v>
                </c:pt>
                <c:pt idx="700">
                  <c:v>4</c:v>
                </c:pt>
                <c:pt idx="701">
                  <c:v>4.9344262295081966</c:v>
                </c:pt>
                <c:pt idx="702">
                  <c:v>2.3333333333333335</c:v>
                </c:pt>
                <c:pt idx="703">
                  <c:v>3.1597560975609755</c:v>
                </c:pt>
                <c:pt idx="704">
                  <c:v>2.3333333333333335</c:v>
                </c:pt>
                <c:pt idx="705">
                  <c:v>3.3096774193548386</c:v>
                </c:pt>
                <c:pt idx="706">
                  <c:v>2.0789473684210527</c:v>
                </c:pt>
                <c:pt idx="707">
                  <c:v>2.2826086956521738</c:v>
                </c:pt>
                <c:pt idx="708">
                  <c:v>3.6666666666666665</c:v>
                </c:pt>
                <c:pt idx="709">
                  <c:v>6.041666666666667</c:v>
                </c:pt>
                <c:pt idx="710">
                  <c:v>2.4805194805194803</c:v>
                </c:pt>
                <c:pt idx="711">
                  <c:v>3.6457023060796647</c:v>
                </c:pt>
                <c:pt idx="712">
                  <c:v>3.6666666666666665</c:v>
                </c:pt>
                <c:pt idx="713">
                  <c:v>6.8</c:v>
                </c:pt>
                <c:pt idx="714">
                  <c:v>3.5</c:v>
                </c:pt>
                <c:pt idx="715">
                  <c:v>6.6913580246913584</c:v>
                </c:pt>
                <c:pt idx="716">
                  <c:v>3.75</c:v>
                </c:pt>
                <c:pt idx="717">
                  <c:v>5.1838879159369524</c:v>
                </c:pt>
                <c:pt idx="718">
                  <c:v>14</c:v>
                </c:pt>
                <c:pt idx="719">
                  <c:v>14.330935251798561</c:v>
                </c:pt>
                <c:pt idx="720">
                  <c:v>13.5</c:v>
                </c:pt>
                <c:pt idx="721">
                  <c:v>8.9320652173913047</c:v>
                </c:pt>
                <c:pt idx="722">
                  <c:v>5.957446808510638</c:v>
                </c:pt>
                <c:pt idx="723">
                  <c:v>6.2427790788446522</c:v>
                </c:pt>
                <c:pt idx="724">
                  <c:v>2.4864864864864864</c:v>
                </c:pt>
                <c:pt idx="725">
                  <c:v>3.1369696969696972</c:v>
                </c:pt>
                <c:pt idx="726">
                  <c:v>2.5473684210526315</c:v>
                </c:pt>
                <c:pt idx="727">
                  <c:v>2.7836257309941521</c:v>
                </c:pt>
                <c:pt idx="728">
                  <c:v>18.846153846153847</c:v>
                </c:pt>
                <c:pt idx="729">
                  <c:v>19.456521739130434</c:v>
                </c:pt>
                <c:pt idx="730">
                  <c:v>7.7777777777777777</c:v>
                </c:pt>
                <c:pt idx="731">
                  <c:v>4.6194029850746272</c:v>
                </c:pt>
                <c:pt idx="732">
                  <c:v>23.166666666666668</c:v>
                </c:pt>
                <c:pt idx="733">
                  <c:v>21.5</c:v>
                </c:pt>
                <c:pt idx="734">
                  <c:v>13</c:v>
                </c:pt>
                <c:pt idx="735">
                  <c:v>14.210526315789474</c:v>
                </c:pt>
                <c:pt idx="736">
                  <c:v>10</c:v>
                </c:pt>
                <c:pt idx="737">
                  <c:v>9.8800000000000008</c:v>
                </c:pt>
                <c:pt idx="738">
                  <c:v>7.6</c:v>
                </c:pt>
                <c:pt idx="739">
                  <c:v>10.168674698795181</c:v>
                </c:pt>
                <c:pt idx="740">
                  <c:v>7</c:v>
                </c:pt>
                <c:pt idx="741">
                  <c:v>7.1651376146788994</c:v>
                </c:pt>
                <c:pt idx="742">
                  <c:v>11.428571428571429</c:v>
                </c:pt>
                <c:pt idx="743">
                  <c:v>11.688524590163935</c:v>
                </c:pt>
                <c:pt idx="744">
                  <c:v>13</c:v>
                </c:pt>
                <c:pt idx="745">
                  <c:v>7.7560975609756095</c:v>
                </c:pt>
                <c:pt idx="746">
                  <c:v>5.0769230769230766</c:v>
                </c:pt>
                <c:pt idx="747">
                  <c:v>4.9771428571428569</c:v>
                </c:pt>
                <c:pt idx="748">
                  <c:v>4.625</c:v>
                </c:pt>
                <c:pt idx="749">
                  <c:v>5.2328767123287667</c:v>
                </c:pt>
                <c:pt idx="750">
                  <c:v>6</c:v>
                </c:pt>
                <c:pt idx="751">
                  <c:v>5.5487804878048781</c:v>
                </c:pt>
                <c:pt idx="752">
                  <c:v>3.7201646090534979</c:v>
                </c:pt>
                <c:pt idx="753">
                  <c:v>4.0499782703172533</c:v>
                </c:pt>
                <c:pt idx="754">
                  <c:v>3.5714285714285716</c:v>
                </c:pt>
                <c:pt idx="755">
                  <c:v>3.6474677259185699</c:v>
                </c:pt>
                <c:pt idx="756">
                  <c:v>3.3448275862068964</c:v>
                </c:pt>
                <c:pt idx="757">
                  <c:v>3.2974999999999999</c:v>
                </c:pt>
                <c:pt idx="758">
                  <c:v>4</c:v>
                </c:pt>
                <c:pt idx="759">
                  <c:v>3.5217391304347827</c:v>
                </c:pt>
                <c:pt idx="760">
                  <c:v>24.25</c:v>
                </c:pt>
                <c:pt idx="761">
                  <c:v>12.395348837209303</c:v>
                </c:pt>
                <c:pt idx="762">
                  <c:v>12.892857142857142</c:v>
                </c:pt>
                <c:pt idx="763">
                  <c:v>9.5</c:v>
                </c:pt>
                <c:pt idx="764">
                  <c:v>5.7272727272727275</c:v>
                </c:pt>
                <c:pt idx="765">
                  <c:v>5.735632183908046</c:v>
                </c:pt>
                <c:pt idx="766">
                  <c:v>7.5</c:v>
                </c:pt>
                <c:pt idx="767">
                  <c:v>6.8448275862068968</c:v>
                </c:pt>
                <c:pt idx="768">
                  <c:v>4.947916666666667</c:v>
                </c:pt>
                <c:pt idx="769">
                  <c:v>4.4796511627906979</c:v>
                </c:pt>
                <c:pt idx="770">
                  <c:v>6</c:v>
                </c:pt>
                <c:pt idx="771">
                  <c:v>6.9512195121951219</c:v>
                </c:pt>
                <c:pt idx="772">
                  <c:v>5.666666666666667</c:v>
                </c:pt>
                <c:pt idx="773">
                  <c:v>5.0570719602977672</c:v>
                </c:pt>
                <c:pt idx="774">
                  <c:v>24</c:v>
                </c:pt>
                <c:pt idx="775">
                  <c:v>10.161764705882353</c:v>
                </c:pt>
                <c:pt idx="776">
                  <c:v>5.1428571428571432</c:v>
                </c:pt>
                <c:pt idx="777">
                  <c:v>7.1329113924050631</c:v>
                </c:pt>
                <c:pt idx="778">
                  <c:v>5.6382978723404253</c:v>
                </c:pt>
                <c:pt idx="779">
                  <c:v>5.2314250913520102</c:v>
                </c:pt>
                <c:pt idx="780">
                  <c:v>12.333333333333334</c:v>
                </c:pt>
                <c:pt idx="781">
                  <c:v>8.264705882352942</c:v>
                </c:pt>
                <c:pt idx="782">
                  <c:v>5.1481481481481479</c:v>
                </c:pt>
                <c:pt idx="783">
                  <c:v>5.2674418604651159</c:v>
                </c:pt>
                <c:pt idx="784">
                  <c:v>14.333333333333334</c:v>
                </c:pt>
                <c:pt idx="785">
                  <c:v>10.030303030303031</c:v>
                </c:pt>
                <c:pt idx="786">
                  <c:v>11.222222222222221</c:v>
                </c:pt>
                <c:pt idx="787">
                  <c:v>6.6548672566371678</c:v>
                </c:pt>
                <c:pt idx="788">
                  <c:v>6</c:v>
                </c:pt>
                <c:pt idx="789">
                  <c:v>6.3392857142857144</c:v>
                </c:pt>
                <c:pt idx="790">
                  <c:v>5.4</c:v>
                </c:pt>
                <c:pt idx="791">
                  <c:v>5.3430656934306571</c:v>
                </c:pt>
                <c:pt idx="792">
                  <c:v>3.3333333333333335</c:v>
                </c:pt>
                <c:pt idx="793">
                  <c:v>4.6538461538461542</c:v>
                </c:pt>
                <c:pt idx="794">
                  <c:v>2.1578947368421053</c:v>
                </c:pt>
                <c:pt idx="795">
                  <c:v>2.0997605746209098</c:v>
                </c:pt>
                <c:pt idx="796">
                  <c:v>2</c:v>
                </c:pt>
                <c:pt idx="797">
                  <c:v>2.225806451612903</c:v>
                </c:pt>
                <c:pt idx="798">
                  <c:v>4.25</c:v>
                </c:pt>
                <c:pt idx="799">
                  <c:v>1.90625</c:v>
                </c:pt>
                <c:pt idx="800">
                  <c:v>3.1276595744680851</c:v>
                </c:pt>
                <c:pt idx="801">
                  <c:v>1.8322368421052631</c:v>
                </c:pt>
                <c:pt idx="802">
                  <c:v>8.3571428571428577</c:v>
                </c:pt>
                <c:pt idx="803">
                  <c:v>9.5894736842105264</c:v>
                </c:pt>
                <c:pt idx="804">
                  <c:v>7.8857142857142861</c:v>
                </c:pt>
                <c:pt idx="805">
                  <c:v>4.9401709401709404</c:v>
                </c:pt>
                <c:pt idx="806">
                  <c:v>3.165289256198347</c:v>
                </c:pt>
                <c:pt idx="807">
                  <c:v>2.7075154234436343</c:v>
                </c:pt>
                <c:pt idx="808">
                  <c:v>5.9879518072289155</c:v>
                </c:pt>
                <c:pt idx="809">
                  <c:v>4.9368029739776951</c:v>
                </c:pt>
                <c:pt idx="810">
                  <c:v>5.870967741935484</c:v>
                </c:pt>
                <c:pt idx="811">
                  <c:v>3.9075907590759078</c:v>
                </c:pt>
                <c:pt idx="812">
                  <c:v>10</c:v>
                </c:pt>
                <c:pt idx="813">
                  <c:v>6.650537634408602</c:v>
                </c:pt>
                <c:pt idx="814">
                  <c:v>8.914893617021276</c:v>
                </c:pt>
                <c:pt idx="815">
                  <c:v>8.350724637681159</c:v>
                </c:pt>
                <c:pt idx="816">
                  <c:v>13.5</c:v>
                </c:pt>
                <c:pt idx="817">
                  <c:v>15.5</c:v>
                </c:pt>
                <c:pt idx="818">
                  <c:v>12</c:v>
                </c:pt>
                <c:pt idx="819">
                  <c:v>6.8250000000000002</c:v>
                </c:pt>
                <c:pt idx="820">
                  <c:v>5.5</c:v>
                </c:pt>
                <c:pt idx="821">
                  <c:v>4.8157894736842106</c:v>
                </c:pt>
                <c:pt idx="822">
                  <c:v>6.2</c:v>
                </c:pt>
                <c:pt idx="823">
                  <c:v>5.0816326530612246</c:v>
                </c:pt>
                <c:pt idx="824">
                  <c:v>7</c:v>
                </c:pt>
                <c:pt idx="825">
                  <c:v>5.6449704142011834</c:v>
                </c:pt>
                <c:pt idx="826">
                  <c:v>3</c:v>
                </c:pt>
                <c:pt idx="827">
                  <c:v>3.6153846153846154</c:v>
                </c:pt>
                <c:pt idx="828">
                  <c:v>4.666666666666667</c:v>
                </c:pt>
                <c:pt idx="829">
                  <c:v>7.352380952380952</c:v>
                </c:pt>
                <c:pt idx="830">
                  <c:v>2.75</c:v>
                </c:pt>
                <c:pt idx="831">
                  <c:v>3.1818181818181817</c:v>
                </c:pt>
                <c:pt idx="832">
                  <c:v>2</c:v>
                </c:pt>
                <c:pt idx="833">
                  <c:v>2</c:v>
                </c:pt>
                <c:pt idx="834">
                  <c:v>2.0476190476190474</c:v>
                </c:pt>
                <c:pt idx="835">
                  <c:v>2.0028248587570623</c:v>
                </c:pt>
                <c:pt idx="836">
                  <c:v>3</c:v>
                </c:pt>
                <c:pt idx="837">
                  <c:v>4.1384615384615389</c:v>
                </c:pt>
                <c:pt idx="838">
                  <c:v>1.76</c:v>
                </c:pt>
                <c:pt idx="839">
                  <c:v>2.143939393939394</c:v>
                </c:pt>
                <c:pt idx="840">
                  <c:v>2.1285714285714286</c:v>
                </c:pt>
                <c:pt idx="841">
                  <c:v>2.5464868701206531</c:v>
                </c:pt>
                <c:pt idx="842">
                  <c:v>1.5297619047619047</c:v>
                </c:pt>
                <c:pt idx="843">
                  <c:v>1.9923385625684058</c:v>
                </c:pt>
                <c:pt idx="844">
                  <c:v>22.285714285714285</c:v>
                </c:pt>
                <c:pt idx="845">
                  <c:v>10.411764705882353</c:v>
                </c:pt>
                <c:pt idx="846">
                  <c:v>17</c:v>
                </c:pt>
                <c:pt idx="847">
                  <c:v>18</c:v>
                </c:pt>
                <c:pt idx="848">
                  <c:v>6</c:v>
                </c:pt>
                <c:pt idx="849">
                  <c:v>6.7558139534883717</c:v>
                </c:pt>
                <c:pt idx="850">
                  <c:v>7.5</c:v>
                </c:pt>
                <c:pt idx="851">
                  <c:v>5.9722222222222223</c:v>
                </c:pt>
                <c:pt idx="852">
                  <c:v>5.3965517241379306</c:v>
                </c:pt>
                <c:pt idx="853">
                  <c:v>4.2608695652173916</c:v>
                </c:pt>
                <c:pt idx="854">
                  <c:v>21.5</c:v>
                </c:pt>
                <c:pt idx="855">
                  <c:v>8.6166666666666671</c:v>
                </c:pt>
                <c:pt idx="856">
                  <c:v>7.0476190476190474</c:v>
                </c:pt>
                <c:pt idx="857">
                  <c:v>5.3439635535307515</c:v>
                </c:pt>
                <c:pt idx="858">
                  <c:v>5</c:v>
                </c:pt>
                <c:pt idx="859">
                  <c:v>4.3939393939393936</c:v>
                </c:pt>
                <c:pt idx="860">
                  <c:v>19</c:v>
                </c:pt>
                <c:pt idx="861">
                  <c:v>21.8</c:v>
                </c:pt>
                <c:pt idx="862">
                  <c:v>18.333333333333332</c:v>
                </c:pt>
                <c:pt idx="863">
                  <c:v>8.6893203883495147</c:v>
                </c:pt>
                <c:pt idx="864">
                  <c:v>7</c:v>
                </c:pt>
                <c:pt idx="865">
                  <c:v>6.8285714285714283</c:v>
                </c:pt>
                <c:pt idx="866">
                  <c:v>4.333333333333333</c:v>
                </c:pt>
                <c:pt idx="867">
                  <c:v>3.6296296296296298</c:v>
                </c:pt>
                <c:pt idx="868">
                  <c:v>6</c:v>
                </c:pt>
                <c:pt idx="869">
                  <c:v>4.8181818181818183</c:v>
                </c:pt>
                <c:pt idx="870">
                  <c:v>6.3478260869565215</c:v>
                </c:pt>
                <c:pt idx="871">
                  <c:v>5.2810026385224278</c:v>
                </c:pt>
                <c:pt idx="872">
                  <c:v>5.4</c:v>
                </c:pt>
                <c:pt idx="873">
                  <c:v>3.9242424242424243</c:v>
                </c:pt>
                <c:pt idx="874">
                  <c:v>5</c:v>
                </c:pt>
                <c:pt idx="875">
                  <c:v>3.3595505617977528</c:v>
                </c:pt>
                <c:pt idx="876">
                  <c:v>11.666666666666666</c:v>
                </c:pt>
                <c:pt idx="877">
                  <c:v>7.0588235294117645</c:v>
                </c:pt>
                <c:pt idx="878">
                  <c:v>5</c:v>
                </c:pt>
                <c:pt idx="879">
                  <c:v>9.4418604651162799</c:v>
                </c:pt>
                <c:pt idx="880">
                  <c:v>7.375</c:v>
                </c:pt>
                <c:pt idx="881">
                  <c:v>5.3017077798861481</c:v>
                </c:pt>
                <c:pt idx="882">
                  <c:v>4.4693877551020407</c:v>
                </c:pt>
                <c:pt idx="883">
                  <c:v>4.3867509094390194</c:v>
                </c:pt>
                <c:pt idx="884">
                  <c:v>3.6447368421052633</c:v>
                </c:pt>
                <c:pt idx="885">
                  <c:v>3.9862142099681868</c:v>
                </c:pt>
                <c:pt idx="886">
                  <c:v>11</c:v>
                </c:pt>
                <c:pt idx="887">
                  <c:v>5.1951219512195124</c:v>
                </c:pt>
                <c:pt idx="888">
                  <c:v>8.3333333333333339</c:v>
                </c:pt>
                <c:pt idx="889">
                  <c:v>5.5949999999999998</c:v>
                </c:pt>
                <c:pt idx="890">
                  <c:v>3.2171428571428571</c:v>
                </c:pt>
                <c:pt idx="891">
                  <c:v>2.6928251121076232</c:v>
                </c:pt>
                <c:pt idx="892">
                  <c:v>7.5</c:v>
                </c:pt>
                <c:pt idx="893">
                  <c:v>5.1363636363636367</c:v>
                </c:pt>
                <c:pt idx="894">
                  <c:v>4</c:v>
                </c:pt>
                <c:pt idx="895">
                  <c:v>3.1666666666666665</c:v>
                </c:pt>
                <c:pt idx="896">
                  <c:v>3.6</c:v>
                </c:pt>
                <c:pt idx="897">
                  <c:v>2.833616298811545</c:v>
                </c:pt>
                <c:pt idx="898">
                  <c:v>3.6538461538461537</c:v>
                </c:pt>
                <c:pt idx="899">
                  <c:v>2.9955849889624724</c:v>
                </c:pt>
                <c:pt idx="900">
                  <c:v>8.6666666666666661</c:v>
                </c:pt>
                <c:pt idx="901">
                  <c:v>6.9913793103448274</c:v>
                </c:pt>
                <c:pt idx="902">
                  <c:v>3.125</c:v>
                </c:pt>
                <c:pt idx="903">
                  <c:v>3.5</c:v>
                </c:pt>
                <c:pt idx="904">
                  <c:v>3.7407407407407409</c:v>
                </c:pt>
                <c:pt idx="905">
                  <c:v>2.4780219780219781</c:v>
                </c:pt>
                <c:pt idx="906">
                  <c:v>1.4719101123595506</c:v>
                </c:pt>
                <c:pt idx="907">
                  <c:v>1.260519318004067</c:v>
                </c:pt>
                <c:pt idx="908">
                  <c:v>7.2321428571428568</c:v>
                </c:pt>
                <c:pt idx="909">
                  <c:v>7.589876033057851</c:v>
                </c:pt>
                <c:pt idx="910">
                  <c:v>5.0258064516129028</c:v>
                </c:pt>
                <c:pt idx="911">
                  <c:v>4.6104519774011301</c:v>
                </c:pt>
                <c:pt idx="912">
                  <c:v>4.1965811965811968</c:v>
                </c:pt>
                <c:pt idx="913">
                  <c:v>4.2955100794135612</c:v>
                </c:pt>
                <c:pt idx="914">
                  <c:v>2</c:v>
                </c:pt>
                <c:pt idx="915">
                  <c:v>1.9375</c:v>
                </c:pt>
                <c:pt idx="916">
                  <c:v>3.5</c:v>
                </c:pt>
                <c:pt idx="917">
                  <c:v>3.5</c:v>
                </c:pt>
                <c:pt idx="918">
                  <c:v>2.393939393939394</c:v>
                </c:pt>
                <c:pt idx="919">
                  <c:v>2.018258426966292</c:v>
                </c:pt>
                <c:pt idx="920">
                  <c:v>7</c:v>
                </c:pt>
                <c:pt idx="921">
                  <c:v>2.8548387096774195</c:v>
                </c:pt>
                <c:pt idx="922">
                  <c:v>5.75</c:v>
                </c:pt>
                <c:pt idx="923">
                  <c:v>3.024390243902439</c:v>
                </c:pt>
                <c:pt idx="924">
                  <c:v>1.209090909090909</c:v>
                </c:pt>
                <c:pt idx="925">
                  <c:v>1.1303197353914003</c:v>
                </c:pt>
                <c:pt idx="926">
                  <c:v>0</c:v>
                </c:pt>
                <c:pt idx="927">
                  <c:v>1.5</c:v>
                </c:pt>
                <c:pt idx="928">
                  <c:v>2</c:v>
                </c:pt>
                <c:pt idx="929">
                  <c:v>2</c:v>
                </c:pt>
                <c:pt idx="930">
                  <c:v>0</c:v>
                </c:pt>
                <c:pt idx="931">
                  <c:v>3.88</c:v>
                </c:pt>
                <c:pt idx="932">
                  <c:v>4</c:v>
                </c:pt>
                <c:pt idx="933">
                  <c:v>2.25</c:v>
                </c:pt>
                <c:pt idx="934">
                  <c:v>3</c:v>
                </c:pt>
                <c:pt idx="935">
                  <c:v>7.0273972602739727</c:v>
                </c:pt>
                <c:pt idx="936">
                  <c:v>4</c:v>
                </c:pt>
                <c:pt idx="937">
                  <c:v>6.1428571428571432</c:v>
                </c:pt>
                <c:pt idx="938">
                  <c:v>3</c:v>
                </c:pt>
                <c:pt idx="939">
                  <c:v>3.8703703703703702</c:v>
                </c:pt>
                <c:pt idx="940">
                  <c:v>35</c:v>
                </c:pt>
                <c:pt idx="941">
                  <c:v>6.8936170212765955</c:v>
                </c:pt>
                <c:pt idx="942">
                  <c:v>3.6666666666666665</c:v>
                </c:pt>
                <c:pt idx="943">
                  <c:v>6.2222222222222223</c:v>
                </c:pt>
                <c:pt idx="944">
                  <c:v>3.3636363636363638</c:v>
                </c:pt>
                <c:pt idx="945">
                  <c:v>4.7792553191489358</c:v>
                </c:pt>
                <c:pt idx="946">
                  <c:v>2</c:v>
                </c:pt>
                <c:pt idx="947">
                  <c:v>3.152542372881356</c:v>
                </c:pt>
                <c:pt idx="948">
                  <c:v>7.8571428571428568</c:v>
                </c:pt>
                <c:pt idx="949">
                  <c:v>13.777777777777779</c:v>
                </c:pt>
                <c:pt idx="950">
                  <c:v>31</c:v>
                </c:pt>
                <c:pt idx="951">
                  <c:v>14.333333333333334</c:v>
                </c:pt>
                <c:pt idx="952">
                  <c:v>36</c:v>
                </c:pt>
                <c:pt idx="953">
                  <c:v>16.347826086956523</c:v>
                </c:pt>
                <c:pt idx="954">
                  <c:v>17.600000000000001</c:v>
                </c:pt>
                <c:pt idx="955">
                  <c:v>22.714285714285715</c:v>
                </c:pt>
                <c:pt idx="956">
                  <c:v>5.5714285714285712</c:v>
                </c:pt>
                <c:pt idx="957">
                  <c:v>7.9624060150375939</c:v>
                </c:pt>
                <c:pt idx="958">
                  <c:v>14</c:v>
                </c:pt>
                <c:pt idx="959">
                  <c:v>11.05</c:v>
                </c:pt>
                <c:pt idx="960">
                  <c:v>4.75</c:v>
                </c:pt>
                <c:pt idx="961">
                  <c:v>5.3218884120171674</c:v>
                </c:pt>
                <c:pt idx="962">
                  <c:v>4</c:v>
                </c:pt>
                <c:pt idx="963">
                  <c:v>5.8066666666666666</c:v>
                </c:pt>
                <c:pt idx="964">
                  <c:v>15.333333333333334</c:v>
                </c:pt>
                <c:pt idx="965">
                  <c:v>12.96551724137931</c:v>
                </c:pt>
                <c:pt idx="966">
                  <c:v>4.0540540540540544</c:v>
                </c:pt>
                <c:pt idx="967">
                  <c:v>5.0370370370370372</c:v>
                </c:pt>
                <c:pt idx="968">
                  <c:v>9</c:v>
                </c:pt>
                <c:pt idx="969">
                  <c:v>16.29032258064516</c:v>
                </c:pt>
                <c:pt idx="970">
                  <c:v>3.5</c:v>
                </c:pt>
                <c:pt idx="971">
                  <c:v>4.3301886792452828</c:v>
                </c:pt>
                <c:pt idx="972">
                  <c:v>17.5</c:v>
                </c:pt>
                <c:pt idx="973">
                  <c:v>4.7172995780590714</c:v>
                </c:pt>
                <c:pt idx="974">
                  <c:v>14</c:v>
                </c:pt>
                <c:pt idx="975">
                  <c:v>21.675675675675677</c:v>
                </c:pt>
                <c:pt idx="976">
                  <c:v>5.9333333333333336</c:v>
                </c:pt>
                <c:pt idx="977">
                  <c:v>4.3120000000000003</c:v>
                </c:pt>
                <c:pt idx="978">
                  <c:v>24.666666666666668</c:v>
                </c:pt>
                <c:pt idx="979">
                  <c:v>15.727272727272727</c:v>
                </c:pt>
                <c:pt idx="980">
                  <c:v>15.84375</c:v>
                </c:pt>
                <c:pt idx="981">
                  <c:v>13.058461538461538</c:v>
                </c:pt>
                <c:pt idx="982">
                  <c:v>5.2857142857142856</c:v>
                </c:pt>
                <c:pt idx="983">
                  <c:v>3.5238095238095237</c:v>
                </c:pt>
                <c:pt idx="984">
                  <c:v>6</c:v>
                </c:pt>
                <c:pt idx="985">
                  <c:v>13.148148148148149</c:v>
                </c:pt>
                <c:pt idx="986">
                  <c:v>5</c:v>
                </c:pt>
                <c:pt idx="987">
                  <c:v>7.9306930693069306</c:v>
                </c:pt>
                <c:pt idx="988">
                  <c:v>5</c:v>
                </c:pt>
                <c:pt idx="989">
                  <c:v>13.058479532163743</c:v>
                </c:pt>
                <c:pt idx="990">
                  <c:v>11</c:v>
                </c:pt>
                <c:pt idx="991">
                  <c:v>13.785714285714286</c:v>
                </c:pt>
                <c:pt idx="992">
                  <c:v>16</c:v>
                </c:pt>
                <c:pt idx="993">
                  <c:v>7.25</c:v>
                </c:pt>
                <c:pt idx="994">
                  <c:v>3.3333333333333335</c:v>
                </c:pt>
                <c:pt idx="995">
                  <c:v>5.084507042253521</c:v>
                </c:pt>
                <c:pt idx="996">
                  <c:v>0</c:v>
                </c:pt>
                <c:pt idx="997">
                  <c:v>0</c:v>
                </c:pt>
                <c:pt idx="998">
                  <c:v>6</c:v>
                </c:pt>
                <c:pt idx="999">
                  <c:v>2.8648648648648649</c:v>
                </c:pt>
                <c:pt idx="1000">
                  <c:v>3</c:v>
                </c:pt>
                <c:pt idx="1001">
                  <c:v>6.1864406779661021</c:v>
                </c:pt>
                <c:pt idx="1002">
                  <c:v>3.5714285714285716</c:v>
                </c:pt>
                <c:pt idx="1003">
                  <c:v>3.7530864197530862</c:v>
                </c:pt>
                <c:pt idx="1004">
                  <c:v>3.3809523809523809</c:v>
                </c:pt>
                <c:pt idx="1005">
                  <c:v>2.3333333333333335</c:v>
                </c:pt>
                <c:pt idx="1006">
                  <c:v>3</c:v>
                </c:pt>
                <c:pt idx="1007">
                  <c:v>1.943089430894309</c:v>
                </c:pt>
                <c:pt idx="1008">
                  <c:v>3</c:v>
                </c:pt>
                <c:pt idx="1009">
                  <c:v>2.0555555555555554</c:v>
                </c:pt>
                <c:pt idx="1010">
                  <c:v>2.48</c:v>
                </c:pt>
                <c:pt idx="1011">
                  <c:v>2.7009345794392523</c:v>
                </c:pt>
                <c:pt idx="1012">
                  <c:v>12.428571428571429</c:v>
                </c:pt>
                <c:pt idx="1013">
                  <c:v>10.828947368421053</c:v>
                </c:pt>
                <c:pt idx="1014">
                  <c:v>2.1739130434782608</c:v>
                </c:pt>
                <c:pt idx="1015">
                  <c:v>15.375</c:v>
                </c:pt>
                <c:pt idx="1016">
                  <c:v>5.9069767441860463</c:v>
                </c:pt>
                <c:pt idx="1017">
                  <c:v>8.1629834254143638</c:v>
                </c:pt>
                <c:pt idx="1018">
                  <c:v>11</c:v>
                </c:pt>
                <c:pt idx="1019">
                  <c:v>6.8571428571428568</c:v>
                </c:pt>
                <c:pt idx="1020">
                  <c:v>2</c:v>
                </c:pt>
                <c:pt idx="1021">
                  <c:v>4.041666666666667</c:v>
                </c:pt>
                <c:pt idx="1022">
                  <c:v>2</c:v>
                </c:pt>
                <c:pt idx="1023">
                  <c:v>4.6481481481481479</c:v>
                </c:pt>
                <c:pt idx="1024">
                  <c:v>10.333333333333334</c:v>
                </c:pt>
                <c:pt idx="1025">
                  <c:v>6.8393782383419692</c:v>
                </c:pt>
                <c:pt idx="1026">
                  <c:v>3.75</c:v>
                </c:pt>
                <c:pt idx="1027">
                  <c:v>4.67741935483871</c:v>
                </c:pt>
                <c:pt idx="1028">
                  <c:v>1</c:v>
                </c:pt>
                <c:pt idx="1029">
                  <c:v>6.8571428571428568</c:v>
                </c:pt>
                <c:pt idx="1030">
                  <c:v>7.75</c:v>
                </c:pt>
                <c:pt idx="1031">
                  <c:v>6.3612903225806452</c:v>
                </c:pt>
                <c:pt idx="1032">
                  <c:v>2.5</c:v>
                </c:pt>
                <c:pt idx="1033">
                  <c:v>4.7647058823529411</c:v>
                </c:pt>
                <c:pt idx="1034">
                  <c:v>4</c:v>
                </c:pt>
                <c:pt idx="1035">
                  <c:v>6.3389830508474576</c:v>
                </c:pt>
                <c:pt idx="1036">
                  <c:v>4.75</c:v>
                </c:pt>
                <c:pt idx="1037">
                  <c:v>3.95</c:v>
                </c:pt>
                <c:pt idx="1038">
                  <c:v>6</c:v>
                </c:pt>
                <c:pt idx="1039">
                  <c:v>4.2611464968152868</c:v>
                </c:pt>
                <c:pt idx="1040">
                  <c:v>0</c:v>
                </c:pt>
                <c:pt idx="1041">
                  <c:v>3.125</c:v>
                </c:pt>
                <c:pt idx="1042">
                  <c:v>13</c:v>
                </c:pt>
                <c:pt idx="1043">
                  <c:v>1</c:v>
                </c:pt>
                <c:pt idx="1044">
                  <c:v>2</c:v>
                </c:pt>
                <c:pt idx="1045">
                  <c:v>9.5357142857142865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D0-462C-9B13-7EC2608699F4}"/>
            </c:ext>
          </c:extLst>
        </c:ser>
        <c:ser>
          <c:idx val="1"/>
          <c:order val="3"/>
          <c:tx>
            <c:strRef>
              <c:f>'OD I'!$H$1</c:f>
              <c:strCache>
                <c:ptCount val="1"/>
                <c:pt idx="0">
                  <c:v>Průměr od_jip na 1 HP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'OD I'!$A$2:$D$1047</c:f>
              <c:multiLvlStrCache>
                <c:ptCount val="1046"/>
                <c:lvl>
                  <c:pt idx="0">
                    <c:v>NEM40</c:v>
                  </c:pt>
                  <c:pt idx="1">
                    <c:v>Ostatni</c:v>
                  </c:pt>
                  <c:pt idx="2">
                    <c:v>NEM40</c:v>
                  </c:pt>
                  <c:pt idx="3">
                    <c:v>Ostatni</c:v>
                  </c:pt>
                  <c:pt idx="4">
                    <c:v>NEM40</c:v>
                  </c:pt>
                  <c:pt idx="5">
                    <c:v>Ostatni</c:v>
                  </c:pt>
                  <c:pt idx="6">
                    <c:v>NEM40</c:v>
                  </c:pt>
                  <c:pt idx="7">
                    <c:v>Ostatni</c:v>
                  </c:pt>
                  <c:pt idx="8">
                    <c:v>NEM40</c:v>
                  </c:pt>
                  <c:pt idx="9">
                    <c:v>Ostatni</c:v>
                  </c:pt>
                  <c:pt idx="10">
                    <c:v>NEM40</c:v>
                  </c:pt>
                  <c:pt idx="11">
                    <c:v>Ostatni</c:v>
                  </c:pt>
                  <c:pt idx="12">
                    <c:v>NEM40</c:v>
                  </c:pt>
                  <c:pt idx="13">
                    <c:v>Ostatni</c:v>
                  </c:pt>
                  <c:pt idx="14">
                    <c:v>NEM40</c:v>
                  </c:pt>
                  <c:pt idx="15">
                    <c:v>Ostatni</c:v>
                  </c:pt>
                  <c:pt idx="16">
                    <c:v>NEM40</c:v>
                  </c:pt>
                  <c:pt idx="17">
                    <c:v>Ostatni</c:v>
                  </c:pt>
                  <c:pt idx="18">
                    <c:v>NEM40</c:v>
                  </c:pt>
                  <c:pt idx="19">
                    <c:v>Ostatni</c:v>
                  </c:pt>
                  <c:pt idx="20">
                    <c:v>NEM40</c:v>
                  </c:pt>
                  <c:pt idx="21">
                    <c:v>Ostatni</c:v>
                  </c:pt>
                  <c:pt idx="22">
                    <c:v>NEM40</c:v>
                  </c:pt>
                  <c:pt idx="23">
                    <c:v>Ostatni</c:v>
                  </c:pt>
                  <c:pt idx="24">
                    <c:v>NEM40</c:v>
                  </c:pt>
                  <c:pt idx="25">
                    <c:v>Ostatni</c:v>
                  </c:pt>
                  <c:pt idx="26">
                    <c:v>NEM40</c:v>
                  </c:pt>
                  <c:pt idx="27">
                    <c:v>Ostatni</c:v>
                  </c:pt>
                  <c:pt idx="28">
                    <c:v>NEM40</c:v>
                  </c:pt>
                  <c:pt idx="29">
                    <c:v>Ostatni</c:v>
                  </c:pt>
                  <c:pt idx="30">
                    <c:v>NEM40</c:v>
                  </c:pt>
                  <c:pt idx="31">
                    <c:v>Ostatni</c:v>
                  </c:pt>
                  <c:pt idx="32">
                    <c:v>NEM40</c:v>
                  </c:pt>
                  <c:pt idx="33">
                    <c:v>Ostatni</c:v>
                  </c:pt>
                  <c:pt idx="34">
                    <c:v>NEM40</c:v>
                  </c:pt>
                  <c:pt idx="35">
                    <c:v>Ostatni</c:v>
                  </c:pt>
                  <c:pt idx="36">
                    <c:v>NEM40</c:v>
                  </c:pt>
                  <c:pt idx="37">
                    <c:v>Ostatni</c:v>
                  </c:pt>
                  <c:pt idx="38">
                    <c:v>NEM40</c:v>
                  </c:pt>
                  <c:pt idx="39">
                    <c:v>Ostatni</c:v>
                  </c:pt>
                  <c:pt idx="40">
                    <c:v>NEM40</c:v>
                  </c:pt>
                  <c:pt idx="41">
                    <c:v>Ostatni</c:v>
                  </c:pt>
                  <c:pt idx="42">
                    <c:v>NEM40</c:v>
                  </c:pt>
                  <c:pt idx="43">
                    <c:v>Ostatni</c:v>
                  </c:pt>
                  <c:pt idx="44">
                    <c:v>NEM40</c:v>
                  </c:pt>
                  <c:pt idx="45">
                    <c:v>Ostatni</c:v>
                  </c:pt>
                  <c:pt idx="46">
                    <c:v>NEM40</c:v>
                  </c:pt>
                  <c:pt idx="47">
                    <c:v>Ostatni</c:v>
                  </c:pt>
                  <c:pt idx="48">
                    <c:v>NEM40</c:v>
                  </c:pt>
                  <c:pt idx="49">
                    <c:v>Ostatni</c:v>
                  </c:pt>
                  <c:pt idx="50">
                    <c:v>NEM40</c:v>
                  </c:pt>
                  <c:pt idx="51">
                    <c:v>Ostatni</c:v>
                  </c:pt>
                  <c:pt idx="52">
                    <c:v>NEM40</c:v>
                  </c:pt>
                  <c:pt idx="53">
                    <c:v>Ostatni</c:v>
                  </c:pt>
                  <c:pt idx="54">
                    <c:v>NEM40</c:v>
                  </c:pt>
                  <c:pt idx="55">
                    <c:v>Ostatni</c:v>
                  </c:pt>
                  <c:pt idx="56">
                    <c:v>NEM40</c:v>
                  </c:pt>
                  <c:pt idx="57">
                    <c:v>Ostatni</c:v>
                  </c:pt>
                  <c:pt idx="58">
                    <c:v>NEM40</c:v>
                  </c:pt>
                  <c:pt idx="59">
                    <c:v>Ostatni</c:v>
                  </c:pt>
                  <c:pt idx="60">
                    <c:v>NEM40</c:v>
                  </c:pt>
                  <c:pt idx="61">
                    <c:v>Ostatni</c:v>
                  </c:pt>
                  <c:pt idx="62">
                    <c:v>NEM40</c:v>
                  </c:pt>
                  <c:pt idx="63">
                    <c:v>Ostatni</c:v>
                  </c:pt>
                  <c:pt idx="64">
                    <c:v>NEM40</c:v>
                  </c:pt>
                  <c:pt idx="65">
                    <c:v>Ostatni</c:v>
                  </c:pt>
                  <c:pt idx="66">
                    <c:v>NEM40</c:v>
                  </c:pt>
                  <c:pt idx="67">
                    <c:v>Ostatni</c:v>
                  </c:pt>
                  <c:pt idx="68">
                    <c:v>NEM40</c:v>
                  </c:pt>
                  <c:pt idx="69">
                    <c:v>Ostatni</c:v>
                  </c:pt>
                  <c:pt idx="70">
                    <c:v>NEM40</c:v>
                  </c:pt>
                  <c:pt idx="71">
                    <c:v>Ostatni</c:v>
                  </c:pt>
                  <c:pt idx="72">
                    <c:v>NEM40</c:v>
                  </c:pt>
                  <c:pt idx="73">
                    <c:v>Ostatni</c:v>
                  </c:pt>
                  <c:pt idx="74">
                    <c:v>NEM40</c:v>
                  </c:pt>
                  <c:pt idx="75">
                    <c:v>Ostatni</c:v>
                  </c:pt>
                  <c:pt idx="76">
                    <c:v>NEM40</c:v>
                  </c:pt>
                  <c:pt idx="77">
                    <c:v>Ostatni</c:v>
                  </c:pt>
                  <c:pt idx="78">
                    <c:v>NEM40</c:v>
                  </c:pt>
                  <c:pt idx="79">
                    <c:v>Ostatni</c:v>
                  </c:pt>
                  <c:pt idx="80">
                    <c:v>NEM40</c:v>
                  </c:pt>
                  <c:pt idx="81">
                    <c:v>Ostatni</c:v>
                  </c:pt>
                  <c:pt idx="82">
                    <c:v>NEM40</c:v>
                  </c:pt>
                  <c:pt idx="83">
                    <c:v>Ostatni</c:v>
                  </c:pt>
                  <c:pt idx="84">
                    <c:v>NEM40</c:v>
                  </c:pt>
                  <c:pt idx="85">
                    <c:v>Ostatni</c:v>
                  </c:pt>
                  <c:pt idx="86">
                    <c:v>NEM40</c:v>
                  </c:pt>
                  <c:pt idx="87">
                    <c:v>Ostatni</c:v>
                  </c:pt>
                  <c:pt idx="88">
                    <c:v>NEM40</c:v>
                  </c:pt>
                  <c:pt idx="89">
                    <c:v>Ostatni</c:v>
                  </c:pt>
                  <c:pt idx="90">
                    <c:v>NEM40</c:v>
                  </c:pt>
                  <c:pt idx="91">
                    <c:v>Ostatni</c:v>
                  </c:pt>
                  <c:pt idx="92">
                    <c:v>NEM40</c:v>
                  </c:pt>
                  <c:pt idx="93">
                    <c:v>Ostatni</c:v>
                  </c:pt>
                  <c:pt idx="94">
                    <c:v>NEM40</c:v>
                  </c:pt>
                  <c:pt idx="95">
                    <c:v>Ostatni</c:v>
                  </c:pt>
                  <c:pt idx="96">
                    <c:v>NEM40</c:v>
                  </c:pt>
                  <c:pt idx="97">
                    <c:v>Ostatni</c:v>
                  </c:pt>
                  <c:pt idx="98">
                    <c:v>NEM40</c:v>
                  </c:pt>
                  <c:pt idx="99">
                    <c:v>Ostatni</c:v>
                  </c:pt>
                  <c:pt idx="100">
                    <c:v>NEM40</c:v>
                  </c:pt>
                  <c:pt idx="101">
                    <c:v>Ostatni</c:v>
                  </c:pt>
                  <c:pt idx="102">
                    <c:v>NEM40</c:v>
                  </c:pt>
                  <c:pt idx="103">
                    <c:v>Ostatni</c:v>
                  </c:pt>
                  <c:pt idx="104">
                    <c:v>NEM40</c:v>
                  </c:pt>
                  <c:pt idx="105">
                    <c:v>Ostatni</c:v>
                  </c:pt>
                  <c:pt idx="106">
                    <c:v>NEM40</c:v>
                  </c:pt>
                  <c:pt idx="107">
                    <c:v>Ostatni</c:v>
                  </c:pt>
                  <c:pt idx="108">
                    <c:v>NEM40</c:v>
                  </c:pt>
                  <c:pt idx="109">
                    <c:v>Ostatni</c:v>
                  </c:pt>
                  <c:pt idx="110">
                    <c:v>NEM40</c:v>
                  </c:pt>
                  <c:pt idx="111">
                    <c:v>Ostatni</c:v>
                  </c:pt>
                  <c:pt idx="112">
                    <c:v>NEM40</c:v>
                  </c:pt>
                  <c:pt idx="113">
                    <c:v>Ostatni</c:v>
                  </c:pt>
                  <c:pt idx="114">
                    <c:v>NEM40</c:v>
                  </c:pt>
                  <c:pt idx="115">
                    <c:v>Ostatni</c:v>
                  </c:pt>
                  <c:pt idx="116">
                    <c:v>NEM40</c:v>
                  </c:pt>
                  <c:pt idx="117">
                    <c:v>Ostatni</c:v>
                  </c:pt>
                  <c:pt idx="118">
                    <c:v>NEM40</c:v>
                  </c:pt>
                  <c:pt idx="119">
                    <c:v>Ostatni</c:v>
                  </c:pt>
                  <c:pt idx="120">
                    <c:v>NEM40</c:v>
                  </c:pt>
                  <c:pt idx="121">
                    <c:v>Ostatni</c:v>
                  </c:pt>
                  <c:pt idx="122">
                    <c:v>NEM40</c:v>
                  </c:pt>
                  <c:pt idx="123">
                    <c:v>Ostatni</c:v>
                  </c:pt>
                  <c:pt idx="124">
                    <c:v>NEM40</c:v>
                  </c:pt>
                  <c:pt idx="125">
                    <c:v>Ostatni</c:v>
                  </c:pt>
                  <c:pt idx="126">
                    <c:v>NEM40</c:v>
                  </c:pt>
                  <c:pt idx="127">
                    <c:v>Ostatni</c:v>
                  </c:pt>
                  <c:pt idx="128">
                    <c:v>NEM40</c:v>
                  </c:pt>
                  <c:pt idx="129">
                    <c:v>Ostatni</c:v>
                  </c:pt>
                  <c:pt idx="130">
                    <c:v>NEM40</c:v>
                  </c:pt>
                  <c:pt idx="131">
                    <c:v>Ostatni</c:v>
                  </c:pt>
                  <c:pt idx="132">
                    <c:v>NEM40</c:v>
                  </c:pt>
                  <c:pt idx="133">
                    <c:v>Ostatni</c:v>
                  </c:pt>
                  <c:pt idx="134">
                    <c:v>NEM40</c:v>
                  </c:pt>
                  <c:pt idx="135">
                    <c:v>Ostatni</c:v>
                  </c:pt>
                  <c:pt idx="136">
                    <c:v>NEM40</c:v>
                  </c:pt>
                  <c:pt idx="137">
                    <c:v>Ostatni</c:v>
                  </c:pt>
                  <c:pt idx="138">
                    <c:v>NEM40</c:v>
                  </c:pt>
                  <c:pt idx="139">
                    <c:v>Ostatni</c:v>
                  </c:pt>
                  <c:pt idx="140">
                    <c:v>NEM40</c:v>
                  </c:pt>
                  <c:pt idx="141">
                    <c:v>Ostatni</c:v>
                  </c:pt>
                  <c:pt idx="142">
                    <c:v>NEM40</c:v>
                  </c:pt>
                  <c:pt idx="143">
                    <c:v>Ostatni</c:v>
                  </c:pt>
                  <c:pt idx="144">
                    <c:v>NEM40</c:v>
                  </c:pt>
                  <c:pt idx="145">
                    <c:v>Ostatni</c:v>
                  </c:pt>
                  <c:pt idx="146">
                    <c:v>NEM40</c:v>
                  </c:pt>
                  <c:pt idx="147">
                    <c:v>Ostatni</c:v>
                  </c:pt>
                  <c:pt idx="148">
                    <c:v>NEM40</c:v>
                  </c:pt>
                  <c:pt idx="149">
                    <c:v>Ostatni</c:v>
                  </c:pt>
                  <c:pt idx="150">
                    <c:v>NEM40</c:v>
                  </c:pt>
                  <c:pt idx="151">
                    <c:v>Ostatni</c:v>
                  </c:pt>
                  <c:pt idx="152">
                    <c:v>NEM40</c:v>
                  </c:pt>
                  <c:pt idx="153">
                    <c:v>Ostatni</c:v>
                  </c:pt>
                  <c:pt idx="154">
                    <c:v>NEM40</c:v>
                  </c:pt>
                  <c:pt idx="155">
                    <c:v>Ostatni</c:v>
                  </c:pt>
                  <c:pt idx="156">
                    <c:v>NEM40</c:v>
                  </c:pt>
                  <c:pt idx="157">
                    <c:v>Ostatni</c:v>
                  </c:pt>
                  <c:pt idx="158">
                    <c:v>NEM40</c:v>
                  </c:pt>
                  <c:pt idx="159">
                    <c:v>Ostatni</c:v>
                  </c:pt>
                  <c:pt idx="160">
                    <c:v>NEM40</c:v>
                  </c:pt>
                  <c:pt idx="161">
                    <c:v>Ostatni</c:v>
                  </c:pt>
                  <c:pt idx="162">
                    <c:v>NEM40</c:v>
                  </c:pt>
                  <c:pt idx="163">
                    <c:v>Ostatni</c:v>
                  </c:pt>
                  <c:pt idx="164">
                    <c:v>NEM40</c:v>
                  </c:pt>
                  <c:pt idx="165">
                    <c:v>Ostatni</c:v>
                  </c:pt>
                  <c:pt idx="166">
                    <c:v>NEM40</c:v>
                  </c:pt>
                  <c:pt idx="167">
                    <c:v>Ostatni</c:v>
                  </c:pt>
                  <c:pt idx="168">
                    <c:v>NEM40</c:v>
                  </c:pt>
                  <c:pt idx="169">
                    <c:v>Ostatni</c:v>
                  </c:pt>
                  <c:pt idx="170">
                    <c:v>NEM40</c:v>
                  </c:pt>
                  <c:pt idx="171">
                    <c:v>Ostatni</c:v>
                  </c:pt>
                  <c:pt idx="172">
                    <c:v>NEM40</c:v>
                  </c:pt>
                  <c:pt idx="173">
                    <c:v>Ostatni</c:v>
                  </c:pt>
                  <c:pt idx="174">
                    <c:v>NEM40</c:v>
                  </c:pt>
                  <c:pt idx="175">
                    <c:v>Ostatni</c:v>
                  </c:pt>
                  <c:pt idx="176">
                    <c:v>NEM40</c:v>
                  </c:pt>
                  <c:pt idx="177">
                    <c:v>Ostatni</c:v>
                  </c:pt>
                  <c:pt idx="178">
                    <c:v>NEM40</c:v>
                  </c:pt>
                  <c:pt idx="179">
                    <c:v>Ostatni</c:v>
                  </c:pt>
                  <c:pt idx="180">
                    <c:v>NEM40</c:v>
                  </c:pt>
                  <c:pt idx="181">
                    <c:v>Ostatni</c:v>
                  </c:pt>
                  <c:pt idx="182">
                    <c:v>NEM40</c:v>
                  </c:pt>
                  <c:pt idx="183">
                    <c:v>Ostatni</c:v>
                  </c:pt>
                  <c:pt idx="184">
                    <c:v>NEM40</c:v>
                  </c:pt>
                  <c:pt idx="185">
                    <c:v>Ostatni</c:v>
                  </c:pt>
                  <c:pt idx="186">
                    <c:v>NEM40</c:v>
                  </c:pt>
                  <c:pt idx="187">
                    <c:v>Ostatni</c:v>
                  </c:pt>
                  <c:pt idx="188">
                    <c:v>NEM40</c:v>
                  </c:pt>
                  <c:pt idx="189">
                    <c:v>Ostatni</c:v>
                  </c:pt>
                  <c:pt idx="190">
                    <c:v>NEM40</c:v>
                  </c:pt>
                  <c:pt idx="191">
                    <c:v>Ostatni</c:v>
                  </c:pt>
                  <c:pt idx="192">
                    <c:v>NEM40</c:v>
                  </c:pt>
                  <c:pt idx="193">
                    <c:v>Ostatni</c:v>
                  </c:pt>
                  <c:pt idx="194">
                    <c:v>NEM40</c:v>
                  </c:pt>
                  <c:pt idx="195">
                    <c:v>Ostatni</c:v>
                  </c:pt>
                  <c:pt idx="196">
                    <c:v>NEM40</c:v>
                  </c:pt>
                  <c:pt idx="197">
                    <c:v>Ostatni</c:v>
                  </c:pt>
                  <c:pt idx="198">
                    <c:v>NEM40</c:v>
                  </c:pt>
                  <c:pt idx="199">
                    <c:v>Ostatni</c:v>
                  </c:pt>
                  <c:pt idx="200">
                    <c:v>NEM40</c:v>
                  </c:pt>
                  <c:pt idx="201">
                    <c:v>Ostatni</c:v>
                  </c:pt>
                  <c:pt idx="202">
                    <c:v>NEM40</c:v>
                  </c:pt>
                  <c:pt idx="203">
                    <c:v>Ostatni</c:v>
                  </c:pt>
                  <c:pt idx="204">
                    <c:v>NEM40</c:v>
                  </c:pt>
                  <c:pt idx="205">
                    <c:v>Ostatni</c:v>
                  </c:pt>
                  <c:pt idx="206">
                    <c:v>NEM40</c:v>
                  </c:pt>
                  <c:pt idx="207">
                    <c:v>Ostatni</c:v>
                  </c:pt>
                  <c:pt idx="208">
                    <c:v>NEM40</c:v>
                  </c:pt>
                  <c:pt idx="209">
                    <c:v>Ostatni</c:v>
                  </c:pt>
                  <c:pt idx="210">
                    <c:v>NEM40</c:v>
                  </c:pt>
                  <c:pt idx="211">
                    <c:v>Ostatni</c:v>
                  </c:pt>
                  <c:pt idx="212">
                    <c:v>NEM40</c:v>
                  </c:pt>
                  <c:pt idx="213">
                    <c:v>Ostatni</c:v>
                  </c:pt>
                  <c:pt idx="214">
                    <c:v>NEM40</c:v>
                  </c:pt>
                  <c:pt idx="215">
                    <c:v>Ostatni</c:v>
                  </c:pt>
                  <c:pt idx="216">
                    <c:v>NEM40</c:v>
                  </c:pt>
                  <c:pt idx="217">
                    <c:v>Ostatni</c:v>
                  </c:pt>
                  <c:pt idx="218">
                    <c:v>NEM40</c:v>
                  </c:pt>
                  <c:pt idx="219">
                    <c:v>Ostatni</c:v>
                  </c:pt>
                  <c:pt idx="220">
                    <c:v>NEM40</c:v>
                  </c:pt>
                  <c:pt idx="221">
                    <c:v>Ostatni</c:v>
                  </c:pt>
                  <c:pt idx="222">
                    <c:v>NEM40</c:v>
                  </c:pt>
                  <c:pt idx="223">
                    <c:v>Ostatni</c:v>
                  </c:pt>
                  <c:pt idx="224">
                    <c:v>NEM40</c:v>
                  </c:pt>
                  <c:pt idx="225">
                    <c:v>Ostatni</c:v>
                  </c:pt>
                  <c:pt idx="226">
                    <c:v>NEM40</c:v>
                  </c:pt>
                  <c:pt idx="227">
                    <c:v>Ostatni</c:v>
                  </c:pt>
                  <c:pt idx="228">
                    <c:v>NEM40</c:v>
                  </c:pt>
                  <c:pt idx="229">
                    <c:v>Ostatni</c:v>
                  </c:pt>
                  <c:pt idx="230">
                    <c:v>NEM40</c:v>
                  </c:pt>
                  <c:pt idx="231">
                    <c:v>Ostatni</c:v>
                  </c:pt>
                  <c:pt idx="232">
                    <c:v>NEM40</c:v>
                  </c:pt>
                  <c:pt idx="233">
                    <c:v>Ostatni</c:v>
                  </c:pt>
                  <c:pt idx="234">
                    <c:v>NEM40</c:v>
                  </c:pt>
                  <c:pt idx="235">
                    <c:v>Ostatni</c:v>
                  </c:pt>
                  <c:pt idx="236">
                    <c:v>NEM40</c:v>
                  </c:pt>
                  <c:pt idx="237">
                    <c:v>Ostatni</c:v>
                  </c:pt>
                  <c:pt idx="238">
                    <c:v>NEM40</c:v>
                  </c:pt>
                  <c:pt idx="239">
                    <c:v>Ostatni</c:v>
                  </c:pt>
                  <c:pt idx="240">
                    <c:v>NEM40</c:v>
                  </c:pt>
                  <c:pt idx="241">
                    <c:v>Ostatni</c:v>
                  </c:pt>
                  <c:pt idx="242">
                    <c:v>NEM40</c:v>
                  </c:pt>
                  <c:pt idx="243">
                    <c:v>Ostatni</c:v>
                  </c:pt>
                  <c:pt idx="244">
                    <c:v>NEM40</c:v>
                  </c:pt>
                  <c:pt idx="245">
                    <c:v>Ostatni</c:v>
                  </c:pt>
                  <c:pt idx="246">
                    <c:v>NEM40</c:v>
                  </c:pt>
                  <c:pt idx="247">
                    <c:v>Ostatni</c:v>
                  </c:pt>
                  <c:pt idx="248">
                    <c:v>NEM40</c:v>
                  </c:pt>
                  <c:pt idx="249">
                    <c:v>Ostatni</c:v>
                  </c:pt>
                  <c:pt idx="250">
                    <c:v>NEM40</c:v>
                  </c:pt>
                  <c:pt idx="251">
                    <c:v>Ostatni</c:v>
                  </c:pt>
                  <c:pt idx="252">
                    <c:v>NEM40</c:v>
                  </c:pt>
                  <c:pt idx="253">
                    <c:v>Ostatni</c:v>
                  </c:pt>
                  <c:pt idx="254">
                    <c:v>NEM40</c:v>
                  </c:pt>
                  <c:pt idx="255">
                    <c:v>Ostatni</c:v>
                  </c:pt>
                  <c:pt idx="256">
                    <c:v>NEM40</c:v>
                  </c:pt>
                  <c:pt idx="257">
                    <c:v>Ostatni</c:v>
                  </c:pt>
                  <c:pt idx="258">
                    <c:v>NEM40</c:v>
                  </c:pt>
                  <c:pt idx="259">
                    <c:v>Ostatni</c:v>
                  </c:pt>
                  <c:pt idx="260">
                    <c:v>NEM40</c:v>
                  </c:pt>
                  <c:pt idx="261">
                    <c:v>Ostatni</c:v>
                  </c:pt>
                  <c:pt idx="262">
                    <c:v>NEM40</c:v>
                  </c:pt>
                  <c:pt idx="263">
                    <c:v>Ostatni</c:v>
                  </c:pt>
                  <c:pt idx="264">
                    <c:v>NEM40</c:v>
                  </c:pt>
                  <c:pt idx="265">
                    <c:v>Ostatni</c:v>
                  </c:pt>
                  <c:pt idx="266">
                    <c:v>NEM40</c:v>
                  </c:pt>
                  <c:pt idx="267">
                    <c:v>Ostatni</c:v>
                  </c:pt>
                  <c:pt idx="268">
                    <c:v>NEM40</c:v>
                  </c:pt>
                  <c:pt idx="269">
                    <c:v>Ostatni</c:v>
                  </c:pt>
                  <c:pt idx="270">
                    <c:v>NEM40</c:v>
                  </c:pt>
                  <c:pt idx="271">
                    <c:v>Ostatni</c:v>
                  </c:pt>
                  <c:pt idx="272">
                    <c:v>NEM40</c:v>
                  </c:pt>
                  <c:pt idx="273">
                    <c:v>Ostatni</c:v>
                  </c:pt>
                  <c:pt idx="274">
                    <c:v>NEM40</c:v>
                  </c:pt>
                  <c:pt idx="275">
                    <c:v>Ostatni</c:v>
                  </c:pt>
                  <c:pt idx="276">
                    <c:v>NEM40</c:v>
                  </c:pt>
                  <c:pt idx="277">
                    <c:v>Ostatni</c:v>
                  </c:pt>
                  <c:pt idx="278">
                    <c:v>NEM40</c:v>
                  </c:pt>
                  <c:pt idx="279">
                    <c:v>Ostatni</c:v>
                  </c:pt>
                  <c:pt idx="280">
                    <c:v>NEM40</c:v>
                  </c:pt>
                  <c:pt idx="281">
                    <c:v>Ostatni</c:v>
                  </c:pt>
                  <c:pt idx="282">
                    <c:v>NEM40</c:v>
                  </c:pt>
                  <c:pt idx="283">
                    <c:v>Ostatni</c:v>
                  </c:pt>
                  <c:pt idx="284">
                    <c:v>NEM40</c:v>
                  </c:pt>
                  <c:pt idx="285">
                    <c:v>Ostatni</c:v>
                  </c:pt>
                  <c:pt idx="286">
                    <c:v>NEM40</c:v>
                  </c:pt>
                  <c:pt idx="287">
                    <c:v>Ostatni</c:v>
                  </c:pt>
                  <c:pt idx="288">
                    <c:v>NEM40</c:v>
                  </c:pt>
                  <c:pt idx="289">
                    <c:v>Ostatni</c:v>
                  </c:pt>
                  <c:pt idx="290">
                    <c:v>NEM40</c:v>
                  </c:pt>
                  <c:pt idx="291">
                    <c:v>Ostatni</c:v>
                  </c:pt>
                  <c:pt idx="292">
                    <c:v>NEM40</c:v>
                  </c:pt>
                  <c:pt idx="293">
                    <c:v>Ostatni</c:v>
                  </c:pt>
                  <c:pt idx="294">
                    <c:v>NEM40</c:v>
                  </c:pt>
                  <c:pt idx="295">
                    <c:v>Ostatni</c:v>
                  </c:pt>
                  <c:pt idx="296">
                    <c:v>NEM40</c:v>
                  </c:pt>
                  <c:pt idx="297">
                    <c:v>Ostatni</c:v>
                  </c:pt>
                  <c:pt idx="298">
                    <c:v>NEM40</c:v>
                  </c:pt>
                  <c:pt idx="299">
                    <c:v>Ostatni</c:v>
                  </c:pt>
                  <c:pt idx="300">
                    <c:v>NEM40</c:v>
                  </c:pt>
                  <c:pt idx="301">
                    <c:v>Ostatni</c:v>
                  </c:pt>
                  <c:pt idx="302">
                    <c:v>NEM40</c:v>
                  </c:pt>
                  <c:pt idx="303">
                    <c:v>Ostatni</c:v>
                  </c:pt>
                  <c:pt idx="304">
                    <c:v>NEM40</c:v>
                  </c:pt>
                  <c:pt idx="305">
                    <c:v>Ostatni</c:v>
                  </c:pt>
                  <c:pt idx="306">
                    <c:v>NEM40</c:v>
                  </c:pt>
                  <c:pt idx="307">
                    <c:v>Ostatni</c:v>
                  </c:pt>
                  <c:pt idx="308">
                    <c:v>NEM40</c:v>
                  </c:pt>
                  <c:pt idx="309">
                    <c:v>Ostatni</c:v>
                  </c:pt>
                  <c:pt idx="310">
                    <c:v>NEM40</c:v>
                  </c:pt>
                  <c:pt idx="311">
                    <c:v>Ostatni</c:v>
                  </c:pt>
                  <c:pt idx="312">
                    <c:v>NEM40</c:v>
                  </c:pt>
                  <c:pt idx="313">
                    <c:v>Ostatni</c:v>
                  </c:pt>
                  <c:pt idx="314">
                    <c:v>NEM40</c:v>
                  </c:pt>
                  <c:pt idx="315">
                    <c:v>Ostatni</c:v>
                  </c:pt>
                  <c:pt idx="316">
                    <c:v>NEM40</c:v>
                  </c:pt>
                  <c:pt idx="317">
                    <c:v>Ostatni</c:v>
                  </c:pt>
                  <c:pt idx="318">
                    <c:v>NEM40</c:v>
                  </c:pt>
                  <c:pt idx="319">
                    <c:v>Ostatni</c:v>
                  </c:pt>
                  <c:pt idx="320">
                    <c:v>NEM40</c:v>
                  </c:pt>
                  <c:pt idx="321">
                    <c:v>Ostatni</c:v>
                  </c:pt>
                  <c:pt idx="322">
                    <c:v>NEM40</c:v>
                  </c:pt>
                  <c:pt idx="323">
                    <c:v>Ostatni</c:v>
                  </c:pt>
                  <c:pt idx="324">
                    <c:v>NEM40</c:v>
                  </c:pt>
                  <c:pt idx="325">
                    <c:v>Ostatni</c:v>
                  </c:pt>
                  <c:pt idx="326">
                    <c:v>NEM40</c:v>
                  </c:pt>
                  <c:pt idx="327">
                    <c:v>Ostatni</c:v>
                  </c:pt>
                  <c:pt idx="328">
                    <c:v>NEM40</c:v>
                  </c:pt>
                  <c:pt idx="329">
                    <c:v>Ostatni</c:v>
                  </c:pt>
                  <c:pt idx="330">
                    <c:v>NEM40</c:v>
                  </c:pt>
                  <c:pt idx="331">
                    <c:v>Ostatni</c:v>
                  </c:pt>
                  <c:pt idx="332">
                    <c:v>NEM40</c:v>
                  </c:pt>
                  <c:pt idx="333">
                    <c:v>Ostatni</c:v>
                  </c:pt>
                  <c:pt idx="334">
                    <c:v>NEM40</c:v>
                  </c:pt>
                  <c:pt idx="335">
                    <c:v>Ostatni</c:v>
                  </c:pt>
                  <c:pt idx="336">
                    <c:v>NEM40</c:v>
                  </c:pt>
                  <c:pt idx="337">
                    <c:v>Ostatni</c:v>
                  </c:pt>
                  <c:pt idx="338">
                    <c:v>NEM40</c:v>
                  </c:pt>
                  <c:pt idx="339">
                    <c:v>Ostatni</c:v>
                  </c:pt>
                  <c:pt idx="340">
                    <c:v>NEM40</c:v>
                  </c:pt>
                  <c:pt idx="341">
                    <c:v>Ostatni</c:v>
                  </c:pt>
                  <c:pt idx="342">
                    <c:v>NEM40</c:v>
                  </c:pt>
                  <c:pt idx="343">
                    <c:v>Ostatni</c:v>
                  </c:pt>
                  <c:pt idx="344">
                    <c:v>NEM40</c:v>
                  </c:pt>
                  <c:pt idx="345">
                    <c:v>Ostatni</c:v>
                  </c:pt>
                  <c:pt idx="346">
                    <c:v>NEM40</c:v>
                  </c:pt>
                  <c:pt idx="347">
                    <c:v>Ostatni</c:v>
                  </c:pt>
                  <c:pt idx="348">
                    <c:v>NEM40</c:v>
                  </c:pt>
                  <c:pt idx="349">
                    <c:v>Ostatni</c:v>
                  </c:pt>
                  <c:pt idx="350">
                    <c:v>NEM40</c:v>
                  </c:pt>
                  <c:pt idx="351">
                    <c:v>Ostatni</c:v>
                  </c:pt>
                  <c:pt idx="352">
                    <c:v>NEM40</c:v>
                  </c:pt>
                  <c:pt idx="353">
                    <c:v>Ostatni</c:v>
                  </c:pt>
                  <c:pt idx="354">
                    <c:v>NEM40</c:v>
                  </c:pt>
                  <c:pt idx="355">
                    <c:v>Ostatni</c:v>
                  </c:pt>
                  <c:pt idx="356">
                    <c:v>NEM40</c:v>
                  </c:pt>
                  <c:pt idx="357">
                    <c:v>Ostatni</c:v>
                  </c:pt>
                  <c:pt idx="358">
                    <c:v>NEM40</c:v>
                  </c:pt>
                  <c:pt idx="359">
                    <c:v>Ostatni</c:v>
                  </c:pt>
                  <c:pt idx="360">
                    <c:v>NEM40</c:v>
                  </c:pt>
                  <c:pt idx="361">
                    <c:v>Ostatni</c:v>
                  </c:pt>
                  <c:pt idx="362">
                    <c:v>NEM40</c:v>
                  </c:pt>
                  <c:pt idx="363">
                    <c:v>Ostatni</c:v>
                  </c:pt>
                  <c:pt idx="364">
                    <c:v>NEM40</c:v>
                  </c:pt>
                  <c:pt idx="365">
                    <c:v>Ostatni</c:v>
                  </c:pt>
                  <c:pt idx="366">
                    <c:v>NEM40</c:v>
                  </c:pt>
                  <c:pt idx="367">
                    <c:v>Ostatni</c:v>
                  </c:pt>
                  <c:pt idx="368">
                    <c:v>NEM40</c:v>
                  </c:pt>
                  <c:pt idx="369">
                    <c:v>Ostatni</c:v>
                  </c:pt>
                  <c:pt idx="370">
                    <c:v>NEM40</c:v>
                  </c:pt>
                  <c:pt idx="371">
                    <c:v>Ostatni</c:v>
                  </c:pt>
                  <c:pt idx="372">
                    <c:v>NEM40</c:v>
                  </c:pt>
                  <c:pt idx="373">
                    <c:v>Ostatni</c:v>
                  </c:pt>
                  <c:pt idx="374">
                    <c:v>NEM40</c:v>
                  </c:pt>
                  <c:pt idx="375">
                    <c:v>Ostatni</c:v>
                  </c:pt>
                  <c:pt idx="376">
                    <c:v>NEM40</c:v>
                  </c:pt>
                  <c:pt idx="377">
                    <c:v>Ostatni</c:v>
                  </c:pt>
                  <c:pt idx="378">
                    <c:v>NEM40</c:v>
                  </c:pt>
                  <c:pt idx="379">
                    <c:v>Ostatni</c:v>
                  </c:pt>
                  <c:pt idx="380">
                    <c:v>NEM40</c:v>
                  </c:pt>
                  <c:pt idx="381">
                    <c:v>Ostatni</c:v>
                  </c:pt>
                  <c:pt idx="382">
                    <c:v>NEM40</c:v>
                  </c:pt>
                  <c:pt idx="383">
                    <c:v>Ostatni</c:v>
                  </c:pt>
                  <c:pt idx="384">
                    <c:v>NEM40</c:v>
                  </c:pt>
                  <c:pt idx="385">
                    <c:v>Ostatni</c:v>
                  </c:pt>
                  <c:pt idx="386">
                    <c:v>NEM40</c:v>
                  </c:pt>
                  <c:pt idx="387">
                    <c:v>Ostatni</c:v>
                  </c:pt>
                  <c:pt idx="388">
                    <c:v>NEM40</c:v>
                  </c:pt>
                  <c:pt idx="389">
                    <c:v>Ostatni</c:v>
                  </c:pt>
                  <c:pt idx="390">
                    <c:v>NEM40</c:v>
                  </c:pt>
                  <c:pt idx="391">
                    <c:v>Ostatni</c:v>
                  </c:pt>
                  <c:pt idx="392">
                    <c:v>NEM40</c:v>
                  </c:pt>
                  <c:pt idx="393">
                    <c:v>Ostatni</c:v>
                  </c:pt>
                  <c:pt idx="394">
                    <c:v>NEM40</c:v>
                  </c:pt>
                  <c:pt idx="395">
                    <c:v>Ostatni</c:v>
                  </c:pt>
                  <c:pt idx="396">
                    <c:v>NEM40</c:v>
                  </c:pt>
                  <c:pt idx="397">
                    <c:v>Ostatni</c:v>
                  </c:pt>
                  <c:pt idx="398">
                    <c:v>NEM40</c:v>
                  </c:pt>
                  <c:pt idx="399">
                    <c:v>Ostatni</c:v>
                  </c:pt>
                  <c:pt idx="400">
                    <c:v>NEM40</c:v>
                  </c:pt>
                  <c:pt idx="401">
                    <c:v>Ostatni</c:v>
                  </c:pt>
                  <c:pt idx="402">
                    <c:v>NEM40</c:v>
                  </c:pt>
                  <c:pt idx="403">
                    <c:v>Ostatni</c:v>
                  </c:pt>
                  <c:pt idx="404">
                    <c:v>NEM40</c:v>
                  </c:pt>
                  <c:pt idx="405">
                    <c:v>Ostatni</c:v>
                  </c:pt>
                  <c:pt idx="406">
                    <c:v>NEM40</c:v>
                  </c:pt>
                  <c:pt idx="407">
                    <c:v>Ostatni</c:v>
                  </c:pt>
                  <c:pt idx="408">
                    <c:v>NEM40</c:v>
                  </c:pt>
                  <c:pt idx="409">
                    <c:v>Ostatni</c:v>
                  </c:pt>
                  <c:pt idx="410">
                    <c:v>NEM40</c:v>
                  </c:pt>
                  <c:pt idx="411">
                    <c:v>Ostatni</c:v>
                  </c:pt>
                  <c:pt idx="412">
                    <c:v>NEM40</c:v>
                  </c:pt>
                  <c:pt idx="413">
                    <c:v>Ostatni</c:v>
                  </c:pt>
                  <c:pt idx="414">
                    <c:v>NEM40</c:v>
                  </c:pt>
                  <c:pt idx="415">
                    <c:v>Ostatni</c:v>
                  </c:pt>
                  <c:pt idx="416">
                    <c:v>NEM40</c:v>
                  </c:pt>
                  <c:pt idx="417">
                    <c:v>Ostatni</c:v>
                  </c:pt>
                  <c:pt idx="418">
                    <c:v>NEM40</c:v>
                  </c:pt>
                  <c:pt idx="419">
                    <c:v>Ostatni</c:v>
                  </c:pt>
                  <c:pt idx="420">
                    <c:v>NEM40</c:v>
                  </c:pt>
                  <c:pt idx="421">
                    <c:v>Ostatni</c:v>
                  </c:pt>
                  <c:pt idx="422">
                    <c:v>NEM40</c:v>
                  </c:pt>
                  <c:pt idx="423">
                    <c:v>Ostatni</c:v>
                  </c:pt>
                  <c:pt idx="424">
                    <c:v>NEM40</c:v>
                  </c:pt>
                  <c:pt idx="425">
                    <c:v>Ostatni</c:v>
                  </c:pt>
                  <c:pt idx="426">
                    <c:v>NEM40</c:v>
                  </c:pt>
                  <c:pt idx="427">
                    <c:v>Ostatni</c:v>
                  </c:pt>
                  <c:pt idx="428">
                    <c:v>NEM40</c:v>
                  </c:pt>
                  <c:pt idx="429">
                    <c:v>Ostatni</c:v>
                  </c:pt>
                  <c:pt idx="430">
                    <c:v>NEM40</c:v>
                  </c:pt>
                  <c:pt idx="431">
                    <c:v>Ostatni</c:v>
                  </c:pt>
                  <c:pt idx="432">
                    <c:v>NEM40</c:v>
                  </c:pt>
                  <c:pt idx="433">
                    <c:v>Ostatni</c:v>
                  </c:pt>
                  <c:pt idx="434">
                    <c:v>NEM40</c:v>
                  </c:pt>
                  <c:pt idx="435">
                    <c:v>Ostatni</c:v>
                  </c:pt>
                  <c:pt idx="436">
                    <c:v>NEM40</c:v>
                  </c:pt>
                  <c:pt idx="437">
                    <c:v>Ostatni</c:v>
                  </c:pt>
                  <c:pt idx="438">
                    <c:v>NEM40</c:v>
                  </c:pt>
                  <c:pt idx="439">
                    <c:v>Ostatni</c:v>
                  </c:pt>
                  <c:pt idx="440">
                    <c:v>NEM40</c:v>
                  </c:pt>
                  <c:pt idx="441">
                    <c:v>Ostatni</c:v>
                  </c:pt>
                  <c:pt idx="442">
                    <c:v>NEM40</c:v>
                  </c:pt>
                  <c:pt idx="443">
                    <c:v>Ostatni</c:v>
                  </c:pt>
                  <c:pt idx="444">
                    <c:v>NEM40</c:v>
                  </c:pt>
                  <c:pt idx="445">
                    <c:v>Ostatni</c:v>
                  </c:pt>
                  <c:pt idx="446">
                    <c:v>NEM40</c:v>
                  </c:pt>
                  <c:pt idx="447">
                    <c:v>Ostatni</c:v>
                  </c:pt>
                  <c:pt idx="448">
                    <c:v>NEM40</c:v>
                  </c:pt>
                  <c:pt idx="449">
                    <c:v>Ostatni</c:v>
                  </c:pt>
                  <c:pt idx="450">
                    <c:v>NEM40</c:v>
                  </c:pt>
                  <c:pt idx="451">
                    <c:v>Ostatni</c:v>
                  </c:pt>
                  <c:pt idx="452">
                    <c:v>NEM40</c:v>
                  </c:pt>
                  <c:pt idx="453">
                    <c:v>Ostatni</c:v>
                  </c:pt>
                  <c:pt idx="454">
                    <c:v>NEM40</c:v>
                  </c:pt>
                  <c:pt idx="455">
                    <c:v>Ostatni</c:v>
                  </c:pt>
                  <c:pt idx="456">
                    <c:v>NEM40</c:v>
                  </c:pt>
                  <c:pt idx="457">
                    <c:v>Ostatni</c:v>
                  </c:pt>
                  <c:pt idx="458">
                    <c:v>NEM40</c:v>
                  </c:pt>
                  <c:pt idx="459">
                    <c:v>Ostatni</c:v>
                  </c:pt>
                  <c:pt idx="460">
                    <c:v>NEM40</c:v>
                  </c:pt>
                  <c:pt idx="461">
                    <c:v>Ostatni</c:v>
                  </c:pt>
                  <c:pt idx="462">
                    <c:v>NEM40</c:v>
                  </c:pt>
                  <c:pt idx="463">
                    <c:v>Ostatni</c:v>
                  </c:pt>
                  <c:pt idx="464">
                    <c:v>NEM40</c:v>
                  </c:pt>
                  <c:pt idx="465">
                    <c:v>Ostatni</c:v>
                  </c:pt>
                  <c:pt idx="466">
                    <c:v>NEM40</c:v>
                  </c:pt>
                  <c:pt idx="467">
                    <c:v>Ostatni</c:v>
                  </c:pt>
                  <c:pt idx="468">
                    <c:v>NEM40</c:v>
                  </c:pt>
                  <c:pt idx="469">
                    <c:v>Ostatni</c:v>
                  </c:pt>
                  <c:pt idx="470">
                    <c:v>NEM40</c:v>
                  </c:pt>
                  <c:pt idx="471">
                    <c:v>Ostatni</c:v>
                  </c:pt>
                  <c:pt idx="472">
                    <c:v>NEM40</c:v>
                  </c:pt>
                  <c:pt idx="473">
                    <c:v>Ostatni</c:v>
                  </c:pt>
                  <c:pt idx="474">
                    <c:v>NEM40</c:v>
                  </c:pt>
                  <c:pt idx="475">
                    <c:v>Ostatni</c:v>
                  </c:pt>
                  <c:pt idx="476">
                    <c:v>NEM40</c:v>
                  </c:pt>
                  <c:pt idx="477">
                    <c:v>Ostatni</c:v>
                  </c:pt>
                  <c:pt idx="478">
                    <c:v>NEM40</c:v>
                  </c:pt>
                  <c:pt idx="479">
                    <c:v>Ostatni</c:v>
                  </c:pt>
                  <c:pt idx="480">
                    <c:v>NEM40</c:v>
                  </c:pt>
                  <c:pt idx="481">
                    <c:v>Ostatni</c:v>
                  </c:pt>
                  <c:pt idx="482">
                    <c:v>NEM40</c:v>
                  </c:pt>
                  <c:pt idx="483">
                    <c:v>Ostatni</c:v>
                  </c:pt>
                  <c:pt idx="484">
                    <c:v>NEM40</c:v>
                  </c:pt>
                  <c:pt idx="485">
                    <c:v>Ostatni</c:v>
                  </c:pt>
                  <c:pt idx="486">
                    <c:v>NEM40</c:v>
                  </c:pt>
                  <c:pt idx="487">
                    <c:v>Ostatni</c:v>
                  </c:pt>
                  <c:pt idx="488">
                    <c:v>NEM40</c:v>
                  </c:pt>
                  <c:pt idx="489">
                    <c:v>Ostatni</c:v>
                  </c:pt>
                  <c:pt idx="490">
                    <c:v>NEM40</c:v>
                  </c:pt>
                  <c:pt idx="491">
                    <c:v>Ostatni</c:v>
                  </c:pt>
                  <c:pt idx="492">
                    <c:v>NEM40</c:v>
                  </c:pt>
                  <c:pt idx="493">
                    <c:v>Ostatni</c:v>
                  </c:pt>
                  <c:pt idx="494">
                    <c:v>NEM40</c:v>
                  </c:pt>
                  <c:pt idx="495">
                    <c:v>Ostatni</c:v>
                  </c:pt>
                  <c:pt idx="496">
                    <c:v>NEM40</c:v>
                  </c:pt>
                  <c:pt idx="497">
                    <c:v>Ostatni</c:v>
                  </c:pt>
                  <c:pt idx="498">
                    <c:v>NEM40</c:v>
                  </c:pt>
                  <c:pt idx="499">
                    <c:v>Ostatni</c:v>
                  </c:pt>
                  <c:pt idx="500">
                    <c:v>NEM40</c:v>
                  </c:pt>
                  <c:pt idx="501">
                    <c:v>Ostatni</c:v>
                  </c:pt>
                  <c:pt idx="502">
                    <c:v>NEM40</c:v>
                  </c:pt>
                  <c:pt idx="503">
                    <c:v>Ostatni</c:v>
                  </c:pt>
                  <c:pt idx="504">
                    <c:v>NEM40</c:v>
                  </c:pt>
                  <c:pt idx="505">
                    <c:v>Ostatni</c:v>
                  </c:pt>
                  <c:pt idx="506">
                    <c:v>NEM40</c:v>
                  </c:pt>
                  <c:pt idx="507">
                    <c:v>Ostatni</c:v>
                  </c:pt>
                  <c:pt idx="508">
                    <c:v>NEM40</c:v>
                  </c:pt>
                  <c:pt idx="509">
                    <c:v>Ostatni</c:v>
                  </c:pt>
                  <c:pt idx="510">
                    <c:v>NEM40</c:v>
                  </c:pt>
                  <c:pt idx="511">
                    <c:v>Ostatni</c:v>
                  </c:pt>
                  <c:pt idx="512">
                    <c:v>NEM40</c:v>
                  </c:pt>
                  <c:pt idx="513">
                    <c:v>Ostatni</c:v>
                  </c:pt>
                  <c:pt idx="514">
                    <c:v>NEM40</c:v>
                  </c:pt>
                  <c:pt idx="515">
                    <c:v>Ostatni</c:v>
                  </c:pt>
                  <c:pt idx="516">
                    <c:v>NEM40</c:v>
                  </c:pt>
                  <c:pt idx="517">
                    <c:v>Ostatni</c:v>
                  </c:pt>
                  <c:pt idx="518">
                    <c:v>NEM40</c:v>
                  </c:pt>
                  <c:pt idx="519">
                    <c:v>Ostatni</c:v>
                  </c:pt>
                  <c:pt idx="520">
                    <c:v>NEM40</c:v>
                  </c:pt>
                  <c:pt idx="521">
                    <c:v>Ostatni</c:v>
                  </c:pt>
                  <c:pt idx="522">
                    <c:v>NEM40</c:v>
                  </c:pt>
                  <c:pt idx="523">
                    <c:v>Ostatni</c:v>
                  </c:pt>
                  <c:pt idx="524">
                    <c:v>NEM40</c:v>
                  </c:pt>
                  <c:pt idx="525">
                    <c:v>Ostatni</c:v>
                  </c:pt>
                  <c:pt idx="526">
                    <c:v>NEM40</c:v>
                  </c:pt>
                  <c:pt idx="527">
                    <c:v>Ostatni</c:v>
                  </c:pt>
                  <c:pt idx="528">
                    <c:v>NEM40</c:v>
                  </c:pt>
                  <c:pt idx="529">
                    <c:v>Ostatni</c:v>
                  </c:pt>
                  <c:pt idx="530">
                    <c:v>NEM40</c:v>
                  </c:pt>
                  <c:pt idx="531">
                    <c:v>Ostatni</c:v>
                  </c:pt>
                  <c:pt idx="532">
                    <c:v>NEM40</c:v>
                  </c:pt>
                  <c:pt idx="533">
                    <c:v>Ostatni</c:v>
                  </c:pt>
                  <c:pt idx="534">
                    <c:v>NEM40</c:v>
                  </c:pt>
                  <c:pt idx="535">
                    <c:v>Ostatni</c:v>
                  </c:pt>
                  <c:pt idx="536">
                    <c:v>NEM40</c:v>
                  </c:pt>
                  <c:pt idx="537">
                    <c:v>Ostatni</c:v>
                  </c:pt>
                  <c:pt idx="538">
                    <c:v>NEM40</c:v>
                  </c:pt>
                  <c:pt idx="539">
                    <c:v>Ostatni</c:v>
                  </c:pt>
                  <c:pt idx="540">
                    <c:v>NEM40</c:v>
                  </c:pt>
                  <c:pt idx="541">
                    <c:v>Ostatni</c:v>
                  </c:pt>
                  <c:pt idx="542">
                    <c:v>NEM40</c:v>
                  </c:pt>
                  <c:pt idx="543">
                    <c:v>Ostatni</c:v>
                  </c:pt>
                  <c:pt idx="544">
                    <c:v>NEM40</c:v>
                  </c:pt>
                  <c:pt idx="545">
                    <c:v>Ostatni</c:v>
                  </c:pt>
                  <c:pt idx="546">
                    <c:v>NEM40</c:v>
                  </c:pt>
                  <c:pt idx="547">
                    <c:v>Ostatni</c:v>
                  </c:pt>
                  <c:pt idx="548">
                    <c:v>NEM40</c:v>
                  </c:pt>
                  <c:pt idx="549">
                    <c:v>Ostatni</c:v>
                  </c:pt>
                  <c:pt idx="550">
                    <c:v>NEM40</c:v>
                  </c:pt>
                  <c:pt idx="551">
                    <c:v>Ostatni</c:v>
                  </c:pt>
                  <c:pt idx="552">
                    <c:v>NEM40</c:v>
                  </c:pt>
                  <c:pt idx="553">
                    <c:v>Ostatni</c:v>
                  </c:pt>
                  <c:pt idx="554">
                    <c:v>NEM40</c:v>
                  </c:pt>
                  <c:pt idx="555">
                    <c:v>Ostatni</c:v>
                  </c:pt>
                  <c:pt idx="556">
                    <c:v>NEM40</c:v>
                  </c:pt>
                  <c:pt idx="557">
                    <c:v>Ostatni</c:v>
                  </c:pt>
                  <c:pt idx="558">
                    <c:v>NEM40</c:v>
                  </c:pt>
                  <c:pt idx="559">
                    <c:v>Ostatni</c:v>
                  </c:pt>
                  <c:pt idx="560">
                    <c:v>NEM40</c:v>
                  </c:pt>
                  <c:pt idx="561">
                    <c:v>Ostatni</c:v>
                  </c:pt>
                  <c:pt idx="562">
                    <c:v>NEM40</c:v>
                  </c:pt>
                  <c:pt idx="563">
                    <c:v>Ostatni</c:v>
                  </c:pt>
                  <c:pt idx="564">
                    <c:v>NEM40</c:v>
                  </c:pt>
                  <c:pt idx="565">
                    <c:v>Ostatni</c:v>
                  </c:pt>
                  <c:pt idx="566">
                    <c:v>NEM40</c:v>
                  </c:pt>
                  <c:pt idx="567">
                    <c:v>Ostatni</c:v>
                  </c:pt>
                  <c:pt idx="568">
                    <c:v>NEM40</c:v>
                  </c:pt>
                  <c:pt idx="569">
                    <c:v>Ostatni</c:v>
                  </c:pt>
                  <c:pt idx="570">
                    <c:v>NEM40</c:v>
                  </c:pt>
                  <c:pt idx="571">
                    <c:v>Ostatni</c:v>
                  </c:pt>
                  <c:pt idx="572">
                    <c:v>NEM40</c:v>
                  </c:pt>
                  <c:pt idx="573">
                    <c:v>Ostatni</c:v>
                  </c:pt>
                  <c:pt idx="574">
                    <c:v>NEM40</c:v>
                  </c:pt>
                  <c:pt idx="575">
                    <c:v>Ostatni</c:v>
                  </c:pt>
                  <c:pt idx="576">
                    <c:v>NEM40</c:v>
                  </c:pt>
                  <c:pt idx="577">
                    <c:v>Ostatni</c:v>
                  </c:pt>
                  <c:pt idx="578">
                    <c:v>NEM40</c:v>
                  </c:pt>
                  <c:pt idx="579">
                    <c:v>Ostatni</c:v>
                  </c:pt>
                  <c:pt idx="580">
                    <c:v>NEM40</c:v>
                  </c:pt>
                  <c:pt idx="581">
                    <c:v>Ostatni</c:v>
                  </c:pt>
                  <c:pt idx="582">
                    <c:v>NEM40</c:v>
                  </c:pt>
                  <c:pt idx="583">
                    <c:v>Ostatni</c:v>
                  </c:pt>
                  <c:pt idx="584">
                    <c:v>NEM40</c:v>
                  </c:pt>
                  <c:pt idx="585">
                    <c:v>Ostatni</c:v>
                  </c:pt>
                  <c:pt idx="586">
                    <c:v>NEM40</c:v>
                  </c:pt>
                  <c:pt idx="587">
                    <c:v>Ostatni</c:v>
                  </c:pt>
                  <c:pt idx="588">
                    <c:v>NEM40</c:v>
                  </c:pt>
                  <c:pt idx="589">
                    <c:v>Ostatni</c:v>
                  </c:pt>
                  <c:pt idx="590">
                    <c:v>NEM40</c:v>
                  </c:pt>
                  <c:pt idx="591">
                    <c:v>Ostatni</c:v>
                  </c:pt>
                  <c:pt idx="592">
                    <c:v>NEM40</c:v>
                  </c:pt>
                  <c:pt idx="593">
                    <c:v>Ostatni</c:v>
                  </c:pt>
                  <c:pt idx="594">
                    <c:v>NEM40</c:v>
                  </c:pt>
                  <c:pt idx="595">
                    <c:v>Ostatni</c:v>
                  </c:pt>
                  <c:pt idx="596">
                    <c:v>NEM40</c:v>
                  </c:pt>
                  <c:pt idx="597">
                    <c:v>Ostatni</c:v>
                  </c:pt>
                  <c:pt idx="598">
                    <c:v>NEM40</c:v>
                  </c:pt>
                  <c:pt idx="599">
                    <c:v>Ostatni</c:v>
                  </c:pt>
                  <c:pt idx="600">
                    <c:v>NEM40</c:v>
                  </c:pt>
                  <c:pt idx="601">
                    <c:v>Ostatni</c:v>
                  </c:pt>
                  <c:pt idx="602">
                    <c:v>NEM40</c:v>
                  </c:pt>
                  <c:pt idx="603">
                    <c:v>Ostatni</c:v>
                  </c:pt>
                  <c:pt idx="604">
                    <c:v>NEM40</c:v>
                  </c:pt>
                  <c:pt idx="605">
                    <c:v>Ostatni</c:v>
                  </c:pt>
                  <c:pt idx="606">
                    <c:v>NEM40</c:v>
                  </c:pt>
                  <c:pt idx="607">
                    <c:v>Ostatni</c:v>
                  </c:pt>
                  <c:pt idx="608">
                    <c:v>NEM40</c:v>
                  </c:pt>
                  <c:pt idx="609">
                    <c:v>Ostatni</c:v>
                  </c:pt>
                  <c:pt idx="610">
                    <c:v>NEM40</c:v>
                  </c:pt>
                  <c:pt idx="611">
                    <c:v>Ostatni</c:v>
                  </c:pt>
                  <c:pt idx="612">
                    <c:v>NEM40</c:v>
                  </c:pt>
                  <c:pt idx="613">
                    <c:v>Ostatni</c:v>
                  </c:pt>
                  <c:pt idx="614">
                    <c:v>NEM40</c:v>
                  </c:pt>
                  <c:pt idx="615">
                    <c:v>Ostatni</c:v>
                  </c:pt>
                  <c:pt idx="616">
                    <c:v>NEM40</c:v>
                  </c:pt>
                  <c:pt idx="617">
                    <c:v>Ostatni</c:v>
                  </c:pt>
                  <c:pt idx="618">
                    <c:v>NEM40</c:v>
                  </c:pt>
                  <c:pt idx="619">
                    <c:v>Ostatni</c:v>
                  </c:pt>
                  <c:pt idx="620">
                    <c:v>NEM40</c:v>
                  </c:pt>
                  <c:pt idx="621">
                    <c:v>Ostatni</c:v>
                  </c:pt>
                  <c:pt idx="622">
                    <c:v>NEM40</c:v>
                  </c:pt>
                  <c:pt idx="623">
                    <c:v>Ostatni</c:v>
                  </c:pt>
                  <c:pt idx="624">
                    <c:v>NEM40</c:v>
                  </c:pt>
                  <c:pt idx="625">
                    <c:v>Ostatni</c:v>
                  </c:pt>
                  <c:pt idx="626">
                    <c:v>NEM40</c:v>
                  </c:pt>
                  <c:pt idx="627">
                    <c:v>Ostatni</c:v>
                  </c:pt>
                  <c:pt idx="628">
                    <c:v>NEM40</c:v>
                  </c:pt>
                  <c:pt idx="629">
                    <c:v>Ostatni</c:v>
                  </c:pt>
                  <c:pt idx="630">
                    <c:v>NEM40</c:v>
                  </c:pt>
                  <c:pt idx="631">
                    <c:v>Ostatni</c:v>
                  </c:pt>
                  <c:pt idx="632">
                    <c:v>NEM40</c:v>
                  </c:pt>
                  <c:pt idx="633">
                    <c:v>Ostatni</c:v>
                  </c:pt>
                  <c:pt idx="634">
                    <c:v>NEM40</c:v>
                  </c:pt>
                  <c:pt idx="635">
                    <c:v>Ostatni</c:v>
                  </c:pt>
                  <c:pt idx="636">
                    <c:v>NEM40</c:v>
                  </c:pt>
                  <c:pt idx="637">
                    <c:v>Ostatni</c:v>
                  </c:pt>
                  <c:pt idx="638">
                    <c:v>NEM40</c:v>
                  </c:pt>
                  <c:pt idx="639">
                    <c:v>Ostatni</c:v>
                  </c:pt>
                  <c:pt idx="640">
                    <c:v>NEM40</c:v>
                  </c:pt>
                  <c:pt idx="641">
                    <c:v>Ostatni</c:v>
                  </c:pt>
                  <c:pt idx="642">
                    <c:v>NEM40</c:v>
                  </c:pt>
                  <c:pt idx="643">
                    <c:v>Ostatni</c:v>
                  </c:pt>
                  <c:pt idx="644">
                    <c:v>NEM40</c:v>
                  </c:pt>
                  <c:pt idx="645">
                    <c:v>Ostatni</c:v>
                  </c:pt>
                  <c:pt idx="646">
                    <c:v>NEM40</c:v>
                  </c:pt>
                  <c:pt idx="647">
                    <c:v>Ostatni</c:v>
                  </c:pt>
                  <c:pt idx="648">
                    <c:v>NEM40</c:v>
                  </c:pt>
                  <c:pt idx="649">
                    <c:v>Ostatni</c:v>
                  </c:pt>
                  <c:pt idx="650">
                    <c:v>NEM40</c:v>
                  </c:pt>
                  <c:pt idx="651">
                    <c:v>Ostatni</c:v>
                  </c:pt>
                  <c:pt idx="652">
                    <c:v>NEM40</c:v>
                  </c:pt>
                  <c:pt idx="653">
                    <c:v>Ostatni</c:v>
                  </c:pt>
                  <c:pt idx="654">
                    <c:v>NEM40</c:v>
                  </c:pt>
                  <c:pt idx="655">
                    <c:v>Ostatni</c:v>
                  </c:pt>
                  <c:pt idx="656">
                    <c:v>NEM40</c:v>
                  </c:pt>
                  <c:pt idx="657">
                    <c:v>Ostatni</c:v>
                  </c:pt>
                  <c:pt idx="658">
                    <c:v>NEM40</c:v>
                  </c:pt>
                  <c:pt idx="659">
                    <c:v>Ostatni</c:v>
                  </c:pt>
                  <c:pt idx="660">
                    <c:v>NEM40</c:v>
                  </c:pt>
                  <c:pt idx="661">
                    <c:v>Ostatni</c:v>
                  </c:pt>
                  <c:pt idx="662">
                    <c:v>NEM40</c:v>
                  </c:pt>
                  <c:pt idx="663">
                    <c:v>Ostatni</c:v>
                  </c:pt>
                  <c:pt idx="664">
                    <c:v>NEM40</c:v>
                  </c:pt>
                  <c:pt idx="665">
                    <c:v>Ostatni</c:v>
                  </c:pt>
                  <c:pt idx="666">
                    <c:v>NEM40</c:v>
                  </c:pt>
                  <c:pt idx="667">
                    <c:v>Ostatni</c:v>
                  </c:pt>
                  <c:pt idx="668">
                    <c:v>NEM40</c:v>
                  </c:pt>
                  <c:pt idx="669">
                    <c:v>Ostatni</c:v>
                  </c:pt>
                  <c:pt idx="670">
                    <c:v>NEM40</c:v>
                  </c:pt>
                  <c:pt idx="671">
                    <c:v>Ostatni</c:v>
                  </c:pt>
                  <c:pt idx="672">
                    <c:v>NEM40</c:v>
                  </c:pt>
                  <c:pt idx="673">
                    <c:v>Ostatni</c:v>
                  </c:pt>
                  <c:pt idx="674">
                    <c:v>NEM40</c:v>
                  </c:pt>
                  <c:pt idx="675">
                    <c:v>Ostatni</c:v>
                  </c:pt>
                  <c:pt idx="676">
                    <c:v>NEM40</c:v>
                  </c:pt>
                  <c:pt idx="677">
                    <c:v>Ostatni</c:v>
                  </c:pt>
                  <c:pt idx="678">
                    <c:v>NEM40</c:v>
                  </c:pt>
                  <c:pt idx="679">
                    <c:v>Ostatni</c:v>
                  </c:pt>
                  <c:pt idx="680">
                    <c:v>NEM40</c:v>
                  </c:pt>
                  <c:pt idx="681">
                    <c:v>Ostatni</c:v>
                  </c:pt>
                  <c:pt idx="682">
                    <c:v>NEM40</c:v>
                  </c:pt>
                  <c:pt idx="683">
                    <c:v>Ostatni</c:v>
                  </c:pt>
                  <c:pt idx="684">
                    <c:v>NEM40</c:v>
                  </c:pt>
                  <c:pt idx="685">
                    <c:v>Ostatni</c:v>
                  </c:pt>
                  <c:pt idx="686">
                    <c:v>NEM40</c:v>
                  </c:pt>
                  <c:pt idx="687">
                    <c:v>Ostatni</c:v>
                  </c:pt>
                  <c:pt idx="688">
                    <c:v>NEM40</c:v>
                  </c:pt>
                  <c:pt idx="689">
                    <c:v>Ostatni</c:v>
                  </c:pt>
                  <c:pt idx="690">
                    <c:v>NEM40</c:v>
                  </c:pt>
                  <c:pt idx="691">
                    <c:v>Ostatni</c:v>
                  </c:pt>
                  <c:pt idx="692">
                    <c:v>NEM40</c:v>
                  </c:pt>
                  <c:pt idx="693">
                    <c:v>Ostatni</c:v>
                  </c:pt>
                  <c:pt idx="694">
                    <c:v>NEM40</c:v>
                  </c:pt>
                  <c:pt idx="695">
                    <c:v>Ostatni</c:v>
                  </c:pt>
                  <c:pt idx="696">
                    <c:v>NEM40</c:v>
                  </c:pt>
                  <c:pt idx="697">
                    <c:v>Ostatni</c:v>
                  </c:pt>
                  <c:pt idx="698">
                    <c:v>NEM40</c:v>
                  </c:pt>
                  <c:pt idx="699">
                    <c:v>Ostatni</c:v>
                  </c:pt>
                  <c:pt idx="700">
                    <c:v>NEM40</c:v>
                  </c:pt>
                  <c:pt idx="701">
                    <c:v>Ostatni</c:v>
                  </c:pt>
                  <c:pt idx="702">
                    <c:v>NEM40</c:v>
                  </c:pt>
                  <c:pt idx="703">
                    <c:v>Ostatni</c:v>
                  </c:pt>
                  <c:pt idx="704">
                    <c:v>NEM40</c:v>
                  </c:pt>
                  <c:pt idx="705">
                    <c:v>Ostatni</c:v>
                  </c:pt>
                  <c:pt idx="706">
                    <c:v>NEM40</c:v>
                  </c:pt>
                  <c:pt idx="707">
                    <c:v>Ostatni</c:v>
                  </c:pt>
                  <c:pt idx="708">
                    <c:v>NEM40</c:v>
                  </c:pt>
                  <c:pt idx="709">
                    <c:v>Ostatni</c:v>
                  </c:pt>
                  <c:pt idx="710">
                    <c:v>NEM40</c:v>
                  </c:pt>
                  <c:pt idx="711">
                    <c:v>Ostatni</c:v>
                  </c:pt>
                  <c:pt idx="712">
                    <c:v>NEM40</c:v>
                  </c:pt>
                  <c:pt idx="713">
                    <c:v>Ostatni</c:v>
                  </c:pt>
                  <c:pt idx="714">
                    <c:v>NEM40</c:v>
                  </c:pt>
                  <c:pt idx="715">
                    <c:v>Ostatni</c:v>
                  </c:pt>
                  <c:pt idx="716">
                    <c:v>NEM40</c:v>
                  </c:pt>
                  <c:pt idx="717">
                    <c:v>Ostatni</c:v>
                  </c:pt>
                  <c:pt idx="718">
                    <c:v>NEM40</c:v>
                  </c:pt>
                  <c:pt idx="719">
                    <c:v>Ostatni</c:v>
                  </c:pt>
                  <c:pt idx="720">
                    <c:v>NEM40</c:v>
                  </c:pt>
                  <c:pt idx="721">
                    <c:v>Ostatni</c:v>
                  </c:pt>
                  <c:pt idx="722">
                    <c:v>NEM40</c:v>
                  </c:pt>
                  <c:pt idx="723">
                    <c:v>Ostatni</c:v>
                  </c:pt>
                  <c:pt idx="724">
                    <c:v>NEM40</c:v>
                  </c:pt>
                  <c:pt idx="725">
                    <c:v>Ostatni</c:v>
                  </c:pt>
                  <c:pt idx="726">
                    <c:v>NEM40</c:v>
                  </c:pt>
                  <c:pt idx="727">
                    <c:v>Ostatni</c:v>
                  </c:pt>
                  <c:pt idx="728">
                    <c:v>NEM40</c:v>
                  </c:pt>
                  <c:pt idx="729">
                    <c:v>Ostatni</c:v>
                  </c:pt>
                  <c:pt idx="730">
                    <c:v>NEM40</c:v>
                  </c:pt>
                  <c:pt idx="731">
                    <c:v>Ostatni</c:v>
                  </c:pt>
                  <c:pt idx="732">
                    <c:v>NEM40</c:v>
                  </c:pt>
                  <c:pt idx="733">
                    <c:v>Ostatni</c:v>
                  </c:pt>
                  <c:pt idx="734">
                    <c:v>NEM40</c:v>
                  </c:pt>
                  <c:pt idx="735">
                    <c:v>Ostatni</c:v>
                  </c:pt>
                  <c:pt idx="736">
                    <c:v>NEM40</c:v>
                  </c:pt>
                  <c:pt idx="737">
                    <c:v>Ostatni</c:v>
                  </c:pt>
                  <c:pt idx="738">
                    <c:v>NEM40</c:v>
                  </c:pt>
                  <c:pt idx="739">
                    <c:v>Ostatni</c:v>
                  </c:pt>
                  <c:pt idx="740">
                    <c:v>NEM40</c:v>
                  </c:pt>
                  <c:pt idx="741">
                    <c:v>Ostatni</c:v>
                  </c:pt>
                  <c:pt idx="742">
                    <c:v>NEM40</c:v>
                  </c:pt>
                  <c:pt idx="743">
                    <c:v>Ostatni</c:v>
                  </c:pt>
                  <c:pt idx="744">
                    <c:v>NEM40</c:v>
                  </c:pt>
                  <c:pt idx="745">
                    <c:v>Ostatni</c:v>
                  </c:pt>
                  <c:pt idx="746">
                    <c:v>NEM40</c:v>
                  </c:pt>
                  <c:pt idx="747">
                    <c:v>Ostatni</c:v>
                  </c:pt>
                  <c:pt idx="748">
                    <c:v>NEM40</c:v>
                  </c:pt>
                  <c:pt idx="749">
                    <c:v>Ostatni</c:v>
                  </c:pt>
                  <c:pt idx="750">
                    <c:v>NEM40</c:v>
                  </c:pt>
                  <c:pt idx="751">
                    <c:v>Ostatni</c:v>
                  </c:pt>
                  <c:pt idx="752">
                    <c:v>NEM40</c:v>
                  </c:pt>
                  <c:pt idx="753">
                    <c:v>Ostatni</c:v>
                  </c:pt>
                  <c:pt idx="754">
                    <c:v>NEM40</c:v>
                  </c:pt>
                  <c:pt idx="755">
                    <c:v>Ostatni</c:v>
                  </c:pt>
                  <c:pt idx="756">
                    <c:v>NEM40</c:v>
                  </c:pt>
                  <c:pt idx="757">
                    <c:v>Ostatni</c:v>
                  </c:pt>
                  <c:pt idx="758">
                    <c:v>NEM40</c:v>
                  </c:pt>
                  <c:pt idx="759">
                    <c:v>Ostatni</c:v>
                  </c:pt>
                  <c:pt idx="760">
                    <c:v>NEM40</c:v>
                  </c:pt>
                  <c:pt idx="761">
                    <c:v>Ostatni</c:v>
                  </c:pt>
                  <c:pt idx="762">
                    <c:v>NEM40</c:v>
                  </c:pt>
                  <c:pt idx="763">
                    <c:v>Ostatni</c:v>
                  </c:pt>
                  <c:pt idx="764">
                    <c:v>NEM40</c:v>
                  </c:pt>
                  <c:pt idx="765">
                    <c:v>Ostatni</c:v>
                  </c:pt>
                  <c:pt idx="766">
                    <c:v>NEM40</c:v>
                  </c:pt>
                  <c:pt idx="767">
                    <c:v>Ostatni</c:v>
                  </c:pt>
                  <c:pt idx="768">
                    <c:v>NEM40</c:v>
                  </c:pt>
                  <c:pt idx="769">
                    <c:v>Ostatni</c:v>
                  </c:pt>
                  <c:pt idx="770">
                    <c:v>NEM40</c:v>
                  </c:pt>
                  <c:pt idx="771">
                    <c:v>Ostatni</c:v>
                  </c:pt>
                  <c:pt idx="772">
                    <c:v>NEM40</c:v>
                  </c:pt>
                  <c:pt idx="773">
                    <c:v>Ostatni</c:v>
                  </c:pt>
                  <c:pt idx="774">
                    <c:v>NEM40</c:v>
                  </c:pt>
                  <c:pt idx="775">
                    <c:v>Ostatni</c:v>
                  </c:pt>
                  <c:pt idx="776">
                    <c:v>NEM40</c:v>
                  </c:pt>
                  <c:pt idx="777">
                    <c:v>Ostatni</c:v>
                  </c:pt>
                  <c:pt idx="778">
                    <c:v>NEM40</c:v>
                  </c:pt>
                  <c:pt idx="779">
                    <c:v>Ostatni</c:v>
                  </c:pt>
                  <c:pt idx="780">
                    <c:v>NEM40</c:v>
                  </c:pt>
                  <c:pt idx="781">
                    <c:v>Ostatni</c:v>
                  </c:pt>
                  <c:pt idx="782">
                    <c:v>NEM40</c:v>
                  </c:pt>
                  <c:pt idx="783">
                    <c:v>Ostatni</c:v>
                  </c:pt>
                  <c:pt idx="784">
                    <c:v>NEM40</c:v>
                  </c:pt>
                  <c:pt idx="785">
                    <c:v>Ostatni</c:v>
                  </c:pt>
                  <c:pt idx="786">
                    <c:v>NEM40</c:v>
                  </c:pt>
                  <c:pt idx="787">
                    <c:v>Ostatni</c:v>
                  </c:pt>
                  <c:pt idx="788">
                    <c:v>NEM40</c:v>
                  </c:pt>
                  <c:pt idx="789">
                    <c:v>Ostatni</c:v>
                  </c:pt>
                  <c:pt idx="790">
                    <c:v>NEM40</c:v>
                  </c:pt>
                  <c:pt idx="791">
                    <c:v>Ostatni</c:v>
                  </c:pt>
                  <c:pt idx="792">
                    <c:v>NEM40</c:v>
                  </c:pt>
                  <c:pt idx="793">
                    <c:v>Ostatni</c:v>
                  </c:pt>
                  <c:pt idx="794">
                    <c:v>NEM40</c:v>
                  </c:pt>
                  <c:pt idx="795">
                    <c:v>Ostatni</c:v>
                  </c:pt>
                  <c:pt idx="796">
                    <c:v>NEM40</c:v>
                  </c:pt>
                  <c:pt idx="797">
                    <c:v>Ostatni</c:v>
                  </c:pt>
                  <c:pt idx="798">
                    <c:v>NEM40</c:v>
                  </c:pt>
                  <c:pt idx="799">
                    <c:v>Ostatni</c:v>
                  </c:pt>
                  <c:pt idx="800">
                    <c:v>NEM40</c:v>
                  </c:pt>
                  <c:pt idx="801">
                    <c:v>Ostatni</c:v>
                  </c:pt>
                  <c:pt idx="802">
                    <c:v>NEM40</c:v>
                  </c:pt>
                  <c:pt idx="803">
                    <c:v>Ostatni</c:v>
                  </c:pt>
                  <c:pt idx="804">
                    <c:v>NEM40</c:v>
                  </c:pt>
                  <c:pt idx="805">
                    <c:v>Ostatni</c:v>
                  </c:pt>
                  <c:pt idx="806">
                    <c:v>NEM40</c:v>
                  </c:pt>
                  <c:pt idx="807">
                    <c:v>Ostatni</c:v>
                  </c:pt>
                  <c:pt idx="808">
                    <c:v>NEM40</c:v>
                  </c:pt>
                  <c:pt idx="809">
                    <c:v>Ostatni</c:v>
                  </c:pt>
                  <c:pt idx="810">
                    <c:v>NEM40</c:v>
                  </c:pt>
                  <c:pt idx="811">
                    <c:v>Ostatni</c:v>
                  </c:pt>
                  <c:pt idx="812">
                    <c:v>NEM40</c:v>
                  </c:pt>
                  <c:pt idx="813">
                    <c:v>Ostatni</c:v>
                  </c:pt>
                  <c:pt idx="814">
                    <c:v>NEM40</c:v>
                  </c:pt>
                  <c:pt idx="815">
                    <c:v>Ostatni</c:v>
                  </c:pt>
                  <c:pt idx="816">
                    <c:v>NEM40</c:v>
                  </c:pt>
                  <c:pt idx="817">
                    <c:v>Ostatni</c:v>
                  </c:pt>
                  <c:pt idx="818">
                    <c:v>NEM40</c:v>
                  </c:pt>
                  <c:pt idx="819">
                    <c:v>Ostatni</c:v>
                  </c:pt>
                  <c:pt idx="820">
                    <c:v>NEM40</c:v>
                  </c:pt>
                  <c:pt idx="821">
                    <c:v>Ostatni</c:v>
                  </c:pt>
                  <c:pt idx="822">
                    <c:v>NEM40</c:v>
                  </c:pt>
                  <c:pt idx="823">
                    <c:v>Ostatni</c:v>
                  </c:pt>
                  <c:pt idx="824">
                    <c:v>NEM40</c:v>
                  </c:pt>
                  <c:pt idx="825">
                    <c:v>Ostatni</c:v>
                  </c:pt>
                  <c:pt idx="826">
                    <c:v>NEM40</c:v>
                  </c:pt>
                  <c:pt idx="827">
                    <c:v>Ostatni</c:v>
                  </c:pt>
                  <c:pt idx="828">
                    <c:v>NEM40</c:v>
                  </c:pt>
                  <c:pt idx="829">
                    <c:v>Ostatni</c:v>
                  </c:pt>
                  <c:pt idx="830">
                    <c:v>NEM40</c:v>
                  </c:pt>
                  <c:pt idx="831">
                    <c:v>Ostatni</c:v>
                  </c:pt>
                  <c:pt idx="832">
                    <c:v>NEM40</c:v>
                  </c:pt>
                  <c:pt idx="833">
                    <c:v>Ostatni</c:v>
                  </c:pt>
                  <c:pt idx="834">
                    <c:v>NEM40</c:v>
                  </c:pt>
                  <c:pt idx="835">
                    <c:v>Ostatni</c:v>
                  </c:pt>
                  <c:pt idx="836">
                    <c:v>NEM40</c:v>
                  </c:pt>
                  <c:pt idx="837">
                    <c:v>Ostatni</c:v>
                  </c:pt>
                  <c:pt idx="838">
                    <c:v>NEM40</c:v>
                  </c:pt>
                  <c:pt idx="839">
                    <c:v>Ostatni</c:v>
                  </c:pt>
                  <c:pt idx="840">
                    <c:v>NEM40</c:v>
                  </c:pt>
                  <c:pt idx="841">
                    <c:v>Ostatni</c:v>
                  </c:pt>
                  <c:pt idx="842">
                    <c:v>NEM40</c:v>
                  </c:pt>
                  <c:pt idx="843">
                    <c:v>Ostatni</c:v>
                  </c:pt>
                  <c:pt idx="844">
                    <c:v>NEM40</c:v>
                  </c:pt>
                  <c:pt idx="845">
                    <c:v>Ostatni</c:v>
                  </c:pt>
                  <c:pt idx="846">
                    <c:v>NEM40</c:v>
                  </c:pt>
                  <c:pt idx="847">
                    <c:v>Ostatni</c:v>
                  </c:pt>
                  <c:pt idx="848">
                    <c:v>NEM40</c:v>
                  </c:pt>
                  <c:pt idx="849">
                    <c:v>Ostatni</c:v>
                  </c:pt>
                  <c:pt idx="850">
                    <c:v>NEM40</c:v>
                  </c:pt>
                  <c:pt idx="851">
                    <c:v>Ostatni</c:v>
                  </c:pt>
                  <c:pt idx="852">
                    <c:v>NEM40</c:v>
                  </c:pt>
                  <c:pt idx="853">
                    <c:v>Ostatni</c:v>
                  </c:pt>
                  <c:pt idx="854">
                    <c:v>NEM40</c:v>
                  </c:pt>
                  <c:pt idx="855">
                    <c:v>Ostatni</c:v>
                  </c:pt>
                  <c:pt idx="856">
                    <c:v>NEM40</c:v>
                  </c:pt>
                  <c:pt idx="857">
                    <c:v>Ostatni</c:v>
                  </c:pt>
                  <c:pt idx="858">
                    <c:v>NEM40</c:v>
                  </c:pt>
                  <c:pt idx="859">
                    <c:v>Ostatni</c:v>
                  </c:pt>
                  <c:pt idx="860">
                    <c:v>NEM40</c:v>
                  </c:pt>
                  <c:pt idx="861">
                    <c:v>Ostatni</c:v>
                  </c:pt>
                  <c:pt idx="862">
                    <c:v>NEM40</c:v>
                  </c:pt>
                  <c:pt idx="863">
                    <c:v>Ostatni</c:v>
                  </c:pt>
                  <c:pt idx="864">
                    <c:v>NEM40</c:v>
                  </c:pt>
                  <c:pt idx="865">
                    <c:v>Ostatni</c:v>
                  </c:pt>
                  <c:pt idx="866">
                    <c:v>NEM40</c:v>
                  </c:pt>
                  <c:pt idx="867">
                    <c:v>Ostatni</c:v>
                  </c:pt>
                  <c:pt idx="868">
                    <c:v>NEM40</c:v>
                  </c:pt>
                  <c:pt idx="869">
                    <c:v>Ostatni</c:v>
                  </c:pt>
                  <c:pt idx="870">
                    <c:v>NEM40</c:v>
                  </c:pt>
                  <c:pt idx="871">
                    <c:v>Ostatni</c:v>
                  </c:pt>
                  <c:pt idx="872">
                    <c:v>NEM40</c:v>
                  </c:pt>
                  <c:pt idx="873">
                    <c:v>Ostatni</c:v>
                  </c:pt>
                  <c:pt idx="874">
                    <c:v>NEM40</c:v>
                  </c:pt>
                  <c:pt idx="875">
                    <c:v>Ostatni</c:v>
                  </c:pt>
                  <c:pt idx="876">
                    <c:v>NEM40</c:v>
                  </c:pt>
                  <c:pt idx="877">
                    <c:v>Ostatni</c:v>
                  </c:pt>
                  <c:pt idx="878">
                    <c:v>NEM40</c:v>
                  </c:pt>
                  <c:pt idx="879">
                    <c:v>Ostatni</c:v>
                  </c:pt>
                  <c:pt idx="880">
                    <c:v>NEM40</c:v>
                  </c:pt>
                  <c:pt idx="881">
                    <c:v>Ostatni</c:v>
                  </c:pt>
                  <c:pt idx="882">
                    <c:v>NEM40</c:v>
                  </c:pt>
                  <c:pt idx="883">
                    <c:v>Ostatni</c:v>
                  </c:pt>
                  <c:pt idx="884">
                    <c:v>NEM40</c:v>
                  </c:pt>
                  <c:pt idx="885">
                    <c:v>Ostatni</c:v>
                  </c:pt>
                  <c:pt idx="886">
                    <c:v>NEM40</c:v>
                  </c:pt>
                  <c:pt idx="887">
                    <c:v>Ostatni</c:v>
                  </c:pt>
                  <c:pt idx="888">
                    <c:v>NEM40</c:v>
                  </c:pt>
                  <c:pt idx="889">
                    <c:v>Ostatni</c:v>
                  </c:pt>
                  <c:pt idx="890">
                    <c:v>NEM40</c:v>
                  </c:pt>
                  <c:pt idx="891">
                    <c:v>Ostatni</c:v>
                  </c:pt>
                  <c:pt idx="892">
                    <c:v>NEM40</c:v>
                  </c:pt>
                  <c:pt idx="893">
                    <c:v>Ostatni</c:v>
                  </c:pt>
                  <c:pt idx="894">
                    <c:v>NEM40</c:v>
                  </c:pt>
                  <c:pt idx="895">
                    <c:v>Ostatni</c:v>
                  </c:pt>
                  <c:pt idx="896">
                    <c:v>NEM40</c:v>
                  </c:pt>
                  <c:pt idx="897">
                    <c:v>Ostatni</c:v>
                  </c:pt>
                  <c:pt idx="898">
                    <c:v>NEM40</c:v>
                  </c:pt>
                  <c:pt idx="899">
                    <c:v>Ostatni</c:v>
                  </c:pt>
                  <c:pt idx="900">
                    <c:v>NEM40</c:v>
                  </c:pt>
                  <c:pt idx="901">
                    <c:v>Ostatni</c:v>
                  </c:pt>
                  <c:pt idx="902">
                    <c:v>NEM40</c:v>
                  </c:pt>
                  <c:pt idx="903">
                    <c:v>Ostatni</c:v>
                  </c:pt>
                  <c:pt idx="904">
                    <c:v>NEM40</c:v>
                  </c:pt>
                  <c:pt idx="905">
                    <c:v>Ostatni</c:v>
                  </c:pt>
                  <c:pt idx="906">
                    <c:v>NEM40</c:v>
                  </c:pt>
                  <c:pt idx="907">
                    <c:v>Ostatni</c:v>
                  </c:pt>
                  <c:pt idx="908">
                    <c:v>NEM40</c:v>
                  </c:pt>
                  <c:pt idx="909">
                    <c:v>Ostatni</c:v>
                  </c:pt>
                  <c:pt idx="910">
                    <c:v>NEM40</c:v>
                  </c:pt>
                  <c:pt idx="911">
                    <c:v>Ostatni</c:v>
                  </c:pt>
                  <c:pt idx="912">
                    <c:v>NEM40</c:v>
                  </c:pt>
                  <c:pt idx="913">
                    <c:v>Ostatni</c:v>
                  </c:pt>
                  <c:pt idx="914">
                    <c:v>NEM40</c:v>
                  </c:pt>
                  <c:pt idx="915">
                    <c:v>Ostatni</c:v>
                  </c:pt>
                  <c:pt idx="916">
                    <c:v>NEM40</c:v>
                  </c:pt>
                  <c:pt idx="917">
                    <c:v>Ostatni</c:v>
                  </c:pt>
                  <c:pt idx="918">
                    <c:v>NEM40</c:v>
                  </c:pt>
                  <c:pt idx="919">
                    <c:v>Ostatni</c:v>
                  </c:pt>
                  <c:pt idx="920">
                    <c:v>NEM40</c:v>
                  </c:pt>
                  <c:pt idx="921">
                    <c:v>Ostatni</c:v>
                  </c:pt>
                  <c:pt idx="922">
                    <c:v>NEM40</c:v>
                  </c:pt>
                  <c:pt idx="923">
                    <c:v>Ostatni</c:v>
                  </c:pt>
                  <c:pt idx="924">
                    <c:v>NEM40</c:v>
                  </c:pt>
                  <c:pt idx="925">
                    <c:v>Ostatni</c:v>
                  </c:pt>
                  <c:pt idx="926">
                    <c:v>NEM40</c:v>
                  </c:pt>
                  <c:pt idx="927">
                    <c:v>Ostatni</c:v>
                  </c:pt>
                  <c:pt idx="928">
                    <c:v>NEM40</c:v>
                  </c:pt>
                  <c:pt idx="929">
                    <c:v>Ostatni</c:v>
                  </c:pt>
                  <c:pt idx="930">
                    <c:v>NEM40</c:v>
                  </c:pt>
                  <c:pt idx="931">
                    <c:v>Ostatni</c:v>
                  </c:pt>
                  <c:pt idx="932">
                    <c:v>NEM40</c:v>
                  </c:pt>
                  <c:pt idx="933">
                    <c:v>Ostatni</c:v>
                  </c:pt>
                  <c:pt idx="934">
                    <c:v>NEM40</c:v>
                  </c:pt>
                  <c:pt idx="935">
                    <c:v>Ostatni</c:v>
                  </c:pt>
                  <c:pt idx="936">
                    <c:v>NEM40</c:v>
                  </c:pt>
                  <c:pt idx="937">
                    <c:v>Ostatni</c:v>
                  </c:pt>
                  <c:pt idx="938">
                    <c:v>NEM40</c:v>
                  </c:pt>
                  <c:pt idx="939">
                    <c:v>Ostatni</c:v>
                  </c:pt>
                  <c:pt idx="940">
                    <c:v>NEM40</c:v>
                  </c:pt>
                  <c:pt idx="941">
                    <c:v>Ostatni</c:v>
                  </c:pt>
                  <c:pt idx="942">
                    <c:v>NEM40</c:v>
                  </c:pt>
                  <c:pt idx="943">
                    <c:v>Ostatni</c:v>
                  </c:pt>
                  <c:pt idx="944">
                    <c:v>NEM40</c:v>
                  </c:pt>
                  <c:pt idx="945">
                    <c:v>Ostatni</c:v>
                  </c:pt>
                  <c:pt idx="946">
                    <c:v>NEM40</c:v>
                  </c:pt>
                  <c:pt idx="947">
                    <c:v>Ostatni</c:v>
                  </c:pt>
                  <c:pt idx="948">
                    <c:v>NEM40</c:v>
                  </c:pt>
                  <c:pt idx="949">
                    <c:v>Ostatni</c:v>
                  </c:pt>
                  <c:pt idx="950">
                    <c:v>NEM40</c:v>
                  </c:pt>
                  <c:pt idx="951">
                    <c:v>Ostatni</c:v>
                  </c:pt>
                  <c:pt idx="952">
                    <c:v>NEM40</c:v>
                  </c:pt>
                  <c:pt idx="953">
                    <c:v>Ostatni</c:v>
                  </c:pt>
                  <c:pt idx="954">
                    <c:v>NEM40</c:v>
                  </c:pt>
                  <c:pt idx="955">
                    <c:v>Ostatni</c:v>
                  </c:pt>
                  <c:pt idx="956">
                    <c:v>NEM40</c:v>
                  </c:pt>
                  <c:pt idx="957">
                    <c:v>Ostatni</c:v>
                  </c:pt>
                  <c:pt idx="958">
                    <c:v>NEM40</c:v>
                  </c:pt>
                  <c:pt idx="959">
                    <c:v>Ostatni</c:v>
                  </c:pt>
                  <c:pt idx="960">
                    <c:v>NEM40</c:v>
                  </c:pt>
                  <c:pt idx="961">
                    <c:v>Ostatni</c:v>
                  </c:pt>
                  <c:pt idx="962">
                    <c:v>NEM40</c:v>
                  </c:pt>
                  <c:pt idx="963">
                    <c:v>Ostatni</c:v>
                  </c:pt>
                  <c:pt idx="964">
                    <c:v>NEM40</c:v>
                  </c:pt>
                  <c:pt idx="965">
                    <c:v>Ostatni</c:v>
                  </c:pt>
                  <c:pt idx="966">
                    <c:v>NEM40</c:v>
                  </c:pt>
                  <c:pt idx="967">
                    <c:v>Ostatni</c:v>
                  </c:pt>
                  <c:pt idx="968">
                    <c:v>NEM40</c:v>
                  </c:pt>
                  <c:pt idx="969">
                    <c:v>Ostatni</c:v>
                  </c:pt>
                  <c:pt idx="970">
                    <c:v>NEM40</c:v>
                  </c:pt>
                  <c:pt idx="971">
                    <c:v>Ostatni</c:v>
                  </c:pt>
                  <c:pt idx="972">
                    <c:v>NEM40</c:v>
                  </c:pt>
                  <c:pt idx="973">
                    <c:v>Ostatni</c:v>
                  </c:pt>
                  <c:pt idx="974">
                    <c:v>NEM40</c:v>
                  </c:pt>
                  <c:pt idx="975">
                    <c:v>Ostatni</c:v>
                  </c:pt>
                  <c:pt idx="976">
                    <c:v>NEM40</c:v>
                  </c:pt>
                  <c:pt idx="977">
                    <c:v>Ostatni</c:v>
                  </c:pt>
                  <c:pt idx="978">
                    <c:v>NEM40</c:v>
                  </c:pt>
                  <c:pt idx="979">
                    <c:v>Ostatni</c:v>
                  </c:pt>
                  <c:pt idx="980">
                    <c:v>NEM40</c:v>
                  </c:pt>
                  <c:pt idx="981">
                    <c:v>Ostatni</c:v>
                  </c:pt>
                  <c:pt idx="982">
                    <c:v>NEM40</c:v>
                  </c:pt>
                  <c:pt idx="983">
                    <c:v>Ostatni</c:v>
                  </c:pt>
                  <c:pt idx="984">
                    <c:v>NEM40</c:v>
                  </c:pt>
                  <c:pt idx="985">
                    <c:v>Ostatni</c:v>
                  </c:pt>
                  <c:pt idx="986">
                    <c:v>NEM40</c:v>
                  </c:pt>
                  <c:pt idx="987">
                    <c:v>Ostatni</c:v>
                  </c:pt>
                  <c:pt idx="988">
                    <c:v>NEM40</c:v>
                  </c:pt>
                  <c:pt idx="989">
                    <c:v>Ostatni</c:v>
                  </c:pt>
                  <c:pt idx="990">
                    <c:v>NEM40</c:v>
                  </c:pt>
                  <c:pt idx="991">
                    <c:v>Ostatni</c:v>
                  </c:pt>
                  <c:pt idx="992">
                    <c:v>NEM40</c:v>
                  </c:pt>
                  <c:pt idx="993">
                    <c:v>Ostatni</c:v>
                  </c:pt>
                  <c:pt idx="994">
                    <c:v>NEM40</c:v>
                  </c:pt>
                  <c:pt idx="995">
                    <c:v>Ostatni</c:v>
                  </c:pt>
                  <c:pt idx="996">
                    <c:v>NEM40</c:v>
                  </c:pt>
                  <c:pt idx="997">
                    <c:v>Ostatni</c:v>
                  </c:pt>
                  <c:pt idx="998">
                    <c:v>NEM40</c:v>
                  </c:pt>
                  <c:pt idx="999">
                    <c:v>Ostatni</c:v>
                  </c:pt>
                  <c:pt idx="1000">
                    <c:v>NEM40</c:v>
                  </c:pt>
                  <c:pt idx="1001">
                    <c:v>Ostatni</c:v>
                  </c:pt>
                  <c:pt idx="1002">
                    <c:v>NEM40</c:v>
                  </c:pt>
                  <c:pt idx="1003">
                    <c:v>Ostatni</c:v>
                  </c:pt>
                  <c:pt idx="1004">
                    <c:v>NEM40</c:v>
                  </c:pt>
                  <c:pt idx="1005">
                    <c:v>Ostatni</c:v>
                  </c:pt>
                  <c:pt idx="1006">
                    <c:v>NEM40</c:v>
                  </c:pt>
                  <c:pt idx="1007">
                    <c:v>Ostatni</c:v>
                  </c:pt>
                  <c:pt idx="1008">
                    <c:v>NEM40</c:v>
                  </c:pt>
                  <c:pt idx="1009">
                    <c:v>Ostatni</c:v>
                  </c:pt>
                  <c:pt idx="1010">
                    <c:v>NEM40</c:v>
                  </c:pt>
                  <c:pt idx="1011">
                    <c:v>Ostatni</c:v>
                  </c:pt>
                  <c:pt idx="1012">
                    <c:v>NEM40</c:v>
                  </c:pt>
                  <c:pt idx="1013">
                    <c:v>Ostatni</c:v>
                  </c:pt>
                  <c:pt idx="1014">
                    <c:v>NEM40</c:v>
                  </c:pt>
                  <c:pt idx="1015">
                    <c:v>Ostatni</c:v>
                  </c:pt>
                  <c:pt idx="1016">
                    <c:v>NEM40</c:v>
                  </c:pt>
                  <c:pt idx="1017">
                    <c:v>Ostatni</c:v>
                  </c:pt>
                  <c:pt idx="1018">
                    <c:v>NEM40</c:v>
                  </c:pt>
                  <c:pt idx="1019">
                    <c:v>Ostatni</c:v>
                  </c:pt>
                  <c:pt idx="1020">
                    <c:v>NEM40</c:v>
                  </c:pt>
                  <c:pt idx="1021">
                    <c:v>Ostatni</c:v>
                  </c:pt>
                  <c:pt idx="1022">
                    <c:v>NEM40</c:v>
                  </c:pt>
                  <c:pt idx="1023">
                    <c:v>Ostatni</c:v>
                  </c:pt>
                  <c:pt idx="1024">
                    <c:v>NEM40</c:v>
                  </c:pt>
                  <c:pt idx="1025">
                    <c:v>Ostatni</c:v>
                  </c:pt>
                  <c:pt idx="1026">
                    <c:v>NEM40</c:v>
                  </c:pt>
                  <c:pt idx="1027">
                    <c:v>Ostatni</c:v>
                  </c:pt>
                  <c:pt idx="1028">
                    <c:v>NEM40</c:v>
                  </c:pt>
                  <c:pt idx="1029">
                    <c:v>Ostatni</c:v>
                  </c:pt>
                  <c:pt idx="1030">
                    <c:v>NEM40</c:v>
                  </c:pt>
                  <c:pt idx="1031">
                    <c:v>Ostatni</c:v>
                  </c:pt>
                  <c:pt idx="1032">
                    <c:v>NEM40</c:v>
                  </c:pt>
                  <c:pt idx="1033">
                    <c:v>Ostatni</c:v>
                  </c:pt>
                  <c:pt idx="1034">
                    <c:v>NEM40</c:v>
                  </c:pt>
                  <c:pt idx="1035">
                    <c:v>Ostatni</c:v>
                  </c:pt>
                  <c:pt idx="1036">
                    <c:v>NEM40</c:v>
                  </c:pt>
                  <c:pt idx="1037">
                    <c:v>Ostatni</c:v>
                  </c:pt>
                  <c:pt idx="1038">
                    <c:v>NEM40</c:v>
                  </c:pt>
                  <c:pt idx="1039">
                    <c:v>Ostatni</c:v>
                  </c:pt>
                  <c:pt idx="1040">
                    <c:v>NEM40</c:v>
                  </c:pt>
                  <c:pt idx="1041">
                    <c:v>Ostatni</c:v>
                  </c:pt>
                  <c:pt idx="1042">
                    <c:v>NEM40</c:v>
                  </c:pt>
                  <c:pt idx="1043">
                    <c:v>Ostatni</c:v>
                  </c:pt>
                  <c:pt idx="1044">
                    <c:v>NEM40</c:v>
                  </c:pt>
                  <c:pt idx="1045">
                    <c:v>Ostatni</c:v>
                  </c:pt>
                </c:lvl>
                <c:lvl>
                  <c:pt idx="0">
                    <c:v>Transplantace ledviny u pacientů s CC=3-4</c:v>
                  </c:pt>
                  <c:pt idx="1">
                    <c:v>Transplantace ledviny u pacientů s CC=3-4</c:v>
                  </c:pt>
                  <c:pt idx="2">
                    <c:v>Transplantace ledviny u pacientů s CC=0-2</c:v>
                  </c:pt>
                  <c:pt idx="3">
                    <c:v>Transplantace ledviny u pacientů s CC=0-2</c:v>
                  </c:pt>
                  <c:pt idx="4">
                    <c:v>Implantace zařízení pro hlubokou mozkovou stimulaci pro onemocnění nervové soustavy - unilaterální</c:v>
                  </c:pt>
                  <c:pt idx="5">
                    <c:v>Implantace zařízení pro hlubokou mozkovou stimulaci pro onemocnění nervové soustavy - unilaterální</c:v>
                  </c:pt>
                  <c:pt idx="6">
                    <c:v>Implantace zařízení pro míšní stimulaci pro onemocnění nervové soustavy - zkušební i definitivní období</c:v>
                  </c:pt>
                  <c:pt idx="7">
                    <c:v>Implantace zařízení pro míšní stimulaci pro onemocnění nervové soustavy - zkušební i definitivní období</c:v>
                  </c:pt>
                  <c:pt idx="8">
                    <c:v>Implantace zařízení pro míšní stimulaci pro onemocnění nervové soustavy - pouze definitivní období</c:v>
                  </c:pt>
                  <c:pt idx="9">
                    <c:v>Implantace zařízení pro míšní stimulaci pro onemocnění nervové soustavy - pouze definitivní období</c:v>
                  </c:pt>
                  <c:pt idx="10">
                    <c:v>Implantace zařízení pro míšní stimulaci pro onemocnění nervové soustavy - pouze zkušební období</c:v>
                  </c:pt>
                  <c:pt idx="11">
                    <c:v>Implantace zařízení pro míšní stimulaci pro onemocnění nervové soustavy - pouze zkušební období</c:v>
                  </c:pt>
                  <c:pt idx="12">
                    <c:v>Implantace elektronické lékové pumpy pro onemocnění nervové soustavy</c:v>
                  </c:pt>
                  <c:pt idx="13">
                    <c:v>Implantace elektronické lékové pumpy pro onemocnění nervové soustavy</c:v>
                  </c:pt>
                  <c:pt idx="14">
                    <c:v>Chirurgický výkon v nitrolebním prostoru s kraniotomií s dalším operačním výkonem v jiný den</c:v>
                  </c:pt>
                  <c:pt idx="15">
                    <c:v>Chirurgický výkon v nitrolebním prostoru s kraniotomií s dalším operačním výkonem v jiný den</c:v>
                  </c:pt>
                  <c:pt idx="16">
                    <c:v>Chirurgický výkon v nitrolebním prostoru s kraniotomií pro netraumatické subarachnoidální krvácení nebo s umělou plicní ventilací v délce 25-96 hodin (2-4 dny) nebo u pacientů s CC=2-4</c:v>
                  </c:pt>
                  <c:pt idx="17">
                    <c:v>Chirurgický výkon v nitrolebním prostoru s kraniotomií pro netraumatické subarachnoidální krvácení nebo s umělou plicní ventilací v délce 25-96 hodin (2-4 dny) nebo u pacientů s CC=2-4</c:v>
                  </c:pt>
                  <c:pt idx="18">
                    <c:v>Chirurgický výkon v nitrolebním prostoru s kraniotomií u dětí do 18 let věku s CC=0-1</c:v>
                  </c:pt>
                  <c:pt idx="19">
                    <c:v>Chirurgický výkon v nitrolebním prostoru s kraniotomií u dětí do 18 let věku s CC=0-1</c:v>
                  </c:pt>
                  <c:pt idx="20">
                    <c:v>Chirurgický výkon v nitrolebním prostoru s kraniotomií pro epilepsii nebo novotvar u pacientů ve věku 18 a více let s CC=0-1</c:v>
                  </c:pt>
                  <c:pt idx="21">
                    <c:v>Chirurgický výkon v nitrolebním prostoru s kraniotomií pro epilepsii nebo novotvar u pacientů ve věku 18 a více let s CC=0-1</c:v>
                  </c:pt>
                  <c:pt idx="22">
                    <c:v>Chirurgický výkon v nitrolebním prostoru s kraniotomií pro ostatní onemocnění u pacientů ve věku 18 a více let s CC=0-1</c:v>
                  </c:pt>
                  <c:pt idx="23">
                    <c:v>Chirurgický výkon v nitrolebním prostoru s kraniotomií pro ostatní onemocnění u pacientů ve věku 18 a více let s CC=0-1</c:v>
                  </c:pt>
                  <c:pt idx="24">
                    <c:v>Chirurgický výkon z návrtu nebo transsfenoidálním přístupem s dalším operačním výkonem v jiný den</c:v>
                  </c:pt>
                  <c:pt idx="25">
                    <c:v>Chirurgický výkon z návrtu nebo transsfenoidálním přístupem s dalším operačním výkonem v jiný den</c:v>
                  </c:pt>
                  <c:pt idx="26">
                    <c:v>Chirurgický výkon z návrtu nebo transsfenoidálním přístupem pro netraumatické krvácení, infekci nebo s umělou plicní ventilací v délce 25-96 hodin (2-4 dny) nebo u pacientů s CC=4</c:v>
                  </c:pt>
                  <c:pt idx="27">
                    <c:v>Chirurgický výkon z návrtu nebo transsfenoidálním přístupem pro netraumatické krvácení, infekci nebo s umělou plicní ventilací v délce 25-96 hodin (2-4 dny) nebo u pacientů s CC=4</c:v>
                  </c:pt>
                  <c:pt idx="28">
                    <c:v>Chirurgický výkon z návrtu nebo transsfenoidálním přístupem pro hydrocefalus nebo vrozené vady nervové soustavy u pacientů s CC=0-3</c:v>
                  </c:pt>
                  <c:pt idx="29">
                    <c:v>Chirurgický výkon z návrtu nebo transsfenoidálním přístupem pro hydrocefalus nebo vrozené vady nervové soustavy u pacientů s CC=0-3</c:v>
                  </c:pt>
                  <c:pt idx="30">
                    <c:v>Chirurgický výkon z návrtu nebo transsfenoidálním přístupem pro ostatní onemocnění u pacientů s CC=0-3</c:v>
                  </c:pt>
                  <c:pt idx="31">
                    <c:v>Chirurgický výkon z návrtu nebo transsfenoidálním přístupem pro ostatní onemocnění u pacientů s CC=0-3</c:v>
                  </c:pt>
                  <c:pt idx="32">
                    <c:v>Chirurgický výkon na úrovni lebky a tvrdé pleny s dalším operačním výkonem v jiný den</c:v>
                  </c:pt>
                  <c:pt idx="33">
                    <c:v>Chirurgický výkon na úrovni lebky a tvrdé pleny s dalším operačním výkonem v jiný den</c:v>
                  </c:pt>
                  <c:pt idx="34">
                    <c:v>Chirurgický výkon na úrovni lebky a tvrdé pleny se závažnou hlavní diagnózou nebo s umělou plicní ventilací v délce 25-96 hodin (2-4 dny) nebo u pacientů s CC=3-4</c:v>
                  </c:pt>
                  <c:pt idx="35">
                    <c:v>Chirurgický výkon na úrovni lebky a tvrdé pleny se závažnou hlavní diagnózou nebo s umělou plicní ventilací v délce 25-96 hodin (2-4 dny) nebo u pacientů s CC=3-4</c:v>
                  </c:pt>
                  <c:pt idx="36">
                    <c:v>Chirurgický výkon na úrovni lebky a tvrdé pleny u pacientů s CC=0-2</c:v>
                  </c:pt>
                  <c:pt idx="37">
                    <c:v>Chirurgický výkon na úrovni lebky a tvrdé pleny u pacientů s CC=0-2</c:v>
                  </c:pt>
                  <c:pt idx="38">
                    <c:v>Extrakraniální chirurgický výkon na cévách hlavy v komplexním CVSP u pacientů s CC=1-4</c:v>
                  </c:pt>
                  <c:pt idx="39">
                    <c:v>Extrakraniální chirurgický výkon na cévách hlavy v komplexním CVSP u pacientů s CC=1-4</c:v>
                  </c:pt>
                  <c:pt idx="40">
                    <c:v>Extrakraniální chirurgický výkon na cévách hlavy v komplexním CVSP u pacientů s CC=0</c:v>
                  </c:pt>
                  <c:pt idx="41">
                    <c:v>Extrakraniální chirurgický výkon na cévách hlavy v komplexním CVSP u pacientů s CC=0</c:v>
                  </c:pt>
                  <c:pt idx="42">
                    <c:v>Chirurgický výkon v retrobasilinguální nebo velofaryngeální oblasti pro poruchu spánku</c:v>
                  </c:pt>
                  <c:pt idx="43">
                    <c:v>Chirurgický výkon v retrobasilinguální nebo velofaryngeální oblasti pro poruchu spánku</c:v>
                  </c:pt>
                  <c:pt idx="44">
                    <c:v>Chirurgický výkon v nosní dutině nebo nosohltanu pro poruchu spánku</c:v>
                  </c:pt>
                  <c:pt idx="45">
                    <c:v>Chirurgický výkon v nosní dutině nebo nosohltanu pro poruchu spánku</c:v>
                  </c:pt>
                  <c:pt idx="46">
                    <c:v>Chirurgické uvolnění mononeuropatie horní končetiny</c:v>
                  </c:pt>
                  <c:pt idx="47">
                    <c:v>Chirurgické uvolnění mononeuropatie horní končetiny</c:v>
                  </c:pt>
                  <c:pt idx="48">
                    <c:v>Mikrochirurgická sutura jiných periferních nervů</c:v>
                  </c:pt>
                  <c:pt idx="49">
                    <c:v>Mikrochirurgická sutura jiných periferních nervů</c:v>
                  </c:pt>
                  <c:pt idx="50">
                    <c:v>Jiný chirurgický výkon na jiných periferních nervech</c:v>
                  </c:pt>
                  <c:pt idx="51">
                    <c:v>Jiný chirurgický výkon na jiných periferních nervech</c:v>
                  </c:pt>
                  <c:pt idx="52">
                    <c:v>Transplantace rohovky včetně chirurgického výkonu na čočce</c:v>
                  </c:pt>
                  <c:pt idx="53">
                    <c:v>Transplantace rohovky včetně chirurgického výkonu na čočce</c:v>
                  </c:pt>
                  <c:pt idx="54">
                    <c:v>Transplantace rohovky</c:v>
                  </c:pt>
                  <c:pt idx="55">
                    <c:v>Transplantace rohovky</c:v>
                  </c:pt>
                  <c:pt idx="56">
                    <c:v>Transplantace amniové membrány</c:v>
                  </c:pt>
                  <c:pt idx="57">
                    <c:v>Transplantace amniové membrány</c:v>
                  </c:pt>
                  <c:pt idx="58">
                    <c:v>Rekonstrukční chirurgický výkon na očnici</c:v>
                  </c:pt>
                  <c:pt idx="59">
                    <c:v>Rekonstrukční chirurgický výkon na očnici</c:v>
                  </c:pt>
                  <c:pt idx="60">
                    <c:v>Chirurgické ošetření poranění oka ve dvou a více operačních dnech</c:v>
                  </c:pt>
                  <c:pt idx="61">
                    <c:v>Chirurgické ošetření poranění oka ve dvou a více operačních dnech</c:v>
                  </c:pt>
                  <c:pt idx="62">
                    <c:v>Chirurgické ošetření poranění oka v rámci jednoho operačního dne</c:v>
                  </c:pt>
                  <c:pt idx="63">
                    <c:v>Chirurgické ošetření poranění oka v rámci jednoho operačního dne</c:v>
                  </c:pt>
                  <c:pt idx="64">
                    <c:v>Odstranění sklivce pro zánět</c:v>
                  </c:pt>
                  <c:pt idx="65">
                    <c:v>Odstranění sklivce pro zánět</c:v>
                  </c:pt>
                  <c:pt idx="66">
                    <c:v>Odstranění sklivce včetně chirurgického výkonu na čočce pro nezánětlivé onemocnění</c:v>
                  </c:pt>
                  <c:pt idx="67">
                    <c:v>Odstranění sklivce včetně chirurgického výkonu na čočce pro nezánětlivé onemocnění</c:v>
                  </c:pt>
                  <c:pt idx="68">
                    <c:v>Odstranění sklivce pro odchlípení nebo trhlinu sítnice</c:v>
                  </c:pt>
                  <c:pt idx="69">
                    <c:v>Odstranění sklivce pro odchlípení nebo trhlinu sítnice</c:v>
                  </c:pt>
                  <c:pt idx="70">
                    <c:v>Odstranění sklivce pro jiné hlavní diagnózy</c:v>
                  </c:pt>
                  <c:pt idx="71">
                    <c:v>Odstranění sklivce pro jiné hlavní diagnózy</c:v>
                  </c:pt>
                  <c:pt idx="72">
                    <c:v>Odstranění celého oka nebo části oka z předního segmentu s komplikující hlavní diagnózou</c:v>
                  </c:pt>
                  <c:pt idx="73">
                    <c:v>Odstranění celého oka nebo části oka z předního segmentu s komplikující hlavní diagnózou</c:v>
                  </c:pt>
                  <c:pt idx="74">
                    <c:v>Odstranění celého oka nebo části oka z předního segmentu bez komplikující hlavní diagnózy</c:v>
                  </c:pt>
                  <c:pt idx="75">
                    <c:v>Odstranění celého oka nebo části oka z předního segmentu bez komplikující hlavní diagnózy</c:v>
                  </c:pt>
                  <c:pt idx="76">
                    <c:v>Chirurgický výkon pro náhradu čočky u dětí do 18 let</c:v>
                  </c:pt>
                  <c:pt idx="77">
                    <c:v>Chirurgický výkon pro náhradu čočky u dětí do 18 let</c:v>
                  </c:pt>
                  <c:pt idx="78">
                    <c:v>Chirurgický výkon pro náhradu čočky u pacientů ve věku 18 a více let</c:v>
                  </c:pt>
                  <c:pt idx="79">
                    <c:v>Chirurgický výkon pro náhradu čočky u pacientů ve věku 18 a více let</c:v>
                  </c:pt>
                  <c:pt idx="80">
                    <c:v>Implantace drenážního implantátu pro glaukom u pacientů ve věku 18 a více let</c:v>
                  </c:pt>
                  <c:pt idx="81">
                    <c:v>Implantace drenážního implantátu pro glaukom u pacientů ve věku 18 a více let</c:v>
                  </c:pt>
                  <c:pt idx="82">
                    <c:v>Filtrační operace pro glaukom u pacientů ve věku 18 a více let</c:v>
                  </c:pt>
                  <c:pt idx="83">
                    <c:v>Filtrační operace pro glaukom u pacientů ve věku 18 a více let</c:v>
                  </c:pt>
                  <c:pt idx="84">
                    <c:v>Rekonstrukční výkon na slzném ústrojí pro zánět</c:v>
                  </c:pt>
                  <c:pt idx="85">
                    <c:v>Rekonstrukční výkon na slzném ústrojí pro zánět</c:v>
                  </c:pt>
                  <c:pt idx="86">
                    <c:v>Rekonstrukční výkon na slzném ústrojí pro jiné hlavní diagnózy</c:v>
                  </c:pt>
                  <c:pt idx="87">
                    <c:v>Rekonstrukční výkon na slzném ústrojí pro jiné hlavní diagnózy</c:v>
                  </c:pt>
                  <c:pt idx="88">
                    <c:v>Rekonstrukční výkon na okohybném svalu u dětí do 18 let</c:v>
                  </c:pt>
                  <c:pt idx="89">
                    <c:v>Rekonstrukční výkon na okohybném svalu u dětí do 18 let</c:v>
                  </c:pt>
                  <c:pt idx="90">
                    <c:v>Rekonstrukční výkon na okohybném svalu u pacientů ve věku 18 a více let</c:v>
                  </c:pt>
                  <c:pt idx="91">
                    <c:v>Rekonstrukční výkon na okohybném svalu u pacientů ve věku 18 a více let</c:v>
                  </c:pt>
                  <c:pt idx="92">
                    <c:v>Jiný chirurgický výkon na oku nebo očnici pro zánět nebo u dětí do 6 let</c:v>
                  </c:pt>
                  <c:pt idx="93">
                    <c:v>Jiný chirurgický výkon na oku nebo očnici pro zánět nebo u dětí do 6 let</c:v>
                  </c:pt>
                  <c:pt idx="94">
                    <c:v>Jiný chirurgický výkon na oku pro jiné hlavní diagnózy u pacientů ve věku 6 a více let</c:v>
                  </c:pt>
                  <c:pt idx="95">
                    <c:v>Jiný chirurgický výkon na oku pro jiné hlavní diagnózy u pacientů ve věku 6 a více let</c:v>
                  </c:pt>
                  <c:pt idx="96">
                    <c:v>Malý chirurgický výkon na očních adnexech se závažnou hlavní diagnózou nebo u dětí do 6 let</c:v>
                  </c:pt>
                  <c:pt idx="97">
                    <c:v>Malý chirurgický výkon na očních adnexech se závažnou hlavní diagnózou nebo u dětí do 6 let</c:v>
                  </c:pt>
                  <c:pt idx="98">
                    <c:v>Malý chirurgický výkon na očních adnexech pro jiné hlavní diagnózy u pacientů ve věku 6 a více let</c:v>
                  </c:pt>
                  <c:pt idx="99">
                    <c:v>Malý chirurgický výkon na očních adnexech pro jiné hlavní diagnózy u pacientů ve věku 6 a více let</c:v>
                  </c:pt>
                  <c:pt idx="100">
                    <c:v>Zavedení sluchového implantátu pro přímé kostní vedení</c:v>
                  </c:pt>
                  <c:pt idx="101">
                    <c:v>Zavedení sluchového implantátu pro přímé kostní vedení</c:v>
                  </c:pt>
                  <c:pt idx="102">
                    <c:v>Mikrochirurgický plastický výkon pro novotvar ucha, nosu, dutiny ústní nebo krku</c:v>
                  </c:pt>
                  <c:pt idx="103">
                    <c:v>Mikrochirurgický plastický výkon pro novotvar ucha, nosu, dutiny ústní nebo krku</c:v>
                  </c:pt>
                  <c:pt idx="104">
                    <c:v>Jiný plastický nebo rekonstrukční výkon kostí lebky pro novotvar ucha, nosu, dutiny ústní nebo krku</c:v>
                  </c:pt>
                  <c:pt idx="105">
                    <c:v>Jiný plastický nebo rekonstrukční výkon kostí lebky pro novotvar ucha, nosu, dutiny ústní nebo krku</c:v>
                  </c:pt>
                  <c:pt idx="106">
                    <c:v>Resekce poloviny obličeje, totální resekce horní čelisti nebo jiný rozsáhlý resekční výkon na čelisti nebo obličeji pro zhoubný novotvar se zavedením gastrostomie, umělou plicní ventilací v délce 25-96 hodin (2-4 dny) nebo s CC=3-4</c:v>
                  </c:pt>
                  <c:pt idx="107">
                    <c:v>Resekce poloviny obličeje, totální resekce horní čelisti nebo jiný rozsáhlý resekční výkon na čelisti nebo obličeji pro zhoubný novotvar se zavedením gastrostomie, umělou plicní ventilací v délce 25-96 hodin (2-4 dny) nebo s CC=3-4</c:v>
                  </c:pt>
                  <c:pt idx="108">
                    <c:v>Jiný rozsáhlý resekční výkon na čelisti nebo obličeji pro zhoubný novotvar u pacientů s CC=0-2</c:v>
                  </c:pt>
                  <c:pt idx="109">
                    <c:v>Jiný rozsáhlý resekční výkon na čelisti nebo obličeji pro zhoubný novotvar u pacientů s CC=0-2</c:v>
                  </c:pt>
                  <c:pt idx="110">
                    <c:v>Odstranění hrtanu nebo resekční výkon na hrtanu s odstraněním krčních mízních uzlin a se zavedením gastrostomie, umělou plicní ventilací v délce 25-96 hodin (2-4 dny) nebo s CC=3-4</c:v>
                  </c:pt>
                  <c:pt idx="111">
                    <c:v>Odstranění hrtanu nebo resekční výkon na hrtanu s odstraněním krčních mízních uzlin a se zavedením gastrostomie, umělou plicní ventilací v délce 25-96 hodin (2-4 dny) nebo s CC=3-4</c:v>
                  </c:pt>
                  <c:pt idx="112">
                    <c:v>Odstranění hrtanu nebo resekční výkon na hrtanu s odstraněním krčních mízních uzlin u pacientů s CC=0-2</c:v>
                  </c:pt>
                  <c:pt idx="113">
                    <c:v>Odstranění hrtanu nebo resekční výkon na hrtanu s odstraněním krčních mízních uzlin u pacientů s CC=0-2</c:v>
                  </c:pt>
                  <c:pt idx="114">
                    <c:v>Resekční výkon na hltanu se zavedením gastrostomie, umělou plicní ventilací v délce 25-96 hodin (2-4 dny) nebo s CC=3-4</c:v>
                  </c:pt>
                  <c:pt idx="115">
                    <c:v>Resekční výkon na hltanu se zavedením gastrostomie, umělou plicní ventilací v délce 25-96 hodin (2-4 dny) nebo s CC=3-4</c:v>
                  </c:pt>
                  <c:pt idx="116">
                    <c:v>Resekční výkon na hltanu u pacientů s CC=0-2</c:v>
                  </c:pt>
                  <c:pt idx="117">
                    <c:v>Resekční výkon na hltanu u pacientů s CC=0-2</c:v>
                  </c:pt>
                  <c:pt idx="118">
                    <c:v>Resekční výkon v dutině ústní nebo na slinných žlázách s odstraněním krčních mízních uzlin a se zavedením gastrostomie, umělou plicní ventilací v délce 25-96 hodin (2-4 dny) nebo s CC=3-4</c:v>
                  </c:pt>
                  <c:pt idx="119">
                    <c:v>Resekční výkon v dutině ústní nebo na slinných žlázách s odstraněním krčních mízních uzlin a se zavedením gastrostomie, umělou plicní ventilací v délce 25-96 hodin (2-4 dny) nebo s CC=3-4</c:v>
                  </c:pt>
                  <c:pt idx="120">
                    <c:v>Resekční výkon v dutině ústní s odstraněním krčních mízních uzlin u pacientů s CC=0-2</c:v>
                  </c:pt>
                  <c:pt idx="121">
                    <c:v>Resekční výkon v dutině ústní s odstraněním krčních mízních uzlin u pacientů s CC=0-2</c:v>
                  </c:pt>
                  <c:pt idx="122">
                    <c:v>Resekční výkon na slinných žlázách s odstraněním krčních mízních uzlin u pacientů s CC=0-2</c:v>
                  </c:pt>
                  <c:pt idx="123">
                    <c:v>Resekční výkon na slinných žlázách s odstraněním krčních mízních uzlin u pacientů s CC=0-2</c:v>
                  </c:pt>
                  <c:pt idx="124">
                    <c:v>Disekce krčních uzlin pro novotvar ucha, nosu, dutiny ústní nebo krku</c:v>
                  </c:pt>
                  <c:pt idx="125">
                    <c:v>Disekce krčních uzlin pro novotvar ucha, nosu, dutiny ústní nebo krku</c:v>
                  </c:pt>
                  <c:pt idx="126">
                    <c:v>Částečná exstirpace krčních uzlin pro novotvar ucha, nosu, dutiny ústní nebo krku</c:v>
                  </c:pt>
                  <c:pt idx="127">
                    <c:v>Částečná exstirpace krčních uzlin pro novotvar ucha, nosu, dutiny ústní nebo krku</c:v>
                  </c:pt>
                  <c:pt idx="128">
                    <c:v>Resekce čelisti pro zhoubný novotvar nebo zánět dutiny ústní</c:v>
                  </c:pt>
                  <c:pt idx="129">
                    <c:v>Resekce čelisti pro zhoubný novotvar nebo zánět dutiny ústní</c:v>
                  </c:pt>
                  <c:pt idx="130">
                    <c:v>Resekce čelisti pro onemocnění dutiny ústní mimo zhoubný novotvar a zánět</c:v>
                  </c:pt>
                  <c:pt idx="131">
                    <c:v>Resekce čelisti pro onemocnění dutiny ústní mimo zhoubný novotvar a zánět</c:v>
                  </c:pt>
                  <c:pt idx="132">
                    <c:v>Rekonstrukční výkon na obou čelistech pro onemocnění mimo trauma</c:v>
                  </c:pt>
                  <c:pt idx="133">
                    <c:v>Rekonstrukční výkon na obou čelistech pro onemocnění mimo trauma</c:v>
                  </c:pt>
                  <c:pt idx="134">
                    <c:v>Jiný rekonstrukční výkon na čelisti nebo obličeji pro onemocnění mimo trauma</c:v>
                  </c:pt>
                  <c:pt idx="135">
                    <c:v>Jiný rekonstrukční výkon na čelisti nebo obličeji pro onemocnění mimo trauma</c:v>
                  </c:pt>
                  <c:pt idx="136">
                    <c:v>Rekonstrukční výkon na čelisti nebo obličeji pro trauma</c:v>
                  </c:pt>
                  <c:pt idx="137">
                    <c:v>Rekonstrukční výkon na čelisti nebo obličeji pro trauma</c:v>
                  </c:pt>
                  <c:pt idx="138">
                    <c:v>Odstranění celé příušní žlázy</c:v>
                  </c:pt>
                  <c:pt idx="139">
                    <c:v>Odstranění celé příušní žlázy</c:v>
                  </c:pt>
                  <c:pt idx="140">
                    <c:v>Odstranění laloku příušní žlázy</c:v>
                  </c:pt>
                  <c:pt idx="141">
                    <c:v>Odstranění laloku příušní žlázy</c:v>
                  </c:pt>
                  <c:pt idx="142">
                    <c:v>Exstirpace podčelistní nebo podjazykové slinné žlázy</c:v>
                  </c:pt>
                  <c:pt idx="143">
                    <c:v>Exstirpace podčelistní nebo podjazykové slinné žlázy</c:v>
                  </c:pt>
                  <c:pt idx="144">
                    <c:v>Extrakapsulární exstirpace nebo biopsie příušní žlázy</c:v>
                  </c:pt>
                  <c:pt idx="145">
                    <c:v>Extrakapsulární exstirpace nebo biopsie příušní žlázy</c:v>
                  </c:pt>
                  <c:pt idx="146">
                    <c:v>Jiný chirurgický výkon na hrtanu</c:v>
                  </c:pt>
                  <c:pt idx="147">
                    <c:v>Jiný chirurgický výkon na hrtanu</c:v>
                  </c:pt>
                  <c:pt idx="148">
                    <c:v>Chirurgický výkon ve vnitřním uchu nebo chirurgický výkon ve středním uchu pro novotvar, u dětí do 3 let věku, s CC=3-4 nebo s dalším provedeným výkonem pro komplikaci</c:v>
                  </c:pt>
                  <c:pt idx="149">
                    <c:v>Chirurgický výkon ve vnitřním uchu nebo chirurgický výkon ve středním uchu pro novotvar, u dětí do 3 let věku, s CC=3-4 nebo s dalším provedeným výkonem pro komplikaci</c:v>
                  </c:pt>
                  <c:pt idx="150">
                    <c:v>Chirurgický výkon ve středním uchu pro onemocnění mimo novotvar u pacientů ve věku 3 a více let s CC=0-2</c:v>
                  </c:pt>
                  <c:pt idx="151">
                    <c:v>Chirurgický výkon ve středním uchu pro onemocnění mimo novotvar u pacientů ve věku 3 a více let s CC=0-2</c:v>
                  </c:pt>
                  <c:pt idx="152">
                    <c:v>Chirurgický výkon pro vrozenou cystu nebo píštěl obličeje nebo krku</c:v>
                  </c:pt>
                  <c:pt idx="153">
                    <c:v>Chirurgický výkon pro vrozenou cystu nebo píštěl obličeje nebo krku</c:v>
                  </c:pt>
                  <c:pt idx="154">
                    <c:v>Odstranění krčních mandlí pro závažnou hlavní diagnózu nebo u pacientů s CC=2-4</c:v>
                  </c:pt>
                  <c:pt idx="155">
                    <c:v>Odstranění krčních mandlí pro závažnou hlavní diagnózu nebo u pacientů s CC=2-4</c:v>
                  </c:pt>
                  <c:pt idx="156">
                    <c:v>Odstranění krčních mandlí pro méně závažnou hlavní diagnózu u pacientů s CC=0-1</c:v>
                  </c:pt>
                  <c:pt idx="157">
                    <c:v>Odstranění krčních mandlí pro méně závažnou hlavní diagnózu u pacientů s CC=0-1</c:v>
                  </c:pt>
                  <c:pt idx="158">
                    <c:v>Plastický nebo rekonstrukční výkon nosu, nosní přepážky nebo nosních kůstek</c:v>
                  </c:pt>
                  <c:pt idx="159">
                    <c:v>Plastický nebo rekonstrukční výkon nosu, nosní přepážky nebo nosních kůstek</c:v>
                  </c:pt>
                  <c:pt idx="160">
                    <c:v>Výkon na vedlejších dutinách nosních ze zevního přístupu</c:v>
                  </c:pt>
                  <c:pt idx="161">
                    <c:v>Výkon na vedlejších dutinách nosních ze zevního přístupu</c:v>
                  </c:pt>
                  <c:pt idx="162">
                    <c:v>Endoskopický výkon na vedlejších dutinách nosních pro zhoubný novotvar</c:v>
                  </c:pt>
                  <c:pt idx="163">
                    <c:v>Endoskopický výkon na vedlejších dutinách nosních pro zhoubný novotvar</c:v>
                  </c:pt>
                  <c:pt idx="164">
                    <c:v>Endoskopický výkon na vedlejších dutinách nosních pro onemocnění mimo zhoubný novotvar</c:v>
                  </c:pt>
                  <c:pt idx="165">
                    <c:v>Endoskopický výkon na vedlejších dutinách nosních pro onemocnění mimo zhoubný novotvar</c:v>
                  </c:pt>
                  <c:pt idx="166">
                    <c:v>Jiný výkon v ústní dutině, hltanu nebo na čelisti u pacientů s CC=3-4</c:v>
                  </c:pt>
                  <c:pt idx="167">
                    <c:v>Jiný výkon v ústní dutině, hltanu nebo na čelisti u pacientů s CC=3-4</c:v>
                  </c:pt>
                  <c:pt idx="168">
                    <c:v>Jiný výkon v ústní dutině, hltanu nebo na čelisti pro zhoubný novotvar nebo pro zánět u pacientů s CC=0-2</c:v>
                  </c:pt>
                  <c:pt idx="169">
                    <c:v>Jiný výkon v ústní dutině, hltanu nebo na čelisti pro zhoubný novotvar nebo pro zánět u pacientů s CC=0-2</c:v>
                  </c:pt>
                  <c:pt idx="170">
                    <c:v>Jiný výkon v ústní dutině, hltanu nebo na čelisti pro onemocnění mimo zhoubný novotvar a zánět u pacientů s CC=0-2</c:v>
                  </c:pt>
                  <c:pt idx="171">
                    <c:v>Jiný výkon v ústní dutině, hltanu nebo na čelisti pro onemocnění mimo zhoubný novotvar a zánět u pacientů s CC=0-2</c:v>
                  </c:pt>
                  <c:pt idx="172">
                    <c:v>Velký rekonstrukční výkon ucha pro poranění nebo vrozenou vadu</c:v>
                  </c:pt>
                  <c:pt idx="173">
                    <c:v>Velký rekonstrukční výkon ucha pro poranění nebo vrozenou vadu</c:v>
                  </c:pt>
                  <c:pt idx="174">
                    <c:v>Chirurgický výkon na zevním uchu u pacientů ve věku 18 a více let</c:v>
                  </c:pt>
                  <c:pt idx="175">
                    <c:v>Chirurgický výkon na zevním uchu u pacientů ve věku 18 a více let</c:v>
                  </c:pt>
                  <c:pt idx="176">
                    <c:v>Chirurgický výkon na zevním uchu pro vrozenou vadu u dětí do 18 let věku</c:v>
                  </c:pt>
                  <c:pt idx="177">
                    <c:v>Chirurgický výkon na zevním uchu pro vrozenou vadu u dětí do 18 let věku</c:v>
                  </c:pt>
                  <c:pt idx="178">
                    <c:v>Odstranění hltanové mandle</c:v>
                  </c:pt>
                  <c:pt idx="179">
                    <c:v>Odstranění hltanové mandle</c:v>
                  </c:pt>
                  <c:pt idx="180">
                    <c:v>Endoskopický výkon na hrtanu pro novotvar</c:v>
                  </c:pt>
                  <c:pt idx="181">
                    <c:v>Endoskopický výkon na hrtanu pro novotvar</c:v>
                  </c:pt>
                  <c:pt idx="182">
                    <c:v>Endoskopický výkon na hrtanu pro onemocnění mimo novotvar</c:v>
                  </c:pt>
                  <c:pt idx="183">
                    <c:v>Endoskopický výkon na hrtanu pro onemocnění mimo novotvar</c:v>
                  </c:pt>
                  <c:pt idx="184">
                    <c:v>Jiný endonazální výkon pro zhoubný novotvar nosu nebo nosních dutin nebo u pacientů s CC=3-4</c:v>
                  </c:pt>
                  <c:pt idx="185">
                    <c:v>Jiný endonazální výkon pro zhoubný novotvar nosu nebo nosních dutin nebo u pacientů s CC=3-4</c:v>
                  </c:pt>
                  <c:pt idx="186">
                    <c:v>Jiný endonazální výkon pro onemocnění nosu a nosních dutin mimo zhoubný novotvar u pacientů s CC=0-2</c:v>
                  </c:pt>
                  <c:pt idx="187">
                    <c:v>Jiný endonazální výkon pro onemocnění nosu a nosních dutin mimo zhoubný novotvar u pacientů s CC=0-2</c:v>
                  </c:pt>
                  <c:pt idx="188">
                    <c:v>Extrakce zubu nebo preprotetická úprava alveolu</c:v>
                  </c:pt>
                  <c:pt idx="189">
                    <c:v>Extrakce zubu nebo preprotetická úprava alveolu</c:v>
                  </c:pt>
                  <c:pt idx="190">
                    <c:v>Tracheostomie</c:v>
                  </c:pt>
                  <c:pt idx="191">
                    <c:v>Tracheostomie</c:v>
                  </c:pt>
                  <c:pt idx="192">
                    <c:v>Extrakorporální membránová oxygenace pro plicní embolii</c:v>
                  </c:pt>
                  <c:pt idx="193">
                    <c:v>Extrakorporální membránová oxygenace pro plicní embolii</c:v>
                  </c:pt>
                  <c:pt idx="194">
                    <c:v>Anatomická resekce plic u pacientů s CC=3-4</c:v>
                  </c:pt>
                  <c:pt idx="195">
                    <c:v>Anatomická resekce plic u pacientů s CC=3-4</c:v>
                  </c:pt>
                  <c:pt idx="196">
                    <c:v>Anatomická resekce plic provedená thorakoskopicky u pacientů s CC=0-2</c:v>
                  </c:pt>
                  <c:pt idx="197">
                    <c:v>Anatomická resekce plic provedená thorakoskopicky u pacientů s CC=0-2</c:v>
                  </c:pt>
                  <c:pt idx="198">
                    <c:v>Anatomická resekce plic provedená otevřeným přístupem u pacientů s CC=0-2</c:v>
                  </c:pt>
                  <c:pt idx="199">
                    <c:v>Anatomická resekce plic provedená otevřeným přístupem u pacientů s CC=0-2</c:v>
                  </c:pt>
                  <c:pt idx="200">
                    <c:v>Extraanatomická resekce plic s dalším operačním výkonem v jiný den</c:v>
                  </c:pt>
                  <c:pt idx="201">
                    <c:v>Extraanatomická resekce plic s dalším operačním výkonem v jiný den</c:v>
                  </c:pt>
                  <c:pt idx="202">
                    <c:v>Extraanatomická resekce plic u pacientů s CC=3-4</c:v>
                  </c:pt>
                  <c:pt idx="203">
                    <c:v>Extraanatomická resekce plic u pacientů s CC=3-4</c:v>
                  </c:pt>
                  <c:pt idx="204">
                    <c:v>Extraanatomická resekce plic pro závažnou hlavní diagnózu u pacientů s CC=0-2</c:v>
                  </c:pt>
                  <c:pt idx="205">
                    <c:v>Extraanatomická resekce plic pro závažnou hlavní diagnózu u pacientů s CC=0-2</c:v>
                  </c:pt>
                  <c:pt idx="206">
                    <c:v>Extraanatomická resekce plic pro méně závažnou hlavní diagnózu u pacientů s CC=0-2</c:v>
                  </c:pt>
                  <c:pt idx="207">
                    <c:v>Extraanatomická resekce plic pro méně závažnou hlavní diagnózu u pacientů s CC=0-2</c:v>
                  </c:pt>
                  <c:pt idx="208">
                    <c:v>Výkon na cévách pro onemocnění dýchací soustavy</c:v>
                  </c:pt>
                  <c:pt idx="209">
                    <c:v>Výkon na cévách pro onemocnění dýchací soustavy</c:v>
                  </c:pt>
                  <c:pt idx="210">
                    <c:v>Velký chirurgický výkon v dutině hrudní nebo na hrudníku mimo resekce plic s dalším operačním výkonem v jiný den</c:v>
                  </c:pt>
                  <c:pt idx="211">
                    <c:v>Velký chirurgický výkon v dutině hrudní nebo na hrudníku mimo resekce plic s dalším operačním výkonem v jiný den</c:v>
                  </c:pt>
                  <c:pt idx="212">
                    <c:v>Velký chirurgický výkon v dutině hrudní nebo na hrudníku mimo resekce plic u pacientů s CC=3-4</c:v>
                  </c:pt>
                  <c:pt idx="213">
                    <c:v>Velký chirurgický výkon v dutině hrudní nebo na hrudníku mimo resekce plic u pacientů s CC=3-4</c:v>
                  </c:pt>
                  <c:pt idx="214">
                    <c:v>Velký chirurgický výkon v dutině hrudní nebo na hrudníku mimo resekce plic u pacientů s CC=0-2</c:v>
                  </c:pt>
                  <c:pt idx="215">
                    <c:v>Velký chirurgický výkon v dutině hrudní nebo na hrudníku mimo resekce plic u pacientů s CC=0-2</c:v>
                  </c:pt>
                  <c:pt idx="216">
                    <c:v>Operace vpáčeného nebo ptačího hrudníku otevřeným přístupem</c:v>
                  </c:pt>
                  <c:pt idx="217">
                    <c:v>Operace vpáčeného nebo ptačího hrudníku otevřeným přístupem</c:v>
                  </c:pt>
                  <c:pt idx="218">
                    <c:v>Opakovaná hrudní drenáž nebo hrudní drenáž u pacientů s CC=4</c:v>
                  </c:pt>
                  <c:pt idx="219">
                    <c:v>Opakovaná hrudní drenáž nebo hrudní drenáž u pacientů s CC=4</c:v>
                  </c:pt>
                  <c:pt idx="220">
                    <c:v>Hrudní drenáž otevřeným přístupem nebo thorakoskopicky u pacientů s CC=0-3</c:v>
                  </c:pt>
                  <c:pt idx="221">
                    <c:v>Hrudní drenáž otevřeným přístupem nebo thorakoskopicky u pacientů s CC=0-3</c:v>
                  </c:pt>
                  <c:pt idx="222">
                    <c:v>Klasická nebo perkutánní hrudní drenáž u pacientů s CC=1-3</c:v>
                  </c:pt>
                  <c:pt idx="223">
                    <c:v>Klasická nebo perkutánní hrudní drenáž u pacientů s CC=1-3</c:v>
                  </c:pt>
                  <c:pt idx="224">
                    <c:v>Klasická nebo perkutánní hrudní drenáž u pacientů s CC=0</c:v>
                  </c:pt>
                  <c:pt idx="225">
                    <c:v>Klasická nebo perkutánní hrudní drenáž u pacientů s CC=0</c:v>
                  </c:pt>
                  <c:pt idx="226">
                    <c:v>Diagnostický chirurgický výkon nebo odstranění mízních uzlin pro onemocnění dýchací soustavy u pacientů s CC=1-4</c:v>
                  </c:pt>
                  <c:pt idx="227">
                    <c:v>Diagnostický chirurgický výkon nebo odstranění mízních uzlin pro onemocnění dýchací soustavy u pacientů s CC=1-4</c:v>
                  </c:pt>
                  <c:pt idx="228">
                    <c:v>Diagnostický chirurgický výkon nebo odstranění mízních uzlin pro onemocnění dýchací soustavy u pacientů s CC=0</c:v>
                  </c:pt>
                  <c:pt idx="229">
                    <c:v>Diagnostický chirurgický výkon nebo odstranění mízních uzlin pro onemocnění dýchací soustavy u pacientů s CC=0</c:v>
                  </c:pt>
                  <c:pt idx="230">
                    <c:v>Chirurgický výkon pro ošetření tracheostomie s jejím uzavřením</c:v>
                  </c:pt>
                  <c:pt idx="231">
                    <c:v>Chirurgický výkon pro ošetření tracheostomie s jejím uzavřením</c:v>
                  </c:pt>
                  <c:pt idx="232">
                    <c:v>Odstranění dlahy po operaci vpáčeného nebo ptačího hrudníku</c:v>
                  </c:pt>
                  <c:pt idx="233">
                    <c:v>Odstranění dlahy po operaci vpáčeného nebo ptačího hrudníku</c:v>
                  </c:pt>
                  <c:pt idx="234">
                    <c:v>Zavedení krátkodobé až střednědobé mechanické srdeční podpory s umělou plicní ventilací v délce 0-96 hodin (bez UPV nebo max. 4 dny)</c:v>
                  </c:pt>
                  <c:pt idx="235">
                    <c:v>Zavedení krátkodobé až střednědobé mechanické srdeční podpory s umělou plicní ventilací v délce 0-96 hodin (bez UPV nebo max. 4 dny)</c:v>
                  </c:pt>
                  <c:pt idx="236">
                    <c:v>Zavedení jiné mechanické srdeční podpory s umělou plicní ventilací v délce 241 a více hodin (11 a více dní)</c:v>
                  </c:pt>
                  <c:pt idx="237">
                    <c:v>Zavedení jiné mechanické srdeční podpory s umělou plicní ventilací v délce 241 a více hodin (11 a více dní)</c:v>
                  </c:pt>
                  <c:pt idx="238">
                    <c:v>Zavedení jiné mechanické srdeční podpory s umělou plicní ventilací v délce 97-240 hodin (5-10 dní)</c:v>
                  </c:pt>
                  <c:pt idx="239">
                    <c:v>Zavedení jiné mechanické srdeční podpory s umělou plicní ventilací v délce 97-240 hodin (5-10 dní)</c:v>
                  </c:pt>
                  <c:pt idx="240">
                    <c:v>Dva operační výkony na srdci nebo aortě v různých dnech se zavedením jiné mechanické srdeční podpory</c:v>
                  </c:pt>
                  <c:pt idx="241">
                    <c:v>Dva operační výkony na srdci nebo aortě v různých dnech se zavedením jiné mechanické srdeční podpory</c:v>
                  </c:pt>
                  <c:pt idx="242">
                    <c:v>Zavedení jiné mechanické srdeční podpory s nejvýše jedním operačním dnem na srdci nebo aortě</c:v>
                  </c:pt>
                  <c:pt idx="243">
                    <c:v>Zavedení jiné mechanické srdeční podpory s nejvýše jedním operačním dnem na srdci nebo aortě</c:v>
                  </c:pt>
                  <c:pt idx="244">
                    <c:v>Náhrada nebo plastika 2 a více chlopní s dalším provedeným výkonem v jiný den nebo provedená jako urgentní výkon nebo se závažnou hlavní nebo vedlejší diagnózou nebo u pacientů s CC=4</c:v>
                  </c:pt>
                  <c:pt idx="245">
                    <c:v>Náhrada nebo plastika 2 a více chlopní s dalším provedeným výkonem v jiný den nebo provedená jako urgentní výkon nebo se závažnou hlavní nebo vedlejší diagnózou nebo u pacientů s CC=4</c:v>
                  </c:pt>
                  <c:pt idx="246">
                    <c:v>Náhrada nebo plastika 2 a více chlopní se srdeční katetrizací u pacientů s CC=0-3</c:v>
                  </c:pt>
                  <c:pt idx="247">
                    <c:v>Náhrada nebo plastika 2 a více chlopní se srdeční katetrizací u pacientů s CC=0-3</c:v>
                  </c:pt>
                  <c:pt idx="248">
                    <c:v>Náhrada nebo plastika 2 a více chlopní u pacientů s CC=0-3</c:v>
                  </c:pt>
                  <c:pt idx="249">
                    <c:v>Náhrada nebo plastika 2 a více chlopní u pacientů s CC=0-3</c:v>
                  </c:pt>
                  <c:pt idx="250">
                    <c:v>Chirurgický výkon na kořeni aorty s dalším provedeným výkonem v jiný den nebo provedený jako urgentní výkon nebo s endokarditidou na pozici hlavní nebo vedlejší diagnózy nebo u pacientů s CC=4</c:v>
                  </c:pt>
                  <c:pt idx="251">
                    <c:v>Chirurgický výkon na kořeni aorty s dalším provedeným výkonem v jiný den nebo provedený jako urgentní výkon nebo s endokarditidou na pozici hlavní nebo vedlejší diagnózy nebo u pacientů s CC=4</c:v>
                  </c:pt>
                  <c:pt idx="252">
                    <c:v>Chirurgický výkon na kořeni aorty u pacientů s CC=0-3</c:v>
                  </c:pt>
                  <c:pt idx="253">
                    <c:v>Chirurgický výkon na kořeni aorty u pacientů s CC=0-3</c:v>
                  </c:pt>
                  <c:pt idx="254">
                    <c:v>Bypass, náhrada nebo rekonstrukce aorty mimo břišní s dalším operačním výkonem v jiný den nebo provedená jako urgentní výkon nebo u pacientů s CC=4</c:v>
                  </c:pt>
                  <c:pt idx="255">
                    <c:v>Bypass, náhrada nebo rekonstrukce aorty mimo břišní s dalším operačním výkonem v jiný den nebo provedená jako urgentní výkon nebo u pacientů s CC=4</c:v>
                  </c:pt>
                  <c:pt idx="256">
                    <c:v>Bypass, náhrada nebo rekonstrukce aorty mimo břišní u pacientů s CC=0-3</c:v>
                  </c:pt>
                  <c:pt idx="257">
                    <c:v>Bypass, náhrada nebo rekonstrukce aorty mimo břišní u pacientů s CC=0-3</c:v>
                  </c:pt>
                  <c:pt idx="258">
                    <c:v>Náhrada mitrální, pulmonální nebo trikuspidální chlopně s dalším provedeným výkonem v jiný den nebo provedená jako urgentní výkon nebo s endokarditidou na pozici hlavní či vedlejší diagnózy nebo u pacientů s CC=4</c:v>
                  </c:pt>
                  <c:pt idx="259">
                    <c:v>Náhrada mitrální, pulmonální nebo trikuspidální chlopně s dalším provedeným výkonem v jiný den nebo provedená jako urgentní výkon nebo s endokarditidou na pozici hlavní či vedlejší diagnózy nebo u pacientů s CC=4</c:v>
                  </c:pt>
                  <c:pt idx="260">
                    <c:v>Náhrada mitrální, pulmonální nebo trikuspidální chlopně u pacientů s CC=0-3</c:v>
                  </c:pt>
                  <c:pt idx="261">
                    <c:v>Náhrada mitrální, pulmonální nebo trikuspidální chlopně u pacientů s CC=0-3</c:v>
                  </c:pt>
                  <c:pt idx="262">
                    <c:v>Plastika nebo jiný výkon na mitrální, pulmonální nebo trikuspidální chlopni s dalším provedeným výkonem v jiný den nebo provedená jako urgentní výkon nebo s endokarditidou na pozici hlavní nebo vedlejší diagnózy nebo u pacientů s CC=4</c:v>
                  </c:pt>
                  <c:pt idx="263">
                    <c:v>Plastika nebo jiný výkon na mitrální, pulmonální nebo trikuspidální chlopni s dalším provedeným výkonem v jiný den nebo provedená jako urgentní výkon nebo s endokarditidou na pozici hlavní nebo vedlejší diagnózy nebo u pacientů s CC=4</c:v>
                  </c:pt>
                  <c:pt idx="264">
                    <c:v>Plastika nebo jiný výkon na mitrální, pulmonální nebo trikuspidální chlopni u pacientů s CC=0-3</c:v>
                  </c:pt>
                  <c:pt idx="265">
                    <c:v>Plastika nebo jiný výkon na mitrální, pulmonální nebo trikuspidální chlopni u pacientů s CC=0-3</c:v>
                  </c:pt>
                  <c:pt idx="266">
                    <c:v>Náhrada nebo plastika aortální chlopně s dalším provedeným výkonem v jiný den nebo provedená jako urgentní výkon nebo s endokarditidou na pozici hlavní nebo vedlejší diagnózy nebo u pacientů s CC=4</c:v>
                  </c:pt>
                  <c:pt idx="267">
                    <c:v>Náhrada nebo plastika aortální chlopně s dalším provedeným výkonem v jiný den nebo provedená jako urgentní výkon nebo s endokarditidou na pozici hlavní nebo vedlejší diagnózy nebo u pacientů s CC=4</c:v>
                  </c:pt>
                  <c:pt idx="268">
                    <c:v>Náhrada nebo plastika aortální chlopně se srdeční katetrizací u pacientů s CC=0-3</c:v>
                  </c:pt>
                  <c:pt idx="269">
                    <c:v>Náhrada nebo plastika aortální chlopně se srdeční katetrizací u pacientů s CC=0-3</c:v>
                  </c:pt>
                  <c:pt idx="270">
                    <c:v>Náhrada nebo plastika aortální chlopně u pacientů s CC=0-3</c:v>
                  </c:pt>
                  <c:pt idx="271">
                    <c:v>Náhrada nebo plastika aortální chlopně u pacientů s CC=0-3</c:v>
                  </c:pt>
                  <c:pt idx="272">
                    <c:v>Chirurgický výkon na srdečních síních nebo komorách se srdeční katetrizací</c:v>
                  </c:pt>
                  <c:pt idx="273">
                    <c:v>Chirurgický výkon na srdečních síních nebo komorách se srdeční katetrizací</c:v>
                  </c:pt>
                  <c:pt idx="274">
                    <c:v>Chirurgický výkon na srdečních síních nebo komorách bez srdeční katetrizace</c:v>
                  </c:pt>
                  <c:pt idx="275">
                    <c:v>Chirurgický výkon na srdečních síních nebo komorách bez srdeční katetrizace</c:v>
                  </c:pt>
                  <c:pt idx="276">
                    <c:v>Implantace kardioverteru-defibrilátoru s dalším operačním výkonem v jiný den nebo u pacientů s CC=4</c:v>
                  </c:pt>
                  <c:pt idx="277">
                    <c:v>Implantace kardioverteru-defibrilátoru s dalším operačním výkonem v jiný den nebo u pacientů s CC=4</c:v>
                  </c:pt>
                  <c:pt idx="278">
                    <c:v>Implantace kardioverteru-defibrilátoru se srdeční katetrizací u pacientů s CC=0-3</c:v>
                  </c:pt>
                  <c:pt idx="279">
                    <c:v>Implantace kardioverteru-defibrilátoru se srdeční katetrizací u pacientů s CC=0-3</c:v>
                  </c:pt>
                  <c:pt idx="280">
                    <c:v>Implantace dvoukomorového nebo subkutánního kardioverteru-defibrilátoru u pacientů s CC=0-3</c:v>
                  </c:pt>
                  <c:pt idx="281">
                    <c:v>Implantace dvoukomorového nebo subkutánního kardioverteru-defibrilátoru u pacientů s CC=0-3</c:v>
                  </c:pt>
                  <c:pt idx="282">
                    <c:v>Implantace dvoudutinového nebo jednodutinového kardioverteru-defibrilátoru u pacientů s CC=0-3</c:v>
                  </c:pt>
                  <c:pt idx="283">
                    <c:v>Implantace dvoudutinového nebo jednodutinového kardioverteru-defibrilátoru u pacientů s CC=0-3</c:v>
                  </c:pt>
                  <c:pt idx="284">
                    <c:v>Chirurgická ablace poruchy srdečního rytmu</c:v>
                  </c:pt>
                  <c:pt idx="285">
                    <c:v>Chirurgická ablace poruchy srdečního rytmu</c:v>
                  </c:pt>
                  <c:pt idx="286">
                    <c:v>Aortokoronární bypass nebo jiný výkon na koronárních tepnách s dalším operačním výkonem v jiný den nebo u pacientů s CC=4</c:v>
                  </c:pt>
                  <c:pt idx="287">
                    <c:v>Aortokoronární bypass nebo jiný výkon na koronárních tepnách s dalším operačním výkonem v jiný den nebo u pacientů s CC=4</c:v>
                  </c:pt>
                  <c:pt idx="288">
                    <c:v>Aortokoronární bypass nebo jiný výkon na koronárních tepnách s chirurgickou ablací u pacientů s CC=0-3</c:v>
                  </c:pt>
                  <c:pt idx="289">
                    <c:v>Aortokoronární bypass nebo jiný výkon na koronárních tepnách s chirurgickou ablací u pacientů s CC=0-3</c:v>
                  </c:pt>
                  <c:pt idx="290">
                    <c:v>Aortokoronární bypass nebo jiný výkon na koronárních tepnách se srdeční katetrizací u pacientů s CC=0-3</c:v>
                  </c:pt>
                  <c:pt idx="291">
                    <c:v>Aortokoronární bypass nebo jiný výkon na koronárních tepnách se srdeční katetrizací u pacientů s CC=0-3</c:v>
                  </c:pt>
                  <c:pt idx="292">
                    <c:v>Aortokoronární bypass nebo jiný výkon na koronárních tepnách ze sternotomie pro závažnou hlavní diagnózu u pacientů s CC=0-3</c:v>
                  </c:pt>
                  <c:pt idx="293">
                    <c:v>Aortokoronární bypass nebo jiný výkon na koronárních tepnách ze sternotomie pro závažnou hlavní diagnózu u pacientů s CC=0-3</c:v>
                  </c:pt>
                  <c:pt idx="294">
                    <c:v>Aortokoronární bypass nebo jiný výkon na koronárních tepnách ze sternotomie u pacientů s CC=0-3</c:v>
                  </c:pt>
                  <c:pt idx="295">
                    <c:v>Aortokoronární bypass nebo jiný výkon na koronárních tepnách ze sternotomie u pacientů s CC=0-3</c:v>
                  </c:pt>
                  <c:pt idx="296">
                    <c:v>Aortokoronární bypass nebo jiný výkon na koronárních tepnách z ministernotomie u pacientů s CC=0-3</c:v>
                  </c:pt>
                  <c:pt idx="297">
                    <c:v>Aortokoronární bypass nebo jiný výkon na koronárních tepnách z ministernotomie u pacientů s CC=0-3</c:v>
                  </c:pt>
                  <c:pt idx="298">
                    <c:v>Odstranění nebo chirurgická drenáž perikardu</c:v>
                  </c:pt>
                  <c:pt idx="299">
                    <c:v>Odstranění nebo chirurgická drenáž perikardu</c:v>
                  </c:pt>
                  <c:pt idx="300">
                    <c:v>Bypass, náhrada nebo rekonstrukce na centrálních cévách v hrudní a břišní dutině s dalším operačním výkonem v jiný den nebo u pacientů s CC=4</c:v>
                  </c:pt>
                  <c:pt idx="301">
                    <c:v>Bypass, náhrada nebo rekonstrukce na centrálních cévách v hrudní a břišní dutině s dalším operačním výkonem v jiný den nebo u pacientů s CC=4</c:v>
                  </c:pt>
                  <c:pt idx="302">
                    <c:v>Bypass, náhrada nebo rekonstrukce na centrálních cévách v hrudní a břišní dutině s odstraněním uzávěru cévy nebo se závažnou vedlejší diagnózou nebo u pacientů s CC=2-3</c:v>
                  </c:pt>
                  <c:pt idx="303">
                    <c:v>Bypass, náhrada nebo rekonstrukce na centrálních cévách v hrudní a břišní dutině s odstraněním uzávěru cévy nebo se závažnou vedlejší diagnózou nebo u pacientů s CC=2-3</c:v>
                  </c:pt>
                  <c:pt idx="304">
                    <c:v>Bypass, náhrada nebo rekonstrukce na centrálních cévách v hrudní a břišní dutině u pacientů s CC=0-1</c:v>
                  </c:pt>
                  <c:pt idx="305">
                    <c:v>Bypass, náhrada nebo rekonstrukce na centrálních cévách v hrudní a břišní dutině u pacientů s CC=0-1</c:v>
                  </c:pt>
                  <c:pt idx="306">
                    <c:v>Opakovaný chirurgický výkon pro nemoc periferních cév v CVSP u pacientů s CC=1-4</c:v>
                  </c:pt>
                  <c:pt idx="307">
                    <c:v>Opakovaný chirurgický výkon pro nemoc periferních cév v CVSP u pacientů s CC=1-4</c:v>
                  </c:pt>
                  <c:pt idx="308">
                    <c:v>Opakovaný chirurgický výkon pro nemoc periferních cév v CVSP u pacientů s CC=0</c:v>
                  </c:pt>
                  <c:pt idx="309">
                    <c:v>Opakovaný chirurgický výkon pro nemoc periferních cév v CVSP u pacientů s CC=0</c:v>
                  </c:pt>
                  <c:pt idx="310">
                    <c:v>Chirurgická implantace nebo extrakce stimulačních elektrod</c:v>
                  </c:pt>
                  <c:pt idx="311">
                    <c:v>Chirurgická implantace nebo extrakce stimulačních elektrod</c:v>
                  </c:pt>
                  <c:pt idx="312">
                    <c:v>Transvenózní extrakce stimulačních elektrod</c:v>
                  </c:pt>
                  <c:pt idx="313">
                    <c:v>Transvenózní extrakce stimulačních elektrod</c:v>
                  </c:pt>
                  <c:pt idx="314">
                    <c:v>Transplantace kůže nebo krytí defektu lalokem pro nemoc periferních cév</c:v>
                  </c:pt>
                  <c:pt idx="315">
                    <c:v>Transplantace kůže nebo krytí defektu lalokem pro nemoc periferních cév</c:v>
                  </c:pt>
                  <c:pt idx="316">
                    <c:v>Amputace celé končetiny nebo amputace části končetiny mimo prsty pro nemoc periferních cév pacientů s CC=3-4 v CVSP</c:v>
                  </c:pt>
                  <c:pt idx="317">
                    <c:v>Amputace celé končetiny nebo amputace části končetiny mimo prsty pro nemoc periferních cév pacientů s CC=3-4 v CVSP</c:v>
                  </c:pt>
                  <c:pt idx="318">
                    <c:v>Amputace části končetiny mimo prsty pro nemoc periferních cév v CVSP u pacientů s CC=0-2</c:v>
                  </c:pt>
                  <c:pt idx="319">
                    <c:v>Amputace části končetiny mimo prsty pro nemoc periferních cév v CVSP u pacientů s CC=0-2</c:v>
                  </c:pt>
                  <c:pt idx="320">
                    <c:v>Bypass, náhrada nebo rekonstrukce na periferních tepnách mimo hrudní a břišní dutinu s dalším operačním výkonem v jiný den nebo u pacientů s CC=4</c:v>
                  </c:pt>
                  <c:pt idx="321">
                    <c:v>Bypass, náhrada nebo rekonstrukce na periferních tepnách mimo hrudní a břišní dutinu s dalším operačním výkonem v jiný den nebo u pacientů s CC=4</c:v>
                  </c:pt>
                  <c:pt idx="322">
                    <c:v>Bypass, náhrada nebo rekonstrukce na periferních tepnách mimo hrudní a břišní dutinu s endovaskulárním výkonem ve stejný den u pacientů s CC=0-3</c:v>
                  </c:pt>
                  <c:pt idx="323">
                    <c:v>Bypass, náhrada nebo rekonstrukce na periferních tepnách mimo hrudní a břišní dutinu s endovaskulárním výkonem ve stejný den u pacientů s CC=0-3</c:v>
                  </c:pt>
                  <c:pt idx="324">
                    <c:v>Bypass, náhrada nebo rekonstrukce na periferních tepnách mimo hrudní a břišní dutinu u pacientů s CC=2-3</c:v>
                  </c:pt>
                  <c:pt idx="325">
                    <c:v>Bypass, náhrada nebo rekonstrukce na periferních tepnách mimo hrudní a břišní dutinu u pacientů s CC=2-3</c:v>
                  </c:pt>
                  <c:pt idx="326">
                    <c:v>Bypass, náhrada nebo rekonstrukce na periferních tepnách mimo hrudní a břišní dutinu u pacientů s CC=0-1</c:v>
                  </c:pt>
                  <c:pt idx="327">
                    <c:v>Bypass, náhrada nebo rekonstrukce na periferních tepnách mimo hrudní a břišní dutinu u pacientů s CC=0-1</c:v>
                  </c:pt>
                  <c:pt idx="328">
                    <c:v>Implantace kardiostimulátoru s dalším operačním výkonem v jiný den nebo u pacientů s CC=4</c:v>
                  </c:pt>
                  <c:pt idx="329">
                    <c:v>Implantace kardiostimulátoru s dalším operačním výkonem v jiný den nebo u pacientů s CC=4</c:v>
                  </c:pt>
                  <c:pt idx="330">
                    <c:v>Implantace dvoukomorového kardiostimulátoru u pacientů s CC=0-3</c:v>
                  </c:pt>
                  <c:pt idx="331">
                    <c:v>Implantace dvoukomorového kardiostimulátoru u pacientů s CC=0-3</c:v>
                  </c:pt>
                  <c:pt idx="332">
                    <c:v>Implantace dvoudutinového kardiostimulátoru u pacientů s CC=0-3</c:v>
                  </c:pt>
                  <c:pt idx="333">
                    <c:v>Implantace dvoudutinového kardiostimulátoru u pacientů s CC=0-3</c:v>
                  </c:pt>
                  <c:pt idx="334">
                    <c:v>Implantace jednodutinového kardiostimulátoru u pacientů s CC=0-3</c:v>
                  </c:pt>
                  <c:pt idx="335">
                    <c:v>Implantace jednodutinového kardiostimulátoru u pacientů s CC=0-3</c:v>
                  </c:pt>
                  <c:pt idx="336">
                    <c:v>Trombektomie, embolektomie nebo endarterektomie periferních tepen v CVSP u pacientů s CC=1-4</c:v>
                  </c:pt>
                  <c:pt idx="337">
                    <c:v>Trombektomie, embolektomie nebo endarterektomie periferních tepen v CVSP u pacientů s CC=1-4</c:v>
                  </c:pt>
                  <c:pt idx="338">
                    <c:v>Trombektomie, embolektomie nebo endarterektomie periferních tepen v CVSP u pacientů s CC=0</c:v>
                  </c:pt>
                  <c:pt idx="339">
                    <c:v>Trombektomie, embolektomie nebo endarterektomie periferních tepen v CVSP u pacientů s CC=0</c:v>
                  </c:pt>
                  <c:pt idx="340">
                    <c:v>Jiný chirurgický výkon pro nemoc oběhové soustavy v CVSP u pacientů se závažnou hlavní diagnózou nebo s CC=2-4</c:v>
                  </c:pt>
                  <c:pt idx="341">
                    <c:v>Jiný chirurgický výkon pro nemoc oběhové soustavy v CVSP u pacientů se závažnou hlavní diagnózou nebo s CC=2-4</c:v>
                  </c:pt>
                  <c:pt idx="342">
                    <c:v>Jiný chirurgický výkon pro nemoc oběhové soustavy v CVSP u pacientů s CC=0-1</c:v>
                  </c:pt>
                  <c:pt idx="343">
                    <c:v>Jiný chirurgický výkon pro nemoc oběhové soustavy v CVSP u pacientů s CC=0-1</c:v>
                  </c:pt>
                  <c:pt idx="344">
                    <c:v>Vytvoření nebo úprava AV zkratu bez použití protézy pro onemocnění periferních tepen u pacientů s CC=2-4</c:v>
                  </c:pt>
                  <c:pt idx="345">
                    <c:v>Vytvoření nebo úprava AV zkratu bez použití protézy pro onemocnění periferních tepen u pacientů s CC=2-4</c:v>
                  </c:pt>
                  <c:pt idx="346">
                    <c:v>Vytvoření nebo úprava AV zkratu bez použití protézy pro onemocnění periferních tepen u pacientů s CC=0-1</c:v>
                  </c:pt>
                  <c:pt idx="347">
                    <c:v>Vytvoření nebo úprava AV zkratu bez použití protézy pro onemocnění periferních tepen u pacientů s CC=0-1</c:v>
                  </c:pt>
                  <c:pt idx="348">
                    <c:v>Operace povrchových končetinových žil s ošetřením refluxu otevřeným přístupem</c:v>
                  </c:pt>
                  <c:pt idx="349">
                    <c:v>Operace povrchových končetinových žil s ošetřením refluxu otevřeným přístupem</c:v>
                  </c:pt>
                  <c:pt idx="350">
                    <c:v>Operace povrchových končetinových žil termickými metodami</c:v>
                  </c:pt>
                  <c:pt idx="351">
                    <c:v>Operace povrchových končetinových žil termickými metodami</c:v>
                  </c:pt>
                  <c:pt idx="352">
                    <c:v>Extirpace varikózních větví bez ošetření refluxu v žilních kmenech</c:v>
                  </c:pt>
                  <c:pt idx="353">
                    <c:v>Extirpace varikózních větví bez ošetření refluxu v žilních kmenech</c:v>
                  </c:pt>
                  <c:pt idx="354">
                    <c:v>Rozsáhlý výkon v dutině břišní pro zhoubný novotvar trávicí soustavy</c:v>
                  </c:pt>
                  <c:pt idx="355">
                    <c:v>Rozsáhlý výkon v dutině břišní pro zhoubný novotvar trávicí soustavy</c:v>
                  </c:pt>
                  <c:pt idx="356">
                    <c:v>Rozsáhlý výkon v dutině břišní pro onemocnění trávicí soustavy mimo zhoubný novotvar</c:v>
                  </c:pt>
                  <c:pt idx="357">
                    <c:v>Rozsáhlý výkon v dutině břišní pro onemocnění trávicí soustavy mimo zhoubný novotvar</c:v>
                  </c:pt>
                  <c:pt idx="358">
                    <c:v>Odstranění nebo resekce jícnu</c:v>
                  </c:pt>
                  <c:pt idx="359">
                    <c:v>Odstranění nebo resekce jícnu</c:v>
                  </c:pt>
                  <c:pt idx="360">
                    <c:v>Odstranění nebo resekce žaludku s dalším operačním výkonem v jiný den</c:v>
                  </c:pt>
                  <c:pt idx="361">
                    <c:v>Odstranění nebo resekce žaludku s dalším operačním výkonem v jiný den</c:v>
                  </c:pt>
                  <c:pt idx="362">
                    <c:v>Odstranění nebo resekce žaludku u pacientů s CC=4</c:v>
                  </c:pt>
                  <c:pt idx="363">
                    <c:v>Odstranění nebo resekce žaludku u pacientů s CC=4</c:v>
                  </c:pt>
                  <c:pt idx="364">
                    <c:v>Odstranění nebo resekce žaludku u pacientů s CC=0-3</c:v>
                  </c:pt>
                  <c:pt idx="365">
                    <c:v>Odstranění nebo resekce žaludku u pacientů s CC=0-3</c:v>
                  </c:pt>
                  <c:pt idx="366">
                    <c:v>Roboticky asistované odstranění nebo resekce konečníku</c:v>
                  </c:pt>
                  <c:pt idx="367">
                    <c:v>Roboticky asistované odstranění nebo resekce konečníku</c:v>
                  </c:pt>
                  <c:pt idx="368">
                    <c:v>Odstranění nebo resekce konečníku s dalším operačním výkonem v jiný den</c:v>
                  </c:pt>
                  <c:pt idx="369">
                    <c:v>Odstranění nebo resekce konečníku s dalším operačním výkonem v jiný den</c:v>
                  </c:pt>
                  <c:pt idx="370">
                    <c:v>Odstranění nebo resekce konečníku u pacientů s CC=3-4</c:v>
                  </c:pt>
                  <c:pt idx="371">
                    <c:v>Odstranění nebo resekce konečníku u pacientů s CC=3-4</c:v>
                  </c:pt>
                  <c:pt idx="372">
                    <c:v>Odstranění nebo resekce konečníku u pacientů s CC=0-2</c:v>
                  </c:pt>
                  <c:pt idx="373">
                    <c:v>Odstranění nebo resekce konečníku u pacientů s CC=0-2</c:v>
                  </c:pt>
                  <c:pt idx="374">
                    <c:v>Výkon na cévách nebo slezině pro onemocnění trávicí soustavy</c:v>
                  </c:pt>
                  <c:pt idx="375">
                    <c:v>Výkon na cévách nebo slezině pro onemocnění trávicí soustavy</c:v>
                  </c:pt>
                  <c:pt idx="376">
                    <c:v>Resekce střeva nebo peritonea pro onemocnění trávicí soustavy s dalším operačním výkonem v jiný den u pacientů s CC=4</c:v>
                  </c:pt>
                  <c:pt idx="377">
                    <c:v>Resekce střeva nebo peritonea pro onemocnění trávicí soustavy s dalším operačním výkonem v jiný den u pacientů s CC=4</c:v>
                  </c:pt>
                  <c:pt idx="378">
                    <c:v>Resekce střeva nebo peritonea pro onemocnění trávicí soustavy u dětí do 2 let věku</c:v>
                  </c:pt>
                  <c:pt idx="379">
                    <c:v>Resekce střeva nebo peritonea pro onemocnění trávicí soustavy u dětí do 2 let věku</c:v>
                  </c:pt>
                  <c:pt idx="380">
                    <c:v>Resekce střeva nebo peritonea pro onemocnění trávicí soustavy s dalším operačním výkonem v jiný den u pacientů ve věku 2 a více let s CC=0-3</c:v>
                  </c:pt>
                  <c:pt idx="381">
                    <c:v>Resekce střeva nebo peritonea pro onemocnění trávicí soustavy s dalším operačním výkonem v jiný den u pacientů ve věku 2 a více let s CC=0-3</c:v>
                  </c:pt>
                  <c:pt idx="382">
                    <c:v>Resekce střeva nebo peritonea pro onemocnění trávicí soustavy u pacientů ve věku 2 a více let s CC=4</c:v>
                  </c:pt>
                  <c:pt idx="383">
                    <c:v>Resekce střeva nebo peritonea pro onemocnění trávicí soustavy u pacientů ve věku 2 a více let s CC=4</c:v>
                  </c:pt>
                  <c:pt idx="384">
                    <c:v>Resekce střeva nebo peritonea pro závažné onemocnění trávicí soustavy u pacientů ve věku 2 a více let s CC=0-3</c:v>
                  </c:pt>
                  <c:pt idx="385">
                    <c:v>Resekce střeva nebo peritonea pro závažné onemocnění trávicí soustavy u pacientů ve věku 2 a více let s CC=0-3</c:v>
                  </c:pt>
                  <c:pt idx="386">
                    <c:v>Resekce střeva nebo peritonea pro méně závažné onemocnění trávicí soustavy u pacientů ve věku 2 a více let s CC=0-3</c:v>
                  </c:pt>
                  <c:pt idx="387">
                    <c:v>Resekce střeva nebo peritonea pro méně závažné onemocnění trávicí soustavy u pacientů ve věku 2 a více let s CC=0-3</c:v>
                  </c:pt>
                  <c:pt idx="388">
                    <c:v>Chirurgický výkon pro vrozenou vadu jícnu nebo žaludku</c:v>
                  </c:pt>
                  <c:pt idx="389">
                    <c:v>Chirurgický výkon pro vrozenou vadu jícnu nebo žaludku</c:v>
                  </c:pt>
                  <c:pt idx="390">
                    <c:v>Chirurgický výkon pro vrozenou vadu tenkého nebo tlustého střeva u dětí do 18 let věku</c:v>
                  </c:pt>
                  <c:pt idx="391">
                    <c:v>Chirurgický výkon pro vrozenou vadu tenkého nebo tlustého střeva u dětí do 18 let věku</c:v>
                  </c:pt>
                  <c:pt idx="392">
                    <c:v>Chirurgický výkon pro vrozenou vadu tenkého nebo tlustého střeva u pacientů ve věku 18 a více let</c:v>
                  </c:pt>
                  <c:pt idx="393">
                    <c:v>Chirurgický výkon pro vrozenou vadu tenkého nebo tlustého střeva u pacientů ve věku 18 a více let</c:v>
                  </c:pt>
                  <c:pt idx="394">
                    <c:v>Chirurgický výkon na jícnu mimo resekce</c:v>
                  </c:pt>
                  <c:pt idx="395">
                    <c:v>Chirurgický výkon na jícnu mimo resekce</c:v>
                  </c:pt>
                  <c:pt idx="396">
                    <c:v>Chirurgický výkon na žaludku nebo střevu mimo resekce s dalším operačním výkonem v jiný den nebo u pacientů s CC=4</c:v>
                  </c:pt>
                  <c:pt idx="397">
                    <c:v>Chirurgický výkon na žaludku nebo střevu mimo resekce s dalším operačním výkonem v jiný den nebo u pacientů s CC=4</c:v>
                  </c:pt>
                  <c:pt idx="398">
                    <c:v>Chirurgický výkon na žaludku nebo střevu mimo resekce pro závažnou hlavní diagnózu u pacientů s CC=0-3</c:v>
                  </c:pt>
                  <c:pt idx="399">
                    <c:v>Chirurgický výkon na žaludku nebo střevu mimo resekce pro závažnou hlavní diagnózu u pacientů s CC=0-3</c:v>
                  </c:pt>
                  <c:pt idx="400">
                    <c:v>Chirurgický výkon na žaludku nebo střevu mimo resekce pro méně závažnou hlavní diagnózu u pacientů s CC=0-3</c:v>
                  </c:pt>
                  <c:pt idx="401">
                    <c:v>Chirurgický výkon na žaludku nebo střevu mimo resekce pro méně závažnou hlavní diagnózu u pacientů s CC=0-3</c:v>
                  </c:pt>
                  <c:pt idx="402">
                    <c:v>Stomický výkon pro onemocnění trávicí soustavy u pacientů s CC=3-4</c:v>
                  </c:pt>
                  <c:pt idx="403">
                    <c:v>Stomický výkon pro onemocnění trávicí soustavy u pacientů s CC=3-4</c:v>
                  </c:pt>
                  <c:pt idx="404">
                    <c:v>Stomický výkon pro závažné onemocnění trávicí soustavy u pacientů s CC=0-2</c:v>
                  </c:pt>
                  <c:pt idx="405">
                    <c:v>Stomický výkon pro závažné onemocnění trávicí soustavy u pacientů s CC=0-2</c:v>
                  </c:pt>
                  <c:pt idx="406">
                    <c:v>Stomický výkon pro méně závažné onemocnění trávicí soustavy u pacientů s CC=0-2</c:v>
                  </c:pt>
                  <c:pt idx="407">
                    <c:v>Stomický výkon pro méně závažné onemocnění trávicí soustavy u pacientů s CC=0-2</c:v>
                  </c:pt>
                  <c:pt idx="408">
                    <c:v>Drenážní výkon pro onemocnění trávicí soustavy u pacientů s CC=3-4</c:v>
                  </c:pt>
                  <c:pt idx="409">
                    <c:v>Drenážní výkon pro onemocnění trávicí soustavy u pacientů s CC=3-4</c:v>
                  </c:pt>
                  <c:pt idx="410">
                    <c:v>Drenážní výkon pro onemocnění trávicí soustavy u pacientů s CC=0-2</c:v>
                  </c:pt>
                  <c:pt idx="411">
                    <c:v>Drenážní výkon pro onemocnění trávicí soustavy u pacientů s CC=0-2</c:v>
                  </c:pt>
                  <c:pt idx="412">
                    <c:v>Výkon pro brániční kýlu nebo refluxní chorobu</c:v>
                  </c:pt>
                  <c:pt idx="413">
                    <c:v>Výkon pro brániční kýlu nebo refluxní chorobu</c:v>
                  </c:pt>
                  <c:pt idx="414">
                    <c:v>Výkon pro tříselnou nebo stehenní kýlu s dalším operačním výkonem v jiný den nebo u pacientů s CC=3-4</c:v>
                  </c:pt>
                  <c:pt idx="415">
                    <c:v>Výkon pro tříselnou nebo stehenní kýlu s dalším operačním výkonem v jiný den nebo u pacientů s CC=3-4</c:v>
                  </c:pt>
                  <c:pt idx="416">
                    <c:v>Laparoskopický výkon pro oboustrannou tříselnou nebo stehenní kýlu u pacientů s CC=0-2</c:v>
                  </c:pt>
                  <c:pt idx="417">
                    <c:v>Laparoskopický výkon pro oboustrannou tříselnou nebo stehenní kýlu u pacientů s CC=0-2</c:v>
                  </c:pt>
                  <c:pt idx="418">
                    <c:v>Laparoskopický výkon pro jednostrannou tříselnou nebo stehenní kýlu u pacientů s CC=0-2</c:v>
                  </c:pt>
                  <c:pt idx="419">
                    <c:v>Laparoskopický výkon pro jednostrannou tříselnou nebo stehenní kýlu u pacientů s CC=0-2</c:v>
                  </c:pt>
                  <c:pt idx="420">
                    <c:v>Otevřený chirurgický výkon pro tříselnou nebo stehenní kýlu u pacientů ve věku 16 a více let s CC=0-2</c:v>
                  </c:pt>
                  <c:pt idx="421">
                    <c:v>Otevřený chirurgický výkon pro tříselnou nebo stehenní kýlu u pacientů ve věku 16 a více let s CC=0-2</c:v>
                  </c:pt>
                  <c:pt idx="422">
                    <c:v>Otevřený chirurgický výkon pro tříselnou nebo stehenní kýlu u dětí do 16 let věku s CC=0-2</c:v>
                  </c:pt>
                  <c:pt idx="423">
                    <c:v>Otevřený chirurgický výkon pro tříselnou nebo stehenní kýlu u dětí do 16 let věku s CC=0-2</c:v>
                  </c:pt>
                  <c:pt idx="424">
                    <c:v>Výkon pro břišní nebo pupeční kýlu s dalším operačním výkonem v jiný den nebo u pacientů s CC=3-4</c:v>
                  </c:pt>
                  <c:pt idx="425">
                    <c:v>Výkon pro břišní nebo pupeční kýlu s dalším operačním výkonem v jiný den nebo u pacientů s CC=3-4</c:v>
                  </c:pt>
                  <c:pt idx="426">
                    <c:v>Výkon pro břišní nebo pupeční kýlu s použitím implantátu nebo korekce rozestupu přímých svalů břišních u pacientů s CC=0-2</c:v>
                  </c:pt>
                  <c:pt idx="427">
                    <c:v>Výkon pro břišní nebo pupeční kýlu s použitím implantátu nebo korekce rozestupu přímých svalů břišních u pacientů s CC=0-2</c:v>
                  </c:pt>
                  <c:pt idx="428">
                    <c:v>Výkon pro recidivující břišní nebo pupeční kýlu u pacientů s CC=0-2</c:v>
                  </c:pt>
                  <c:pt idx="429">
                    <c:v>Výkon pro recidivující břišní nebo pupeční kýlu u pacientů s CC=0-2</c:v>
                  </c:pt>
                  <c:pt idx="430">
                    <c:v>Výkon pro břišní nebo pupeční kýlu u pacientů ve věku 16 a více let s CC=0-2</c:v>
                  </c:pt>
                  <c:pt idx="431">
                    <c:v>Výkon pro břišní nebo pupeční kýlu u pacientů ve věku 16 a více let s CC=0-2</c:v>
                  </c:pt>
                  <c:pt idx="432">
                    <c:v>Výkon pro břišní nebo pupeční kýlu u dětí do 16 let věku s CC=0-2</c:v>
                  </c:pt>
                  <c:pt idx="433">
                    <c:v>Výkon pro břišní nebo pupeční kýlu u dětí do 16 let věku s CC=0-2</c:v>
                  </c:pt>
                  <c:pt idx="434">
                    <c:v>Odstranění apendixu s dalším operačním výkonem v jiný den</c:v>
                  </c:pt>
                  <c:pt idx="435">
                    <c:v>Odstranění apendixu s dalším operačním výkonem v jiný den</c:v>
                  </c:pt>
                  <c:pt idx="436">
                    <c:v>Odstranění apendixu u dětí do 18 let věku nebo pacientů ve věku 65 a více let pro rozsáhlý zánět nebo s CC=2-4</c:v>
                  </c:pt>
                  <c:pt idx="437">
                    <c:v>Odstranění apendixu u dětí do 18 let věku nebo pacientů ve věku 65 a více let pro rozsáhlý zánět nebo s CC=2-4</c:v>
                  </c:pt>
                  <c:pt idx="438">
                    <c:v>Odstranění apendixu u pacientů ve věku 18-64 let pro rozsáhlý zánět nebo s CC=2-4</c:v>
                  </c:pt>
                  <c:pt idx="439">
                    <c:v>Odstranění apendixu u pacientů ve věku 18-64 let pro rozsáhlý zánět nebo s CC=2-4</c:v>
                  </c:pt>
                  <c:pt idx="440">
                    <c:v>Odstranění apendixu pro méně rozsáhlý zánět nebo jiné onemocnění u dětí do 18 let nebo pacientů ve věku 65 a více let s CC=0-1</c:v>
                  </c:pt>
                  <c:pt idx="441">
                    <c:v>Odstranění apendixu pro méně rozsáhlý zánět nebo jiné onemocnění u dětí do 18 let nebo pacientů ve věku 65 a více let s CC=0-1</c:v>
                  </c:pt>
                  <c:pt idx="442">
                    <c:v>Odstranění apendixu pro méně rozsáhlý zánět nebo jiné onemocnění u pacientů ve věku 18-64 let s CC=0-1</c:v>
                  </c:pt>
                  <c:pt idx="443">
                    <c:v>Odstranění apendixu pro méně rozsáhlý zánět nebo jiné onemocnění u pacientů ve věku 18-64 let s CC=0-1</c:v>
                  </c:pt>
                  <c:pt idx="444">
                    <c:v>Jiný chirurgický výkon pro onemocnění trávicí soustavy mimo akutní bolest břicha a jiné symptomy u pacientů s CC=0-1</c:v>
                  </c:pt>
                  <c:pt idx="445">
                    <c:v>Jiný chirurgický výkon pro onemocnění trávicí soustavy mimo akutní bolest břicha a jiné symptomy u pacientů s CC=0-1</c:v>
                  </c:pt>
                  <c:pt idx="446">
                    <c:v>Perianální výkon pro zhoubný novotvar u pacientů s CC=0-2</c:v>
                  </c:pt>
                  <c:pt idx="447">
                    <c:v>Perianální výkon pro zhoubný novotvar u pacientů s CC=0-2</c:v>
                  </c:pt>
                  <c:pt idx="448">
                    <c:v>Perianální výkon pro onemocnění mimo zhoubný novotvar u pacientů s CC=0-2</c:v>
                  </c:pt>
                  <c:pt idx="449">
                    <c:v>Perianální výkon pro onemocnění mimo zhoubný novotvar u pacientů s CC=0-2</c:v>
                  </c:pt>
                  <c:pt idx="450">
                    <c:v>Chirurgické odstranění hemoroidů staplerovou metodou</c:v>
                  </c:pt>
                  <c:pt idx="451">
                    <c:v>Chirurgické odstranění hemoroidů staplerovou metodou</c:v>
                  </c:pt>
                  <c:pt idx="452">
                    <c:v>Chirurgické odstranění hemoroidů klasickou metodou</c:v>
                  </c:pt>
                  <c:pt idx="453">
                    <c:v>Chirurgické odstranění hemoroidů klasickou metodou</c:v>
                  </c:pt>
                  <c:pt idx="454">
                    <c:v>Velká resekce slinivky břišní s dalším operačním výkonem v jiný den nebo u pacientů s CC=4</c:v>
                  </c:pt>
                  <c:pt idx="455">
                    <c:v>Velká resekce slinivky břišní s dalším operačním výkonem v jiný den nebo u pacientů s CC=4</c:v>
                  </c:pt>
                  <c:pt idx="456">
                    <c:v>Velká resekce slinivky břišní u pacientů s CC=0-3</c:v>
                  </c:pt>
                  <c:pt idx="457">
                    <c:v>Velká resekce slinivky břišní u pacientů s CC=0-3</c:v>
                  </c:pt>
                  <c:pt idx="458">
                    <c:v>Velká resekce jater s dalším operačním výkonem v jiný den nebo u pacientů s CC=4</c:v>
                  </c:pt>
                  <c:pt idx="459">
                    <c:v>Velká resekce jater s dalším operačním výkonem v jiný den nebo u pacientů s CC=4</c:v>
                  </c:pt>
                  <c:pt idx="460">
                    <c:v>Velká resekce jater u pacientů s CC=0-3</c:v>
                  </c:pt>
                  <c:pt idx="461">
                    <c:v>Velká resekce jater u pacientů s CC=0-3</c:v>
                  </c:pt>
                  <c:pt idx="462">
                    <c:v>Jiná resekce slinivky břišní s dalším operačním výkonem v jiný den nebo u pacientů s CC=3-4</c:v>
                  </c:pt>
                  <c:pt idx="463">
                    <c:v>Jiná resekce slinivky břišní s dalším operačním výkonem v jiný den nebo u pacientů s CC=3-4</c:v>
                  </c:pt>
                  <c:pt idx="464">
                    <c:v>Jiná resekce slinivky břišní u pacientů s CC=0-2</c:v>
                  </c:pt>
                  <c:pt idx="465">
                    <c:v>Jiná resekce slinivky břišní u pacientů s CC=0-2</c:v>
                  </c:pt>
                  <c:pt idx="466">
                    <c:v>Jiná resekce jater s dalším operačním výkonem v jiný den nebo u pacientů s CC=3-4</c:v>
                  </c:pt>
                  <c:pt idx="467">
                    <c:v>Jiná resekce jater s dalším operačním výkonem v jiný den nebo u pacientů s CC=3-4</c:v>
                  </c:pt>
                  <c:pt idx="468">
                    <c:v>Jiná resekce jater u pacientů s CC=0-2</c:v>
                  </c:pt>
                  <c:pt idx="469">
                    <c:v>Jiná resekce jater u pacientů s CC=0-2</c:v>
                  </c:pt>
                  <c:pt idx="470">
                    <c:v>Výkon na cévách se zavedením portosystémového shuntu pro cirhózu</c:v>
                  </c:pt>
                  <c:pt idx="471">
                    <c:v>Výkon na cévách se zavedením portosystémového shuntu pro cirhózu</c:v>
                  </c:pt>
                  <c:pt idx="472">
                    <c:v>Výkon na cévách bez zavedení portosystémového shuntu pro onemocnění hepatobiliární soustavy</c:v>
                  </c:pt>
                  <c:pt idx="473">
                    <c:v>Výkon na cévách bez zavedení portosystémového shuntu pro onemocnění hepatobiliární soustavy</c:v>
                  </c:pt>
                  <c:pt idx="474">
                    <c:v>Nekrektomie nebo drenážní výkon pro akutní zánět slinivky břišní</c:v>
                  </c:pt>
                  <c:pt idx="475">
                    <c:v>Nekrektomie nebo drenážní výkon pro akutní zánět slinivky břišní</c:v>
                  </c:pt>
                  <c:pt idx="476">
                    <c:v>Spojkový nebo rekonstrukční výkon pro onemocnění hepatobiliární soustavy nebo slinivky břišní s dalším operačním výkonem v jiný den nebo u pacientů s CC=3-4</c:v>
                  </c:pt>
                  <c:pt idx="477">
                    <c:v>Spojkový nebo rekonstrukční výkon pro onemocnění hepatobiliární soustavy nebo slinivky břišní s dalším operačním výkonem v jiný den nebo u pacientů s CC=3-4</c:v>
                  </c:pt>
                  <c:pt idx="478">
                    <c:v>Spojkový nebo rekonstrukční výkon pro onemocnění hepatobiliární soustavy nebo slinivky břišní u pacientů s CC=0-2</c:v>
                  </c:pt>
                  <c:pt idx="479">
                    <c:v>Spojkový nebo rekonstrukční výkon pro onemocnění hepatobiliární soustavy nebo slinivky břišní u pacientů s CC=0-2</c:v>
                  </c:pt>
                  <c:pt idx="480">
                    <c:v>Odstranění žlučníku otevřeným přístupem u pacientů s CC=3-4</c:v>
                  </c:pt>
                  <c:pt idx="481">
                    <c:v>Odstranění žlučníku otevřeným přístupem u pacientů s CC=3-4</c:v>
                  </c:pt>
                  <c:pt idx="482">
                    <c:v>Odstranění žlučníku laparoskopicky u pacientů s CC=3-4</c:v>
                  </c:pt>
                  <c:pt idx="483">
                    <c:v>Odstranění žlučníku laparoskopicky u pacientů s CC=3-4</c:v>
                  </c:pt>
                  <c:pt idx="484">
                    <c:v>Odstranění žlučníku otevřeným přístupem pro akutní zánět slinivky břišní nebo u pacientů s CC=1-2</c:v>
                  </c:pt>
                  <c:pt idx="485">
                    <c:v>Odstranění žlučníku otevřeným přístupem pro akutní zánět slinivky břišní nebo u pacientů s CC=1-2</c:v>
                  </c:pt>
                  <c:pt idx="486">
                    <c:v>Odstranění žlučníku otevřeným přístupem pro jiné onemocnění mimo akutní zánět slinivky břišní u pacientů s CC=0</c:v>
                  </c:pt>
                  <c:pt idx="487">
                    <c:v>Odstranění žlučníku otevřeným přístupem pro jiné onemocnění mimo akutní zánět slinivky břišní u pacientů s CC=0</c:v>
                  </c:pt>
                  <c:pt idx="488">
                    <c:v>Odstranění žlučníku laparoskopicky pro akutní zánět slinivky břišní nebo u pacientů s CC=1-2</c:v>
                  </c:pt>
                  <c:pt idx="489">
                    <c:v>Odstranění žlučníku laparoskopicky pro akutní zánět slinivky břišní nebo u pacientů s CC=1-2</c:v>
                  </c:pt>
                  <c:pt idx="490">
                    <c:v>Odstranění žlučníku laparoskopicky pro jiné onemocnění mimo akutní zánět slinivky břišní u pacientů s CC=0</c:v>
                  </c:pt>
                  <c:pt idx="491">
                    <c:v>Odstranění žlučníku laparoskopicky pro jiné onemocnění mimo akutní zánět slinivky břišní u pacientů s CC=0</c:v>
                  </c:pt>
                  <c:pt idx="492">
                    <c:v>Jiný chirurgický výkon v dutině břišní pro onemocnění hepatobiliární soustavy nebo slinivky břišní u pacientů s CC=2-4</c:v>
                  </c:pt>
                  <c:pt idx="493">
                    <c:v>Jiný chirurgický výkon v dutině břišní pro onemocnění hepatobiliární soustavy nebo slinivky břišní u pacientů s CC=2-4</c:v>
                  </c:pt>
                  <c:pt idx="494">
                    <c:v>Jiný chirurgický výkon v dutině břišní pro onemocnění hepatobiliární soustavy nebo slinivky břišní u pacientů s CC=0-1</c:v>
                  </c:pt>
                  <c:pt idx="495">
                    <c:v>Jiný chirurgický výkon v dutině břišní pro onemocnění hepatobiliární soustavy nebo slinivky břišní u pacientů s CC=0-1</c:v>
                  </c:pt>
                  <c:pt idx="496">
                    <c:v>Implantace elektronické lékové pumpy pro onemocnění páteře a míchy nebo syndrom ochrnutí</c:v>
                  </c:pt>
                  <c:pt idx="497">
                    <c:v>Implantace elektronické lékové pumpy pro onemocnění páteře a míchy nebo syndrom ochrnutí</c:v>
                  </c:pt>
                  <c:pt idx="498">
                    <c:v>Operace páteře s instrumentací 5 až 8 segmentů</c:v>
                  </c:pt>
                  <c:pt idx="499">
                    <c:v>Operace páteře s instrumentací 5 až 8 segmentů</c:v>
                  </c:pt>
                  <c:pt idx="500">
                    <c:v>Operace páteře s instrumentací 3 až 4 segmentů pro novotvar nebo poranění mimo krční páteř</c:v>
                  </c:pt>
                  <c:pt idx="501">
                    <c:v>Operace páteře s instrumentací 3 až 4 segmentů pro novotvar nebo poranění mimo krční páteř</c:v>
                  </c:pt>
                  <c:pt idx="502">
                    <c:v>Operace páteře s instrumentací 3 až 4 segmentů pro jiná onemocnění mimo krční páteř</c:v>
                  </c:pt>
                  <c:pt idx="503">
                    <c:v>Operace páteře s instrumentací 3 až 4 segmentů pro jiná onemocnění mimo krční páteř</c:v>
                  </c:pt>
                  <c:pt idx="504">
                    <c:v>Operace páteře s instrumentací nejvýše 2 segmentů pro novotvar nebo poranění mimo krční páteř</c:v>
                  </c:pt>
                  <c:pt idx="505">
                    <c:v>Operace páteře s instrumentací nejvýše 2 segmentů pro novotvar nebo poranění mimo krční páteř</c:v>
                  </c:pt>
                  <c:pt idx="506">
                    <c:v>Operace páteře s instrumentací nejvýše 2 segmentů pro jiná onemocnění mimo krční páteř</c:v>
                  </c:pt>
                  <c:pt idx="507">
                    <c:v>Operace páteře s instrumentací nejvýše 2 segmentů pro jiná onemocnění mimo krční páteř</c:v>
                  </c:pt>
                  <c:pt idx="508">
                    <c:v>Operace páteře s instrumentací pro poranění krční páteře</c:v>
                  </c:pt>
                  <c:pt idx="509">
                    <c:v>Operace páteře s instrumentací pro poranění krční páteře</c:v>
                  </c:pt>
                  <c:pt idx="510">
                    <c:v>Operace páteře s instrumentací pro jiná onemocnění krční páteře</c:v>
                  </c:pt>
                  <c:pt idx="511">
                    <c:v>Operace páteře s instrumentací pro jiná onemocnění krční páteře</c:v>
                  </c:pt>
                  <c:pt idx="512">
                    <c:v>Operace páteře bez instrumentace pro poranění nebo novotvar</c:v>
                  </c:pt>
                  <c:pt idx="513">
                    <c:v>Operace páteře bez instrumentace pro poranění nebo novotvar</c:v>
                  </c:pt>
                  <c:pt idx="514">
                    <c:v>Operace páteře bez instrumentace pro jiná onemocnění u dětí do 16 let nebo u pacientů ve věku 60 a více let</c:v>
                  </c:pt>
                  <c:pt idx="515">
                    <c:v>Operace páteře bez instrumentace pro jiná onemocnění u dětí do 16 let nebo u pacientů ve věku 60 a více let</c:v>
                  </c:pt>
                  <c:pt idx="516">
                    <c:v>Operace páteře bez instrumentace pro jiná onemocnění u pacientů ve věku 16-59 let</c:v>
                  </c:pt>
                  <c:pt idx="517">
                    <c:v>Operace páteře bez instrumentace pro jiná onemocnění u pacientů ve věku 16-59 let</c:v>
                  </c:pt>
                  <c:pt idx="518">
                    <c:v>Reimplantace endoprotézy kyčle</c:v>
                  </c:pt>
                  <c:pt idx="519">
                    <c:v>Reimplantace endoprotézy kyčle</c:v>
                  </c:pt>
                  <c:pt idx="520">
                    <c:v>Revize endoprotézy kyčle s výměnou artikulačních komponent</c:v>
                  </c:pt>
                  <c:pt idx="521">
                    <c:v>Revize endoprotézy kyčle s výměnou artikulačních komponent</c:v>
                  </c:pt>
                  <c:pt idx="522">
                    <c:v>Implantace necementované totální endoprotézy kyčle</c:v>
                  </c:pt>
                  <c:pt idx="523">
                    <c:v>Implantace necementované totální endoprotézy kyčle</c:v>
                  </c:pt>
                  <c:pt idx="524">
                    <c:v>Implantace hybridní totální endoprotézy kyčle</c:v>
                  </c:pt>
                  <c:pt idx="525">
                    <c:v>Implantace hybridní totální endoprotézy kyčle</c:v>
                  </c:pt>
                  <c:pt idx="526">
                    <c:v>Implantace cementované totální endoprotézy kyčle</c:v>
                  </c:pt>
                  <c:pt idx="527">
                    <c:v>Implantace cementované totální endoprotézy kyčle</c:v>
                  </c:pt>
                  <c:pt idx="528">
                    <c:v>Implantace cervikokapitální endoprotézy kyčle</c:v>
                  </c:pt>
                  <c:pt idx="529">
                    <c:v>Implantace cervikokapitální endoprotézy kyčle</c:v>
                  </c:pt>
                  <c:pt idx="530">
                    <c:v>Reimplantace endoprotézy kolene</c:v>
                  </c:pt>
                  <c:pt idx="531">
                    <c:v>Reimplantace endoprotézy kolene</c:v>
                  </c:pt>
                  <c:pt idx="532">
                    <c:v>Revize endoprotézy kolene s výměnou artikulačních komponent</c:v>
                  </c:pt>
                  <c:pt idx="533">
                    <c:v>Revize endoprotézy kolene s výměnou artikulačních komponent</c:v>
                  </c:pt>
                  <c:pt idx="534">
                    <c:v>Implantace totální endoprotézy kolene</c:v>
                  </c:pt>
                  <c:pt idx="535">
                    <c:v>Implantace totální endoprotézy kolene</c:v>
                  </c:pt>
                  <c:pt idx="536">
                    <c:v>Implantace hemiartroplastiky kolene nebo patelo-femorální náhrady</c:v>
                  </c:pt>
                  <c:pt idx="537">
                    <c:v>Implantace hemiartroplastiky kolene nebo patelo-femorální náhrady</c:v>
                  </c:pt>
                  <c:pt idx="538">
                    <c:v>Implantace totální endoprotézy hlezna</c:v>
                  </c:pt>
                  <c:pt idx="539">
                    <c:v>Implantace totální endoprotézy hlezna</c:v>
                  </c:pt>
                  <c:pt idx="540">
                    <c:v>Implantace tumorózní endoprotézy nebo reimplantace/revize endoprotézy ramene</c:v>
                  </c:pt>
                  <c:pt idx="541">
                    <c:v>Implantace tumorózní endoprotézy nebo reimplantace/revize endoprotézy ramene</c:v>
                  </c:pt>
                  <c:pt idx="542">
                    <c:v>Implantace reverzní totální endoprotézy ramene</c:v>
                  </c:pt>
                  <c:pt idx="543">
                    <c:v>Implantace reverzní totální endoprotézy ramene</c:v>
                  </c:pt>
                  <c:pt idx="544">
                    <c:v>Implantace cervikokapitální endoprotézy ramene</c:v>
                  </c:pt>
                  <c:pt idx="545">
                    <c:v>Implantace cervikokapitální endoprotézy ramene</c:v>
                  </c:pt>
                  <c:pt idx="546">
                    <c:v>Implantace totální endoprotézy lokte</c:v>
                  </c:pt>
                  <c:pt idx="547">
                    <c:v>Implantace totální endoprotézy lokte</c:v>
                  </c:pt>
                  <c:pt idx="548">
                    <c:v>Implantace endoprotézy hlavičky radia</c:v>
                  </c:pt>
                  <c:pt idx="549">
                    <c:v>Implantace endoprotézy hlavičky radia</c:v>
                  </c:pt>
                  <c:pt idx="550">
                    <c:v>Implantace endoprotézy zápěstí</c:v>
                  </c:pt>
                  <c:pt idx="551">
                    <c:v>Implantace endoprotézy zápěstí</c:v>
                  </c:pt>
                  <c:pt idx="552">
                    <c:v>Implantace ne-silikonové endoprotézy prstu</c:v>
                  </c:pt>
                  <c:pt idx="553">
                    <c:v>Implantace ne-silikonové endoprotézy prstu</c:v>
                  </c:pt>
                  <c:pt idx="554">
                    <c:v>Implantace silikonové endoprotézy prstu</c:v>
                  </c:pt>
                  <c:pt idx="555">
                    <c:v>Implantace silikonové endoprotézy prstu</c:v>
                  </c:pt>
                  <c:pt idx="556">
                    <c:v>Replantace končetiny nebo její části mimo prsty</c:v>
                  </c:pt>
                  <c:pt idx="557">
                    <c:v>Replantace končetiny nebo její části mimo prsty</c:v>
                  </c:pt>
                  <c:pt idx="558">
                    <c:v>Replantace jednoho prstu</c:v>
                  </c:pt>
                  <c:pt idx="559">
                    <c:v>Replantace jednoho prstu</c:v>
                  </c:pt>
                  <c:pt idx="560">
                    <c:v>Amputace celé končetiny nebo amputace části končetiny pro nemoci muskuloskeletální soustavy a pojivových tkání u pacientů s CC=3-4</c:v>
                  </c:pt>
                  <c:pt idx="561">
                    <c:v>Amputace celé končetiny nebo amputace části končetiny pro nemoci muskuloskeletální soustavy a pojivových tkání u pacientů s CC=3-4</c:v>
                  </c:pt>
                  <c:pt idx="562">
                    <c:v>Amputace části končetiny pro nemoci muskuloskeletální soustavy a pojivových tkání u pacientů s CC=0-2</c:v>
                  </c:pt>
                  <c:pt idx="563">
                    <c:v>Amputace části končetiny pro nemoci muskuloskeletální soustavy a pojivových tkání u pacientů s CC=0-2</c:v>
                  </c:pt>
                  <c:pt idx="564">
                    <c:v>Operace poranění pánve v CVSP u pacientů ve věku 16 a více let s dalším operačním výkonem v jiný den nebo CC=3-4</c:v>
                  </c:pt>
                  <c:pt idx="565">
                    <c:v>Operace poranění pánve v CVSP u pacientů ve věku 16 a více let s dalším operačním výkonem v jiný den nebo CC=3-4</c:v>
                  </c:pt>
                  <c:pt idx="566">
                    <c:v>Operace poranění pánve v CVSP u pacientů ve věku 16 a více let s CC=1-2 nebo ve věku 75 a více let</c:v>
                  </c:pt>
                  <c:pt idx="567">
                    <c:v>Operace poranění pánve v CVSP u pacientů ve věku 16 a více let s CC=1-2 nebo ve věku 75 a více let</c:v>
                  </c:pt>
                  <c:pt idx="568">
                    <c:v>Operace poranění pánve v CVSP u pacientů ve věku 16-74 let s CC=0</c:v>
                  </c:pt>
                  <c:pt idx="569">
                    <c:v>Operace poranění pánve v CVSP u pacientů ve věku 16-74 let s CC=0</c:v>
                  </c:pt>
                  <c:pt idx="570">
                    <c:v>Operace poranění stehenní kosti v CVSP u pacientů ve věku 16 a více let s dalším operačním výkonem v jiný den nebo CC=3-4</c:v>
                  </c:pt>
                  <c:pt idx="571">
                    <c:v>Operace poranění stehenní kosti v CVSP u pacientů ve věku 16 a více let s dalším operačním výkonem v jiný den nebo CC=3-4</c:v>
                  </c:pt>
                  <c:pt idx="572">
                    <c:v>Operace poranění stehenní kosti v CVSP u pacientů ve věku 16 a více let s CC=1-2 nebo ve věku 75 a více let</c:v>
                  </c:pt>
                  <c:pt idx="573">
                    <c:v>Operace poranění stehenní kosti v CVSP u pacientů ve věku 16 a více let s CC=1-2 nebo ve věku 75 a více let</c:v>
                  </c:pt>
                  <c:pt idx="574">
                    <c:v>Operace poranění stehenní kosti v CVSP u pacientů ve věku 16-74 let s CC=0</c:v>
                  </c:pt>
                  <c:pt idx="575">
                    <c:v>Operace poranění stehenní kosti v CVSP u pacientů ve věku 16-74 let s CC=0</c:v>
                  </c:pt>
                  <c:pt idx="576">
                    <c:v>Operace poranění kostí bérce v CVSP u pacientů ve věku 16 a více let s dalším operačním výkonem v jiný den nebo CC=1-4</c:v>
                  </c:pt>
                  <c:pt idx="577">
                    <c:v>Operace poranění kostí bérce v CVSP u pacientů ve věku 16 a více let s dalším operačním výkonem v jiný den nebo CC=1-4</c:v>
                  </c:pt>
                  <c:pt idx="578">
                    <c:v>Operace poranění kostí bérce v CVSP u pacientů ve věku 16 a více let pro zlomeninu proximálního/distálního segmentu nebo u pacientů ve věku 75 a více let</c:v>
                  </c:pt>
                  <c:pt idx="579">
                    <c:v>Operace poranění kostí bérce v CVSP u pacientů ve věku 16 a více let pro zlomeninu proximálního/distálního segmentu nebo u pacientů ve věku 75 a více let</c:v>
                  </c:pt>
                  <c:pt idx="580">
                    <c:v>Operace poranění jiných segmentů kostí bérce v CVSP u pacientů ve věku 16-74 let s CC=0</c:v>
                  </c:pt>
                  <c:pt idx="581">
                    <c:v>Operace poranění jiných segmentů kostí bérce v CVSP u pacientů ve věku 16-74 let s CC=0</c:v>
                  </c:pt>
                  <c:pt idx="582">
                    <c:v>Operace poranění čéšky v CVSP u pacientů ve věku 16 a více let</c:v>
                  </c:pt>
                  <c:pt idx="583">
                    <c:v>Operace poranění čéšky v CVSP u pacientů ve věku 16 a více let</c:v>
                  </c:pt>
                  <c:pt idx="584">
                    <c:v>Operace poranění kostí hlezna a zánártí v CVSP u pacientů ve věku 16 a více let s dalším operačním výkonem v jiný den nebo CC=1-4</c:v>
                  </c:pt>
                  <c:pt idx="585">
                    <c:v>Operace poranění kostí hlezna a zánártí v CVSP u pacientů ve věku 16 a více let s dalším operačním výkonem v jiný den nebo CC=1-4</c:v>
                  </c:pt>
                  <c:pt idx="586">
                    <c:v>Operace poranění kostí hlezna a zánártí v CVSP u pacientů ve věku 16 a více let pro zlomeninu patní kosti nebo u pacientů ve věku 75 a více let</c:v>
                  </c:pt>
                  <c:pt idx="587">
                    <c:v>Operace poranění kostí hlezna a zánártí v CVSP u pacientů ve věku 16 a více let pro zlomeninu patní kosti nebo u pacientů ve věku 75 a více let</c:v>
                  </c:pt>
                  <c:pt idx="588">
                    <c:v>Operace poranění jiných kostí hlezna a zánártí v CVSP u pacientů ve věku 16-74 let s CC=0</c:v>
                  </c:pt>
                  <c:pt idx="589">
                    <c:v>Operace poranění jiných kostí hlezna a zánártí v CVSP u pacientů ve věku 16-74 let s CC=0</c:v>
                  </c:pt>
                  <c:pt idx="590">
                    <c:v>Operace poranění pažní kosti v CVSP u pacientů ve věku 16 a více let s dalším operačním výkonem v jiný den nebo CC=1-4</c:v>
                  </c:pt>
                  <c:pt idx="591">
                    <c:v>Operace poranění pažní kosti v CVSP u pacientů ve věku 16 a více let s dalším operačním výkonem v jiný den nebo CC=1-4</c:v>
                  </c:pt>
                  <c:pt idx="592">
                    <c:v>Operace poranění pažní kosti v CVSP u pacientů ve věku 16 a více let pro zlomeninu distálního segmentu nebo u pacientů ve věku 75 a více let</c:v>
                  </c:pt>
                  <c:pt idx="593">
                    <c:v>Operace poranění pažní kosti v CVSP u pacientů ve věku 16 a více let pro zlomeninu distálního segmentu nebo u pacientů ve věku 75 a více let</c:v>
                  </c:pt>
                  <c:pt idx="594">
                    <c:v>Operace poranění jiných segmentů pažní kosti v CVSP u pacientů ve věku 16-74 let s CC=0</c:v>
                  </c:pt>
                  <c:pt idx="595">
                    <c:v>Operace poranění jiných segmentů pažní kosti v CVSP u pacientů ve věku 16-74 let s CC=0</c:v>
                  </c:pt>
                  <c:pt idx="596">
                    <c:v>Operace poranění pletence ramenního mimo pažní kost v CVSP u pacientů ve věku 16 a více let</c:v>
                  </c:pt>
                  <c:pt idx="597">
                    <c:v>Operace poranění pletence ramenního mimo pažní kost v CVSP u pacientů ve věku 16 a více let</c:v>
                  </c:pt>
                  <c:pt idx="598">
                    <c:v>Operace poranění kostí předloktí a zápěstí v CVSP u pacientů ve věku 16 a více let s dalším operačním výkonem v jiný den nebo CC=1-4 nebo u pacientů ve věku 75 a více let</c:v>
                  </c:pt>
                  <c:pt idx="599">
                    <c:v>Operace poranění kostí předloktí a zápěstí v CVSP u pacientů ve věku 16 a více let s dalším operačním výkonem v jiný den nebo CC=1-4 nebo u pacientů ve věku 75 a více let</c:v>
                  </c:pt>
                  <c:pt idx="600">
                    <c:v>Operace poranění kostí předloktí a zápěstí v CVSP u pacientů ve věku 16-74 let s CC=0</c:v>
                  </c:pt>
                  <c:pt idx="601">
                    <c:v>Operace poranění kostí předloktí a zápěstí v CVSP u pacientů ve věku 16-74 let s CC=0</c:v>
                  </c:pt>
                  <c:pt idx="602">
                    <c:v>Násobná operace poranění kostí nártu, dlaně a prstů v CVSP u pacientů ve věku 16 a více let</c:v>
                  </c:pt>
                  <c:pt idx="603">
                    <c:v>Násobná operace poranění kostí nártu, dlaně a prstů v CVSP u pacientů ve věku 16 a více let</c:v>
                  </c:pt>
                  <c:pt idx="604">
                    <c:v>Izolovaná operace poranění kostí nártu, dlaně a prstů v CVSP u pacientů ve věku 16 a více let</c:v>
                  </c:pt>
                  <c:pt idx="605">
                    <c:v>Izolovaná operace poranění kostí nártu, dlaně a prstů v CVSP u pacientů ve věku 16 a více let</c:v>
                  </c:pt>
                  <c:pt idx="606">
                    <c:v>Operace poranění vazivového aparátu kolene v CVSP u pacientů ve věku 16 a více let</c:v>
                  </c:pt>
                  <c:pt idx="607">
                    <c:v>Operace poranění vazivového aparátu kolene v CVSP u pacientů ve věku 16 a více let</c:v>
                  </c:pt>
                  <c:pt idx="608">
                    <c:v>Násobná operace poranění vazů, šlach a svalů ruky a zápěstí v CVSP u pacientů ve věku 16 a více let</c:v>
                  </c:pt>
                  <c:pt idx="609">
                    <c:v>Násobná operace poranění vazů, šlach a svalů ruky a zápěstí v CVSP u pacientů ve věku 16 a více let</c:v>
                  </c:pt>
                  <c:pt idx="610">
                    <c:v>Izolovaná operace poranění ostatních vazů, šlach a svalů v CVSP u pacientů ve věku 16 a více let</c:v>
                  </c:pt>
                  <c:pt idx="611">
                    <c:v>Izolovaná operace poranění ostatních vazů, šlach a svalů v CVSP u pacientů ve věku 16 a více let</c:v>
                  </c:pt>
                  <c:pt idx="612">
                    <c:v>Operace poranění pánve a stehna v CVSP u dětí do 16 let</c:v>
                  </c:pt>
                  <c:pt idx="613">
                    <c:v>Operace poranění pánve a stehna v CVSP u dětí do 16 let</c:v>
                  </c:pt>
                  <c:pt idx="614">
                    <c:v>Operace poranění bérce, hlezna a zánártí v CVSP u dětí do 16 let</c:v>
                  </c:pt>
                  <c:pt idx="615">
                    <c:v>Operace poranění bérce, hlezna a zánártí v CVSP u dětí do 16 let</c:v>
                  </c:pt>
                  <c:pt idx="616">
                    <c:v>Operace poranění horní končetiny, nártu a prstů v CVSP u dětí do 16 let</c:v>
                  </c:pt>
                  <c:pt idx="617">
                    <c:v>Operace poranění horní končetiny, nártu a prstů v CVSP u dětí do 16 let</c:v>
                  </c:pt>
                  <c:pt idx="618">
                    <c:v>Operace pánve a stehenní kosti mimo poranění pro závažnou hlavní diagnózu nebo u pacientů s CC=1-4</c:v>
                  </c:pt>
                  <c:pt idx="619">
                    <c:v>Operace pánve a stehenní kosti mimo poranění pro závažnou hlavní diagnózu nebo u pacientů s CC=1-4</c:v>
                  </c:pt>
                  <c:pt idx="620">
                    <c:v>Operace pánve a stehenní kosti mimo poranění u pacientů s CC=0</c:v>
                  </c:pt>
                  <c:pt idx="621">
                    <c:v>Operace pánve a stehenní kosti mimo poranění u pacientů s CC=0</c:v>
                  </c:pt>
                  <c:pt idx="622">
                    <c:v>Operace kostí bérce a pažní kosti mimo poranění pro závažnou hlavní diagnózu nebo u pacientů s CC=1-4</c:v>
                  </c:pt>
                  <c:pt idx="623">
                    <c:v>Operace kostí bérce a pažní kosti mimo poranění pro závažnou hlavní diagnózu nebo u pacientů s CC=1-4</c:v>
                  </c:pt>
                  <c:pt idx="624">
                    <c:v>Operace kostí bérce a pažní kosti mimo poranění u pacientů s CC=0</c:v>
                  </c:pt>
                  <c:pt idx="625">
                    <c:v>Operace kostí bérce a pažní kosti mimo poranění u pacientů s CC=0</c:v>
                  </c:pt>
                  <c:pt idx="626">
                    <c:v>Operace kostí hlezna a zánártí mimo poranění pro závažnou hlavní diagnózu nebo u pacientů s CC=1-4</c:v>
                  </c:pt>
                  <c:pt idx="627">
                    <c:v>Operace kostí hlezna a zánártí mimo poranění pro závažnou hlavní diagnózu nebo u pacientů s CC=1-4</c:v>
                  </c:pt>
                  <c:pt idx="628">
                    <c:v>Operace kostí hlezna a zánártí mimo poranění u pacientů s CC=0</c:v>
                  </c:pt>
                  <c:pt idx="629">
                    <c:v>Operace kostí hlezna a zánártí mimo poranění u pacientů s CC=0</c:v>
                  </c:pt>
                  <c:pt idx="630">
                    <c:v>Operace pletence ramenního, kostí předloktí a zápěstí mimo poranění pro závažnou hlavní diagnózu nebo u pacientů s CC=1-4</c:v>
                  </c:pt>
                  <c:pt idx="631">
                    <c:v>Operace pletence ramenního, kostí předloktí a zápěstí mimo poranění pro závažnou hlavní diagnózu nebo u pacientů s CC=1-4</c:v>
                  </c:pt>
                  <c:pt idx="632">
                    <c:v>Operace pletence ramenního, kostí předloktí a zápěstí mimo poranění u pacientů s CC=0</c:v>
                  </c:pt>
                  <c:pt idx="633">
                    <c:v>Operace pletence ramenního, kostí předloktí a zápěstí mimo poranění u pacientů s CC=0</c:v>
                  </c:pt>
                  <c:pt idx="634">
                    <c:v>Operace kostí nártu, dlaně a prstů mimo poranění pro závažnou hlavní diagnózu nebo u pacientů s CC=1-4</c:v>
                  </c:pt>
                  <c:pt idx="635">
                    <c:v>Operace kostí nártu, dlaně a prstů mimo poranění pro závažnou hlavní diagnózu nebo u pacientů s CC=1-4</c:v>
                  </c:pt>
                  <c:pt idx="636">
                    <c:v>Operace kostí nártu, dlaně a prstů mimo poranění u pacientů s CC=0</c:v>
                  </c:pt>
                  <c:pt idx="637">
                    <c:v>Operace kostí nártu, dlaně a prstů mimo poranění u pacientů s CC=0</c:v>
                  </c:pt>
                  <c:pt idx="638">
                    <c:v>Operace vazivového aparátu kolene mimo poranění</c:v>
                  </c:pt>
                  <c:pt idx="639">
                    <c:v>Operace vazivového aparátu kolene mimo poranění</c:v>
                  </c:pt>
                  <c:pt idx="640">
                    <c:v>Rekonstrukce nebo sutura ostatních vazů, šlach a svalů mimo poranění</c:v>
                  </c:pt>
                  <c:pt idx="641">
                    <c:v>Rekonstrukce nebo sutura ostatních vazů, šlach a svalů mimo poranění</c:v>
                  </c:pt>
                  <c:pt idx="642">
                    <c:v>Chirurgické uvolnění svalů a šlach mimo poranění</c:v>
                  </c:pt>
                  <c:pt idx="643">
                    <c:v>Chirurgické uvolnění svalů a šlach mimo poranění</c:v>
                  </c:pt>
                  <c:pt idx="644">
                    <c:v>Krytí defektu volným přenosem dvou a více laloků nebo kostí pro nemoci muskuloskeletální soustavy a pojivových tkání nebo krytí defektu volným přenosem jednoho laloku nebo kosti u pacientů s CC=2-4</c:v>
                  </c:pt>
                  <c:pt idx="645">
                    <c:v>Krytí defektu volným přenosem dvou a více laloků nebo kostí pro nemoci muskuloskeletální soustavy a pojivových tkání nebo krytí defektu volným přenosem jednoho laloku nebo kosti u pacientů s CC=2-4</c:v>
                  </c:pt>
                  <c:pt idx="646">
                    <c:v>Krytí defektu volným přenosem jednoho laloku či kosti pro nemoci muskuloskeletální soustavy a pojivových tkání u pacientů s CC=0-1</c:v>
                  </c:pt>
                  <c:pt idx="647">
                    <c:v>Krytí defektu volným přenosem jednoho laloku či kosti pro nemoci muskuloskeletální soustavy a pojivových tkání u pacientů s CC=0-1</c:v>
                  </c:pt>
                  <c:pt idx="648">
                    <c:v>Krytí defektu velkým lalokem pro nemoci muskuloskeletální soustavy a pojivových tkání u pacientů s CC=0-1</c:v>
                  </c:pt>
                  <c:pt idx="649">
                    <c:v>Krytí defektu velkým lalokem pro nemoci muskuloskeletální soustavy a pojivových tkání u pacientů s CC=0-1</c:v>
                  </c:pt>
                  <c:pt idx="650">
                    <c:v>Krytí defektu kožním štěpem pro nemoci muskuloskeletální soustavy a pojivových tkání u pacientů s CC=0</c:v>
                  </c:pt>
                  <c:pt idx="651">
                    <c:v>Krytí defektu kožním štěpem pro nemoci muskuloskeletální soustavy a pojivových tkání u pacientů s CC=0</c:v>
                  </c:pt>
                  <c:pt idx="652">
                    <c:v>Drenážní výkon a chirurgické odstranění nekrotické tkáně pro závažnou hlavní diagnózu nebo u pacientů s CC=2-4</c:v>
                  </c:pt>
                  <c:pt idx="653">
                    <c:v>Drenážní výkon a chirurgické odstranění nekrotické tkáně pro závažnou hlavní diagnózu nebo u pacientů s CC=2-4</c:v>
                  </c:pt>
                  <c:pt idx="654">
                    <c:v>Drenážní výkon a chirurgické odstranění nekrotické tkáně u pacientů s CC=0-1</c:v>
                  </c:pt>
                  <c:pt idx="655">
                    <c:v>Drenážní výkon a chirurgické odstranění nekrotické tkáně u pacientů s CC=0-1</c:v>
                  </c:pt>
                  <c:pt idx="656">
                    <c:v>Resekce zhoubného novotvaru kostí končetin</c:v>
                  </c:pt>
                  <c:pt idx="657">
                    <c:v>Resekce zhoubného novotvaru kostí končetin</c:v>
                  </c:pt>
                  <c:pt idx="658">
                    <c:v>Resekce zhoubného novotvaru měkkých tkání</c:v>
                  </c:pt>
                  <c:pt idx="659">
                    <c:v>Resekce zhoubného novotvaru měkkých tkání</c:v>
                  </c:pt>
                  <c:pt idx="660">
                    <c:v>Ostatní excize a exstirpace kostí končetin</c:v>
                  </c:pt>
                  <c:pt idx="661">
                    <c:v>Ostatní excize a exstirpace kostí končetin</c:v>
                  </c:pt>
                  <c:pt idx="662">
                    <c:v>Ostatní excize a menší výkony na měkkých tkáních a kůži</c:v>
                  </c:pt>
                  <c:pt idx="663">
                    <c:v>Ostatní excize a menší výkony na měkkých tkáních a kůži</c:v>
                  </c:pt>
                  <c:pt idx="664">
                    <c:v>Odstranění endoprotézy kloubu</c:v>
                  </c:pt>
                  <c:pt idx="665">
                    <c:v>Odstranění endoprotézy kloubu</c:v>
                  </c:pt>
                  <c:pt idx="666">
                    <c:v>Odstranění jiného osteosyntetického materiálu</c:v>
                  </c:pt>
                  <c:pt idx="667">
                    <c:v>Odstranění jiného osteosyntetického materiálu</c:v>
                  </c:pt>
                  <c:pt idx="668">
                    <c:v>Krytí defektu volným přenosem dvou a více laloků nebo kostí pro nemoci a poruchy kůže, podkožní tkáně a prsu nebo krytí defektu volným přenosem jednoho laloku nebo kosti u pacientů s CC=2-4</c:v>
                  </c:pt>
                  <c:pt idx="669">
                    <c:v>Krytí defektu volným přenosem dvou a více laloků nebo kostí pro nemoci a poruchy kůže, podkožní tkáně a prsu nebo krytí defektu volným přenosem jednoho laloku nebo kosti u pacientů s CC=2-4</c:v>
                  </c:pt>
                  <c:pt idx="670">
                    <c:v>Krytí defektu volným přenosem jednoho laloku nebo kosti pro nemoci a poruchy kůže, podkožní tkáně a prsu u pacientů s CC=0-1</c:v>
                  </c:pt>
                  <c:pt idx="671">
                    <c:v>Krytí defektu volným přenosem jednoho laloku nebo kosti pro nemoci a poruchy kůže, podkožní tkáně a prsu u pacientů s CC=0-1</c:v>
                  </c:pt>
                  <c:pt idx="672">
                    <c:v>Amputace celé končetiny nebo amputace části končetiny mimo prsty pro nemoci a poruchy kůže a podkožní tkáně u pacientů s CC=3-4</c:v>
                  </c:pt>
                  <c:pt idx="673">
                    <c:v>Amputace celé končetiny nebo amputace části končetiny mimo prsty pro nemoci a poruchy kůže a podkožní tkáně u pacientů s CC=3-4</c:v>
                  </c:pt>
                  <c:pt idx="674">
                    <c:v>Kranioplastika</c:v>
                  </c:pt>
                  <c:pt idx="675">
                    <c:v>Kranioplastika</c:v>
                  </c:pt>
                  <c:pt idx="676">
                    <c:v>Krytí defektu velkým lalokem pro nemoci a poruchy kůže, podkožní tkáně a prsu u pacientů s CC=2-4</c:v>
                  </c:pt>
                  <c:pt idx="677">
                    <c:v>Krytí defektu velkým lalokem pro nemoci a poruchy kůže, podkožní tkáně a prsu u pacientů s CC=2-4</c:v>
                  </c:pt>
                  <c:pt idx="678">
                    <c:v>Krytí defektu velkým lalokem pro nemoci a poruchy kůže, podkožní tkáně a prsu u pacientů s CC=0-1</c:v>
                  </c:pt>
                  <c:pt idx="679">
                    <c:v>Krytí defektu velkým lalokem pro nemoci a poruchy kůže, podkožní tkáně a prsu u pacientů s CC=0-1</c:v>
                  </c:pt>
                  <c:pt idx="680">
                    <c:v>Opakovaný chirurgický výkon pro nemoci a poruchy kůže, podkožní tkáně a prsu s CC=3-4</c:v>
                  </c:pt>
                  <c:pt idx="681">
                    <c:v>Opakovaný chirurgický výkon pro nemoci a poruchy kůže, podkožní tkáně a prsu s CC=3-4</c:v>
                  </c:pt>
                  <c:pt idx="682">
                    <c:v>Opakovaný chirurgický výkon pro nemoci a poruchy kůže, podkožní tkáně a prsu s CC=0-2</c:v>
                  </c:pt>
                  <c:pt idx="683">
                    <c:v>Opakovaný chirurgický výkon pro nemoci a poruchy kůže, podkožní tkáně a prsu s CC=0-2</c:v>
                  </c:pt>
                  <c:pt idx="684">
                    <c:v>Resekce prsu včetně odstranění mízních uzlin a rekonstrukce implantátem obou prsů</c:v>
                  </c:pt>
                  <c:pt idx="685">
                    <c:v>Resekce prsu včetně odstranění mízních uzlin a rekonstrukce implantátem obou prsů</c:v>
                  </c:pt>
                  <c:pt idx="686">
                    <c:v>Resekce obou prsů včetně odstranění mízních uzlin nebo resekce jednoho prsu včetně ostranění mízních uzlin u pacientů s CC=1-4 v CVSP</c:v>
                  </c:pt>
                  <c:pt idx="687">
                    <c:v>Resekce obou prsů včetně odstranění mízních uzlin nebo resekce jednoho prsu včetně ostranění mízních uzlin u pacientů s CC=1-4 v CVSP</c:v>
                  </c:pt>
                  <c:pt idx="688">
                    <c:v>Resekce jednoho prsu včetně odstranění mízních uzlin v CVSP u pacientů s CC=0</c:v>
                  </c:pt>
                  <c:pt idx="689">
                    <c:v>Resekce jednoho prsu včetně odstranění mízních uzlin v CVSP u pacientů s CC=0</c:v>
                  </c:pt>
                  <c:pt idx="690">
                    <c:v>Resekce prsu včetně rekonstrukce implantátem obou prsů</c:v>
                  </c:pt>
                  <c:pt idx="691">
                    <c:v>Resekce prsu včetně rekonstrukce implantátem obou prsů</c:v>
                  </c:pt>
                  <c:pt idx="692">
                    <c:v>Resekce prsu včetně rekonstrukce implantátem jednoho prsu</c:v>
                  </c:pt>
                  <c:pt idx="693">
                    <c:v>Resekce prsu včetně rekonstrukce implantátem jednoho prsu</c:v>
                  </c:pt>
                  <c:pt idx="694">
                    <c:v>Rekonstrukce obou prsů implantátem</c:v>
                  </c:pt>
                  <c:pt idx="695">
                    <c:v>Rekonstrukce obou prsů implantátem</c:v>
                  </c:pt>
                  <c:pt idx="696">
                    <c:v>Rekonstrukce jednoho prsu implantátem nebo rekonstrukce obou prsů místní tkání</c:v>
                  </c:pt>
                  <c:pt idx="697">
                    <c:v>Rekonstrukce jednoho prsu implantátem nebo rekonstrukce obou prsů místní tkání</c:v>
                  </c:pt>
                  <c:pt idx="698">
                    <c:v>Rekonstrukce jednoho prsu místní tkání</c:v>
                  </c:pt>
                  <c:pt idx="699">
                    <c:v>Rekonstrukce jednoho prsu místní tkání</c:v>
                  </c:pt>
                  <c:pt idx="700">
                    <c:v>Resekce obou prsů pro zhoubný novotvar nebo resekce jednoho prsu pro zhoubný novotvar u pacientů s CC=1-4 v CVSP</c:v>
                  </c:pt>
                  <c:pt idx="701">
                    <c:v>Resekce obou prsů pro zhoubný novotvar nebo resekce jednoho prsu pro zhoubný novotvar u pacientů s CC=1-4 v CVSP</c:v>
                  </c:pt>
                  <c:pt idx="702">
                    <c:v>Resekce jednoho prsu pro zhoubný novotvar v CVSP u pacientů s CC=0</c:v>
                  </c:pt>
                  <c:pt idx="703">
                    <c:v>Resekce jednoho prsu pro zhoubný novotvar v CVSP u pacientů s CC=0</c:v>
                  </c:pt>
                  <c:pt idx="704">
                    <c:v>Resekce obou prsů pro ostatní onemocnění nebo resekce jednoho prsu pro ostatní onemocnění u pacientů s CC=1-4</c:v>
                  </c:pt>
                  <c:pt idx="705">
                    <c:v>Resekce obou prsů pro ostatní onemocnění nebo resekce jednoho prsu pro ostatní onemocnění u pacientů s CC=1-4</c:v>
                  </c:pt>
                  <c:pt idx="706">
                    <c:v>Resekce jednoho prsu pro ostatní onemocnění u pacientů s CC=0</c:v>
                  </c:pt>
                  <c:pt idx="707">
                    <c:v>Resekce jednoho prsu pro ostatní onemocnění u pacientů s CC=0</c:v>
                  </c:pt>
                  <c:pt idx="708">
                    <c:v>Odstranění krčních mízních uzlin pro zhoubný novotvar kůže nebo odstranění mízních uzlin pro novotvar kůže nebo prsu u pacientů s CC=2-4</c:v>
                  </c:pt>
                  <c:pt idx="709">
                    <c:v>Odstranění krčních mízních uzlin pro zhoubný novotvar kůže nebo odstranění mízních uzlin pro novotvar kůže nebo prsu u pacientů s CC=2-4</c:v>
                  </c:pt>
                  <c:pt idx="710">
                    <c:v>Odstranění mízních uzlin pro novotvar kůže nebo prsu u pacientů s CC=0-1</c:v>
                  </c:pt>
                  <c:pt idx="711">
                    <c:v>Odstranění mízních uzlin pro novotvar kůže nebo prsu u pacientů s CC=0-1</c:v>
                  </c:pt>
                  <c:pt idx="712">
                    <c:v>Amputace prstů nebo záprstí pro nemoci a poruchy kůže a podkožní tkáně u pacientů s CC=0-1</c:v>
                  </c:pt>
                  <c:pt idx="713">
                    <c:v>Amputace prstů nebo záprstí pro nemoci a poruchy kůže a podkožní tkáně u pacientů s CC=0-1</c:v>
                  </c:pt>
                  <c:pt idx="714">
                    <c:v>Krytí defektu kožním štěpem pro nemoci a poruchy kůže, podkožní tkáně a prsu u pacientů se závažnou hlavní diagnózou nebo s CC=1-4</c:v>
                  </c:pt>
                  <c:pt idx="715">
                    <c:v>Krytí defektu kožním štěpem pro nemoci a poruchy kůže, podkožní tkáně a prsu u pacientů se závažnou hlavní diagnózou nebo s CC=1-4</c:v>
                  </c:pt>
                  <c:pt idx="716">
                    <c:v>Krytí defektu kožním štěpem pro nemoci a poruchy kůže, podkožní tkáně a prsu u pacientů s CC=0</c:v>
                  </c:pt>
                  <c:pt idx="717">
                    <c:v>Krytí defektu kožním štěpem pro nemoci a poruchy kůže, podkožní tkáně a prsu u pacientů s CC=0</c:v>
                  </c:pt>
                  <c:pt idx="718">
                    <c:v>Jiný chirurgický výkon pro zánětlivé onemocnění kůže u pacientů s CC=3-4 nebo pro nezánětlivé onemocnění kůže, podkožní tkáně a prsu u pacientů s CC=4</c:v>
                  </c:pt>
                  <c:pt idx="719">
                    <c:v>Jiný chirurgický výkon pro zánětlivé onemocnění kůže u pacientů s CC=3-4 nebo pro nezánětlivé onemocnění kůže, podkožní tkáně a prsu u pacientů s CC=4</c:v>
                  </c:pt>
                  <c:pt idx="720">
                    <c:v>Jiný chirurgický výkon pro zánětlivé onemocnění kůže u pacientů s CC=1-2 nebo pro nezánětlivé onemocnění kůže, podkožní tkáně a prsu u pacientů s CC=3</c:v>
                  </c:pt>
                  <c:pt idx="721">
                    <c:v>Jiný chirurgický výkon pro zánětlivé onemocnění kůže u pacientů s CC=1-2 nebo pro nezánětlivé onemocnění kůže, podkožní tkáně a prsu u pacientů s CC=3</c:v>
                  </c:pt>
                  <c:pt idx="722">
                    <c:v>Jiný chirurgický výkon pro zánětlivé onemocnění kůže u pacientů s CC=0 nebo pro nezánětlivé onemocnění kůže, podkožní tkáně a prsu u pacientů s CC=1-2</c:v>
                  </c:pt>
                  <c:pt idx="723">
                    <c:v>Jiný chirurgický výkon pro zánětlivé onemocnění kůže u pacientů s CC=0 nebo pro nezánětlivé onemocnění kůže, podkožní tkáně a prsu u pacientů s CC=1-2</c:v>
                  </c:pt>
                  <c:pt idx="724">
                    <c:v>Jiný chirurgický výkon pro vybrané nezánětlivé onemocnění kůže, podkožní tkáně a prsu u pacientů s CC=0</c:v>
                  </c:pt>
                  <c:pt idx="725">
                    <c:v>Jiný chirurgický výkon pro vybrané nezánětlivé onemocnění kůže, podkožní tkáně a prsu u pacientů s CC=0</c:v>
                  </c:pt>
                  <c:pt idx="726">
                    <c:v>Jiný chirurgický výkon pro novotvary kůže, podkožní tkáně a prsu mimo melanom u pacientů s CC=0</c:v>
                  </c:pt>
                  <c:pt idx="727">
                    <c:v>Jiný chirurgický výkon pro novotvary kůže, podkožní tkáně a prsu mimo melanom u pacientů s CC=0</c:v>
                  </c:pt>
                  <c:pt idx="728">
                    <c:v>Výkon na cévách s chirurgickým výkonem na noze pro syndrom diabetické nohy v CVSP</c:v>
                  </c:pt>
                  <c:pt idx="729">
                    <c:v>Výkon na cévách s chirurgickým výkonem na noze pro syndrom diabetické nohy v CVSP</c:v>
                  </c:pt>
                  <c:pt idx="730">
                    <c:v>Výkon na cévách bez chirurgického výkonu na noze pro syndrom diabetické nohy v CVSP</c:v>
                  </c:pt>
                  <c:pt idx="731">
                    <c:v>Výkon na cévách bez chirurgického výkonu na noze pro syndrom diabetické nohy v CVSP</c:v>
                  </c:pt>
                  <c:pt idx="732">
                    <c:v>Opakovaný chirurgický výkon na diabetické noze v CVSP</c:v>
                  </c:pt>
                  <c:pt idx="733">
                    <c:v>Opakovaný chirurgický výkon na diabetické noze v CVSP</c:v>
                  </c:pt>
                  <c:pt idx="734">
                    <c:v>Amputace celé dolní končetiny nebo amputace části končetiny nad kotníkem pro syndrom diabetické nohy v CVSP u pacientů s CC=3-4</c:v>
                  </c:pt>
                  <c:pt idx="735">
                    <c:v>Amputace celé dolní končetiny nebo amputace části končetiny nad kotníkem pro syndrom diabetické nohy v CVSP u pacientů s CC=3-4</c:v>
                  </c:pt>
                  <c:pt idx="736">
                    <c:v>Amputace části končetiny nad kotníkem pro syndrom diabetické nohy v CVSP u pacientů s CC=0-2</c:v>
                  </c:pt>
                  <c:pt idx="737">
                    <c:v>Amputace části končetiny nad kotníkem pro syndrom diabetické nohy v CVSP u pacientů s CC=0-2</c:v>
                  </c:pt>
                  <c:pt idx="738">
                    <c:v>Amputace končetiny pod kotníkem pro syndrom diabetické nohy v CVSP u pacientů s infekcí nebo s CC=3-4</c:v>
                  </c:pt>
                  <c:pt idx="739">
                    <c:v>Amputace končetiny pod kotníkem pro syndrom diabetické nohy v CVSP u pacientů s infekcí nebo s CC=3-4</c:v>
                  </c:pt>
                  <c:pt idx="740">
                    <c:v>Amputace končetiny pod kotníkem pro syndrom diabetické nohy v CVSP u pacientů s CC=0-2 bez infekce</c:v>
                  </c:pt>
                  <c:pt idx="741">
                    <c:v>Amputace končetiny pod kotníkem pro syndrom diabetické nohy v CVSP u pacientů s CC=0-2 bez infekce</c:v>
                  </c:pt>
                  <c:pt idx="742">
                    <c:v>Jiný chirurgický výkon na diabetické noze u pacientů s infekcí nebo s CC=3-4</c:v>
                  </c:pt>
                  <c:pt idx="743">
                    <c:v>Jiný chirurgický výkon na diabetické noze u pacientů s infekcí nebo s CC=3-4</c:v>
                  </c:pt>
                  <c:pt idx="744">
                    <c:v>Jiný chirurgický výkon na diabetické noze u pacientů s CC=0-2 bez infekce</c:v>
                  </c:pt>
                  <c:pt idx="745">
                    <c:v>Jiný chirurgický výkon na diabetické noze u pacientů s CC=0-2 bez infekce</c:v>
                  </c:pt>
                  <c:pt idx="746">
                    <c:v>Chirurgický výkon pro onemocnění nadledviny</c:v>
                  </c:pt>
                  <c:pt idx="747">
                    <c:v>Chirurgický výkon pro onemocnění nadledviny</c:v>
                  </c:pt>
                  <c:pt idx="748">
                    <c:v>Odstranění nebo resekce štítné nebo příštítné žlázy s odstraněním krčních mízních uzlin</c:v>
                  </c:pt>
                  <c:pt idx="749">
                    <c:v>Odstranění nebo resekce štítné nebo příštítné žlázy s odstraněním krčních mízních uzlin</c:v>
                  </c:pt>
                  <c:pt idx="750">
                    <c:v>Odstranění nebo resekce štítné žlázy nebo příštítných tělísek ze sternotomie, s dalším operačním výkonem v jiný den nebo u pacientů s CC=3-4</c:v>
                  </c:pt>
                  <c:pt idx="751">
                    <c:v>Odstranění nebo resekce štítné žlázy nebo příštítných tělísek ze sternotomie, s dalším operačním výkonem v jiný den nebo u pacientů s CC=3-4</c:v>
                  </c:pt>
                  <c:pt idx="752">
                    <c:v>Odstranění celé štítné žlázy u pacientů s CC=0-2</c:v>
                  </c:pt>
                  <c:pt idx="753">
                    <c:v>Odstranění celé štítné žlázy u pacientů s CC=0-2</c:v>
                  </c:pt>
                  <c:pt idx="754">
                    <c:v>Odstranění celého laloku štítné žlázy u pacientů s CC=0-2</c:v>
                  </c:pt>
                  <c:pt idx="755">
                    <c:v>Odstranění celého laloku štítné žlázy u pacientů s CC=0-2</c:v>
                  </c:pt>
                  <c:pt idx="756">
                    <c:v>Odstranění příštítných tělísek u pacientů s CC=0-2</c:v>
                  </c:pt>
                  <c:pt idx="757">
                    <c:v>Odstranění příštítných tělísek u pacientů s CC=0-2</c:v>
                  </c:pt>
                  <c:pt idx="758">
                    <c:v>Odstranění krčních mízních uzlin pro novotvar štítné žlázy</c:v>
                  </c:pt>
                  <c:pt idx="759">
                    <c:v>Odstranění krčních mízních uzlin pro novotvar štítné žlázy</c:v>
                  </c:pt>
                  <c:pt idx="760">
                    <c:v>Odstranění močového měchýře s dalším operačním výkonem v jiný den nebo u pacientů s CC=4</c:v>
                  </c:pt>
                  <c:pt idx="761">
                    <c:v>Odstranění močového měchýře s dalším operačním výkonem v jiný den nebo u pacientů s CC=4</c:v>
                  </c:pt>
                  <c:pt idx="762">
                    <c:v>Odstranění močového měchýře u pacientů s CC=0-3</c:v>
                  </c:pt>
                  <c:pt idx="763">
                    <c:v>Odstranění močového měchýře u pacientů s CC=0-3</c:v>
                  </c:pt>
                  <c:pt idx="764">
                    <c:v>Odstranění ledviny včetně nadledviny, močovodu nebo mízních uzlin u pacientů s CC=0-3</c:v>
                  </c:pt>
                  <c:pt idx="765">
                    <c:v>Odstranění ledviny včetně nadledviny, močovodu nebo mízních uzlin u pacientů s CC=0-3</c:v>
                  </c:pt>
                  <c:pt idx="766">
                    <c:v>Odstranění nebo resekce močovodu pro závažnou hlavní diagnózu nebo u dětí do 18 let nebo u pacientů s CC=2-4</c:v>
                  </c:pt>
                  <c:pt idx="767">
                    <c:v>Odstranění nebo resekce močovodu pro závažnou hlavní diagnózu nebo u dětí do 18 let nebo u pacientů s CC=2-4</c:v>
                  </c:pt>
                  <c:pt idx="768">
                    <c:v>Roboticky asistovaná resekce ledviny</c:v>
                  </c:pt>
                  <c:pt idx="769">
                    <c:v>Roboticky asistovaná resekce ledviny</c:v>
                  </c:pt>
                  <c:pt idx="770">
                    <c:v>Resekce ledviny u pacientů s CC=2-3</c:v>
                  </c:pt>
                  <c:pt idx="771">
                    <c:v>Resekce ledviny u pacientů s CC=2-3</c:v>
                  </c:pt>
                  <c:pt idx="772">
                    <c:v>Resekce ledviny u pacientů s CC=0-1</c:v>
                  </c:pt>
                  <c:pt idx="773">
                    <c:v>Resekce ledviny u pacientů s CC=0-1</c:v>
                  </c:pt>
                  <c:pt idx="774">
                    <c:v>Odstranění ledviny s dalším operačním výkonem v jiný den nebo u pacientů s CC=4</c:v>
                  </c:pt>
                  <c:pt idx="775">
                    <c:v>Odstranění ledviny s dalším operačním výkonem v jiný den nebo u pacientů s CC=4</c:v>
                  </c:pt>
                  <c:pt idx="776">
                    <c:v>Odstranění ledviny u dětí do 18 let nebo u pacientů s CC=2-3</c:v>
                  </c:pt>
                  <c:pt idx="777">
                    <c:v>Odstranění ledviny u dětí do 18 let nebo u pacientů s CC=2-3</c:v>
                  </c:pt>
                  <c:pt idx="778">
                    <c:v>Odstranění ledviny u pacientů s CC=0-1</c:v>
                  </c:pt>
                  <c:pt idx="779">
                    <c:v>Odstranění ledviny u pacientů s CC=0-1</c:v>
                  </c:pt>
                  <c:pt idx="780">
                    <c:v>Resekce močového měchýře otevřeným přístupem</c:v>
                  </c:pt>
                  <c:pt idx="781">
                    <c:v>Resekce močového měchýře otevřeným přístupem</c:v>
                  </c:pt>
                  <c:pt idx="782">
                    <c:v>Roboticky asistovaná plastika ledvinné pánvičky</c:v>
                  </c:pt>
                  <c:pt idx="783">
                    <c:v>Roboticky asistovaná plastika ledvinné pánvičky</c:v>
                  </c:pt>
                  <c:pt idx="784">
                    <c:v>Rekonstrukční výkon na horních cestách močových nebo močovém měchýři pro závažnou hlavní diagnózu nebo u pacientů s CC=4</c:v>
                  </c:pt>
                  <c:pt idx="785">
                    <c:v>Rekonstrukční výkon na horních cestách močových nebo močovém měchýři pro závažnou hlavní diagnózu nebo u pacientů s CC=4</c:v>
                  </c:pt>
                  <c:pt idx="786">
                    <c:v>Rekonstrukční výkon na horních cestách močových nebo močovém měchýři u pacientů s CC=0-3</c:v>
                  </c:pt>
                  <c:pt idx="787">
                    <c:v>Rekonstrukční výkon na horních cestách močových nebo močovém měchýři u pacientů s CC=0-3</c:v>
                  </c:pt>
                  <c:pt idx="788">
                    <c:v>Exploratorní nebo drenážní výkon pro nemoc vylučovací soustavy u pacientů s CC=0-1</c:v>
                  </c:pt>
                  <c:pt idx="789">
                    <c:v>Exploratorní nebo drenážní výkon pro nemoc vylučovací soustavy u pacientů s CC=0-1</c:v>
                  </c:pt>
                  <c:pt idx="790">
                    <c:v>Odstranění nebo rekonstrukce močové trubice</c:v>
                  </c:pt>
                  <c:pt idx="791">
                    <c:v>Odstranění nebo rekonstrukce močové trubice</c:v>
                  </c:pt>
                  <c:pt idx="792">
                    <c:v>Závěsná nebo slingová operace močové trubice u mužů</c:v>
                  </c:pt>
                  <c:pt idx="793">
                    <c:v>Závěsná nebo slingová operace močové trubice u mužů</c:v>
                  </c:pt>
                  <c:pt idx="794">
                    <c:v>Závěsná nebo slingová operace močové trubice u žen</c:v>
                  </c:pt>
                  <c:pt idx="795">
                    <c:v>Závěsná nebo slingová operace močové trubice u žen</c:v>
                  </c:pt>
                  <c:pt idx="796">
                    <c:v>Destrukční výkon pro novotvary vylučovací soustavy</c:v>
                  </c:pt>
                  <c:pt idx="797">
                    <c:v>Destrukční výkon pro novotvary vylučovací soustavy</c:v>
                  </c:pt>
                  <c:pt idx="798">
                    <c:v>Vytvoření AV zkratu protézou pro chronické onemocnění ledvin</c:v>
                  </c:pt>
                  <c:pt idx="799">
                    <c:v>Vytvoření AV zkratu protézou pro chronické onemocnění ledvin</c:v>
                  </c:pt>
                  <c:pt idx="800">
                    <c:v>Vytvoření nebo úprava AV zkratu bez použití protézy pro chronické onemocnění ledvin</c:v>
                  </c:pt>
                  <c:pt idx="801">
                    <c:v>Vytvoření nebo úprava AV zkratu bez použití protézy pro chronické onemocnění ledvin</c:v>
                  </c:pt>
                  <c:pt idx="802">
                    <c:v>Jiný chirurgický výkon pro nemoc vylučovací soustavy u pacientů s CC=3-4</c:v>
                  </c:pt>
                  <c:pt idx="803">
                    <c:v>Jiný chirurgický výkon pro nemoc vylučovací soustavy u pacientů s CC=3-4</c:v>
                  </c:pt>
                  <c:pt idx="804">
                    <c:v>Jiný chirurgický výkon pro nemoc vylučovací soustavy u pacientů s CC=1-2</c:v>
                  </c:pt>
                  <c:pt idx="805">
                    <c:v>Jiný chirurgický výkon pro nemoc vylučovací soustavy u pacientů s CC=1-2</c:v>
                  </c:pt>
                  <c:pt idx="806">
                    <c:v>Jiný chirurgický výkon pro nemoc vylučovací soustavy u pacientů s CC=0</c:v>
                  </c:pt>
                  <c:pt idx="807">
                    <c:v>Jiný chirurgický výkon pro nemoc vylučovací soustavy u pacientů s CC=0</c:v>
                  </c:pt>
                  <c:pt idx="808">
                    <c:v>Roboticky asistované odstranění prostaty včetně mízních uzlin</c:v>
                  </c:pt>
                  <c:pt idx="809">
                    <c:v>Roboticky asistované odstranění prostaty včetně mízních uzlin</c:v>
                  </c:pt>
                  <c:pt idx="810">
                    <c:v>Roboticky asistované odstranění prostaty bez mízních uzlin</c:v>
                  </c:pt>
                  <c:pt idx="811">
                    <c:v>Roboticky asistované odstranění prostaty bez mízních uzlin</c:v>
                  </c:pt>
                  <c:pt idx="812">
                    <c:v>Odstranění prostaty bez mízních uzlin otevřeným způsobem pro zhoubný novotvar</c:v>
                  </c:pt>
                  <c:pt idx="813">
                    <c:v>Odstranění prostaty bez mízních uzlin otevřeným způsobem pro zhoubný novotvar</c:v>
                  </c:pt>
                  <c:pt idx="814">
                    <c:v>Odstranění prostaty bez mízních uzlin otevřeným způsobem pro ostatní hlavní diagnózy</c:v>
                  </c:pt>
                  <c:pt idx="815">
                    <c:v>Odstranění prostaty bez mízních uzlin otevřeným způsobem pro ostatní hlavní diagnózy</c:v>
                  </c:pt>
                  <c:pt idx="816">
                    <c:v>Totální amputace penisu pro onemocnění mužské reprodukční soustavy</c:v>
                  </c:pt>
                  <c:pt idx="817">
                    <c:v>Totální amputace penisu pro onemocnění mužské reprodukční soustavy</c:v>
                  </c:pt>
                  <c:pt idx="818">
                    <c:v>Odstranění mízních uzlin pro zhoubný novotvar mužské reprodukční soustavy</c:v>
                  </c:pt>
                  <c:pt idx="819">
                    <c:v>Odstranění mízních uzlin pro zhoubný novotvar mužské reprodukční soustavy</c:v>
                  </c:pt>
                  <c:pt idx="820">
                    <c:v>Parciální amputace penisu</c:v>
                  </c:pt>
                  <c:pt idx="821">
                    <c:v>Parciální amputace penisu</c:v>
                  </c:pt>
                  <c:pt idx="822">
                    <c:v>Rekonstrukční výkon na penisu pro zadní hypospadii nebo epispadii u dětí do 18 let věku</c:v>
                  </c:pt>
                  <c:pt idx="823">
                    <c:v>Rekonstrukční výkon na penisu pro zadní hypospadii nebo epispadii u dětí do 18 let věku</c:v>
                  </c:pt>
                  <c:pt idx="824">
                    <c:v>Rekonstrukční výkon na penisu pro přední nebo střední hypospadii nebo jinou vrozenou vadu pyje u dětí do 18 let věku</c:v>
                  </c:pt>
                  <c:pt idx="825">
                    <c:v>Rekonstrukční výkon na penisu pro přední nebo střední hypospadii nebo jinou vrozenou vadu pyje u dětí do 18 let věku</c:v>
                  </c:pt>
                  <c:pt idx="826">
                    <c:v>Rekonstrukční výkon na penisu pro vrozenou vadu pyje u pacientů ve věku 18 a více let nebo pro funkční nebo strukturální poruchu pyje</c:v>
                  </c:pt>
                  <c:pt idx="827">
                    <c:v>Rekonstrukční výkon na penisu pro vrozenou vadu pyje u pacientů ve věku 18 a více let nebo pro funkční nebo strukturální poruchu pyje</c:v>
                  </c:pt>
                  <c:pt idx="828">
                    <c:v>Odstranění varlete nebo nadvarlete u pacientů s CC=1-2</c:v>
                  </c:pt>
                  <c:pt idx="829">
                    <c:v>Odstranění varlete nebo nadvarlete u pacientů s CC=1-2</c:v>
                  </c:pt>
                  <c:pt idx="830">
                    <c:v>Odstranění varlete nebo nadvarlete pro onemocnění varlat nebo nadvarlat u pacientů s CC=0</c:v>
                  </c:pt>
                  <c:pt idx="831">
                    <c:v>Odstranění varlete nebo nadvarlete pro onemocnění varlat nebo nadvarlat u pacientů s CC=0</c:v>
                  </c:pt>
                  <c:pt idx="832">
                    <c:v>Laparoskopický rekonstrukční výkon pro onemocnění varlat nebo testikulárních adnex</c:v>
                  </c:pt>
                  <c:pt idx="833">
                    <c:v>Laparoskopický rekonstrukční výkon pro onemocnění varlat nebo testikulárních adnex</c:v>
                  </c:pt>
                  <c:pt idx="834">
                    <c:v>Rekonstrukční výkon otevřeným přístupem nebo exploratorní výkon pro onemocnění varlat nebo testikulárních adnex</c:v>
                  </c:pt>
                  <c:pt idx="835">
                    <c:v>Rekonstrukční výkon otevřeným přístupem nebo exploratorní výkon pro onemocnění varlat nebo testikulárních adnex</c:v>
                  </c:pt>
                  <c:pt idx="836">
                    <c:v>Výkon na močové trubici pro onemocnění prostaty</c:v>
                  </c:pt>
                  <c:pt idx="837">
                    <c:v>Výkon na močové trubici pro onemocnění prostaty</c:v>
                  </c:pt>
                  <c:pt idx="838">
                    <c:v>Laparoskopické odstranění varikokély nebo odstranění varikokély, hydrokély nebo spermatokély otevřeným přístupem u pacientů s CC=3-4</c:v>
                  </c:pt>
                  <c:pt idx="839">
                    <c:v>Laparoskopické odstranění varikokély nebo odstranění varikokély, hydrokély nebo spermatokély otevřeným přístupem u pacientů s CC=3-4</c:v>
                  </c:pt>
                  <c:pt idx="840">
                    <c:v>Odstranění varikokély, hydrokély a spermatokély otevřeným přístupem u pacientů s CC=0-2</c:v>
                  </c:pt>
                  <c:pt idx="841">
                    <c:v>Odstranění varikokély, hydrokély a spermatokély otevřeným přístupem u pacientů s CC=0-2</c:v>
                  </c:pt>
                  <c:pt idx="842">
                    <c:v>Jiný chirurgický výkon na penisu</c:v>
                  </c:pt>
                  <c:pt idx="843">
                    <c:v>Jiný chirurgický výkon na penisu</c:v>
                  </c:pt>
                  <c:pt idx="844">
                    <c:v>Exenterace pánevních orgánů pro zhoubný novotvar ženské reprodukční soustavy</c:v>
                  </c:pt>
                  <c:pt idx="845">
                    <c:v>Exenterace pánevních orgánů pro zhoubný novotvar ženské reprodukční soustavy</c:v>
                  </c:pt>
                  <c:pt idx="846">
                    <c:v>Odstranění vnitřních pohlavních orgánů pro zhoubný novotvar včetně rozsáhlého resekčního výkonu na okolních tkáních v právě 1 lokalizaci u pacientek s CC=4</c:v>
                  </c:pt>
                  <c:pt idx="847">
                    <c:v>Odstranění vnitřních pohlavních orgánů pro zhoubný novotvar včetně rozsáhlého resekčního výkonu na okolních tkáních v právě 1 lokalizaci u pacientek s CC=4</c:v>
                  </c:pt>
                  <c:pt idx="848">
                    <c:v>Odstranění vnitřních pohlavních orgánů pro zhoubný novotvar včetně rozsáhlého resekčního výkonu na okolních tkáních v právě 1 lokalizaci u pacientek s CC=0-1</c:v>
                  </c:pt>
                  <c:pt idx="849">
                    <c:v>Odstranění vnitřních pohlavních orgánů pro zhoubný novotvar včetně rozsáhlého resekčního výkonu na okolních tkáních v právě 1 lokalizaci u pacientek s CC=0-1</c:v>
                  </c:pt>
                  <c:pt idx="850">
                    <c:v>Resekční výkon na trávicí soustavě pro extragenitální endometriózu</c:v>
                  </c:pt>
                  <c:pt idx="851">
                    <c:v>Resekční výkon na trávicí soustavě pro extragenitální endometriózu</c:v>
                  </c:pt>
                  <c:pt idx="852">
                    <c:v>Roboticky asistované odstranění vnitřních pohlavních orgánů včetně parametrií nebo totální omentektomie pro zhoubný novotvar</c:v>
                  </c:pt>
                  <c:pt idx="853">
                    <c:v>Roboticky asistované odstranění vnitřních pohlavních orgánů včetně parametrií nebo totální omentektomie pro zhoubný novotvar</c:v>
                  </c:pt>
                  <c:pt idx="854">
                    <c:v>Odstranění vnitřních pohlavních orgánů včetně parametrií nebo totální omentektomie pro zhoubný novotvar u pacientek s CC=2-3</c:v>
                  </c:pt>
                  <c:pt idx="855">
                    <c:v>Odstranění vnitřních pohlavních orgánů včetně parametrií nebo totální omentektomie pro zhoubný novotvar u pacientek s CC=2-3</c:v>
                  </c:pt>
                  <c:pt idx="856">
                    <c:v>Odstranění vnitřních pohlavních orgánů včetně parametrií nebo totální omentektomie pro zhoubný novotvar u pacientek s CC=0-1</c:v>
                  </c:pt>
                  <c:pt idx="857">
                    <c:v>Odstranění vnitřních pohlavních orgánů včetně parametrií nebo totální omentektomie pro zhoubný novotvar u pacientek s CC=0-1</c:v>
                  </c:pt>
                  <c:pt idx="858">
                    <c:v>Odstranění vnitřních pohlavních orgánů včetně výkonu na mízních uzlinách pro zhoubný novotvar děložních adnex nebo těla děložního u pacientek s CC=0-2</c:v>
                  </c:pt>
                  <c:pt idx="859">
                    <c:v>Odstranění vnitřních pohlavních orgánů včetně výkonu na mízních uzlinách pro zhoubný novotvar děložních adnex nebo těla děložního u pacientek s CC=0-2</c:v>
                  </c:pt>
                  <c:pt idx="860">
                    <c:v>Radikální odstranění vulvy nebo pochvy pro zhoubný novotvar u pacientek s CC=3-4</c:v>
                  </c:pt>
                  <c:pt idx="861">
                    <c:v>Radikální odstranění vulvy nebo pochvy pro zhoubný novotvar u pacientek s CC=3-4</c:v>
                  </c:pt>
                  <c:pt idx="862">
                    <c:v>Radikální odstranění vulvy nebo pochvy pro zhoubný novotvar u pacientek s CC=0-2</c:v>
                  </c:pt>
                  <c:pt idx="863">
                    <c:v>Radikální odstranění vulvy nebo pochvy pro zhoubný novotvar u pacientek s CC=0-2</c:v>
                  </c:pt>
                  <c:pt idx="864">
                    <c:v>Odstranění mízních uzlin pro zhoubný novotvar děložních adnex nebo těla děložního</c:v>
                  </c:pt>
                  <c:pt idx="865">
                    <c:v>Odstranění mízních uzlin pro zhoubný novotvar děložních adnex nebo těla děložního</c:v>
                  </c:pt>
                  <c:pt idx="866">
                    <c:v>Odstranění mízních uzlin pro zhoubný novotvar hrdla děložního</c:v>
                  </c:pt>
                  <c:pt idx="867">
                    <c:v>Odstranění mízních uzlin pro zhoubný novotvar hrdla děložního</c:v>
                  </c:pt>
                  <c:pt idx="868">
                    <c:v>Odstranění mízních uzlin pro zhoubný novotvar pochvy nebo vulvy</c:v>
                  </c:pt>
                  <c:pt idx="869">
                    <c:v>Odstranění mízních uzlin pro zhoubný novotvar pochvy nebo vulvy</c:v>
                  </c:pt>
                  <c:pt idx="870">
                    <c:v>Neradikální výkon pro zhoubný novotvar děložních adnex nebo těla děložního</c:v>
                  </c:pt>
                  <c:pt idx="871">
                    <c:v>Neradikální výkon pro zhoubný novotvar děložních adnex nebo těla děložního</c:v>
                  </c:pt>
                  <c:pt idx="872">
                    <c:v>Neradikální výkon pro zhoubný novotvar hrdla děložního nebo pochvy</c:v>
                  </c:pt>
                  <c:pt idx="873">
                    <c:v>Neradikální výkon pro zhoubný novotvar hrdla děložního nebo pochvy</c:v>
                  </c:pt>
                  <c:pt idx="874">
                    <c:v>Neradikální výkon pro novotvar in situ ženské reprodukční soustavy</c:v>
                  </c:pt>
                  <c:pt idx="875">
                    <c:v>Neradikální výkon pro novotvar in situ ženské reprodukční soustavy</c:v>
                  </c:pt>
                  <c:pt idx="876">
                    <c:v>Transperitoneální nebo transvezikální odstranění píštěle ženské reprodukční soustavy</c:v>
                  </c:pt>
                  <c:pt idx="877">
                    <c:v>Transperitoneální nebo transvezikální odstranění píštěle ženské reprodukční soustavy</c:v>
                  </c:pt>
                  <c:pt idx="878">
                    <c:v>Odstranění dělohy pro onemocnění mimo zhoubný novotvar u pacientek s CC=3-4</c:v>
                  </c:pt>
                  <c:pt idx="879">
                    <c:v>Odstranění dělohy pro onemocnění mimo zhoubný novotvar u pacientek s CC=3-4</c:v>
                  </c:pt>
                  <c:pt idx="880">
                    <c:v>Odstranění dělohy pro onemocnění mimo zhoubný novotvar u pacientek s CC=1-2</c:v>
                  </c:pt>
                  <c:pt idx="881">
                    <c:v>Odstranění dělohy pro onemocnění mimo zhoubný novotvar u pacientek s CC=1-2</c:v>
                  </c:pt>
                  <c:pt idx="882">
                    <c:v>Odstranění dělohy pro onemocnění mimo zhoubný novotvar u pacientek s CC=0</c:v>
                  </c:pt>
                  <c:pt idx="883">
                    <c:v>Odstranění dělohy pro onemocnění mimo zhoubný novotvar u pacientek s CC=0</c:v>
                  </c:pt>
                  <c:pt idx="884">
                    <c:v>Rekonstrukční výkon pro jiný sestup ženských pohlavních orgánů</c:v>
                  </c:pt>
                  <c:pt idx="885">
                    <c:v>Rekonstrukční výkon pro jiný sestup ženských pohlavních orgánů</c:v>
                  </c:pt>
                  <c:pt idx="886">
                    <c:v>Resekční výkon na děložních adnexech pro onemocnění mimo zhoubný novotvar u pacientek s CC=3-4</c:v>
                  </c:pt>
                  <c:pt idx="887">
                    <c:v>Resekční výkon na děložních adnexech pro onemocnění mimo zhoubný novotvar u pacientek s CC=3-4</c:v>
                  </c:pt>
                  <c:pt idx="888">
                    <c:v>Resekční výkon na děložních adnexech pro onemocnění mimo zhoubný novotvar otevřeným přístupem u pacientek s CC=0-2</c:v>
                  </c:pt>
                  <c:pt idx="889">
                    <c:v>Resekční výkon na děložních adnexech pro onemocnění mimo zhoubný novotvar otevřeným přístupem u pacientek s CC=0-2</c:v>
                  </c:pt>
                  <c:pt idx="890">
                    <c:v>Resekční výkon na děložních adnexech pro onemocnění mimo zhoubný novotvar laparoskopickým přístupem u pacientek s CC=0-2</c:v>
                  </c:pt>
                  <c:pt idx="891">
                    <c:v>Resekční výkon na děložních adnexech pro onemocnění mimo zhoubný novotvar laparoskopickým přístupem u pacientek s CC=0-2</c:v>
                  </c:pt>
                  <c:pt idx="892">
                    <c:v>Odstranění vulvy u pacientek ve věku 60 a více let</c:v>
                  </c:pt>
                  <c:pt idx="893">
                    <c:v>Odstranění vulvy u pacientek ve věku 60 a více let</c:v>
                  </c:pt>
                  <c:pt idx="894">
                    <c:v>Odstranění vulvy u pacientek do 60 let věku</c:v>
                  </c:pt>
                  <c:pt idx="895">
                    <c:v>Odstranění vulvy u pacientek do 60 let věku</c:v>
                  </c:pt>
                  <c:pt idx="896">
                    <c:v>Odstranění děložního myomu</c:v>
                  </c:pt>
                  <c:pt idx="897">
                    <c:v>Odstranění děložního myomu</c:v>
                  </c:pt>
                  <c:pt idx="898">
                    <c:v>Uvolňování pánevních peritoneálních srůstů</c:v>
                  </c:pt>
                  <c:pt idx="899">
                    <c:v>Uvolňování pánevních peritoneálních srůstů</c:v>
                  </c:pt>
                  <c:pt idx="900">
                    <c:v>Jiný chirurgický výkon pro onemocnění ženské reprodukční soustavy otevřeným přístupem nebo u pacientek s CC=3-4</c:v>
                  </c:pt>
                  <c:pt idx="901">
                    <c:v>Jiný chirurgický výkon pro onemocnění ženské reprodukční soustavy otevřeným přístupem nebo u pacientek s CC=3-4</c:v>
                  </c:pt>
                  <c:pt idx="902">
                    <c:v>Jiný chirurgický výkon pro závažné onemocnění ženské reprodukční soustavy nebo u pacientek ve věku 60 a více let s CC=0-2</c:v>
                  </c:pt>
                  <c:pt idx="903">
                    <c:v>Jiný chirurgický výkon pro závažné onemocnění ženské reprodukční soustavy nebo u pacientek ve věku 60 a více let s CC=0-2</c:v>
                  </c:pt>
                  <c:pt idx="904">
                    <c:v>Jiný chirurgický výkon pro onemocnění ženské reprodukční soustavy u pacientek do 60 let věku s CC=0-2</c:v>
                  </c:pt>
                  <c:pt idx="905">
                    <c:v>Jiný chirurgický výkon pro onemocnění ženské reprodukční soustavy u pacientek do 60 let věku s CC=0-2</c:v>
                  </c:pt>
                  <c:pt idx="906">
                    <c:v>Malý operační výkon pro onemocnění ženské reprodukční soustavy</c:v>
                  </c:pt>
                  <c:pt idx="907">
                    <c:v>Malý operační výkon pro onemocnění ženské reprodukční soustavy</c:v>
                  </c:pt>
                  <c:pt idx="908">
                    <c:v>Porod císařským řezem v CVSP se závažnou diagnózou nebo s výkonem pro komplikaci</c:v>
                  </c:pt>
                  <c:pt idx="909">
                    <c:v>Porod císařským řezem v CVSP se závažnou diagnózou nebo s výkonem pro komplikaci</c:v>
                  </c:pt>
                  <c:pt idx="910">
                    <c:v>Porod císařským řezem v CVSP při mnohočetném těhotenství nebo po vedení porodu vaginálně</c:v>
                  </c:pt>
                  <c:pt idx="911">
                    <c:v>Porod císařským řezem v CVSP při mnohočetném těhotenství nebo po vedení porodu vaginálně</c:v>
                  </c:pt>
                  <c:pt idx="912">
                    <c:v>Porod jediného dítěte císařským řezem bez závažné diagnózy</c:v>
                  </c:pt>
                  <c:pt idx="913">
                    <c:v>Porod jediného dítěte císařským řezem bez závažné diagnózy</c:v>
                  </c:pt>
                  <c:pt idx="914">
                    <c:v>Jiný chirurgický výkon na děloze mimo odstranění v těhotenství, po porodu nebo po potratu</c:v>
                  </c:pt>
                  <c:pt idx="915">
                    <c:v>Jiný chirurgický výkon na děloze mimo odstranění v těhotenství, po porodu nebo po potratu</c:v>
                  </c:pt>
                  <c:pt idx="916">
                    <c:v>Výkon na cévách pro komplikaci v těhotenství, po potratu nebo po porodu</c:v>
                  </c:pt>
                  <c:pt idx="917">
                    <c:v>Výkon na cévách pro komplikaci v těhotenství, po potratu nebo po porodu</c:v>
                  </c:pt>
                  <c:pt idx="918">
                    <c:v>Chirurgický výkon na děložních adnexech v těhotenství, po porodu nebo po potratu</c:v>
                  </c:pt>
                  <c:pt idx="919">
                    <c:v>Chirurgický výkon na děložních adnexech v těhotenství, po porodu nebo po potratu</c:v>
                  </c:pt>
                  <c:pt idx="920">
                    <c:v>Chirurgický výkon v dutině břišní mimo dělohu a děložní adnexa v těhotenství, po porodu nebo po potratu</c:v>
                  </c:pt>
                  <c:pt idx="921">
                    <c:v>Chirurgický výkon v dutině břišní mimo dělohu a děložní adnexa v těhotenství, po porodu nebo po potratu</c:v>
                  </c:pt>
                  <c:pt idx="922">
                    <c:v>Malý operační výkon v těhotenství, po porodu nebo po potratu se závažnou diagnózou</c:v>
                  </c:pt>
                  <c:pt idx="923">
                    <c:v>Malý operační výkon v těhotenství, po porodu nebo po potratu se závažnou diagnózou</c:v>
                  </c:pt>
                  <c:pt idx="924">
                    <c:v>Jiný malý operační výkon v těhotenství, po porodu nebo po potratu bez závažné diagnózy</c:v>
                  </c:pt>
                  <c:pt idx="925">
                    <c:v>Jiný malý operační výkon v těhotenství, po porodu nebo po potratu bez závažné diagnózy</c:v>
                  </c:pt>
                  <c:pt idx="926">
                    <c:v>Chirurgický výkon na centrální nervové soustavě nebo lebce u novorozence s umělou plicní ventilací v délce 97-240 hodin (5-10 dní)</c:v>
                  </c:pt>
                  <c:pt idx="927">
                    <c:v>Chirurgický výkon na centrální nervové soustavě nebo lebce u novorozence s umělou plicní ventilací v délce 97-240 hodin (5-10 dní)</c:v>
                  </c:pt>
                  <c:pt idx="928">
                    <c:v>Chirurgický výkon na centrální nervové soustavě nebo lebce u novorozence s umělou plicní ventilací v délce 0-96 hodin (0-4 dny)</c:v>
                  </c:pt>
                  <c:pt idx="929">
                    <c:v>Chirurgický výkon na centrální nervové soustavě nebo lebce u novorozence s umělou plicní ventilací v délce 0-96 hodin (0-4 dny)</c:v>
                  </c:pt>
                  <c:pt idx="930">
                    <c:v>Chirurgický výkon na trávicí nebo hepatobiliární soustavě u novorozence s umělou plicní ventilací v délce 1009 a více hodin (43 a více dní)</c:v>
                  </c:pt>
                  <c:pt idx="931">
                    <c:v>Chirurgický výkon na trávicí nebo hepatobiliární soustavě u novorozence s umělou plicní ventilací v délce 1009 a více hodin (43 a více dní)</c:v>
                  </c:pt>
                  <c:pt idx="932">
                    <c:v>Chirurgický výkon pro kýlu mimo brániční u novorozence s umělou plicní ventilací v délce 0-96 hodin (0-4 dny)</c:v>
                  </c:pt>
                  <c:pt idx="933">
                    <c:v>Chirurgický výkon pro kýlu mimo brániční u novorozence s umělou plicní ventilací v délce 0-96 hodin (0-4 dny)</c:v>
                  </c:pt>
                  <c:pt idx="934">
                    <c:v>Chirurgický nebo endovaskulární výkon na slezině u dětí do 18 let nebo u pacientů s CC=2-4</c:v>
                  </c:pt>
                  <c:pt idx="935">
                    <c:v>Chirurgický nebo endovaskulární výkon na slezině u dětí do 18 let nebo u pacientů s CC=2-4</c:v>
                  </c:pt>
                  <c:pt idx="936">
                    <c:v>Chirurgický nebo endovaskulární výkon na slezině u pacientů ve věku 18 a více let s CC=0-1</c:v>
                  </c:pt>
                  <c:pt idx="937">
                    <c:v>Chirurgický nebo endovaskulární výkon na slezině u pacientů ve věku 18 a více let s CC=0-1</c:v>
                  </c:pt>
                  <c:pt idx="938">
                    <c:v>Odstranění brzlíku pro onemocnění brzlíku</c:v>
                  </c:pt>
                  <c:pt idx="939">
                    <c:v>Odstranění brzlíku pro onemocnění brzlíku</c:v>
                  </c:pt>
                  <c:pt idx="940">
                    <c:v>Drenážní výkon pro onemocnění mízních uzlin, sleziny nebo brzlíku u dětí do 18 let nebo u pacientů s CC=2-4</c:v>
                  </c:pt>
                  <c:pt idx="941">
                    <c:v>Drenážní výkon pro onemocnění mízních uzlin, sleziny nebo brzlíku u dětí do 18 let nebo u pacientů s CC=2-4</c:v>
                  </c:pt>
                  <c:pt idx="942">
                    <c:v>Drenážní výkon pro onemocnění mízních uzlin, sleziny nebo brzlíku u pacientů ve věku 18 a více let s CC=0-1</c:v>
                  </c:pt>
                  <c:pt idx="943">
                    <c:v>Drenážní výkon pro onemocnění mízních uzlin, sleziny nebo brzlíku u pacientů ve věku 18 a více let s CC=0-1</c:v>
                  </c:pt>
                  <c:pt idx="944">
                    <c:v>Odstranění krčních mízních uzlin pro zvětšení nebo zánět nebo odstranění mízních uzlin pro zvětšení nebo zánět u pacientů s CC=2-4</c:v>
                  </c:pt>
                  <c:pt idx="945">
                    <c:v>Odstranění krčních mízních uzlin pro zvětšení nebo zánět nebo odstranění mízních uzlin pro zvětšení nebo zánět u pacientů s CC=2-4</c:v>
                  </c:pt>
                  <c:pt idx="946">
                    <c:v>Odstranění mízních uzlin mimo krční pro zvětšení nebo zánět u pacientů s CC=0-1</c:v>
                  </c:pt>
                  <c:pt idx="947">
                    <c:v>Odstranění mízních uzlin mimo krční pro zvětšení nebo zánět u pacientů s CC=0-1</c:v>
                  </c:pt>
                  <c:pt idx="948">
                    <c:v>Rozsáhlý resekční výkon v dutině břišní nebo pánevní pro onemocnění krvetvorby nebo špatně diferencované novotvary</c:v>
                  </c:pt>
                  <c:pt idx="949">
                    <c:v>Rozsáhlý resekční výkon v dutině břišní nebo pánevní pro onemocnění krvetvorby nebo špatně diferencované novotvary</c:v>
                  </c:pt>
                  <c:pt idx="950">
                    <c:v>Kraniotomie pro onemocnění krvetvorby nebo špatně diferencované novotvary</c:v>
                  </c:pt>
                  <c:pt idx="951">
                    <c:v>Kraniotomie pro onemocnění krvetvorby nebo špatně diferencované novotvary</c:v>
                  </c:pt>
                  <c:pt idx="952">
                    <c:v>Instrumentace nebo resekční výkon na páteři</c:v>
                  </c:pt>
                  <c:pt idx="953">
                    <c:v>Instrumentace nebo resekční výkon na páteři</c:v>
                  </c:pt>
                  <c:pt idx="954">
                    <c:v>Resekční výkon na trávicí soustavě, játrech nebo odstranění omenta s následným operačním výkonem v jiný den nebo u pacientů s CC=4</c:v>
                  </c:pt>
                  <c:pt idx="955">
                    <c:v>Resekční výkon na trávicí soustavě, játrech nebo odstranění omenta s následným operačním výkonem v jiný den nebo u pacientů s CC=4</c:v>
                  </c:pt>
                  <c:pt idx="956">
                    <c:v>Resekční výkon na trávicí soustavě, játrech nebo odstranění omenta u pacientů s CC=0-3</c:v>
                  </c:pt>
                  <c:pt idx="957">
                    <c:v>Resekční výkon na trávicí soustavě, játrech nebo odstranění omenta u pacientů s CC=0-3</c:v>
                  </c:pt>
                  <c:pt idx="958">
                    <c:v>Resekční výkon v retroperitoneu, pánvi, dutině hrudní nebo odstranění sleziny s následným operačním výkonem v jiný den nebo u dětí do 18 let věku nebo u pacientů s CC=4</c:v>
                  </c:pt>
                  <c:pt idx="959">
                    <c:v>Resekční výkon v retroperitoneu, pánvi, dutině hrudní nebo odstranění sleziny s následným operačním výkonem v jiný den nebo u dětí do 18 let věku nebo u pacientů s CC=4</c:v>
                  </c:pt>
                  <c:pt idx="960">
                    <c:v>Resekční výkon v retroperitoneu, pánvi, dutině hrudní nebo odstranění sleziny u pacientů s CC=0-3</c:v>
                  </c:pt>
                  <c:pt idx="961">
                    <c:v>Resekční výkon v retroperitoneu, pánvi, dutině hrudní nebo odstranění sleziny u pacientů s CC=0-3</c:v>
                  </c:pt>
                  <c:pt idx="962">
                    <c:v>Resekční výkon v oblasti hlavy a krku s výkonem na krčních uzlinách u pacientů s CC=0-2</c:v>
                  </c:pt>
                  <c:pt idx="963">
                    <c:v>Resekční výkon v oblasti hlavy a krku s výkonem na krčních uzlinách u pacientů s CC=0-2</c:v>
                  </c:pt>
                  <c:pt idx="964">
                    <c:v>Jiný chirurgický výkon v dutině břišní, retroperitoneu nebo pánvi u pacientů s CC=3-4</c:v>
                  </c:pt>
                  <c:pt idx="965">
                    <c:v>Jiný chirurgický výkon v dutině břišní, retroperitoneu nebo pánvi u pacientů s CC=3-4</c:v>
                  </c:pt>
                  <c:pt idx="966">
                    <c:v>Jiný chirurgický výkon v dutině břišní, retroperitoneu nebo pánvi u pacientů s CC=0-2</c:v>
                  </c:pt>
                  <c:pt idx="967">
                    <c:v>Jiný chirurgický výkon v dutině břišní, retroperitoneu nebo pánvi u pacientů s CC=0-2</c:v>
                  </c:pt>
                  <c:pt idx="968">
                    <c:v>Jiný chirurgický výkon v oblasti hlavy a krku u pacientů s CC=3-4</c:v>
                  </c:pt>
                  <c:pt idx="969">
                    <c:v>Jiný chirurgický výkon v oblasti hlavy a krku u pacientů s CC=3-4</c:v>
                  </c:pt>
                  <c:pt idx="970">
                    <c:v>Jiný chirurgický výkon v oblasti hlavy a krku pro špatně diferencované novotvary u pacientů s CC=0-2</c:v>
                  </c:pt>
                  <c:pt idx="971">
                    <c:v>Jiný chirurgický výkon v oblasti hlavy a krku pro špatně diferencované novotvary u pacientů s CC=0-2</c:v>
                  </c:pt>
                  <c:pt idx="972">
                    <c:v>Jiný chirurgický výkon v oblasti hlavy a krku pro onemocnění krvetvorby vyjma akutní leukémie u pacientů s CC=0-2</c:v>
                  </c:pt>
                  <c:pt idx="973">
                    <c:v>Jiný chirurgický výkon v oblasti hlavy a krku pro onemocnění krvetvorby vyjma akutní leukémie u pacientů s CC=0-2</c:v>
                  </c:pt>
                  <c:pt idx="974">
                    <c:v>Resekční výkon na měkkých tkáních, kůži a prsu u pacientů s CC=3-4</c:v>
                  </c:pt>
                  <c:pt idx="975">
                    <c:v>Resekční výkon na měkkých tkáních, kůži a prsu u pacientů s CC=3-4</c:v>
                  </c:pt>
                  <c:pt idx="976">
                    <c:v>Resekční výkon na měkkých tkáních, kůži a prsu u pacientů s CC=0-2</c:v>
                  </c:pt>
                  <c:pt idx="977">
                    <c:v>Resekční výkon na měkkých tkáních, kůži a prsu u pacientů s CC=0-2</c:v>
                  </c:pt>
                  <c:pt idx="978">
                    <c:v>Amputace částí končetin mimo prsty nebo chirurgický výkon v dutině hrudní nebo břišní pro eliminaci zánětlivého ložiska sepse</c:v>
                  </c:pt>
                  <c:pt idx="979">
                    <c:v>Amputace částí končetin mimo prsty nebo chirurgický výkon v dutině hrudní nebo břišní pro eliminaci zánětlivého ložiska sepse</c:v>
                  </c:pt>
                  <c:pt idx="980">
                    <c:v>Jiný chirurgický výkon pro eliminaci zánětlivého ložiska sepse</c:v>
                  </c:pt>
                  <c:pt idx="981">
                    <c:v>Jiný chirurgický výkon pro eliminaci zánětlivého ložiska sepse</c:v>
                  </c:pt>
                  <c:pt idx="982">
                    <c:v>Odstranění dělohy pro poruchy sexuálních funkcí</c:v>
                  </c:pt>
                  <c:pt idx="983">
                    <c:v>Odstranění dělohy pro poruchy sexuálních funkcí</c:v>
                  </c:pt>
                  <c:pt idx="984">
                    <c:v>Chirurgický výkon pro roztržení operační rány u pacientů ve věku 60 a více let</c:v>
                  </c:pt>
                  <c:pt idx="985">
                    <c:v>Chirurgický výkon pro roztržení operační rány u pacientů ve věku 60 a více let</c:v>
                  </c:pt>
                  <c:pt idx="986">
                    <c:v>Chirurgický výkon pro roztržení operační rány u pacientů do 60 let věku</c:v>
                  </c:pt>
                  <c:pt idx="987">
                    <c:v>Chirurgický výkon pro roztržení operační rány u pacientů do 60 let věku</c:v>
                  </c:pt>
                  <c:pt idx="988">
                    <c:v>Transplantace kůže pro popálení, poleptání nebo omrzlinu s nejvýše 1 ošetřovacím dnem</c:v>
                  </c:pt>
                  <c:pt idx="989">
                    <c:v>Transplantace kůže pro popálení, poleptání nebo omrzlinu s nejvýše 1 ošetřovacím dnem</c:v>
                  </c:pt>
                  <c:pt idx="990">
                    <c:v>Amputace prstů nebo záprstí mimo CVSP pro popálení, poleptání nebo omrzlinu</c:v>
                  </c:pt>
                  <c:pt idx="991">
                    <c:v>Amputace prstů nebo záprstí mimo CVSP pro popálení, poleptání nebo omrzlinu</c:v>
                  </c:pt>
                  <c:pt idx="992">
                    <c:v>Odstranění nekrotické tkáně pro popálení, poleptání nebo omrzlinu s nejvýše 1 ošetřovacím dnem</c:v>
                  </c:pt>
                  <c:pt idx="993">
                    <c:v>Odstranění nekrotické tkáně pro popálení, poleptání nebo omrzlinu s nejvýše 1 ošetřovacím dnem</c:v>
                  </c:pt>
                  <c:pt idx="994">
                    <c:v>Ošetření a převaz popáleniny, poleptání nebo omrzliny mimo CVSP s 1 ošetřovacím dnem</c:v>
                  </c:pt>
                  <c:pt idx="995">
                    <c:v>Ošetření a převaz popáleniny, poleptání nebo omrzliny mimo CVSP s 1 ošetřovacím dnem</c:v>
                  </c:pt>
                  <c:pt idx="996">
                    <c:v>Odběr orgánů od zemřelého dárce</c:v>
                  </c:pt>
                  <c:pt idx="997">
                    <c:v>Odběr orgánů od zemřelého dárce</c:v>
                  </c:pt>
                  <c:pt idx="998">
                    <c:v>Odběr ledviny od zdravého dárce</c:v>
                  </c:pt>
                  <c:pt idx="999">
                    <c:v>Odběr ledviny od zdravého dárce</c:v>
                  </c:pt>
                  <c:pt idx="1000">
                    <c:v>Profylaktické odstranění prsu včetně rekonstrukce implantátem obou prsů</c:v>
                  </c:pt>
                  <c:pt idx="1001">
                    <c:v>Profylaktické odstranění prsu včetně rekonstrukce implantátem obou prsů</c:v>
                  </c:pt>
                  <c:pt idx="1002">
                    <c:v>Profylaktické odstranění dělohy</c:v>
                  </c:pt>
                  <c:pt idx="1003">
                    <c:v>Profylaktické odstranění dělohy</c:v>
                  </c:pt>
                  <c:pt idx="1004">
                    <c:v>Profylaktické odstranění děložních adnex</c:v>
                  </c:pt>
                  <c:pt idx="1005">
                    <c:v>Profylaktické odstranění děložních adnex</c:v>
                  </c:pt>
                  <c:pt idx="1006">
                    <c:v>Sterilizace odstraněním vejcovodů</c:v>
                  </c:pt>
                  <c:pt idx="1007">
                    <c:v>Sterilizace odstraněním vejcovodů</c:v>
                  </c:pt>
                  <c:pt idx="1008">
                    <c:v>Sterilizace přerušením vejcovodů nebo chámovodů</c:v>
                  </c:pt>
                  <c:pt idx="1009">
                    <c:v>Sterilizace přerušením vejcovodů nebo chámovodů</c:v>
                  </c:pt>
                  <c:pt idx="1010">
                    <c:v>Odstranění silikonové tamponády oka</c:v>
                  </c:pt>
                  <c:pt idx="1011">
                    <c:v>Odstranění silikonové tamponády oka</c:v>
                  </c:pt>
                  <c:pt idx="1012">
                    <c:v>Chirurgický výkon na více lokalizacích při polytraumatu</c:v>
                  </c:pt>
                  <c:pt idx="1013">
                    <c:v>Chirurgický výkon na více lokalizacích při polytraumatu</c:v>
                  </c:pt>
                  <c:pt idx="1014">
                    <c:v>Chirurgický výkon v dutině hrudní nebo břišní, instrumentace páteře, amputace/osteosyntéza dlouhých kostí při polytraumatu s umělou plicní ventilací v délce 25-96 hodin (2-4 dny)</c:v>
                  </c:pt>
                  <c:pt idx="1015">
                    <c:v>Chirurgický výkon v dutině hrudní nebo břišní, instrumentace páteře, amputace/osteosyntéza dlouhých kostí při polytraumatu s umělou plicní ventilací v délce 25-96 hodin (2-4 dny)</c:v>
                  </c:pt>
                  <c:pt idx="1016">
                    <c:v>Chirurgický výkon v dutině hrudní nebo břišní, instrumentace páteře, amputace/osteosyntéza dlouhých kostí při polytraumatu bez umělé plicní ventilace (nebo max. 1 den)</c:v>
                  </c:pt>
                  <c:pt idx="1017">
                    <c:v>Chirurgický výkon v dutině hrudní nebo břišní, instrumentace páteře, amputace/osteosyntéza dlouhých kostí při polytraumatu bez umělé plicní ventilace (nebo max. 1 den)</c:v>
                  </c:pt>
                  <c:pt idx="1018">
                    <c:v>Hospitalizační případy reklasifikované z MDC 01</c:v>
                  </c:pt>
                  <c:pt idx="1019">
                    <c:v>Hospitalizační případy reklasifikované z MDC 01</c:v>
                  </c:pt>
                  <c:pt idx="1020">
                    <c:v>Hospitalizační případy reklasifikované z MDC 02</c:v>
                  </c:pt>
                  <c:pt idx="1021">
                    <c:v>Hospitalizační případy reklasifikované z MDC 02</c:v>
                  </c:pt>
                  <c:pt idx="1022">
                    <c:v>Hospitalizační případy reklasifikované z MDC 03</c:v>
                  </c:pt>
                  <c:pt idx="1023">
                    <c:v>Hospitalizační případy reklasifikované z MDC 03</c:v>
                  </c:pt>
                  <c:pt idx="1024">
                    <c:v>Hospitalizační případy reklasifikované z MDC 05</c:v>
                  </c:pt>
                  <c:pt idx="1025">
                    <c:v>Hospitalizační případy reklasifikované z MDC 05</c:v>
                  </c:pt>
                  <c:pt idx="1026">
                    <c:v>Hospitalizační případy reklasifikované z MDC 06</c:v>
                  </c:pt>
                  <c:pt idx="1027">
                    <c:v>Hospitalizační případy reklasifikované z MDC 06</c:v>
                  </c:pt>
                  <c:pt idx="1028">
                    <c:v>Hospitalizační případy reklasifikované z MDC 07</c:v>
                  </c:pt>
                  <c:pt idx="1029">
                    <c:v>Hospitalizační případy reklasifikované z MDC 07</c:v>
                  </c:pt>
                  <c:pt idx="1030">
                    <c:v>Hospitalizační případy reklasifikované z MDC 08</c:v>
                  </c:pt>
                  <c:pt idx="1031">
                    <c:v>Hospitalizační případy reklasifikované z MDC 08</c:v>
                  </c:pt>
                  <c:pt idx="1032">
                    <c:v>Hospitalizační případy reklasifikované z MDC 09</c:v>
                  </c:pt>
                  <c:pt idx="1033">
                    <c:v>Hospitalizační případy reklasifikované z MDC 09</c:v>
                  </c:pt>
                  <c:pt idx="1034">
                    <c:v>Hospitalizační případy reklasifikované z MDC 11</c:v>
                  </c:pt>
                  <c:pt idx="1035">
                    <c:v>Hospitalizační případy reklasifikované z MDC 11</c:v>
                  </c:pt>
                  <c:pt idx="1036">
                    <c:v>Hospitalizační případy reklasifikované z MDC 12</c:v>
                  </c:pt>
                  <c:pt idx="1037">
                    <c:v>Hospitalizační případy reklasifikované z MDC 12</c:v>
                  </c:pt>
                  <c:pt idx="1038">
                    <c:v>Hospitalizační případy reklasifikované z MDC 13</c:v>
                  </c:pt>
                  <c:pt idx="1039">
                    <c:v>Hospitalizační případy reklasifikované z MDC 13</c:v>
                  </c:pt>
                  <c:pt idx="1040">
                    <c:v>Hospitalizační případy reklasifikované z MDC 15</c:v>
                  </c:pt>
                  <c:pt idx="1041">
                    <c:v>Hospitalizační případy reklasifikované z MDC 15</c:v>
                  </c:pt>
                  <c:pt idx="1042">
                    <c:v>Hospitalizační případy reklasifikované z MDC 17</c:v>
                  </c:pt>
                  <c:pt idx="1043">
                    <c:v>Hospitalizační případy reklasifikované z MDC 17</c:v>
                  </c:pt>
                  <c:pt idx="1044">
                    <c:v>Hospitalizační případy reklasifikované z MDC 21</c:v>
                  </c:pt>
                  <c:pt idx="1045">
                    <c:v>Hospitalizační případy reklasifikované z MDC 21</c:v>
                  </c:pt>
                </c:lvl>
                <c:lvl>
                  <c:pt idx="0">
                    <c:v>00-I05-01</c:v>
                  </c:pt>
                  <c:pt idx="1">
                    <c:v>00-I05-01</c:v>
                  </c:pt>
                  <c:pt idx="2">
                    <c:v>00-I05-02</c:v>
                  </c:pt>
                  <c:pt idx="3">
                    <c:v>00-I05-02</c:v>
                  </c:pt>
                  <c:pt idx="4">
                    <c:v>01-I01-02</c:v>
                  </c:pt>
                  <c:pt idx="5">
                    <c:v>01-I01-02</c:v>
                  </c:pt>
                  <c:pt idx="6">
                    <c:v>01-I03-01</c:v>
                  </c:pt>
                  <c:pt idx="7">
                    <c:v>01-I03-01</c:v>
                  </c:pt>
                  <c:pt idx="8">
                    <c:v>01-I03-02</c:v>
                  </c:pt>
                  <c:pt idx="9">
                    <c:v>01-I03-02</c:v>
                  </c:pt>
                  <c:pt idx="10">
                    <c:v>01-I03-03</c:v>
                  </c:pt>
                  <c:pt idx="11">
                    <c:v>01-I03-03</c:v>
                  </c:pt>
                  <c:pt idx="12">
                    <c:v>01-I04-00</c:v>
                  </c:pt>
                  <c:pt idx="13">
                    <c:v>01-I04-00</c:v>
                  </c:pt>
                  <c:pt idx="14">
                    <c:v>01-I06-01</c:v>
                  </c:pt>
                  <c:pt idx="15">
                    <c:v>01-I06-01</c:v>
                  </c:pt>
                  <c:pt idx="16">
                    <c:v>01-I06-02</c:v>
                  </c:pt>
                  <c:pt idx="17">
                    <c:v>01-I06-02</c:v>
                  </c:pt>
                  <c:pt idx="18">
                    <c:v>01-I06-03</c:v>
                  </c:pt>
                  <c:pt idx="19">
                    <c:v>01-I06-03</c:v>
                  </c:pt>
                  <c:pt idx="20">
                    <c:v>01-I06-04</c:v>
                  </c:pt>
                  <c:pt idx="21">
                    <c:v>01-I06-04</c:v>
                  </c:pt>
                  <c:pt idx="22">
                    <c:v>01-I06-05</c:v>
                  </c:pt>
                  <c:pt idx="23">
                    <c:v>01-I06-05</c:v>
                  </c:pt>
                  <c:pt idx="24">
                    <c:v>01-I07-01</c:v>
                  </c:pt>
                  <c:pt idx="25">
                    <c:v>01-I07-01</c:v>
                  </c:pt>
                  <c:pt idx="26">
                    <c:v>01-I07-02</c:v>
                  </c:pt>
                  <c:pt idx="27">
                    <c:v>01-I07-02</c:v>
                  </c:pt>
                  <c:pt idx="28">
                    <c:v>01-I07-03</c:v>
                  </c:pt>
                  <c:pt idx="29">
                    <c:v>01-I07-03</c:v>
                  </c:pt>
                  <c:pt idx="30">
                    <c:v>01-I07-04</c:v>
                  </c:pt>
                  <c:pt idx="31">
                    <c:v>01-I07-04</c:v>
                  </c:pt>
                  <c:pt idx="32">
                    <c:v>01-I08-02</c:v>
                  </c:pt>
                  <c:pt idx="33">
                    <c:v>01-I08-02</c:v>
                  </c:pt>
                  <c:pt idx="34">
                    <c:v>01-I08-03</c:v>
                  </c:pt>
                  <c:pt idx="35">
                    <c:v>01-I08-03</c:v>
                  </c:pt>
                  <c:pt idx="36">
                    <c:v>01-I08-04</c:v>
                  </c:pt>
                  <c:pt idx="37">
                    <c:v>01-I08-04</c:v>
                  </c:pt>
                  <c:pt idx="38">
                    <c:v>01-I09-01</c:v>
                  </c:pt>
                  <c:pt idx="39">
                    <c:v>01-I09-01</c:v>
                  </c:pt>
                  <c:pt idx="40">
                    <c:v>01-I09-02</c:v>
                  </c:pt>
                  <c:pt idx="41">
                    <c:v>01-I09-02</c:v>
                  </c:pt>
                  <c:pt idx="42">
                    <c:v>01-I11-01</c:v>
                  </c:pt>
                  <c:pt idx="43">
                    <c:v>01-I11-01</c:v>
                  </c:pt>
                  <c:pt idx="44">
                    <c:v>01-I11-02</c:v>
                  </c:pt>
                  <c:pt idx="45">
                    <c:v>01-I11-02</c:v>
                  </c:pt>
                  <c:pt idx="46">
                    <c:v>01-I13-00</c:v>
                  </c:pt>
                  <c:pt idx="47">
                    <c:v>01-I13-00</c:v>
                  </c:pt>
                  <c:pt idx="48">
                    <c:v>01-I14-01</c:v>
                  </c:pt>
                  <c:pt idx="49">
                    <c:v>01-I14-01</c:v>
                  </c:pt>
                  <c:pt idx="50">
                    <c:v>01-I14-02</c:v>
                  </c:pt>
                  <c:pt idx="51">
                    <c:v>01-I14-02</c:v>
                  </c:pt>
                  <c:pt idx="52">
                    <c:v>02-I01-00</c:v>
                  </c:pt>
                  <c:pt idx="53">
                    <c:v>02-I01-00</c:v>
                  </c:pt>
                  <c:pt idx="54">
                    <c:v>02-I02-01</c:v>
                  </c:pt>
                  <c:pt idx="55">
                    <c:v>02-I02-01</c:v>
                  </c:pt>
                  <c:pt idx="56">
                    <c:v>02-I02-02</c:v>
                  </c:pt>
                  <c:pt idx="57">
                    <c:v>02-I02-02</c:v>
                  </c:pt>
                  <c:pt idx="58">
                    <c:v>02-I04-00</c:v>
                  </c:pt>
                  <c:pt idx="59">
                    <c:v>02-I04-00</c:v>
                  </c:pt>
                  <c:pt idx="60">
                    <c:v>02-I05-01</c:v>
                  </c:pt>
                  <c:pt idx="61">
                    <c:v>02-I05-01</c:v>
                  </c:pt>
                  <c:pt idx="62">
                    <c:v>02-I05-02</c:v>
                  </c:pt>
                  <c:pt idx="63">
                    <c:v>02-I05-02</c:v>
                  </c:pt>
                  <c:pt idx="64">
                    <c:v>02-I06-01</c:v>
                  </c:pt>
                  <c:pt idx="65">
                    <c:v>02-I06-01</c:v>
                  </c:pt>
                  <c:pt idx="66">
                    <c:v>02-I06-02</c:v>
                  </c:pt>
                  <c:pt idx="67">
                    <c:v>02-I06-02</c:v>
                  </c:pt>
                  <c:pt idx="68">
                    <c:v>02-I06-03</c:v>
                  </c:pt>
                  <c:pt idx="69">
                    <c:v>02-I06-03</c:v>
                  </c:pt>
                  <c:pt idx="70">
                    <c:v>02-I06-04</c:v>
                  </c:pt>
                  <c:pt idx="71">
                    <c:v>02-I06-04</c:v>
                  </c:pt>
                  <c:pt idx="72">
                    <c:v>02-I07-01</c:v>
                  </c:pt>
                  <c:pt idx="73">
                    <c:v>02-I07-01</c:v>
                  </c:pt>
                  <c:pt idx="74">
                    <c:v>02-I07-02</c:v>
                  </c:pt>
                  <c:pt idx="75">
                    <c:v>02-I07-02</c:v>
                  </c:pt>
                  <c:pt idx="76">
                    <c:v>02-I08-01</c:v>
                  </c:pt>
                  <c:pt idx="77">
                    <c:v>02-I08-01</c:v>
                  </c:pt>
                  <c:pt idx="78">
                    <c:v>02-I08-02</c:v>
                  </c:pt>
                  <c:pt idx="79">
                    <c:v>02-I08-02</c:v>
                  </c:pt>
                  <c:pt idx="80">
                    <c:v>02-I09-02</c:v>
                  </c:pt>
                  <c:pt idx="81">
                    <c:v>02-I09-02</c:v>
                  </c:pt>
                  <c:pt idx="82">
                    <c:v>02-I09-03</c:v>
                  </c:pt>
                  <c:pt idx="83">
                    <c:v>02-I09-03</c:v>
                  </c:pt>
                  <c:pt idx="84">
                    <c:v>02-I10-01</c:v>
                  </c:pt>
                  <c:pt idx="85">
                    <c:v>02-I10-01</c:v>
                  </c:pt>
                  <c:pt idx="86">
                    <c:v>02-I10-02</c:v>
                  </c:pt>
                  <c:pt idx="87">
                    <c:v>02-I10-02</c:v>
                  </c:pt>
                  <c:pt idx="88">
                    <c:v>02-I11-01</c:v>
                  </c:pt>
                  <c:pt idx="89">
                    <c:v>02-I11-01</c:v>
                  </c:pt>
                  <c:pt idx="90">
                    <c:v>02-I11-02</c:v>
                  </c:pt>
                  <c:pt idx="91">
                    <c:v>02-I11-02</c:v>
                  </c:pt>
                  <c:pt idx="92">
                    <c:v>02-I12-01</c:v>
                  </c:pt>
                  <c:pt idx="93">
                    <c:v>02-I12-01</c:v>
                  </c:pt>
                  <c:pt idx="94">
                    <c:v>02-I12-02</c:v>
                  </c:pt>
                  <c:pt idx="95">
                    <c:v>02-I12-02</c:v>
                  </c:pt>
                  <c:pt idx="96">
                    <c:v>02-I13-01</c:v>
                  </c:pt>
                  <c:pt idx="97">
                    <c:v>02-I13-01</c:v>
                  </c:pt>
                  <c:pt idx="98">
                    <c:v>02-I13-02</c:v>
                  </c:pt>
                  <c:pt idx="99">
                    <c:v>02-I13-02</c:v>
                  </c:pt>
                  <c:pt idx="100">
                    <c:v>03-I02-04</c:v>
                  </c:pt>
                  <c:pt idx="101">
                    <c:v>03-I02-04</c:v>
                  </c:pt>
                  <c:pt idx="102">
                    <c:v>03-I03-01</c:v>
                  </c:pt>
                  <c:pt idx="103">
                    <c:v>03-I03-01</c:v>
                  </c:pt>
                  <c:pt idx="104">
                    <c:v>03-I03-02</c:v>
                  </c:pt>
                  <c:pt idx="105">
                    <c:v>03-I03-02</c:v>
                  </c:pt>
                  <c:pt idx="106">
                    <c:v>03-I04-01</c:v>
                  </c:pt>
                  <c:pt idx="107">
                    <c:v>03-I04-01</c:v>
                  </c:pt>
                  <c:pt idx="108">
                    <c:v>03-I04-02</c:v>
                  </c:pt>
                  <c:pt idx="109">
                    <c:v>03-I04-02</c:v>
                  </c:pt>
                  <c:pt idx="110">
                    <c:v>03-I05-01</c:v>
                  </c:pt>
                  <c:pt idx="111">
                    <c:v>03-I05-01</c:v>
                  </c:pt>
                  <c:pt idx="112">
                    <c:v>03-I05-02</c:v>
                  </c:pt>
                  <c:pt idx="113">
                    <c:v>03-I05-02</c:v>
                  </c:pt>
                  <c:pt idx="114">
                    <c:v>03-I06-01</c:v>
                  </c:pt>
                  <c:pt idx="115">
                    <c:v>03-I06-01</c:v>
                  </c:pt>
                  <c:pt idx="116">
                    <c:v>03-I06-02</c:v>
                  </c:pt>
                  <c:pt idx="117">
                    <c:v>03-I06-02</c:v>
                  </c:pt>
                  <c:pt idx="118">
                    <c:v>03-I07-01</c:v>
                  </c:pt>
                  <c:pt idx="119">
                    <c:v>03-I07-01</c:v>
                  </c:pt>
                  <c:pt idx="120">
                    <c:v>03-I07-02</c:v>
                  </c:pt>
                  <c:pt idx="121">
                    <c:v>03-I07-02</c:v>
                  </c:pt>
                  <c:pt idx="122">
                    <c:v>03-I07-03</c:v>
                  </c:pt>
                  <c:pt idx="123">
                    <c:v>03-I07-03</c:v>
                  </c:pt>
                  <c:pt idx="124">
                    <c:v>03-I08-01</c:v>
                  </c:pt>
                  <c:pt idx="125">
                    <c:v>03-I08-01</c:v>
                  </c:pt>
                  <c:pt idx="126">
                    <c:v>03-I08-02</c:v>
                  </c:pt>
                  <c:pt idx="127">
                    <c:v>03-I08-02</c:v>
                  </c:pt>
                  <c:pt idx="128">
                    <c:v>03-I10-01</c:v>
                  </c:pt>
                  <c:pt idx="129">
                    <c:v>03-I10-01</c:v>
                  </c:pt>
                  <c:pt idx="130">
                    <c:v>03-I10-02</c:v>
                  </c:pt>
                  <c:pt idx="131">
                    <c:v>03-I10-02</c:v>
                  </c:pt>
                  <c:pt idx="132">
                    <c:v>03-I11-01</c:v>
                  </c:pt>
                  <c:pt idx="133">
                    <c:v>03-I11-01</c:v>
                  </c:pt>
                  <c:pt idx="134">
                    <c:v>03-I11-02</c:v>
                  </c:pt>
                  <c:pt idx="135">
                    <c:v>03-I11-02</c:v>
                  </c:pt>
                  <c:pt idx="136">
                    <c:v>03-I11-03</c:v>
                  </c:pt>
                  <c:pt idx="137">
                    <c:v>03-I11-03</c:v>
                  </c:pt>
                  <c:pt idx="138">
                    <c:v>03-I12-01</c:v>
                  </c:pt>
                  <c:pt idx="139">
                    <c:v>03-I12-01</c:v>
                  </c:pt>
                  <c:pt idx="140">
                    <c:v>03-I12-02</c:v>
                  </c:pt>
                  <c:pt idx="141">
                    <c:v>03-I12-02</c:v>
                  </c:pt>
                  <c:pt idx="142">
                    <c:v>03-I12-03</c:v>
                  </c:pt>
                  <c:pt idx="143">
                    <c:v>03-I12-03</c:v>
                  </c:pt>
                  <c:pt idx="144">
                    <c:v>03-I12-04</c:v>
                  </c:pt>
                  <c:pt idx="145">
                    <c:v>03-I12-04</c:v>
                  </c:pt>
                  <c:pt idx="146">
                    <c:v>03-I13-00</c:v>
                  </c:pt>
                  <c:pt idx="147">
                    <c:v>03-I13-00</c:v>
                  </c:pt>
                  <c:pt idx="148">
                    <c:v>03-I14-01</c:v>
                  </c:pt>
                  <c:pt idx="149">
                    <c:v>03-I14-01</c:v>
                  </c:pt>
                  <c:pt idx="150">
                    <c:v>03-I14-02</c:v>
                  </c:pt>
                  <c:pt idx="151">
                    <c:v>03-I14-02</c:v>
                  </c:pt>
                  <c:pt idx="152">
                    <c:v>03-I15-00</c:v>
                  </c:pt>
                  <c:pt idx="153">
                    <c:v>03-I15-00</c:v>
                  </c:pt>
                  <c:pt idx="154">
                    <c:v>03-I16-01</c:v>
                  </c:pt>
                  <c:pt idx="155">
                    <c:v>03-I16-01</c:v>
                  </c:pt>
                  <c:pt idx="156">
                    <c:v>03-I16-02</c:v>
                  </c:pt>
                  <c:pt idx="157">
                    <c:v>03-I16-02</c:v>
                  </c:pt>
                  <c:pt idx="158">
                    <c:v>03-I17-00</c:v>
                  </c:pt>
                  <c:pt idx="159">
                    <c:v>03-I17-00</c:v>
                  </c:pt>
                  <c:pt idx="160">
                    <c:v>03-I18-01</c:v>
                  </c:pt>
                  <c:pt idx="161">
                    <c:v>03-I18-01</c:v>
                  </c:pt>
                  <c:pt idx="162">
                    <c:v>03-I18-02</c:v>
                  </c:pt>
                  <c:pt idx="163">
                    <c:v>03-I18-02</c:v>
                  </c:pt>
                  <c:pt idx="164">
                    <c:v>03-I18-03</c:v>
                  </c:pt>
                  <c:pt idx="165">
                    <c:v>03-I18-03</c:v>
                  </c:pt>
                  <c:pt idx="166">
                    <c:v>03-I19-01</c:v>
                  </c:pt>
                  <c:pt idx="167">
                    <c:v>03-I19-01</c:v>
                  </c:pt>
                  <c:pt idx="168">
                    <c:v>03-I19-02</c:v>
                  </c:pt>
                  <c:pt idx="169">
                    <c:v>03-I19-02</c:v>
                  </c:pt>
                  <c:pt idx="170">
                    <c:v>03-I19-03</c:v>
                  </c:pt>
                  <c:pt idx="171">
                    <c:v>03-I19-03</c:v>
                  </c:pt>
                  <c:pt idx="172">
                    <c:v>03-I20-01</c:v>
                  </c:pt>
                  <c:pt idx="173">
                    <c:v>03-I20-01</c:v>
                  </c:pt>
                  <c:pt idx="174">
                    <c:v>03-I20-02</c:v>
                  </c:pt>
                  <c:pt idx="175">
                    <c:v>03-I20-02</c:v>
                  </c:pt>
                  <c:pt idx="176">
                    <c:v>03-I20-03</c:v>
                  </c:pt>
                  <c:pt idx="177">
                    <c:v>03-I20-03</c:v>
                  </c:pt>
                  <c:pt idx="178">
                    <c:v>03-I21-00</c:v>
                  </c:pt>
                  <c:pt idx="179">
                    <c:v>03-I21-00</c:v>
                  </c:pt>
                  <c:pt idx="180">
                    <c:v>03-I22-01</c:v>
                  </c:pt>
                  <c:pt idx="181">
                    <c:v>03-I22-01</c:v>
                  </c:pt>
                  <c:pt idx="182">
                    <c:v>03-I22-02</c:v>
                  </c:pt>
                  <c:pt idx="183">
                    <c:v>03-I22-02</c:v>
                  </c:pt>
                  <c:pt idx="184">
                    <c:v>03-I23-01</c:v>
                  </c:pt>
                  <c:pt idx="185">
                    <c:v>03-I23-01</c:v>
                  </c:pt>
                  <c:pt idx="186">
                    <c:v>03-I23-02</c:v>
                  </c:pt>
                  <c:pt idx="187">
                    <c:v>03-I23-02</c:v>
                  </c:pt>
                  <c:pt idx="188">
                    <c:v>03-I24-00</c:v>
                  </c:pt>
                  <c:pt idx="189">
                    <c:v>03-I24-00</c:v>
                  </c:pt>
                  <c:pt idx="190">
                    <c:v>03-I25-00</c:v>
                  </c:pt>
                  <c:pt idx="191">
                    <c:v>03-I25-00</c:v>
                  </c:pt>
                  <c:pt idx="192">
                    <c:v>04-I01-00</c:v>
                  </c:pt>
                  <c:pt idx="193">
                    <c:v>04-I01-00</c:v>
                  </c:pt>
                  <c:pt idx="194">
                    <c:v>04-I02-02</c:v>
                  </c:pt>
                  <c:pt idx="195">
                    <c:v>04-I02-02</c:v>
                  </c:pt>
                  <c:pt idx="196">
                    <c:v>04-I02-03</c:v>
                  </c:pt>
                  <c:pt idx="197">
                    <c:v>04-I02-03</c:v>
                  </c:pt>
                  <c:pt idx="198">
                    <c:v>04-I02-04</c:v>
                  </c:pt>
                  <c:pt idx="199">
                    <c:v>04-I02-04</c:v>
                  </c:pt>
                  <c:pt idx="200">
                    <c:v>04-I03-01</c:v>
                  </c:pt>
                  <c:pt idx="201">
                    <c:v>04-I03-01</c:v>
                  </c:pt>
                  <c:pt idx="202">
                    <c:v>04-I03-02</c:v>
                  </c:pt>
                  <c:pt idx="203">
                    <c:v>04-I03-02</c:v>
                  </c:pt>
                  <c:pt idx="204">
                    <c:v>04-I03-03</c:v>
                  </c:pt>
                  <c:pt idx="205">
                    <c:v>04-I03-03</c:v>
                  </c:pt>
                  <c:pt idx="206">
                    <c:v>04-I03-04</c:v>
                  </c:pt>
                  <c:pt idx="207">
                    <c:v>04-I03-04</c:v>
                  </c:pt>
                  <c:pt idx="208">
                    <c:v>04-I04-00</c:v>
                  </c:pt>
                  <c:pt idx="209">
                    <c:v>04-I04-00</c:v>
                  </c:pt>
                  <c:pt idx="210">
                    <c:v>04-I05-01</c:v>
                  </c:pt>
                  <c:pt idx="211">
                    <c:v>04-I05-01</c:v>
                  </c:pt>
                  <c:pt idx="212">
                    <c:v>04-I05-02</c:v>
                  </c:pt>
                  <c:pt idx="213">
                    <c:v>04-I05-02</c:v>
                  </c:pt>
                  <c:pt idx="214">
                    <c:v>04-I05-03</c:v>
                  </c:pt>
                  <c:pt idx="215">
                    <c:v>04-I05-03</c:v>
                  </c:pt>
                  <c:pt idx="216">
                    <c:v>04-I06-02</c:v>
                  </c:pt>
                  <c:pt idx="217">
                    <c:v>04-I06-02</c:v>
                  </c:pt>
                  <c:pt idx="218">
                    <c:v>04-I08-01</c:v>
                  </c:pt>
                  <c:pt idx="219">
                    <c:v>04-I08-01</c:v>
                  </c:pt>
                  <c:pt idx="220">
                    <c:v>04-I08-02</c:v>
                  </c:pt>
                  <c:pt idx="221">
                    <c:v>04-I08-02</c:v>
                  </c:pt>
                  <c:pt idx="222">
                    <c:v>04-I08-03</c:v>
                  </c:pt>
                  <c:pt idx="223">
                    <c:v>04-I08-03</c:v>
                  </c:pt>
                  <c:pt idx="224">
                    <c:v>04-I08-04</c:v>
                  </c:pt>
                  <c:pt idx="225">
                    <c:v>04-I08-04</c:v>
                  </c:pt>
                  <c:pt idx="226">
                    <c:v>04-I09-01</c:v>
                  </c:pt>
                  <c:pt idx="227">
                    <c:v>04-I09-01</c:v>
                  </c:pt>
                  <c:pt idx="228">
                    <c:v>04-I09-02</c:v>
                  </c:pt>
                  <c:pt idx="229">
                    <c:v>04-I09-02</c:v>
                  </c:pt>
                  <c:pt idx="230">
                    <c:v>04-I10-02</c:v>
                  </c:pt>
                  <c:pt idx="231">
                    <c:v>04-I10-02</c:v>
                  </c:pt>
                  <c:pt idx="232">
                    <c:v>04-I11-00</c:v>
                  </c:pt>
                  <c:pt idx="233">
                    <c:v>04-I11-00</c:v>
                  </c:pt>
                  <c:pt idx="234">
                    <c:v>05-I02-03</c:v>
                  </c:pt>
                  <c:pt idx="235">
                    <c:v>05-I02-03</c:v>
                  </c:pt>
                  <c:pt idx="236">
                    <c:v>05-I03-01</c:v>
                  </c:pt>
                  <c:pt idx="237">
                    <c:v>05-I03-01</c:v>
                  </c:pt>
                  <c:pt idx="238">
                    <c:v>05-I03-02</c:v>
                  </c:pt>
                  <c:pt idx="239">
                    <c:v>05-I03-02</c:v>
                  </c:pt>
                  <c:pt idx="240">
                    <c:v>05-I03-03</c:v>
                  </c:pt>
                  <c:pt idx="241">
                    <c:v>05-I03-03</c:v>
                  </c:pt>
                  <c:pt idx="242">
                    <c:v>05-I03-04</c:v>
                  </c:pt>
                  <c:pt idx="243">
                    <c:v>05-I03-04</c:v>
                  </c:pt>
                  <c:pt idx="244">
                    <c:v>05-I06-02</c:v>
                  </c:pt>
                  <c:pt idx="245">
                    <c:v>05-I06-02</c:v>
                  </c:pt>
                  <c:pt idx="246">
                    <c:v>05-I06-03</c:v>
                  </c:pt>
                  <c:pt idx="247">
                    <c:v>05-I06-03</c:v>
                  </c:pt>
                  <c:pt idx="248">
                    <c:v>05-I06-04</c:v>
                  </c:pt>
                  <c:pt idx="249">
                    <c:v>05-I06-04</c:v>
                  </c:pt>
                  <c:pt idx="250">
                    <c:v>05-I07-01</c:v>
                  </c:pt>
                  <c:pt idx="251">
                    <c:v>05-I07-01</c:v>
                  </c:pt>
                  <c:pt idx="252">
                    <c:v>05-I07-03</c:v>
                  </c:pt>
                  <c:pt idx="253">
                    <c:v>05-I07-03</c:v>
                  </c:pt>
                  <c:pt idx="254">
                    <c:v>05-I08-01</c:v>
                  </c:pt>
                  <c:pt idx="255">
                    <c:v>05-I08-01</c:v>
                  </c:pt>
                  <c:pt idx="256">
                    <c:v>05-I08-02</c:v>
                  </c:pt>
                  <c:pt idx="257">
                    <c:v>05-I08-02</c:v>
                  </c:pt>
                  <c:pt idx="258">
                    <c:v>05-I10-02</c:v>
                  </c:pt>
                  <c:pt idx="259">
                    <c:v>05-I10-02</c:v>
                  </c:pt>
                  <c:pt idx="260">
                    <c:v>05-I10-04</c:v>
                  </c:pt>
                  <c:pt idx="261">
                    <c:v>05-I10-04</c:v>
                  </c:pt>
                  <c:pt idx="262">
                    <c:v>05-I11-02</c:v>
                  </c:pt>
                  <c:pt idx="263">
                    <c:v>05-I11-02</c:v>
                  </c:pt>
                  <c:pt idx="264">
                    <c:v>05-I11-04</c:v>
                  </c:pt>
                  <c:pt idx="265">
                    <c:v>05-I11-04</c:v>
                  </c:pt>
                  <c:pt idx="266">
                    <c:v>05-I12-01</c:v>
                  </c:pt>
                  <c:pt idx="267">
                    <c:v>05-I12-01</c:v>
                  </c:pt>
                  <c:pt idx="268">
                    <c:v>05-I12-02</c:v>
                  </c:pt>
                  <c:pt idx="269">
                    <c:v>05-I12-02</c:v>
                  </c:pt>
                  <c:pt idx="270">
                    <c:v>05-I12-03</c:v>
                  </c:pt>
                  <c:pt idx="271">
                    <c:v>05-I12-03</c:v>
                  </c:pt>
                  <c:pt idx="272">
                    <c:v>05-I13-02</c:v>
                  </c:pt>
                  <c:pt idx="273">
                    <c:v>05-I13-02</c:v>
                  </c:pt>
                  <c:pt idx="274">
                    <c:v>05-I13-03</c:v>
                  </c:pt>
                  <c:pt idx="275">
                    <c:v>05-I13-03</c:v>
                  </c:pt>
                  <c:pt idx="276">
                    <c:v>05-I14-01</c:v>
                  </c:pt>
                  <c:pt idx="277">
                    <c:v>05-I14-01</c:v>
                  </c:pt>
                  <c:pt idx="278">
                    <c:v>05-I14-02</c:v>
                  </c:pt>
                  <c:pt idx="279">
                    <c:v>05-I14-02</c:v>
                  </c:pt>
                  <c:pt idx="280">
                    <c:v>05-I14-03</c:v>
                  </c:pt>
                  <c:pt idx="281">
                    <c:v>05-I14-03</c:v>
                  </c:pt>
                  <c:pt idx="282">
                    <c:v>05-I14-04</c:v>
                  </c:pt>
                  <c:pt idx="283">
                    <c:v>05-I14-04</c:v>
                  </c:pt>
                  <c:pt idx="284">
                    <c:v>05-I15-00</c:v>
                  </c:pt>
                  <c:pt idx="285">
                    <c:v>05-I15-00</c:v>
                  </c:pt>
                  <c:pt idx="286">
                    <c:v>05-I16-02</c:v>
                  </c:pt>
                  <c:pt idx="287">
                    <c:v>05-I16-02</c:v>
                  </c:pt>
                  <c:pt idx="288">
                    <c:v>05-I16-03</c:v>
                  </c:pt>
                  <c:pt idx="289">
                    <c:v>05-I16-03</c:v>
                  </c:pt>
                  <c:pt idx="290">
                    <c:v>05-I16-04</c:v>
                  </c:pt>
                  <c:pt idx="291">
                    <c:v>05-I16-04</c:v>
                  </c:pt>
                  <c:pt idx="292">
                    <c:v>05-I16-05</c:v>
                  </c:pt>
                  <c:pt idx="293">
                    <c:v>05-I16-05</c:v>
                  </c:pt>
                  <c:pt idx="294">
                    <c:v>05-I16-06</c:v>
                  </c:pt>
                  <c:pt idx="295">
                    <c:v>05-I16-06</c:v>
                  </c:pt>
                  <c:pt idx="296">
                    <c:v>05-I16-07</c:v>
                  </c:pt>
                  <c:pt idx="297">
                    <c:v>05-I16-07</c:v>
                  </c:pt>
                  <c:pt idx="298">
                    <c:v>05-I17-00</c:v>
                  </c:pt>
                  <c:pt idx="299">
                    <c:v>05-I17-00</c:v>
                  </c:pt>
                  <c:pt idx="300">
                    <c:v>05-I18-02</c:v>
                  </c:pt>
                  <c:pt idx="301">
                    <c:v>05-I18-02</c:v>
                  </c:pt>
                  <c:pt idx="302">
                    <c:v>05-I18-03</c:v>
                  </c:pt>
                  <c:pt idx="303">
                    <c:v>05-I18-03</c:v>
                  </c:pt>
                  <c:pt idx="304">
                    <c:v>05-I18-04</c:v>
                  </c:pt>
                  <c:pt idx="305">
                    <c:v>05-I18-04</c:v>
                  </c:pt>
                  <c:pt idx="306">
                    <c:v>05-I20-01</c:v>
                  </c:pt>
                  <c:pt idx="307">
                    <c:v>05-I20-01</c:v>
                  </c:pt>
                  <c:pt idx="308">
                    <c:v>05-I20-02</c:v>
                  </c:pt>
                  <c:pt idx="309">
                    <c:v>05-I20-02</c:v>
                  </c:pt>
                  <c:pt idx="310">
                    <c:v>05-I21-01</c:v>
                  </c:pt>
                  <c:pt idx="311">
                    <c:v>05-I21-01</c:v>
                  </c:pt>
                  <c:pt idx="312">
                    <c:v>05-I21-02</c:v>
                  </c:pt>
                  <c:pt idx="313">
                    <c:v>05-I21-02</c:v>
                  </c:pt>
                  <c:pt idx="314">
                    <c:v>05-I22-00</c:v>
                  </c:pt>
                  <c:pt idx="315">
                    <c:v>05-I22-00</c:v>
                  </c:pt>
                  <c:pt idx="316">
                    <c:v>05-I23-01</c:v>
                  </c:pt>
                  <c:pt idx="317">
                    <c:v>05-I23-01</c:v>
                  </c:pt>
                  <c:pt idx="318">
                    <c:v>05-I23-02</c:v>
                  </c:pt>
                  <c:pt idx="319">
                    <c:v>05-I23-02</c:v>
                  </c:pt>
                  <c:pt idx="320">
                    <c:v>05-I24-01</c:v>
                  </c:pt>
                  <c:pt idx="321">
                    <c:v>05-I24-01</c:v>
                  </c:pt>
                  <c:pt idx="322">
                    <c:v>05-I24-02</c:v>
                  </c:pt>
                  <c:pt idx="323">
                    <c:v>05-I24-02</c:v>
                  </c:pt>
                  <c:pt idx="324">
                    <c:v>05-I24-03</c:v>
                  </c:pt>
                  <c:pt idx="325">
                    <c:v>05-I24-03</c:v>
                  </c:pt>
                  <c:pt idx="326">
                    <c:v>05-I24-04</c:v>
                  </c:pt>
                  <c:pt idx="327">
                    <c:v>05-I24-04</c:v>
                  </c:pt>
                  <c:pt idx="328">
                    <c:v>05-I25-01</c:v>
                  </c:pt>
                  <c:pt idx="329">
                    <c:v>05-I25-01</c:v>
                  </c:pt>
                  <c:pt idx="330">
                    <c:v>05-I25-02</c:v>
                  </c:pt>
                  <c:pt idx="331">
                    <c:v>05-I25-02</c:v>
                  </c:pt>
                  <c:pt idx="332">
                    <c:v>05-I25-03</c:v>
                  </c:pt>
                  <c:pt idx="333">
                    <c:v>05-I25-03</c:v>
                  </c:pt>
                  <c:pt idx="334">
                    <c:v>05-I25-04</c:v>
                  </c:pt>
                  <c:pt idx="335">
                    <c:v>05-I25-04</c:v>
                  </c:pt>
                  <c:pt idx="336">
                    <c:v>05-I26-01</c:v>
                  </c:pt>
                  <c:pt idx="337">
                    <c:v>05-I26-01</c:v>
                  </c:pt>
                  <c:pt idx="338">
                    <c:v>05-I26-02</c:v>
                  </c:pt>
                  <c:pt idx="339">
                    <c:v>05-I26-02</c:v>
                  </c:pt>
                  <c:pt idx="340">
                    <c:v>05-I27-01</c:v>
                  </c:pt>
                  <c:pt idx="341">
                    <c:v>05-I27-01</c:v>
                  </c:pt>
                  <c:pt idx="342">
                    <c:v>05-I27-02</c:v>
                  </c:pt>
                  <c:pt idx="343">
                    <c:v>05-I27-02</c:v>
                  </c:pt>
                  <c:pt idx="344">
                    <c:v>05-I29-02</c:v>
                  </c:pt>
                  <c:pt idx="345">
                    <c:v>05-I29-02</c:v>
                  </c:pt>
                  <c:pt idx="346">
                    <c:v>05-I29-03</c:v>
                  </c:pt>
                  <c:pt idx="347">
                    <c:v>05-I29-03</c:v>
                  </c:pt>
                  <c:pt idx="348">
                    <c:v>05-I30-01</c:v>
                  </c:pt>
                  <c:pt idx="349">
                    <c:v>05-I30-01</c:v>
                  </c:pt>
                  <c:pt idx="350">
                    <c:v>05-I30-02</c:v>
                  </c:pt>
                  <c:pt idx="351">
                    <c:v>05-I30-02</c:v>
                  </c:pt>
                  <c:pt idx="352">
                    <c:v>05-I30-03</c:v>
                  </c:pt>
                  <c:pt idx="353">
                    <c:v>05-I30-03</c:v>
                  </c:pt>
                  <c:pt idx="354">
                    <c:v>06-I02-01</c:v>
                  </c:pt>
                  <c:pt idx="355">
                    <c:v>06-I02-01</c:v>
                  </c:pt>
                  <c:pt idx="356">
                    <c:v>06-I02-02</c:v>
                  </c:pt>
                  <c:pt idx="357">
                    <c:v>06-I02-02</c:v>
                  </c:pt>
                  <c:pt idx="358">
                    <c:v>06-I03-00</c:v>
                  </c:pt>
                  <c:pt idx="359">
                    <c:v>06-I03-00</c:v>
                  </c:pt>
                  <c:pt idx="360">
                    <c:v>06-I04-01</c:v>
                  </c:pt>
                  <c:pt idx="361">
                    <c:v>06-I04-01</c:v>
                  </c:pt>
                  <c:pt idx="362">
                    <c:v>06-I04-02</c:v>
                  </c:pt>
                  <c:pt idx="363">
                    <c:v>06-I04-02</c:v>
                  </c:pt>
                  <c:pt idx="364">
                    <c:v>06-I04-03</c:v>
                  </c:pt>
                  <c:pt idx="365">
                    <c:v>06-I04-03</c:v>
                  </c:pt>
                  <c:pt idx="366">
                    <c:v>06-I05-01</c:v>
                  </c:pt>
                  <c:pt idx="367">
                    <c:v>06-I05-01</c:v>
                  </c:pt>
                  <c:pt idx="368">
                    <c:v>06-I05-02</c:v>
                  </c:pt>
                  <c:pt idx="369">
                    <c:v>06-I05-02</c:v>
                  </c:pt>
                  <c:pt idx="370">
                    <c:v>06-I05-03</c:v>
                  </c:pt>
                  <c:pt idx="371">
                    <c:v>06-I05-03</c:v>
                  </c:pt>
                  <c:pt idx="372">
                    <c:v>06-I05-04</c:v>
                  </c:pt>
                  <c:pt idx="373">
                    <c:v>06-I05-04</c:v>
                  </c:pt>
                  <c:pt idx="374">
                    <c:v>06-I06-00</c:v>
                  </c:pt>
                  <c:pt idx="375">
                    <c:v>06-I06-00</c:v>
                  </c:pt>
                  <c:pt idx="376">
                    <c:v>06-I07-01</c:v>
                  </c:pt>
                  <c:pt idx="377">
                    <c:v>06-I07-01</c:v>
                  </c:pt>
                  <c:pt idx="378">
                    <c:v>06-I07-02</c:v>
                  </c:pt>
                  <c:pt idx="379">
                    <c:v>06-I07-02</c:v>
                  </c:pt>
                  <c:pt idx="380">
                    <c:v>06-I07-03</c:v>
                  </c:pt>
                  <c:pt idx="381">
                    <c:v>06-I07-03</c:v>
                  </c:pt>
                  <c:pt idx="382">
                    <c:v>06-I07-04</c:v>
                  </c:pt>
                  <c:pt idx="383">
                    <c:v>06-I07-04</c:v>
                  </c:pt>
                  <c:pt idx="384">
                    <c:v>06-I07-05</c:v>
                  </c:pt>
                  <c:pt idx="385">
                    <c:v>06-I07-05</c:v>
                  </c:pt>
                  <c:pt idx="386">
                    <c:v>06-I07-06</c:v>
                  </c:pt>
                  <c:pt idx="387">
                    <c:v>06-I07-06</c:v>
                  </c:pt>
                  <c:pt idx="388">
                    <c:v>06-I08-00</c:v>
                  </c:pt>
                  <c:pt idx="389">
                    <c:v>06-I08-00</c:v>
                  </c:pt>
                  <c:pt idx="390">
                    <c:v>06-I09-01</c:v>
                  </c:pt>
                  <c:pt idx="391">
                    <c:v>06-I09-01</c:v>
                  </c:pt>
                  <c:pt idx="392">
                    <c:v>06-I09-02</c:v>
                  </c:pt>
                  <c:pt idx="393">
                    <c:v>06-I09-02</c:v>
                  </c:pt>
                  <c:pt idx="394">
                    <c:v>06-I11-00</c:v>
                  </c:pt>
                  <c:pt idx="395">
                    <c:v>06-I11-00</c:v>
                  </c:pt>
                  <c:pt idx="396">
                    <c:v>06-I12-01</c:v>
                  </c:pt>
                  <c:pt idx="397">
                    <c:v>06-I12-01</c:v>
                  </c:pt>
                  <c:pt idx="398">
                    <c:v>06-I12-02</c:v>
                  </c:pt>
                  <c:pt idx="399">
                    <c:v>06-I12-02</c:v>
                  </c:pt>
                  <c:pt idx="400">
                    <c:v>06-I12-03</c:v>
                  </c:pt>
                  <c:pt idx="401">
                    <c:v>06-I12-03</c:v>
                  </c:pt>
                  <c:pt idx="402">
                    <c:v>06-I13-01</c:v>
                  </c:pt>
                  <c:pt idx="403">
                    <c:v>06-I13-01</c:v>
                  </c:pt>
                  <c:pt idx="404">
                    <c:v>06-I13-02</c:v>
                  </c:pt>
                  <c:pt idx="405">
                    <c:v>06-I13-02</c:v>
                  </c:pt>
                  <c:pt idx="406">
                    <c:v>06-I13-03</c:v>
                  </c:pt>
                  <c:pt idx="407">
                    <c:v>06-I13-03</c:v>
                  </c:pt>
                  <c:pt idx="408">
                    <c:v>06-I14-01</c:v>
                  </c:pt>
                  <c:pt idx="409">
                    <c:v>06-I14-01</c:v>
                  </c:pt>
                  <c:pt idx="410">
                    <c:v>06-I14-02</c:v>
                  </c:pt>
                  <c:pt idx="411">
                    <c:v>06-I14-02</c:v>
                  </c:pt>
                  <c:pt idx="412">
                    <c:v>06-I15-00</c:v>
                  </c:pt>
                  <c:pt idx="413">
                    <c:v>06-I15-00</c:v>
                  </c:pt>
                  <c:pt idx="414">
                    <c:v>06-I16-01</c:v>
                  </c:pt>
                  <c:pt idx="415">
                    <c:v>06-I16-01</c:v>
                  </c:pt>
                  <c:pt idx="416">
                    <c:v>06-I16-02</c:v>
                  </c:pt>
                  <c:pt idx="417">
                    <c:v>06-I16-02</c:v>
                  </c:pt>
                  <c:pt idx="418">
                    <c:v>06-I16-03</c:v>
                  </c:pt>
                  <c:pt idx="419">
                    <c:v>06-I16-03</c:v>
                  </c:pt>
                  <c:pt idx="420">
                    <c:v>06-I16-04</c:v>
                  </c:pt>
                  <c:pt idx="421">
                    <c:v>06-I16-04</c:v>
                  </c:pt>
                  <c:pt idx="422">
                    <c:v>06-I16-05</c:v>
                  </c:pt>
                  <c:pt idx="423">
                    <c:v>06-I16-05</c:v>
                  </c:pt>
                  <c:pt idx="424">
                    <c:v>06-I17-01</c:v>
                  </c:pt>
                  <c:pt idx="425">
                    <c:v>06-I17-01</c:v>
                  </c:pt>
                  <c:pt idx="426">
                    <c:v>06-I17-02</c:v>
                  </c:pt>
                  <c:pt idx="427">
                    <c:v>06-I17-02</c:v>
                  </c:pt>
                  <c:pt idx="428">
                    <c:v>06-I17-03</c:v>
                  </c:pt>
                  <c:pt idx="429">
                    <c:v>06-I17-03</c:v>
                  </c:pt>
                  <c:pt idx="430">
                    <c:v>06-I17-04</c:v>
                  </c:pt>
                  <c:pt idx="431">
                    <c:v>06-I17-04</c:v>
                  </c:pt>
                  <c:pt idx="432">
                    <c:v>06-I17-05</c:v>
                  </c:pt>
                  <c:pt idx="433">
                    <c:v>06-I17-05</c:v>
                  </c:pt>
                  <c:pt idx="434">
                    <c:v>06-I18-01</c:v>
                  </c:pt>
                  <c:pt idx="435">
                    <c:v>06-I18-01</c:v>
                  </c:pt>
                  <c:pt idx="436">
                    <c:v>06-I18-02</c:v>
                  </c:pt>
                  <c:pt idx="437">
                    <c:v>06-I18-02</c:v>
                  </c:pt>
                  <c:pt idx="438">
                    <c:v>06-I18-03</c:v>
                  </c:pt>
                  <c:pt idx="439">
                    <c:v>06-I18-03</c:v>
                  </c:pt>
                  <c:pt idx="440">
                    <c:v>06-I18-04</c:v>
                  </c:pt>
                  <c:pt idx="441">
                    <c:v>06-I18-04</c:v>
                  </c:pt>
                  <c:pt idx="442">
                    <c:v>06-I18-05</c:v>
                  </c:pt>
                  <c:pt idx="443">
                    <c:v>06-I18-05</c:v>
                  </c:pt>
                  <c:pt idx="444">
                    <c:v>06-I20-02</c:v>
                  </c:pt>
                  <c:pt idx="445">
                    <c:v>06-I20-02</c:v>
                  </c:pt>
                  <c:pt idx="446">
                    <c:v>06-I21-02</c:v>
                  </c:pt>
                  <c:pt idx="447">
                    <c:v>06-I21-02</c:v>
                  </c:pt>
                  <c:pt idx="448">
                    <c:v>06-I21-03</c:v>
                  </c:pt>
                  <c:pt idx="449">
                    <c:v>06-I21-03</c:v>
                  </c:pt>
                  <c:pt idx="450">
                    <c:v>06-I22-01</c:v>
                  </c:pt>
                  <c:pt idx="451">
                    <c:v>06-I22-01</c:v>
                  </c:pt>
                  <c:pt idx="452">
                    <c:v>06-I22-02</c:v>
                  </c:pt>
                  <c:pt idx="453">
                    <c:v>06-I22-02</c:v>
                  </c:pt>
                  <c:pt idx="454">
                    <c:v>07-I01-01</c:v>
                  </c:pt>
                  <c:pt idx="455">
                    <c:v>07-I01-01</c:v>
                  </c:pt>
                  <c:pt idx="456">
                    <c:v>07-I01-02</c:v>
                  </c:pt>
                  <c:pt idx="457">
                    <c:v>07-I01-02</c:v>
                  </c:pt>
                  <c:pt idx="458">
                    <c:v>07-I02-01</c:v>
                  </c:pt>
                  <c:pt idx="459">
                    <c:v>07-I02-01</c:v>
                  </c:pt>
                  <c:pt idx="460">
                    <c:v>07-I02-02</c:v>
                  </c:pt>
                  <c:pt idx="461">
                    <c:v>07-I02-02</c:v>
                  </c:pt>
                  <c:pt idx="462">
                    <c:v>07-I03-01</c:v>
                  </c:pt>
                  <c:pt idx="463">
                    <c:v>07-I03-01</c:v>
                  </c:pt>
                  <c:pt idx="464">
                    <c:v>07-I03-02</c:v>
                  </c:pt>
                  <c:pt idx="465">
                    <c:v>07-I03-02</c:v>
                  </c:pt>
                  <c:pt idx="466">
                    <c:v>07-I04-01</c:v>
                  </c:pt>
                  <c:pt idx="467">
                    <c:v>07-I04-01</c:v>
                  </c:pt>
                  <c:pt idx="468">
                    <c:v>07-I04-02</c:v>
                  </c:pt>
                  <c:pt idx="469">
                    <c:v>07-I04-02</c:v>
                  </c:pt>
                  <c:pt idx="470">
                    <c:v>07-I06-01</c:v>
                  </c:pt>
                  <c:pt idx="471">
                    <c:v>07-I06-01</c:v>
                  </c:pt>
                  <c:pt idx="472">
                    <c:v>07-I06-02</c:v>
                  </c:pt>
                  <c:pt idx="473">
                    <c:v>07-I06-02</c:v>
                  </c:pt>
                  <c:pt idx="474">
                    <c:v>07-I07-00</c:v>
                  </c:pt>
                  <c:pt idx="475">
                    <c:v>07-I07-00</c:v>
                  </c:pt>
                  <c:pt idx="476">
                    <c:v>07-I08-01</c:v>
                  </c:pt>
                  <c:pt idx="477">
                    <c:v>07-I08-01</c:v>
                  </c:pt>
                  <c:pt idx="478">
                    <c:v>07-I08-02</c:v>
                  </c:pt>
                  <c:pt idx="479">
                    <c:v>07-I08-02</c:v>
                  </c:pt>
                  <c:pt idx="480">
                    <c:v>07-I10-01</c:v>
                  </c:pt>
                  <c:pt idx="481">
                    <c:v>07-I10-01</c:v>
                  </c:pt>
                  <c:pt idx="482">
                    <c:v>07-I10-02</c:v>
                  </c:pt>
                  <c:pt idx="483">
                    <c:v>07-I10-02</c:v>
                  </c:pt>
                  <c:pt idx="484">
                    <c:v>07-I10-03</c:v>
                  </c:pt>
                  <c:pt idx="485">
                    <c:v>07-I10-03</c:v>
                  </c:pt>
                  <c:pt idx="486">
                    <c:v>07-I10-04</c:v>
                  </c:pt>
                  <c:pt idx="487">
                    <c:v>07-I10-04</c:v>
                  </c:pt>
                  <c:pt idx="488">
                    <c:v>07-I10-05</c:v>
                  </c:pt>
                  <c:pt idx="489">
                    <c:v>07-I10-05</c:v>
                  </c:pt>
                  <c:pt idx="490">
                    <c:v>07-I10-06</c:v>
                  </c:pt>
                  <c:pt idx="491">
                    <c:v>07-I10-06</c:v>
                  </c:pt>
                  <c:pt idx="492">
                    <c:v>07-I11-01</c:v>
                  </c:pt>
                  <c:pt idx="493">
                    <c:v>07-I11-01</c:v>
                  </c:pt>
                  <c:pt idx="494">
                    <c:v>07-I11-02</c:v>
                  </c:pt>
                  <c:pt idx="495">
                    <c:v>07-I11-02</c:v>
                  </c:pt>
                  <c:pt idx="496">
                    <c:v>08-I02-00</c:v>
                  </c:pt>
                  <c:pt idx="497">
                    <c:v>08-I02-00</c:v>
                  </c:pt>
                  <c:pt idx="498">
                    <c:v>08-I03-02</c:v>
                  </c:pt>
                  <c:pt idx="499">
                    <c:v>08-I03-02</c:v>
                  </c:pt>
                  <c:pt idx="500">
                    <c:v>08-I03-03</c:v>
                  </c:pt>
                  <c:pt idx="501">
                    <c:v>08-I03-03</c:v>
                  </c:pt>
                  <c:pt idx="502">
                    <c:v>08-I03-04</c:v>
                  </c:pt>
                  <c:pt idx="503">
                    <c:v>08-I03-04</c:v>
                  </c:pt>
                  <c:pt idx="504">
                    <c:v>08-I03-05</c:v>
                  </c:pt>
                  <c:pt idx="505">
                    <c:v>08-I03-05</c:v>
                  </c:pt>
                  <c:pt idx="506">
                    <c:v>08-I03-06</c:v>
                  </c:pt>
                  <c:pt idx="507">
                    <c:v>08-I03-06</c:v>
                  </c:pt>
                  <c:pt idx="508">
                    <c:v>08-I03-07</c:v>
                  </c:pt>
                  <c:pt idx="509">
                    <c:v>08-I03-07</c:v>
                  </c:pt>
                  <c:pt idx="510">
                    <c:v>08-I03-08</c:v>
                  </c:pt>
                  <c:pt idx="511">
                    <c:v>08-I03-08</c:v>
                  </c:pt>
                  <c:pt idx="512">
                    <c:v>08-I04-01</c:v>
                  </c:pt>
                  <c:pt idx="513">
                    <c:v>08-I04-01</c:v>
                  </c:pt>
                  <c:pt idx="514">
                    <c:v>08-I04-02</c:v>
                  </c:pt>
                  <c:pt idx="515">
                    <c:v>08-I04-02</c:v>
                  </c:pt>
                  <c:pt idx="516">
                    <c:v>08-I04-03</c:v>
                  </c:pt>
                  <c:pt idx="517">
                    <c:v>08-I04-03</c:v>
                  </c:pt>
                  <c:pt idx="518">
                    <c:v>08-I05-02</c:v>
                  </c:pt>
                  <c:pt idx="519">
                    <c:v>08-I05-02</c:v>
                  </c:pt>
                  <c:pt idx="520">
                    <c:v>08-I05-03</c:v>
                  </c:pt>
                  <c:pt idx="521">
                    <c:v>08-I05-03</c:v>
                  </c:pt>
                  <c:pt idx="522">
                    <c:v>08-I05-04</c:v>
                  </c:pt>
                  <c:pt idx="523">
                    <c:v>08-I05-04</c:v>
                  </c:pt>
                  <c:pt idx="524">
                    <c:v>08-I05-05</c:v>
                  </c:pt>
                  <c:pt idx="525">
                    <c:v>08-I05-05</c:v>
                  </c:pt>
                  <c:pt idx="526">
                    <c:v>08-I05-06</c:v>
                  </c:pt>
                  <c:pt idx="527">
                    <c:v>08-I05-06</c:v>
                  </c:pt>
                  <c:pt idx="528">
                    <c:v>08-I05-07</c:v>
                  </c:pt>
                  <c:pt idx="529">
                    <c:v>08-I05-07</c:v>
                  </c:pt>
                  <c:pt idx="530">
                    <c:v>08-I06-02</c:v>
                  </c:pt>
                  <c:pt idx="531">
                    <c:v>08-I06-02</c:v>
                  </c:pt>
                  <c:pt idx="532">
                    <c:v>08-I06-03</c:v>
                  </c:pt>
                  <c:pt idx="533">
                    <c:v>08-I06-03</c:v>
                  </c:pt>
                  <c:pt idx="534">
                    <c:v>08-I06-04</c:v>
                  </c:pt>
                  <c:pt idx="535">
                    <c:v>08-I06-04</c:v>
                  </c:pt>
                  <c:pt idx="536">
                    <c:v>08-I06-05</c:v>
                  </c:pt>
                  <c:pt idx="537">
                    <c:v>08-I06-05</c:v>
                  </c:pt>
                  <c:pt idx="538">
                    <c:v>08-I07-02</c:v>
                  </c:pt>
                  <c:pt idx="539">
                    <c:v>08-I07-02</c:v>
                  </c:pt>
                  <c:pt idx="540">
                    <c:v>08-I08-01</c:v>
                  </c:pt>
                  <c:pt idx="541">
                    <c:v>08-I08-01</c:v>
                  </c:pt>
                  <c:pt idx="542">
                    <c:v>08-I08-02</c:v>
                  </c:pt>
                  <c:pt idx="543">
                    <c:v>08-I08-02</c:v>
                  </c:pt>
                  <c:pt idx="544">
                    <c:v>08-I08-04</c:v>
                  </c:pt>
                  <c:pt idx="545">
                    <c:v>08-I08-04</c:v>
                  </c:pt>
                  <c:pt idx="546">
                    <c:v>08-I09-02</c:v>
                  </c:pt>
                  <c:pt idx="547">
                    <c:v>08-I09-02</c:v>
                  </c:pt>
                  <c:pt idx="548">
                    <c:v>08-I09-03</c:v>
                  </c:pt>
                  <c:pt idx="549">
                    <c:v>08-I09-03</c:v>
                  </c:pt>
                  <c:pt idx="550">
                    <c:v>08-I10-01</c:v>
                  </c:pt>
                  <c:pt idx="551">
                    <c:v>08-I10-01</c:v>
                  </c:pt>
                  <c:pt idx="552">
                    <c:v>08-I10-02</c:v>
                  </c:pt>
                  <c:pt idx="553">
                    <c:v>08-I10-02</c:v>
                  </c:pt>
                  <c:pt idx="554">
                    <c:v>08-I10-03</c:v>
                  </c:pt>
                  <c:pt idx="555">
                    <c:v>08-I10-03</c:v>
                  </c:pt>
                  <c:pt idx="556">
                    <c:v>08-I11-01</c:v>
                  </c:pt>
                  <c:pt idx="557">
                    <c:v>08-I11-01</c:v>
                  </c:pt>
                  <c:pt idx="558">
                    <c:v>08-I11-03</c:v>
                  </c:pt>
                  <c:pt idx="559">
                    <c:v>08-I11-03</c:v>
                  </c:pt>
                  <c:pt idx="560">
                    <c:v>08-I12-01</c:v>
                  </c:pt>
                  <c:pt idx="561">
                    <c:v>08-I12-01</c:v>
                  </c:pt>
                  <c:pt idx="562">
                    <c:v>08-I12-02</c:v>
                  </c:pt>
                  <c:pt idx="563">
                    <c:v>08-I12-02</c:v>
                  </c:pt>
                  <c:pt idx="564">
                    <c:v>08-I13-01</c:v>
                  </c:pt>
                  <c:pt idx="565">
                    <c:v>08-I13-01</c:v>
                  </c:pt>
                  <c:pt idx="566">
                    <c:v>08-I13-02</c:v>
                  </c:pt>
                  <c:pt idx="567">
                    <c:v>08-I13-02</c:v>
                  </c:pt>
                  <c:pt idx="568">
                    <c:v>08-I13-03</c:v>
                  </c:pt>
                  <c:pt idx="569">
                    <c:v>08-I13-03</c:v>
                  </c:pt>
                  <c:pt idx="570">
                    <c:v>08-I13-04</c:v>
                  </c:pt>
                  <c:pt idx="571">
                    <c:v>08-I13-04</c:v>
                  </c:pt>
                  <c:pt idx="572">
                    <c:v>08-I13-05</c:v>
                  </c:pt>
                  <c:pt idx="573">
                    <c:v>08-I13-05</c:v>
                  </c:pt>
                  <c:pt idx="574">
                    <c:v>08-I13-06</c:v>
                  </c:pt>
                  <c:pt idx="575">
                    <c:v>08-I13-06</c:v>
                  </c:pt>
                  <c:pt idx="576">
                    <c:v>08-I14-01</c:v>
                  </c:pt>
                  <c:pt idx="577">
                    <c:v>08-I14-01</c:v>
                  </c:pt>
                  <c:pt idx="578">
                    <c:v>08-I14-02</c:v>
                  </c:pt>
                  <c:pt idx="579">
                    <c:v>08-I14-02</c:v>
                  </c:pt>
                  <c:pt idx="580">
                    <c:v>08-I14-03</c:v>
                  </c:pt>
                  <c:pt idx="581">
                    <c:v>08-I14-03</c:v>
                  </c:pt>
                  <c:pt idx="582">
                    <c:v>08-I14-04</c:v>
                  </c:pt>
                  <c:pt idx="583">
                    <c:v>08-I14-04</c:v>
                  </c:pt>
                  <c:pt idx="584">
                    <c:v>08-I15-01</c:v>
                  </c:pt>
                  <c:pt idx="585">
                    <c:v>08-I15-01</c:v>
                  </c:pt>
                  <c:pt idx="586">
                    <c:v>08-I15-02</c:v>
                  </c:pt>
                  <c:pt idx="587">
                    <c:v>08-I15-02</c:v>
                  </c:pt>
                  <c:pt idx="588">
                    <c:v>08-I15-03</c:v>
                  </c:pt>
                  <c:pt idx="589">
                    <c:v>08-I15-03</c:v>
                  </c:pt>
                  <c:pt idx="590">
                    <c:v>08-I16-01</c:v>
                  </c:pt>
                  <c:pt idx="591">
                    <c:v>08-I16-01</c:v>
                  </c:pt>
                  <c:pt idx="592">
                    <c:v>08-I16-02</c:v>
                  </c:pt>
                  <c:pt idx="593">
                    <c:v>08-I16-02</c:v>
                  </c:pt>
                  <c:pt idx="594">
                    <c:v>08-I16-03</c:v>
                  </c:pt>
                  <c:pt idx="595">
                    <c:v>08-I16-03</c:v>
                  </c:pt>
                  <c:pt idx="596">
                    <c:v>08-I16-04</c:v>
                  </c:pt>
                  <c:pt idx="597">
                    <c:v>08-I16-04</c:v>
                  </c:pt>
                  <c:pt idx="598">
                    <c:v>08-I17-01</c:v>
                  </c:pt>
                  <c:pt idx="599">
                    <c:v>08-I17-01</c:v>
                  </c:pt>
                  <c:pt idx="600">
                    <c:v>08-I17-02</c:v>
                  </c:pt>
                  <c:pt idx="601">
                    <c:v>08-I17-02</c:v>
                  </c:pt>
                  <c:pt idx="602">
                    <c:v>08-I18-01</c:v>
                  </c:pt>
                  <c:pt idx="603">
                    <c:v>08-I18-01</c:v>
                  </c:pt>
                  <c:pt idx="604">
                    <c:v>08-I18-02</c:v>
                  </c:pt>
                  <c:pt idx="605">
                    <c:v>08-I18-02</c:v>
                  </c:pt>
                  <c:pt idx="606">
                    <c:v>08-I19-01</c:v>
                  </c:pt>
                  <c:pt idx="607">
                    <c:v>08-I19-01</c:v>
                  </c:pt>
                  <c:pt idx="608">
                    <c:v>08-I19-02</c:v>
                  </c:pt>
                  <c:pt idx="609">
                    <c:v>08-I19-02</c:v>
                  </c:pt>
                  <c:pt idx="610">
                    <c:v>08-I19-03</c:v>
                  </c:pt>
                  <c:pt idx="611">
                    <c:v>08-I19-03</c:v>
                  </c:pt>
                  <c:pt idx="612">
                    <c:v>08-I20-01</c:v>
                  </c:pt>
                  <c:pt idx="613">
                    <c:v>08-I20-01</c:v>
                  </c:pt>
                  <c:pt idx="614">
                    <c:v>08-I20-02</c:v>
                  </c:pt>
                  <c:pt idx="615">
                    <c:v>08-I20-02</c:v>
                  </c:pt>
                  <c:pt idx="616">
                    <c:v>08-I20-03</c:v>
                  </c:pt>
                  <c:pt idx="617">
                    <c:v>08-I20-03</c:v>
                  </c:pt>
                  <c:pt idx="618">
                    <c:v>08-I21-01</c:v>
                  </c:pt>
                  <c:pt idx="619">
                    <c:v>08-I21-01</c:v>
                  </c:pt>
                  <c:pt idx="620">
                    <c:v>08-I21-02</c:v>
                  </c:pt>
                  <c:pt idx="621">
                    <c:v>08-I21-02</c:v>
                  </c:pt>
                  <c:pt idx="622">
                    <c:v>08-I22-01</c:v>
                  </c:pt>
                  <c:pt idx="623">
                    <c:v>08-I22-01</c:v>
                  </c:pt>
                  <c:pt idx="624">
                    <c:v>08-I22-02</c:v>
                  </c:pt>
                  <c:pt idx="625">
                    <c:v>08-I22-02</c:v>
                  </c:pt>
                  <c:pt idx="626">
                    <c:v>08-I23-01</c:v>
                  </c:pt>
                  <c:pt idx="627">
                    <c:v>08-I23-01</c:v>
                  </c:pt>
                  <c:pt idx="628">
                    <c:v>08-I23-02</c:v>
                  </c:pt>
                  <c:pt idx="629">
                    <c:v>08-I23-02</c:v>
                  </c:pt>
                  <c:pt idx="630">
                    <c:v>08-I24-01</c:v>
                  </c:pt>
                  <c:pt idx="631">
                    <c:v>08-I24-01</c:v>
                  </c:pt>
                  <c:pt idx="632">
                    <c:v>08-I24-02</c:v>
                  </c:pt>
                  <c:pt idx="633">
                    <c:v>08-I24-02</c:v>
                  </c:pt>
                  <c:pt idx="634">
                    <c:v>08-I25-01</c:v>
                  </c:pt>
                  <c:pt idx="635">
                    <c:v>08-I25-01</c:v>
                  </c:pt>
                  <c:pt idx="636">
                    <c:v>08-I25-02</c:v>
                  </c:pt>
                  <c:pt idx="637">
                    <c:v>08-I25-02</c:v>
                  </c:pt>
                  <c:pt idx="638">
                    <c:v>08-I26-01</c:v>
                  </c:pt>
                  <c:pt idx="639">
                    <c:v>08-I26-01</c:v>
                  </c:pt>
                  <c:pt idx="640">
                    <c:v>08-I26-02</c:v>
                  </c:pt>
                  <c:pt idx="641">
                    <c:v>08-I26-02</c:v>
                  </c:pt>
                  <c:pt idx="642">
                    <c:v>08-I26-03</c:v>
                  </c:pt>
                  <c:pt idx="643">
                    <c:v>08-I26-03</c:v>
                  </c:pt>
                  <c:pt idx="644">
                    <c:v>08-I27-01</c:v>
                  </c:pt>
                  <c:pt idx="645">
                    <c:v>08-I27-01</c:v>
                  </c:pt>
                  <c:pt idx="646">
                    <c:v>08-I27-02</c:v>
                  </c:pt>
                  <c:pt idx="647">
                    <c:v>08-I27-02</c:v>
                  </c:pt>
                  <c:pt idx="648">
                    <c:v>08-I28-02</c:v>
                  </c:pt>
                  <c:pt idx="649">
                    <c:v>08-I28-02</c:v>
                  </c:pt>
                  <c:pt idx="650">
                    <c:v>08-I29-02</c:v>
                  </c:pt>
                  <c:pt idx="651">
                    <c:v>08-I29-02</c:v>
                  </c:pt>
                  <c:pt idx="652">
                    <c:v>08-I30-01</c:v>
                  </c:pt>
                  <c:pt idx="653">
                    <c:v>08-I30-01</c:v>
                  </c:pt>
                  <c:pt idx="654">
                    <c:v>08-I30-02</c:v>
                  </c:pt>
                  <c:pt idx="655">
                    <c:v>08-I30-02</c:v>
                  </c:pt>
                  <c:pt idx="656">
                    <c:v>08-I31-01</c:v>
                  </c:pt>
                  <c:pt idx="657">
                    <c:v>08-I31-01</c:v>
                  </c:pt>
                  <c:pt idx="658">
                    <c:v>08-I31-02</c:v>
                  </c:pt>
                  <c:pt idx="659">
                    <c:v>08-I31-02</c:v>
                  </c:pt>
                  <c:pt idx="660">
                    <c:v>08-I31-03</c:v>
                  </c:pt>
                  <c:pt idx="661">
                    <c:v>08-I31-03</c:v>
                  </c:pt>
                  <c:pt idx="662">
                    <c:v>08-I31-04</c:v>
                  </c:pt>
                  <c:pt idx="663">
                    <c:v>08-I31-04</c:v>
                  </c:pt>
                  <c:pt idx="664">
                    <c:v>08-I32-01</c:v>
                  </c:pt>
                  <c:pt idx="665">
                    <c:v>08-I32-01</c:v>
                  </c:pt>
                  <c:pt idx="666">
                    <c:v>08-I32-02</c:v>
                  </c:pt>
                  <c:pt idx="667">
                    <c:v>08-I32-02</c:v>
                  </c:pt>
                  <c:pt idx="668">
                    <c:v>09-I01-01</c:v>
                  </c:pt>
                  <c:pt idx="669">
                    <c:v>09-I01-01</c:v>
                  </c:pt>
                  <c:pt idx="670">
                    <c:v>09-I01-02</c:v>
                  </c:pt>
                  <c:pt idx="671">
                    <c:v>09-I01-02</c:v>
                  </c:pt>
                  <c:pt idx="672">
                    <c:v>09-I02-01</c:v>
                  </c:pt>
                  <c:pt idx="673">
                    <c:v>09-I02-01</c:v>
                  </c:pt>
                  <c:pt idx="674">
                    <c:v>09-I03-00</c:v>
                  </c:pt>
                  <c:pt idx="675">
                    <c:v>09-I03-00</c:v>
                  </c:pt>
                  <c:pt idx="676">
                    <c:v>09-I04-01</c:v>
                  </c:pt>
                  <c:pt idx="677">
                    <c:v>09-I04-01</c:v>
                  </c:pt>
                  <c:pt idx="678">
                    <c:v>09-I04-02</c:v>
                  </c:pt>
                  <c:pt idx="679">
                    <c:v>09-I04-02</c:v>
                  </c:pt>
                  <c:pt idx="680">
                    <c:v>09-I05-01</c:v>
                  </c:pt>
                  <c:pt idx="681">
                    <c:v>09-I05-01</c:v>
                  </c:pt>
                  <c:pt idx="682">
                    <c:v>09-I05-02</c:v>
                  </c:pt>
                  <c:pt idx="683">
                    <c:v>09-I05-02</c:v>
                  </c:pt>
                  <c:pt idx="684">
                    <c:v>09-I06-01</c:v>
                  </c:pt>
                  <c:pt idx="685">
                    <c:v>09-I06-01</c:v>
                  </c:pt>
                  <c:pt idx="686">
                    <c:v>09-I06-03</c:v>
                  </c:pt>
                  <c:pt idx="687">
                    <c:v>09-I06-03</c:v>
                  </c:pt>
                  <c:pt idx="688">
                    <c:v>09-I06-04</c:v>
                  </c:pt>
                  <c:pt idx="689">
                    <c:v>09-I06-04</c:v>
                  </c:pt>
                  <c:pt idx="690">
                    <c:v>09-I07-01</c:v>
                  </c:pt>
                  <c:pt idx="691">
                    <c:v>09-I07-01</c:v>
                  </c:pt>
                  <c:pt idx="692">
                    <c:v>09-I07-02</c:v>
                  </c:pt>
                  <c:pt idx="693">
                    <c:v>09-I07-02</c:v>
                  </c:pt>
                  <c:pt idx="694">
                    <c:v>09-I08-01</c:v>
                  </c:pt>
                  <c:pt idx="695">
                    <c:v>09-I08-01</c:v>
                  </c:pt>
                  <c:pt idx="696">
                    <c:v>09-I08-02</c:v>
                  </c:pt>
                  <c:pt idx="697">
                    <c:v>09-I08-02</c:v>
                  </c:pt>
                  <c:pt idx="698">
                    <c:v>09-I08-03</c:v>
                  </c:pt>
                  <c:pt idx="699">
                    <c:v>09-I08-03</c:v>
                  </c:pt>
                  <c:pt idx="700">
                    <c:v>09-I09-01</c:v>
                  </c:pt>
                  <c:pt idx="701">
                    <c:v>09-I09-01</c:v>
                  </c:pt>
                  <c:pt idx="702">
                    <c:v>09-I09-02</c:v>
                  </c:pt>
                  <c:pt idx="703">
                    <c:v>09-I09-02</c:v>
                  </c:pt>
                  <c:pt idx="704">
                    <c:v>09-I09-04</c:v>
                  </c:pt>
                  <c:pt idx="705">
                    <c:v>09-I09-04</c:v>
                  </c:pt>
                  <c:pt idx="706">
                    <c:v>09-I09-05</c:v>
                  </c:pt>
                  <c:pt idx="707">
                    <c:v>09-I09-05</c:v>
                  </c:pt>
                  <c:pt idx="708">
                    <c:v>09-I10-01</c:v>
                  </c:pt>
                  <c:pt idx="709">
                    <c:v>09-I10-01</c:v>
                  </c:pt>
                  <c:pt idx="710">
                    <c:v>09-I10-02</c:v>
                  </c:pt>
                  <c:pt idx="711">
                    <c:v>09-I10-02</c:v>
                  </c:pt>
                  <c:pt idx="712">
                    <c:v>09-I11-02</c:v>
                  </c:pt>
                  <c:pt idx="713">
                    <c:v>09-I11-02</c:v>
                  </c:pt>
                  <c:pt idx="714">
                    <c:v>09-I12-01</c:v>
                  </c:pt>
                  <c:pt idx="715">
                    <c:v>09-I12-01</c:v>
                  </c:pt>
                  <c:pt idx="716">
                    <c:v>09-I12-02</c:v>
                  </c:pt>
                  <c:pt idx="717">
                    <c:v>09-I12-02</c:v>
                  </c:pt>
                  <c:pt idx="718">
                    <c:v>09-I13-01</c:v>
                  </c:pt>
                  <c:pt idx="719">
                    <c:v>09-I13-01</c:v>
                  </c:pt>
                  <c:pt idx="720">
                    <c:v>09-I13-02</c:v>
                  </c:pt>
                  <c:pt idx="721">
                    <c:v>09-I13-02</c:v>
                  </c:pt>
                  <c:pt idx="722">
                    <c:v>09-I13-03</c:v>
                  </c:pt>
                  <c:pt idx="723">
                    <c:v>09-I13-03</c:v>
                  </c:pt>
                  <c:pt idx="724">
                    <c:v>09-I13-04</c:v>
                  </c:pt>
                  <c:pt idx="725">
                    <c:v>09-I13-04</c:v>
                  </c:pt>
                  <c:pt idx="726">
                    <c:v>09-I13-05</c:v>
                  </c:pt>
                  <c:pt idx="727">
                    <c:v>09-I13-05</c:v>
                  </c:pt>
                  <c:pt idx="728">
                    <c:v>10-I02-01</c:v>
                  </c:pt>
                  <c:pt idx="729">
                    <c:v>10-I02-01</c:v>
                  </c:pt>
                  <c:pt idx="730">
                    <c:v>10-I03-01</c:v>
                  </c:pt>
                  <c:pt idx="731">
                    <c:v>10-I03-01</c:v>
                  </c:pt>
                  <c:pt idx="732">
                    <c:v>10-I04-01</c:v>
                  </c:pt>
                  <c:pt idx="733">
                    <c:v>10-I04-01</c:v>
                  </c:pt>
                  <c:pt idx="734">
                    <c:v>10-I05-01</c:v>
                  </c:pt>
                  <c:pt idx="735">
                    <c:v>10-I05-01</c:v>
                  </c:pt>
                  <c:pt idx="736">
                    <c:v>10-I05-02</c:v>
                  </c:pt>
                  <c:pt idx="737">
                    <c:v>10-I05-02</c:v>
                  </c:pt>
                  <c:pt idx="738">
                    <c:v>10-I07-01</c:v>
                  </c:pt>
                  <c:pt idx="739">
                    <c:v>10-I07-01</c:v>
                  </c:pt>
                  <c:pt idx="740">
                    <c:v>10-I07-02</c:v>
                  </c:pt>
                  <c:pt idx="741">
                    <c:v>10-I07-02</c:v>
                  </c:pt>
                  <c:pt idx="742">
                    <c:v>10-I08-01</c:v>
                  </c:pt>
                  <c:pt idx="743">
                    <c:v>10-I08-01</c:v>
                  </c:pt>
                  <c:pt idx="744">
                    <c:v>10-I08-02</c:v>
                  </c:pt>
                  <c:pt idx="745">
                    <c:v>10-I08-02</c:v>
                  </c:pt>
                  <c:pt idx="746">
                    <c:v>10-I11-00</c:v>
                  </c:pt>
                  <c:pt idx="747">
                    <c:v>10-I11-00</c:v>
                  </c:pt>
                  <c:pt idx="748">
                    <c:v>10-I12-00</c:v>
                  </c:pt>
                  <c:pt idx="749">
                    <c:v>10-I12-00</c:v>
                  </c:pt>
                  <c:pt idx="750">
                    <c:v>10-I13-01</c:v>
                  </c:pt>
                  <c:pt idx="751">
                    <c:v>10-I13-01</c:v>
                  </c:pt>
                  <c:pt idx="752">
                    <c:v>10-I13-02</c:v>
                  </c:pt>
                  <c:pt idx="753">
                    <c:v>10-I13-02</c:v>
                  </c:pt>
                  <c:pt idx="754">
                    <c:v>10-I13-03</c:v>
                  </c:pt>
                  <c:pt idx="755">
                    <c:v>10-I13-03</c:v>
                  </c:pt>
                  <c:pt idx="756">
                    <c:v>10-I13-04</c:v>
                  </c:pt>
                  <c:pt idx="757">
                    <c:v>10-I13-04</c:v>
                  </c:pt>
                  <c:pt idx="758">
                    <c:v>10-I14-00</c:v>
                  </c:pt>
                  <c:pt idx="759">
                    <c:v>10-I14-00</c:v>
                  </c:pt>
                  <c:pt idx="760">
                    <c:v>11-I01-01</c:v>
                  </c:pt>
                  <c:pt idx="761">
                    <c:v>11-I01-01</c:v>
                  </c:pt>
                  <c:pt idx="762">
                    <c:v>11-I01-02</c:v>
                  </c:pt>
                  <c:pt idx="763">
                    <c:v>11-I01-02</c:v>
                  </c:pt>
                  <c:pt idx="764">
                    <c:v>11-I04-02</c:v>
                  </c:pt>
                  <c:pt idx="765">
                    <c:v>11-I04-02</c:v>
                  </c:pt>
                  <c:pt idx="766">
                    <c:v>11-I06-01</c:v>
                  </c:pt>
                  <c:pt idx="767">
                    <c:v>11-I06-01</c:v>
                  </c:pt>
                  <c:pt idx="768">
                    <c:v>11-I07-01</c:v>
                  </c:pt>
                  <c:pt idx="769">
                    <c:v>11-I07-01</c:v>
                  </c:pt>
                  <c:pt idx="770">
                    <c:v>11-I07-03</c:v>
                  </c:pt>
                  <c:pt idx="771">
                    <c:v>11-I07-03</c:v>
                  </c:pt>
                  <c:pt idx="772">
                    <c:v>11-I07-04</c:v>
                  </c:pt>
                  <c:pt idx="773">
                    <c:v>11-I07-04</c:v>
                  </c:pt>
                  <c:pt idx="774">
                    <c:v>11-I08-01</c:v>
                  </c:pt>
                  <c:pt idx="775">
                    <c:v>11-I08-01</c:v>
                  </c:pt>
                  <c:pt idx="776">
                    <c:v>11-I08-02</c:v>
                  </c:pt>
                  <c:pt idx="777">
                    <c:v>11-I08-02</c:v>
                  </c:pt>
                  <c:pt idx="778">
                    <c:v>11-I08-03</c:v>
                  </c:pt>
                  <c:pt idx="779">
                    <c:v>11-I08-03</c:v>
                  </c:pt>
                  <c:pt idx="780">
                    <c:v>11-I09-00</c:v>
                  </c:pt>
                  <c:pt idx="781">
                    <c:v>11-I09-00</c:v>
                  </c:pt>
                  <c:pt idx="782">
                    <c:v>11-I10-01</c:v>
                  </c:pt>
                  <c:pt idx="783">
                    <c:v>11-I10-01</c:v>
                  </c:pt>
                  <c:pt idx="784">
                    <c:v>11-I10-02</c:v>
                  </c:pt>
                  <c:pt idx="785">
                    <c:v>11-I10-02</c:v>
                  </c:pt>
                  <c:pt idx="786">
                    <c:v>11-I10-03</c:v>
                  </c:pt>
                  <c:pt idx="787">
                    <c:v>11-I10-03</c:v>
                  </c:pt>
                  <c:pt idx="788">
                    <c:v>11-I11-02</c:v>
                  </c:pt>
                  <c:pt idx="789">
                    <c:v>11-I11-02</c:v>
                  </c:pt>
                  <c:pt idx="790">
                    <c:v>11-I12-00</c:v>
                  </c:pt>
                  <c:pt idx="791">
                    <c:v>11-I12-00</c:v>
                  </c:pt>
                  <c:pt idx="792">
                    <c:v>11-I14-01</c:v>
                  </c:pt>
                  <c:pt idx="793">
                    <c:v>11-I14-01</c:v>
                  </c:pt>
                  <c:pt idx="794">
                    <c:v>11-I14-02</c:v>
                  </c:pt>
                  <c:pt idx="795">
                    <c:v>11-I14-02</c:v>
                  </c:pt>
                  <c:pt idx="796">
                    <c:v>11-I15-00</c:v>
                  </c:pt>
                  <c:pt idx="797">
                    <c:v>11-I15-00</c:v>
                  </c:pt>
                  <c:pt idx="798">
                    <c:v>11-I16-01</c:v>
                  </c:pt>
                  <c:pt idx="799">
                    <c:v>11-I16-01</c:v>
                  </c:pt>
                  <c:pt idx="800">
                    <c:v>11-I16-02</c:v>
                  </c:pt>
                  <c:pt idx="801">
                    <c:v>11-I16-02</c:v>
                  </c:pt>
                  <c:pt idx="802">
                    <c:v>11-I17-01</c:v>
                  </c:pt>
                  <c:pt idx="803">
                    <c:v>11-I17-01</c:v>
                  </c:pt>
                  <c:pt idx="804">
                    <c:v>11-I17-02</c:v>
                  </c:pt>
                  <c:pt idx="805">
                    <c:v>11-I17-02</c:v>
                  </c:pt>
                  <c:pt idx="806">
                    <c:v>11-I17-03</c:v>
                  </c:pt>
                  <c:pt idx="807">
                    <c:v>11-I17-03</c:v>
                  </c:pt>
                  <c:pt idx="808">
                    <c:v>12-I02-01</c:v>
                  </c:pt>
                  <c:pt idx="809">
                    <c:v>12-I02-01</c:v>
                  </c:pt>
                  <c:pt idx="810">
                    <c:v>12-I03-01</c:v>
                  </c:pt>
                  <c:pt idx="811">
                    <c:v>12-I03-01</c:v>
                  </c:pt>
                  <c:pt idx="812">
                    <c:v>12-I03-03</c:v>
                  </c:pt>
                  <c:pt idx="813">
                    <c:v>12-I03-03</c:v>
                  </c:pt>
                  <c:pt idx="814">
                    <c:v>12-I03-04</c:v>
                  </c:pt>
                  <c:pt idx="815">
                    <c:v>12-I03-04</c:v>
                  </c:pt>
                  <c:pt idx="816">
                    <c:v>12-I04-00</c:v>
                  </c:pt>
                  <c:pt idx="817">
                    <c:v>12-I04-00</c:v>
                  </c:pt>
                  <c:pt idx="818">
                    <c:v>12-I05-00</c:v>
                  </c:pt>
                  <c:pt idx="819">
                    <c:v>12-I05-00</c:v>
                  </c:pt>
                  <c:pt idx="820">
                    <c:v>12-I06-00</c:v>
                  </c:pt>
                  <c:pt idx="821">
                    <c:v>12-I06-00</c:v>
                  </c:pt>
                  <c:pt idx="822">
                    <c:v>12-I07-01</c:v>
                  </c:pt>
                  <c:pt idx="823">
                    <c:v>12-I07-01</c:v>
                  </c:pt>
                  <c:pt idx="824">
                    <c:v>12-I07-02</c:v>
                  </c:pt>
                  <c:pt idx="825">
                    <c:v>12-I07-02</c:v>
                  </c:pt>
                  <c:pt idx="826">
                    <c:v>12-I07-03</c:v>
                  </c:pt>
                  <c:pt idx="827">
                    <c:v>12-I07-03</c:v>
                  </c:pt>
                  <c:pt idx="828">
                    <c:v>12-I08-02</c:v>
                  </c:pt>
                  <c:pt idx="829">
                    <c:v>12-I08-02</c:v>
                  </c:pt>
                  <c:pt idx="830">
                    <c:v>12-I08-03</c:v>
                  </c:pt>
                  <c:pt idx="831">
                    <c:v>12-I08-03</c:v>
                  </c:pt>
                  <c:pt idx="832">
                    <c:v>12-I10-01</c:v>
                  </c:pt>
                  <c:pt idx="833">
                    <c:v>12-I10-01</c:v>
                  </c:pt>
                  <c:pt idx="834">
                    <c:v>12-I10-02</c:v>
                  </c:pt>
                  <c:pt idx="835">
                    <c:v>12-I10-02</c:v>
                  </c:pt>
                  <c:pt idx="836">
                    <c:v>12-I12-00</c:v>
                  </c:pt>
                  <c:pt idx="837">
                    <c:v>12-I12-00</c:v>
                  </c:pt>
                  <c:pt idx="838">
                    <c:v>12-I13-01</c:v>
                  </c:pt>
                  <c:pt idx="839">
                    <c:v>12-I13-01</c:v>
                  </c:pt>
                  <c:pt idx="840">
                    <c:v>12-I13-02</c:v>
                  </c:pt>
                  <c:pt idx="841">
                    <c:v>12-I13-02</c:v>
                  </c:pt>
                  <c:pt idx="842">
                    <c:v>12-I14-00</c:v>
                  </c:pt>
                  <c:pt idx="843">
                    <c:v>12-I14-00</c:v>
                  </c:pt>
                  <c:pt idx="844">
                    <c:v>13-I01-00</c:v>
                  </c:pt>
                  <c:pt idx="845">
                    <c:v>13-I01-00</c:v>
                  </c:pt>
                  <c:pt idx="846">
                    <c:v>13-I02-02</c:v>
                  </c:pt>
                  <c:pt idx="847">
                    <c:v>13-I02-02</c:v>
                  </c:pt>
                  <c:pt idx="848">
                    <c:v>13-I02-04</c:v>
                  </c:pt>
                  <c:pt idx="849">
                    <c:v>13-I02-04</c:v>
                  </c:pt>
                  <c:pt idx="850">
                    <c:v>13-I03-01</c:v>
                  </c:pt>
                  <c:pt idx="851">
                    <c:v>13-I03-01</c:v>
                  </c:pt>
                  <c:pt idx="852">
                    <c:v>13-I04-01</c:v>
                  </c:pt>
                  <c:pt idx="853">
                    <c:v>13-I04-01</c:v>
                  </c:pt>
                  <c:pt idx="854">
                    <c:v>13-I04-03</c:v>
                  </c:pt>
                  <c:pt idx="855">
                    <c:v>13-I04-03</c:v>
                  </c:pt>
                  <c:pt idx="856">
                    <c:v>13-I04-04</c:v>
                  </c:pt>
                  <c:pt idx="857">
                    <c:v>13-I04-04</c:v>
                  </c:pt>
                  <c:pt idx="858">
                    <c:v>13-I05-02</c:v>
                  </c:pt>
                  <c:pt idx="859">
                    <c:v>13-I05-02</c:v>
                  </c:pt>
                  <c:pt idx="860">
                    <c:v>13-I06-01</c:v>
                  </c:pt>
                  <c:pt idx="861">
                    <c:v>13-I06-01</c:v>
                  </c:pt>
                  <c:pt idx="862">
                    <c:v>13-I06-02</c:v>
                  </c:pt>
                  <c:pt idx="863">
                    <c:v>13-I06-02</c:v>
                  </c:pt>
                  <c:pt idx="864">
                    <c:v>13-I07-01</c:v>
                  </c:pt>
                  <c:pt idx="865">
                    <c:v>13-I07-01</c:v>
                  </c:pt>
                  <c:pt idx="866">
                    <c:v>13-I07-02</c:v>
                  </c:pt>
                  <c:pt idx="867">
                    <c:v>13-I07-02</c:v>
                  </c:pt>
                  <c:pt idx="868">
                    <c:v>13-I07-03</c:v>
                  </c:pt>
                  <c:pt idx="869">
                    <c:v>13-I07-03</c:v>
                  </c:pt>
                  <c:pt idx="870">
                    <c:v>13-I08-01</c:v>
                  </c:pt>
                  <c:pt idx="871">
                    <c:v>13-I08-01</c:v>
                  </c:pt>
                  <c:pt idx="872">
                    <c:v>13-I08-02</c:v>
                  </c:pt>
                  <c:pt idx="873">
                    <c:v>13-I08-02</c:v>
                  </c:pt>
                  <c:pt idx="874">
                    <c:v>13-I08-03</c:v>
                  </c:pt>
                  <c:pt idx="875">
                    <c:v>13-I08-03</c:v>
                  </c:pt>
                  <c:pt idx="876">
                    <c:v>13-I10-01</c:v>
                  </c:pt>
                  <c:pt idx="877">
                    <c:v>13-I10-01</c:v>
                  </c:pt>
                  <c:pt idx="878">
                    <c:v>13-I11-01</c:v>
                  </c:pt>
                  <c:pt idx="879">
                    <c:v>13-I11-01</c:v>
                  </c:pt>
                  <c:pt idx="880">
                    <c:v>13-I11-02</c:v>
                  </c:pt>
                  <c:pt idx="881">
                    <c:v>13-I11-02</c:v>
                  </c:pt>
                  <c:pt idx="882">
                    <c:v>13-I11-03</c:v>
                  </c:pt>
                  <c:pt idx="883">
                    <c:v>13-I11-03</c:v>
                  </c:pt>
                  <c:pt idx="884">
                    <c:v>13-I13-02</c:v>
                  </c:pt>
                  <c:pt idx="885">
                    <c:v>13-I13-02</c:v>
                  </c:pt>
                  <c:pt idx="886">
                    <c:v>13-I14-01</c:v>
                  </c:pt>
                  <c:pt idx="887">
                    <c:v>13-I14-01</c:v>
                  </c:pt>
                  <c:pt idx="888">
                    <c:v>13-I14-02</c:v>
                  </c:pt>
                  <c:pt idx="889">
                    <c:v>13-I14-02</c:v>
                  </c:pt>
                  <c:pt idx="890">
                    <c:v>13-I14-03</c:v>
                  </c:pt>
                  <c:pt idx="891">
                    <c:v>13-I14-03</c:v>
                  </c:pt>
                  <c:pt idx="892">
                    <c:v>13-I15-01</c:v>
                  </c:pt>
                  <c:pt idx="893">
                    <c:v>13-I15-01</c:v>
                  </c:pt>
                  <c:pt idx="894">
                    <c:v>13-I15-02</c:v>
                  </c:pt>
                  <c:pt idx="895">
                    <c:v>13-I15-02</c:v>
                  </c:pt>
                  <c:pt idx="896">
                    <c:v>13-I16-00</c:v>
                  </c:pt>
                  <c:pt idx="897">
                    <c:v>13-I16-00</c:v>
                  </c:pt>
                  <c:pt idx="898">
                    <c:v>13-I17-00</c:v>
                  </c:pt>
                  <c:pt idx="899">
                    <c:v>13-I17-00</c:v>
                  </c:pt>
                  <c:pt idx="900">
                    <c:v>13-I18-01</c:v>
                  </c:pt>
                  <c:pt idx="901">
                    <c:v>13-I18-01</c:v>
                  </c:pt>
                  <c:pt idx="902">
                    <c:v>13-I18-02</c:v>
                  </c:pt>
                  <c:pt idx="903">
                    <c:v>13-I18-02</c:v>
                  </c:pt>
                  <c:pt idx="904">
                    <c:v>13-I18-03</c:v>
                  </c:pt>
                  <c:pt idx="905">
                    <c:v>13-I18-03</c:v>
                  </c:pt>
                  <c:pt idx="906">
                    <c:v>13-I19-00</c:v>
                  </c:pt>
                  <c:pt idx="907">
                    <c:v>13-I19-00</c:v>
                  </c:pt>
                  <c:pt idx="908">
                    <c:v>14-I01-01</c:v>
                  </c:pt>
                  <c:pt idx="909">
                    <c:v>14-I01-01</c:v>
                  </c:pt>
                  <c:pt idx="910">
                    <c:v>14-I01-02</c:v>
                  </c:pt>
                  <c:pt idx="911">
                    <c:v>14-I01-02</c:v>
                  </c:pt>
                  <c:pt idx="912">
                    <c:v>14-I01-05</c:v>
                  </c:pt>
                  <c:pt idx="913">
                    <c:v>14-I01-05</c:v>
                  </c:pt>
                  <c:pt idx="914">
                    <c:v>14-I02-02</c:v>
                  </c:pt>
                  <c:pt idx="915">
                    <c:v>14-I02-02</c:v>
                  </c:pt>
                  <c:pt idx="916">
                    <c:v>14-I03-00</c:v>
                  </c:pt>
                  <c:pt idx="917">
                    <c:v>14-I03-00</c:v>
                  </c:pt>
                  <c:pt idx="918">
                    <c:v>14-I04-00</c:v>
                  </c:pt>
                  <c:pt idx="919">
                    <c:v>14-I04-00</c:v>
                  </c:pt>
                  <c:pt idx="920">
                    <c:v>14-I05-00</c:v>
                  </c:pt>
                  <c:pt idx="921">
                    <c:v>14-I05-00</c:v>
                  </c:pt>
                  <c:pt idx="922">
                    <c:v>14-I08-01</c:v>
                  </c:pt>
                  <c:pt idx="923">
                    <c:v>14-I08-01</c:v>
                  </c:pt>
                  <c:pt idx="924">
                    <c:v>14-I08-03</c:v>
                  </c:pt>
                  <c:pt idx="925">
                    <c:v>14-I08-03</c:v>
                  </c:pt>
                  <c:pt idx="926">
                    <c:v>15-I03-04</c:v>
                  </c:pt>
                  <c:pt idx="927">
                    <c:v>15-I03-04</c:v>
                  </c:pt>
                  <c:pt idx="928">
                    <c:v>15-I03-05</c:v>
                  </c:pt>
                  <c:pt idx="929">
                    <c:v>15-I03-05</c:v>
                  </c:pt>
                  <c:pt idx="930">
                    <c:v>15-I04-01</c:v>
                  </c:pt>
                  <c:pt idx="931">
                    <c:v>15-I04-01</c:v>
                  </c:pt>
                  <c:pt idx="932">
                    <c:v>15-I04-06</c:v>
                  </c:pt>
                  <c:pt idx="933">
                    <c:v>15-I04-06</c:v>
                  </c:pt>
                  <c:pt idx="934">
                    <c:v>16-I01-01</c:v>
                  </c:pt>
                  <c:pt idx="935">
                    <c:v>16-I01-01</c:v>
                  </c:pt>
                  <c:pt idx="936">
                    <c:v>16-I01-02</c:v>
                  </c:pt>
                  <c:pt idx="937">
                    <c:v>16-I01-02</c:v>
                  </c:pt>
                  <c:pt idx="938">
                    <c:v>16-I02-00</c:v>
                  </c:pt>
                  <c:pt idx="939">
                    <c:v>16-I02-00</c:v>
                  </c:pt>
                  <c:pt idx="940">
                    <c:v>16-I03-01</c:v>
                  </c:pt>
                  <c:pt idx="941">
                    <c:v>16-I03-01</c:v>
                  </c:pt>
                  <c:pt idx="942">
                    <c:v>16-I03-02</c:v>
                  </c:pt>
                  <c:pt idx="943">
                    <c:v>16-I03-02</c:v>
                  </c:pt>
                  <c:pt idx="944">
                    <c:v>16-I04-01</c:v>
                  </c:pt>
                  <c:pt idx="945">
                    <c:v>16-I04-01</c:v>
                  </c:pt>
                  <c:pt idx="946">
                    <c:v>16-I04-02</c:v>
                  </c:pt>
                  <c:pt idx="947">
                    <c:v>16-I04-02</c:v>
                  </c:pt>
                  <c:pt idx="948">
                    <c:v>17-I01-00</c:v>
                  </c:pt>
                  <c:pt idx="949">
                    <c:v>17-I01-00</c:v>
                  </c:pt>
                  <c:pt idx="950">
                    <c:v>17-I02-00</c:v>
                  </c:pt>
                  <c:pt idx="951">
                    <c:v>17-I02-00</c:v>
                  </c:pt>
                  <c:pt idx="952">
                    <c:v>17-I03-00</c:v>
                  </c:pt>
                  <c:pt idx="953">
                    <c:v>17-I03-00</c:v>
                  </c:pt>
                  <c:pt idx="954">
                    <c:v>17-I04-01</c:v>
                  </c:pt>
                  <c:pt idx="955">
                    <c:v>17-I04-01</c:v>
                  </c:pt>
                  <c:pt idx="956">
                    <c:v>17-I04-02</c:v>
                  </c:pt>
                  <c:pt idx="957">
                    <c:v>17-I04-02</c:v>
                  </c:pt>
                  <c:pt idx="958">
                    <c:v>17-I06-01</c:v>
                  </c:pt>
                  <c:pt idx="959">
                    <c:v>17-I06-01</c:v>
                  </c:pt>
                  <c:pt idx="960">
                    <c:v>17-I06-02</c:v>
                  </c:pt>
                  <c:pt idx="961">
                    <c:v>17-I06-02</c:v>
                  </c:pt>
                  <c:pt idx="962">
                    <c:v>17-I07-02</c:v>
                  </c:pt>
                  <c:pt idx="963">
                    <c:v>17-I07-02</c:v>
                  </c:pt>
                  <c:pt idx="964">
                    <c:v>17-I08-01</c:v>
                  </c:pt>
                  <c:pt idx="965">
                    <c:v>17-I08-01</c:v>
                  </c:pt>
                  <c:pt idx="966">
                    <c:v>17-I08-02</c:v>
                  </c:pt>
                  <c:pt idx="967">
                    <c:v>17-I08-02</c:v>
                  </c:pt>
                  <c:pt idx="968">
                    <c:v>17-I09-01</c:v>
                  </c:pt>
                  <c:pt idx="969">
                    <c:v>17-I09-01</c:v>
                  </c:pt>
                  <c:pt idx="970">
                    <c:v>17-I09-02</c:v>
                  </c:pt>
                  <c:pt idx="971">
                    <c:v>17-I09-02</c:v>
                  </c:pt>
                  <c:pt idx="972">
                    <c:v>17-I09-03</c:v>
                  </c:pt>
                  <c:pt idx="973">
                    <c:v>17-I09-03</c:v>
                  </c:pt>
                  <c:pt idx="974">
                    <c:v>17-I10-01</c:v>
                  </c:pt>
                  <c:pt idx="975">
                    <c:v>17-I10-01</c:v>
                  </c:pt>
                  <c:pt idx="976">
                    <c:v>17-I10-02</c:v>
                  </c:pt>
                  <c:pt idx="977">
                    <c:v>17-I10-02</c:v>
                  </c:pt>
                  <c:pt idx="978">
                    <c:v>18-I01-01</c:v>
                  </c:pt>
                  <c:pt idx="979">
                    <c:v>18-I01-01</c:v>
                  </c:pt>
                  <c:pt idx="980">
                    <c:v>18-I01-02</c:v>
                  </c:pt>
                  <c:pt idx="981">
                    <c:v>18-I01-02</c:v>
                  </c:pt>
                  <c:pt idx="982">
                    <c:v>19-I04-00</c:v>
                  </c:pt>
                  <c:pt idx="983">
                    <c:v>19-I04-00</c:v>
                  </c:pt>
                  <c:pt idx="984">
                    <c:v>21-I01-01</c:v>
                  </c:pt>
                  <c:pt idx="985">
                    <c:v>21-I01-01</c:v>
                  </c:pt>
                  <c:pt idx="986">
                    <c:v>21-I01-02</c:v>
                  </c:pt>
                  <c:pt idx="987">
                    <c:v>21-I01-02</c:v>
                  </c:pt>
                  <c:pt idx="988">
                    <c:v>22-I01-04</c:v>
                  </c:pt>
                  <c:pt idx="989">
                    <c:v>22-I01-04</c:v>
                  </c:pt>
                  <c:pt idx="990">
                    <c:v>22-I03-02</c:v>
                  </c:pt>
                  <c:pt idx="991">
                    <c:v>22-I03-02</c:v>
                  </c:pt>
                  <c:pt idx="992">
                    <c:v>22-I04-02</c:v>
                  </c:pt>
                  <c:pt idx="993">
                    <c:v>22-I04-02</c:v>
                  </c:pt>
                  <c:pt idx="994">
                    <c:v>22-I05-04</c:v>
                  </c:pt>
                  <c:pt idx="995">
                    <c:v>22-I05-04</c:v>
                  </c:pt>
                  <c:pt idx="996">
                    <c:v>23-I01-00</c:v>
                  </c:pt>
                  <c:pt idx="997">
                    <c:v>23-I01-00</c:v>
                  </c:pt>
                  <c:pt idx="998">
                    <c:v>23-I03-00</c:v>
                  </c:pt>
                  <c:pt idx="999">
                    <c:v>23-I03-00</c:v>
                  </c:pt>
                  <c:pt idx="1000">
                    <c:v>23-I05-02</c:v>
                  </c:pt>
                  <c:pt idx="1001">
                    <c:v>23-I05-02</c:v>
                  </c:pt>
                  <c:pt idx="1002">
                    <c:v>23-I07-00</c:v>
                  </c:pt>
                  <c:pt idx="1003">
                    <c:v>23-I07-00</c:v>
                  </c:pt>
                  <c:pt idx="1004">
                    <c:v>23-I08-00</c:v>
                  </c:pt>
                  <c:pt idx="1005">
                    <c:v>23-I08-00</c:v>
                  </c:pt>
                  <c:pt idx="1006">
                    <c:v>23-I09-01</c:v>
                  </c:pt>
                  <c:pt idx="1007">
                    <c:v>23-I09-01</c:v>
                  </c:pt>
                  <c:pt idx="1008">
                    <c:v>23-I09-02</c:v>
                  </c:pt>
                  <c:pt idx="1009">
                    <c:v>23-I09-02</c:v>
                  </c:pt>
                  <c:pt idx="1010">
                    <c:v>23-I10-00</c:v>
                  </c:pt>
                  <c:pt idx="1011">
                    <c:v>23-I10-00</c:v>
                  </c:pt>
                  <c:pt idx="1012">
                    <c:v>25-I01-00</c:v>
                  </c:pt>
                  <c:pt idx="1013">
                    <c:v>25-I01-00</c:v>
                  </c:pt>
                  <c:pt idx="1014">
                    <c:v>25-I02-01</c:v>
                  </c:pt>
                  <c:pt idx="1015">
                    <c:v>25-I02-01</c:v>
                  </c:pt>
                  <c:pt idx="1016">
                    <c:v>25-I02-02</c:v>
                  </c:pt>
                  <c:pt idx="1017">
                    <c:v>25-I02-02</c:v>
                  </c:pt>
                  <c:pt idx="1018">
                    <c:v>88-I01-00</c:v>
                  </c:pt>
                  <c:pt idx="1019">
                    <c:v>88-I01-00</c:v>
                  </c:pt>
                  <c:pt idx="1020">
                    <c:v>88-I02-00</c:v>
                  </c:pt>
                  <c:pt idx="1021">
                    <c:v>88-I02-00</c:v>
                  </c:pt>
                  <c:pt idx="1022">
                    <c:v>88-I03-00</c:v>
                  </c:pt>
                  <c:pt idx="1023">
                    <c:v>88-I03-00</c:v>
                  </c:pt>
                  <c:pt idx="1024">
                    <c:v>88-I05-00</c:v>
                  </c:pt>
                  <c:pt idx="1025">
                    <c:v>88-I05-00</c:v>
                  </c:pt>
                  <c:pt idx="1026">
                    <c:v>88-I06-00</c:v>
                  </c:pt>
                  <c:pt idx="1027">
                    <c:v>88-I06-00</c:v>
                  </c:pt>
                  <c:pt idx="1028">
                    <c:v>88-I07-00</c:v>
                  </c:pt>
                  <c:pt idx="1029">
                    <c:v>88-I07-00</c:v>
                  </c:pt>
                  <c:pt idx="1030">
                    <c:v>88-I08-00</c:v>
                  </c:pt>
                  <c:pt idx="1031">
                    <c:v>88-I08-00</c:v>
                  </c:pt>
                  <c:pt idx="1032">
                    <c:v>88-I09-00</c:v>
                  </c:pt>
                  <c:pt idx="1033">
                    <c:v>88-I09-00</c:v>
                  </c:pt>
                  <c:pt idx="1034">
                    <c:v>88-I11-00</c:v>
                  </c:pt>
                  <c:pt idx="1035">
                    <c:v>88-I11-00</c:v>
                  </c:pt>
                  <c:pt idx="1036">
                    <c:v>88-I12-00</c:v>
                  </c:pt>
                  <c:pt idx="1037">
                    <c:v>88-I12-00</c:v>
                  </c:pt>
                  <c:pt idx="1038">
                    <c:v>88-I13-00</c:v>
                  </c:pt>
                  <c:pt idx="1039">
                    <c:v>88-I13-00</c:v>
                  </c:pt>
                  <c:pt idx="1040">
                    <c:v>88-I15-00</c:v>
                  </c:pt>
                  <c:pt idx="1041">
                    <c:v>88-I15-00</c:v>
                  </c:pt>
                  <c:pt idx="1042">
                    <c:v>88-I17-00</c:v>
                  </c:pt>
                  <c:pt idx="1043">
                    <c:v>88-I17-00</c:v>
                  </c:pt>
                  <c:pt idx="1044">
                    <c:v>88-I21-00</c:v>
                  </c:pt>
                  <c:pt idx="1045">
                    <c:v>88-I21-00</c:v>
                  </c:pt>
                </c:lvl>
                <c:lvl>
                  <c:pt idx="0">
                    <c:v>I</c:v>
                  </c:pt>
                  <c:pt idx="1">
                    <c:v>I</c:v>
                  </c:pt>
                  <c:pt idx="2">
                    <c:v>I</c:v>
                  </c:pt>
                  <c:pt idx="3">
                    <c:v>I</c:v>
                  </c:pt>
                  <c:pt idx="4">
                    <c:v>I</c:v>
                  </c:pt>
                  <c:pt idx="5">
                    <c:v>I</c:v>
                  </c:pt>
                  <c:pt idx="6">
                    <c:v>I</c:v>
                  </c:pt>
                  <c:pt idx="7">
                    <c:v>I</c:v>
                  </c:pt>
                  <c:pt idx="8">
                    <c:v>I</c:v>
                  </c:pt>
                  <c:pt idx="9">
                    <c:v>I</c:v>
                  </c:pt>
                  <c:pt idx="10">
                    <c:v>I</c:v>
                  </c:pt>
                  <c:pt idx="11">
                    <c:v>I</c:v>
                  </c:pt>
                  <c:pt idx="12">
                    <c:v>I</c:v>
                  </c:pt>
                  <c:pt idx="13">
                    <c:v>I</c:v>
                  </c:pt>
                  <c:pt idx="14">
                    <c:v>I</c:v>
                  </c:pt>
                  <c:pt idx="15">
                    <c:v>I</c:v>
                  </c:pt>
                  <c:pt idx="16">
                    <c:v>I</c:v>
                  </c:pt>
                  <c:pt idx="17">
                    <c:v>I</c:v>
                  </c:pt>
                  <c:pt idx="18">
                    <c:v>I</c:v>
                  </c:pt>
                  <c:pt idx="19">
                    <c:v>I</c:v>
                  </c:pt>
                  <c:pt idx="20">
                    <c:v>I</c:v>
                  </c:pt>
                  <c:pt idx="21">
                    <c:v>I</c:v>
                  </c:pt>
                  <c:pt idx="22">
                    <c:v>I</c:v>
                  </c:pt>
                  <c:pt idx="23">
                    <c:v>I</c:v>
                  </c:pt>
                  <c:pt idx="24">
                    <c:v>I</c:v>
                  </c:pt>
                  <c:pt idx="25">
                    <c:v>I</c:v>
                  </c:pt>
                  <c:pt idx="26">
                    <c:v>I</c:v>
                  </c:pt>
                  <c:pt idx="27">
                    <c:v>I</c:v>
                  </c:pt>
                  <c:pt idx="28">
                    <c:v>I</c:v>
                  </c:pt>
                  <c:pt idx="29">
                    <c:v>I</c:v>
                  </c:pt>
                  <c:pt idx="30">
                    <c:v>I</c:v>
                  </c:pt>
                  <c:pt idx="31">
                    <c:v>I</c:v>
                  </c:pt>
                  <c:pt idx="32">
                    <c:v>I</c:v>
                  </c:pt>
                  <c:pt idx="33">
                    <c:v>I</c:v>
                  </c:pt>
                  <c:pt idx="34">
                    <c:v>I</c:v>
                  </c:pt>
                  <c:pt idx="35">
                    <c:v>I</c:v>
                  </c:pt>
                  <c:pt idx="36">
                    <c:v>I</c:v>
                  </c:pt>
                  <c:pt idx="37">
                    <c:v>I</c:v>
                  </c:pt>
                  <c:pt idx="38">
                    <c:v>I</c:v>
                  </c:pt>
                  <c:pt idx="39">
                    <c:v>I</c:v>
                  </c:pt>
                  <c:pt idx="40">
                    <c:v>I</c:v>
                  </c:pt>
                  <c:pt idx="41">
                    <c:v>I</c:v>
                  </c:pt>
                  <c:pt idx="42">
                    <c:v>I</c:v>
                  </c:pt>
                  <c:pt idx="43">
                    <c:v>I</c:v>
                  </c:pt>
                  <c:pt idx="44">
                    <c:v>I</c:v>
                  </c:pt>
                  <c:pt idx="45">
                    <c:v>I</c:v>
                  </c:pt>
                  <c:pt idx="46">
                    <c:v>I</c:v>
                  </c:pt>
                  <c:pt idx="47">
                    <c:v>I</c:v>
                  </c:pt>
                  <c:pt idx="48">
                    <c:v>I</c:v>
                  </c:pt>
                  <c:pt idx="49">
                    <c:v>I</c:v>
                  </c:pt>
                  <c:pt idx="50">
                    <c:v>I</c:v>
                  </c:pt>
                  <c:pt idx="51">
                    <c:v>I</c:v>
                  </c:pt>
                  <c:pt idx="52">
                    <c:v>I</c:v>
                  </c:pt>
                  <c:pt idx="53">
                    <c:v>I</c:v>
                  </c:pt>
                  <c:pt idx="54">
                    <c:v>I</c:v>
                  </c:pt>
                  <c:pt idx="55">
                    <c:v>I</c:v>
                  </c:pt>
                  <c:pt idx="56">
                    <c:v>I</c:v>
                  </c:pt>
                  <c:pt idx="57">
                    <c:v>I</c:v>
                  </c:pt>
                  <c:pt idx="58">
                    <c:v>I</c:v>
                  </c:pt>
                  <c:pt idx="59">
                    <c:v>I</c:v>
                  </c:pt>
                  <c:pt idx="60">
                    <c:v>I</c:v>
                  </c:pt>
                  <c:pt idx="61">
                    <c:v>I</c:v>
                  </c:pt>
                  <c:pt idx="62">
                    <c:v>I</c:v>
                  </c:pt>
                  <c:pt idx="63">
                    <c:v>I</c:v>
                  </c:pt>
                  <c:pt idx="64">
                    <c:v>I</c:v>
                  </c:pt>
                  <c:pt idx="65">
                    <c:v>I</c:v>
                  </c:pt>
                  <c:pt idx="66">
                    <c:v>I</c:v>
                  </c:pt>
                  <c:pt idx="67">
                    <c:v>I</c:v>
                  </c:pt>
                  <c:pt idx="68">
                    <c:v>I</c:v>
                  </c:pt>
                  <c:pt idx="69">
                    <c:v>I</c:v>
                  </c:pt>
                  <c:pt idx="70">
                    <c:v>I</c:v>
                  </c:pt>
                  <c:pt idx="71">
                    <c:v>I</c:v>
                  </c:pt>
                  <c:pt idx="72">
                    <c:v>I</c:v>
                  </c:pt>
                  <c:pt idx="73">
                    <c:v>I</c:v>
                  </c:pt>
                  <c:pt idx="74">
                    <c:v>I</c:v>
                  </c:pt>
                  <c:pt idx="75">
                    <c:v>I</c:v>
                  </c:pt>
                  <c:pt idx="76">
                    <c:v>I</c:v>
                  </c:pt>
                  <c:pt idx="77">
                    <c:v>I</c:v>
                  </c:pt>
                  <c:pt idx="78">
                    <c:v>I</c:v>
                  </c:pt>
                  <c:pt idx="79">
                    <c:v>I</c:v>
                  </c:pt>
                  <c:pt idx="80">
                    <c:v>I</c:v>
                  </c:pt>
                  <c:pt idx="81">
                    <c:v>I</c:v>
                  </c:pt>
                  <c:pt idx="82">
                    <c:v>I</c:v>
                  </c:pt>
                  <c:pt idx="83">
                    <c:v>I</c:v>
                  </c:pt>
                  <c:pt idx="84">
                    <c:v>I</c:v>
                  </c:pt>
                  <c:pt idx="85">
                    <c:v>I</c:v>
                  </c:pt>
                  <c:pt idx="86">
                    <c:v>I</c:v>
                  </c:pt>
                  <c:pt idx="87">
                    <c:v>I</c:v>
                  </c:pt>
                  <c:pt idx="88">
                    <c:v>I</c:v>
                  </c:pt>
                  <c:pt idx="89">
                    <c:v>I</c:v>
                  </c:pt>
                  <c:pt idx="90">
                    <c:v>I</c:v>
                  </c:pt>
                  <c:pt idx="91">
                    <c:v>I</c:v>
                  </c:pt>
                  <c:pt idx="92">
                    <c:v>I</c:v>
                  </c:pt>
                  <c:pt idx="93">
                    <c:v>I</c:v>
                  </c:pt>
                  <c:pt idx="94">
                    <c:v>I</c:v>
                  </c:pt>
                  <c:pt idx="95">
                    <c:v>I</c:v>
                  </c:pt>
                  <c:pt idx="96">
                    <c:v>I</c:v>
                  </c:pt>
                  <c:pt idx="97">
                    <c:v>I</c:v>
                  </c:pt>
                  <c:pt idx="98">
                    <c:v>I</c:v>
                  </c:pt>
                  <c:pt idx="99">
                    <c:v>I</c:v>
                  </c:pt>
                  <c:pt idx="100">
                    <c:v>I</c:v>
                  </c:pt>
                  <c:pt idx="101">
                    <c:v>I</c:v>
                  </c:pt>
                  <c:pt idx="102">
                    <c:v>I</c:v>
                  </c:pt>
                  <c:pt idx="103">
                    <c:v>I</c:v>
                  </c:pt>
                  <c:pt idx="104">
                    <c:v>I</c:v>
                  </c:pt>
                  <c:pt idx="105">
                    <c:v>I</c:v>
                  </c:pt>
                  <c:pt idx="106">
                    <c:v>I</c:v>
                  </c:pt>
                  <c:pt idx="107">
                    <c:v>I</c:v>
                  </c:pt>
                  <c:pt idx="108">
                    <c:v>I</c:v>
                  </c:pt>
                  <c:pt idx="109">
                    <c:v>I</c:v>
                  </c:pt>
                  <c:pt idx="110">
                    <c:v>I</c:v>
                  </c:pt>
                  <c:pt idx="111">
                    <c:v>I</c:v>
                  </c:pt>
                  <c:pt idx="112">
                    <c:v>I</c:v>
                  </c:pt>
                  <c:pt idx="113">
                    <c:v>I</c:v>
                  </c:pt>
                  <c:pt idx="114">
                    <c:v>I</c:v>
                  </c:pt>
                  <c:pt idx="115">
                    <c:v>I</c:v>
                  </c:pt>
                  <c:pt idx="116">
                    <c:v>I</c:v>
                  </c:pt>
                  <c:pt idx="117">
                    <c:v>I</c:v>
                  </c:pt>
                  <c:pt idx="118">
                    <c:v>I</c:v>
                  </c:pt>
                  <c:pt idx="119">
                    <c:v>I</c:v>
                  </c:pt>
                  <c:pt idx="120">
                    <c:v>I</c:v>
                  </c:pt>
                  <c:pt idx="121">
                    <c:v>I</c:v>
                  </c:pt>
                  <c:pt idx="122">
                    <c:v>I</c:v>
                  </c:pt>
                  <c:pt idx="123">
                    <c:v>I</c:v>
                  </c:pt>
                  <c:pt idx="124">
                    <c:v>I</c:v>
                  </c:pt>
                  <c:pt idx="125">
                    <c:v>I</c:v>
                  </c:pt>
                  <c:pt idx="126">
                    <c:v>I</c:v>
                  </c:pt>
                  <c:pt idx="127">
                    <c:v>I</c:v>
                  </c:pt>
                  <c:pt idx="128">
                    <c:v>I</c:v>
                  </c:pt>
                  <c:pt idx="129">
                    <c:v>I</c:v>
                  </c:pt>
                  <c:pt idx="130">
                    <c:v>I</c:v>
                  </c:pt>
                  <c:pt idx="131">
                    <c:v>I</c:v>
                  </c:pt>
                  <c:pt idx="132">
                    <c:v>I</c:v>
                  </c:pt>
                  <c:pt idx="133">
                    <c:v>I</c:v>
                  </c:pt>
                  <c:pt idx="134">
                    <c:v>I</c:v>
                  </c:pt>
                  <c:pt idx="135">
                    <c:v>I</c:v>
                  </c:pt>
                  <c:pt idx="136">
                    <c:v>I</c:v>
                  </c:pt>
                  <c:pt idx="137">
                    <c:v>I</c:v>
                  </c:pt>
                  <c:pt idx="138">
                    <c:v>I</c:v>
                  </c:pt>
                  <c:pt idx="139">
                    <c:v>I</c:v>
                  </c:pt>
                  <c:pt idx="140">
                    <c:v>I</c:v>
                  </c:pt>
                  <c:pt idx="141">
                    <c:v>I</c:v>
                  </c:pt>
                  <c:pt idx="142">
                    <c:v>I</c:v>
                  </c:pt>
                  <c:pt idx="143">
                    <c:v>I</c:v>
                  </c:pt>
                  <c:pt idx="144">
                    <c:v>I</c:v>
                  </c:pt>
                  <c:pt idx="145">
                    <c:v>I</c:v>
                  </c:pt>
                  <c:pt idx="146">
                    <c:v>I</c:v>
                  </c:pt>
                  <c:pt idx="147">
                    <c:v>I</c:v>
                  </c:pt>
                  <c:pt idx="148">
                    <c:v>I</c:v>
                  </c:pt>
                  <c:pt idx="149">
                    <c:v>I</c:v>
                  </c:pt>
                  <c:pt idx="150">
                    <c:v>I</c:v>
                  </c:pt>
                  <c:pt idx="151">
                    <c:v>I</c:v>
                  </c:pt>
                  <c:pt idx="152">
                    <c:v>I</c:v>
                  </c:pt>
                  <c:pt idx="153">
                    <c:v>I</c:v>
                  </c:pt>
                  <c:pt idx="154">
                    <c:v>I</c:v>
                  </c:pt>
                  <c:pt idx="155">
                    <c:v>I</c:v>
                  </c:pt>
                  <c:pt idx="156">
                    <c:v>I</c:v>
                  </c:pt>
                  <c:pt idx="157">
                    <c:v>I</c:v>
                  </c:pt>
                  <c:pt idx="158">
                    <c:v>I</c:v>
                  </c:pt>
                  <c:pt idx="159">
                    <c:v>I</c:v>
                  </c:pt>
                  <c:pt idx="160">
                    <c:v>I</c:v>
                  </c:pt>
                  <c:pt idx="161">
                    <c:v>I</c:v>
                  </c:pt>
                  <c:pt idx="162">
                    <c:v>I</c:v>
                  </c:pt>
                  <c:pt idx="163">
                    <c:v>I</c:v>
                  </c:pt>
                  <c:pt idx="164">
                    <c:v>I</c:v>
                  </c:pt>
                  <c:pt idx="165">
                    <c:v>I</c:v>
                  </c:pt>
                  <c:pt idx="166">
                    <c:v>I</c:v>
                  </c:pt>
                  <c:pt idx="167">
                    <c:v>I</c:v>
                  </c:pt>
                  <c:pt idx="168">
                    <c:v>I</c:v>
                  </c:pt>
                  <c:pt idx="169">
                    <c:v>I</c:v>
                  </c:pt>
                  <c:pt idx="170">
                    <c:v>I</c:v>
                  </c:pt>
                  <c:pt idx="171">
                    <c:v>I</c:v>
                  </c:pt>
                  <c:pt idx="172">
                    <c:v>I</c:v>
                  </c:pt>
                  <c:pt idx="173">
                    <c:v>I</c:v>
                  </c:pt>
                  <c:pt idx="174">
                    <c:v>I</c:v>
                  </c:pt>
                  <c:pt idx="175">
                    <c:v>I</c:v>
                  </c:pt>
                  <c:pt idx="176">
                    <c:v>I</c:v>
                  </c:pt>
                  <c:pt idx="177">
                    <c:v>I</c:v>
                  </c:pt>
                  <c:pt idx="178">
                    <c:v>I</c:v>
                  </c:pt>
                  <c:pt idx="179">
                    <c:v>I</c:v>
                  </c:pt>
                  <c:pt idx="180">
                    <c:v>I</c:v>
                  </c:pt>
                  <c:pt idx="181">
                    <c:v>I</c:v>
                  </c:pt>
                  <c:pt idx="182">
                    <c:v>I</c:v>
                  </c:pt>
                  <c:pt idx="183">
                    <c:v>I</c:v>
                  </c:pt>
                  <c:pt idx="184">
                    <c:v>I</c:v>
                  </c:pt>
                  <c:pt idx="185">
                    <c:v>I</c:v>
                  </c:pt>
                  <c:pt idx="186">
                    <c:v>I</c:v>
                  </c:pt>
                  <c:pt idx="187">
                    <c:v>I</c:v>
                  </c:pt>
                  <c:pt idx="188">
                    <c:v>I</c:v>
                  </c:pt>
                  <c:pt idx="189">
                    <c:v>I</c:v>
                  </c:pt>
                  <c:pt idx="190">
                    <c:v>I</c:v>
                  </c:pt>
                  <c:pt idx="191">
                    <c:v>I</c:v>
                  </c:pt>
                  <c:pt idx="192">
                    <c:v>I</c:v>
                  </c:pt>
                  <c:pt idx="193">
                    <c:v>I</c:v>
                  </c:pt>
                  <c:pt idx="194">
                    <c:v>I</c:v>
                  </c:pt>
                  <c:pt idx="195">
                    <c:v>I</c:v>
                  </c:pt>
                  <c:pt idx="196">
                    <c:v>I</c:v>
                  </c:pt>
                  <c:pt idx="197">
                    <c:v>I</c:v>
                  </c:pt>
                  <c:pt idx="198">
                    <c:v>I</c:v>
                  </c:pt>
                  <c:pt idx="199">
                    <c:v>I</c:v>
                  </c:pt>
                  <c:pt idx="200">
                    <c:v>I</c:v>
                  </c:pt>
                  <c:pt idx="201">
                    <c:v>I</c:v>
                  </c:pt>
                  <c:pt idx="202">
                    <c:v>I</c:v>
                  </c:pt>
                  <c:pt idx="203">
                    <c:v>I</c:v>
                  </c:pt>
                  <c:pt idx="204">
                    <c:v>I</c:v>
                  </c:pt>
                  <c:pt idx="205">
                    <c:v>I</c:v>
                  </c:pt>
                  <c:pt idx="206">
                    <c:v>I</c:v>
                  </c:pt>
                  <c:pt idx="207">
                    <c:v>I</c:v>
                  </c:pt>
                  <c:pt idx="208">
                    <c:v>I</c:v>
                  </c:pt>
                  <c:pt idx="209">
                    <c:v>I</c:v>
                  </c:pt>
                  <c:pt idx="210">
                    <c:v>I</c:v>
                  </c:pt>
                  <c:pt idx="211">
                    <c:v>I</c:v>
                  </c:pt>
                  <c:pt idx="212">
                    <c:v>I</c:v>
                  </c:pt>
                  <c:pt idx="213">
                    <c:v>I</c:v>
                  </c:pt>
                  <c:pt idx="214">
                    <c:v>I</c:v>
                  </c:pt>
                  <c:pt idx="215">
                    <c:v>I</c:v>
                  </c:pt>
                  <c:pt idx="216">
                    <c:v>I</c:v>
                  </c:pt>
                  <c:pt idx="217">
                    <c:v>I</c:v>
                  </c:pt>
                  <c:pt idx="218">
                    <c:v>I</c:v>
                  </c:pt>
                  <c:pt idx="219">
                    <c:v>I</c:v>
                  </c:pt>
                  <c:pt idx="220">
                    <c:v>I</c:v>
                  </c:pt>
                  <c:pt idx="221">
                    <c:v>I</c:v>
                  </c:pt>
                  <c:pt idx="222">
                    <c:v>I</c:v>
                  </c:pt>
                  <c:pt idx="223">
                    <c:v>I</c:v>
                  </c:pt>
                  <c:pt idx="224">
                    <c:v>I</c:v>
                  </c:pt>
                  <c:pt idx="225">
                    <c:v>I</c:v>
                  </c:pt>
                  <c:pt idx="226">
                    <c:v>I</c:v>
                  </c:pt>
                  <c:pt idx="227">
                    <c:v>I</c:v>
                  </c:pt>
                  <c:pt idx="228">
                    <c:v>I</c:v>
                  </c:pt>
                  <c:pt idx="229">
                    <c:v>I</c:v>
                  </c:pt>
                  <c:pt idx="230">
                    <c:v>I</c:v>
                  </c:pt>
                  <c:pt idx="231">
                    <c:v>I</c:v>
                  </c:pt>
                  <c:pt idx="232">
                    <c:v>I</c:v>
                  </c:pt>
                  <c:pt idx="233">
                    <c:v>I</c:v>
                  </c:pt>
                  <c:pt idx="234">
                    <c:v>I</c:v>
                  </c:pt>
                  <c:pt idx="235">
                    <c:v>I</c:v>
                  </c:pt>
                  <c:pt idx="236">
                    <c:v>I</c:v>
                  </c:pt>
                  <c:pt idx="237">
                    <c:v>I</c:v>
                  </c:pt>
                  <c:pt idx="238">
                    <c:v>I</c:v>
                  </c:pt>
                  <c:pt idx="239">
                    <c:v>I</c:v>
                  </c:pt>
                  <c:pt idx="240">
                    <c:v>I</c:v>
                  </c:pt>
                  <c:pt idx="241">
                    <c:v>I</c:v>
                  </c:pt>
                  <c:pt idx="242">
                    <c:v>I</c:v>
                  </c:pt>
                  <c:pt idx="243">
                    <c:v>I</c:v>
                  </c:pt>
                  <c:pt idx="244">
                    <c:v>I</c:v>
                  </c:pt>
                  <c:pt idx="245">
                    <c:v>I</c:v>
                  </c:pt>
                  <c:pt idx="246">
                    <c:v>I</c:v>
                  </c:pt>
                  <c:pt idx="247">
                    <c:v>I</c:v>
                  </c:pt>
                  <c:pt idx="248">
                    <c:v>I</c:v>
                  </c:pt>
                  <c:pt idx="249">
                    <c:v>I</c:v>
                  </c:pt>
                  <c:pt idx="250">
                    <c:v>I</c:v>
                  </c:pt>
                  <c:pt idx="251">
                    <c:v>I</c:v>
                  </c:pt>
                  <c:pt idx="252">
                    <c:v>I</c:v>
                  </c:pt>
                  <c:pt idx="253">
                    <c:v>I</c:v>
                  </c:pt>
                  <c:pt idx="254">
                    <c:v>I</c:v>
                  </c:pt>
                  <c:pt idx="255">
                    <c:v>I</c:v>
                  </c:pt>
                  <c:pt idx="256">
                    <c:v>I</c:v>
                  </c:pt>
                  <c:pt idx="257">
                    <c:v>I</c:v>
                  </c:pt>
                  <c:pt idx="258">
                    <c:v>I</c:v>
                  </c:pt>
                  <c:pt idx="259">
                    <c:v>I</c:v>
                  </c:pt>
                  <c:pt idx="260">
                    <c:v>I</c:v>
                  </c:pt>
                  <c:pt idx="261">
                    <c:v>I</c:v>
                  </c:pt>
                  <c:pt idx="262">
                    <c:v>I</c:v>
                  </c:pt>
                  <c:pt idx="263">
                    <c:v>I</c:v>
                  </c:pt>
                  <c:pt idx="264">
                    <c:v>I</c:v>
                  </c:pt>
                  <c:pt idx="265">
                    <c:v>I</c:v>
                  </c:pt>
                  <c:pt idx="266">
                    <c:v>I</c:v>
                  </c:pt>
                  <c:pt idx="267">
                    <c:v>I</c:v>
                  </c:pt>
                  <c:pt idx="268">
                    <c:v>I</c:v>
                  </c:pt>
                  <c:pt idx="269">
                    <c:v>I</c:v>
                  </c:pt>
                  <c:pt idx="270">
                    <c:v>I</c:v>
                  </c:pt>
                  <c:pt idx="271">
                    <c:v>I</c:v>
                  </c:pt>
                  <c:pt idx="272">
                    <c:v>I</c:v>
                  </c:pt>
                  <c:pt idx="273">
                    <c:v>I</c:v>
                  </c:pt>
                  <c:pt idx="274">
                    <c:v>I</c:v>
                  </c:pt>
                  <c:pt idx="275">
                    <c:v>I</c:v>
                  </c:pt>
                  <c:pt idx="276">
                    <c:v>I</c:v>
                  </c:pt>
                  <c:pt idx="277">
                    <c:v>I</c:v>
                  </c:pt>
                  <c:pt idx="278">
                    <c:v>I</c:v>
                  </c:pt>
                  <c:pt idx="279">
                    <c:v>I</c:v>
                  </c:pt>
                  <c:pt idx="280">
                    <c:v>I</c:v>
                  </c:pt>
                  <c:pt idx="281">
                    <c:v>I</c:v>
                  </c:pt>
                  <c:pt idx="282">
                    <c:v>I</c:v>
                  </c:pt>
                  <c:pt idx="283">
                    <c:v>I</c:v>
                  </c:pt>
                  <c:pt idx="284">
                    <c:v>I</c:v>
                  </c:pt>
                  <c:pt idx="285">
                    <c:v>I</c:v>
                  </c:pt>
                  <c:pt idx="286">
                    <c:v>I</c:v>
                  </c:pt>
                  <c:pt idx="287">
                    <c:v>I</c:v>
                  </c:pt>
                  <c:pt idx="288">
                    <c:v>I</c:v>
                  </c:pt>
                  <c:pt idx="289">
                    <c:v>I</c:v>
                  </c:pt>
                  <c:pt idx="290">
                    <c:v>I</c:v>
                  </c:pt>
                  <c:pt idx="291">
                    <c:v>I</c:v>
                  </c:pt>
                  <c:pt idx="292">
                    <c:v>I</c:v>
                  </c:pt>
                  <c:pt idx="293">
                    <c:v>I</c:v>
                  </c:pt>
                  <c:pt idx="294">
                    <c:v>I</c:v>
                  </c:pt>
                  <c:pt idx="295">
                    <c:v>I</c:v>
                  </c:pt>
                  <c:pt idx="296">
                    <c:v>I</c:v>
                  </c:pt>
                  <c:pt idx="297">
                    <c:v>I</c:v>
                  </c:pt>
                  <c:pt idx="298">
                    <c:v>I</c:v>
                  </c:pt>
                  <c:pt idx="299">
                    <c:v>I</c:v>
                  </c:pt>
                  <c:pt idx="300">
                    <c:v>I</c:v>
                  </c:pt>
                  <c:pt idx="301">
                    <c:v>I</c:v>
                  </c:pt>
                  <c:pt idx="302">
                    <c:v>I</c:v>
                  </c:pt>
                  <c:pt idx="303">
                    <c:v>I</c:v>
                  </c:pt>
                  <c:pt idx="304">
                    <c:v>I</c:v>
                  </c:pt>
                  <c:pt idx="305">
                    <c:v>I</c:v>
                  </c:pt>
                  <c:pt idx="306">
                    <c:v>I</c:v>
                  </c:pt>
                  <c:pt idx="307">
                    <c:v>I</c:v>
                  </c:pt>
                  <c:pt idx="308">
                    <c:v>I</c:v>
                  </c:pt>
                  <c:pt idx="309">
                    <c:v>I</c:v>
                  </c:pt>
                  <c:pt idx="310">
                    <c:v>I</c:v>
                  </c:pt>
                  <c:pt idx="311">
                    <c:v>I</c:v>
                  </c:pt>
                  <c:pt idx="312">
                    <c:v>I</c:v>
                  </c:pt>
                  <c:pt idx="313">
                    <c:v>I</c:v>
                  </c:pt>
                  <c:pt idx="314">
                    <c:v>I</c:v>
                  </c:pt>
                  <c:pt idx="315">
                    <c:v>I</c:v>
                  </c:pt>
                  <c:pt idx="316">
                    <c:v>I</c:v>
                  </c:pt>
                  <c:pt idx="317">
                    <c:v>I</c:v>
                  </c:pt>
                  <c:pt idx="318">
                    <c:v>I</c:v>
                  </c:pt>
                  <c:pt idx="319">
                    <c:v>I</c:v>
                  </c:pt>
                  <c:pt idx="320">
                    <c:v>I</c:v>
                  </c:pt>
                  <c:pt idx="321">
                    <c:v>I</c:v>
                  </c:pt>
                  <c:pt idx="322">
                    <c:v>I</c:v>
                  </c:pt>
                  <c:pt idx="323">
                    <c:v>I</c:v>
                  </c:pt>
                  <c:pt idx="324">
                    <c:v>I</c:v>
                  </c:pt>
                  <c:pt idx="325">
                    <c:v>I</c:v>
                  </c:pt>
                  <c:pt idx="326">
                    <c:v>I</c:v>
                  </c:pt>
                  <c:pt idx="327">
                    <c:v>I</c:v>
                  </c:pt>
                  <c:pt idx="328">
                    <c:v>I</c:v>
                  </c:pt>
                  <c:pt idx="329">
                    <c:v>I</c:v>
                  </c:pt>
                  <c:pt idx="330">
                    <c:v>I</c:v>
                  </c:pt>
                  <c:pt idx="331">
                    <c:v>I</c:v>
                  </c:pt>
                  <c:pt idx="332">
                    <c:v>I</c:v>
                  </c:pt>
                  <c:pt idx="333">
                    <c:v>I</c:v>
                  </c:pt>
                  <c:pt idx="334">
                    <c:v>I</c:v>
                  </c:pt>
                  <c:pt idx="335">
                    <c:v>I</c:v>
                  </c:pt>
                  <c:pt idx="336">
                    <c:v>I</c:v>
                  </c:pt>
                  <c:pt idx="337">
                    <c:v>I</c:v>
                  </c:pt>
                  <c:pt idx="338">
                    <c:v>I</c:v>
                  </c:pt>
                  <c:pt idx="339">
                    <c:v>I</c:v>
                  </c:pt>
                  <c:pt idx="340">
                    <c:v>I</c:v>
                  </c:pt>
                  <c:pt idx="341">
                    <c:v>I</c:v>
                  </c:pt>
                  <c:pt idx="342">
                    <c:v>I</c:v>
                  </c:pt>
                  <c:pt idx="343">
                    <c:v>I</c:v>
                  </c:pt>
                  <c:pt idx="344">
                    <c:v>I</c:v>
                  </c:pt>
                  <c:pt idx="345">
                    <c:v>I</c:v>
                  </c:pt>
                  <c:pt idx="346">
                    <c:v>I</c:v>
                  </c:pt>
                  <c:pt idx="347">
                    <c:v>I</c:v>
                  </c:pt>
                  <c:pt idx="348">
                    <c:v>I</c:v>
                  </c:pt>
                  <c:pt idx="349">
                    <c:v>I</c:v>
                  </c:pt>
                  <c:pt idx="350">
                    <c:v>I</c:v>
                  </c:pt>
                  <c:pt idx="351">
                    <c:v>I</c:v>
                  </c:pt>
                  <c:pt idx="352">
                    <c:v>I</c:v>
                  </c:pt>
                  <c:pt idx="353">
                    <c:v>I</c:v>
                  </c:pt>
                  <c:pt idx="354">
                    <c:v>I</c:v>
                  </c:pt>
                  <c:pt idx="355">
                    <c:v>I</c:v>
                  </c:pt>
                  <c:pt idx="356">
                    <c:v>I</c:v>
                  </c:pt>
                  <c:pt idx="357">
                    <c:v>I</c:v>
                  </c:pt>
                  <c:pt idx="358">
                    <c:v>I</c:v>
                  </c:pt>
                  <c:pt idx="359">
                    <c:v>I</c:v>
                  </c:pt>
                  <c:pt idx="360">
                    <c:v>I</c:v>
                  </c:pt>
                  <c:pt idx="361">
                    <c:v>I</c:v>
                  </c:pt>
                  <c:pt idx="362">
                    <c:v>I</c:v>
                  </c:pt>
                  <c:pt idx="363">
                    <c:v>I</c:v>
                  </c:pt>
                  <c:pt idx="364">
                    <c:v>I</c:v>
                  </c:pt>
                  <c:pt idx="365">
                    <c:v>I</c:v>
                  </c:pt>
                  <c:pt idx="366">
                    <c:v>I</c:v>
                  </c:pt>
                  <c:pt idx="367">
                    <c:v>I</c:v>
                  </c:pt>
                  <c:pt idx="368">
                    <c:v>I</c:v>
                  </c:pt>
                  <c:pt idx="369">
                    <c:v>I</c:v>
                  </c:pt>
                  <c:pt idx="370">
                    <c:v>I</c:v>
                  </c:pt>
                  <c:pt idx="371">
                    <c:v>I</c:v>
                  </c:pt>
                  <c:pt idx="372">
                    <c:v>I</c:v>
                  </c:pt>
                  <c:pt idx="373">
                    <c:v>I</c:v>
                  </c:pt>
                  <c:pt idx="374">
                    <c:v>I</c:v>
                  </c:pt>
                  <c:pt idx="375">
                    <c:v>I</c:v>
                  </c:pt>
                  <c:pt idx="376">
                    <c:v>I</c:v>
                  </c:pt>
                  <c:pt idx="377">
                    <c:v>I</c:v>
                  </c:pt>
                  <c:pt idx="378">
                    <c:v>I</c:v>
                  </c:pt>
                  <c:pt idx="379">
                    <c:v>I</c:v>
                  </c:pt>
                  <c:pt idx="380">
                    <c:v>I</c:v>
                  </c:pt>
                  <c:pt idx="381">
                    <c:v>I</c:v>
                  </c:pt>
                  <c:pt idx="382">
                    <c:v>I</c:v>
                  </c:pt>
                  <c:pt idx="383">
                    <c:v>I</c:v>
                  </c:pt>
                  <c:pt idx="384">
                    <c:v>I</c:v>
                  </c:pt>
                  <c:pt idx="385">
                    <c:v>I</c:v>
                  </c:pt>
                  <c:pt idx="386">
                    <c:v>I</c:v>
                  </c:pt>
                  <c:pt idx="387">
                    <c:v>I</c:v>
                  </c:pt>
                  <c:pt idx="388">
                    <c:v>I</c:v>
                  </c:pt>
                  <c:pt idx="389">
                    <c:v>I</c:v>
                  </c:pt>
                  <c:pt idx="390">
                    <c:v>I</c:v>
                  </c:pt>
                  <c:pt idx="391">
                    <c:v>I</c:v>
                  </c:pt>
                  <c:pt idx="392">
                    <c:v>I</c:v>
                  </c:pt>
                  <c:pt idx="393">
                    <c:v>I</c:v>
                  </c:pt>
                  <c:pt idx="394">
                    <c:v>I</c:v>
                  </c:pt>
                  <c:pt idx="395">
                    <c:v>I</c:v>
                  </c:pt>
                  <c:pt idx="396">
                    <c:v>I</c:v>
                  </c:pt>
                  <c:pt idx="397">
                    <c:v>I</c:v>
                  </c:pt>
                  <c:pt idx="398">
                    <c:v>I</c:v>
                  </c:pt>
                  <c:pt idx="399">
                    <c:v>I</c:v>
                  </c:pt>
                  <c:pt idx="400">
                    <c:v>I</c:v>
                  </c:pt>
                  <c:pt idx="401">
                    <c:v>I</c:v>
                  </c:pt>
                  <c:pt idx="402">
                    <c:v>I</c:v>
                  </c:pt>
                  <c:pt idx="403">
                    <c:v>I</c:v>
                  </c:pt>
                  <c:pt idx="404">
                    <c:v>I</c:v>
                  </c:pt>
                  <c:pt idx="405">
                    <c:v>I</c:v>
                  </c:pt>
                  <c:pt idx="406">
                    <c:v>I</c:v>
                  </c:pt>
                  <c:pt idx="407">
                    <c:v>I</c:v>
                  </c:pt>
                  <c:pt idx="408">
                    <c:v>I</c:v>
                  </c:pt>
                  <c:pt idx="409">
                    <c:v>I</c:v>
                  </c:pt>
                  <c:pt idx="410">
                    <c:v>I</c:v>
                  </c:pt>
                  <c:pt idx="411">
                    <c:v>I</c:v>
                  </c:pt>
                  <c:pt idx="412">
                    <c:v>I</c:v>
                  </c:pt>
                  <c:pt idx="413">
                    <c:v>I</c:v>
                  </c:pt>
                  <c:pt idx="414">
                    <c:v>I</c:v>
                  </c:pt>
                  <c:pt idx="415">
                    <c:v>I</c:v>
                  </c:pt>
                  <c:pt idx="416">
                    <c:v>I</c:v>
                  </c:pt>
                  <c:pt idx="417">
                    <c:v>I</c:v>
                  </c:pt>
                  <c:pt idx="418">
                    <c:v>I</c:v>
                  </c:pt>
                  <c:pt idx="419">
                    <c:v>I</c:v>
                  </c:pt>
                  <c:pt idx="420">
                    <c:v>I</c:v>
                  </c:pt>
                  <c:pt idx="421">
                    <c:v>I</c:v>
                  </c:pt>
                  <c:pt idx="422">
                    <c:v>I</c:v>
                  </c:pt>
                  <c:pt idx="423">
                    <c:v>I</c:v>
                  </c:pt>
                  <c:pt idx="424">
                    <c:v>I</c:v>
                  </c:pt>
                  <c:pt idx="425">
                    <c:v>I</c:v>
                  </c:pt>
                  <c:pt idx="426">
                    <c:v>I</c:v>
                  </c:pt>
                  <c:pt idx="427">
                    <c:v>I</c:v>
                  </c:pt>
                  <c:pt idx="428">
                    <c:v>I</c:v>
                  </c:pt>
                  <c:pt idx="429">
                    <c:v>I</c:v>
                  </c:pt>
                  <c:pt idx="430">
                    <c:v>I</c:v>
                  </c:pt>
                  <c:pt idx="431">
                    <c:v>I</c:v>
                  </c:pt>
                  <c:pt idx="432">
                    <c:v>I</c:v>
                  </c:pt>
                  <c:pt idx="433">
                    <c:v>I</c:v>
                  </c:pt>
                  <c:pt idx="434">
                    <c:v>I</c:v>
                  </c:pt>
                  <c:pt idx="435">
                    <c:v>I</c:v>
                  </c:pt>
                  <c:pt idx="436">
                    <c:v>I</c:v>
                  </c:pt>
                  <c:pt idx="437">
                    <c:v>I</c:v>
                  </c:pt>
                  <c:pt idx="438">
                    <c:v>I</c:v>
                  </c:pt>
                  <c:pt idx="439">
                    <c:v>I</c:v>
                  </c:pt>
                  <c:pt idx="440">
                    <c:v>I</c:v>
                  </c:pt>
                  <c:pt idx="441">
                    <c:v>I</c:v>
                  </c:pt>
                  <c:pt idx="442">
                    <c:v>I</c:v>
                  </c:pt>
                  <c:pt idx="443">
                    <c:v>I</c:v>
                  </c:pt>
                  <c:pt idx="444">
                    <c:v>I</c:v>
                  </c:pt>
                  <c:pt idx="445">
                    <c:v>I</c:v>
                  </c:pt>
                  <c:pt idx="446">
                    <c:v>I</c:v>
                  </c:pt>
                  <c:pt idx="447">
                    <c:v>I</c:v>
                  </c:pt>
                  <c:pt idx="448">
                    <c:v>I</c:v>
                  </c:pt>
                  <c:pt idx="449">
                    <c:v>I</c:v>
                  </c:pt>
                  <c:pt idx="450">
                    <c:v>I</c:v>
                  </c:pt>
                  <c:pt idx="451">
                    <c:v>I</c:v>
                  </c:pt>
                  <c:pt idx="452">
                    <c:v>I</c:v>
                  </c:pt>
                  <c:pt idx="453">
                    <c:v>I</c:v>
                  </c:pt>
                  <c:pt idx="454">
                    <c:v>I</c:v>
                  </c:pt>
                  <c:pt idx="455">
                    <c:v>I</c:v>
                  </c:pt>
                  <c:pt idx="456">
                    <c:v>I</c:v>
                  </c:pt>
                  <c:pt idx="457">
                    <c:v>I</c:v>
                  </c:pt>
                  <c:pt idx="458">
                    <c:v>I</c:v>
                  </c:pt>
                  <c:pt idx="459">
                    <c:v>I</c:v>
                  </c:pt>
                  <c:pt idx="460">
                    <c:v>I</c:v>
                  </c:pt>
                  <c:pt idx="461">
                    <c:v>I</c:v>
                  </c:pt>
                  <c:pt idx="462">
                    <c:v>I</c:v>
                  </c:pt>
                  <c:pt idx="463">
                    <c:v>I</c:v>
                  </c:pt>
                  <c:pt idx="464">
                    <c:v>I</c:v>
                  </c:pt>
                  <c:pt idx="465">
                    <c:v>I</c:v>
                  </c:pt>
                  <c:pt idx="466">
                    <c:v>I</c:v>
                  </c:pt>
                  <c:pt idx="467">
                    <c:v>I</c:v>
                  </c:pt>
                  <c:pt idx="468">
                    <c:v>I</c:v>
                  </c:pt>
                  <c:pt idx="469">
                    <c:v>I</c:v>
                  </c:pt>
                  <c:pt idx="470">
                    <c:v>I</c:v>
                  </c:pt>
                  <c:pt idx="471">
                    <c:v>I</c:v>
                  </c:pt>
                  <c:pt idx="472">
                    <c:v>I</c:v>
                  </c:pt>
                  <c:pt idx="473">
                    <c:v>I</c:v>
                  </c:pt>
                  <c:pt idx="474">
                    <c:v>I</c:v>
                  </c:pt>
                  <c:pt idx="475">
                    <c:v>I</c:v>
                  </c:pt>
                  <c:pt idx="476">
                    <c:v>I</c:v>
                  </c:pt>
                  <c:pt idx="477">
                    <c:v>I</c:v>
                  </c:pt>
                  <c:pt idx="478">
                    <c:v>I</c:v>
                  </c:pt>
                  <c:pt idx="479">
                    <c:v>I</c:v>
                  </c:pt>
                  <c:pt idx="480">
                    <c:v>I</c:v>
                  </c:pt>
                  <c:pt idx="481">
                    <c:v>I</c:v>
                  </c:pt>
                  <c:pt idx="482">
                    <c:v>I</c:v>
                  </c:pt>
                  <c:pt idx="483">
                    <c:v>I</c:v>
                  </c:pt>
                  <c:pt idx="484">
                    <c:v>I</c:v>
                  </c:pt>
                  <c:pt idx="485">
                    <c:v>I</c:v>
                  </c:pt>
                  <c:pt idx="486">
                    <c:v>I</c:v>
                  </c:pt>
                  <c:pt idx="487">
                    <c:v>I</c:v>
                  </c:pt>
                  <c:pt idx="488">
                    <c:v>I</c:v>
                  </c:pt>
                  <c:pt idx="489">
                    <c:v>I</c:v>
                  </c:pt>
                  <c:pt idx="490">
                    <c:v>I</c:v>
                  </c:pt>
                  <c:pt idx="491">
                    <c:v>I</c:v>
                  </c:pt>
                  <c:pt idx="492">
                    <c:v>I</c:v>
                  </c:pt>
                  <c:pt idx="493">
                    <c:v>I</c:v>
                  </c:pt>
                  <c:pt idx="494">
                    <c:v>I</c:v>
                  </c:pt>
                  <c:pt idx="495">
                    <c:v>I</c:v>
                  </c:pt>
                  <c:pt idx="496">
                    <c:v>I</c:v>
                  </c:pt>
                  <c:pt idx="497">
                    <c:v>I</c:v>
                  </c:pt>
                  <c:pt idx="498">
                    <c:v>I</c:v>
                  </c:pt>
                  <c:pt idx="499">
                    <c:v>I</c:v>
                  </c:pt>
                  <c:pt idx="500">
                    <c:v>I</c:v>
                  </c:pt>
                  <c:pt idx="501">
                    <c:v>I</c:v>
                  </c:pt>
                  <c:pt idx="502">
                    <c:v>I</c:v>
                  </c:pt>
                  <c:pt idx="503">
                    <c:v>I</c:v>
                  </c:pt>
                  <c:pt idx="504">
                    <c:v>I</c:v>
                  </c:pt>
                  <c:pt idx="505">
                    <c:v>I</c:v>
                  </c:pt>
                  <c:pt idx="506">
                    <c:v>I</c:v>
                  </c:pt>
                  <c:pt idx="507">
                    <c:v>I</c:v>
                  </c:pt>
                  <c:pt idx="508">
                    <c:v>I</c:v>
                  </c:pt>
                  <c:pt idx="509">
                    <c:v>I</c:v>
                  </c:pt>
                  <c:pt idx="510">
                    <c:v>I</c:v>
                  </c:pt>
                  <c:pt idx="511">
                    <c:v>I</c:v>
                  </c:pt>
                  <c:pt idx="512">
                    <c:v>I</c:v>
                  </c:pt>
                  <c:pt idx="513">
                    <c:v>I</c:v>
                  </c:pt>
                  <c:pt idx="514">
                    <c:v>I</c:v>
                  </c:pt>
                  <c:pt idx="515">
                    <c:v>I</c:v>
                  </c:pt>
                  <c:pt idx="516">
                    <c:v>I</c:v>
                  </c:pt>
                  <c:pt idx="517">
                    <c:v>I</c:v>
                  </c:pt>
                  <c:pt idx="518">
                    <c:v>I</c:v>
                  </c:pt>
                  <c:pt idx="519">
                    <c:v>I</c:v>
                  </c:pt>
                  <c:pt idx="520">
                    <c:v>I</c:v>
                  </c:pt>
                  <c:pt idx="521">
                    <c:v>I</c:v>
                  </c:pt>
                  <c:pt idx="522">
                    <c:v>I</c:v>
                  </c:pt>
                  <c:pt idx="523">
                    <c:v>I</c:v>
                  </c:pt>
                  <c:pt idx="524">
                    <c:v>I</c:v>
                  </c:pt>
                  <c:pt idx="525">
                    <c:v>I</c:v>
                  </c:pt>
                  <c:pt idx="526">
                    <c:v>I</c:v>
                  </c:pt>
                  <c:pt idx="527">
                    <c:v>I</c:v>
                  </c:pt>
                  <c:pt idx="528">
                    <c:v>I</c:v>
                  </c:pt>
                  <c:pt idx="529">
                    <c:v>I</c:v>
                  </c:pt>
                  <c:pt idx="530">
                    <c:v>I</c:v>
                  </c:pt>
                  <c:pt idx="531">
                    <c:v>I</c:v>
                  </c:pt>
                  <c:pt idx="532">
                    <c:v>I</c:v>
                  </c:pt>
                  <c:pt idx="533">
                    <c:v>I</c:v>
                  </c:pt>
                  <c:pt idx="534">
                    <c:v>I</c:v>
                  </c:pt>
                  <c:pt idx="535">
                    <c:v>I</c:v>
                  </c:pt>
                  <c:pt idx="536">
                    <c:v>I</c:v>
                  </c:pt>
                  <c:pt idx="537">
                    <c:v>I</c:v>
                  </c:pt>
                  <c:pt idx="538">
                    <c:v>I</c:v>
                  </c:pt>
                  <c:pt idx="539">
                    <c:v>I</c:v>
                  </c:pt>
                  <c:pt idx="540">
                    <c:v>I</c:v>
                  </c:pt>
                  <c:pt idx="541">
                    <c:v>I</c:v>
                  </c:pt>
                  <c:pt idx="542">
                    <c:v>I</c:v>
                  </c:pt>
                  <c:pt idx="543">
                    <c:v>I</c:v>
                  </c:pt>
                  <c:pt idx="544">
                    <c:v>I</c:v>
                  </c:pt>
                  <c:pt idx="545">
                    <c:v>I</c:v>
                  </c:pt>
                  <c:pt idx="546">
                    <c:v>I</c:v>
                  </c:pt>
                  <c:pt idx="547">
                    <c:v>I</c:v>
                  </c:pt>
                  <c:pt idx="548">
                    <c:v>I</c:v>
                  </c:pt>
                  <c:pt idx="549">
                    <c:v>I</c:v>
                  </c:pt>
                  <c:pt idx="550">
                    <c:v>I</c:v>
                  </c:pt>
                  <c:pt idx="551">
                    <c:v>I</c:v>
                  </c:pt>
                  <c:pt idx="552">
                    <c:v>I</c:v>
                  </c:pt>
                  <c:pt idx="553">
                    <c:v>I</c:v>
                  </c:pt>
                  <c:pt idx="554">
                    <c:v>I</c:v>
                  </c:pt>
                  <c:pt idx="555">
                    <c:v>I</c:v>
                  </c:pt>
                  <c:pt idx="556">
                    <c:v>I</c:v>
                  </c:pt>
                  <c:pt idx="557">
                    <c:v>I</c:v>
                  </c:pt>
                  <c:pt idx="558">
                    <c:v>I</c:v>
                  </c:pt>
                  <c:pt idx="559">
                    <c:v>I</c:v>
                  </c:pt>
                  <c:pt idx="560">
                    <c:v>I</c:v>
                  </c:pt>
                  <c:pt idx="561">
                    <c:v>I</c:v>
                  </c:pt>
                  <c:pt idx="562">
                    <c:v>I</c:v>
                  </c:pt>
                  <c:pt idx="563">
                    <c:v>I</c:v>
                  </c:pt>
                  <c:pt idx="564">
                    <c:v>I</c:v>
                  </c:pt>
                  <c:pt idx="565">
                    <c:v>I</c:v>
                  </c:pt>
                  <c:pt idx="566">
                    <c:v>I</c:v>
                  </c:pt>
                  <c:pt idx="567">
                    <c:v>I</c:v>
                  </c:pt>
                  <c:pt idx="568">
                    <c:v>I</c:v>
                  </c:pt>
                  <c:pt idx="569">
                    <c:v>I</c:v>
                  </c:pt>
                  <c:pt idx="570">
                    <c:v>I</c:v>
                  </c:pt>
                  <c:pt idx="571">
                    <c:v>I</c:v>
                  </c:pt>
                  <c:pt idx="572">
                    <c:v>I</c:v>
                  </c:pt>
                  <c:pt idx="573">
                    <c:v>I</c:v>
                  </c:pt>
                  <c:pt idx="574">
                    <c:v>I</c:v>
                  </c:pt>
                  <c:pt idx="575">
                    <c:v>I</c:v>
                  </c:pt>
                  <c:pt idx="576">
                    <c:v>I</c:v>
                  </c:pt>
                  <c:pt idx="577">
                    <c:v>I</c:v>
                  </c:pt>
                  <c:pt idx="578">
                    <c:v>I</c:v>
                  </c:pt>
                  <c:pt idx="579">
                    <c:v>I</c:v>
                  </c:pt>
                  <c:pt idx="580">
                    <c:v>I</c:v>
                  </c:pt>
                  <c:pt idx="581">
                    <c:v>I</c:v>
                  </c:pt>
                  <c:pt idx="582">
                    <c:v>I</c:v>
                  </c:pt>
                  <c:pt idx="583">
                    <c:v>I</c:v>
                  </c:pt>
                  <c:pt idx="584">
                    <c:v>I</c:v>
                  </c:pt>
                  <c:pt idx="585">
                    <c:v>I</c:v>
                  </c:pt>
                  <c:pt idx="586">
                    <c:v>I</c:v>
                  </c:pt>
                  <c:pt idx="587">
                    <c:v>I</c:v>
                  </c:pt>
                  <c:pt idx="588">
                    <c:v>I</c:v>
                  </c:pt>
                  <c:pt idx="589">
                    <c:v>I</c:v>
                  </c:pt>
                  <c:pt idx="590">
                    <c:v>I</c:v>
                  </c:pt>
                  <c:pt idx="591">
                    <c:v>I</c:v>
                  </c:pt>
                  <c:pt idx="592">
                    <c:v>I</c:v>
                  </c:pt>
                  <c:pt idx="593">
                    <c:v>I</c:v>
                  </c:pt>
                  <c:pt idx="594">
                    <c:v>I</c:v>
                  </c:pt>
                  <c:pt idx="595">
                    <c:v>I</c:v>
                  </c:pt>
                  <c:pt idx="596">
                    <c:v>I</c:v>
                  </c:pt>
                  <c:pt idx="597">
                    <c:v>I</c:v>
                  </c:pt>
                  <c:pt idx="598">
                    <c:v>I</c:v>
                  </c:pt>
                  <c:pt idx="599">
                    <c:v>I</c:v>
                  </c:pt>
                  <c:pt idx="600">
                    <c:v>I</c:v>
                  </c:pt>
                  <c:pt idx="601">
                    <c:v>I</c:v>
                  </c:pt>
                  <c:pt idx="602">
                    <c:v>I</c:v>
                  </c:pt>
                  <c:pt idx="603">
                    <c:v>I</c:v>
                  </c:pt>
                  <c:pt idx="604">
                    <c:v>I</c:v>
                  </c:pt>
                  <c:pt idx="605">
                    <c:v>I</c:v>
                  </c:pt>
                  <c:pt idx="606">
                    <c:v>I</c:v>
                  </c:pt>
                  <c:pt idx="607">
                    <c:v>I</c:v>
                  </c:pt>
                  <c:pt idx="608">
                    <c:v>I</c:v>
                  </c:pt>
                  <c:pt idx="609">
                    <c:v>I</c:v>
                  </c:pt>
                  <c:pt idx="610">
                    <c:v>I</c:v>
                  </c:pt>
                  <c:pt idx="611">
                    <c:v>I</c:v>
                  </c:pt>
                  <c:pt idx="612">
                    <c:v>I</c:v>
                  </c:pt>
                  <c:pt idx="613">
                    <c:v>I</c:v>
                  </c:pt>
                  <c:pt idx="614">
                    <c:v>I</c:v>
                  </c:pt>
                  <c:pt idx="615">
                    <c:v>I</c:v>
                  </c:pt>
                  <c:pt idx="616">
                    <c:v>I</c:v>
                  </c:pt>
                  <c:pt idx="617">
                    <c:v>I</c:v>
                  </c:pt>
                  <c:pt idx="618">
                    <c:v>I</c:v>
                  </c:pt>
                  <c:pt idx="619">
                    <c:v>I</c:v>
                  </c:pt>
                  <c:pt idx="620">
                    <c:v>I</c:v>
                  </c:pt>
                  <c:pt idx="621">
                    <c:v>I</c:v>
                  </c:pt>
                  <c:pt idx="622">
                    <c:v>I</c:v>
                  </c:pt>
                  <c:pt idx="623">
                    <c:v>I</c:v>
                  </c:pt>
                  <c:pt idx="624">
                    <c:v>I</c:v>
                  </c:pt>
                  <c:pt idx="625">
                    <c:v>I</c:v>
                  </c:pt>
                  <c:pt idx="626">
                    <c:v>I</c:v>
                  </c:pt>
                  <c:pt idx="627">
                    <c:v>I</c:v>
                  </c:pt>
                  <c:pt idx="628">
                    <c:v>I</c:v>
                  </c:pt>
                  <c:pt idx="629">
                    <c:v>I</c:v>
                  </c:pt>
                  <c:pt idx="630">
                    <c:v>I</c:v>
                  </c:pt>
                  <c:pt idx="631">
                    <c:v>I</c:v>
                  </c:pt>
                  <c:pt idx="632">
                    <c:v>I</c:v>
                  </c:pt>
                  <c:pt idx="633">
                    <c:v>I</c:v>
                  </c:pt>
                  <c:pt idx="634">
                    <c:v>I</c:v>
                  </c:pt>
                  <c:pt idx="635">
                    <c:v>I</c:v>
                  </c:pt>
                  <c:pt idx="636">
                    <c:v>I</c:v>
                  </c:pt>
                  <c:pt idx="637">
                    <c:v>I</c:v>
                  </c:pt>
                  <c:pt idx="638">
                    <c:v>I</c:v>
                  </c:pt>
                  <c:pt idx="639">
                    <c:v>I</c:v>
                  </c:pt>
                  <c:pt idx="640">
                    <c:v>I</c:v>
                  </c:pt>
                  <c:pt idx="641">
                    <c:v>I</c:v>
                  </c:pt>
                  <c:pt idx="642">
                    <c:v>I</c:v>
                  </c:pt>
                  <c:pt idx="643">
                    <c:v>I</c:v>
                  </c:pt>
                  <c:pt idx="644">
                    <c:v>I</c:v>
                  </c:pt>
                  <c:pt idx="645">
                    <c:v>I</c:v>
                  </c:pt>
                  <c:pt idx="646">
                    <c:v>I</c:v>
                  </c:pt>
                  <c:pt idx="647">
                    <c:v>I</c:v>
                  </c:pt>
                  <c:pt idx="648">
                    <c:v>I</c:v>
                  </c:pt>
                  <c:pt idx="649">
                    <c:v>I</c:v>
                  </c:pt>
                  <c:pt idx="650">
                    <c:v>I</c:v>
                  </c:pt>
                  <c:pt idx="651">
                    <c:v>I</c:v>
                  </c:pt>
                  <c:pt idx="652">
                    <c:v>I</c:v>
                  </c:pt>
                  <c:pt idx="653">
                    <c:v>I</c:v>
                  </c:pt>
                  <c:pt idx="654">
                    <c:v>I</c:v>
                  </c:pt>
                  <c:pt idx="655">
                    <c:v>I</c:v>
                  </c:pt>
                  <c:pt idx="656">
                    <c:v>I</c:v>
                  </c:pt>
                  <c:pt idx="657">
                    <c:v>I</c:v>
                  </c:pt>
                  <c:pt idx="658">
                    <c:v>I</c:v>
                  </c:pt>
                  <c:pt idx="659">
                    <c:v>I</c:v>
                  </c:pt>
                  <c:pt idx="660">
                    <c:v>I</c:v>
                  </c:pt>
                  <c:pt idx="661">
                    <c:v>I</c:v>
                  </c:pt>
                  <c:pt idx="662">
                    <c:v>I</c:v>
                  </c:pt>
                  <c:pt idx="663">
                    <c:v>I</c:v>
                  </c:pt>
                  <c:pt idx="664">
                    <c:v>I</c:v>
                  </c:pt>
                  <c:pt idx="665">
                    <c:v>I</c:v>
                  </c:pt>
                  <c:pt idx="666">
                    <c:v>I</c:v>
                  </c:pt>
                  <c:pt idx="667">
                    <c:v>I</c:v>
                  </c:pt>
                  <c:pt idx="668">
                    <c:v>I</c:v>
                  </c:pt>
                  <c:pt idx="669">
                    <c:v>I</c:v>
                  </c:pt>
                  <c:pt idx="670">
                    <c:v>I</c:v>
                  </c:pt>
                  <c:pt idx="671">
                    <c:v>I</c:v>
                  </c:pt>
                  <c:pt idx="672">
                    <c:v>I</c:v>
                  </c:pt>
                  <c:pt idx="673">
                    <c:v>I</c:v>
                  </c:pt>
                  <c:pt idx="674">
                    <c:v>I</c:v>
                  </c:pt>
                  <c:pt idx="675">
                    <c:v>I</c:v>
                  </c:pt>
                  <c:pt idx="676">
                    <c:v>I</c:v>
                  </c:pt>
                  <c:pt idx="677">
                    <c:v>I</c:v>
                  </c:pt>
                  <c:pt idx="678">
                    <c:v>I</c:v>
                  </c:pt>
                  <c:pt idx="679">
                    <c:v>I</c:v>
                  </c:pt>
                  <c:pt idx="680">
                    <c:v>I</c:v>
                  </c:pt>
                  <c:pt idx="681">
                    <c:v>I</c:v>
                  </c:pt>
                  <c:pt idx="682">
                    <c:v>I</c:v>
                  </c:pt>
                  <c:pt idx="683">
                    <c:v>I</c:v>
                  </c:pt>
                  <c:pt idx="684">
                    <c:v>I</c:v>
                  </c:pt>
                  <c:pt idx="685">
                    <c:v>I</c:v>
                  </c:pt>
                  <c:pt idx="686">
                    <c:v>I</c:v>
                  </c:pt>
                  <c:pt idx="687">
                    <c:v>I</c:v>
                  </c:pt>
                  <c:pt idx="688">
                    <c:v>I</c:v>
                  </c:pt>
                  <c:pt idx="689">
                    <c:v>I</c:v>
                  </c:pt>
                  <c:pt idx="690">
                    <c:v>I</c:v>
                  </c:pt>
                  <c:pt idx="691">
                    <c:v>I</c:v>
                  </c:pt>
                  <c:pt idx="692">
                    <c:v>I</c:v>
                  </c:pt>
                  <c:pt idx="693">
                    <c:v>I</c:v>
                  </c:pt>
                  <c:pt idx="694">
                    <c:v>I</c:v>
                  </c:pt>
                  <c:pt idx="695">
                    <c:v>I</c:v>
                  </c:pt>
                  <c:pt idx="696">
                    <c:v>I</c:v>
                  </c:pt>
                  <c:pt idx="697">
                    <c:v>I</c:v>
                  </c:pt>
                  <c:pt idx="698">
                    <c:v>I</c:v>
                  </c:pt>
                  <c:pt idx="699">
                    <c:v>I</c:v>
                  </c:pt>
                  <c:pt idx="700">
                    <c:v>I</c:v>
                  </c:pt>
                  <c:pt idx="701">
                    <c:v>I</c:v>
                  </c:pt>
                  <c:pt idx="702">
                    <c:v>I</c:v>
                  </c:pt>
                  <c:pt idx="703">
                    <c:v>I</c:v>
                  </c:pt>
                  <c:pt idx="704">
                    <c:v>I</c:v>
                  </c:pt>
                  <c:pt idx="705">
                    <c:v>I</c:v>
                  </c:pt>
                  <c:pt idx="706">
                    <c:v>I</c:v>
                  </c:pt>
                  <c:pt idx="707">
                    <c:v>I</c:v>
                  </c:pt>
                  <c:pt idx="708">
                    <c:v>I</c:v>
                  </c:pt>
                  <c:pt idx="709">
                    <c:v>I</c:v>
                  </c:pt>
                  <c:pt idx="710">
                    <c:v>I</c:v>
                  </c:pt>
                  <c:pt idx="711">
                    <c:v>I</c:v>
                  </c:pt>
                  <c:pt idx="712">
                    <c:v>I</c:v>
                  </c:pt>
                  <c:pt idx="713">
                    <c:v>I</c:v>
                  </c:pt>
                  <c:pt idx="714">
                    <c:v>I</c:v>
                  </c:pt>
                  <c:pt idx="715">
                    <c:v>I</c:v>
                  </c:pt>
                  <c:pt idx="716">
                    <c:v>I</c:v>
                  </c:pt>
                  <c:pt idx="717">
                    <c:v>I</c:v>
                  </c:pt>
                  <c:pt idx="718">
                    <c:v>I</c:v>
                  </c:pt>
                  <c:pt idx="719">
                    <c:v>I</c:v>
                  </c:pt>
                  <c:pt idx="720">
                    <c:v>I</c:v>
                  </c:pt>
                  <c:pt idx="721">
                    <c:v>I</c:v>
                  </c:pt>
                  <c:pt idx="722">
                    <c:v>I</c:v>
                  </c:pt>
                  <c:pt idx="723">
                    <c:v>I</c:v>
                  </c:pt>
                  <c:pt idx="724">
                    <c:v>I</c:v>
                  </c:pt>
                  <c:pt idx="725">
                    <c:v>I</c:v>
                  </c:pt>
                  <c:pt idx="726">
                    <c:v>I</c:v>
                  </c:pt>
                  <c:pt idx="727">
                    <c:v>I</c:v>
                  </c:pt>
                  <c:pt idx="728">
                    <c:v>I</c:v>
                  </c:pt>
                  <c:pt idx="729">
                    <c:v>I</c:v>
                  </c:pt>
                  <c:pt idx="730">
                    <c:v>I</c:v>
                  </c:pt>
                  <c:pt idx="731">
                    <c:v>I</c:v>
                  </c:pt>
                  <c:pt idx="732">
                    <c:v>I</c:v>
                  </c:pt>
                  <c:pt idx="733">
                    <c:v>I</c:v>
                  </c:pt>
                  <c:pt idx="734">
                    <c:v>I</c:v>
                  </c:pt>
                  <c:pt idx="735">
                    <c:v>I</c:v>
                  </c:pt>
                  <c:pt idx="736">
                    <c:v>I</c:v>
                  </c:pt>
                  <c:pt idx="737">
                    <c:v>I</c:v>
                  </c:pt>
                  <c:pt idx="738">
                    <c:v>I</c:v>
                  </c:pt>
                  <c:pt idx="739">
                    <c:v>I</c:v>
                  </c:pt>
                  <c:pt idx="740">
                    <c:v>I</c:v>
                  </c:pt>
                  <c:pt idx="741">
                    <c:v>I</c:v>
                  </c:pt>
                  <c:pt idx="742">
                    <c:v>I</c:v>
                  </c:pt>
                  <c:pt idx="743">
                    <c:v>I</c:v>
                  </c:pt>
                  <c:pt idx="744">
                    <c:v>I</c:v>
                  </c:pt>
                  <c:pt idx="745">
                    <c:v>I</c:v>
                  </c:pt>
                  <c:pt idx="746">
                    <c:v>I</c:v>
                  </c:pt>
                  <c:pt idx="747">
                    <c:v>I</c:v>
                  </c:pt>
                  <c:pt idx="748">
                    <c:v>I</c:v>
                  </c:pt>
                  <c:pt idx="749">
                    <c:v>I</c:v>
                  </c:pt>
                  <c:pt idx="750">
                    <c:v>I</c:v>
                  </c:pt>
                  <c:pt idx="751">
                    <c:v>I</c:v>
                  </c:pt>
                  <c:pt idx="752">
                    <c:v>I</c:v>
                  </c:pt>
                  <c:pt idx="753">
                    <c:v>I</c:v>
                  </c:pt>
                  <c:pt idx="754">
                    <c:v>I</c:v>
                  </c:pt>
                  <c:pt idx="755">
                    <c:v>I</c:v>
                  </c:pt>
                  <c:pt idx="756">
                    <c:v>I</c:v>
                  </c:pt>
                  <c:pt idx="757">
                    <c:v>I</c:v>
                  </c:pt>
                  <c:pt idx="758">
                    <c:v>I</c:v>
                  </c:pt>
                  <c:pt idx="759">
                    <c:v>I</c:v>
                  </c:pt>
                  <c:pt idx="760">
                    <c:v>I</c:v>
                  </c:pt>
                  <c:pt idx="761">
                    <c:v>I</c:v>
                  </c:pt>
                  <c:pt idx="762">
                    <c:v>I</c:v>
                  </c:pt>
                  <c:pt idx="763">
                    <c:v>I</c:v>
                  </c:pt>
                  <c:pt idx="764">
                    <c:v>I</c:v>
                  </c:pt>
                  <c:pt idx="765">
                    <c:v>I</c:v>
                  </c:pt>
                  <c:pt idx="766">
                    <c:v>I</c:v>
                  </c:pt>
                  <c:pt idx="767">
                    <c:v>I</c:v>
                  </c:pt>
                  <c:pt idx="768">
                    <c:v>I</c:v>
                  </c:pt>
                  <c:pt idx="769">
                    <c:v>I</c:v>
                  </c:pt>
                  <c:pt idx="770">
                    <c:v>I</c:v>
                  </c:pt>
                  <c:pt idx="771">
                    <c:v>I</c:v>
                  </c:pt>
                  <c:pt idx="772">
                    <c:v>I</c:v>
                  </c:pt>
                  <c:pt idx="773">
                    <c:v>I</c:v>
                  </c:pt>
                  <c:pt idx="774">
                    <c:v>I</c:v>
                  </c:pt>
                  <c:pt idx="775">
                    <c:v>I</c:v>
                  </c:pt>
                  <c:pt idx="776">
                    <c:v>I</c:v>
                  </c:pt>
                  <c:pt idx="777">
                    <c:v>I</c:v>
                  </c:pt>
                  <c:pt idx="778">
                    <c:v>I</c:v>
                  </c:pt>
                  <c:pt idx="779">
                    <c:v>I</c:v>
                  </c:pt>
                  <c:pt idx="780">
                    <c:v>I</c:v>
                  </c:pt>
                  <c:pt idx="781">
                    <c:v>I</c:v>
                  </c:pt>
                  <c:pt idx="782">
                    <c:v>I</c:v>
                  </c:pt>
                  <c:pt idx="783">
                    <c:v>I</c:v>
                  </c:pt>
                  <c:pt idx="784">
                    <c:v>I</c:v>
                  </c:pt>
                  <c:pt idx="785">
                    <c:v>I</c:v>
                  </c:pt>
                  <c:pt idx="786">
                    <c:v>I</c:v>
                  </c:pt>
                  <c:pt idx="787">
                    <c:v>I</c:v>
                  </c:pt>
                  <c:pt idx="788">
                    <c:v>I</c:v>
                  </c:pt>
                  <c:pt idx="789">
                    <c:v>I</c:v>
                  </c:pt>
                  <c:pt idx="790">
                    <c:v>I</c:v>
                  </c:pt>
                  <c:pt idx="791">
                    <c:v>I</c:v>
                  </c:pt>
                  <c:pt idx="792">
                    <c:v>I</c:v>
                  </c:pt>
                  <c:pt idx="793">
                    <c:v>I</c:v>
                  </c:pt>
                  <c:pt idx="794">
                    <c:v>I</c:v>
                  </c:pt>
                  <c:pt idx="795">
                    <c:v>I</c:v>
                  </c:pt>
                  <c:pt idx="796">
                    <c:v>I</c:v>
                  </c:pt>
                  <c:pt idx="797">
                    <c:v>I</c:v>
                  </c:pt>
                  <c:pt idx="798">
                    <c:v>I</c:v>
                  </c:pt>
                  <c:pt idx="799">
                    <c:v>I</c:v>
                  </c:pt>
                  <c:pt idx="800">
                    <c:v>I</c:v>
                  </c:pt>
                  <c:pt idx="801">
                    <c:v>I</c:v>
                  </c:pt>
                  <c:pt idx="802">
                    <c:v>I</c:v>
                  </c:pt>
                  <c:pt idx="803">
                    <c:v>I</c:v>
                  </c:pt>
                  <c:pt idx="804">
                    <c:v>I</c:v>
                  </c:pt>
                  <c:pt idx="805">
                    <c:v>I</c:v>
                  </c:pt>
                  <c:pt idx="806">
                    <c:v>I</c:v>
                  </c:pt>
                  <c:pt idx="807">
                    <c:v>I</c:v>
                  </c:pt>
                  <c:pt idx="808">
                    <c:v>I</c:v>
                  </c:pt>
                  <c:pt idx="809">
                    <c:v>I</c:v>
                  </c:pt>
                  <c:pt idx="810">
                    <c:v>I</c:v>
                  </c:pt>
                  <c:pt idx="811">
                    <c:v>I</c:v>
                  </c:pt>
                  <c:pt idx="812">
                    <c:v>I</c:v>
                  </c:pt>
                  <c:pt idx="813">
                    <c:v>I</c:v>
                  </c:pt>
                  <c:pt idx="814">
                    <c:v>I</c:v>
                  </c:pt>
                  <c:pt idx="815">
                    <c:v>I</c:v>
                  </c:pt>
                  <c:pt idx="816">
                    <c:v>I</c:v>
                  </c:pt>
                  <c:pt idx="817">
                    <c:v>I</c:v>
                  </c:pt>
                  <c:pt idx="818">
                    <c:v>I</c:v>
                  </c:pt>
                  <c:pt idx="819">
                    <c:v>I</c:v>
                  </c:pt>
                  <c:pt idx="820">
                    <c:v>I</c:v>
                  </c:pt>
                  <c:pt idx="821">
                    <c:v>I</c:v>
                  </c:pt>
                  <c:pt idx="822">
                    <c:v>I</c:v>
                  </c:pt>
                  <c:pt idx="823">
                    <c:v>I</c:v>
                  </c:pt>
                  <c:pt idx="824">
                    <c:v>I</c:v>
                  </c:pt>
                  <c:pt idx="825">
                    <c:v>I</c:v>
                  </c:pt>
                  <c:pt idx="826">
                    <c:v>I</c:v>
                  </c:pt>
                  <c:pt idx="827">
                    <c:v>I</c:v>
                  </c:pt>
                  <c:pt idx="828">
                    <c:v>I</c:v>
                  </c:pt>
                  <c:pt idx="829">
                    <c:v>I</c:v>
                  </c:pt>
                  <c:pt idx="830">
                    <c:v>I</c:v>
                  </c:pt>
                  <c:pt idx="831">
                    <c:v>I</c:v>
                  </c:pt>
                  <c:pt idx="832">
                    <c:v>I</c:v>
                  </c:pt>
                  <c:pt idx="833">
                    <c:v>I</c:v>
                  </c:pt>
                  <c:pt idx="834">
                    <c:v>I</c:v>
                  </c:pt>
                  <c:pt idx="835">
                    <c:v>I</c:v>
                  </c:pt>
                  <c:pt idx="836">
                    <c:v>I</c:v>
                  </c:pt>
                  <c:pt idx="837">
                    <c:v>I</c:v>
                  </c:pt>
                  <c:pt idx="838">
                    <c:v>I</c:v>
                  </c:pt>
                  <c:pt idx="839">
                    <c:v>I</c:v>
                  </c:pt>
                  <c:pt idx="840">
                    <c:v>I</c:v>
                  </c:pt>
                  <c:pt idx="841">
                    <c:v>I</c:v>
                  </c:pt>
                  <c:pt idx="842">
                    <c:v>I</c:v>
                  </c:pt>
                  <c:pt idx="843">
                    <c:v>I</c:v>
                  </c:pt>
                  <c:pt idx="844">
                    <c:v>I</c:v>
                  </c:pt>
                  <c:pt idx="845">
                    <c:v>I</c:v>
                  </c:pt>
                  <c:pt idx="846">
                    <c:v>I</c:v>
                  </c:pt>
                  <c:pt idx="847">
                    <c:v>I</c:v>
                  </c:pt>
                  <c:pt idx="848">
                    <c:v>I</c:v>
                  </c:pt>
                  <c:pt idx="849">
                    <c:v>I</c:v>
                  </c:pt>
                  <c:pt idx="850">
                    <c:v>I</c:v>
                  </c:pt>
                  <c:pt idx="851">
                    <c:v>I</c:v>
                  </c:pt>
                  <c:pt idx="852">
                    <c:v>I</c:v>
                  </c:pt>
                  <c:pt idx="853">
                    <c:v>I</c:v>
                  </c:pt>
                  <c:pt idx="854">
                    <c:v>I</c:v>
                  </c:pt>
                  <c:pt idx="855">
                    <c:v>I</c:v>
                  </c:pt>
                  <c:pt idx="856">
                    <c:v>I</c:v>
                  </c:pt>
                  <c:pt idx="857">
                    <c:v>I</c:v>
                  </c:pt>
                  <c:pt idx="858">
                    <c:v>I</c:v>
                  </c:pt>
                  <c:pt idx="859">
                    <c:v>I</c:v>
                  </c:pt>
                  <c:pt idx="860">
                    <c:v>I</c:v>
                  </c:pt>
                  <c:pt idx="861">
                    <c:v>I</c:v>
                  </c:pt>
                  <c:pt idx="862">
                    <c:v>I</c:v>
                  </c:pt>
                  <c:pt idx="863">
                    <c:v>I</c:v>
                  </c:pt>
                  <c:pt idx="864">
                    <c:v>I</c:v>
                  </c:pt>
                  <c:pt idx="865">
                    <c:v>I</c:v>
                  </c:pt>
                  <c:pt idx="866">
                    <c:v>I</c:v>
                  </c:pt>
                  <c:pt idx="867">
                    <c:v>I</c:v>
                  </c:pt>
                  <c:pt idx="868">
                    <c:v>I</c:v>
                  </c:pt>
                  <c:pt idx="869">
                    <c:v>I</c:v>
                  </c:pt>
                  <c:pt idx="870">
                    <c:v>I</c:v>
                  </c:pt>
                  <c:pt idx="871">
                    <c:v>I</c:v>
                  </c:pt>
                  <c:pt idx="872">
                    <c:v>I</c:v>
                  </c:pt>
                  <c:pt idx="873">
                    <c:v>I</c:v>
                  </c:pt>
                  <c:pt idx="874">
                    <c:v>I</c:v>
                  </c:pt>
                  <c:pt idx="875">
                    <c:v>I</c:v>
                  </c:pt>
                  <c:pt idx="876">
                    <c:v>I</c:v>
                  </c:pt>
                  <c:pt idx="877">
                    <c:v>I</c:v>
                  </c:pt>
                  <c:pt idx="878">
                    <c:v>I</c:v>
                  </c:pt>
                  <c:pt idx="879">
                    <c:v>I</c:v>
                  </c:pt>
                  <c:pt idx="880">
                    <c:v>I</c:v>
                  </c:pt>
                  <c:pt idx="881">
                    <c:v>I</c:v>
                  </c:pt>
                  <c:pt idx="882">
                    <c:v>I</c:v>
                  </c:pt>
                  <c:pt idx="883">
                    <c:v>I</c:v>
                  </c:pt>
                  <c:pt idx="884">
                    <c:v>I</c:v>
                  </c:pt>
                  <c:pt idx="885">
                    <c:v>I</c:v>
                  </c:pt>
                  <c:pt idx="886">
                    <c:v>I</c:v>
                  </c:pt>
                  <c:pt idx="887">
                    <c:v>I</c:v>
                  </c:pt>
                  <c:pt idx="888">
                    <c:v>I</c:v>
                  </c:pt>
                  <c:pt idx="889">
                    <c:v>I</c:v>
                  </c:pt>
                  <c:pt idx="890">
                    <c:v>I</c:v>
                  </c:pt>
                  <c:pt idx="891">
                    <c:v>I</c:v>
                  </c:pt>
                  <c:pt idx="892">
                    <c:v>I</c:v>
                  </c:pt>
                  <c:pt idx="893">
                    <c:v>I</c:v>
                  </c:pt>
                  <c:pt idx="894">
                    <c:v>I</c:v>
                  </c:pt>
                  <c:pt idx="895">
                    <c:v>I</c:v>
                  </c:pt>
                  <c:pt idx="896">
                    <c:v>I</c:v>
                  </c:pt>
                  <c:pt idx="897">
                    <c:v>I</c:v>
                  </c:pt>
                  <c:pt idx="898">
                    <c:v>I</c:v>
                  </c:pt>
                  <c:pt idx="899">
                    <c:v>I</c:v>
                  </c:pt>
                  <c:pt idx="900">
                    <c:v>I</c:v>
                  </c:pt>
                  <c:pt idx="901">
                    <c:v>I</c:v>
                  </c:pt>
                  <c:pt idx="902">
                    <c:v>I</c:v>
                  </c:pt>
                  <c:pt idx="903">
                    <c:v>I</c:v>
                  </c:pt>
                  <c:pt idx="904">
                    <c:v>I</c:v>
                  </c:pt>
                  <c:pt idx="905">
                    <c:v>I</c:v>
                  </c:pt>
                  <c:pt idx="906">
                    <c:v>I</c:v>
                  </c:pt>
                  <c:pt idx="907">
                    <c:v>I</c:v>
                  </c:pt>
                  <c:pt idx="908">
                    <c:v>I</c:v>
                  </c:pt>
                  <c:pt idx="909">
                    <c:v>I</c:v>
                  </c:pt>
                  <c:pt idx="910">
                    <c:v>I</c:v>
                  </c:pt>
                  <c:pt idx="911">
                    <c:v>I</c:v>
                  </c:pt>
                  <c:pt idx="912">
                    <c:v>I</c:v>
                  </c:pt>
                  <c:pt idx="913">
                    <c:v>I</c:v>
                  </c:pt>
                  <c:pt idx="914">
                    <c:v>I</c:v>
                  </c:pt>
                  <c:pt idx="915">
                    <c:v>I</c:v>
                  </c:pt>
                  <c:pt idx="916">
                    <c:v>I</c:v>
                  </c:pt>
                  <c:pt idx="917">
                    <c:v>I</c:v>
                  </c:pt>
                  <c:pt idx="918">
                    <c:v>I</c:v>
                  </c:pt>
                  <c:pt idx="919">
                    <c:v>I</c:v>
                  </c:pt>
                  <c:pt idx="920">
                    <c:v>I</c:v>
                  </c:pt>
                  <c:pt idx="921">
                    <c:v>I</c:v>
                  </c:pt>
                  <c:pt idx="922">
                    <c:v>I</c:v>
                  </c:pt>
                  <c:pt idx="923">
                    <c:v>I</c:v>
                  </c:pt>
                  <c:pt idx="924">
                    <c:v>I</c:v>
                  </c:pt>
                  <c:pt idx="925">
                    <c:v>I</c:v>
                  </c:pt>
                  <c:pt idx="926">
                    <c:v>I</c:v>
                  </c:pt>
                  <c:pt idx="927">
                    <c:v>I</c:v>
                  </c:pt>
                  <c:pt idx="928">
                    <c:v>I</c:v>
                  </c:pt>
                  <c:pt idx="929">
                    <c:v>I</c:v>
                  </c:pt>
                  <c:pt idx="930">
                    <c:v>I</c:v>
                  </c:pt>
                  <c:pt idx="931">
                    <c:v>I</c:v>
                  </c:pt>
                  <c:pt idx="932">
                    <c:v>I</c:v>
                  </c:pt>
                  <c:pt idx="933">
                    <c:v>I</c:v>
                  </c:pt>
                  <c:pt idx="934">
                    <c:v>I</c:v>
                  </c:pt>
                  <c:pt idx="935">
                    <c:v>I</c:v>
                  </c:pt>
                  <c:pt idx="936">
                    <c:v>I</c:v>
                  </c:pt>
                  <c:pt idx="937">
                    <c:v>I</c:v>
                  </c:pt>
                  <c:pt idx="938">
                    <c:v>I</c:v>
                  </c:pt>
                  <c:pt idx="939">
                    <c:v>I</c:v>
                  </c:pt>
                  <c:pt idx="940">
                    <c:v>I</c:v>
                  </c:pt>
                  <c:pt idx="941">
                    <c:v>I</c:v>
                  </c:pt>
                  <c:pt idx="942">
                    <c:v>I</c:v>
                  </c:pt>
                  <c:pt idx="943">
                    <c:v>I</c:v>
                  </c:pt>
                  <c:pt idx="944">
                    <c:v>I</c:v>
                  </c:pt>
                  <c:pt idx="945">
                    <c:v>I</c:v>
                  </c:pt>
                  <c:pt idx="946">
                    <c:v>I</c:v>
                  </c:pt>
                  <c:pt idx="947">
                    <c:v>I</c:v>
                  </c:pt>
                  <c:pt idx="948">
                    <c:v>I</c:v>
                  </c:pt>
                  <c:pt idx="949">
                    <c:v>I</c:v>
                  </c:pt>
                  <c:pt idx="950">
                    <c:v>I</c:v>
                  </c:pt>
                  <c:pt idx="951">
                    <c:v>I</c:v>
                  </c:pt>
                  <c:pt idx="952">
                    <c:v>I</c:v>
                  </c:pt>
                  <c:pt idx="953">
                    <c:v>I</c:v>
                  </c:pt>
                  <c:pt idx="954">
                    <c:v>I</c:v>
                  </c:pt>
                  <c:pt idx="955">
                    <c:v>I</c:v>
                  </c:pt>
                  <c:pt idx="956">
                    <c:v>I</c:v>
                  </c:pt>
                  <c:pt idx="957">
                    <c:v>I</c:v>
                  </c:pt>
                  <c:pt idx="958">
                    <c:v>I</c:v>
                  </c:pt>
                  <c:pt idx="959">
                    <c:v>I</c:v>
                  </c:pt>
                  <c:pt idx="960">
                    <c:v>I</c:v>
                  </c:pt>
                  <c:pt idx="961">
                    <c:v>I</c:v>
                  </c:pt>
                  <c:pt idx="962">
                    <c:v>I</c:v>
                  </c:pt>
                  <c:pt idx="963">
                    <c:v>I</c:v>
                  </c:pt>
                  <c:pt idx="964">
                    <c:v>I</c:v>
                  </c:pt>
                  <c:pt idx="965">
                    <c:v>I</c:v>
                  </c:pt>
                  <c:pt idx="966">
                    <c:v>I</c:v>
                  </c:pt>
                  <c:pt idx="967">
                    <c:v>I</c:v>
                  </c:pt>
                  <c:pt idx="968">
                    <c:v>I</c:v>
                  </c:pt>
                  <c:pt idx="969">
                    <c:v>I</c:v>
                  </c:pt>
                  <c:pt idx="970">
                    <c:v>I</c:v>
                  </c:pt>
                  <c:pt idx="971">
                    <c:v>I</c:v>
                  </c:pt>
                  <c:pt idx="972">
                    <c:v>I</c:v>
                  </c:pt>
                  <c:pt idx="973">
                    <c:v>I</c:v>
                  </c:pt>
                  <c:pt idx="974">
                    <c:v>I</c:v>
                  </c:pt>
                  <c:pt idx="975">
                    <c:v>I</c:v>
                  </c:pt>
                  <c:pt idx="976">
                    <c:v>I</c:v>
                  </c:pt>
                  <c:pt idx="977">
                    <c:v>I</c:v>
                  </c:pt>
                  <c:pt idx="978">
                    <c:v>I</c:v>
                  </c:pt>
                  <c:pt idx="979">
                    <c:v>I</c:v>
                  </c:pt>
                  <c:pt idx="980">
                    <c:v>I</c:v>
                  </c:pt>
                  <c:pt idx="981">
                    <c:v>I</c:v>
                  </c:pt>
                  <c:pt idx="982">
                    <c:v>I</c:v>
                  </c:pt>
                  <c:pt idx="983">
                    <c:v>I</c:v>
                  </c:pt>
                  <c:pt idx="984">
                    <c:v>I</c:v>
                  </c:pt>
                  <c:pt idx="985">
                    <c:v>I</c:v>
                  </c:pt>
                  <c:pt idx="986">
                    <c:v>I</c:v>
                  </c:pt>
                  <c:pt idx="987">
                    <c:v>I</c:v>
                  </c:pt>
                  <c:pt idx="988">
                    <c:v>I</c:v>
                  </c:pt>
                  <c:pt idx="989">
                    <c:v>I</c:v>
                  </c:pt>
                  <c:pt idx="990">
                    <c:v>I</c:v>
                  </c:pt>
                  <c:pt idx="991">
                    <c:v>I</c:v>
                  </c:pt>
                  <c:pt idx="992">
                    <c:v>I</c:v>
                  </c:pt>
                  <c:pt idx="993">
                    <c:v>I</c:v>
                  </c:pt>
                  <c:pt idx="994">
                    <c:v>I</c:v>
                  </c:pt>
                  <c:pt idx="995">
                    <c:v>I</c:v>
                  </c:pt>
                  <c:pt idx="996">
                    <c:v>I</c:v>
                  </c:pt>
                  <c:pt idx="997">
                    <c:v>I</c:v>
                  </c:pt>
                  <c:pt idx="998">
                    <c:v>I</c:v>
                  </c:pt>
                  <c:pt idx="999">
                    <c:v>I</c:v>
                  </c:pt>
                  <c:pt idx="1000">
                    <c:v>I</c:v>
                  </c:pt>
                  <c:pt idx="1001">
                    <c:v>I</c:v>
                  </c:pt>
                  <c:pt idx="1002">
                    <c:v>I</c:v>
                  </c:pt>
                  <c:pt idx="1003">
                    <c:v>I</c:v>
                  </c:pt>
                  <c:pt idx="1004">
                    <c:v>I</c:v>
                  </c:pt>
                  <c:pt idx="1005">
                    <c:v>I</c:v>
                  </c:pt>
                  <c:pt idx="1006">
                    <c:v>I</c:v>
                  </c:pt>
                  <c:pt idx="1007">
                    <c:v>I</c:v>
                  </c:pt>
                  <c:pt idx="1008">
                    <c:v>I</c:v>
                  </c:pt>
                  <c:pt idx="1009">
                    <c:v>I</c:v>
                  </c:pt>
                  <c:pt idx="1010">
                    <c:v>I</c:v>
                  </c:pt>
                  <c:pt idx="1011">
                    <c:v>I</c:v>
                  </c:pt>
                  <c:pt idx="1012">
                    <c:v>I</c:v>
                  </c:pt>
                  <c:pt idx="1013">
                    <c:v>I</c:v>
                  </c:pt>
                  <c:pt idx="1014">
                    <c:v>I</c:v>
                  </c:pt>
                  <c:pt idx="1015">
                    <c:v>I</c:v>
                  </c:pt>
                  <c:pt idx="1016">
                    <c:v>I</c:v>
                  </c:pt>
                  <c:pt idx="1017">
                    <c:v>I</c:v>
                  </c:pt>
                  <c:pt idx="1018">
                    <c:v>I</c:v>
                  </c:pt>
                  <c:pt idx="1019">
                    <c:v>I</c:v>
                  </c:pt>
                  <c:pt idx="1020">
                    <c:v>I</c:v>
                  </c:pt>
                  <c:pt idx="1021">
                    <c:v>I</c:v>
                  </c:pt>
                  <c:pt idx="1022">
                    <c:v>I</c:v>
                  </c:pt>
                  <c:pt idx="1023">
                    <c:v>I</c:v>
                  </c:pt>
                  <c:pt idx="1024">
                    <c:v>I</c:v>
                  </c:pt>
                  <c:pt idx="1025">
                    <c:v>I</c:v>
                  </c:pt>
                  <c:pt idx="1026">
                    <c:v>I</c:v>
                  </c:pt>
                  <c:pt idx="1027">
                    <c:v>I</c:v>
                  </c:pt>
                  <c:pt idx="1028">
                    <c:v>I</c:v>
                  </c:pt>
                  <c:pt idx="1029">
                    <c:v>I</c:v>
                  </c:pt>
                  <c:pt idx="1030">
                    <c:v>I</c:v>
                  </c:pt>
                  <c:pt idx="1031">
                    <c:v>I</c:v>
                  </c:pt>
                  <c:pt idx="1032">
                    <c:v>I</c:v>
                  </c:pt>
                  <c:pt idx="1033">
                    <c:v>I</c:v>
                  </c:pt>
                  <c:pt idx="1034">
                    <c:v>I</c:v>
                  </c:pt>
                  <c:pt idx="1035">
                    <c:v>I</c:v>
                  </c:pt>
                  <c:pt idx="1036">
                    <c:v>I</c:v>
                  </c:pt>
                  <c:pt idx="1037">
                    <c:v>I</c:v>
                  </c:pt>
                  <c:pt idx="1038">
                    <c:v>I</c:v>
                  </c:pt>
                  <c:pt idx="1039">
                    <c:v>I</c:v>
                  </c:pt>
                  <c:pt idx="1040">
                    <c:v>I</c:v>
                  </c:pt>
                  <c:pt idx="1041">
                    <c:v>I</c:v>
                  </c:pt>
                  <c:pt idx="1042">
                    <c:v>I</c:v>
                  </c:pt>
                  <c:pt idx="1043">
                    <c:v>I</c:v>
                  </c:pt>
                  <c:pt idx="1044">
                    <c:v>I</c:v>
                  </c:pt>
                  <c:pt idx="1045">
                    <c:v>I</c:v>
                  </c:pt>
                </c:lvl>
              </c:multiLvlStrCache>
            </c:multiLvlStrRef>
          </c:cat>
          <c:val>
            <c:numRef>
              <c:f>'OD I'!$H$2:$H$1047</c:f>
              <c:numCache>
                <c:formatCode>0.0</c:formatCode>
                <c:ptCount val="1046"/>
                <c:pt idx="0">
                  <c:v>9</c:v>
                </c:pt>
                <c:pt idx="1">
                  <c:v>7.9039999999999999</c:v>
                </c:pt>
                <c:pt idx="2">
                  <c:v>5</c:v>
                </c:pt>
                <c:pt idx="3">
                  <c:v>4.9221556886227544</c:v>
                </c:pt>
                <c:pt idx="4">
                  <c:v>8.6956521739130432E-2</c:v>
                </c:pt>
                <c:pt idx="5">
                  <c:v>1</c:v>
                </c:pt>
                <c:pt idx="6">
                  <c:v>0</c:v>
                </c:pt>
                <c:pt idx="7">
                  <c:v>2.4285714285714284</c:v>
                </c:pt>
                <c:pt idx="8">
                  <c:v>0</c:v>
                </c:pt>
                <c:pt idx="9">
                  <c:v>0.54545454545454541</c:v>
                </c:pt>
                <c:pt idx="10">
                  <c:v>0</c:v>
                </c:pt>
                <c:pt idx="11">
                  <c:v>0.81818181818181823</c:v>
                </c:pt>
                <c:pt idx="12">
                  <c:v>0</c:v>
                </c:pt>
                <c:pt idx="13">
                  <c:v>2.4</c:v>
                </c:pt>
                <c:pt idx="14">
                  <c:v>6.3684210526315788</c:v>
                </c:pt>
                <c:pt idx="15">
                  <c:v>10.956097560975611</c:v>
                </c:pt>
                <c:pt idx="16">
                  <c:v>4.9642857142857144</c:v>
                </c:pt>
                <c:pt idx="17">
                  <c:v>5.8501702610669692</c:v>
                </c:pt>
                <c:pt idx="18">
                  <c:v>2.8888888888888888</c:v>
                </c:pt>
                <c:pt idx="19">
                  <c:v>3.622950819672131</c:v>
                </c:pt>
                <c:pt idx="20">
                  <c:v>1.9296875</c:v>
                </c:pt>
                <c:pt idx="21">
                  <c:v>2.7166085946573753</c:v>
                </c:pt>
                <c:pt idx="22">
                  <c:v>1.7058823529411764</c:v>
                </c:pt>
                <c:pt idx="23">
                  <c:v>2.952</c:v>
                </c:pt>
                <c:pt idx="24">
                  <c:v>8.1999999999999993</c:v>
                </c:pt>
                <c:pt idx="25">
                  <c:v>12.204819277108435</c:v>
                </c:pt>
                <c:pt idx="26">
                  <c:v>5</c:v>
                </c:pt>
                <c:pt idx="27">
                  <c:v>6.9801980198019802</c:v>
                </c:pt>
                <c:pt idx="28">
                  <c:v>1.0476190476190477</c:v>
                </c:pt>
                <c:pt idx="29">
                  <c:v>1.8345588235294117</c:v>
                </c:pt>
                <c:pt idx="30">
                  <c:v>2.3448275862068964</c:v>
                </c:pt>
                <c:pt idx="31">
                  <c:v>1.6856492027334853</c:v>
                </c:pt>
                <c:pt idx="32">
                  <c:v>4</c:v>
                </c:pt>
                <c:pt idx="33">
                  <c:v>5.0384615384615383</c:v>
                </c:pt>
                <c:pt idx="34">
                  <c:v>1.5625</c:v>
                </c:pt>
                <c:pt idx="35">
                  <c:v>3.7968253968253967</c:v>
                </c:pt>
                <c:pt idx="36">
                  <c:v>1.04</c:v>
                </c:pt>
                <c:pt idx="37">
                  <c:v>2.0420032310177705</c:v>
                </c:pt>
                <c:pt idx="38">
                  <c:v>3</c:v>
                </c:pt>
                <c:pt idx="39">
                  <c:v>3.2653061224489797</c:v>
                </c:pt>
                <c:pt idx="40">
                  <c:v>2.3333333333333335</c:v>
                </c:pt>
                <c:pt idx="41">
                  <c:v>1.6041335453100158</c:v>
                </c:pt>
                <c:pt idx="42">
                  <c:v>5.5555555555555552E-2</c:v>
                </c:pt>
                <c:pt idx="43">
                  <c:v>0.70370370370370372</c:v>
                </c:pt>
                <c:pt idx="44">
                  <c:v>0</c:v>
                </c:pt>
                <c:pt idx="45">
                  <c:v>0.51515151515151514</c:v>
                </c:pt>
                <c:pt idx="46">
                  <c:v>0</c:v>
                </c:pt>
                <c:pt idx="47">
                  <c:v>2.6315789473684209E-2</c:v>
                </c:pt>
                <c:pt idx="48">
                  <c:v>0</c:v>
                </c:pt>
                <c:pt idx="49">
                  <c:v>0.52500000000000002</c:v>
                </c:pt>
                <c:pt idx="50">
                  <c:v>0</c:v>
                </c:pt>
                <c:pt idx="51">
                  <c:v>0.70303030303030301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8.8757396449704144E-3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0.24778761061946902</c:v>
                </c:pt>
                <c:pt idx="60">
                  <c:v>0</c:v>
                </c:pt>
                <c:pt idx="61">
                  <c:v>0</c:v>
                </c:pt>
                <c:pt idx="62">
                  <c:v>0.125</c:v>
                </c:pt>
                <c:pt idx="63">
                  <c:v>0.10294117647058823</c:v>
                </c:pt>
                <c:pt idx="64">
                  <c:v>0</c:v>
                </c:pt>
                <c:pt idx="65">
                  <c:v>0.26315789473684209</c:v>
                </c:pt>
                <c:pt idx="66">
                  <c:v>0</c:v>
                </c:pt>
                <c:pt idx="67">
                  <c:v>5.4794520547945206E-3</c:v>
                </c:pt>
                <c:pt idx="68">
                  <c:v>0</c:v>
                </c:pt>
                <c:pt idx="69">
                  <c:v>3.6719706242350062E-3</c:v>
                </c:pt>
                <c:pt idx="70">
                  <c:v>4.7169811320754715E-3</c:v>
                </c:pt>
                <c:pt idx="71">
                  <c:v>1.6272189349112426E-2</c:v>
                </c:pt>
                <c:pt idx="72">
                  <c:v>0</c:v>
                </c:pt>
                <c:pt idx="73">
                  <c:v>0.3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1.6207455429497568E-3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0.34615384615384615</c:v>
                </c:pt>
                <c:pt idx="86">
                  <c:v>0</c:v>
                </c:pt>
                <c:pt idx="87">
                  <c:v>1.65016501650165E-2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0.5</c:v>
                </c:pt>
                <c:pt idx="94">
                  <c:v>0</c:v>
                </c:pt>
                <c:pt idx="95">
                  <c:v>7.0652173913043473E-2</c:v>
                </c:pt>
                <c:pt idx="96">
                  <c:v>0</c:v>
                </c:pt>
                <c:pt idx="97">
                  <c:v>7.6158940397350994E-2</c:v>
                </c:pt>
                <c:pt idx="98">
                  <c:v>0</c:v>
                </c:pt>
                <c:pt idx="99">
                  <c:v>2.6525198938992041E-3</c:v>
                </c:pt>
                <c:pt idx="100">
                  <c:v>0</c:v>
                </c:pt>
                <c:pt idx="101">
                  <c:v>0.21428571428571427</c:v>
                </c:pt>
                <c:pt idx="102">
                  <c:v>7.5</c:v>
                </c:pt>
                <c:pt idx="103">
                  <c:v>9.1162790697674421</c:v>
                </c:pt>
                <c:pt idx="104">
                  <c:v>2.4</c:v>
                </c:pt>
                <c:pt idx="105">
                  <c:v>4.1123595505617976</c:v>
                </c:pt>
                <c:pt idx="106">
                  <c:v>3</c:v>
                </c:pt>
                <c:pt idx="107">
                  <c:v>4.5294117647058822</c:v>
                </c:pt>
                <c:pt idx="108">
                  <c:v>3</c:v>
                </c:pt>
                <c:pt idx="109">
                  <c:v>2.5</c:v>
                </c:pt>
                <c:pt idx="110">
                  <c:v>2.2222222222222223</c:v>
                </c:pt>
                <c:pt idx="111">
                  <c:v>2.5416666666666665</c:v>
                </c:pt>
                <c:pt idx="112">
                  <c:v>2</c:v>
                </c:pt>
                <c:pt idx="113">
                  <c:v>4.7846153846153845</c:v>
                </c:pt>
                <c:pt idx="114">
                  <c:v>1</c:v>
                </c:pt>
                <c:pt idx="115">
                  <c:v>3</c:v>
                </c:pt>
                <c:pt idx="116">
                  <c:v>1</c:v>
                </c:pt>
                <c:pt idx="117">
                  <c:v>2.5</c:v>
                </c:pt>
                <c:pt idx="118">
                  <c:v>3.125</c:v>
                </c:pt>
                <c:pt idx="119">
                  <c:v>2.6216216216216215</c:v>
                </c:pt>
                <c:pt idx="120">
                  <c:v>0.25</c:v>
                </c:pt>
                <c:pt idx="121">
                  <c:v>1.2758620689655173</c:v>
                </c:pt>
                <c:pt idx="122">
                  <c:v>0</c:v>
                </c:pt>
                <c:pt idx="123">
                  <c:v>0.5</c:v>
                </c:pt>
                <c:pt idx="124">
                  <c:v>0.6</c:v>
                </c:pt>
                <c:pt idx="125">
                  <c:v>1.3953488372093024</c:v>
                </c:pt>
                <c:pt idx="126">
                  <c:v>0</c:v>
                </c:pt>
                <c:pt idx="127">
                  <c:v>0.32258064516129031</c:v>
                </c:pt>
                <c:pt idx="128">
                  <c:v>1.2</c:v>
                </c:pt>
                <c:pt idx="129">
                  <c:v>1.4712643678160919</c:v>
                </c:pt>
                <c:pt idx="130">
                  <c:v>3.6666666666666665</c:v>
                </c:pt>
                <c:pt idx="131">
                  <c:v>1.0333333333333334</c:v>
                </c:pt>
                <c:pt idx="132">
                  <c:v>1.0476190476190477</c:v>
                </c:pt>
                <c:pt idx="133">
                  <c:v>0.95854922279792742</c:v>
                </c:pt>
                <c:pt idx="134">
                  <c:v>0.12</c:v>
                </c:pt>
                <c:pt idx="135">
                  <c:v>0.41517857142857145</c:v>
                </c:pt>
                <c:pt idx="136">
                  <c:v>0.24528301886792453</c:v>
                </c:pt>
                <c:pt idx="137">
                  <c:v>0.39929328621908128</c:v>
                </c:pt>
                <c:pt idx="138">
                  <c:v>0</c:v>
                </c:pt>
                <c:pt idx="139">
                  <c:v>0.53246753246753242</c:v>
                </c:pt>
                <c:pt idx="140">
                  <c:v>2.9411764705882353E-2</c:v>
                </c:pt>
                <c:pt idx="141">
                  <c:v>0.43223443223443225</c:v>
                </c:pt>
                <c:pt idx="142">
                  <c:v>0.18181818181818182</c:v>
                </c:pt>
                <c:pt idx="143">
                  <c:v>0.25547445255474455</c:v>
                </c:pt>
                <c:pt idx="144">
                  <c:v>0</c:v>
                </c:pt>
                <c:pt idx="145">
                  <c:v>0.23312883435582821</c:v>
                </c:pt>
                <c:pt idx="146">
                  <c:v>0</c:v>
                </c:pt>
                <c:pt idx="147">
                  <c:v>0.95370370370370372</c:v>
                </c:pt>
                <c:pt idx="148">
                  <c:v>0.4</c:v>
                </c:pt>
                <c:pt idx="149">
                  <c:v>1.5353535353535352</c:v>
                </c:pt>
                <c:pt idx="150">
                  <c:v>2.9585798816568046E-2</c:v>
                </c:pt>
                <c:pt idx="151">
                  <c:v>0.12699747687132043</c:v>
                </c:pt>
                <c:pt idx="152">
                  <c:v>0</c:v>
                </c:pt>
                <c:pt idx="153">
                  <c:v>0.1857707509881423</c:v>
                </c:pt>
                <c:pt idx="154">
                  <c:v>1.7391304347826086</c:v>
                </c:pt>
                <c:pt idx="155">
                  <c:v>2.088888888888889</c:v>
                </c:pt>
                <c:pt idx="156">
                  <c:v>0.1111111111111111</c:v>
                </c:pt>
                <c:pt idx="157">
                  <c:v>0.28620019436345967</c:v>
                </c:pt>
                <c:pt idx="158">
                  <c:v>2.6315789473684209E-2</c:v>
                </c:pt>
                <c:pt idx="159">
                  <c:v>0.10060472787245739</c:v>
                </c:pt>
                <c:pt idx="160">
                  <c:v>0</c:v>
                </c:pt>
                <c:pt idx="161">
                  <c:v>0.67088607594936711</c:v>
                </c:pt>
                <c:pt idx="162">
                  <c:v>0</c:v>
                </c:pt>
                <c:pt idx="163">
                  <c:v>0.75</c:v>
                </c:pt>
                <c:pt idx="164">
                  <c:v>3.7499999999999999E-2</c:v>
                </c:pt>
                <c:pt idx="165">
                  <c:v>0.20068728522336771</c:v>
                </c:pt>
                <c:pt idx="166">
                  <c:v>3.5</c:v>
                </c:pt>
                <c:pt idx="167">
                  <c:v>3.2727272727272729</c:v>
                </c:pt>
                <c:pt idx="168">
                  <c:v>0.14035087719298245</c:v>
                </c:pt>
                <c:pt idx="169">
                  <c:v>0.28425357873210633</c:v>
                </c:pt>
                <c:pt idx="170">
                  <c:v>1.282051282051282E-2</c:v>
                </c:pt>
                <c:pt idx="171">
                  <c:v>0.28691588785046729</c:v>
                </c:pt>
                <c:pt idx="172">
                  <c:v>0</c:v>
                </c:pt>
                <c:pt idx="173">
                  <c:v>1.1111111111111112</c:v>
                </c:pt>
                <c:pt idx="174">
                  <c:v>0</c:v>
                </c:pt>
                <c:pt idx="175">
                  <c:v>9.6491228070175433E-2</c:v>
                </c:pt>
                <c:pt idx="176">
                  <c:v>0</c:v>
                </c:pt>
                <c:pt idx="177">
                  <c:v>5.9405940594059407E-3</c:v>
                </c:pt>
                <c:pt idx="178">
                  <c:v>5.5555555555555558E-3</c:v>
                </c:pt>
                <c:pt idx="179">
                  <c:v>1.3365735115431349E-2</c:v>
                </c:pt>
                <c:pt idx="180">
                  <c:v>0.2</c:v>
                </c:pt>
                <c:pt idx="181">
                  <c:v>0.41923551171393342</c:v>
                </c:pt>
                <c:pt idx="182">
                  <c:v>0.23076923076923078</c:v>
                </c:pt>
                <c:pt idx="183">
                  <c:v>0.44746376811594202</c:v>
                </c:pt>
                <c:pt idx="184">
                  <c:v>0</c:v>
                </c:pt>
                <c:pt idx="185">
                  <c:v>0.21739130434782608</c:v>
                </c:pt>
                <c:pt idx="186">
                  <c:v>4.5454545454545456E-2</c:v>
                </c:pt>
                <c:pt idx="187">
                  <c:v>0.2427652733118971</c:v>
                </c:pt>
                <c:pt idx="188">
                  <c:v>1.3392857142857142E-2</c:v>
                </c:pt>
                <c:pt idx="189">
                  <c:v>0.45351312987934705</c:v>
                </c:pt>
                <c:pt idx="190">
                  <c:v>0.8571428571428571</c:v>
                </c:pt>
                <c:pt idx="191">
                  <c:v>1.9636363636363636</c:v>
                </c:pt>
                <c:pt idx="192">
                  <c:v>1</c:v>
                </c:pt>
                <c:pt idx="193">
                  <c:v>3.75</c:v>
                </c:pt>
                <c:pt idx="194">
                  <c:v>8.1818181818181817</c:v>
                </c:pt>
                <c:pt idx="195">
                  <c:v>6.215686274509804</c:v>
                </c:pt>
                <c:pt idx="196">
                  <c:v>2.56</c:v>
                </c:pt>
                <c:pt idx="197">
                  <c:v>2.5222551928783381</c:v>
                </c:pt>
                <c:pt idx="198">
                  <c:v>3.2857142857142856</c:v>
                </c:pt>
                <c:pt idx="199">
                  <c:v>3.257309941520468</c:v>
                </c:pt>
                <c:pt idx="200">
                  <c:v>6</c:v>
                </c:pt>
                <c:pt idx="201">
                  <c:v>7.2307692307692308</c:v>
                </c:pt>
                <c:pt idx="202">
                  <c:v>2.1666666666666665</c:v>
                </c:pt>
                <c:pt idx="203">
                  <c:v>5.918032786885246</c:v>
                </c:pt>
                <c:pt idx="204">
                  <c:v>4.3</c:v>
                </c:pt>
                <c:pt idx="205">
                  <c:v>3.024</c:v>
                </c:pt>
                <c:pt idx="206">
                  <c:v>2.1071428571428572</c:v>
                </c:pt>
                <c:pt idx="207">
                  <c:v>1.9278846153846154</c:v>
                </c:pt>
                <c:pt idx="208">
                  <c:v>0</c:v>
                </c:pt>
                <c:pt idx="209">
                  <c:v>2.6349206349206349</c:v>
                </c:pt>
                <c:pt idx="210">
                  <c:v>10</c:v>
                </c:pt>
                <c:pt idx="211">
                  <c:v>14.588235294117647</c:v>
                </c:pt>
                <c:pt idx="212">
                  <c:v>6</c:v>
                </c:pt>
                <c:pt idx="213">
                  <c:v>7.4766355140186915</c:v>
                </c:pt>
                <c:pt idx="214">
                  <c:v>2.7391304347826089</c:v>
                </c:pt>
                <c:pt idx="215">
                  <c:v>2.4384615384615387</c:v>
                </c:pt>
                <c:pt idx="216">
                  <c:v>4.7777777777777777</c:v>
                </c:pt>
                <c:pt idx="217">
                  <c:v>3.4347826086956523</c:v>
                </c:pt>
                <c:pt idx="218">
                  <c:v>3.5217391304347827</c:v>
                </c:pt>
                <c:pt idx="219">
                  <c:v>4.655072463768116</c:v>
                </c:pt>
                <c:pt idx="220">
                  <c:v>2</c:v>
                </c:pt>
                <c:pt idx="221">
                  <c:v>2.5492957746478875</c:v>
                </c:pt>
                <c:pt idx="222">
                  <c:v>2.2307692307692308</c:v>
                </c:pt>
                <c:pt idx="223">
                  <c:v>1.3743093922651934</c:v>
                </c:pt>
                <c:pt idx="224">
                  <c:v>0.25</c:v>
                </c:pt>
                <c:pt idx="225">
                  <c:v>0.9953596287703016</c:v>
                </c:pt>
                <c:pt idx="226">
                  <c:v>5</c:v>
                </c:pt>
                <c:pt idx="227">
                  <c:v>2.3913043478260869</c:v>
                </c:pt>
                <c:pt idx="228">
                  <c:v>1.4285714285714286</c:v>
                </c:pt>
                <c:pt idx="229">
                  <c:v>0.75213675213675213</c:v>
                </c:pt>
                <c:pt idx="230">
                  <c:v>0</c:v>
                </c:pt>
                <c:pt idx="231">
                  <c:v>0.11864406779661017</c:v>
                </c:pt>
                <c:pt idx="232">
                  <c:v>0</c:v>
                </c:pt>
                <c:pt idx="233">
                  <c:v>0.33333333333333331</c:v>
                </c:pt>
                <c:pt idx="234">
                  <c:v>10</c:v>
                </c:pt>
                <c:pt idx="235">
                  <c:v>6.8904109589041092</c:v>
                </c:pt>
                <c:pt idx="236">
                  <c:v>16.333333333333332</c:v>
                </c:pt>
                <c:pt idx="237">
                  <c:v>25.508196721311474</c:v>
                </c:pt>
                <c:pt idx="238">
                  <c:v>12.727272727272727</c:v>
                </c:pt>
                <c:pt idx="239">
                  <c:v>13.263157894736842</c:v>
                </c:pt>
                <c:pt idx="240">
                  <c:v>3.25</c:v>
                </c:pt>
                <c:pt idx="241">
                  <c:v>12.76923076923077</c:v>
                </c:pt>
                <c:pt idx="242">
                  <c:v>2.421875</c:v>
                </c:pt>
                <c:pt idx="243">
                  <c:v>3.1559633027522938</c:v>
                </c:pt>
                <c:pt idx="244">
                  <c:v>3</c:v>
                </c:pt>
                <c:pt idx="245">
                  <c:v>9.7467248908296948</c:v>
                </c:pt>
                <c:pt idx="246">
                  <c:v>3</c:v>
                </c:pt>
                <c:pt idx="247">
                  <c:v>7.253521126760563</c:v>
                </c:pt>
                <c:pt idx="248">
                  <c:v>2.6</c:v>
                </c:pt>
                <c:pt idx="249">
                  <c:v>5.8130841121495331</c:v>
                </c:pt>
                <c:pt idx="250">
                  <c:v>4</c:v>
                </c:pt>
                <c:pt idx="251">
                  <c:v>8.8705882352941181</c:v>
                </c:pt>
                <c:pt idx="252">
                  <c:v>2.25</c:v>
                </c:pt>
                <c:pt idx="253">
                  <c:v>5</c:v>
                </c:pt>
                <c:pt idx="254">
                  <c:v>1</c:v>
                </c:pt>
                <c:pt idx="255">
                  <c:v>8.6666666666666661</c:v>
                </c:pt>
                <c:pt idx="256">
                  <c:v>2.625</c:v>
                </c:pt>
                <c:pt idx="257">
                  <c:v>5.3731343283582094</c:v>
                </c:pt>
                <c:pt idx="258">
                  <c:v>3.8</c:v>
                </c:pt>
                <c:pt idx="259">
                  <c:v>9.5714285714285712</c:v>
                </c:pt>
                <c:pt idx="260">
                  <c:v>3</c:v>
                </c:pt>
                <c:pt idx="261">
                  <c:v>5.197916666666667</c:v>
                </c:pt>
                <c:pt idx="262">
                  <c:v>5</c:v>
                </c:pt>
                <c:pt idx="263">
                  <c:v>8.1645569620253173</c:v>
                </c:pt>
                <c:pt idx="264">
                  <c:v>2.4444444444444446</c:v>
                </c:pt>
                <c:pt idx="265">
                  <c:v>5.1847133757961785</c:v>
                </c:pt>
                <c:pt idx="266">
                  <c:v>3.5</c:v>
                </c:pt>
                <c:pt idx="267">
                  <c:v>7.850806451612903</c:v>
                </c:pt>
                <c:pt idx="268">
                  <c:v>4.4000000000000004</c:v>
                </c:pt>
                <c:pt idx="269">
                  <c:v>6.6851851851851851</c:v>
                </c:pt>
                <c:pt idx="270">
                  <c:v>2.2133333333333334</c:v>
                </c:pt>
                <c:pt idx="271">
                  <c:v>4.7896213183730714</c:v>
                </c:pt>
                <c:pt idx="272">
                  <c:v>4</c:v>
                </c:pt>
                <c:pt idx="273">
                  <c:v>8.5</c:v>
                </c:pt>
                <c:pt idx="274">
                  <c:v>3.0930232558139537</c:v>
                </c:pt>
                <c:pt idx="275">
                  <c:v>6.1653543307086611</c:v>
                </c:pt>
                <c:pt idx="276">
                  <c:v>3.4166666666666665</c:v>
                </c:pt>
                <c:pt idx="277">
                  <c:v>6.2210144927536231</c:v>
                </c:pt>
                <c:pt idx="278">
                  <c:v>0.34693877551020408</c:v>
                </c:pt>
                <c:pt idx="279">
                  <c:v>2.3842887473460723</c:v>
                </c:pt>
                <c:pt idx="280">
                  <c:v>0.19330855018587362</c:v>
                </c:pt>
                <c:pt idx="281">
                  <c:v>0.44597989949748745</c:v>
                </c:pt>
                <c:pt idx="282">
                  <c:v>7.2519083969465645E-2</c:v>
                </c:pt>
                <c:pt idx="283">
                  <c:v>0.41545893719806765</c:v>
                </c:pt>
                <c:pt idx="284">
                  <c:v>2.4285714285714284</c:v>
                </c:pt>
                <c:pt idx="285">
                  <c:v>4.583333333333333</c:v>
                </c:pt>
                <c:pt idx="286">
                  <c:v>3.5789473684210527</c:v>
                </c:pt>
                <c:pt idx="287">
                  <c:v>8.8475073313782993</c:v>
                </c:pt>
                <c:pt idx="288">
                  <c:v>2</c:v>
                </c:pt>
                <c:pt idx="289">
                  <c:v>6.0961538461538458</c:v>
                </c:pt>
                <c:pt idx="290">
                  <c:v>2.5689655172413794</c:v>
                </c:pt>
                <c:pt idx="291">
                  <c:v>5.9885931558935361</c:v>
                </c:pt>
                <c:pt idx="292">
                  <c:v>2.8333333333333335</c:v>
                </c:pt>
                <c:pt idx="293">
                  <c:v>5.3883495145631066</c:v>
                </c:pt>
                <c:pt idx="294">
                  <c:v>2.2173913043478262</c:v>
                </c:pt>
                <c:pt idx="295">
                  <c:v>4.6980769230769228</c:v>
                </c:pt>
                <c:pt idx="296">
                  <c:v>2.3076923076923075</c:v>
                </c:pt>
                <c:pt idx="297">
                  <c:v>2.6153846153846154</c:v>
                </c:pt>
                <c:pt idx="298">
                  <c:v>2.3333333333333335</c:v>
                </c:pt>
                <c:pt idx="299">
                  <c:v>6.7021276595744679</c:v>
                </c:pt>
                <c:pt idx="300">
                  <c:v>4.5</c:v>
                </c:pt>
                <c:pt idx="301">
                  <c:v>7.6755319148936172</c:v>
                </c:pt>
                <c:pt idx="302">
                  <c:v>4.6428571428571432</c:v>
                </c:pt>
                <c:pt idx="303">
                  <c:v>4.3314285714285718</c:v>
                </c:pt>
                <c:pt idx="304">
                  <c:v>4.7586206896551726</c:v>
                </c:pt>
                <c:pt idx="305">
                  <c:v>3.0371287128712869</c:v>
                </c:pt>
                <c:pt idx="306">
                  <c:v>3.3</c:v>
                </c:pt>
                <c:pt idx="307">
                  <c:v>5.7924528301886795</c:v>
                </c:pt>
                <c:pt idx="308">
                  <c:v>1.75</c:v>
                </c:pt>
                <c:pt idx="309">
                  <c:v>0.8666666666666667</c:v>
                </c:pt>
                <c:pt idx="310">
                  <c:v>1.962962962962963</c:v>
                </c:pt>
                <c:pt idx="311">
                  <c:v>4.8611111111111107</c:v>
                </c:pt>
                <c:pt idx="312">
                  <c:v>0.84615384615384615</c:v>
                </c:pt>
                <c:pt idx="313">
                  <c:v>4.709677419354839</c:v>
                </c:pt>
                <c:pt idx="314">
                  <c:v>0</c:v>
                </c:pt>
                <c:pt idx="315">
                  <c:v>2.6666666666666665</c:v>
                </c:pt>
                <c:pt idx="316">
                  <c:v>4</c:v>
                </c:pt>
                <c:pt idx="317">
                  <c:v>5.453846153846154</c:v>
                </c:pt>
                <c:pt idx="318">
                  <c:v>1.6</c:v>
                </c:pt>
                <c:pt idx="319">
                  <c:v>1.9867256637168142</c:v>
                </c:pt>
                <c:pt idx="320">
                  <c:v>3.2</c:v>
                </c:pt>
                <c:pt idx="321">
                  <c:v>5.0687022900763354</c:v>
                </c:pt>
                <c:pt idx="322">
                  <c:v>2.2903225806451615</c:v>
                </c:pt>
                <c:pt idx="323">
                  <c:v>1.9047619047619047</c:v>
                </c:pt>
                <c:pt idx="324">
                  <c:v>3.6666666666666665</c:v>
                </c:pt>
                <c:pt idx="325">
                  <c:v>2.9042553191489362</c:v>
                </c:pt>
                <c:pt idx="326">
                  <c:v>1.797752808988764</c:v>
                </c:pt>
                <c:pt idx="327">
                  <c:v>1.5336048879837068</c:v>
                </c:pt>
                <c:pt idx="328">
                  <c:v>3.625</c:v>
                </c:pt>
                <c:pt idx="329">
                  <c:v>4.1235294117647054</c:v>
                </c:pt>
                <c:pt idx="330">
                  <c:v>0</c:v>
                </c:pt>
                <c:pt idx="331">
                  <c:v>0.33460076045627374</c:v>
                </c:pt>
                <c:pt idx="332">
                  <c:v>9.4420600858369105E-2</c:v>
                </c:pt>
                <c:pt idx="333">
                  <c:v>0.61399037099971676</c:v>
                </c:pt>
                <c:pt idx="334">
                  <c:v>0</c:v>
                </c:pt>
                <c:pt idx="335">
                  <c:v>0.60304054054054057</c:v>
                </c:pt>
                <c:pt idx="336">
                  <c:v>2.2307692307692308</c:v>
                </c:pt>
                <c:pt idx="337">
                  <c:v>2.9695121951219514</c:v>
                </c:pt>
                <c:pt idx="338">
                  <c:v>1.4210526315789473</c:v>
                </c:pt>
                <c:pt idx="339">
                  <c:v>1.084870848708487</c:v>
                </c:pt>
                <c:pt idx="340">
                  <c:v>0.7142857142857143</c:v>
                </c:pt>
                <c:pt idx="341">
                  <c:v>1.8102564102564103</c:v>
                </c:pt>
                <c:pt idx="342">
                  <c:v>0</c:v>
                </c:pt>
                <c:pt idx="343">
                  <c:v>0.38666666666666666</c:v>
                </c:pt>
                <c:pt idx="344">
                  <c:v>0</c:v>
                </c:pt>
                <c:pt idx="345">
                  <c:v>0.17142857142857143</c:v>
                </c:pt>
                <c:pt idx="346">
                  <c:v>0</c:v>
                </c:pt>
                <c:pt idx="347">
                  <c:v>8.7499999999999994E-2</c:v>
                </c:pt>
                <c:pt idx="348">
                  <c:v>0</c:v>
                </c:pt>
                <c:pt idx="349">
                  <c:v>1.5503875968992248E-2</c:v>
                </c:pt>
                <c:pt idx="350">
                  <c:v>0</c:v>
                </c:pt>
                <c:pt idx="351">
                  <c:v>1.5625E-2</c:v>
                </c:pt>
                <c:pt idx="352">
                  <c:v>0</c:v>
                </c:pt>
                <c:pt idx="353">
                  <c:v>2.7777777777777779E-3</c:v>
                </c:pt>
                <c:pt idx="354">
                  <c:v>5.2</c:v>
                </c:pt>
                <c:pt idx="355">
                  <c:v>6.6216216216216219</c:v>
                </c:pt>
                <c:pt idx="356">
                  <c:v>4.166666666666667</c:v>
                </c:pt>
                <c:pt idx="357">
                  <c:v>7.9285714285714288</c:v>
                </c:pt>
                <c:pt idx="358">
                  <c:v>5.8</c:v>
                </c:pt>
                <c:pt idx="359">
                  <c:v>8.5034965034965033</c:v>
                </c:pt>
                <c:pt idx="360">
                  <c:v>22.666666666666668</c:v>
                </c:pt>
                <c:pt idx="361">
                  <c:v>14.307692307692308</c:v>
                </c:pt>
                <c:pt idx="362">
                  <c:v>3</c:v>
                </c:pt>
                <c:pt idx="363">
                  <c:v>9.4193548387096779</c:v>
                </c:pt>
                <c:pt idx="364">
                  <c:v>4.5999999999999996</c:v>
                </c:pt>
                <c:pt idx="365">
                  <c:v>5.4059829059829063</c:v>
                </c:pt>
                <c:pt idx="366">
                  <c:v>4.6785714285714288</c:v>
                </c:pt>
                <c:pt idx="367">
                  <c:v>3.2314606741573035</c:v>
                </c:pt>
                <c:pt idx="368">
                  <c:v>6.7</c:v>
                </c:pt>
                <c:pt idx="369">
                  <c:v>10.445945945945946</c:v>
                </c:pt>
                <c:pt idx="370">
                  <c:v>4.333333333333333</c:v>
                </c:pt>
                <c:pt idx="371">
                  <c:v>6.3571428571428568</c:v>
                </c:pt>
                <c:pt idx="372">
                  <c:v>3.3250000000000002</c:v>
                </c:pt>
                <c:pt idx="373">
                  <c:v>3.5373831775700935</c:v>
                </c:pt>
                <c:pt idx="374">
                  <c:v>5.45</c:v>
                </c:pt>
                <c:pt idx="375">
                  <c:v>6.580645161290323</c:v>
                </c:pt>
                <c:pt idx="376">
                  <c:v>10.777777777777779</c:v>
                </c:pt>
                <c:pt idx="377">
                  <c:v>14.842105263157896</c:v>
                </c:pt>
                <c:pt idx="378">
                  <c:v>6</c:v>
                </c:pt>
                <c:pt idx="379">
                  <c:v>14.5</c:v>
                </c:pt>
                <c:pt idx="380">
                  <c:v>9.75</c:v>
                </c:pt>
                <c:pt idx="381">
                  <c:v>8.2319391634980992</c:v>
                </c:pt>
                <c:pt idx="382">
                  <c:v>6.4285714285714288</c:v>
                </c:pt>
                <c:pt idx="383">
                  <c:v>7.5567567567567568</c:v>
                </c:pt>
                <c:pt idx="384">
                  <c:v>3.5838926174496644</c:v>
                </c:pt>
                <c:pt idx="385">
                  <c:v>4.05244195356285</c:v>
                </c:pt>
                <c:pt idx="386">
                  <c:v>3.0555555555555554</c:v>
                </c:pt>
                <c:pt idx="387">
                  <c:v>3.1886792452830188</c:v>
                </c:pt>
                <c:pt idx="388">
                  <c:v>2</c:v>
                </c:pt>
                <c:pt idx="389">
                  <c:v>2.5869565217391304</c:v>
                </c:pt>
                <c:pt idx="390">
                  <c:v>3.875</c:v>
                </c:pt>
                <c:pt idx="391">
                  <c:v>6.0158730158730158</c:v>
                </c:pt>
                <c:pt idx="392">
                  <c:v>3</c:v>
                </c:pt>
                <c:pt idx="393">
                  <c:v>1.4375</c:v>
                </c:pt>
                <c:pt idx="394">
                  <c:v>1</c:v>
                </c:pt>
                <c:pt idx="395">
                  <c:v>2.7727272727272729</c:v>
                </c:pt>
                <c:pt idx="396">
                  <c:v>5.7352941176470589</c:v>
                </c:pt>
                <c:pt idx="397">
                  <c:v>9.3123425692695214</c:v>
                </c:pt>
                <c:pt idx="398">
                  <c:v>2.0869565217391304</c:v>
                </c:pt>
                <c:pt idx="399">
                  <c:v>3.4615384615384617</c:v>
                </c:pt>
                <c:pt idx="400">
                  <c:v>1.9816513761467891</c:v>
                </c:pt>
                <c:pt idx="401">
                  <c:v>3.1880977683315623</c:v>
                </c:pt>
                <c:pt idx="402">
                  <c:v>1.5</c:v>
                </c:pt>
                <c:pt idx="403">
                  <c:v>5.7876712328767121</c:v>
                </c:pt>
                <c:pt idx="404">
                  <c:v>1.8181818181818181</c:v>
                </c:pt>
                <c:pt idx="405">
                  <c:v>2.1353846153846154</c:v>
                </c:pt>
                <c:pt idx="406">
                  <c:v>0.31578947368421051</c:v>
                </c:pt>
                <c:pt idx="407">
                  <c:v>1.1543624161073827</c:v>
                </c:pt>
                <c:pt idx="408">
                  <c:v>0</c:v>
                </c:pt>
                <c:pt idx="409">
                  <c:v>5.6543209876543212</c:v>
                </c:pt>
                <c:pt idx="410">
                  <c:v>0</c:v>
                </c:pt>
                <c:pt idx="411">
                  <c:v>0.89655172413793105</c:v>
                </c:pt>
                <c:pt idx="412">
                  <c:v>2.1315789473684212</c:v>
                </c:pt>
                <c:pt idx="413">
                  <c:v>1.7293447293447293</c:v>
                </c:pt>
                <c:pt idx="414">
                  <c:v>0</c:v>
                </c:pt>
                <c:pt idx="415">
                  <c:v>2.2765957446808511</c:v>
                </c:pt>
                <c:pt idx="416">
                  <c:v>0.5</c:v>
                </c:pt>
                <c:pt idx="417">
                  <c:v>2.7439024390243903E-2</c:v>
                </c:pt>
                <c:pt idx="418">
                  <c:v>0</c:v>
                </c:pt>
                <c:pt idx="419">
                  <c:v>3.4169550173010384E-2</c:v>
                </c:pt>
                <c:pt idx="420">
                  <c:v>0.15723270440251572</c:v>
                </c:pt>
                <c:pt idx="421">
                  <c:v>0.12938372488934285</c:v>
                </c:pt>
                <c:pt idx="422">
                  <c:v>1.7094017094017096E-2</c:v>
                </c:pt>
                <c:pt idx="423">
                  <c:v>5.5055055055055056E-2</c:v>
                </c:pt>
                <c:pt idx="424">
                  <c:v>6</c:v>
                </c:pt>
                <c:pt idx="425">
                  <c:v>3.8431372549019609</c:v>
                </c:pt>
                <c:pt idx="426">
                  <c:v>0.10377358490566038</c:v>
                </c:pt>
                <c:pt idx="427">
                  <c:v>0.42795566502463056</c:v>
                </c:pt>
                <c:pt idx="428">
                  <c:v>1.2142857142857142</c:v>
                </c:pt>
                <c:pt idx="429">
                  <c:v>0.48</c:v>
                </c:pt>
                <c:pt idx="430">
                  <c:v>0.125</c:v>
                </c:pt>
                <c:pt idx="431">
                  <c:v>0.11052072263549416</c:v>
                </c:pt>
                <c:pt idx="432">
                  <c:v>5.2631578947368418E-2</c:v>
                </c:pt>
                <c:pt idx="433">
                  <c:v>3.5211267605633804E-3</c:v>
                </c:pt>
                <c:pt idx="434">
                  <c:v>3.3333333333333335</c:v>
                </c:pt>
                <c:pt idx="435">
                  <c:v>4.28</c:v>
                </c:pt>
                <c:pt idx="436">
                  <c:v>2.4285714285714284</c:v>
                </c:pt>
                <c:pt idx="437">
                  <c:v>3.7619047619047619</c:v>
                </c:pt>
                <c:pt idx="438">
                  <c:v>0</c:v>
                </c:pt>
                <c:pt idx="439">
                  <c:v>0.97448979591836737</c:v>
                </c:pt>
                <c:pt idx="440">
                  <c:v>0.25833333333333336</c:v>
                </c:pt>
                <c:pt idx="441">
                  <c:v>0.95243687610099825</c:v>
                </c:pt>
                <c:pt idx="442">
                  <c:v>2.0833333333333332E-2</c:v>
                </c:pt>
                <c:pt idx="443">
                  <c:v>0.11423550087873462</c:v>
                </c:pt>
                <c:pt idx="444">
                  <c:v>2.6363636363636362</c:v>
                </c:pt>
                <c:pt idx="445">
                  <c:v>1.3654822335025381</c:v>
                </c:pt>
                <c:pt idx="446">
                  <c:v>0.5</c:v>
                </c:pt>
                <c:pt idx="447">
                  <c:v>0.14000000000000001</c:v>
                </c:pt>
                <c:pt idx="448">
                  <c:v>2.5000000000000001E-2</c:v>
                </c:pt>
                <c:pt idx="449">
                  <c:v>6.0882070949185046E-2</c:v>
                </c:pt>
                <c:pt idx="450">
                  <c:v>8.8235294117647065E-2</c:v>
                </c:pt>
                <c:pt idx="451">
                  <c:v>3.6423841059602648E-2</c:v>
                </c:pt>
                <c:pt idx="452">
                  <c:v>2.8571428571428571E-2</c:v>
                </c:pt>
                <c:pt idx="453">
                  <c:v>3.5879629629629629E-2</c:v>
                </c:pt>
                <c:pt idx="454">
                  <c:v>7.4</c:v>
                </c:pt>
                <c:pt idx="455">
                  <c:v>13.88659793814433</c:v>
                </c:pt>
                <c:pt idx="456">
                  <c:v>3.7777777777777777</c:v>
                </c:pt>
                <c:pt idx="457">
                  <c:v>7.3317535545023693</c:v>
                </c:pt>
                <c:pt idx="458">
                  <c:v>3.5</c:v>
                </c:pt>
                <c:pt idx="459">
                  <c:v>8.36</c:v>
                </c:pt>
                <c:pt idx="460">
                  <c:v>3</c:v>
                </c:pt>
                <c:pt idx="461">
                  <c:v>4.4782608695652177</c:v>
                </c:pt>
                <c:pt idx="462">
                  <c:v>4.25</c:v>
                </c:pt>
                <c:pt idx="463">
                  <c:v>10.514285714285714</c:v>
                </c:pt>
                <c:pt idx="464">
                  <c:v>2.3809523809523809</c:v>
                </c:pt>
                <c:pt idx="465">
                  <c:v>4.4761904761904763</c:v>
                </c:pt>
                <c:pt idx="466">
                  <c:v>2.8</c:v>
                </c:pt>
                <c:pt idx="467">
                  <c:v>6.5866666666666669</c:v>
                </c:pt>
                <c:pt idx="468">
                  <c:v>2.0285714285714285</c:v>
                </c:pt>
                <c:pt idx="469">
                  <c:v>2.2440476190476191</c:v>
                </c:pt>
                <c:pt idx="470">
                  <c:v>1.3333333333333333</c:v>
                </c:pt>
                <c:pt idx="471">
                  <c:v>3.1875</c:v>
                </c:pt>
                <c:pt idx="472">
                  <c:v>0.47058823529411764</c:v>
                </c:pt>
                <c:pt idx="473">
                  <c:v>0.58787878787878789</c:v>
                </c:pt>
                <c:pt idx="474">
                  <c:v>11</c:v>
                </c:pt>
                <c:pt idx="475">
                  <c:v>17.630769230769232</c:v>
                </c:pt>
                <c:pt idx="476">
                  <c:v>4.333333333333333</c:v>
                </c:pt>
                <c:pt idx="477">
                  <c:v>8.2058823529411757</c:v>
                </c:pt>
                <c:pt idx="478">
                  <c:v>3.3076923076923075</c:v>
                </c:pt>
                <c:pt idx="479">
                  <c:v>4.336363636363636</c:v>
                </c:pt>
                <c:pt idx="480">
                  <c:v>2.4</c:v>
                </c:pt>
                <c:pt idx="481">
                  <c:v>5</c:v>
                </c:pt>
                <c:pt idx="482">
                  <c:v>0</c:v>
                </c:pt>
                <c:pt idx="483">
                  <c:v>3.2039473684210527</c:v>
                </c:pt>
                <c:pt idx="484">
                  <c:v>1.4444444444444444</c:v>
                </c:pt>
                <c:pt idx="485">
                  <c:v>2.4148936170212765</c:v>
                </c:pt>
                <c:pt idx="486">
                  <c:v>0.46666666666666667</c:v>
                </c:pt>
                <c:pt idx="487">
                  <c:v>1.1070496083550914</c:v>
                </c:pt>
                <c:pt idx="488">
                  <c:v>0.77272727272727271</c:v>
                </c:pt>
                <c:pt idx="489">
                  <c:v>0.53208137715179971</c:v>
                </c:pt>
                <c:pt idx="490">
                  <c:v>0.13872832369942195</c:v>
                </c:pt>
                <c:pt idx="491">
                  <c:v>0.15874423554451933</c:v>
                </c:pt>
                <c:pt idx="492">
                  <c:v>3.6666666666666665</c:v>
                </c:pt>
                <c:pt idx="493">
                  <c:v>5.6071428571428568</c:v>
                </c:pt>
                <c:pt idx="494">
                  <c:v>0.16666666666666666</c:v>
                </c:pt>
                <c:pt idx="495">
                  <c:v>1.1333333333333333</c:v>
                </c:pt>
                <c:pt idx="496">
                  <c:v>0</c:v>
                </c:pt>
                <c:pt idx="497">
                  <c:v>1.6</c:v>
                </c:pt>
                <c:pt idx="498">
                  <c:v>2.2666666666666666</c:v>
                </c:pt>
                <c:pt idx="499">
                  <c:v>3.4229828850855744</c:v>
                </c:pt>
                <c:pt idx="500">
                  <c:v>0.84848484848484851</c:v>
                </c:pt>
                <c:pt idx="501">
                  <c:v>3.5</c:v>
                </c:pt>
                <c:pt idx="502">
                  <c:v>0.15384615384615385</c:v>
                </c:pt>
                <c:pt idx="503">
                  <c:v>2.1979166666666665</c:v>
                </c:pt>
                <c:pt idx="504">
                  <c:v>0.5</c:v>
                </c:pt>
                <c:pt idx="505">
                  <c:v>1.6621359223300971</c:v>
                </c:pt>
                <c:pt idx="506">
                  <c:v>0.10731707317073171</c:v>
                </c:pt>
                <c:pt idx="507">
                  <c:v>1.0830126443100605</c:v>
                </c:pt>
                <c:pt idx="508">
                  <c:v>1.2321428571428572</c:v>
                </c:pt>
                <c:pt idx="509">
                  <c:v>2.8957055214723928</c:v>
                </c:pt>
                <c:pt idx="510">
                  <c:v>0.11574074074074074</c:v>
                </c:pt>
                <c:pt idx="511">
                  <c:v>0.75064488392089423</c:v>
                </c:pt>
                <c:pt idx="512">
                  <c:v>1.09375</c:v>
                </c:pt>
                <c:pt idx="513">
                  <c:v>2.1266233766233764</c:v>
                </c:pt>
                <c:pt idx="514">
                  <c:v>0.19662921348314608</c:v>
                </c:pt>
                <c:pt idx="515">
                  <c:v>0.81573802541544482</c:v>
                </c:pt>
                <c:pt idx="516">
                  <c:v>0.23204419889502761</c:v>
                </c:pt>
                <c:pt idx="517">
                  <c:v>0.21508379888268156</c:v>
                </c:pt>
                <c:pt idx="518">
                  <c:v>2.5714285714285716</c:v>
                </c:pt>
                <c:pt idx="519">
                  <c:v>2.1812688821752264</c:v>
                </c:pt>
                <c:pt idx="520">
                  <c:v>2.8571428571428572</c:v>
                </c:pt>
                <c:pt idx="521">
                  <c:v>1.946808510638298</c:v>
                </c:pt>
                <c:pt idx="522">
                  <c:v>1.7045454545454546</c:v>
                </c:pt>
                <c:pt idx="523">
                  <c:v>1.1520700636942676</c:v>
                </c:pt>
                <c:pt idx="524">
                  <c:v>2.0784313725490198</c:v>
                </c:pt>
                <c:pt idx="525">
                  <c:v>1.3958549222797927</c:v>
                </c:pt>
                <c:pt idx="526">
                  <c:v>1.9130434782608696</c:v>
                </c:pt>
                <c:pt idx="527">
                  <c:v>1.4833916083916083</c:v>
                </c:pt>
                <c:pt idx="528">
                  <c:v>3.0208333333333335</c:v>
                </c:pt>
                <c:pt idx="529">
                  <c:v>1.7067448680351907</c:v>
                </c:pt>
                <c:pt idx="530">
                  <c:v>2.7272727272727271</c:v>
                </c:pt>
                <c:pt idx="531">
                  <c:v>1.6</c:v>
                </c:pt>
                <c:pt idx="532">
                  <c:v>1</c:v>
                </c:pt>
                <c:pt idx="533">
                  <c:v>0.8928571428571429</c:v>
                </c:pt>
                <c:pt idx="534">
                  <c:v>1.8646864686468647</c:v>
                </c:pt>
                <c:pt idx="535">
                  <c:v>1.1799250312369847</c:v>
                </c:pt>
                <c:pt idx="536">
                  <c:v>1.6666666666666667</c:v>
                </c:pt>
                <c:pt idx="537">
                  <c:v>0.86813186813186816</c:v>
                </c:pt>
                <c:pt idx="538">
                  <c:v>1</c:v>
                </c:pt>
                <c:pt idx="539">
                  <c:v>0.73529411764705888</c:v>
                </c:pt>
                <c:pt idx="540">
                  <c:v>2</c:v>
                </c:pt>
                <c:pt idx="541">
                  <c:v>1.392156862745098</c:v>
                </c:pt>
                <c:pt idx="542">
                  <c:v>1.9</c:v>
                </c:pt>
                <c:pt idx="543">
                  <c:v>0.8029197080291971</c:v>
                </c:pt>
                <c:pt idx="544">
                  <c:v>0.5</c:v>
                </c:pt>
                <c:pt idx="545">
                  <c:v>1.1090909090909091</c:v>
                </c:pt>
                <c:pt idx="546">
                  <c:v>0.5</c:v>
                </c:pt>
                <c:pt idx="547">
                  <c:v>0.25</c:v>
                </c:pt>
                <c:pt idx="548">
                  <c:v>0</c:v>
                </c:pt>
                <c:pt idx="549">
                  <c:v>0</c:v>
                </c:pt>
                <c:pt idx="550">
                  <c:v>0.05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0.17391304347826086</c:v>
                </c:pt>
                <c:pt idx="556">
                  <c:v>11.25</c:v>
                </c:pt>
                <c:pt idx="557">
                  <c:v>6</c:v>
                </c:pt>
                <c:pt idx="558">
                  <c:v>0</c:v>
                </c:pt>
                <c:pt idx="559">
                  <c:v>2.9333333333333331</c:v>
                </c:pt>
                <c:pt idx="560">
                  <c:v>6</c:v>
                </c:pt>
                <c:pt idx="561">
                  <c:v>5.5490196078431371</c:v>
                </c:pt>
                <c:pt idx="562">
                  <c:v>1.8333333333333333</c:v>
                </c:pt>
                <c:pt idx="563">
                  <c:v>2.8076923076923075</c:v>
                </c:pt>
                <c:pt idx="564">
                  <c:v>7.25</c:v>
                </c:pt>
                <c:pt idx="565">
                  <c:v>6.2333333333333334</c:v>
                </c:pt>
                <c:pt idx="566">
                  <c:v>0</c:v>
                </c:pt>
                <c:pt idx="567">
                  <c:v>3.3962264150943398</c:v>
                </c:pt>
                <c:pt idx="568">
                  <c:v>1</c:v>
                </c:pt>
                <c:pt idx="569">
                  <c:v>2.8039215686274508</c:v>
                </c:pt>
                <c:pt idx="570">
                  <c:v>7.6875</c:v>
                </c:pt>
                <c:pt idx="571">
                  <c:v>3.9190140845070425</c:v>
                </c:pt>
                <c:pt idx="572">
                  <c:v>4.1634615384615383</c:v>
                </c:pt>
                <c:pt idx="573">
                  <c:v>1.9510961214165261</c:v>
                </c:pt>
                <c:pt idx="574">
                  <c:v>1.7037037037037037</c:v>
                </c:pt>
                <c:pt idx="575">
                  <c:v>1.4984423676012462</c:v>
                </c:pt>
                <c:pt idx="576">
                  <c:v>1.2068965517241379</c:v>
                </c:pt>
                <c:pt idx="577">
                  <c:v>1.7216828478964401</c:v>
                </c:pt>
                <c:pt idx="578">
                  <c:v>0.14705882352941177</c:v>
                </c:pt>
                <c:pt idx="579">
                  <c:v>0.32962962962962961</c:v>
                </c:pt>
                <c:pt idx="580">
                  <c:v>0.75</c:v>
                </c:pt>
                <c:pt idx="581">
                  <c:v>0.26829268292682928</c:v>
                </c:pt>
                <c:pt idx="582">
                  <c:v>0.14285714285714285</c:v>
                </c:pt>
                <c:pt idx="583">
                  <c:v>0.18085106382978725</c:v>
                </c:pt>
                <c:pt idx="584">
                  <c:v>0.8</c:v>
                </c:pt>
                <c:pt idx="585">
                  <c:v>0.7153846153846154</c:v>
                </c:pt>
                <c:pt idx="586">
                  <c:v>0.1875</c:v>
                </c:pt>
                <c:pt idx="587">
                  <c:v>0.11409395973154363</c:v>
                </c:pt>
                <c:pt idx="588">
                  <c:v>9.6153846153846159E-2</c:v>
                </c:pt>
                <c:pt idx="589">
                  <c:v>6.0571428571428575E-2</c:v>
                </c:pt>
                <c:pt idx="590">
                  <c:v>1.125</c:v>
                </c:pt>
                <c:pt idx="591">
                  <c:v>1.2516556291390728</c:v>
                </c:pt>
                <c:pt idx="592">
                  <c:v>0.2</c:v>
                </c:pt>
                <c:pt idx="593">
                  <c:v>0.7</c:v>
                </c:pt>
                <c:pt idx="594">
                  <c:v>0.08</c:v>
                </c:pt>
                <c:pt idx="595">
                  <c:v>0.27220630372492838</c:v>
                </c:pt>
                <c:pt idx="596">
                  <c:v>0.11267605633802817</c:v>
                </c:pt>
                <c:pt idx="597">
                  <c:v>0.13254786450662739</c:v>
                </c:pt>
                <c:pt idx="598">
                  <c:v>0.43243243243243246</c:v>
                </c:pt>
                <c:pt idx="599">
                  <c:v>0.61967213114754094</c:v>
                </c:pt>
                <c:pt idx="600">
                  <c:v>1.7045454545454544E-2</c:v>
                </c:pt>
                <c:pt idx="601">
                  <c:v>5.7926829268292686E-2</c:v>
                </c:pt>
                <c:pt idx="602">
                  <c:v>0</c:v>
                </c:pt>
                <c:pt idx="603">
                  <c:v>0.33962264150943394</c:v>
                </c:pt>
                <c:pt idx="604">
                  <c:v>0</c:v>
                </c:pt>
                <c:pt idx="605">
                  <c:v>8.6725663716814158E-2</c:v>
                </c:pt>
                <c:pt idx="606">
                  <c:v>6.6666666666666666E-2</c:v>
                </c:pt>
                <c:pt idx="607">
                  <c:v>8.8669950738916259E-2</c:v>
                </c:pt>
                <c:pt idx="608">
                  <c:v>1</c:v>
                </c:pt>
                <c:pt idx="609">
                  <c:v>0.33333333333333331</c:v>
                </c:pt>
                <c:pt idx="610">
                  <c:v>8.1967213114754103E-3</c:v>
                </c:pt>
                <c:pt idx="611">
                  <c:v>0.125</c:v>
                </c:pt>
                <c:pt idx="612">
                  <c:v>0.4</c:v>
                </c:pt>
                <c:pt idx="613">
                  <c:v>1.3153846153846154</c:v>
                </c:pt>
                <c:pt idx="614">
                  <c:v>0.04</c:v>
                </c:pt>
                <c:pt idx="615">
                  <c:v>0.38432835820895522</c:v>
                </c:pt>
                <c:pt idx="616">
                  <c:v>2.4E-2</c:v>
                </c:pt>
                <c:pt idx="617">
                  <c:v>0.13029576338928858</c:v>
                </c:pt>
                <c:pt idx="618">
                  <c:v>2.1818181818181817</c:v>
                </c:pt>
                <c:pt idx="619">
                  <c:v>1.5222551928783383</c:v>
                </c:pt>
                <c:pt idx="620">
                  <c:v>0.35897435897435898</c:v>
                </c:pt>
                <c:pt idx="621">
                  <c:v>0.43846153846153846</c:v>
                </c:pt>
                <c:pt idx="622">
                  <c:v>0.8125</c:v>
                </c:pt>
                <c:pt idx="623">
                  <c:v>0.83750000000000002</c:v>
                </c:pt>
                <c:pt idx="624">
                  <c:v>3.7735849056603772E-2</c:v>
                </c:pt>
                <c:pt idx="625">
                  <c:v>0.17551963048498845</c:v>
                </c:pt>
                <c:pt idx="626">
                  <c:v>0.52631578947368418</c:v>
                </c:pt>
                <c:pt idx="627">
                  <c:v>0.27876106194690264</c:v>
                </c:pt>
                <c:pt idx="628">
                  <c:v>7.8431372549019607E-2</c:v>
                </c:pt>
                <c:pt idx="629">
                  <c:v>8.9615931721194877E-2</c:v>
                </c:pt>
                <c:pt idx="630">
                  <c:v>0</c:v>
                </c:pt>
                <c:pt idx="631">
                  <c:v>0.16751269035532995</c:v>
                </c:pt>
                <c:pt idx="632">
                  <c:v>0</c:v>
                </c:pt>
                <c:pt idx="633">
                  <c:v>4.2352941176470586E-2</c:v>
                </c:pt>
                <c:pt idx="634">
                  <c:v>0.10344827586206896</c:v>
                </c:pt>
                <c:pt idx="635">
                  <c:v>0.2085201793721973</c:v>
                </c:pt>
                <c:pt idx="636">
                  <c:v>9.433962264150943E-3</c:v>
                </c:pt>
                <c:pt idx="637">
                  <c:v>2.3701002734731084E-2</c:v>
                </c:pt>
                <c:pt idx="638">
                  <c:v>0.3</c:v>
                </c:pt>
                <c:pt idx="639">
                  <c:v>0.68421052631578949</c:v>
                </c:pt>
                <c:pt idx="640">
                  <c:v>1.282051282051282E-2</c:v>
                </c:pt>
                <c:pt idx="641">
                  <c:v>0.16632860040567951</c:v>
                </c:pt>
                <c:pt idx="642">
                  <c:v>3.2786885245901641E-2</c:v>
                </c:pt>
                <c:pt idx="643">
                  <c:v>5.458290422245108E-2</c:v>
                </c:pt>
                <c:pt idx="644">
                  <c:v>13</c:v>
                </c:pt>
                <c:pt idx="645">
                  <c:v>2.5</c:v>
                </c:pt>
                <c:pt idx="646">
                  <c:v>2</c:v>
                </c:pt>
                <c:pt idx="647">
                  <c:v>4</c:v>
                </c:pt>
                <c:pt idx="648">
                  <c:v>0</c:v>
                </c:pt>
                <c:pt idx="649">
                  <c:v>0.90705128205128205</c:v>
                </c:pt>
                <c:pt idx="650">
                  <c:v>2</c:v>
                </c:pt>
                <c:pt idx="651">
                  <c:v>0.66666666666666663</c:v>
                </c:pt>
                <c:pt idx="652">
                  <c:v>2.1428571428571428</c:v>
                </c:pt>
                <c:pt idx="653">
                  <c:v>2.1523809523809523</c:v>
                </c:pt>
                <c:pt idx="654">
                  <c:v>0.1111111111111111</c:v>
                </c:pt>
                <c:pt idx="655">
                  <c:v>0.44094488188976377</c:v>
                </c:pt>
                <c:pt idx="656">
                  <c:v>0</c:v>
                </c:pt>
                <c:pt idx="657">
                  <c:v>0.7931034482758621</c:v>
                </c:pt>
                <c:pt idx="658">
                  <c:v>0.2</c:v>
                </c:pt>
                <c:pt idx="659">
                  <c:v>0.55882352941176472</c:v>
                </c:pt>
                <c:pt idx="660">
                  <c:v>0</c:v>
                </c:pt>
                <c:pt idx="661">
                  <c:v>0.22173913043478261</c:v>
                </c:pt>
                <c:pt idx="662">
                  <c:v>1.5151515151515152E-2</c:v>
                </c:pt>
                <c:pt idx="663">
                  <c:v>9.719222462203024E-2</c:v>
                </c:pt>
                <c:pt idx="664">
                  <c:v>1.8888888888888888</c:v>
                </c:pt>
                <c:pt idx="665">
                  <c:v>2.1167883211678831</c:v>
                </c:pt>
                <c:pt idx="666">
                  <c:v>1.9943019943019943E-2</c:v>
                </c:pt>
                <c:pt idx="667">
                  <c:v>3.6121054344288965E-2</c:v>
                </c:pt>
                <c:pt idx="668">
                  <c:v>0</c:v>
                </c:pt>
                <c:pt idx="669">
                  <c:v>4.6119402985074629</c:v>
                </c:pt>
                <c:pt idx="670">
                  <c:v>1.5</c:v>
                </c:pt>
                <c:pt idx="671">
                  <c:v>3.8235294117647061</c:v>
                </c:pt>
                <c:pt idx="672">
                  <c:v>4</c:v>
                </c:pt>
                <c:pt idx="673">
                  <c:v>6.1</c:v>
                </c:pt>
                <c:pt idx="674">
                  <c:v>1.5</c:v>
                </c:pt>
                <c:pt idx="675">
                  <c:v>2.2558139534883721</c:v>
                </c:pt>
                <c:pt idx="676">
                  <c:v>1.8</c:v>
                </c:pt>
                <c:pt idx="677">
                  <c:v>9.65</c:v>
                </c:pt>
                <c:pt idx="678">
                  <c:v>1.8518518518518517E-2</c:v>
                </c:pt>
                <c:pt idx="679">
                  <c:v>0.6271929824561403</c:v>
                </c:pt>
                <c:pt idx="680">
                  <c:v>15.666666666666666</c:v>
                </c:pt>
                <c:pt idx="681">
                  <c:v>2.9775280898876404</c:v>
                </c:pt>
                <c:pt idx="682">
                  <c:v>0.8</c:v>
                </c:pt>
                <c:pt idx="683">
                  <c:v>0.36507936507936506</c:v>
                </c:pt>
                <c:pt idx="684">
                  <c:v>0</c:v>
                </c:pt>
                <c:pt idx="685">
                  <c:v>1.6949152542372881E-2</c:v>
                </c:pt>
                <c:pt idx="686">
                  <c:v>0</c:v>
                </c:pt>
                <c:pt idx="687">
                  <c:v>0.31978319783197834</c:v>
                </c:pt>
                <c:pt idx="688">
                  <c:v>3.5460992907801421E-2</c:v>
                </c:pt>
                <c:pt idx="689">
                  <c:v>9.6006454215409445E-2</c:v>
                </c:pt>
                <c:pt idx="690">
                  <c:v>0</c:v>
                </c:pt>
                <c:pt idx="691">
                  <c:v>0.32407407407407407</c:v>
                </c:pt>
                <c:pt idx="692">
                  <c:v>0</c:v>
                </c:pt>
                <c:pt idx="693">
                  <c:v>0.35135135135135137</c:v>
                </c:pt>
                <c:pt idx="694">
                  <c:v>0</c:v>
                </c:pt>
                <c:pt idx="695">
                  <c:v>0.22598870056497175</c:v>
                </c:pt>
                <c:pt idx="696">
                  <c:v>0</c:v>
                </c:pt>
                <c:pt idx="697">
                  <c:v>0.29802513464991021</c:v>
                </c:pt>
                <c:pt idx="698">
                  <c:v>0</c:v>
                </c:pt>
                <c:pt idx="699">
                  <c:v>0.25</c:v>
                </c:pt>
                <c:pt idx="700">
                  <c:v>0.5</c:v>
                </c:pt>
                <c:pt idx="701">
                  <c:v>0.24590163934426229</c:v>
                </c:pt>
                <c:pt idx="702">
                  <c:v>4.1666666666666664E-2</c:v>
                </c:pt>
                <c:pt idx="703">
                  <c:v>0.14146341463414633</c:v>
                </c:pt>
                <c:pt idx="704">
                  <c:v>0.16666666666666666</c:v>
                </c:pt>
                <c:pt idx="705">
                  <c:v>0.26451612903225807</c:v>
                </c:pt>
                <c:pt idx="706">
                  <c:v>0</c:v>
                </c:pt>
                <c:pt idx="707">
                  <c:v>1.358695652173913E-2</c:v>
                </c:pt>
                <c:pt idx="708">
                  <c:v>0.33333333333333331</c:v>
                </c:pt>
                <c:pt idx="709">
                  <c:v>0.75</c:v>
                </c:pt>
                <c:pt idx="710">
                  <c:v>1.2987012987012988E-2</c:v>
                </c:pt>
                <c:pt idx="711">
                  <c:v>5.8700209643605873E-2</c:v>
                </c:pt>
                <c:pt idx="712">
                  <c:v>0</c:v>
                </c:pt>
                <c:pt idx="713">
                  <c:v>3.8461538461538464E-2</c:v>
                </c:pt>
                <c:pt idx="714">
                  <c:v>5.5555555555555552E-2</c:v>
                </c:pt>
                <c:pt idx="715">
                  <c:v>0.23456790123456789</c:v>
                </c:pt>
                <c:pt idx="716">
                  <c:v>0</c:v>
                </c:pt>
                <c:pt idx="717">
                  <c:v>8.9316987740805598E-2</c:v>
                </c:pt>
                <c:pt idx="718">
                  <c:v>0</c:v>
                </c:pt>
                <c:pt idx="719">
                  <c:v>2.1294964028776979</c:v>
                </c:pt>
                <c:pt idx="720">
                  <c:v>0.1</c:v>
                </c:pt>
                <c:pt idx="721">
                  <c:v>0.71739130434782605</c:v>
                </c:pt>
                <c:pt idx="722">
                  <c:v>0.1702127659574468</c:v>
                </c:pt>
                <c:pt idx="723">
                  <c:v>0.17876658860265418</c:v>
                </c:pt>
                <c:pt idx="724">
                  <c:v>0</c:v>
                </c:pt>
                <c:pt idx="725">
                  <c:v>0.15272727272727274</c:v>
                </c:pt>
                <c:pt idx="726">
                  <c:v>2.1052631578947368E-2</c:v>
                </c:pt>
                <c:pt idx="727">
                  <c:v>6.3295493636050915E-2</c:v>
                </c:pt>
                <c:pt idx="728">
                  <c:v>0.30769230769230771</c:v>
                </c:pt>
                <c:pt idx="729">
                  <c:v>0.36956521739130432</c:v>
                </c:pt>
                <c:pt idx="730">
                  <c:v>0</c:v>
                </c:pt>
                <c:pt idx="731">
                  <c:v>0.23134328358208955</c:v>
                </c:pt>
                <c:pt idx="732">
                  <c:v>0</c:v>
                </c:pt>
                <c:pt idx="733">
                  <c:v>0.671875</c:v>
                </c:pt>
                <c:pt idx="734">
                  <c:v>2</c:v>
                </c:pt>
                <c:pt idx="735">
                  <c:v>3.6842105263157894</c:v>
                </c:pt>
                <c:pt idx="736">
                  <c:v>1</c:v>
                </c:pt>
                <c:pt idx="737">
                  <c:v>1.1200000000000001</c:v>
                </c:pt>
                <c:pt idx="738">
                  <c:v>0</c:v>
                </c:pt>
                <c:pt idx="739">
                  <c:v>0.19277108433734941</c:v>
                </c:pt>
                <c:pt idx="740">
                  <c:v>0</c:v>
                </c:pt>
                <c:pt idx="741">
                  <c:v>0.12844036697247707</c:v>
                </c:pt>
                <c:pt idx="742">
                  <c:v>0</c:v>
                </c:pt>
                <c:pt idx="743">
                  <c:v>0.32786885245901637</c:v>
                </c:pt>
                <c:pt idx="744">
                  <c:v>0</c:v>
                </c:pt>
                <c:pt idx="745">
                  <c:v>2.4390243902439025E-2</c:v>
                </c:pt>
                <c:pt idx="746">
                  <c:v>0.80769230769230771</c:v>
                </c:pt>
                <c:pt idx="747">
                  <c:v>2.1028571428571428</c:v>
                </c:pt>
                <c:pt idx="748">
                  <c:v>0.875</c:v>
                </c:pt>
                <c:pt idx="749">
                  <c:v>0.9726027397260274</c:v>
                </c:pt>
                <c:pt idx="750">
                  <c:v>2</c:v>
                </c:pt>
                <c:pt idx="751">
                  <c:v>1.8292682926829269</c:v>
                </c:pt>
                <c:pt idx="752">
                  <c:v>0.72016460905349799</c:v>
                </c:pt>
                <c:pt idx="753">
                  <c:v>0.58105171664493693</c:v>
                </c:pt>
                <c:pt idx="754">
                  <c:v>0.42857142857142855</c:v>
                </c:pt>
                <c:pt idx="755">
                  <c:v>0.41012909632571998</c:v>
                </c:pt>
                <c:pt idx="756">
                  <c:v>0.48275862068965519</c:v>
                </c:pt>
                <c:pt idx="757">
                  <c:v>0.35</c:v>
                </c:pt>
                <c:pt idx="758">
                  <c:v>0</c:v>
                </c:pt>
                <c:pt idx="759">
                  <c:v>0.73913043478260865</c:v>
                </c:pt>
                <c:pt idx="760">
                  <c:v>9.75</c:v>
                </c:pt>
                <c:pt idx="761">
                  <c:v>8.6279069767441854</c:v>
                </c:pt>
                <c:pt idx="762">
                  <c:v>3.1071428571428572</c:v>
                </c:pt>
                <c:pt idx="763">
                  <c:v>5.0539215686274508</c:v>
                </c:pt>
                <c:pt idx="764">
                  <c:v>1.3636363636363635</c:v>
                </c:pt>
                <c:pt idx="765">
                  <c:v>2.9195402298850577</c:v>
                </c:pt>
                <c:pt idx="766">
                  <c:v>1.5</c:v>
                </c:pt>
                <c:pt idx="767">
                  <c:v>2.2758620689655173</c:v>
                </c:pt>
                <c:pt idx="768">
                  <c:v>0.21875</c:v>
                </c:pt>
                <c:pt idx="769">
                  <c:v>1.2761627906976745</c:v>
                </c:pt>
                <c:pt idx="770">
                  <c:v>1</c:v>
                </c:pt>
                <c:pt idx="771">
                  <c:v>3.0487804878048781</c:v>
                </c:pt>
                <c:pt idx="772">
                  <c:v>0.33333333333333331</c:v>
                </c:pt>
                <c:pt idx="773">
                  <c:v>2.0521091811414394</c:v>
                </c:pt>
                <c:pt idx="774">
                  <c:v>10</c:v>
                </c:pt>
                <c:pt idx="775">
                  <c:v>8.4558823529411757</c:v>
                </c:pt>
                <c:pt idx="776">
                  <c:v>2.2857142857142856</c:v>
                </c:pt>
                <c:pt idx="777">
                  <c:v>3.9746835443037973</c:v>
                </c:pt>
                <c:pt idx="778">
                  <c:v>0.25531914893617019</c:v>
                </c:pt>
                <c:pt idx="779">
                  <c:v>1.6820950060901341</c:v>
                </c:pt>
                <c:pt idx="780">
                  <c:v>2.6666666666666665</c:v>
                </c:pt>
                <c:pt idx="781">
                  <c:v>2.1470588235294117</c:v>
                </c:pt>
                <c:pt idx="782">
                  <c:v>0.55555555555555558</c:v>
                </c:pt>
                <c:pt idx="783">
                  <c:v>0.83720930232558144</c:v>
                </c:pt>
                <c:pt idx="784">
                  <c:v>2.6666666666666665</c:v>
                </c:pt>
                <c:pt idx="785">
                  <c:v>5.1212121212121211</c:v>
                </c:pt>
                <c:pt idx="786">
                  <c:v>1.9074074074074074</c:v>
                </c:pt>
                <c:pt idx="787">
                  <c:v>2.1592920353982299</c:v>
                </c:pt>
                <c:pt idx="788">
                  <c:v>4.666666666666667</c:v>
                </c:pt>
                <c:pt idx="789">
                  <c:v>0.5357142857142857</c:v>
                </c:pt>
                <c:pt idx="790">
                  <c:v>0.1</c:v>
                </c:pt>
                <c:pt idx="791">
                  <c:v>0.65693430656934304</c:v>
                </c:pt>
                <c:pt idx="792">
                  <c:v>0</c:v>
                </c:pt>
                <c:pt idx="793">
                  <c:v>3.8461538461538464E-2</c:v>
                </c:pt>
                <c:pt idx="794">
                  <c:v>0</c:v>
                </c:pt>
                <c:pt idx="795">
                  <c:v>1.7557861133280128E-2</c:v>
                </c:pt>
                <c:pt idx="796">
                  <c:v>0</c:v>
                </c:pt>
                <c:pt idx="797">
                  <c:v>0.24193548387096775</c:v>
                </c:pt>
                <c:pt idx="798">
                  <c:v>0</c:v>
                </c:pt>
                <c:pt idx="799">
                  <c:v>3.125E-2</c:v>
                </c:pt>
                <c:pt idx="800">
                  <c:v>6.3829787234042548E-2</c:v>
                </c:pt>
                <c:pt idx="801">
                  <c:v>4.9342105263157895E-2</c:v>
                </c:pt>
                <c:pt idx="802">
                  <c:v>1</c:v>
                </c:pt>
                <c:pt idx="803">
                  <c:v>2.0052631578947366</c:v>
                </c:pt>
                <c:pt idx="804">
                  <c:v>0</c:v>
                </c:pt>
                <c:pt idx="805">
                  <c:v>0.28917378917378916</c:v>
                </c:pt>
                <c:pt idx="806">
                  <c:v>0</c:v>
                </c:pt>
                <c:pt idx="807">
                  <c:v>9.2260235558048229E-2</c:v>
                </c:pt>
                <c:pt idx="808">
                  <c:v>0.12048192771084337</c:v>
                </c:pt>
                <c:pt idx="809">
                  <c:v>0.83271375464684017</c:v>
                </c:pt>
                <c:pt idx="810">
                  <c:v>6.4516129032258063E-2</c:v>
                </c:pt>
                <c:pt idx="811">
                  <c:v>0.5643564356435643</c:v>
                </c:pt>
                <c:pt idx="812">
                  <c:v>0</c:v>
                </c:pt>
                <c:pt idx="813">
                  <c:v>2.7688172043010755</c:v>
                </c:pt>
                <c:pt idx="814">
                  <c:v>0.14893617021276595</c:v>
                </c:pt>
                <c:pt idx="815">
                  <c:v>2.2927536231884056</c:v>
                </c:pt>
                <c:pt idx="816">
                  <c:v>0</c:v>
                </c:pt>
                <c:pt idx="817">
                  <c:v>2.25</c:v>
                </c:pt>
                <c:pt idx="818">
                  <c:v>0.5</c:v>
                </c:pt>
                <c:pt idx="819">
                  <c:v>2.0750000000000002</c:v>
                </c:pt>
                <c:pt idx="820">
                  <c:v>0</c:v>
                </c:pt>
                <c:pt idx="821">
                  <c:v>0.26315789473684209</c:v>
                </c:pt>
                <c:pt idx="822">
                  <c:v>0</c:v>
                </c:pt>
                <c:pt idx="823">
                  <c:v>1.0612244897959184</c:v>
                </c:pt>
                <c:pt idx="824">
                  <c:v>0</c:v>
                </c:pt>
                <c:pt idx="825">
                  <c:v>0.81065088757396453</c:v>
                </c:pt>
                <c:pt idx="826">
                  <c:v>0</c:v>
                </c:pt>
                <c:pt idx="827">
                  <c:v>0.69230769230769229</c:v>
                </c:pt>
                <c:pt idx="828">
                  <c:v>0</c:v>
                </c:pt>
                <c:pt idx="829">
                  <c:v>0.55238095238095242</c:v>
                </c:pt>
                <c:pt idx="830">
                  <c:v>1.9230769230769232E-2</c:v>
                </c:pt>
                <c:pt idx="831">
                  <c:v>8.9160839160839167E-2</c:v>
                </c:pt>
                <c:pt idx="832">
                  <c:v>1</c:v>
                </c:pt>
                <c:pt idx="833">
                  <c:v>0.30769230769230771</c:v>
                </c:pt>
                <c:pt idx="834">
                  <c:v>2.8571428571428571E-2</c:v>
                </c:pt>
                <c:pt idx="835">
                  <c:v>8.1920903954802254E-2</c:v>
                </c:pt>
                <c:pt idx="836">
                  <c:v>0</c:v>
                </c:pt>
                <c:pt idx="837">
                  <c:v>4.6153846153846156E-2</c:v>
                </c:pt>
                <c:pt idx="838">
                  <c:v>0.2</c:v>
                </c:pt>
                <c:pt idx="839">
                  <c:v>0.49242424242424243</c:v>
                </c:pt>
                <c:pt idx="840">
                  <c:v>1.4285714285714285E-2</c:v>
                </c:pt>
                <c:pt idx="841">
                  <c:v>2.6259758694109299E-2</c:v>
                </c:pt>
                <c:pt idx="842">
                  <c:v>0</c:v>
                </c:pt>
                <c:pt idx="843">
                  <c:v>1.9336008755928492E-2</c:v>
                </c:pt>
                <c:pt idx="844">
                  <c:v>6.7142857142857144</c:v>
                </c:pt>
                <c:pt idx="845">
                  <c:v>4.4117647058823533</c:v>
                </c:pt>
                <c:pt idx="846">
                  <c:v>10</c:v>
                </c:pt>
                <c:pt idx="847">
                  <c:v>12.357142857142858</c:v>
                </c:pt>
                <c:pt idx="848">
                  <c:v>3</c:v>
                </c:pt>
                <c:pt idx="849">
                  <c:v>1.9069767441860466</c:v>
                </c:pt>
                <c:pt idx="850">
                  <c:v>0.5</c:v>
                </c:pt>
                <c:pt idx="851">
                  <c:v>1.9722222222222223</c:v>
                </c:pt>
                <c:pt idx="852">
                  <c:v>0.22413793103448276</c:v>
                </c:pt>
                <c:pt idx="853">
                  <c:v>1.2560386473429952</c:v>
                </c:pt>
                <c:pt idx="854">
                  <c:v>0.75</c:v>
                </c:pt>
                <c:pt idx="855">
                  <c:v>3.0833333333333335</c:v>
                </c:pt>
                <c:pt idx="856">
                  <c:v>0.33333333333333331</c:v>
                </c:pt>
                <c:pt idx="857">
                  <c:v>1.2300683371298406</c:v>
                </c:pt>
                <c:pt idx="858">
                  <c:v>0</c:v>
                </c:pt>
                <c:pt idx="859">
                  <c:v>0.93181818181818177</c:v>
                </c:pt>
                <c:pt idx="860">
                  <c:v>3</c:v>
                </c:pt>
                <c:pt idx="861">
                  <c:v>3.4</c:v>
                </c:pt>
                <c:pt idx="862">
                  <c:v>0.16666666666666666</c:v>
                </c:pt>
                <c:pt idx="863">
                  <c:v>0.970873786407767</c:v>
                </c:pt>
                <c:pt idx="864">
                  <c:v>0</c:v>
                </c:pt>
                <c:pt idx="865">
                  <c:v>1.6285714285714286</c:v>
                </c:pt>
                <c:pt idx="866">
                  <c:v>0</c:v>
                </c:pt>
                <c:pt idx="867">
                  <c:v>1.1111111111111112</c:v>
                </c:pt>
                <c:pt idx="868">
                  <c:v>0</c:v>
                </c:pt>
                <c:pt idx="869">
                  <c:v>0.36363636363636365</c:v>
                </c:pt>
                <c:pt idx="870">
                  <c:v>0.65217391304347827</c:v>
                </c:pt>
                <c:pt idx="871">
                  <c:v>1.2401055408970976</c:v>
                </c:pt>
                <c:pt idx="872">
                  <c:v>0</c:v>
                </c:pt>
                <c:pt idx="873">
                  <c:v>0.89393939393939392</c:v>
                </c:pt>
                <c:pt idx="874">
                  <c:v>0</c:v>
                </c:pt>
                <c:pt idx="875">
                  <c:v>0.8651685393258427</c:v>
                </c:pt>
                <c:pt idx="876">
                  <c:v>0</c:v>
                </c:pt>
                <c:pt idx="877">
                  <c:v>1.4705882352941178</c:v>
                </c:pt>
                <c:pt idx="878">
                  <c:v>2</c:v>
                </c:pt>
                <c:pt idx="879">
                  <c:v>2.2674418604651163</c:v>
                </c:pt>
                <c:pt idx="880">
                  <c:v>0.5</c:v>
                </c:pt>
                <c:pt idx="881">
                  <c:v>0.82922201138519924</c:v>
                </c:pt>
                <c:pt idx="882">
                  <c:v>1.2244897959183673E-2</c:v>
                </c:pt>
                <c:pt idx="883">
                  <c:v>0.51962473674133636</c:v>
                </c:pt>
                <c:pt idx="884">
                  <c:v>0</c:v>
                </c:pt>
                <c:pt idx="885">
                  <c:v>0.25556733828207845</c:v>
                </c:pt>
                <c:pt idx="886">
                  <c:v>14</c:v>
                </c:pt>
                <c:pt idx="887">
                  <c:v>2.8780487804878048</c:v>
                </c:pt>
                <c:pt idx="888">
                  <c:v>0</c:v>
                </c:pt>
                <c:pt idx="889">
                  <c:v>0.73</c:v>
                </c:pt>
                <c:pt idx="890">
                  <c:v>6.2857142857142861E-2</c:v>
                </c:pt>
                <c:pt idx="891">
                  <c:v>0.19805680119581465</c:v>
                </c:pt>
                <c:pt idx="892">
                  <c:v>0</c:v>
                </c:pt>
                <c:pt idx="893">
                  <c:v>0.62121212121212122</c:v>
                </c:pt>
                <c:pt idx="894">
                  <c:v>0</c:v>
                </c:pt>
                <c:pt idx="895">
                  <c:v>0.33333333333333331</c:v>
                </c:pt>
                <c:pt idx="896">
                  <c:v>0</c:v>
                </c:pt>
                <c:pt idx="897">
                  <c:v>0.3769100169779287</c:v>
                </c:pt>
                <c:pt idx="898">
                  <c:v>0</c:v>
                </c:pt>
                <c:pt idx="899">
                  <c:v>0.27593818984547464</c:v>
                </c:pt>
                <c:pt idx="900">
                  <c:v>1.6666666666666667</c:v>
                </c:pt>
                <c:pt idx="901">
                  <c:v>1.603448275862069</c:v>
                </c:pt>
                <c:pt idx="902">
                  <c:v>0</c:v>
                </c:pt>
                <c:pt idx="903">
                  <c:v>0.3</c:v>
                </c:pt>
                <c:pt idx="904">
                  <c:v>0</c:v>
                </c:pt>
                <c:pt idx="905">
                  <c:v>0.11950549450549451</c:v>
                </c:pt>
                <c:pt idx="906">
                  <c:v>2.2471910112359553E-3</c:v>
                </c:pt>
                <c:pt idx="907">
                  <c:v>8.9160018770530272E-3</c:v>
                </c:pt>
                <c:pt idx="908">
                  <c:v>0.7142857142857143</c:v>
                </c:pt>
                <c:pt idx="909">
                  <c:v>2.5020661157024793</c:v>
                </c:pt>
                <c:pt idx="910">
                  <c:v>0</c:v>
                </c:pt>
                <c:pt idx="911">
                  <c:v>0.74152542372881358</c:v>
                </c:pt>
                <c:pt idx="912">
                  <c:v>4.2735042735042736E-2</c:v>
                </c:pt>
                <c:pt idx="913">
                  <c:v>0.57193036041539402</c:v>
                </c:pt>
                <c:pt idx="914">
                  <c:v>0</c:v>
                </c:pt>
                <c:pt idx="915">
                  <c:v>0.28125</c:v>
                </c:pt>
                <c:pt idx="916">
                  <c:v>1</c:v>
                </c:pt>
                <c:pt idx="917">
                  <c:v>0.66666666666666663</c:v>
                </c:pt>
                <c:pt idx="918">
                  <c:v>3.0303030303030304E-2</c:v>
                </c:pt>
                <c:pt idx="919">
                  <c:v>0.17275280898876405</c:v>
                </c:pt>
                <c:pt idx="920">
                  <c:v>0</c:v>
                </c:pt>
                <c:pt idx="921">
                  <c:v>0.45161290322580644</c:v>
                </c:pt>
                <c:pt idx="922">
                  <c:v>0</c:v>
                </c:pt>
                <c:pt idx="923">
                  <c:v>8.5365853658536592E-2</c:v>
                </c:pt>
                <c:pt idx="924">
                  <c:v>0</c:v>
                </c:pt>
                <c:pt idx="925">
                  <c:v>1.3671444321940463E-2</c:v>
                </c:pt>
                <c:pt idx="926">
                  <c:v>43</c:v>
                </c:pt>
                <c:pt idx="927">
                  <c:v>61.5</c:v>
                </c:pt>
                <c:pt idx="928">
                  <c:v>1</c:v>
                </c:pt>
                <c:pt idx="929">
                  <c:v>36.111111111111114</c:v>
                </c:pt>
                <c:pt idx="930">
                  <c:v>69</c:v>
                </c:pt>
                <c:pt idx="931">
                  <c:v>109.96</c:v>
                </c:pt>
                <c:pt idx="932">
                  <c:v>0</c:v>
                </c:pt>
                <c:pt idx="933">
                  <c:v>0.79166666666666663</c:v>
                </c:pt>
                <c:pt idx="934">
                  <c:v>4</c:v>
                </c:pt>
                <c:pt idx="935">
                  <c:v>4.5479452054794525</c:v>
                </c:pt>
                <c:pt idx="936">
                  <c:v>2</c:v>
                </c:pt>
                <c:pt idx="937">
                  <c:v>2.8857142857142857</c:v>
                </c:pt>
                <c:pt idx="938">
                  <c:v>5</c:v>
                </c:pt>
                <c:pt idx="939">
                  <c:v>2.074074074074074</c:v>
                </c:pt>
                <c:pt idx="940">
                  <c:v>0</c:v>
                </c:pt>
                <c:pt idx="941">
                  <c:v>0.72340425531914898</c:v>
                </c:pt>
                <c:pt idx="942">
                  <c:v>0.33333333333333331</c:v>
                </c:pt>
                <c:pt idx="943">
                  <c:v>0.72222222222222221</c:v>
                </c:pt>
                <c:pt idx="944">
                  <c:v>0.39393939393939392</c:v>
                </c:pt>
                <c:pt idx="945">
                  <c:v>0.4228723404255319</c:v>
                </c:pt>
                <c:pt idx="946">
                  <c:v>0</c:v>
                </c:pt>
                <c:pt idx="947">
                  <c:v>6.7796610169491525E-2</c:v>
                </c:pt>
                <c:pt idx="948">
                  <c:v>4.7142857142857144</c:v>
                </c:pt>
                <c:pt idx="949">
                  <c:v>8.5925925925925934</c:v>
                </c:pt>
                <c:pt idx="950">
                  <c:v>2</c:v>
                </c:pt>
                <c:pt idx="951">
                  <c:v>2.3333333333333335</c:v>
                </c:pt>
                <c:pt idx="952">
                  <c:v>1</c:v>
                </c:pt>
                <c:pt idx="953">
                  <c:v>5.6521739130434785</c:v>
                </c:pt>
                <c:pt idx="954">
                  <c:v>7.6</c:v>
                </c:pt>
                <c:pt idx="955">
                  <c:v>14.828571428571429</c:v>
                </c:pt>
                <c:pt idx="956">
                  <c:v>2.8571428571428572</c:v>
                </c:pt>
                <c:pt idx="957">
                  <c:v>3.8571428571428572</c:v>
                </c:pt>
                <c:pt idx="958">
                  <c:v>3</c:v>
                </c:pt>
                <c:pt idx="959">
                  <c:v>4.55</c:v>
                </c:pt>
                <c:pt idx="960">
                  <c:v>2</c:v>
                </c:pt>
                <c:pt idx="961">
                  <c:v>1.6566523605150214</c:v>
                </c:pt>
                <c:pt idx="962">
                  <c:v>1</c:v>
                </c:pt>
                <c:pt idx="963">
                  <c:v>1.8866666666666667</c:v>
                </c:pt>
                <c:pt idx="964">
                  <c:v>6.583333333333333</c:v>
                </c:pt>
                <c:pt idx="965">
                  <c:v>6.0862068965517242</c:v>
                </c:pt>
                <c:pt idx="966">
                  <c:v>0.16216216216216217</c:v>
                </c:pt>
                <c:pt idx="967">
                  <c:v>0.79012345679012341</c:v>
                </c:pt>
                <c:pt idx="968">
                  <c:v>1.6666666666666667</c:v>
                </c:pt>
                <c:pt idx="969">
                  <c:v>6.193548387096774</c:v>
                </c:pt>
                <c:pt idx="970">
                  <c:v>0.6875</c:v>
                </c:pt>
                <c:pt idx="971">
                  <c:v>0.8867924528301887</c:v>
                </c:pt>
                <c:pt idx="972">
                  <c:v>0</c:v>
                </c:pt>
                <c:pt idx="973">
                  <c:v>0.54430379746835444</c:v>
                </c:pt>
                <c:pt idx="974">
                  <c:v>3</c:v>
                </c:pt>
                <c:pt idx="975">
                  <c:v>12.486486486486486</c:v>
                </c:pt>
                <c:pt idx="976">
                  <c:v>0</c:v>
                </c:pt>
                <c:pt idx="977">
                  <c:v>0.24</c:v>
                </c:pt>
                <c:pt idx="978">
                  <c:v>12.333333333333334</c:v>
                </c:pt>
                <c:pt idx="979">
                  <c:v>7.5181818181818185</c:v>
                </c:pt>
                <c:pt idx="980">
                  <c:v>4.9375</c:v>
                </c:pt>
                <c:pt idx="981">
                  <c:v>6.4492307692307689</c:v>
                </c:pt>
                <c:pt idx="982">
                  <c:v>0</c:v>
                </c:pt>
                <c:pt idx="983">
                  <c:v>0.73015873015873012</c:v>
                </c:pt>
                <c:pt idx="984">
                  <c:v>0</c:v>
                </c:pt>
                <c:pt idx="985">
                  <c:v>3.1555555555555554</c:v>
                </c:pt>
                <c:pt idx="986">
                  <c:v>0</c:v>
                </c:pt>
                <c:pt idx="987">
                  <c:v>0.97029702970297027</c:v>
                </c:pt>
                <c:pt idx="988">
                  <c:v>0</c:v>
                </c:pt>
                <c:pt idx="989">
                  <c:v>0.54970760233918126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6.25E-2</c:v>
                </c:pt>
                <c:pt idx="994">
                  <c:v>0</c:v>
                </c:pt>
                <c:pt idx="995">
                  <c:v>0.3380281690140845</c:v>
                </c:pt>
                <c:pt idx="996">
                  <c:v>1</c:v>
                </c:pt>
                <c:pt idx="997">
                  <c:v>0.88429752066115708</c:v>
                </c:pt>
                <c:pt idx="998">
                  <c:v>2</c:v>
                </c:pt>
                <c:pt idx="999">
                  <c:v>1.2162162162162162</c:v>
                </c:pt>
                <c:pt idx="1000">
                  <c:v>0</c:v>
                </c:pt>
                <c:pt idx="1001">
                  <c:v>0.55932203389830504</c:v>
                </c:pt>
                <c:pt idx="1002">
                  <c:v>0</c:v>
                </c:pt>
                <c:pt idx="1003">
                  <c:v>0.67901234567901236</c:v>
                </c:pt>
                <c:pt idx="1004">
                  <c:v>0</c:v>
                </c:pt>
                <c:pt idx="1005">
                  <c:v>0.36666666666666664</c:v>
                </c:pt>
                <c:pt idx="1006">
                  <c:v>0</c:v>
                </c:pt>
                <c:pt idx="1007">
                  <c:v>1.6260162601626018E-2</c:v>
                </c:pt>
                <c:pt idx="1008">
                  <c:v>0</c:v>
                </c:pt>
                <c:pt idx="1009">
                  <c:v>5.5555555555555552E-2</c:v>
                </c:pt>
                <c:pt idx="1010">
                  <c:v>0</c:v>
                </c:pt>
                <c:pt idx="1011">
                  <c:v>0</c:v>
                </c:pt>
                <c:pt idx="1012">
                  <c:v>9</c:v>
                </c:pt>
                <c:pt idx="1013">
                  <c:v>9.3815789473684212</c:v>
                </c:pt>
                <c:pt idx="1014">
                  <c:v>5.3913043478260869</c:v>
                </c:pt>
                <c:pt idx="1015">
                  <c:v>10.515625</c:v>
                </c:pt>
                <c:pt idx="1016">
                  <c:v>4.3255813953488369</c:v>
                </c:pt>
                <c:pt idx="1017">
                  <c:v>4.096685082872928</c:v>
                </c:pt>
                <c:pt idx="1018">
                  <c:v>0</c:v>
                </c:pt>
                <c:pt idx="1019">
                  <c:v>2.8571428571428572</c:v>
                </c:pt>
                <c:pt idx="1020">
                  <c:v>0</c:v>
                </c:pt>
                <c:pt idx="1021">
                  <c:v>2.7777777777777776E-2</c:v>
                </c:pt>
                <c:pt idx="1022">
                  <c:v>0</c:v>
                </c:pt>
                <c:pt idx="1023">
                  <c:v>0.42592592592592593</c:v>
                </c:pt>
                <c:pt idx="1024">
                  <c:v>4</c:v>
                </c:pt>
                <c:pt idx="1025">
                  <c:v>2.5129533678756477</c:v>
                </c:pt>
                <c:pt idx="1026">
                  <c:v>4.75</c:v>
                </c:pt>
                <c:pt idx="1027">
                  <c:v>1.1129032258064515</c:v>
                </c:pt>
                <c:pt idx="1028">
                  <c:v>0</c:v>
                </c:pt>
                <c:pt idx="1029">
                  <c:v>2.3571428571428572</c:v>
                </c:pt>
                <c:pt idx="1030">
                  <c:v>0</c:v>
                </c:pt>
                <c:pt idx="1031">
                  <c:v>0.32258064516129031</c:v>
                </c:pt>
                <c:pt idx="1032">
                  <c:v>0</c:v>
                </c:pt>
                <c:pt idx="1033">
                  <c:v>0.17647058823529413</c:v>
                </c:pt>
                <c:pt idx="1034">
                  <c:v>0.875</c:v>
                </c:pt>
                <c:pt idx="1035">
                  <c:v>0.94915254237288138</c:v>
                </c:pt>
                <c:pt idx="1036">
                  <c:v>0</c:v>
                </c:pt>
                <c:pt idx="1037">
                  <c:v>0</c:v>
                </c:pt>
                <c:pt idx="1038">
                  <c:v>1</c:v>
                </c:pt>
                <c:pt idx="1039">
                  <c:v>0.14012738853503184</c:v>
                </c:pt>
                <c:pt idx="1040">
                  <c:v>40</c:v>
                </c:pt>
                <c:pt idx="1041">
                  <c:v>54.375</c:v>
                </c:pt>
                <c:pt idx="1042">
                  <c:v>8</c:v>
                </c:pt>
                <c:pt idx="1043">
                  <c:v>0</c:v>
                </c:pt>
                <c:pt idx="1044">
                  <c:v>0</c:v>
                </c:pt>
                <c:pt idx="1045">
                  <c:v>1.6071428571428572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D0-462C-9B13-7EC260869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3"/>
        <c:overlap val="100"/>
        <c:axId val="445852975"/>
        <c:axId val="1786664000"/>
        <c:extLst>
          <c:ext xmlns:c15="http://schemas.microsoft.com/office/drawing/2012/chart" uri="{02D57815-91ED-43cb-92C2-25804820EDAC}">
            <c15:filteredBarSeries>
              <c15:ser>
                <c:idx val="12"/>
                <c:order val="0"/>
                <c:tx>
                  <c:strRef>
                    <c:extLst>
                      <c:ext uri="{02D57815-91ED-43cb-92C2-25804820EDAC}">
                        <c15:formulaRef>
                          <c15:sqref>'OD I'!$E$1</c15:sqref>
                        </c15:formulaRef>
                      </c:ext>
                    </c:extLst>
                    <c:strCache>
                      <c:ptCount val="1"/>
                      <c:pt idx="0">
                        <c:v>LOS</c:v>
                      </c:pt>
                    </c:strCache>
                  </c:strRef>
                </c:tx>
                <c:spPr>
                  <a:solidFill>
                    <a:srgbClr val="92D050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800" b="1" i="0" u="none" strike="noStrike" kern="1200" baseline="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cs-CZ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multiLvlStrRef>
                    <c:extLst>
                      <c:ext uri="{02D57815-91ED-43cb-92C2-25804820EDAC}">
                        <c15:formulaRef>
                          <c15:sqref>'OD I'!$A$2:$D$1047</c15:sqref>
                        </c15:formulaRef>
                      </c:ext>
                    </c:extLst>
                    <c:multiLvlStrCache>
                      <c:ptCount val="1046"/>
                      <c:lvl>
                        <c:pt idx="0">
                          <c:v>NEM40</c:v>
                        </c:pt>
                        <c:pt idx="1">
                          <c:v>Ostatni</c:v>
                        </c:pt>
                        <c:pt idx="2">
                          <c:v>NEM40</c:v>
                        </c:pt>
                        <c:pt idx="3">
                          <c:v>Ostatni</c:v>
                        </c:pt>
                        <c:pt idx="4">
                          <c:v>NEM40</c:v>
                        </c:pt>
                        <c:pt idx="5">
                          <c:v>Ostatni</c:v>
                        </c:pt>
                        <c:pt idx="6">
                          <c:v>NEM40</c:v>
                        </c:pt>
                        <c:pt idx="7">
                          <c:v>Ostatni</c:v>
                        </c:pt>
                        <c:pt idx="8">
                          <c:v>NEM40</c:v>
                        </c:pt>
                        <c:pt idx="9">
                          <c:v>Ostatni</c:v>
                        </c:pt>
                        <c:pt idx="10">
                          <c:v>NEM40</c:v>
                        </c:pt>
                        <c:pt idx="11">
                          <c:v>Ostatni</c:v>
                        </c:pt>
                        <c:pt idx="12">
                          <c:v>NEM40</c:v>
                        </c:pt>
                        <c:pt idx="13">
                          <c:v>Ostatni</c:v>
                        </c:pt>
                        <c:pt idx="14">
                          <c:v>NEM40</c:v>
                        </c:pt>
                        <c:pt idx="15">
                          <c:v>Ostatni</c:v>
                        </c:pt>
                        <c:pt idx="16">
                          <c:v>NEM40</c:v>
                        </c:pt>
                        <c:pt idx="17">
                          <c:v>Ostatni</c:v>
                        </c:pt>
                        <c:pt idx="18">
                          <c:v>NEM40</c:v>
                        </c:pt>
                        <c:pt idx="19">
                          <c:v>Ostatni</c:v>
                        </c:pt>
                        <c:pt idx="20">
                          <c:v>NEM40</c:v>
                        </c:pt>
                        <c:pt idx="21">
                          <c:v>Ostatni</c:v>
                        </c:pt>
                        <c:pt idx="22">
                          <c:v>NEM40</c:v>
                        </c:pt>
                        <c:pt idx="23">
                          <c:v>Ostatni</c:v>
                        </c:pt>
                        <c:pt idx="24">
                          <c:v>NEM40</c:v>
                        </c:pt>
                        <c:pt idx="25">
                          <c:v>Ostatni</c:v>
                        </c:pt>
                        <c:pt idx="26">
                          <c:v>NEM40</c:v>
                        </c:pt>
                        <c:pt idx="27">
                          <c:v>Ostatni</c:v>
                        </c:pt>
                        <c:pt idx="28">
                          <c:v>NEM40</c:v>
                        </c:pt>
                        <c:pt idx="29">
                          <c:v>Ostatni</c:v>
                        </c:pt>
                        <c:pt idx="30">
                          <c:v>NEM40</c:v>
                        </c:pt>
                        <c:pt idx="31">
                          <c:v>Ostatni</c:v>
                        </c:pt>
                        <c:pt idx="32">
                          <c:v>NEM40</c:v>
                        </c:pt>
                        <c:pt idx="33">
                          <c:v>Ostatni</c:v>
                        </c:pt>
                        <c:pt idx="34">
                          <c:v>NEM40</c:v>
                        </c:pt>
                        <c:pt idx="35">
                          <c:v>Ostatni</c:v>
                        </c:pt>
                        <c:pt idx="36">
                          <c:v>NEM40</c:v>
                        </c:pt>
                        <c:pt idx="37">
                          <c:v>Ostatni</c:v>
                        </c:pt>
                        <c:pt idx="38">
                          <c:v>NEM40</c:v>
                        </c:pt>
                        <c:pt idx="39">
                          <c:v>Ostatni</c:v>
                        </c:pt>
                        <c:pt idx="40">
                          <c:v>NEM40</c:v>
                        </c:pt>
                        <c:pt idx="41">
                          <c:v>Ostatni</c:v>
                        </c:pt>
                        <c:pt idx="42">
                          <c:v>NEM40</c:v>
                        </c:pt>
                        <c:pt idx="43">
                          <c:v>Ostatni</c:v>
                        </c:pt>
                        <c:pt idx="44">
                          <c:v>NEM40</c:v>
                        </c:pt>
                        <c:pt idx="45">
                          <c:v>Ostatni</c:v>
                        </c:pt>
                        <c:pt idx="46">
                          <c:v>NEM40</c:v>
                        </c:pt>
                        <c:pt idx="47">
                          <c:v>Ostatni</c:v>
                        </c:pt>
                        <c:pt idx="48">
                          <c:v>NEM40</c:v>
                        </c:pt>
                        <c:pt idx="49">
                          <c:v>Ostatni</c:v>
                        </c:pt>
                        <c:pt idx="50">
                          <c:v>NEM40</c:v>
                        </c:pt>
                        <c:pt idx="51">
                          <c:v>Ostatni</c:v>
                        </c:pt>
                        <c:pt idx="52">
                          <c:v>NEM40</c:v>
                        </c:pt>
                        <c:pt idx="53">
                          <c:v>Ostatni</c:v>
                        </c:pt>
                        <c:pt idx="54">
                          <c:v>NEM40</c:v>
                        </c:pt>
                        <c:pt idx="55">
                          <c:v>Ostatni</c:v>
                        </c:pt>
                        <c:pt idx="56">
                          <c:v>NEM40</c:v>
                        </c:pt>
                        <c:pt idx="57">
                          <c:v>Ostatni</c:v>
                        </c:pt>
                        <c:pt idx="58">
                          <c:v>NEM40</c:v>
                        </c:pt>
                        <c:pt idx="59">
                          <c:v>Ostatni</c:v>
                        </c:pt>
                        <c:pt idx="60">
                          <c:v>NEM40</c:v>
                        </c:pt>
                        <c:pt idx="61">
                          <c:v>Ostatni</c:v>
                        </c:pt>
                        <c:pt idx="62">
                          <c:v>NEM40</c:v>
                        </c:pt>
                        <c:pt idx="63">
                          <c:v>Ostatni</c:v>
                        </c:pt>
                        <c:pt idx="64">
                          <c:v>NEM40</c:v>
                        </c:pt>
                        <c:pt idx="65">
                          <c:v>Ostatni</c:v>
                        </c:pt>
                        <c:pt idx="66">
                          <c:v>NEM40</c:v>
                        </c:pt>
                        <c:pt idx="67">
                          <c:v>Ostatni</c:v>
                        </c:pt>
                        <c:pt idx="68">
                          <c:v>NEM40</c:v>
                        </c:pt>
                        <c:pt idx="69">
                          <c:v>Ostatni</c:v>
                        </c:pt>
                        <c:pt idx="70">
                          <c:v>NEM40</c:v>
                        </c:pt>
                        <c:pt idx="71">
                          <c:v>Ostatni</c:v>
                        </c:pt>
                        <c:pt idx="72">
                          <c:v>NEM40</c:v>
                        </c:pt>
                        <c:pt idx="73">
                          <c:v>Ostatni</c:v>
                        </c:pt>
                        <c:pt idx="74">
                          <c:v>NEM40</c:v>
                        </c:pt>
                        <c:pt idx="75">
                          <c:v>Ostatni</c:v>
                        </c:pt>
                        <c:pt idx="76">
                          <c:v>NEM40</c:v>
                        </c:pt>
                        <c:pt idx="77">
                          <c:v>Ostatni</c:v>
                        </c:pt>
                        <c:pt idx="78">
                          <c:v>NEM40</c:v>
                        </c:pt>
                        <c:pt idx="79">
                          <c:v>Ostatni</c:v>
                        </c:pt>
                        <c:pt idx="80">
                          <c:v>NEM40</c:v>
                        </c:pt>
                        <c:pt idx="81">
                          <c:v>Ostatni</c:v>
                        </c:pt>
                        <c:pt idx="82">
                          <c:v>NEM40</c:v>
                        </c:pt>
                        <c:pt idx="83">
                          <c:v>Ostatni</c:v>
                        </c:pt>
                        <c:pt idx="84">
                          <c:v>NEM40</c:v>
                        </c:pt>
                        <c:pt idx="85">
                          <c:v>Ostatni</c:v>
                        </c:pt>
                        <c:pt idx="86">
                          <c:v>NEM40</c:v>
                        </c:pt>
                        <c:pt idx="87">
                          <c:v>Ostatni</c:v>
                        </c:pt>
                        <c:pt idx="88">
                          <c:v>NEM40</c:v>
                        </c:pt>
                        <c:pt idx="89">
                          <c:v>Ostatni</c:v>
                        </c:pt>
                        <c:pt idx="90">
                          <c:v>NEM40</c:v>
                        </c:pt>
                        <c:pt idx="91">
                          <c:v>Ostatni</c:v>
                        </c:pt>
                        <c:pt idx="92">
                          <c:v>NEM40</c:v>
                        </c:pt>
                        <c:pt idx="93">
                          <c:v>Ostatni</c:v>
                        </c:pt>
                        <c:pt idx="94">
                          <c:v>NEM40</c:v>
                        </c:pt>
                        <c:pt idx="95">
                          <c:v>Ostatni</c:v>
                        </c:pt>
                        <c:pt idx="96">
                          <c:v>NEM40</c:v>
                        </c:pt>
                        <c:pt idx="97">
                          <c:v>Ostatni</c:v>
                        </c:pt>
                        <c:pt idx="98">
                          <c:v>NEM40</c:v>
                        </c:pt>
                        <c:pt idx="99">
                          <c:v>Ostatni</c:v>
                        </c:pt>
                        <c:pt idx="100">
                          <c:v>NEM40</c:v>
                        </c:pt>
                        <c:pt idx="101">
                          <c:v>Ostatni</c:v>
                        </c:pt>
                        <c:pt idx="102">
                          <c:v>NEM40</c:v>
                        </c:pt>
                        <c:pt idx="103">
                          <c:v>Ostatni</c:v>
                        </c:pt>
                        <c:pt idx="104">
                          <c:v>NEM40</c:v>
                        </c:pt>
                        <c:pt idx="105">
                          <c:v>Ostatni</c:v>
                        </c:pt>
                        <c:pt idx="106">
                          <c:v>NEM40</c:v>
                        </c:pt>
                        <c:pt idx="107">
                          <c:v>Ostatni</c:v>
                        </c:pt>
                        <c:pt idx="108">
                          <c:v>NEM40</c:v>
                        </c:pt>
                        <c:pt idx="109">
                          <c:v>Ostatni</c:v>
                        </c:pt>
                        <c:pt idx="110">
                          <c:v>NEM40</c:v>
                        </c:pt>
                        <c:pt idx="111">
                          <c:v>Ostatni</c:v>
                        </c:pt>
                        <c:pt idx="112">
                          <c:v>NEM40</c:v>
                        </c:pt>
                        <c:pt idx="113">
                          <c:v>Ostatni</c:v>
                        </c:pt>
                        <c:pt idx="114">
                          <c:v>NEM40</c:v>
                        </c:pt>
                        <c:pt idx="115">
                          <c:v>Ostatni</c:v>
                        </c:pt>
                        <c:pt idx="116">
                          <c:v>NEM40</c:v>
                        </c:pt>
                        <c:pt idx="117">
                          <c:v>Ostatni</c:v>
                        </c:pt>
                        <c:pt idx="118">
                          <c:v>NEM40</c:v>
                        </c:pt>
                        <c:pt idx="119">
                          <c:v>Ostatni</c:v>
                        </c:pt>
                        <c:pt idx="120">
                          <c:v>NEM40</c:v>
                        </c:pt>
                        <c:pt idx="121">
                          <c:v>Ostatni</c:v>
                        </c:pt>
                        <c:pt idx="122">
                          <c:v>NEM40</c:v>
                        </c:pt>
                        <c:pt idx="123">
                          <c:v>Ostatni</c:v>
                        </c:pt>
                        <c:pt idx="124">
                          <c:v>NEM40</c:v>
                        </c:pt>
                        <c:pt idx="125">
                          <c:v>Ostatni</c:v>
                        </c:pt>
                        <c:pt idx="126">
                          <c:v>NEM40</c:v>
                        </c:pt>
                        <c:pt idx="127">
                          <c:v>Ostatni</c:v>
                        </c:pt>
                        <c:pt idx="128">
                          <c:v>NEM40</c:v>
                        </c:pt>
                        <c:pt idx="129">
                          <c:v>Ostatni</c:v>
                        </c:pt>
                        <c:pt idx="130">
                          <c:v>NEM40</c:v>
                        </c:pt>
                        <c:pt idx="131">
                          <c:v>Ostatni</c:v>
                        </c:pt>
                        <c:pt idx="132">
                          <c:v>NEM40</c:v>
                        </c:pt>
                        <c:pt idx="133">
                          <c:v>Ostatni</c:v>
                        </c:pt>
                        <c:pt idx="134">
                          <c:v>NEM40</c:v>
                        </c:pt>
                        <c:pt idx="135">
                          <c:v>Ostatni</c:v>
                        </c:pt>
                        <c:pt idx="136">
                          <c:v>NEM40</c:v>
                        </c:pt>
                        <c:pt idx="137">
                          <c:v>Ostatni</c:v>
                        </c:pt>
                        <c:pt idx="138">
                          <c:v>NEM40</c:v>
                        </c:pt>
                        <c:pt idx="139">
                          <c:v>Ostatni</c:v>
                        </c:pt>
                        <c:pt idx="140">
                          <c:v>NEM40</c:v>
                        </c:pt>
                        <c:pt idx="141">
                          <c:v>Ostatni</c:v>
                        </c:pt>
                        <c:pt idx="142">
                          <c:v>NEM40</c:v>
                        </c:pt>
                        <c:pt idx="143">
                          <c:v>Ostatni</c:v>
                        </c:pt>
                        <c:pt idx="144">
                          <c:v>NEM40</c:v>
                        </c:pt>
                        <c:pt idx="145">
                          <c:v>Ostatni</c:v>
                        </c:pt>
                        <c:pt idx="146">
                          <c:v>NEM40</c:v>
                        </c:pt>
                        <c:pt idx="147">
                          <c:v>Ostatni</c:v>
                        </c:pt>
                        <c:pt idx="148">
                          <c:v>NEM40</c:v>
                        </c:pt>
                        <c:pt idx="149">
                          <c:v>Ostatni</c:v>
                        </c:pt>
                        <c:pt idx="150">
                          <c:v>NEM40</c:v>
                        </c:pt>
                        <c:pt idx="151">
                          <c:v>Ostatni</c:v>
                        </c:pt>
                        <c:pt idx="152">
                          <c:v>NEM40</c:v>
                        </c:pt>
                        <c:pt idx="153">
                          <c:v>Ostatni</c:v>
                        </c:pt>
                        <c:pt idx="154">
                          <c:v>NEM40</c:v>
                        </c:pt>
                        <c:pt idx="155">
                          <c:v>Ostatni</c:v>
                        </c:pt>
                        <c:pt idx="156">
                          <c:v>NEM40</c:v>
                        </c:pt>
                        <c:pt idx="157">
                          <c:v>Ostatni</c:v>
                        </c:pt>
                        <c:pt idx="158">
                          <c:v>NEM40</c:v>
                        </c:pt>
                        <c:pt idx="159">
                          <c:v>Ostatni</c:v>
                        </c:pt>
                        <c:pt idx="160">
                          <c:v>NEM40</c:v>
                        </c:pt>
                        <c:pt idx="161">
                          <c:v>Ostatni</c:v>
                        </c:pt>
                        <c:pt idx="162">
                          <c:v>NEM40</c:v>
                        </c:pt>
                        <c:pt idx="163">
                          <c:v>Ostatni</c:v>
                        </c:pt>
                        <c:pt idx="164">
                          <c:v>NEM40</c:v>
                        </c:pt>
                        <c:pt idx="165">
                          <c:v>Ostatni</c:v>
                        </c:pt>
                        <c:pt idx="166">
                          <c:v>NEM40</c:v>
                        </c:pt>
                        <c:pt idx="167">
                          <c:v>Ostatni</c:v>
                        </c:pt>
                        <c:pt idx="168">
                          <c:v>NEM40</c:v>
                        </c:pt>
                        <c:pt idx="169">
                          <c:v>Ostatni</c:v>
                        </c:pt>
                        <c:pt idx="170">
                          <c:v>NEM40</c:v>
                        </c:pt>
                        <c:pt idx="171">
                          <c:v>Ostatni</c:v>
                        </c:pt>
                        <c:pt idx="172">
                          <c:v>NEM40</c:v>
                        </c:pt>
                        <c:pt idx="173">
                          <c:v>Ostatni</c:v>
                        </c:pt>
                        <c:pt idx="174">
                          <c:v>NEM40</c:v>
                        </c:pt>
                        <c:pt idx="175">
                          <c:v>Ostatni</c:v>
                        </c:pt>
                        <c:pt idx="176">
                          <c:v>NEM40</c:v>
                        </c:pt>
                        <c:pt idx="177">
                          <c:v>Ostatni</c:v>
                        </c:pt>
                        <c:pt idx="178">
                          <c:v>NEM40</c:v>
                        </c:pt>
                        <c:pt idx="179">
                          <c:v>Ostatni</c:v>
                        </c:pt>
                        <c:pt idx="180">
                          <c:v>NEM40</c:v>
                        </c:pt>
                        <c:pt idx="181">
                          <c:v>Ostatni</c:v>
                        </c:pt>
                        <c:pt idx="182">
                          <c:v>NEM40</c:v>
                        </c:pt>
                        <c:pt idx="183">
                          <c:v>Ostatni</c:v>
                        </c:pt>
                        <c:pt idx="184">
                          <c:v>NEM40</c:v>
                        </c:pt>
                        <c:pt idx="185">
                          <c:v>Ostatni</c:v>
                        </c:pt>
                        <c:pt idx="186">
                          <c:v>NEM40</c:v>
                        </c:pt>
                        <c:pt idx="187">
                          <c:v>Ostatni</c:v>
                        </c:pt>
                        <c:pt idx="188">
                          <c:v>NEM40</c:v>
                        </c:pt>
                        <c:pt idx="189">
                          <c:v>Ostatni</c:v>
                        </c:pt>
                        <c:pt idx="190">
                          <c:v>NEM40</c:v>
                        </c:pt>
                        <c:pt idx="191">
                          <c:v>Ostatni</c:v>
                        </c:pt>
                        <c:pt idx="192">
                          <c:v>NEM40</c:v>
                        </c:pt>
                        <c:pt idx="193">
                          <c:v>Ostatni</c:v>
                        </c:pt>
                        <c:pt idx="194">
                          <c:v>NEM40</c:v>
                        </c:pt>
                        <c:pt idx="195">
                          <c:v>Ostatni</c:v>
                        </c:pt>
                        <c:pt idx="196">
                          <c:v>NEM40</c:v>
                        </c:pt>
                        <c:pt idx="197">
                          <c:v>Ostatni</c:v>
                        </c:pt>
                        <c:pt idx="198">
                          <c:v>NEM40</c:v>
                        </c:pt>
                        <c:pt idx="199">
                          <c:v>Ostatni</c:v>
                        </c:pt>
                        <c:pt idx="200">
                          <c:v>NEM40</c:v>
                        </c:pt>
                        <c:pt idx="201">
                          <c:v>Ostatni</c:v>
                        </c:pt>
                        <c:pt idx="202">
                          <c:v>NEM40</c:v>
                        </c:pt>
                        <c:pt idx="203">
                          <c:v>Ostatni</c:v>
                        </c:pt>
                        <c:pt idx="204">
                          <c:v>NEM40</c:v>
                        </c:pt>
                        <c:pt idx="205">
                          <c:v>Ostatni</c:v>
                        </c:pt>
                        <c:pt idx="206">
                          <c:v>NEM40</c:v>
                        </c:pt>
                        <c:pt idx="207">
                          <c:v>Ostatni</c:v>
                        </c:pt>
                        <c:pt idx="208">
                          <c:v>NEM40</c:v>
                        </c:pt>
                        <c:pt idx="209">
                          <c:v>Ostatni</c:v>
                        </c:pt>
                        <c:pt idx="210">
                          <c:v>NEM40</c:v>
                        </c:pt>
                        <c:pt idx="211">
                          <c:v>Ostatni</c:v>
                        </c:pt>
                        <c:pt idx="212">
                          <c:v>NEM40</c:v>
                        </c:pt>
                        <c:pt idx="213">
                          <c:v>Ostatni</c:v>
                        </c:pt>
                        <c:pt idx="214">
                          <c:v>NEM40</c:v>
                        </c:pt>
                        <c:pt idx="215">
                          <c:v>Ostatni</c:v>
                        </c:pt>
                        <c:pt idx="216">
                          <c:v>NEM40</c:v>
                        </c:pt>
                        <c:pt idx="217">
                          <c:v>Ostatni</c:v>
                        </c:pt>
                        <c:pt idx="218">
                          <c:v>NEM40</c:v>
                        </c:pt>
                        <c:pt idx="219">
                          <c:v>Ostatni</c:v>
                        </c:pt>
                        <c:pt idx="220">
                          <c:v>NEM40</c:v>
                        </c:pt>
                        <c:pt idx="221">
                          <c:v>Ostatni</c:v>
                        </c:pt>
                        <c:pt idx="222">
                          <c:v>NEM40</c:v>
                        </c:pt>
                        <c:pt idx="223">
                          <c:v>Ostatni</c:v>
                        </c:pt>
                        <c:pt idx="224">
                          <c:v>NEM40</c:v>
                        </c:pt>
                        <c:pt idx="225">
                          <c:v>Ostatni</c:v>
                        </c:pt>
                        <c:pt idx="226">
                          <c:v>NEM40</c:v>
                        </c:pt>
                        <c:pt idx="227">
                          <c:v>Ostatni</c:v>
                        </c:pt>
                        <c:pt idx="228">
                          <c:v>NEM40</c:v>
                        </c:pt>
                        <c:pt idx="229">
                          <c:v>Ostatni</c:v>
                        </c:pt>
                        <c:pt idx="230">
                          <c:v>NEM40</c:v>
                        </c:pt>
                        <c:pt idx="231">
                          <c:v>Ostatni</c:v>
                        </c:pt>
                        <c:pt idx="232">
                          <c:v>NEM40</c:v>
                        </c:pt>
                        <c:pt idx="233">
                          <c:v>Ostatni</c:v>
                        </c:pt>
                        <c:pt idx="234">
                          <c:v>NEM40</c:v>
                        </c:pt>
                        <c:pt idx="235">
                          <c:v>Ostatni</c:v>
                        </c:pt>
                        <c:pt idx="236">
                          <c:v>NEM40</c:v>
                        </c:pt>
                        <c:pt idx="237">
                          <c:v>Ostatni</c:v>
                        </c:pt>
                        <c:pt idx="238">
                          <c:v>NEM40</c:v>
                        </c:pt>
                        <c:pt idx="239">
                          <c:v>Ostatni</c:v>
                        </c:pt>
                        <c:pt idx="240">
                          <c:v>NEM40</c:v>
                        </c:pt>
                        <c:pt idx="241">
                          <c:v>Ostatni</c:v>
                        </c:pt>
                        <c:pt idx="242">
                          <c:v>NEM40</c:v>
                        </c:pt>
                        <c:pt idx="243">
                          <c:v>Ostatni</c:v>
                        </c:pt>
                        <c:pt idx="244">
                          <c:v>NEM40</c:v>
                        </c:pt>
                        <c:pt idx="245">
                          <c:v>Ostatni</c:v>
                        </c:pt>
                        <c:pt idx="246">
                          <c:v>NEM40</c:v>
                        </c:pt>
                        <c:pt idx="247">
                          <c:v>Ostatni</c:v>
                        </c:pt>
                        <c:pt idx="248">
                          <c:v>NEM40</c:v>
                        </c:pt>
                        <c:pt idx="249">
                          <c:v>Ostatni</c:v>
                        </c:pt>
                        <c:pt idx="250">
                          <c:v>NEM40</c:v>
                        </c:pt>
                        <c:pt idx="251">
                          <c:v>Ostatni</c:v>
                        </c:pt>
                        <c:pt idx="252">
                          <c:v>NEM40</c:v>
                        </c:pt>
                        <c:pt idx="253">
                          <c:v>Ostatni</c:v>
                        </c:pt>
                        <c:pt idx="254">
                          <c:v>NEM40</c:v>
                        </c:pt>
                        <c:pt idx="255">
                          <c:v>Ostatni</c:v>
                        </c:pt>
                        <c:pt idx="256">
                          <c:v>NEM40</c:v>
                        </c:pt>
                        <c:pt idx="257">
                          <c:v>Ostatni</c:v>
                        </c:pt>
                        <c:pt idx="258">
                          <c:v>NEM40</c:v>
                        </c:pt>
                        <c:pt idx="259">
                          <c:v>Ostatni</c:v>
                        </c:pt>
                        <c:pt idx="260">
                          <c:v>NEM40</c:v>
                        </c:pt>
                        <c:pt idx="261">
                          <c:v>Ostatni</c:v>
                        </c:pt>
                        <c:pt idx="262">
                          <c:v>NEM40</c:v>
                        </c:pt>
                        <c:pt idx="263">
                          <c:v>Ostatni</c:v>
                        </c:pt>
                        <c:pt idx="264">
                          <c:v>NEM40</c:v>
                        </c:pt>
                        <c:pt idx="265">
                          <c:v>Ostatni</c:v>
                        </c:pt>
                        <c:pt idx="266">
                          <c:v>NEM40</c:v>
                        </c:pt>
                        <c:pt idx="267">
                          <c:v>Ostatni</c:v>
                        </c:pt>
                        <c:pt idx="268">
                          <c:v>NEM40</c:v>
                        </c:pt>
                        <c:pt idx="269">
                          <c:v>Ostatni</c:v>
                        </c:pt>
                        <c:pt idx="270">
                          <c:v>NEM40</c:v>
                        </c:pt>
                        <c:pt idx="271">
                          <c:v>Ostatni</c:v>
                        </c:pt>
                        <c:pt idx="272">
                          <c:v>NEM40</c:v>
                        </c:pt>
                        <c:pt idx="273">
                          <c:v>Ostatni</c:v>
                        </c:pt>
                        <c:pt idx="274">
                          <c:v>NEM40</c:v>
                        </c:pt>
                        <c:pt idx="275">
                          <c:v>Ostatni</c:v>
                        </c:pt>
                        <c:pt idx="276">
                          <c:v>NEM40</c:v>
                        </c:pt>
                        <c:pt idx="277">
                          <c:v>Ostatni</c:v>
                        </c:pt>
                        <c:pt idx="278">
                          <c:v>NEM40</c:v>
                        </c:pt>
                        <c:pt idx="279">
                          <c:v>Ostatni</c:v>
                        </c:pt>
                        <c:pt idx="280">
                          <c:v>NEM40</c:v>
                        </c:pt>
                        <c:pt idx="281">
                          <c:v>Ostatni</c:v>
                        </c:pt>
                        <c:pt idx="282">
                          <c:v>NEM40</c:v>
                        </c:pt>
                        <c:pt idx="283">
                          <c:v>Ostatni</c:v>
                        </c:pt>
                        <c:pt idx="284">
                          <c:v>NEM40</c:v>
                        </c:pt>
                        <c:pt idx="285">
                          <c:v>Ostatni</c:v>
                        </c:pt>
                        <c:pt idx="286">
                          <c:v>NEM40</c:v>
                        </c:pt>
                        <c:pt idx="287">
                          <c:v>Ostatni</c:v>
                        </c:pt>
                        <c:pt idx="288">
                          <c:v>NEM40</c:v>
                        </c:pt>
                        <c:pt idx="289">
                          <c:v>Ostatni</c:v>
                        </c:pt>
                        <c:pt idx="290">
                          <c:v>NEM40</c:v>
                        </c:pt>
                        <c:pt idx="291">
                          <c:v>Ostatni</c:v>
                        </c:pt>
                        <c:pt idx="292">
                          <c:v>NEM40</c:v>
                        </c:pt>
                        <c:pt idx="293">
                          <c:v>Ostatni</c:v>
                        </c:pt>
                        <c:pt idx="294">
                          <c:v>NEM40</c:v>
                        </c:pt>
                        <c:pt idx="295">
                          <c:v>Ostatni</c:v>
                        </c:pt>
                        <c:pt idx="296">
                          <c:v>NEM40</c:v>
                        </c:pt>
                        <c:pt idx="297">
                          <c:v>Ostatni</c:v>
                        </c:pt>
                        <c:pt idx="298">
                          <c:v>NEM40</c:v>
                        </c:pt>
                        <c:pt idx="299">
                          <c:v>Ostatni</c:v>
                        </c:pt>
                        <c:pt idx="300">
                          <c:v>NEM40</c:v>
                        </c:pt>
                        <c:pt idx="301">
                          <c:v>Ostatni</c:v>
                        </c:pt>
                        <c:pt idx="302">
                          <c:v>NEM40</c:v>
                        </c:pt>
                        <c:pt idx="303">
                          <c:v>Ostatni</c:v>
                        </c:pt>
                        <c:pt idx="304">
                          <c:v>NEM40</c:v>
                        </c:pt>
                        <c:pt idx="305">
                          <c:v>Ostatni</c:v>
                        </c:pt>
                        <c:pt idx="306">
                          <c:v>NEM40</c:v>
                        </c:pt>
                        <c:pt idx="307">
                          <c:v>Ostatni</c:v>
                        </c:pt>
                        <c:pt idx="308">
                          <c:v>NEM40</c:v>
                        </c:pt>
                        <c:pt idx="309">
                          <c:v>Ostatni</c:v>
                        </c:pt>
                        <c:pt idx="310">
                          <c:v>NEM40</c:v>
                        </c:pt>
                        <c:pt idx="311">
                          <c:v>Ostatni</c:v>
                        </c:pt>
                        <c:pt idx="312">
                          <c:v>NEM40</c:v>
                        </c:pt>
                        <c:pt idx="313">
                          <c:v>Ostatni</c:v>
                        </c:pt>
                        <c:pt idx="314">
                          <c:v>NEM40</c:v>
                        </c:pt>
                        <c:pt idx="315">
                          <c:v>Ostatni</c:v>
                        </c:pt>
                        <c:pt idx="316">
                          <c:v>NEM40</c:v>
                        </c:pt>
                        <c:pt idx="317">
                          <c:v>Ostatni</c:v>
                        </c:pt>
                        <c:pt idx="318">
                          <c:v>NEM40</c:v>
                        </c:pt>
                        <c:pt idx="319">
                          <c:v>Ostatni</c:v>
                        </c:pt>
                        <c:pt idx="320">
                          <c:v>NEM40</c:v>
                        </c:pt>
                        <c:pt idx="321">
                          <c:v>Ostatni</c:v>
                        </c:pt>
                        <c:pt idx="322">
                          <c:v>NEM40</c:v>
                        </c:pt>
                        <c:pt idx="323">
                          <c:v>Ostatni</c:v>
                        </c:pt>
                        <c:pt idx="324">
                          <c:v>NEM40</c:v>
                        </c:pt>
                        <c:pt idx="325">
                          <c:v>Ostatni</c:v>
                        </c:pt>
                        <c:pt idx="326">
                          <c:v>NEM40</c:v>
                        </c:pt>
                        <c:pt idx="327">
                          <c:v>Ostatni</c:v>
                        </c:pt>
                        <c:pt idx="328">
                          <c:v>NEM40</c:v>
                        </c:pt>
                        <c:pt idx="329">
                          <c:v>Ostatni</c:v>
                        </c:pt>
                        <c:pt idx="330">
                          <c:v>NEM40</c:v>
                        </c:pt>
                        <c:pt idx="331">
                          <c:v>Ostatni</c:v>
                        </c:pt>
                        <c:pt idx="332">
                          <c:v>NEM40</c:v>
                        </c:pt>
                        <c:pt idx="333">
                          <c:v>Ostatni</c:v>
                        </c:pt>
                        <c:pt idx="334">
                          <c:v>NEM40</c:v>
                        </c:pt>
                        <c:pt idx="335">
                          <c:v>Ostatni</c:v>
                        </c:pt>
                        <c:pt idx="336">
                          <c:v>NEM40</c:v>
                        </c:pt>
                        <c:pt idx="337">
                          <c:v>Ostatni</c:v>
                        </c:pt>
                        <c:pt idx="338">
                          <c:v>NEM40</c:v>
                        </c:pt>
                        <c:pt idx="339">
                          <c:v>Ostatni</c:v>
                        </c:pt>
                        <c:pt idx="340">
                          <c:v>NEM40</c:v>
                        </c:pt>
                        <c:pt idx="341">
                          <c:v>Ostatni</c:v>
                        </c:pt>
                        <c:pt idx="342">
                          <c:v>NEM40</c:v>
                        </c:pt>
                        <c:pt idx="343">
                          <c:v>Ostatni</c:v>
                        </c:pt>
                        <c:pt idx="344">
                          <c:v>NEM40</c:v>
                        </c:pt>
                        <c:pt idx="345">
                          <c:v>Ostatni</c:v>
                        </c:pt>
                        <c:pt idx="346">
                          <c:v>NEM40</c:v>
                        </c:pt>
                        <c:pt idx="347">
                          <c:v>Ostatni</c:v>
                        </c:pt>
                        <c:pt idx="348">
                          <c:v>NEM40</c:v>
                        </c:pt>
                        <c:pt idx="349">
                          <c:v>Ostatni</c:v>
                        </c:pt>
                        <c:pt idx="350">
                          <c:v>NEM40</c:v>
                        </c:pt>
                        <c:pt idx="351">
                          <c:v>Ostatni</c:v>
                        </c:pt>
                        <c:pt idx="352">
                          <c:v>NEM40</c:v>
                        </c:pt>
                        <c:pt idx="353">
                          <c:v>Ostatni</c:v>
                        </c:pt>
                        <c:pt idx="354">
                          <c:v>NEM40</c:v>
                        </c:pt>
                        <c:pt idx="355">
                          <c:v>Ostatni</c:v>
                        </c:pt>
                        <c:pt idx="356">
                          <c:v>NEM40</c:v>
                        </c:pt>
                        <c:pt idx="357">
                          <c:v>Ostatni</c:v>
                        </c:pt>
                        <c:pt idx="358">
                          <c:v>NEM40</c:v>
                        </c:pt>
                        <c:pt idx="359">
                          <c:v>Ostatni</c:v>
                        </c:pt>
                        <c:pt idx="360">
                          <c:v>NEM40</c:v>
                        </c:pt>
                        <c:pt idx="361">
                          <c:v>Ostatni</c:v>
                        </c:pt>
                        <c:pt idx="362">
                          <c:v>NEM40</c:v>
                        </c:pt>
                        <c:pt idx="363">
                          <c:v>Ostatni</c:v>
                        </c:pt>
                        <c:pt idx="364">
                          <c:v>NEM40</c:v>
                        </c:pt>
                        <c:pt idx="365">
                          <c:v>Ostatni</c:v>
                        </c:pt>
                        <c:pt idx="366">
                          <c:v>NEM40</c:v>
                        </c:pt>
                        <c:pt idx="367">
                          <c:v>Ostatni</c:v>
                        </c:pt>
                        <c:pt idx="368">
                          <c:v>NEM40</c:v>
                        </c:pt>
                        <c:pt idx="369">
                          <c:v>Ostatni</c:v>
                        </c:pt>
                        <c:pt idx="370">
                          <c:v>NEM40</c:v>
                        </c:pt>
                        <c:pt idx="371">
                          <c:v>Ostatni</c:v>
                        </c:pt>
                        <c:pt idx="372">
                          <c:v>NEM40</c:v>
                        </c:pt>
                        <c:pt idx="373">
                          <c:v>Ostatni</c:v>
                        </c:pt>
                        <c:pt idx="374">
                          <c:v>NEM40</c:v>
                        </c:pt>
                        <c:pt idx="375">
                          <c:v>Ostatni</c:v>
                        </c:pt>
                        <c:pt idx="376">
                          <c:v>NEM40</c:v>
                        </c:pt>
                        <c:pt idx="377">
                          <c:v>Ostatni</c:v>
                        </c:pt>
                        <c:pt idx="378">
                          <c:v>NEM40</c:v>
                        </c:pt>
                        <c:pt idx="379">
                          <c:v>Ostatni</c:v>
                        </c:pt>
                        <c:pt idx="380">
                          <c:v>NEM40</c:v>
                        </c:pt>
                        <c:pt idx="381">
                          <c:v>Ostatni</c:v>
                        </c:pt>
                        <c:pt idx="382">
                          <c:v>NEM40</c:v>
                        </c:pt>
                        <c:pt idx="383">
                          <c:v>Ostatni</c:v>
                        </c:pt>
                        <c:pt idx="384">
                          <c:v>NEM40</c:v>
                        </c:pt>
                        <c:pt idx="385">
                          <c:v>Ostatni</c:v>
                        </c:pt>
                        <c:pt idx="386">
                          <c:v>NEM40</c:v>
                        </c:pt>
                        <c:pt idx="387">
                          <c:v>Ostatni</c:v>
                        </c:pt>
                        <c:pt idx="388">
                          <c:v>NEM40</c:v>
                        </c:pt>
                        <c:pt idx="389">
                          <c:v>Ostatni</c:v>
                        </c:pt>
                        <c:pt idx="390">
                          <c:v>NEM40</c:v>
                        </c:pt>
                        <c:pt idx="391">
                          <c:v>Ostatni</c:v>
                        </c:pt>
                        <c:pt idx="392">
                          <c:v>NEM40</c:v>
                        </c:pt>
                        <c:pt idx="393">
                          <c:v>Ostatni</c:v>
                        </c:pt>
                        <c:pt idx="394">
                          <c:v>NEM40</c:v>
                        </c:pt>
                        <c:pt idx="395">
                          <c:v>Ostatni</c:v>
                        </c:pt>
                        <c:pt idx="396">
                          <c:v>NEM40</c:v>
                        </c:pt>
                        <c:pt idx="397">
                          <c:v>Ostatni</c:v>
                        </c:pt>
                        <c:pt idx="398">
                          <c:v>NEM40</c:v>
                        </c:pt>
                        <c:pt idx="399">
                          <c:v>Ostatni</c:v>
                        </c:pt>
                        <c:pt idx="400">
                          <c:v>NEM40</c:v>
                        </c:pt>
                        <c:pt idx="401">
                          <c:v>Ostatni</c:v>
                        </c:pt>
                        <c:pt idx="402">
                          <c:v>NEM40</c:v>
                        </c:pt>
                        <c:pt idx="403">
                          <c:v>Ostatni</c:v>
                        </c:pt>
                        <c:pt idx="404">
                          <c:v>NEM40</c:v>
                        </c:pt>
                        <c:pt idx="405">
                          <c:v>Ostatni</c:v>
                        </c:pt>
                        <c:pt idx="406">
                          <c:v>NEM40</c:v>
                        </c:pt>
                        <c:pt idx="407">
                          <c:v>Ostatni</c:v>
                        </c:pt>
                        <c:pt idx="408">
                          <c:v>NEM40</c:v>
                        </c:pt>
                        <c:pt idx="409">
                          <c:v>Ostatni</c:v>
                        </c:pt>
                        <c:pt idx="410">
                          <c:v>NEM40</c:v>
                        </c:pt>
                        <c:pt idx="411">
                          <c:v>Ostatni</c:v>
                        </c:pt>
                        <c:pt idx="412">
                          <c:v>NEM40</c:v>
                        </c:pt>
                        <c:pt idx="413">
                          <c:v>Ostatni</c:v>
                        </c:pt>
                        <c:pt idx="414">
                          <c:v>NEM40</c:v>
                        </c:pt>
                        <c:pt idx="415">
                          <c:v>Ostatni</c:v>
                        </c:pt>
                        <c:pt idx="416">
                          <c:v>NEM40</c:v>
                        </c:pt>
                        <c:pt idx="417">
                          <c:v>Ostatni</c:v>
                        </c:pt>
                        <c:pt idx="418">
                          <c:v>NEM40</c:v>
                        </c:pt>
                        <c:pt idx="419">
                          <c:v>Ostatni</c:v>
                        </c:pt>
                        <c:pt idx="420">
                          <c:v>NEM40</c:v>
                        </c:pt>
                        <c:pt idx="421">
                          <c:v>Ostatni</c:v>
                        </c:pt>
                        <c:pt idx="422">
                          <c:v>NEM40</c:v>
                        </c:pt>
                        <c:pt idx="423">
                          <c:v>Ostatni</c:v>
                        </c:pt>
                        <c:pt idx="424">
                          <c:v>NEM40</c:v>
                        </c:pt>
                        <c:pt idx="425">
                          <c:v>Ostatni</c:v>
                        </c:pt>
                        <c:pt idx="426">
                          <c:v>NEM40</c:v>
                        </c:pt>
                        <c:pt idx="427">
                          <c:v>Ostatni</c:v>
                        </c:pt>
                        <c:pt idx="428">
                          <c:v>NEM40</c:v>
                        </c:pt>
                        <c:pt idx="429">
                          <c:v>Ostatni</c:v>
                        </c:pt>
                        <c:pt idx="430">
                          <c:v>NEM40</c:v>
                        </c:pt>
                        <c:pt idx="431">
                          <c:v>Ostatni</c:v>
                        </c:pt>
                        <c:pt idx="432">
                          <c:v>NEM40</c:v>
                        </c:pt>
                        <c:pt idx="433">
                          <c:v>Ostatni</c:v>
                        </c:pt>
                        <c:pt idx="434">
                          <c:v>NEM40</c:v>
                        </c:pt>
                        <c:pt idx="435">
                          <c:v>Ostatni</c:v>
                        </c:pt>
                        <c:pt idx="436">
                          <c:v>NEM40</c:v>
                        </c:pt>
                        <c:pt idx="437">
                          <c:v>Ostatni</c:v>
                        </c:pt>
                        <c:pt idx="438">
                          <c:v>NEM40</c:v>
                        </c:pt>
                        <c:pt idx="439">
                          <c:v>Ostatni</c:v>
                        </c:pt>
                        <c:pt idx="440">
                          <c:v>NEM40</c:v>
                        </c:pt>
                        <c:pt idx="441">
                          <c:v>Ostatni</c:v>
                        </c:pt>
                        <c:pt idx="442">
                          <c:v>NEM40</c:v>
                        </c:pt>
                        <c:pt idx="443">
                          <c:v>Ostatni</c:v>
                        </c:pt>
                        <c:pt idx="444">
                          <c:v>NEM40</c:v>
                        </c:pt>
                        <c:pt idx="445">
                          <c:v>Ostatni</c:v>
                        </c:pt>
                        <c:pt idx="446">
                          <c:v>NEM40</c:v>
                        </c:pt>
                        <c:pt idx="447">
                          <c:v>Ostatni</c:v>
                        </c:pt>
                        <c:pt idx="448">
                          <c:v>NEM40</c:v>
                        </c:pt>
                        <c:pt idx="449">
                          <c:v>Ostatni</c:v>
                        </c:pt>
                        <c:pt idx="450">
                          <c:v>NEM40</c:v>
                        </c:pt>
                        <c:pt idx="451">
                          <c:v>Ostatni</c:v>
                        </c:pt>
                        <c:pt idx="452">
                          <c:v>NEM40</c:v>
                        </c:pt>
                        <c:pt idx="453">
                          <c:v>Ostatni</c:v>
                        </c:pt>
                        <c:pt idx="454">
                          <c:v>NEM40</c:v>
                        </c:pt>
                        <c:pt idx="455">
                          <c:v>Ostatni</c:v>
                        </c:pt>
                        <c:pt idx="456">
                          <c:v>NEM40</c:v>
                        </c:pt>
                        <c:pt idx="457">
                          <c:v>Ostatni</c:v>
                        </c:pt>
                        <c:pt idx="458">
                          <c:v>NEM40</c:v>
                        </c:pt>
                        <c:pt idx="459">
                          <c:v>Ostatni</c:v>
                        </c:pt>
                        <c:pt idx="460">
                          <c:v>NEM40</c:v>
                        </c:pt>
                        <c:pt idx="461">
                          <c:v>Ostatni</c:v>
                        </c:pt>
                        <c:pt idx="462">
                          <c:v>NEM40</c:v>
                        </c:pt>
                        <c:pt idx="463">
                          <c:v>Ostatni</c:v>
                        </c:pt>
                        <c:pt idx="464">
                          <c:v>NEM40</c:v>
                        </c:pt>
                        <c:pt idx="465">
                          <c:v>Ostatni</c:v>
                        </c:pt>
                        <c:pt idx="466">
                          <c:v>NEM40</c:v>
                        </c:pt>
                        <c:pt idx="467">
                          <c:v>Ostatni</c:v>
                        </c:pt>
                        <c:pt idx="468">
                          <c:v>NEM40</c:v>
                        </c:pt>
                        <c:pt idx="469">
                          <c:v>Ostatni</c:v>
                        </c:pt>
                        <c:pt idx="470">
                          <c:v>NEM40</c:v>
                        </c:pt>
                        <c:pt idx="471">
                          <c:v>Ostatni</c:v>
                        </c:pt>
                        <c:pt idx="472">
                          <c:v>NEM40</c:v>
                        </c:pt>
                        <c:pt idx="473">
                          <c:v>Ostatni</c:v>
                        </c:pt>
                        <c:pt idx="474">
                          <c:v>NEM40</c:v>
                        </c:pt>
                        <c:pt idx="475">
                          <c:v>Ostatni</c:v>
                        </c:pt>
                        <c:pt idx="476">
                          <c:v>NEM40</c:v>
                        </c:pt>
                        <c:pt idx="477">
                          <c:v>Ostatni</c:v>
                        </c:pt>
                        <c:pt idx="478">
                          <c:v>NEM40</c:v>
                        </c:pt>
                        <c:pt idx="479">
                          <c:v>Ostatni</c:v>
                        </c:pt>
                        <c:pt idx="480">
                          <c:v>NEM40</c:v>
                        </c:pt>
                        <c:pt idx="481">
                          <c:v>Ostatni</c:v>
                        </c:pt>
                        <c:pt idx="482">
                          <c:v>NEM40</c:v>
                        </c:pt>
                        <c:pt idx="483">
                          <c:v>Ostatni</c:v>
                        </c:pt>
                        <c:pt idx="484">
                          <c:v>NEM40</c:v>
                        </c:pt>
                        <c:pt idx="485">
                          <c:v>Ostatni</c:v>
                        </c:pt>
                        <c:pt idx="486">
                          <c:v>NEM40</c:v>
                        </c:pt>
                        <c:pt idx="487">
                          <c:v>Ostatni</c:v>
                        </c:pt>
                        <c:pt idx="488">
                          <c:v>NEM40</c:v>
                        </c:pt>
                        <c:pt idx="489">
                          <c:v>Ostatni</c:v>
                        </c:pt>
                        <c:pt idx="490">
                          <c:v>NEM40</c:v>
                        </c:pt>
                        <c:pt idx="491">
                          <c:v>Ostatni</c:v>
                        </c:pt>
                        <c:pt idx="492">
                          <c:v>NEM40</c:v>
                        </c:pt>
                        <c:pt idx="493">
                          <c:v>Ostatni</c:v>
                        </c:pt>
                        <c:pt idx="494">
                          <c:v>NEM40</c:v>
                        </c:pt>
                        <c:pt idx="495">
                          <c:v>Ostatni</c:v>
                        </c:pt>
                        <c:pt idx="496">
                          <c:v>NEM40</c:v>
                        </c:pt>
                        <c:pt idx="497">
                          <c:v>Ostatni</c:v>
                        </c:pt>
                        <c:pt idx="498">
                          <c:v>NEM40</c:v>
                        </c:pt>
                        <c:pt idx="499">
                          <c:v>Ostatni</c:v>
                        </c:pt>
                        <c:pt idx="500">
                          <c:v>NEM40</c:v>
                        </c:pt>
                        <c:pt idx="501">
                          <c:v>Ostatni</c:v>
                        </c:pt>
                        <c:pt idx="502">
                          <c:v>NEM40</c:v>
                        </c:pt>
                        <c:pt idx="503">
                          <c:v>Ostatni</c:v>
                        </c:pt>
                        <c:pt idx="504">
                          <c:v>NEM40</c:v>
                        </c:pt>
                        <c:pt idx="505">
                          <c:v>Ostatni</c:v>
                        </c:pt>
                        <c:pt idx="506">
                          <c:v>NEM40</c:v>
                        </c:pt>
                        <c:pt idx="507">
                          <c:v>Ostatni</c:v>
                        </c:pt>
                        <c:pt idx="508">
                          <c:v>NEM40</c:v>
                        </c:pt>
                        <c:pt idx="509">
                          <c:v>Ostatni</c:v>
                        </c:pt>
                        <c:pt idx="510">
                          <c:v>NEM40</c:v>
                        </c:pt>
                        <c:pt idx="511">
                          <c:v>Ostatni</c:v>
                        </c:pt>
                        <c:pt idx="512">
                          <c:v>NEM40</c:v>
                        </c:pt>
                        <c:pt idx="513">
                          <c:v>Ostatni</c:v>
                        </c:pt>
                        <c:pt idx="514">
                          <c:v>NEM40</c:v>
                        </c:pt>
                        <c:pt idx="515">
                          <c:v>Ostatni</c:v>
                        </c:pt>
                        <c:pt idx="516">
                          <c:v>NEM40</c:v>
                        </c:pt>
                        <c:pt idx="517">
                          <c:v>Ostatni</c:v>
                        </c:pt>
                        <c:pt idx="518">
                          <c:v>NEM40</c:v>
                        </c:pt>
                        <c:pt idx="519">
                          <c:v>Ostatni</c:v>
                        </c:pt>
                        <c:pt idx="520">
                          <c:v>NEM40</c:v>
                        </c:pt>
                        <c:pt idx="521">
                          <c:v>Ostatni</c:v>
                        </c:pt>
                        <c:pt idx="522">
                          <c:v>NEM40</c:v>
                        </c:pt>
                        <c:pt idx="523">
                          <c:v>Ostatni</c:v>
                        </c:pt>
                        <c:pt idx="524">
                          <c:v>NEM40</c:v>
                        </c:pt>
                        <c:pt idx="525">
                          <c:v>Ostatni</c:v>
                        </c:pt>
                        <c:pt idx="526">
                          <c:v>NEM40</c:v>
                        </c:pt>
                        <c:pt idx="527">
                          <c:v>Ostatni</c:v>
                        </c:pt>
                        <c:pt idx="528">
                          <c:v>NEM40</c:v>
                        </c:pt>
                        <c:pt idx="529">
                          <c:v>Ostatni</c:v>
                        </c:pt>
                        <c:pt idx="530">
                          <c:v>NEM40</c:v>
                        </c:pt>
                        <c:pt idx="531">
                          <c:v>Ostatni</c:v>
                        </c:pt>
                        <c:pt idx="532">
                          <c:v>NEM40</c:v>
                        </c:pt>
                        <c:pt idx="533">
                          <c:v>Ostatni</c:v>
                        </c:pt>
                        <c:pt idx="534">
                          <c:v>NEM40</c:v>
                        </c:pt>
                        <c:pt idx="535">
                          <c:v>Ostatni</c:v>
                        </c:pt>
                        <c:pt idx="536">
                          <c:v>NEM40</c:v>
                        </c:pt>
                        <c:pt idx="537">
                          <c:v>Ostatni</c:v>
                        </c:pt>
                        <c:pt idx="538">
                          <c:v>NEM40</c:v>
                        </c:pt>
                        <c:pt idx="539">
                          <c:v>Ostatni</c:v>
                        </c:pt>
                        <c:pt idx="540">
                          <c:v>NEM40</c:v>
                        </c:pt>
                        <c:pt idx="541">
                          <c:v>Ostatni</c:v>
                        </c:pt>
                        <c:pt idx="542">
                          <c:v>NEM40</c:v>
                        </c:pt>
                        <c:pt idx="543">
                          <c:v>Ostatni</c:v>
                        </c:pt>
                        <c:pt idx="544">
                          <c:v>NEM40</c:v>
                        </c:pt>
                        <c:pt idx="545">
                          <c:v>Ostatni</c:v>
                        </c:pt>
                        <c:pt idx="546">
                          <c:v>NEM40</c:v>
                        </c:pt>
                        <c:pt idx="547">
                          <c:v>Ostatni</c:v>
                        </c:pt>
                        <c:pt idx="548">
                          <c:v>NEM40</c:v>
                        </c:pt>
                        <c:pt idx="549">
                          <c:v>Ostatni</c:v>
                        </c:pt>
                        <c:pt idx="550">
                          <c:v>NEM40</c:v>
                        </c:pt>
                        <c:pt idx="551">
                          <c:v>Ostatni</c:v>
                        </c:pt>
                        <c:pt idx="552">
                          <c:v>NEM40</c:v>
                        </c:pt>
                        <c:pt idx="553">
                          <c:v>Ostatni</c:v>
                        </c:pt>
                        <c:pt idx="554">
                          <c:v>NEM40</c:v>
                        </c:pt>
                        <c:pt idx="555">
                          <c:v>Ostatni</c:v>
                        </c:pt>
                        <c:pt idx="556">
                          <c:v>NEM40</c:v>
                        </c:pt>
                        <c:pt idx="557">
                          <c:v>Ostatni</c:v>
                        </c:pt>
                        <c:pt idx="558">
                          <c:v>NEM40</c:v>
                        </c:pt>
                        <c:pt idx="559">
                          <c:v>Ostatni</c:v>
                        </c:pt>
                        <c:pt idx="560">
                          <c:v>NEM40</c:v>
                        </c:pt>
                        <c:pt idx="561">
                          <c:v>Ostatni</c:v>
                        </c:pt>
                        <c:pt idx="562">
                          <c:v>NEM40</c:v>
                        </c:pt>
                        <c:pt idx="563">
                          <c:v>Ostatni</c:v>
                        </c:pt>
                        <c:pt idx="564">
                          <c:v>NEM40</c:v>
                        </c:pt>
                        <c:pt idx="565">
                          <c:v>Ostatni</c:v>
                        </c:pt>
                        <c:pt idx="566">
                          <c:v>NEM40</c:v>
                        </c:pt>
                        <c:pt idx="567">
                          <c:v>Ostatni</c:v>
                        </c:pt>
                        <c:pt idx="568">
                          <c:v>NEM40</c:v>
                        </c:pt>
                        <c:pt idx="569">
                          <c:v>Ostatni</c:v>
                        </c:pt>
                        <c:pt idx="570">
                          <c:v>NEM40</c:v>
                        </c:pt>
                        <c:pt idx="571">
                          <c:v>Ostatni</c:v>
                        </c:pt>
                        <c:pt idx="572">
                          <c:v>NEM40</c:v>
                        </c:pt>
                        <c:pt idx="573">
                          <c:v>Ostatni</c:v>
                        </c:pt>
                        <c:pt idx="574">
                          <c:v>NEM40</c:v>
                        </c:pt>
                        <c:pt idx="575">
                          <c:v>Ostatni</c:v>
                        </c:pt>
                        <c:pt idx="576">
                          <c:v>NEM40</c:v>
                        </c:pt>
                        <c:pt idx="577">
                          <c:v>Ostatni</c:v>
                        </c:pt>
                        <c:pt idx="578">
                          <c:v>NEM40</c:v>
                        </c:pt>
                        <c:pt idx="579">
                          <c:v>Ostatni</c:v>
                        </c:pt>
                        <c:pt idx="580">
                          <c:v>NEM40</c:v>
                        </c:pt>
                        <c:pt idx="581">
                          <c:v>Ostatni</c:v>
                        </c:pt>
                        <c:pt idx="582">
                          <c:v>NEM40</c:v>
                        </c:pt>
                        <c:pt idx="583">
                          <c:v>Ostatni</c:v>
                        </c:pt>
                        <c:pt idx="584">
                          <c:v>NEM40</c:v>
                        </c:pt>
                        <c:pt idx="585">
                          <c:v>Ostatni</c:v>
                        </c:pt>
                        <c:pt idx="586">
                          <c:v>NEM40</c:v>
                        </c:pt>
                        <c:pt idx="587">
                          <c:v>Ostatni</c:v>
                        </c:pt>
                        <c:pt idx="588">
                          <c:v>NEM40</c:v>
                        </c:pt>
                        <c:pt idx="589">
                          <c:v>Ostatni</c:v>
                        </c:pt>
                        <c:pt idx="590">
                          <c:v>NEM40</c:v>
                        </c:pt>
                        <c:pt idx="591">
                          <c:v>Ostatni</c:v>
                        </c:pt>
                        <c:pt idx="592">
                          <c:v>NEM40</c:v>
                        </c:pt>
                        <c:pt idx="593">
                          <c:v>Ostatni</c:v>
                        </c:pt>
                        <c:pt idx="594">
                          <c:v>NEM40</c:v>
                        </c:pt>
                        <c:pt idx="595">
                          <c:v>Ostatni</c:v>
                        </c:pt>
                        <c:pt idx="596">
                          <c:v>NEM40</c:v>
                        </c:pt>
                        <c:pt idx="597">
                          <c:v>Ostatni</c:v>
                        </c:pt>
                        <c:pt idx="598">
                          <c:v>NEM40</c:v>
                        </c:pt>
                        <c:pt idx="599">
                          <c:v>Ostatni</c:v>
                        </c:pt>
                        <c:pt idx="600">
                          <c:v>NEM40</c:v>
                        </c:pt>
                        <c:pt idx="601">
                          <c:v>Ostatni</c:v>
                        </c:pt>
                        <c:pt idx="602">
                          <c:v>NEM40</c:v>
                        </c:pt>
                        <c:pt idx="603">
                          <c:v>Ostatni</c:v>
                        </c:pt>
                        <c:pt idx="604">
                          <c:v>NEM40</c:v>
                        </c:pt>
                        <c:pt idx="605">
                          <c:v>Ostatni</c:v>
                        </c:pt>
                        <c:pt idx="606">
                          <c:v>NEM40</c:v>
                        </c:pt>
                        <c:pt idx="607">
                          <c:v>Ostatni</c:v>
                        </c:pt>
                        <c:pt idx="608">
                          <c:v>NEM40</c:v>
                        </c:pt>
                        <c:pt idx="609">
                          <c:v>Ostatni</c:v>
                        </c:pt>
                        <c:pt idx="610">
                          <c:v>NEM40</c:v>
                        </c:pt>
                        <c:pt idx="611">
                          <c:v>Ostatni</c:v>
                        </c:pt>
                        <c:pt idx="612">
                          <c:v>NEM40</c:v>
                        </c:pt>
                        <c:pt idx="613">
                          <c:v>Ostatni</c:v>
                        </c:pt>
                        <c:pt idx="614">
                          <c:v>NEM40</c:v>
                        </c:pt>
                        <c:pt idx="615">
                          <c:v>Ostatni</c:v>
                        </c:pt>
                        <c:pt idx="616">
                          <c:v>NEM40</c:v>
                        </c:pt>
                        <c:pt idx="617">
                          <c:v>Ostatni</c:v>
                        </c:pt>
                        <c:pt idx="618">
                          <c:v>NEM40</c:v>
                        </c:pt>
                        <c:pt idx="619">
                          <c:v>Ostatni</c:v>
                        </c:pt>
                        <c:pt idx="620">
                          <c:v>NEM40</c:v>
                        </c:pt>
                        <c:pt idx="621">
                          <c:v>Ostatni</c:v>
                        </c:pt>
                        <c:pt idx="622">
                          <c:v>NEM40</c:v>
                        </c:pt>
                        <c:pt idx="623">
                          <c:v>Ostatni</c:v>
                        </c:pt>
                        <c:pt idx="624">
                          <c:v>NEM40</c:v>
                        </c:pt>
                        <c:pt idx="625">
                          <c:v>Ostatni</c:v>
                        </c:pt>
                        <c:pt idx="626">
                          <c:v>NEM40</c:v>
                        </c:pt>
                        <c:pt idx="627">
                          <c:v>Ostatni</c:v>
                        </c:pt>
                        <c:pt idx="628">
                          <c:v>NEM40</c:v>
                        </c:pt>
                        <c:pt idx="629">
                          <c:v>Ostatni</c:v>
                        </c:pt>
                        <c:pt idx="630">
                          <c:v>NEM40</c:v>
                        </c:pt>
                        <c:pt idx="631">
                          <c:v>Ostatni</c:v>
                        </c:pt>
                        <c:pt idx="632">
                          <c:v>NEM40</c:v>
                        </c:pt>
                        <c:pt idx="633">
                          <c:v>Ostatni</c:v>
                        </c:pt>
                        <c:pt idx="634">
                          <c:v>NEM40</c:v>
                        </c:pt>
                        <c:pt idx="635">
                          <c:v>Ostatni</c:v>
                        </c:pt>
                        <c:pt idx="636">
                          <c:v>NEM40</c:v>
                        </c:pt>
                        <c:pt idx="637">
                          <c:v>Ostatni</c:v>
                        </c:pt>
                        <c:pt idx="638">
                          <c:v>NEM40</c:v>
                        </c:pt>
                        <c:pt idx="639">
                          <c:v>Ostatni</c:v>
                        </c:pt>
                        <c:pt idx="640">
                          <c:v>NEM40</c:v>
                        </c:pt>
                        <c:pt idx="641">
                          <c:v>Ostatni</c:v>
                        </c:pt>
                        <c:pt idx="642">
                          <c:v>NEM40</c:v>
                        </c:pt>
                        <c:pt idx="643">
                          <c:v>Ostatni</c:v>
                        </c:pt>
                        <c:pt idx="644">
                          <c:v>NEM40</c:v>
                        </c:pt>
                        <c:pt idx="645">
                          <c:v>Ostatni</c:v>
                        </c:pt>
                        <c:pt idx="646">
                          <c:v>NEM40</c:v>
                        </c:pt>
                        <c:pt idx="647">
                          <c:v>Ostatni</c:v>
                        </c:pt>
                        <c:pt idx="648">
                          <c:v>NEM40</c:v>
                        </c:pt>
                        <c:pt idx="649">
                          <c:v>Ostatni</c:v>
                        </c:pt>
                        <c:pt idx="650">
                          <c:v>NEM40</c:v>
                        </c:pt>
                        <c:pt idx="651">
                          <c:v>Ostatni</c:v>
                        </c:pt>
                        <c:pt idx="652">
                          <c:v>NEM40</c:v>
                        </c:pt>
                        <c:pt idx="653">
                          <c:v>Ostatni</c:v>
                        </c:pt>
                        <c:pt idx="654">
                          <c:v>NEM40</c:v>
                        </c:pt>
                        <c:pt idx="655">
                          <c:v>Ostatni</c:v>
                        </c:pt>
                        <c:pt idx="656">
                          <c:v>NEM40</c:v>
                        </c:pt>
                        <c:pt idx="657">
                          <c:v>Ostatni</c:v>
                        </c:pt>
                        <c:pt idx="658">
                          <c:v>NEM40</c:v>
                        </c:pt>
                        <c:pt idx="659">
                          <c:v>Ostatni</c:v>
                        </c:pt>
                        <c:pt idx="660">
                          <c:v>NEM40</c:v>
                        </c:pt>
                        <c:pt idx="661">
                          <c:v>Ostatni</c:v>
                        </c:pt>
                        <c:pt idx="662">
                          <c:v>NEM40</c:v>
                        </c:pt>
                        <c:pt idx="663">
                          <c:v>Ostatni</c:v>
                        </c:pt>
                        <c:pt idx="664">
                          <c:v>NEM40</c:v>
                        </c:pt>
                        <c:pt idx="665">
                          <c:v>Ostatni</c:v>
                        </c:pt>
                        <c:pt idx="666">
                          <c:v>NEM40</c:v>
                        </c:pt>
                        <c:pt idx="667">
                          <c:v>Ostatni</c:v>
                        </c:pt>
                        <c:pt idx="668">
                          <c:v>NEM40</c:v>
                        </c:pt>
                        <c:pt idx="669">
                          <c:v>Ostatni</c:v>
                        </c:pt>
                        <c:pt idx="670">
                          <c:v>NEM40</c:v>
                        </c:pt>
                        <c:pt idx="671">
                          <c:v>Ostatni</c:v>
                        </c:pt>
                        <c:pt idx="672">
                          <c:v>NEM40</c:v>
                        </c:pt>
                        <c:pt idx="673">
                          <c:v>Ostatni</c:v>
                        </c:pt>
                        <c:pt idx="674">
                          <c:v>NEM40</c:v>
                        </c:pt>
                        <c:pt idx="675">
                          <c:v>Ostatni</c:v>
                        </c:pt>
                        <c:pt idx="676">
                          <c:v>NEM40</c:v>
                        </c:pt>
                        <c:pt idx="677">
                          <c:v>Ostatni</c:v>
                        </c:pt>
                        <c:pt idx="678">
                          <c:v>NEM40</c:v>
                        </c:pt>
                        <c:pt idx="679">
                          <c:v>Ostatni</c:v>
                        </c:pt>
                        <c:pt idx="680">
                          <c:v>NEM40</c:v>
                        </c:pt>
                        <c:pt idx="681">
                          <c:v>Ostatni</c:v>
                        </c:pt>
                        <c:pt idx="682">
                          <c:v>NEM40</c:v>
                        </c:pt>
                        <c:pt idx="683">
                          <c:v>Ostatni</c:v>
                        </c:pt>
                        <c:pt idx="684">
                          <c:v>NEM40</c:v>
                        </c:pt>
                        <c:pt idx="685">
                          <c:v>Ostatni</c:v>
                        </c:pt>
                        <c:pt idx="686">
                          <c:v>NEM40</c:v>
                        </c:pt>
                        <c:pt idx="687">
                          <c:v>Ostatni</c:v>
                        </c:pt>
                        <c:pt idx="688">
                          <c:v>NEM40</c:v>
                        </c:pt>
                        <c:pt idx="689">
                          <c:v>Ostatni</c:v>
                        </c:pt>
                        <c:pt idx="690">
                          <c:v>NEM40</c:v>
                        </c:pt>
                        <c:pt idx="691">
                          <c:v>Ostatni</c:v>
                        </c:pt>
                        <c:pt idx="692">
                          <c:v>NEM40</c:v>
                        </c:pt>
                        <c:pt idx="693">
                          <c:v>Ostatni</c:v>
                        </c:pt>
                        <c:pt idx="694">
                          <c:v>NEM40</c:v>
                        </c:pt>
                        <c:pt idx="695">
                          <c:v>Ostatni</c:v>
                        </c:pt>
                        <c:pt idx="696">
                          <c:v>NEM40</c:v>
                        </c:pt>
                        <c:pt idx="697">
                          <c:v>Ostatni</c:v>
                        </c:pt>
                        <c:pt idx="698">
                          <c:v>NEM40</c:v>
                        </c:pt>
                        <c:pt idx="699">
                          <c:v>Ostatni</c:v>
                        </c:pt>
                        <c:pt idx="700">
                          <c:v>NEM40</c:v>
                        </c:pt>
                        <c:pt idx="701">
                          <c:v>Ostatni</c:v>
                        </c:pt>
                        <c:pt idx="702">
                          <c:v>NEM40</c:v>
                        </c:pt>
                        <c:pt idx="703">
                          <c:v>Ostatni</c:v>
                        </c:pt>
                        <c:pt idx="704">
                          <c:v>NEM40</c:v>
                        </c:pt>
                        <c:pt idx="705">
                          <c:v>Ostatni</c:v>
                        </c:pt>
                        <c:pt idx="706">
                          <c:v>NEM40</c:v>
                        </c:pt>
                        <c:pt idx="707">
                          <c:v>Ostatni</c:v>
                        </c:pt>
                        <c:pt idx="708">
                          <c:v>NEM40</c:v>
                        </c:pt>
                        <c:pt idx="709">
                          <c:v>Ostatni</c:v>
                        </c:pt>
                        <c:pt idx="710">
                          <c:v>NEM40</c:v>
                        </c:pt>
                        <c:pt idx="711">
                          <c:v>Ostatni</c:v>
                        </c:pt>
                        <c:pt idx="712">
                          <c:v>NEM40</c:v>
                        </c:pt>
                        <c:pt idx="713">
                          <c:v>Ostatni</c:v>
                        </c:pt>
                        <c:pt idx="714">
                          <c:v>NEM40</c:v>
                        </c:pt>
                        <c:pt idx="715">
                          <c:v>Ostatni</c:v>
                        </c:pt>
                        <c:pt idx="716">
                          <c:v>NEM40</c:v>
                        </c:pt>
                        <c:pt idx="717">
                          <c:v>Ostatni</c:v>
                        </c:pt>
                        <c:pt idx="718">
                          <c:v>NEM40</c:v>
                        </c:pt>
                        <c:pt idx="719">
                          <c:v>Ostatni</c:v>
                        </c:pt>
                        <c:pt idx="720">
                          <c:v>NEM40</c:v>
                        </c:pt>
                        <c:pt idx="721">
                          <c:v>Ostatni</c:v>
                        </c:pt>
                        <c:pt idx="722">
                          <c:v>NEM40</c:v>
                        </c:pt>
                        <c:pt idx="723">
                          <c:v>Ostatni</c:v>
                        </c:pt>
                        <c:pt idx="724">
                          <c:v>NEM40</c:v>
                        </c:pt>
                        <c:pt idx="725">
                          <c:v>Ostatni</c:v>
                        </c:pt>
                        <c:pt idx="726">
                          <c:v>NEM40</c:v>
                        </c:pt>
                        <c:pt idx="727">
                          <c:v>Ostatni</c:v>
                        </c:pt>
                        <c:pt idx="728">
                          <c:v>NEM40</c:v>
                        </c:pt>
                        <c:pt idx="729">
                          <c:v>Ostatni</c:v>
                        </c:pt>
                        <c:pt idx="730">
                          <c:v>NEM40</c:v>
                        </c:pt>
                        <c:pt idx="731">
                          <c:v>Ostatni</c:v>
                        </c:pt>
                        <c:pt idx="732">
                          <c:v>NEM40</c:v>
                        </c:pt>
                        <c:pt idx="733">
                          <c:v>Ostatni</c:v>
                        </c:pt>
                        <c:pt idx="734">
                          <c:v>NEM40</c:v>
                        </c:pt>
                        <c:pt idx="735">
                          <c:v>Ostatni</c:v>
                        </c:pt>
                        <c:pt idx="736">
                          <c:v>NEM40</c:v>
                        </c:pt>
                        <c:pt idx="737">
                          <c:v>Ostatni</c:v>
                        </c:pt>
                        <c:pt idx="738">
                          <c:v>NEM40</c:v>
                        </c:pt>
                        <c:pt idx="739">
                          <c:v>Ostatni</c:v>
                        </c:pt>
                        <c:pt idx="740">
                          <c:v>NEM40</c:v>
                        </c:pt>
                        <c:pt idx="741">
                          <c:v>Ostatni</c:v>
                        </c:pt>
                        <c:pt idx="742">
                          <c:v>NEM40</c:v>
                        </c:pt>
                        <c:pt idx="743">
                          <c:v>Ostatni</c:v>
                        </c:pt>
                        <c:pt idx="744">
                          <c:v>NEM40</c:v>
                        </c:pt>
                        <c:pt idx="745">
                          <c:v>Ostatni</c:v>
                        </c:pt>
                        <c:pt idx="746">
                          <c:v>NEM40</c:v>
                        </c:pt>
                        <c:pt idx="747">
                          <c:v>Ostatni</c:v>
                        </c:pt>
                        <c:pt idx="748">
                          <c:v>NEM40</c:v>
                        </c:pt>
                        <c:pt idx="749">
                          <c:v>Ostatni</c:v>
                        </c:pt>
                        <c:pt idx="750">
                          <c:v>NEM40</c:v>
                        </c:pt>
                        <c:pt idx="751">
                          <c:v>Ostatni</c:v>
                        </c:pt>
                        <c:pt idx="752">
                          <c:v>NEM40</c:v>
                        </c:pt>
                        <c:pt idx="753">
                          <c:v>Ostatni</c:v>
                        </c:pt>
                        <c:pt idx="754">
                          <c:v>NEM40</c:v>
                        </c:pt>
                        <c:pt idx="755">
                          <c:v>Ostatni</c:v>
                        </c:pt>
                        <c:pt idx="756">
                          <c:v>NEM40</c:v>
                        </c:pt>
                        <c:pt idx="757">
                          <c:v>Ostatni</c:v>
                        </c:pt>
                        <c:pt idx="758">
                          <c:v>NEM40</c:v>
                        </c:pt>
                        <c:pt idx="759">
                          <c:v>Ostatni</c:v>
                        </c:pt>
                        <c:pt idx="760">
                          <c:v>NEM40</c:v>
                        </c:pt>
                        <c:pt idx="761">
                          <c:v>Ostatni</c:v>
                        </c:pt>
                        <c:pt idx="762">
                          <c:v>NEM40</c:v>
                        </c:pt>
                        <c:pt idx="763">
                          <c:v>Ostatni</c:v>
                        </c:pt>
                        <c:pt idx="764">
                          <c:v>NEM40</c:v>
                        </c:pt>
                        <c:pt idx="765">
                          <c:v>Ostatni</c:v>
                        </c:pt>
                        <c:pt idx="766">
                          <c:v>NEM40</c:v>
                        </c:pt>
                        <c:pt idx="767">
                          <c:v>Ostatni</c:v>
                        </c:pt>
                        <c:pt idx="768">
                          <c:v>NEM40</c:v>
                        </c:pt>
                        <c:pt idx="769">
                          <c:v>Ostatni</c:v>
                        </c:pt>
                        <c:pt idx="770">
                          <c:v>NEM40</c:v>
                        </c:pt>
                        <c:pt idx="771">
                          <c:v>Ostatni</c:v>
                        </c:pt>
                        <c:pt idx="772">
                          <c:v>NEM40</c:v>
                        </c:pt>
                        <c:pt idx="773">
                          <c:v>Ostatni</c:v>
                        </c:pt>
                        <c:pt idx="774">
                          <c:v>NEM40</c:v>
                        </c:pt>
                        <c:pt idx="775">
                          <c:v>Ostatni</c:v>
                        </c:pt>
                        <c:pt idx="776">
                          <c:v>NEM40</c:v>
                        </c:pt>
                        <c:pt idx="777">
                          <c:v>Ostatni</c:v>
                        </c:pt>
                        <c:pt idx="778">
                          <c:v>NEM40</c:v>
                        </c:pt>
                        <c:pt idx="779">
                          <c:v>Ostatni</c:v>
                        </c:pt>
                        <c:pt idx="780">
                          <c:v>NEM40</c:v>
                        </c:pt>
                        <c:pt idx="781">
                          <c:v>Ostatni</c:v>
                        </c:pt>
                        <c:pt idx="782">
                          <c:v>NEM40</c:v>
                        </c:pt>
                        <c:pt idx="783">
                          <c:v>Ostatni</c:v>
                        </c:pt>
                        <c:pt idx="784">
                          <c:v>NEM40</c:v>
                        </c:pt>
                        <c:pt idx="785">
                          <c:v>Ostatni</c:v>
                        </c:pt>
                        <c:pt idx="786">
                          <c:v>NEM40</c:v>
                        </c:pt>
                        <c:pt idx="787">
                          <c:v>Ostatni</c:v>
                        </c:pt>
                        <c:pt idx="788">
                          <c:v>NEM40</c:v>
                        </c:pt>
                        <c:pt idx="789">
                          <c:v>Ostatni</c:v>
                        </c:pt>
                        <c:pt idx="790">
                          <c:v>NEM40</c:v>
                        </c:pt>
                        <c:pt idx="791">
                          <c:v>Ostatni</c:v>
                        </c:pt>
                        <c:pt idx="792">
                          <c:v>NEM40</c:v>
                        </c:pt>
                        <c:pt idx="793">
                          <c:v>Ostatni</c:v>
                        </c:pt>
                        <c:pt idx="794">
                          <c:v>NEM40</c:v>
                        </c:pt>
                        <c:pt idx="795">
                          <c:v>Ostatni</c:v>
                        </c:pt>
                        <c:pt idx="796">
                          <c:v>NEM40</c:v>
                        </c:pt>
                        <c:pt idx="797">
                          <c:v>Ostatni</c:v>
                        </c:pt>
                        <c:pt idx="798">
                          <c:v>NEM40</c:v>
                        </c:pt>
                        <c:pt idx="799">
                          <c:v>Ostatni</c:v>
                        </c:pt>
                        <c:pt idx="800">
                          <c:v>NEM40</c:v>
                        </c:pt>
                        <c:pt idx="801">
                          <c:v>Ostatni</c:v>
                        </c:pt>
                        <c:pt idx="802">
                          <c:v>NEM40</c:v>
                        </c:pt>
                        <c:pt idx="803">
                          <c:v>Ostatni</c:v>
                        </c:pt>
                        <c:pt idx="804">
                          <c:v>NEM40</c:v>
                        </c:pt>
                        <c:pt idx="805">
                          <c:v>Ostatni</c:v>
                        </c:pt>
                        <c:pt idx="806">
                          <c:v>NEM40</c:v>
                        </c:pt>
                        <c:pt idx="807">
                          <c:v>Ostatni</c:v>
                        </c:pt>
                        <c:pt idx="808">
                          <c:v>NEM40</c:v>
                        </c:pt>
                        <c:pt idx="809">
                          <c:v>Ostatni</c:v>
                        </c:pt>
                        <c:pt idx="810">
                          <c:v>NEM40</c:v>
                        </c:pt>
                        <c:pt idx="811">
                          <c:v>Ostatni</c:v>
                        </c:pt>
                        <c:pt idx="812">
                          <c:v>NEM40</c:v>
                        </c:pt>
                        <c:pt idx="813">
                          <c:v>Ostatni</c:v>
                        </c:pt>
                        <c:pt idx="814">
                          <c:v>NEM40</c:v>
                        </c:pt>
                        <c:pt idx="815">
                          <c:v>Ostatni</c:v>
                        </c:pt>
                        <c:pt idx="816">
                          <c:v>NEM40</c:v>
                        </c:pt>
                        <c:pt idx="817">
                          <c:v>Ostatni</c:v>
                        </c:pt>
                        <c:pt idx="818">
                          <c:v>NEM40</c:v>
                        </c:pt>
                        <c:pt idx="819">
                          <c:v>Ostatni</c:v>
                        </c:pt>
                        <c:pt idx="820">
                          <c:v>NEM40</c:v>
                        </c:pt>
                        <c:pt idx="821">
                          <c:v>Ostatni</c:v>
                        </c:pt>
                        <c:pt idx="822">
                          <c:v>NEM40</c:v>
                        </c:pt>
                        <c:pt idx="823">
                          <c:v>Ostatni</c:v>
                        </c:pt>
                        <c:pt idx="824">
                          <c:v>NEM40</c:v>
                        </c:pt>
                        <c:pt idx="825">
                          <c:v>Ostatni</c:v>
                        </c:pt>
                        <c:pt idx="826">
                          <c:v>NEM40</c:v>
                        </c:pt>
                        <c:pt idx="827">
                          <c:v>Ostatni</c:v>
                        </c:pt>
                        <c:pt idx="828">
                          <c:v>NEM40</c:v>
                        </c:pt>
                        <c:pt idx="829">
                          <c:v>Ostatni</c:v>
                        </c:pt>
                        <c:pt idx="830">
                          <c:v>NEM40</c:v>
                        </c:pt>
                        <c:pt idx="831">
                          <c:v>Ostatni</c:v>
                        </c:pt>
                        <c:pt idx="832">
                          <c:v>NEM40</c:v>
                        </c:pt>
                        <c:pt idx="833">
                          <c:v>Ostatni</c:v>
                        </c:pt>
                        <c:pt idx="834">
                          <c:v>NEM40</c:v>
                        </c:pt>
                        <c:pt idx="835">
                          <c:v>Ostatni</c:v>
                        </c:pt>
                        <c:pt idx="836">
                          <c:v>NEM40</c:v>
                        </c:pt>
                        <c:pt idx="837">
                          <c:v>Ostatni</c:v>
                        </c:pt>
                        <c:pt idx="838">
                          <c:v>NEM40</c:v>
                        </c:pt>
                        <c:pt idx="839">
                          <c:v>Ostatni</c:v>
                        </c:pt>
                        <c:pt idx="840">
                          <c:v>NEM40</c:v>
                        </c:pt>
                        <c:pt idx="841">
                          <c:v>Ostatni</c:v>
                        </c:pt>
                        <c:pt idx="842">
                          <c:v>NEM40</c:v>
                        </c:pt>
                        <c:pt idx="843">
                          <c:v>Ostatni</c:v>
                        </c:pt>
                        <c:pt idx="844">
                          <c:v>NEM40</c:v>
                        </c:pt>
                        <c:pt idx="845">
                          <c:v>Ostatni</c:v>
                        </c:pt>
                        <c:pt idx="846">
                          <c:v>NEM40</c:v>
                        </c:pt>
                        <c:pt idx="847">
                          <c:v>Ostatni</c:v>
                        </c:pt>
                        <c:pt idx="848">
                          <c:v>NEM40</c:v>
                        </c:pt>
                        <c:pt idx="849">
                          <c:v>Ostatni</c:v>
                        </c:pt>
                        <c:pt idx="850">
                          <c:v>NEM40</c:v>
                        </c:pt>
                        <c:pt idx="851">
                          <c:v>Ostatni</c:v>
                        </c:pt>
                        <c:pt idx="852">
                          <c:v>NEM40</c:v>
                        </c:pt>
                        <c:pt idx="853">
                          <c:v>Ostatni</c:v>
                        </c:pt>
                        <c:pt idx="854">
                          <c:v>NEM40</c:v>
                        </c:pt>
                        <c:pt idx="855">
                          <c:v>Ostatni</c:v>
                        </c:pt>
                        <c:pt idx="856">
                          <c:v>NEM40</c:v>
                        </c:pt>
                        <c:pt idx="857">
                          <c:v>Ostatni</c:v>
                        </c:pt>
                        <c:pt idx="858">
                          <c:v>NEM40</c:v>
                        </c:pt>
                        <c:pt idx="859">
                          <c:v>Ostatni</c:v>
                        </c:pt>
                        <c:pt idx="860">
                          <c:v>NEM40</c:v>
                        </c:pt>
                        <c:pt idx="861">
                          <c:v>Ostatni</c:v>
                        </c:pt>
                        <c:pt idx="862">
                          <c:v>NEM40</c:v>
                        </c:pt>
                        <c:pt idx="863">
                          <c:v>Ostatni</c:v>
                        </c:pt>
                        <c:pt idx="864">
                          <c:v>NEM40</c:v>
                        </c:pt>
                        <c:pt idx="865">
                          <c:v>Ostatni</c:v>
                        </c:pt>
                        <c:pt idx="866">
                          <c:v>NEM40</c:v>
                        </c:pt>
                        <c:pt idx="867">
                          <c:v>Ostatni</c:v>
                        </c:pt>
                        <c:pt idx="868">
                          <c:v>NEM40</c:v>
                        </c:pt>
                        <c:pt idx="869">
                          <c:v>Ostatni</c:v>
                        </c:pt>
                        <c:pt idx="870">
                          <c:v>NEM40</c:v>
                        </c:pt>
                        <c:pt idx="871">
                          <c:v>Ostatni</c:v>
                        </c:pt>
                        <c:pt idx="872">
                          <c:v>NEM40</c:v>
                        </c:pt>
                        <c:pt idx="873">
                          <c:v>Ostatni</c:v>
                        </c:pt>
                        <c:pt idx="874">
                          <c:v>NEM40</c:v>
                        </c:pt>
                        <c:pt idx="875">
                          <c:v>Ostatni</c:v>
                        </c:pt>
                        <c:pt idx="876">
                          <c:v>NEM40</c:v>
                        </c:pt>
                        <c:pt idx="877">
                          <c:v>Ostatni</c:v>
                        </c:pt>
                        <c:pt idx="878">
                          <c:v>NEM40</c:v>
                        </c:pt>
                        <c:pt idx="879">
                          <c:v>Ostatni</c:v>
                        </c:pt>
                        <c:pt idx="880">
                          <c:v>NEM40</c:v>
                        </c:pt>
                        <c:pt idx="881">
                          <c:v>Ostatni</c:v>
                        </c:pt>
                        <c:pt idx="882">
                          <c:v>NEM40</c:v>
                        </c:pt>
                        <c:pt idx="883">
                          <c:v>Ostatni</c:v>
                        </c:pt>
                        <c:pt idx="884">
                          <c:v>NEM40</c:v>
                        </c:pt>
                        <c:pt idx="885">
                          <c:v>Ostatni</c:v>
                        </c:pt>
                        <c:pt idx="886">
                          <c:v>NEM40</c:v>
                        </c:pt>
                        <c:pt idx="887">
                          <c:v>Ostatni</c:v>
                        </c:pt>
                        <c:pt idx="888">
                          <c:v>NEM40</c:v>
                        </c:pt>
                        <c:pt idx="889">
                          <c:v>Ostatni</c:v>
                        </c:pt>
                        <c:pt idx="890">
                          <c:v>NEM40</c:v>
                        </c:pt>
                        <c:pt idx="891">
                          <c:v>Ostatni</c:v>
                        </c:pt>
                        <c:pt idx="892">
                          <c:v>NEM40</c:v>
                        </c:pt>
                        <c:pt idx="893">
                          <c:v>Ostatni</c:v>
                        </c:pt>
                        <c:pt idx="894">
                          <c:v>NEM40</c:v>
                        </c:pt>
                        <c:pt idx="895">
                          <c:v>Ostatni</c:v>
                        </c:pt>
                        <c:pt idx="896">
                          <c:v>NEM40</c:v>
                        </c:pt>
                        <c:pt idx="897">
                          <c:v>Ostatni</c:v>
                        </c:pt>
                        <c:pt idx="898">
                          <c:v>NEM40</c:v>
                        </c:pt>
                        <c:pt idx="899">
                          <c:v>Ostatni</c:v>
                        </c:pt>
                        <c:pt idx="900">
                          <c:v>NEM40</c:v>
                        </c:pt>
                        <c:pt idx="901">
                          <c:v>Ostatni</c:v>
                        </c:pt>
                        <c:pt idx="902">
                          <c:v>NEM40</c:v>
                        </c:pt>
                        <c:pt idx="903">
                          <c:v>Ostatni</c:v>
                        </c:pt>
                        <c:pt idx="904">
                          <c:v>NEM40</c:v>
                        </c:pt>
                        <c:pt idx="905">
                          <c:v>Ostatni</c:v>
                        </c:pt>
                        <c:pt idx="906">
                          <c:v>NEM40</c:v>
                        </c:pt>
                        <c:pt idx="907">
                          <c:v>Ostatni</c:v>
                        </c:pt>
                        <c:pt idx="908">
                          <c:v>NEM40</c:v>
                        </c:pt>
                        <c:pt idx="909">
                          <c:v>Ostatni</c:v>
                        </c:pt>
                        <c:pt idx="910">
                          <c:v>NEM40</c:v>
                        </c:pt>
                        <c:pt idx="911">
                          <c:v>Ostatni</c:v>
                        </c:pt>
                        <c:pt idx="912">
                          <c:v>NEM40</c:v>
                        </c:pt>
                        <c:pt idx="913">
                          <c:v>Ostatni</c:v>
                        </c:pt>
                        <c:pt idx="914">
                          <c:v>NEM40</c:v>
                        </c:pt>
                        <c:pt idx="915">
                          <c:v>Ostatni</c:v>
                        </c:pt>
                        <c:pt idx="916">
                          <c:v>NEM40</c:v>
                        </c:pt>
                        <c:pt idx="917">
                          <c:v>Ostatni</c:v>
                        </c:pt>
                        <c:pt idx="918">
                          <c:v>NEM40</c:v>
                        </c:pt>
                        <c:pt idx="919">
                          <c:v>Ostatni</c:v>
                        </c:pt>
                        <c:pt idx="920">
                          <c:v>NEM40</c:v>
                        </c:pt>
                        <c:pt idx="921">
                          <c:v>Ostatni</c:v>
                        </c:pt>
                        <c:pt idx="922">
                          <c:v>NEM40</c:v>
                        </c:pt>
                        <c:pt idx="923">
                          <c:v>Ostatni</c:v>
                        </c:pt>
                        <c:pt idx="924">
                          <c:v>NEM40</c:v>
                        </c:pt>
                        <c:pt idx="925">
                          <c:v>Ostatni</c:v>
                        </c:pt>
                        <c:pt idx="926">
                          <c:v>NEM40</c:v>
                        </c:pt>
                        <c:pt idx="927">
                          <c:v>Ostatni</c:v>
                        </c:pt>
                        <c:pt idx="928">
                          <c:v>NEM40</c:v>
                        </c:pt>
                        <c:pt idx="929">
                          <c:v>Ostatni</c:v>
                        </c:pt>
                        <c:pt idx="930">
                          <c:v>NEM40</c:v>
                        </c:pt>
                        <c:pt idx="931">
                          <c:v>Ostatni</c:v>
                        </c:pt>
                        <c:pt idx="932">
                          <c:v>NEM40</c:v>
                        </c:pt>
                        <c:pt idx="933">
                          <c:v>Ostatni</c:v>
                        </c:pt>
                        <c:pt idx="934">
                          <c:v>NEM40</c:v>
                        </c:pt>
                        <c:pt idx="935">
                          <c:v>Ostatni</c:v>
                        </c:pt>
                        <c:pt idx="936">
                          <c:v>NEM40</c:v>
                        </c:pt>
                        <c:pt idx="937">
                          <c:v>Ostatni</c:v>
                        </c:pt>
                        <c:pt idx="938">
                          <c:v>NEM40</c:v>
                        </c:pt>
                        <c:pt idx="939">
                          <c:v>Ostatni</c:v>
                        </c:pt>
                        <c:pt idx="940">
                          <c:v>NEM40</c:v>
                        </c:pt>
                        <c:pt idx="941">
                          <c:v>Ostatni</c:v>
                        </c:pt>
                        <c:pt idx="942">
                          <c:v>NEM40</c:v>
                        </c:pt>
                        <c:pt idx="943">
                          <c:v>Ostatni</c:v>
                        </c:pt>
                        <c:pt idx="944">
                          <c:v>NEM40</c:v>
                        </c:pt>
                        <c:pt idx="945">
                          <c:v>Ostatni</c:v>
                        </c:pt>
                        <c:pt idx="946">
                          <c:v>NEM40</c:v>
                        </c:pt>
                        <c:pt idx="947">
                          <c:v>Ostatni</c:v>
                        </c:pt>
                        <c:pt idx="948">
                          <c:v>NEM40</c:v>
                        </c:pt>
                        <c:pt idx="949">
                          <c:v>Ostatni</c:v>
                        </c:pt>
                        <c:pt idx="950">
                          <c:v>NEM40</c:v>
                        </c:pt>
                        <c:pt idx="951">
                          <c:v>Ostatni</c:v>
                        </c:pt>
                        <c:pt idx="952">
                          <c:v>NEM40</c:v>
                        </c:pt>
                        <c:pt idx="953">
                          <c:v>Ostatni</c:v>
                        </c:pt>
                        <c:pt idx="954">
                          <c:v>NEM40</c:v>
                        </c:pt>
                        <c:pt idx="955">
                          <c:v>Ostatni</c:v>
                        </c:pt>
                        <c:pt idx="956">
                          <c:v>NEM40</c:v>
                        </c:pt>
                        <c:pt idx="957">
                          <c:v>Ostatni</c:v>
                        </c:pt>
                        <c:pt idx="958">
                          <c:v>NEM40</c:v>
                        </c:pt>
                        <c:pt idx="959">
                          <c:v>Ostatni</c:v>
                        </c:pt>
                        <c:pt idx="960">
                          <c:v>NEM40</c:v>
                        </c:pt>
                        <c:pt idx="961">
                          <c:v>Ostatni</c:v>
                        </c:pt>
                        <c:pt idx="962">
                          <c:v>NEM40</c:v>
                        </c:pt>
                        <c:pt idx="963">
                          <c:v>Ostatni</c:v>
                        </c:pt>
                        <c:pt idx="964">
                          <c:v>NEM40</c:v>
                        </c:pt>
                        <c:pt idx="965">
                          <c:v>Ostatni</c:v>
                        </c:pt>
                        <c:pt idx="966">
                          <c:v>NEM40</c:v>
                        </c:pt>
                        <c:pt idx="967">
                          <c:v>Ostatni</c:v>
                        </c:pt>
                        <c:pt idx="968">
                          <c:v>NEM40</c:v>
                        </c:pt>
                        <c:pt idx="969">
                          <c:v>Ostatni</c:v>
                        </c:pt>
                        <c:pt idx="970">
                          <c:v>NEM40</c:v>
                        </c:pt>
                        <c:pt idx="971">
                          <c:v>Ostatni</c:v>
                        </c:pt>
                        <c:pt idx="972">
                          <c:v>NEM40</c:v>
                        </c:pt>
                        <c:pt idx="973">
                          <c:v>Ostatni</c:v>
                        </c:pt>
                        <c:pt idx="974">
                          <c:v>NEM40</c:v>
                        </c:pt>
                        <c:pt idx="975">
                          <c:v>Ostatni</c:v>
                        </c:pt>
                        <c:pt idx="976">
                          <c:v>NEM40</c:v>
                        </c:pt>
                        <c:pt idx="977">
                          <c:v>Ostatni</c:v>
                        </c:pt>
                        <c:pt idx="978">
                          <c:v>NEM40</c:v>
                        </c:pt>
                        <c:pt idx="979">
                          <c:v>Ostatni</c:v>
                        </c:pt>
                        <c:pt idx="980">
                          <c:v>NEM40</c:v>
                        </c:pt>
                        <c:pt idx="981">
                          <c:v>Ostatni</c:v>
                        </c:pt>
                        <c:pt idx="982">
                          <c:v>NEM40</c:v>
                        </c:pt>
                        <c:pt idx="983">
                          <c:v>Ostatni</c:v>
                        </c:pt>
                        <c:pt idx="984">
                          <c:v>NEM40</c:v>
                        </c:pt>
                        <c:pt idx="985">
                          <c:v>Ostatni</c:v>
                        </c:pt>
                        <c:pt idx="986">
                          <c:v>NEM40</c:v>
                        </c:pt>
                        <c:pt idx="987">
                          <c:v>Ostatni</c:v>
                        </c:pt>
                        <c:pt idx="988">
                          <c:v>NEM40</c:v>
                        </c:pt>
                        <c:pt idx="989">
                          <c:v>Ostatni</c:v>
                        </c:pt>
                        <c:pt idx="990">
                          <c:v>NEM40</c:v>
                        </c:pt>
                        <c:pt idx="991">
                          <c:v>Ostatni</c:v>
                        </c:pt>
                        <c:pt idx="992">
                          <c:v>NEM40</c:v>
                        </c:pt>
                        <c:pt idx="993">
                          <c:v>Ostatni</c:v>
                        </c:pt>
                        <c:pt idx="994">
                          <c:v>NEM40</c:v>
                        </c:pt>
                        <c:pt idx="995">
                          <c:v>Ostatni</c:v>
                        </c:pt>
                        <c:pt idx="996">
                          <c:v>NEM40</c:v>
                        </c:pt>
                        <c:pt idx="997">
                          <c:v>Ostatni</c:v>
                        </c:pt>
                        <c:pt idx="998">
                          <c:v>NEM40</c:v>
                        </c:pt>
                        <c:pt idx="999">
                          <c:v>Ostatni</c:v>
                        </c:pt>
                        <c:pt idx="1000">
                          <c:v>NEM40</c:v>
                        </c:pt>
                        <c:pt idx="1001">
                          <c:v>Ostatni</c:v>
                        </c:pt>
                        <c:pt idx="1002">
                          <c:v>NEM40</c:v>
                        </c:pt>
                        <c:pt idx="1003">
                          <c:v>Ostatni</c:v>
                        </c:pt>
                        <c:pt idx="1004">
                          <c:v>NEM40</c:v>
                        </c:pt>
                        <c:pt idx="1005">
                          <c:v>Ostatni</c:v>
                        </c:pt>
                        <c:pt idx="1006">
                          <c:v>NEM40</c:v>
                        </c:pt>
                        <c:pt idx="1007">
                          <c:v>Ostatni</c:v>
                        </c:pt>
                        <c:pt idx="1008">
                          <c:v>NEM40</c:v>
                        </c:pt>
                        <c:pt idx="1009">
                          <c:v>Ostatni</c:v>
                        </c:pt>
                        <c:pt idx="1010">
                          <c:v>NEM40</c:v>
                        </c:pt>
                        <c:pt idx="1011">
                          <c:v>Ostatni</c:v>
                        </c:pt>
                        <c:pt idx="1012">
                          <c:v>NEM40</c:v>
                        </c:pt>
                        <c:pt idx="1013">
                          <c:v>Ostatni</c:v>
                        </c:pt>
                        <c:pt idx="1014">
                          <c:v>NEM40</c:v>
                        </c:pt>
                        <c:pt idx="1015">
                          <c:v>Ostatni</c:v>
                        </c:pt>
                        <c:pt idx="1016">
                          <c:v>NEM40</c:v>
                        </c:pt>
                        <c:pt idx="1017">
                          <c:v>Ostatni</c:v>
                        </c:pt>
                        <c:pt idx="1018">
                          <c:v>NEM40</c:v>
                        </c:pt>
                        <c:pt idx="1019">
                          <c:v>Ostatni</c:v>
                        </c:pt>
                        <c:pt idx="1020">
                          <c:v>NEM40</c:v>
                        </c:pt>
                        <c:pt idx="1021">
                          <c:v>Ostatni</c:v>
                        </c:pt>
                        <c:pt idx="1022">
                          <c:v>NEM40</c:v>
                        </c:pt>
                        <c:pt idx="1023">
                          <c:v>Ostatni</c:v>
                        </c:pt>
                        <c:pt idx="1024">
                          <c:v>NEM40</c:v>
                        </c:pt>
                        <c:pt idx="1025">
                          <c:v>Ostatni</c:v>
                        </c:pt>
                        <c:pt idx="1026">
                          <c:v>NEM40</c:v>
                        </c:pt>
                        <c:pt idx="1027">
                          <c:v>Ostatni</c:v>
                        </c:pt>
                        <c:pt idx="1028">
                          <c:v>NEM40</c:v>
                        </c:pt>
                        <c:pt idx="1029">
                          <c:v>Ostatni</c:v>
                        </c:pt>
                        <c:pt idx="1030">
                          <c:v>NEM40</c:v>
                        </c:pt>
                        <c:pt idx="1031">
                          <c:v>Ostatni</c:v>
                        </c:pt>
                        <c:pt idx="1032">
                          <c:v>NEM40</c:v>
                        </c:pt>
                        <c:pt idx="1033">
                          <c:v>Ostatni</c:v>
                        </c:pt>
                        <c:pt idx="1034">
                          <c:v>NEM40</c:v>
                        </c:pt>
                        <c:pt idx="1035">
                          <c:v>Ostatni</c:v>
                        </c:pt>
                        <c:pt idx="1036">
                          <c:v>NEM40</c:v>
                        </c:pt>
                        <c:pt idx="1037">
                          <c:v>Ostatni</c:v>
                        </c:pt>
                        <c:pt idx="1038">
                          <c:v>NEM40</c:v>
                        </c:pt>
                        <c:pt idx="1039">
                          <c:v>Ostatni</c:v>
                        </c:pt>
                        <c:pt idx="1040">
                          <c:v>NEM40</c:v>
                        </c:pt>
                        <c:pt idx="1041">
                          <c:v>Ostatni</c:v>
                        </c:pt>
                        <c:pt idx="1042">
                          <c:v>NEM40</c:v>
                        </c:pt>
                        <c:pt idx="1043">
                          <c:v>Ostatni</c:v>
                        </c:pt>
                        <c:pt idx="1044">
                          <c:v>NEM40</c:v>
                        </c:pt>
                        <c:pt idx="1045">
                          <c:v>Ostatni</c:v>
                        </c:pt>
                      </c:lvl>
                      <c:lvl>
                        <c:pt idx="0">
                          <c:v>Transplantace ledviny u pacientů s CC=3-4</c:v>
                        </c:pt>
                        <c:pt idx="1">
                          <c:v>Transplantace ledviny u pacientů s CC=3-4</c:v>
                        </c:pt>
                        <c:pt idx="2">
                          <c:v>Transplantace ledviny u pacientů s CC=0-2</c:v>
                        </c:pt>
                        <c:pt idx="3">
                          <c:v>Transplantace ledviny u pacientů s CC=0-2</c:v>
                        </c:pt>
                        <c:pt idx="4">
                          <c:v>Implantace zařízení pro hlubokou mozkovou stimulaci pro onemocnění nervové soustavy - unilaterální</c:v>
                        </c:pt>
                        <c:pt idx="5">
                          <c:v>Implantace zařízení pro hlubokou mozkovou stimulaci pro onemocnění nervové soustavy - unilaterální</c:v>
                        </c:pt>
                        <c:pt idx="6">
                          <c:v>Implantace zařízení pro míšní stimulaci pro onemocnění nervové soustavy - zkušební i definitivní období</c:v>
                        </c:pt>
                        <c:pt idx="7">
                          <c:v>Implantace zařízení pro míšní stimulaci pro onemocnění nervové soustavy - zkušební i definitivní období</c:v>
                        </c:pt>
                        <c:pt idx="8">
                          <c:v>Implantace zařízení pro míšní stimulaci pro onemocnění nervové soustavy - pouze definitivní období</c:v>
                        </c:pt>
                        <c:pt idx="9">
                          <c:v>Implantace zařízení pro míšní stimulaci pro onemocnění nervové soustavy - pouze definitivní období</c:v>
                        </c:pt>
                        <c:pt idx="10">
                          <c:v>Implantace zařízení pro míšní stimulaci pro onemocnění nervové soustavy - pouze zkušební období</c:v>
                        </c:pt>
                        <c:pt idx="11">
                          <c:v>Implantace zařízení pro míšní stimulaci pro onemocnění nervové soustavy - pouze zkušební období</c:v>
                        </c:pt>
                        <c:pt idx="12">
                          <c:v>Implantace elektronické lékové pumpy pro onemocnění nervové soustavy</c:v>
                        </c:pt>
                        <c:pt idx="13">
                          <c:v>Implantace elektronické lékové pumpy pro onemocnění nervové soustavy</c:v>
                        </c:pt>
                        <c:pt idx="14">
                          <c:v>Chirurgický výkon v nitrolebním prostoru s kraniotomií s dalším operačním výkonem v jiný den</c:v>
                        </c:pt>
                        <c:pt idx="15">
                          <c:v>Chirurgický výkon v nitrolebním prostoru s kraniotomií s dalším operačním výkonem v jiný den</c:v>
                        </c:pt>
                        <c:pt idx="16">
                          <c:v>Chirurgický výkon v nitrolebním prostoru s kraniotomií pro netraumatické subarachnoidální krvácení nebo s umělou plicní ventilací v délce 25-96 hodin (2-4 dny) nebo u pacientů s CC=2-4</c:v>
                        </c:pt>
                        <c:pt idx="17">
                          <c:v>Chirurgický výkon v nitrolebním prostoru s kraniotomií pro netraumatické subarachnoidální krvácení nebo s umělou plicní ventilací v délce 25-96 hodin (2-4 dny) nebo u pacientů s CC=2-4</c:v>
                        </c:pt>
                        <c:pt idx="18">
                          <c:v>Chirurgický výkon v nitrolebním prostoru s kraniotomií u dětí do 18 let věku s CC=0-1</c:v>
                        </c:pt>
                        <c:pt idx="19">
                          <c:v>Chirurgický výkon v nitrolebním prostoru s kraniotomií u dětí do 18 let věku s CC=0-1</c:v>
                        </c:pt>
                        <c:pt idx="20">
                          <c:v>Chirurgický výkon v nitrolebním prostoru s kraniotomií pro epilepsii nebo novotvar u pacientů ve věku 18 a více let s CC=0-1</c:v>
                        </c:pt>
                        <c:pt idx="21">
                          <c:v>Chirurgický výkon v nitrolebním prostoru s kraniotomií pro epilepsii nebo novotvar u pacientů ve věku 18 a více let s CC=0-1</c:v>
                        </c:pt>
                        <c:pt idx="22">
                          <c:v>Chirurgický výkon v nitrolebním prostoru s kraniotomií pro ostatní onemocnění u pacientů ve věku 18 a více let s CC=0-1</c:v>
                        </c:pt>
                        <c:pt idx="23">
                          <c:v>Chirurgický výkon v nitrolebním prostoru s kraniotomií pro ostatní onemocnění u pacientů ve věku 18 a více let s CC=0-1</c:v>
                        </c:pt>
                        <c:pt idx="24">
                          <c:v>Chirurgický výkon z návrtu nebo transsfenoidálním přístupem s dalším operačním výkonem v jiný den</c:v>
                        </c:pt>
                        <c:pt idx="25">
                          <c:v>Chirurgický výkon z návrtu nebo transsfenoidálním přístupem s dalším operačním výkonem v jiný den</c:v>
                        </c:pt>
                        <c:pt idx="26">
                          <c:v>Chirurgický výkon z návrtu nebo transsfenoidálním přístupem pro netraumatické krvácení, infekci nebo s umělou plicní ventilací v délce 25-96 hodin (2-4 dny) nebo u pacientů s CC=4</c:v>
                        </c:pt>
                        <c:pt idx="27">
                          <c:v>Chirurgický výkon z návrtu nebo transsfenoidálním přístupem pro netraumatické krvácení, infekci nebo s umělou plicní ventilací v délce 25-96 hodin (2-4 dny) nebo u pacientů s CC=4</c:v>
                        </c:pt>
                        <c:pt idx="28">
                          <c:v>Chirurgický výkon z návrtu nebo transsfenoidálním přístupem pro hydrocefalus nebo vrozené vady nervové soustavy u pacientů s CC=0-3</c:v>
                        </c:pt>
                        <c:pt idx="29">
                          <c:v>Chirurgický výkon z návrtu nebo transsfenoidálním přístupem pro hydrocefalus nebo vrozené vady nervové soustavy u pacientů s CC=0-3</c:v>
                        </c:pt>
                        <c:pt idx="30">
                          <c:v>Chirurgický výkon z návrtu nebo transsfenoidálním přístupem pro ostatní onemocnění u pacientů s CC=0-3</c:v>
                        </c:pt>
                        <c:pt idx="31">
                          <c:v>Chirurgický výkon z návrtu nebo transsfenoidálním přístupem pro ostatní onemocnění u pacientů s CC=0-3</c:v>
                        </c:pt>
                        <c:pt idx="32">
                          <c:v>Chirurgický výkon na úrovni lebky a tvrdé pleny s dalším operačním výkonem v jiný den</c:v>
                        </c:pt>
                        <c:pt idx="33">
                          <c:v>Chirurgický výkon na úrovni lebky a tvrdé pleny s dalším operačním výkonem v jiný den</c:v>
                        </c:pt>
                        <c:pt idx="34">
                          <c:v>Chirurgický výkon na úrovni lebky a tvrdé pleny se závažnou hlavní diagnózou nebo s umělou plicní ventilací v délce 25-96 hodin (2-4 dny) nebo u pacientů s CC=3-4</c:v>
                        </c:pt>
                        <c:pt idx="35">
                          <c:v>Chirurgický výkon na úrovni lebky a tvrdé pleny se závažnou hlavní diagnózou nebo s umělou plicní ventilací v délce 25-96 hodin (2-4 dny) nebo u pacientů s CC=3-4</c:v>
                        </c:pt>
                        <c:pt idx="36">
                          <c:v>Chirurgický výkon na úrovni lebky a tvrdé pleny u pacientů s CC=0-2</c:v>
                        </c:pt>
                        <c:pt idx="37">
                          <c:v>Chirurgický výkon na úrovni lebky a tvrdé pleny u pacientů s CC=0-2</c:v>
                        </c:pt>
                        <c:pt idx="38">
                          <c:v>Extrakraniální chirurgický výkon na cévách hlavy v komplexním CVSP u pacientů s CC=1-4</c:v>
                        </c:pt>
                        <c:pt idx="39">
                          <c:v>Extrakraniální chirurgický výkon na cévách hlavy v komplexním CVSP u pacientů s CC=1-4</c:v>
                        </c:pt>
                        <c:pt idx="40">
                          <c:v>Extrakraniální chirurgický výkon na cévách hlavy v komplexním CVSP u pacientů s CC=0</c:v>
                        </c:pt>
                        <c:pt idx="41">
                          <c:v>Extrakraniální chirurgický výkon na cévách hlavy v komplexním CVSP u pacientů s CC=0</c:v>
                        </c:pt>
                        <c:pt idx="42">
                          <c:v>Chirurgický výkon v retrobasilinguální nebo velofaryngeální oblasti pro poruchu spánku</c:v>
                        </c:pt>
                        <c:pt idx="43">
                          <c:v>Chirurgický výkon v retrobasilinguální nebo velofaryngeální oblasti pro poruchu spánku</c:v>
                        </c:pt>
                        <c:pt idx="44">
                          <c:v>Chirurgický výkon v nosní dutině nebo nosohltanu pro poruchu spánku</c:v>
                        </c:pt>
                        <c:pt idx="45">
                          <c:v>Chirurgický výkon v nosní dutině nebo nosohltanu pro poruchu spánku</c:v>
                        </c:pt>
                        <c:pt idx="46">
                          <c:v>Chirurgické uvolnění mononeuropatie horní končetiny</c:v>
                        </c:pt>
                        <c:pt idx="47">
                          <c:v>Chirurgické uvolnění mononeuropatie horní končetiny</c:v>
                        </c:pt>
                        <c:pt idx="48">
                          <c:v>Mikrochirurgická sutura jiných periferních nervů</c:v>
                        </c:pt>
                        <c:pt idx="49">
                          <c:v>Mikrochirurgická sutura jiných periferních nervů</c:v>
                        </c:pt>
                        <c:pt idx="50">
                          <c:v>Jiný chirurgický výkon na jiných periferních nervech</c:v>
                        </c:pt>
                        <c:pt idx="51">
                          <c:v>Jiný chirurgický výkon na jiných periferních nervech</c:v>
                        </c:pt>
                        <c:pt idx="52">
                          <c:v>Transplantace rohovky včetně chirurgického výkonu na čočce</c:v>
                        </c:pt>
                        <c:pt idx="53">
                          <c:v>Transplantace rohovky včetně chirurgického výkonu na čočce</c:v>
                        </c:pt>
                        <c:pt idx="54">
                          <c:v>Transplantace rohovky</c:v>
                        </c:pt>
                        <c:pt idx="55">
                          <c:v>Transplantace rohovky</c:v>
                        </c:pt>
                        <c:pt idx="56">
                          <c:v>Transplantace amniové membrány</c:v>
                        </c:pt>
                        <c:pt idx="57">
                          <c:v>Transplantace amniové membrány</c:v>
                        </c:pt>
                        <c:pt idx="58">
                          <c:v>Rekonstrukční chirurgický výkon na očnici</c:v>
                        </c:pt>
                        <c:pt idx="59">
                          <c:v>Rekonstrukční chirurgický výkon na očnici</c:v>
                        </c:pt>
                        <c:pt idx="60">
                          <c:v>Chirurgické ošetření poranění oka ve dvou a více operačních dnech</c:v>
                        </c:pt>
                        <c:pt idx="61">
                          <c:v>Chirurgické ošetření poranění oka ve dvou a více operačních dnech</c:v>
                        </c:pt>
                        <c:pt idx="62">
                          <c:v>Chirurgické ošetření poranění oka v rámci jednoho operačního dne</c:v>
                        </c:pt>
                        <c:pt idx="63">
                          <c:v>Chirurgické ošetření poranění oka v rámci jednoho operačního dne</c:v>
                        </c:pt>
                        <c:pt idx="64">
                          <c:v>Odstranění sklivce pro zánět</c:v>
                        </c:pt>
                        <c:pt idx="65">
                          <c:v>Odstranění sklivce pro zánět</c:v>
                        </c:pt>
                        <c:pt idx="66">
                          <c:v>Odstranění sklivce včetně chirurgického výkonu na čočce pro nezánětlivé onemocnění</c:v>
                        </c:pt>
                        <c:pt idx="67">
                          <c:v>Odstranění sklivce včetně chirurgického výkonu na čočce pro nezánětlivé onemocnění</c:v>
                        </c:pt>
                        <c:pt idx="68">
                          <c:v>Odstranění sklivce pro odchlípení nebo trhlinu sítnice</c:v>
                        </c:pt>
                        <c:pt idx="69">
                          <c:v>Odstranění sklivce pro odchlípení nebo trhlinu sítnice</c:v>
                        </c:pt>
                        <c:pt idx="70">
                          <c:v>Odstranění sklivce pro jiné hlavní diagnózy</c:v>
                        </c:pt>
                        <c:pt idx="71">
                          <c:v>Odstranění sklivce pro jiné hlavní diagnózy</c:v>
                        </c:pt>
                        <c:pt idx="72">
                          <c:v>Odstranění celého oka nebo části oka z předního segmentu s komplikující hlavní diagnózou</c:v>
                        </c:pt>
                        <c:pt idx="73">
                          <c:v>Odstranění celého oka nebo části oka z předního segmentu s komplikující hlavní diagnózou</c:v>
                        </c:pt>
                        <c:pt idx="74">
                          <c:v>Odstranění celého oka nebo části oka z předního segmentu bez komplikující hlavní diagnózy</c:v>
                        </c:pt>
                        <c:pt idx="75">
                          <c:v>Odstranění celého oka nebo části oka z předního segmentu bez komplikující hlavní diagnózy</c:v>
                        </c:pt>
                        <c:pt idx="76">
                          <c:v>Chirurgický výkon pro náhradu čočky u dětí do 18 let</c:v>
                        </c:pt>
                        <c:pt idx="77">
                          <c:v>Chirurgický výkon pro náhradu čočky u dětí do 18 let</c:v>
                        </c:pt>
                        <c:pt idx="78">
                          <c:v>Chirurgický výkon pro náhradu čočky u pacientů ve věku 18 a více let</c:v>
                        </c:pt>
                        <c:pt idx="79">
                          <c:v>Chirurgický výkon pro náhradu čočky u pacientů ve věku 18 a více let</c:v>
                        </c:pt>
                        <c:pt idx="80">
                          <c:v>Implantace drenážního implantátu pro glaukom u pacientů ve věku 18 a více let</c:v>
                        </c:pt>
                        <c:pt idx="81">
                          <c:v>Implantace drenážního implantátu pro glaukom u pacientů ve věku 18 a více let</c:v>
                        </c:pt>
                        <c:pt idx="82">
                          <c:v>Filtrační operace pro glaukom u pacientů ve věku 18 a více let</c:v>
                        </c:pt>
                        <c:pt idx="83">
                          <c:v>Filtrační operace pro glaukom u pacientů ve věku 18 a více let</c:v>
                        </c:pt>
                        <c:pt idx="84">
                          <c:v>Rekonstrukční výkon na slzném ústrojí pro zánět</c:v>
                        </c:pt>
                        <c:pt idx="85">
                          <c:v>Rekonstrukční výkon na slzném ústrojí pro zánět</c:v>
                        </c:pt>
                        <c:pt idx="86">
                          <c:v>Rekonstrukční výkon na slzném ústrojí pro jiné hlavní diagnózy</c:v>
                        </c:pt>
                        <c:pt idx="87">
                          <c:v>Rekonstrukční výkon na slzném ústrojí pro jiné hlavní diagnózy</c:v>
                        </c:pt>
                        <c:pt idx="88">
                          <c:v>Rekonstrukční výkon na okohybném svalu u dětí do 18 let</c:v>
                        </c:pt>
                        <c:pt idx="89">
                          <c:v>Rekonstrukční výkon na okohybném svalu u dětí do 18 let</c:v>
                        </c:pt>
                        <c:pt idx="90">
                          <c:v>Rekonstrukční výkon na okohybném svalu u pacientů ve věku 18 a více let</c:v>
                        </c:pt>
                        <c:pt idx="91">
                          <c:v>Rekonstrukční výkon na okohybném svalu u pacientů ve věku 18 a více let</c:v>
                        </c:pt>
                        <c:pt idx="92">
                          <c:v>Jiný chirurgický výkon na oku nebo očnici pro zánět nebo u dětí do 6 let</c:v>
                        </c:pt>
                        <c:pt idx="93">
                          <c:v>Jiný chirurgický výkon na oku nebo očnici pro zánět nebo u dětí do 6 let</c:v>
                        </c:pt>
                        <c:pt idx="94">
                          <c:v>Jiný chirurgický výkon na oku pro jiné hlavní diagnózy u pacientů ve věku 6 a více let</c:v>
                        </c:pt>
                        <c:pt idx="95">
                          <c:v>Jiný chirurgický výkon na oku pro jiné hlavní diagnózy u pacientů ve věku 6 a více let</c:v>
                        </c:pt>
                        <c:pt idx="96">
                          <c:v>Malý chirurgický výkon na očních adnexech se závažnou hlavní diagnózou nebo u dětí do 6 let</c:v>
                        </c:pt>
                        <c:pt idx="97">
                          <c:v>Malý chirurgický výkon na očních adnexech se závažnou hlavní diagnózou nebo u dětí do 6 let</c:v>
                        </c:pt>
                        <c:pt idx="98">
                          <c:v>Malý chirurgický výkon na očních adnexech pro jiné hlavní diagnózy u pacientů ve věku 6 a více let</c:v>
                        </c:pt>
                        <c:pt idx="99">
                          <c:v>Malý chirurgický výkon na očních adnexech pro jiné hlavní diagnózy u pacientů ve věku 6 a více let</c:v>
                        </c:pt>
                        <c:pt idx="100">
                          <c:v>Zavedení sluchového implantátu pro přímé kostní vedení</c:v>
                        </c:pt>
                        <c:pt idx="101">
                          <c:v>Zavedení sluchového implantátu pro přímé kostní vedení</c:v>
                        </c:pt>
                        <c:pt idx="102">
                          <c:v>Mikrochirurgický plastický výkon pro novotvar ucha, nosu, dutiny ústní nebo krku</c:v>
                        </c:pt>
                        <c:pt idx="103">
                          <c:v>Mikrochirurgický plastický výkon pro novotvar ucha, nosu, dutiny ústní nebo krku</c:v>
                        </c:pt>
                        <c:pt idx="104">
                          <c:v>Jiný plastický nebo rekonstrukční výkon kostí lebky pro novotvar ucha, nosu, dutiny ústní nebo krku</c:v>
                        </c:pt>
                        <c:pt idx="105">
                          <c:v>Jiný plastický nebo rekonstrukční výkon kostí lebky pro novotvar ucha, nosu, dutiny ústní nebo krku</c:v>
                        </c:pt>
                        <c:pt idx="106">
                          <c:v>Resekce poloviny obličeje, totální resekce horní čelisti nebo jiný rozsáhlý resekční výkon na čelisti nebo obličeji pro zhoubný novotvar se zavedením gastrostomie, umělou plicní ventilací v délce 25-96 hodin (2-4 dny) nebo s CC=3-4</c:v>
                        </c:pt>
                        <c:pt idx="107">
                          <c:v>Resekce poloviny obličeje, totální resekce horní čelisti nebo jiný rozsáhlý resekční výkon na čelisti nebo obličeji pro zhoubný novotvar se zavedením gastrostomie, umělou plicní ventilací v délce 25-96 hodin (2-4 dny) nebo s CC=3-4</c:v>
                        </c:pt>
                        <c:pt idx="108">
                          <c:v>Jiný rozsáhlý resekční výkon na čelisti nebo obličeji pro zhoubný novotvar u pacientů s CC=0-2</c:v>
                        </c:pt>
                        <c:pt idx="109">
                          <c:v>Jiný rozsáhlý resekční výkon na čelisti nebo obličeji pro zhoubný novotvar u pacientů s CC=0-2</c:v>
                        </c:pt>
                        <c:pt idx="110">
                          <c:v>Odstranění hrtanu nebo resekční výkon na hrtanu s odstraněním krčních mízních uzlin a se zavedením gastrostomie, umělou plicní ventilací v délce 25-96 hodin (2-4 dny) nebo s CC=3-4</c:v>
                        </c:pt>
                        <c:pt idx="111">
                          <c:v>Odstranění hrtanu nebo resekční výkon na hrtanu s odstraněním krčních mízních uzlin a se zavedením gastrostomie, umělou plicní ventilací v délce 25-96 hodin (2-4 dny) nebo s CC=3-4</c:v>
                        </c:pt>
                        <c:pt idx="112">
                          <c:v>Odstranění hrtanu nebo resekční výkon na hrtanu s odstraněním krčních mízních uzlin u pacientů s CC=0-2</c:v>
                        </c:pt>
                        <c:pt idx="113">
                          <c:v>Odstranění hrtanu nebo resekční výkon na hrtanu s odstraněním krčních mízních uzlin u pacientů s CC=0-2</c:v>
                        </c:pt>
                        <c:pt idx="114">
                          <c:v>Resekční výkon na hltanu se zavedením gastrostomie, umělou plicní ventilací v délce 25-96 hodin (2-4 dny) nebo s CC=3-4</c:v>
                        </c:pt>
                        <c:pt idx="115">
                          <c:v>Resekční výkon na hltanu se zavedením gastrostomie, umělou plicní ventilací v délce 25-96 hodin (2-4 dny) nebo s CC=3-4</c:v>
                        </c:pt>
                        <c:pt idx="116">
                          <c:v>Resekční výkon na hltanu u pacientů s CC=0-2</c:v>
                        </c:pt>
                        <c:pt idx="117">
                          <c:v>Resekční výkon na hltanu u pacientů s CC=0-2</c:v>
                        </c:pt>
                        <c:pt idx="118">
                          <c:v>Resekční výkon v dutině ústní nebo na slinných žlázách s odstraněním krčních mízních uzlin a se zavedením gastrostomie, umělou plicní ventilací v délce 25-96 hodin (2-4 dny) nebo s CC=3-4</c:v>
                        </c:pt>
                        <c:pt idx="119">
                          <c:v>Resekční výkon v dutině ústní nebo na slinných žlázách s odstraněním krčních mízních uzlin a se zavedením gastrostomie, umělou plicní ventilací v délce 25-96 hodin (2-4 dny) nebo s CC=3-4</c:v>
                        </c:pt>
                        <c:pt idx="120">
                          <c:v>Resekční výkon v dutině ústní s odstraněním krčních mízních uzlin u pacientů s CC=0-2</c:v>
                        </c:pt>
                        <c:pt idx="121">
                          <c:v>Resekční výkon v dutině ústní s odstraněním krčních mízních uzlin u pacientů s CC=0-2</c:v>
                        </c:pt>
                        <c:pt idx="122">
                          <c:v>Resekční výkon na slinných žlázách s odstraněním krčních mízních uzlin u pacientů s CC=0-2</c:v>
                        </c:pt>
                        <c:pt idx="123">
                          <c:v>Resekční výkon na slinných žlázách s odstraněním krčních mízních uzlin u pacientů s CC=0-2</c:v>
                        </c:pt>
                        <c:pt idx="124">
                          <c:v>Disekce krčních uzlin pro novotvar ucha, nosu, dutiny ústní nebo krku</c:v>
                        </c:pt>
                        <c:pt idx="125">
                          <c:v>Disekce krčních uzlin pro novotvar ucha, nosu, dutiny ústní nebo krku</c:v>
                        </c:pt>
                        <c:pt idx="126">
                          <c:v>Částečná exstirpace krčních uzlin pro novotvar ucha, nosu, dutiny ústní nebo krku</c:v>
                        </c:pt>
                        <c:pt idx="127">
                          <c:v>Částečná exstirpace krčních uzlin pro novotvar ucha, nosu, dutiny ústní nebo krku</c:v>
                        </c:pt>
                        <c:pt idx="128">
                          <c:v>Resekce čelisti pro zhoubný novotvar nebo zánět dutiny ústní</c:v>
                        </c:pt>
                        <c:pt idx="129">
                          <c:v>Resekce čelisti pro zhoubný novotvar nebo zánět dutiny ústní</c:v>
                        </c:pt>
                        <c:pt idx="130">
                          <c:v>Resekce čelisti pro onemocnění dutiny ústní mimo zhoubný novotvar a zánět</c:v>
                        </c:pt>
                        <c:pt idx="131">
                          <c:v>Resekce čelisti pro onemocnění dutiny ústní mimo zhoubný novotvar a zánět</c:v>
                        </c:pt>
                        <c:pt idx="132">
                          <c:v>Rekonstrukční výkon na obou čelistech pro onemocnění mimo trauma</c:v>
                        </c:pt>
                        <c:pt idx="133">
                          <c:v>Rekonstrukční výkon na obou čelistech pro onemocnění mimo trauma</c:v>
                        </c:pt>
                        <c:pt idx="134">
                          <c:v>Jiný rekonstrukční výkon na čelisti nebo obličeji pro onemocnění mimo trauma</c:v>
                        </c:pt>
                        <c:pt idx="135">
                          <c:v>Jiný rekonstrukční výkon na čelisti nebo obličeji pro onemocnění mimo trauma</c:v>
                        </c:pt>
                        <c:pt idx="136">
                          <c:v>Rekonstrukční výkon na čelisti nebo obličeji pro trauma</c:v>
                        </c:pt>
                        <c:pt idx="137">
                          <c:v>Rekonstrukční výkon na čelisti nebo obličeji pro trauma</c:v>
                        </c:pt>
                        <c:pt idx="138">
                          <c:v>Odstranění celé příušní žlázy</c:v>
                        </c:pt>
                        <c:pt idx="139">
                          <c:v>Odstranění celé příušní žlázy</c:v>
                        </c:pt>
                        <c:pt idx="140">
                          <c:v>Odstranění laloku příušní žlázy</c:v>
                        </c:pt>
                        <c:pt idx="141">
                          <c:v>Odstranění laloku příušní žlázy</c:v>
                        </c:pt>
                        <c:pt idx="142">
                          <c:v>Exstirpace podčelistní nebo podjazykové slinné žlázy</c:v>
                        </c:pt>
                        <c:pt idx="143">
                          <c:v>Exstirpace podčelistní nebo podjazykové slinné žlázy</c:v>
                        </c:pt>
                        <c:pt idx="144">
                          <c:v>Extrakapsulární exstirpace nebo biopsie příušní žlázy</c:v>
                        </c:pt>
                        <c:pt idx="145">
                          <c:v>Extrakapsulární exstirpace nebo biopsie příušní žlázy</c:v>
                        </c:pt>
                        <c:pt idx="146">
                          <c:v>Jiný chirurgický výkon na hrtanu</c:v>
                        </c:pt>
                        <c:pt idx="147">
                          <c:v>Jiný chirurgický výkon na hrtanu</c:v>
                        </c:pt>
                        <c:pt idx="148">
                          <c:v>Chirurgický výkon ve vnitřním uchu nebo chirurgický výkon ve středním uchu pro novotvar, u dětí do 3 let věku, s CC=3-4 nebo s dalším provedeným výkonem pro komplikaci</c:v>
                        </c:pt>
                        <c:pt idx="149">
                          <c:v>Chirurgický výkon ve vnitřním uchu nebo chirurgický výkon ve středním uchu pro novotvar, u dětí do 3 let věku, s CC=3-4 nebo s dalším provedeným výkonem pro komplikaci</c:v>
                        </c:pt>
                        <c:pt idx="150">
                          <c:v>Chirurgický výkon ve středním uchu pro onemocnění mimo novotvar u pacientů ve věku 3 a více let s CC=0-2</c:v>
                        </c:pt>
                        <c:pt idx="151">
                          <c:v>Chirurgický výkon ve středním uchu pro onemocnění mimo novotvar u pacientů ve věku 3 a více let s CC=0-2</c:v>
                        </c:pt>
                        <c:pt idx="152">
                          <c:v>Chirurgický výkon pro vrozenou cystu nebo píštěl obličeje nebo krku</c:v>
                        </c:pt>
                        <c:pt idx="153">
                          <c:v>Chirurgický výkon pro vrozenou cystu nebo píštěl obličeje nebo krku</c:v>
                        </c:pt>
                        <c:pt idx="154">
                          <c:v>Odstranění krčních mandlí pro závažnou hlavní diagnózu nebo u pacientů s CC=2-4</c:v>
                        </c:pt>
                        <c:pt idx="155">
                          <c:v>Odstranění krčních mandlí pro závažnou hlavní diagnózu nebo u pacientů s CC=2-4</c:v>
                        </c:pt>
                        <c:pt idx="156">
                          <c:v>Odstranění krčních mandlí pro méně závažnou hlavní diagnózu u pacientů s CC=0-1</c:v>
                        </c:pt>
                        <c:pt idx="157">
                          <c:v>Odstranění krčních mandlí pro méně závažnou hlavní diagnózu u pacientů s CC=0-1</c:v>
                        </c:pt>
                        <c:pt idx="158">
                          <c:v>Plastický nebo rekonstrukční výkon nosu, nosní přepážky nebo nosních kůstek</c:v>
                        </c:pt>
                        <c:pt idx="159">
                          <c:v>Plastický nebo rekonstrukční výkon nosu, nosní přepážky nebo nosních kůstek</c:v>
                        </c:pt>
                        <c:pt idx="160">
                          <c:v>Výkon na vedlejších dutinách nosních ze zevního přístupu</c:v>
                        </c:pt>
                        <c:pt idx="161">
                          <c:v>Výkon na vedlejších dutinách nosních ze zevního přístupu</c:v>
                        </c:pt>
                        <c:pt idx="162">
                          <c:v>Endoskopický výkon na vedlejších dutinách nosních pro zhoubný novotvar</c:v>
                        </c:pt>
                        <c:pt idx="163">
                          <c:v>Endoskopický výkon na vedlejších dutinách nosních pro zhoubný novotvar</c:v>
                        </c:pt>
                        <c:pt idx="164">
                          <c:v>Endoskopický výkon na vedlejších dutinách nosních pro onemocnění mimo zhoubný novotvar</c:v>
                        </c:pt>
                        <c:pt idx="165">
                          <c:v>Endoskopický výkon na vedlejších dutinách nosních pro onemocnění mimo zhoubný novotvar</c:v>
                        </c:pt>
                        <c:pt idx="166">
                          <c:v>Jiný výkon v ústní dutině, hltanu nebo na čelisti u pacientů s CC=3-4</c:v>
                        </c:pt>
                        <c:pt idx="167">
                          <c:v>Jiný výkon v ústní dutině, hltanu nebo na čelisti u pacientů s CC=3-4</c:v>
                        </c:pt>
                        <c:pt idx="168">
                          <c:v>Jiný výkon v ústní dutině, hltanu nebo na čelisti pro zhoubný novotvar nebo pro zánět u pacientů s CC=0-2</c:v>
                        </c:pt>
                        <c:pt idx="169">
                          <c:v>Jiný výkon v ústní dutině, hltanu nebo na čelisti pro zhoubný novotvar nebo pro zánět u pacientů s CC=0-2</c:v>
                        </c:pt>
                        <c:pt idx="170">
                          <c:v>Jiný výkon v ústní dutině, hltanu nebo na čelisti pro onemocnění mimo zhoubný novotvar a zánět u pacientů s CC=0-2</c:v>
                        </c:pt>
                        <c:pt idx="171">
                          <c:v>Jiný výkon v ústní dutině, hltanu nebo na čelisti pro onemocnění mimo zhoubný novotvar a zánět u pacientů s CC=0-2</c:v>
                        </c:pt>
                        <c:pt idx="172">
                          <c:v>Velký rekonstrukční výkon ucha pro poranění nebo vrozenou vadu</c:v>
                        </c:pt>
                        <c:pt idx="173">
                          <c:v>Velký rekonstrukční výkon ucha pro poranění nebo vrozenou vadu</c:v>
                        </c:pt>
                        <c:pt idx="174">
                          <c:v>Chirurgický výkon na zevním uchu u pacientů ve věku 18 a více let</c:v>
                        </c:pt>
                        <c:pt idx="175">
                          <c:v>Chirurgický výkon na zevním uchu u pacientů ve věku 18 a více let</c:v>
                        </c:pt>
                        <c:pt idx="176">
                          <c:v>Chirurgický výkon na zevním uchu pro vrozenou vadu u dětí do 18 let věku</c:v>
                        </c:pt>
                        <c:pt idx="177">
                          <c:v>Chirurgický výkon na zevním uchu pro vrozenou vadu u dětí do 18 let věku</c:v>
                        </c:pt>
                        <c:pt idx="178">
                          <c:v>Odstranění hltanové mandle</c:v>
                        </c:pt>
                        <c:pt idx="179">
                          <c:v>Odstranění hltanové mandle</c:v>
                        </c:pt>
                        <c:pt idx="180">
                          <c:v>Endoskopický výkon na hrtanu pro novotvar</c:v>
                        </c:pt>
                        <c:pt idx="181">
                          <c:v>Endoskopický výkon na hrtanu pro novotvar</c:v>
                        </c:pt>
                        <c:pt idx="182">
                          <c:v>Endoskopický výkon na hrtanu pro onemocnění mimo novotvar</c:v>
                        </c:pt>
                        <c:pt idx="183">
                          <c:v>Endoskopický výkon na hrtanu pro onemocnění mimo novotvar</c:v>
                        </c:pt>
                        <c:pt idx="184">
                          <c:v>Jiný endonazální výkon pro zhoubný novotvar nosu nebo nosních dutin nebo u pacientů s CC=3-4</c:v>
                        </c:pt>
                        <c:pt idx="185">
                          <c:v>Jiný endonazální výkon pro zhoubný novotvar nosu nebo nosních dutin nebo u pacientů s CC=3-4</c:v>
                        </c:pt>
                        <c:pt idx="186">
                          <c:v>Jiný endonazální výkon pro onemocnění nosu a nosních dutin mimo zhoubný novotvar u pacientů s CC=0-2</c:v>
                        </c:pt>
                        <c:pt idx="187">
                          <c:v>Jiný endonazální výkon pro onemocnění nosu a nosních dutin mimo zhoubný novotvar u pacientů s CC=0-2</c:v>
                        </c:pt>
                        <c:pt idx="188">
                          <c:v>Extrakce zubu nebo preprotetická úprava alveolu</c:v>
                        </c:pt>
                        <c:pt idx="189">
                          <c:v>Extrakce zubu nebo preprotetická úprava alveolu</c:v>
                        </c:pt>
                        <c:pt idx="190">
                          <c:v>Tracheostomie</c:v>
                        </c:pt>
                        <c:pt idx="191">
                          <c:v>Tracheostomie</c:v>
                        </c:pt>
                        <c:pt idx="192">
                          <c:v>Extrakorporální membránová oxygenace pro plicní embolii</c:v>
                        </c:pt>
                        <c:pt idx="193">
                          <c:v>Extrakorporální membránová oxygenace pro plicní embolii</c:v>
                        </c:pt>
                        <c:pt idx="194">
                          <c:v>Anatomická resekce plic u pacientů s CC=3-4</c:v>
                        </c:pt>
                        <c:pt idx="195">
                          <c:v>Anatomická resekce plic u pacientů s CC=3-4</c:v>
                        </c:pt>
                        <c:pt idx="196">
                          <c:v>Anatomická resekce plic provedená thorakoskopicky u pacientů s CC=0-2</c:v>
                        </c:pt>
                        <c:pt idx="197">
                          <c:v>Anatomická resekce plic provedená thorakoskopicky u pacientů s CC=0-2</c:v>
                        </c:pt>
                        <c:pt idx="198">
                          <c:v>Anatomická resekce plic provedená otevřeným přístupem u pacientů s CC=0-2</c:v>
                        </c:pt>
                        <c:pt idx="199">
                          <c:v>Anatomická resekce plic provedená otevřeným přístupem u pacientů s CC=0-2</c:v>
                        </c:pt>
                        <c:pt idx="200">
                          <c:v>Extraanatomická resekce plic s dalším operačním výkonem v jiný den</c:v>
                        </c:pt>
                        <c:pt idx="201">
                          <c:v>Extraanatomická resekce plic s dalším operačním výkonem v jiný den</c:v>
                        </c:pt>
                        <c:pt idx="202">
                          <c:v>Extraanatomická resekce plic u pacientů s CC=3-4</c:v>
                        </c:pt>
                        <c:pt idx="203">
                          <c:v>Extraanatomická resekce plic u pacientů s CC=3-4</c:v>
                        </c:pt>
                        <c:pt idx="204">
                          <c:v>Extraanatomická resekce plic pro závažnou hlavní diagnózu u pacientů s CC=0-2</c:v>
                        </c:pt>
                        <c:pt idx="205">
                          <c:v>Extraanatomická resekce plic pro závažnou hlavní diagnózu u pacientů s CC=0-2</c:v>
                        </c:pt>
                        <c:pt idx="206">
                          <c:v>Extraanatomická resekce plic pro méně závažnou hlavní diagnózu u pacientů s CC=0-2</c:v>
                        </c:pt>
                        <c:pt idx="207">
                          <c:v>Extraanatomická resekce plic pro méně závažnou hlavní diagnózu u pacientů s CC=0-2</c:v>
                        </c:pt>
                        <c:pt idx="208">
                          <c:v>Výkon na cévách pro onemocnění dýchací soustavy</c:v>
                        </c:pt>
                        <c:pt idx="209">
                          <c:v>Výkon na cévách pro onemocnění dýchací soustavy</c:v>
                        </c:pt>
                        <c:pt idx="210">
                          <c:v>Velký chirurgický výkon v dutině hrudní nebo na hrudníku mimo resekce plic s dalším operačním výkonem v jiný den</c:v>
                        </c:pt>
                        <c:pt idx="211">
                          <c:v>Velký chirurgický výkon v dutině hrudní nebo na hrudníku mimo resekce plic s dalším operačním výkonem v jiný den</c:v>
                        </c:pt>
                        <c:pt idx="212">
                          <c:v>Velký chirurgický výkon v dutině hrudní nebo na hrudníku mimo resekce plic u pacientů s CC=3-4</c:v>
                        </c:pt>
                        <c:pt idx="213">
                          <c:v>Velký chirurgický výkon v dutině hrudní nebo na hrudníku mimo resekce plic u pacientů s CC=3-4</c:v>
                        </c:pt>
                        <c:pt idx="214">
                          <c:v>Velký chirurgický výkon v dutině hrudní nebo na hrudníku mimo resekce plic u pacientů s CC=0-2</c:v>
                        </c:pt>
                        <c:pt idx="215">
                          <c:v>Velký chirurgický výkon v dutině hrudní nebo na hrudníku mimo resekce plic u pacientů s CC=0-2</c:v>
                        </c:pt>
                        <c:pt idx="216">
                          <c:v>Operace vpáčeného nebo ptačího hrudníku otevřeným přístupem</c:v>
                        </c:pt>
                        <c:pt idx="217">
                          <c:v>Operace vpáčeného nebo ptačího hrudníku otevřeným přístupem</c:v>
                        </c:pt>
                        <c:pt idx="218">
                          <c:v>Opakovaná hrudní drenáž nebo hrudní drenáž u pacientů s CC=4</c:v>
                        </c:pt>
                        <c:pt idx="219">
                          <c:v>Opakovaná hrudní drenáž nebo hrudní drenáž u pacientů s CC=4</c:v>
                        </c:pt>
                        <c:pt idx="220">
                          <c:v>Hrudní drenáž otevřeným přístupem nebo thorakoskopicky u pacientů s CC=0-3</c:v>
                        </c:pt>
                        <c:pt idx="221">
                          <c:v>Hrudní drenáž otevřeným přístupem nebo thorakoskopicky u pacientů s CC=0-3</c:v>
                        </c:pt>
                        <c:pt idx="222">
                          <c:v>Klasická nebo perkutánní hrudní drenáž u pacientů s CC=1-3</c:v>
                        </c:pt>
                        <c:pt idx="223">
                          <c:v>Klasická nebo perkutánní hrudní drenáž u pacientů s CC=1-3</c:v>
                        </c:pt>
                        <c:pt idx="224">
                          <c:v>Klasická nebo perkutánní hrudní drenáž u pacientů s CC=0</c:v>
                        </c:pt>
                        <c:pt idx="225">
                          <c:v>Klasická nebo perkutánní hrudní drenáž u pacientů s CC=0</c:v>
                        </c:pt>
                        <c:pt idx="226">
                          <c:v>Diagnostický chirurgický výkon nebo odstranění mízních uzlin pro onemocnění dýchací soustavy u pacientů s CC=1-4</c:v>
                        </c:pt>
                        <c:pt idx="227">
                          <c:v>Diagnostický chirurgický výkon nebo odstranění mízních uzlin pro onemocnění dýchací soustavy u pacientů s CC=1-4</c:v>
                        </c:pt>
                        <c:pt idx="228">
                          <c:v>Diagnostický chirurgický výkon nebo odstranění mízních uzlin pro onemocnění dýchací soustavy u pacientů s CC=0</c:v>
                        </c:pt>
                        <c:pt idx="229">
                          <c:v>Diagnostický chirurgický výkon nebo odstranění mízních uzlin pro onemocnění dýchací soustavy u pacientů s CC=0</c:v>
                        </c:pt>
                        <c:pt idx="230">
                          <c:v>Chirurgický výkon pro ošetření tracheostomie s jejím uzavřením</c:v>
                        </c:pt>
                        <c:pt idx="231">
                          <c:v>Chirurgický výkon pro ošetření tracheostomie s jejím uzavřením</c:v>
                        </c:pt>
                        <c:pt idx="232">
                          <c:v>Odstranění dlahy po operaci vpáčeného nebo ptačího hrudníku</c:v>
                        </c:pt>
                        <c:pt idx="233">
                          <c:v>Odstranění dlahy po operaci vpáčeného nebo ptačího hrudníku</c:v>
                        </c:pt>
                        <c:pt idx="234">
                          <c:v>Zavedení krátkodobé až střednědobé mechanické srdeční podpory s umělou plicní ventilací v délce 0-96 hodin (bez UPV nebo max. 4 dny)</c:v>
                        </c:pt>
                        <c:pt idx="235">
                          <c:v>Zavedení krátkodobé až střednědobé mechanické srdeční podpory s umělou plicní ventilací v délce 0-96 hodin (bez UPV nebo max. 4 dny)</c:v>
                        </c:pt>
                        <c:pt idx="236">
                          <c:v>Zavedení jiné mechanické srdeční podpory s umělou plicní ventilací v délce 241 a více hodin (11 a více dní)</c:v>
                        </c:pt>
                        <c:pt idx="237">
                          <c:v>Zavedení jiné mechanické srdeční podpory s umělou plicní ventilací v délce 241 a více hodin (11 a více dní)</c:v>
                        </c:pt>
                        <c:pt idx="238">
                          <c:v>Zavedení jiné mechanické srdeční podpory s umělou plicní ventilací v délce 97-240 hodin (5-10 dní)</c:v>
                        </c:pt>
                        <c:pt idx="239">
                          <c:v>Zavedení jiné mechanické srdeční podpory s umělou plicní ventilací v délce 97-240 hodin (5-10 dní)</c:v>
                        </c:pt>
                        <c:pt idx="240">
                          <c:v>Dva operační výkony na srdci nebo aortě v různých dnech se zavedením jiné mechanické srdeční podpory</c:v>
                        </c:pt>
                        <c:pt idx="241">
                          <c:v>Dva operační výkony na srdci nebo aortě v různých dnech se zavedením jiné mechanické srdeční podpory</c:v>
                        </c:pt>
                        <c:pt idx="242">
                          <c:v>Zavedení jiné mechanické srdeční podpory s nejvýše jedním operačním dnem na srdci nebo aortě</c:v>
                        </c:pt>
                        <c:pt idx="243">
                          <c:v>Zavedení jiné mechanické srdeční podpory s nejvýše jedním operačním dnem na srdci nebo aortě</c:v>
                        </c:pt>
                        <c:pt idx="244">
                          <c:v>Náhrada nebo plastika 2 a více chlopní s dalším provedeným výkonem v jiný den nebo provedená jako urgentní výkon nebo se závažnou hlavní nebo vedlejší diagnózou nebo u pacientů s CC=4</c:v>
                        </c:pt>
                        <c:pt idx="245">
                          <c:v>Náhrada nebo plastika 2 a více chlopní s dalším provedeným výkonem v jiný den nebo provedená jako urgentní výkon nebo se závažnou hlavní nebo vedlejší diagnózou nebo u pacientů s CC=4</c:v>
                        </c:pt>
                        <c:pt idx="246">
                          <c:v>Náhrada nebo plastika 2 a více chlopní se srdeční katetrizací u pacientů s CC=0-3</c:v>
                        </c:pt>
                        <c:pt idx="247">
                          <c:v>Náhrada nebo plastika 2 a více chlopní se srdeční katetrizací u pacientů s CC=0-3</c:v>
                        </c:pt>
                        <c:pt idx="248">
                          <c:v>Náhrada nebo plastika 2 a více chlopní u pacientů s CC=0-3</c:v>
                        </c:pt>
                        <c:pt idx="249">
                          <c:v>Náhrada nebo plastika 2 a více chlopní u pacientů s CC=0-3</c:v>
                        </c:pt>
                        <c:pt idx="250">
                          <c:v>Chirurgický výkon na kořeni aorty s dalším provedeným výkonem v jiný den nebo provedený jako urgentní výkon nebo s endokarditidou na pozici hlavní nebo vedlejší diagnózy nebo u pacientů s CC=4</c:v>
                        </c:pt>
                        <c:pt idx="251">
                          <c:v>Chirurgický výkon na kořeni aorty s dalším provedeným výkonem v jiný den nebo provedený jako urgentní výkon nebo s endokarditidou na pozici hlavní nebo vedlejší diagnózy nebo u pacientů s CC=4</c:v>
                        </c:pt>
                        <c:pt idx="252">
                          <c:v>Chirurgický výkon na kořeni aorty u pacientů s CC=0-3</c:v>
                        </c:pt>
                        <c:pt idx="253">
                          <c:v>Chirurgický výkon na kořeni aorty u pacientů s CC=0-3</c:v>
                        </c:pt>
                        <c:pt idx="254">
                          <c:v>Bypass, náhrada nebo rekonstrukce aorty mimo břišní s dalším operačním výkonem v jiný den nebo provedená jako urgentní výkon nebo u pacientů s CC=4</c:v>
                        </c:pt>
                        <c:pt idx="255">
                          <c:v>Bypass, náhrada nebo rekonstrukce aorty mimo břišní s dalším operačním výkonem v jiný den nebo provedená jako urgentní výkon nebo u pacientů s CC=4</c:v>
                        </c:pt>
                        <c:pt idx="256">
                          <c:v>Bypass, náhrada nebo rekonstrukce aorty mimo břišní u pacientů s CC=0-3</c:v>
                        </c:pt>
                        <c:pt idx="257">
                          <c:v>Bypass, náhrada nebo rekonstrukce aorty mimo břišní u pacientů s CC=0-3</c:v>
                        </c:pt>
                        <c:pt idx="258">
                          <c:v>Náhrada mitrální, pulmonální nebo trikuspidální chlopně s dalším provedeným výkonem v jiný den nebo provedená jako urgentní výkon nebo s endokarditidou na pozici hlavní či vedlejší diagnózy nebo u pacientů s CC=4</c:v>
                        </c:pt>
                        <c:pt idx="259">
                          <c:v>Náhrada mitrální, pulmonální nebo trikuspidální chlopně s dalším provedeným výkonem v jiný den nebo provedená jako urgentní výkon nebo s endokarditidou na pozici hlavní či vedlejší diagnózy nebo u pacientů s CC=4</c:v>
                        </c:pt>
                        <c:pt idx="260">
                          <c:v>Náhrada mitrální, pulmonální nebo trikuspidální chlopně u pacientů s CC=0-3</c:v>
                        </c:pt>
                        <c:pt idx="261">
                          <c:v>Náhrada mitrální, pulmonální nebo trikuspidální chlopně u pacientů s CC=0-3</c:v>
                        </c:pt>
                        <c:pt idx="262">
                          <c:v>Plastika nebo jiný výkon na mitrální, pulmonální nebo trikuspidální chlopni s dalším provedeným výkonem v jiný den nebo provedená jako urgentní výkon nebo s endokarditidou na pozici hlavní nebo vedlejší diagnózy nebo u pacientů s CC=4</c:v>
                        </c:pt>
                        <c:pt idx="263">
                          <c:v>Plastika nebo jiný výkon na mitrální, pulmonální nebo trikuspidální chlopni s dalším provedeným výkonem v jiný den nebo provedená jako urgentní výkon nebo s endokarditidou na pozici hlavní nebo vedlejší diagnózy nebo u pacientů s CC=4</c:v>
                        </c:pt>
                        <c:pt idx="264">
                          <c:v>Plastika nebo jiný výkon na mitrální, pulmonální nebo trikuspidální chlopni u pacientů s CC=0-3</c:v>
                        </c:pt>
                        <c:pt idx="265">
                          <c:v>Plastika nebo jiný výkon na mitrální, pulmonální nebo trikuspidální chlopni u pacientů s CC=0-3</c:v>
                        </c:pt>
                        <c:pt idx="266">
                          <c:v>Náhrada nebo plastika aortální chlopně s dalším provedeným výkonem v jiný den nebo provedená jako urgentní výkon nebo s endokarditidou na pozici hlavní nebo vedlejší diagnózy nebo u pacientů s CC=4</c:v>
                        </c:pt>
                        <c:pt idx="267">
                          <c:v>Náhrada nebo plastika aortální chlopně s dalším provedeným výkonem v jiný den nebo provedená jako urgentní výkon nebo s endokarditidou na pozici hlavní nebo vedlejší diagnózy nebo u pacientů s CC=4</c:v>
                        </c:pt>
                        <c:pt idx="268">
                          <c:v>Náhrada nebo plastika aortální chlopně se srdeční katetrizací u pacientů s CC=0-3</c:v>
                        </c:pt>
                        <c:pt idx="269">
                          <c:v>Náhrada nebo plastika aortální chlopně se srdeční katetrizací u pacientů s CC=0-3</c:v>
                        </c:pt>
                        <c:pt idx="270">
                          <c:v>Náhrada nebo plastika aortální chlopně u pacientů s CC=0-3</c:v>
                        </c:pt>
                        <c:pt idx="271">
                          <c:v>Náhrada nebo plastika aortální chlopně u pacientů s CC=0-3</c:v>
                        </c:pt>
                        <c:pt idx="272">
                          <c:v>Chirurgický výkon na srdečních síních nebo komorách se srdeční katetrizací</c:v>
                        </c:pt>
                        <c:pt idx="273">
                          <c:v>Chirurgický výkon na srdečních síních nebo komorách se srdeční katetrizací</c:v>
                        </c:pt>
                        <c:pt idx="274">
                          <c:v>Chirurgický výkon na srdečních síních nebo komorách bez srdeční katetrizace</c:v>
                        </c:pt>
                        <c:pt idx="275">
                          <c:v>Chirurgický výkon na srdečních síních nebo komorách bez srdeční katetrizace</c:v>
                        </c:pt>
                        <c:pt idx="276">
                          <c:v>Implantace kardioverteru-defibrilátoru s dalším operačním výkonem v jiný den nebo u pacientů s CC=4</c:v>
                        </c:pt>
                        <c:pt idx="277">
                          <c:v>Implantace kardioverteru-defibrilátoru s dalším operačním výkonem v jiný den nebo u pacientů s CC=4</c:v>
                        </c:pt>
                        <c:pt idx="278">
                          <c:v>Implantace kardioverteru-defibrilátoru se srdeční katetrizací u pacientů s CC=0-3</c:v>
                        </c:pt>
                        <c:pt idx="279">
                          <c:v>Implantace kardioverteru-defibrilátoru se srdeční katetrizací u pacientů s CC=0-3</c:v>
                        </c:pt>
                        <c:pt idx="280">
                          <c:v>Implantace dvoukomorového nebo subkutánního kardioverteru-defibrilátoru u pacientů s CC=0-3</c:v>
                        </c:pt>
                        <c:pt idx="281">
                          <c:v>Implantace dvoukomorového nebo subkutánního kardioverteru-defibrilátoru u pacientů s CC=0-3</c:v>
                        </c:pt>
                        <c:pt idx="282">
                          <c:v>Implantace dvoudutinového nebo jednodutinového kardioverteru-defibrilátoru u pacientů s CC=0-3</c:v>
                        </c:pt>
                        <c:pt idx="283">
                          <c:v>Implantace dvoudutinového nebo jednodutinového kardioverteru-defibrilátoru u pacientů s CC=0-3</c:v>
                        </c:pt>
                        <c:pt idx="284">
                          <c:v>Chirurgická ablace poruchy srdečního rytmu</c:v>
                        </c:pt>
                        <c:pt idx="285">
                          <c:v>Chirurgická ablace poruchy srdečního rytmu</c:v>
                        </c:pt>
                        <c:pt idx="286">
                          <c:v>Aortokoronární bypass nebo jiný výkon na koronárních tepnách s dalším operačním výkonem v jiný den nebo u pacientů s CC=4</c:v>
                        </c:pt>
                        <c:pt idx="287">
                          <c:v>Aortokoronární bypass nebo jiný výkon na koronárních tepnách s dalším operačním výkonem v jiný den nebo u pacientů s CC=4</c:v>
                        </c:pt>
                        <c:pt idx="288">
                          <c:v>Aortokoronární bypass nebo jiný výkon na koronárních tepnách s chirurgickou ablací u pacientů s CC=0-3</c:v>
                        </c:pt>
                        <c:pt idx="289">
                          <c:v>Aortokoronární bypass nebo jiný výkon na koronárních tepnách s chirurgickou ablací u pacientů s CC=0-3</c:v>
                        </c:pt>
                        <c:pt idx="290">
                          <c:v>Aortokoronární bypass nebo jiný výkon na koronárních tepnách se srdeční katetrizací u pacientů s CC=0-3</c:v>
                        </c:pt>
                        <c:pt idx="291">
                          <c:v>Aortokoronární bypass nebo jiný výkon na koronárních tepnách se srdeční katetrizací u pacientů s CC=0-3</c:v>
                        </c:pt>
                        <c:pt idx="292">
                          <c:v>Aortokoronární bypass nebo jiný výkon na koronárních tepnách ze sternotomie pro závažnou hlavní diagnózu u pacientů s CC=0-3</c:v>
                        </c:pt>
                        <c:pt idx="293">
                          <c:v>Aortokoronární bypass nebo jiný výkon na koronárních tepnách ze sternotomie pro závažnou hlavní diagnózu u pacientů s CC=0-3</c:v>
                        </c:pt>
                        <c:pt idx="294">
                          <c:v>Aortokoronární bypass nebo jiný výkon na koronárních tepnách ze sternotomie u pacientů s CC=0-3</c:v>
                        </c:pt>
                        <c:pt idx="295">
                          <c:v>Aortokoronární bypass nebo jiný výkon na koronárních tepnách ze sternotomie u pacientů s CC=0-3</c:v>
                        </c:pt>
                        <c:pt idx="296">
                          <c:v>Aortokoronární bypass nebo jiný výkon na koronárních tepnách z ministernotomie u pacientů s CC=0-3</c:v>
                        </c:pt>
                        <c:pt idx="297">
                          <c:v>Aortokoronární bypass nebo jiný výkon na koronárních tepnách z ministernotomie u pacientů s CC=0-3</c:v>
                        </c:pt>
                        <c:pt idx="298">
                          <c:v>Odstranění nebo chirurgická drenáž perikardu</c:v>
                        </c:pt>
                        <c:pt idx="299">
                          <c:v>Odstranění nebo chirurgická drenáž perikardu</c:v>
                        </c:pt>
                        <c:pt idx="300">
                          <c:v>Bypass, náhrada nebo rekonstrukce na centrálních cévách v hrudní a břišní dutině s dalším operačním výkonem v jiný den nebo u pacientů s CC=4</c:v>
                        </c:pt>
                        <c:pt idx="301">
                          <c:v>Bypass, náhrada nebo rekonstrukce na centrálních cévách v hrudní a břišní dutině s dalším operačním výkonem v jiný den nebo u pacientů s CC=4</c:v>
                        </c:pt>
                        <c:pt idx="302">
                          <c:v>Bypass, náhrada nebo rekonstrukce na centrálních cévách v hrudní a břišní dutině s odstraněním uzávěru cévy nebo se závažnou vedlejší diagnózou nebo u pacientů s CC=2-3</c:v>
                        </c:pt>
                        <c:pt idx="303">
                          <c:v>Bypass, náhrada nebo rekonstrukce na centrálních cévách v hrudní a břišní dutině s odstraněním uzávěru cévy nebo se závažnou vedlejší diagnózou nebo u pacientů s CC=2-3</c:v>
                        </c:pt>
                        <c:pt idx="304">
                          <c:v>Bypass, náhrada nebo rekonstrukce na centrálních cévách v hrudní a břišní dutině u pacientů s CC=0-1</c:v>
                        </c:pt>
                        <c:pt idx="305">
                          <c:v>Bypass, náhrada nebo rekonstrukce na centrálních cévách v hrudní a břišní dutině u pacientů s CC=0-1</c:v>
                        </c:pt>
                        <c:pt idx="306">
                          <c:v>Opakovaný chirurgický výkon pro nemoc periferních cév v CVSP u pacientů s CC=1-4</c:v>
                        </c:pt>
                        <c:pt idx="307">
                          <c:v>Opakovaný chirurgický výkon pro nemoc periferních cév v CVSP u pacientů s CC=1-4</c:v>
                        </c:pt>
                        <c:pt idx="308">
                          <c:v>Opakovaný chirurgický výkon pro nemoc periferních cév v CVSP u pacientů s CC=0</c:v>
                        </c:pt>
                        <c:pt idx="309">
                          <c:v>Opakovaný chirurgický výkon pro nemoc periferních cév v CVSP u pacientů s CC=0</c:v>
                        </c:pt>
                        <c:pt idx="310">
                          <c:v>Chirurgická implantace nebo extrakce stimulačních elektrod</c:v>
                        </c:pt>
                        <c:pt idx="311">
                          <c:v>Chirurgická implantace nebo extrakce stimulačních elektrod</c:v>
                        </c:pt>
                        <c:pt idx="312">
                          <c:v>Transvenózní extrakce stimulačních elektrod</c:v>
                        </c:pt>
                        <c:pt idx="313">
                          <c:v>Transvenózní extrakce stimulačních elektrod</c:v>
                        </c:pt>
                        <c:pt idx="314">
                          <c:v>Transplantace kůže nebo krytí defektu lalokem pro nemoc periferních cév</c:v>
                        </c:pt>
                        <c:pt idx="315">
                          <c:v>Transplantace kůže nebo krytí defektu lalokem pro nemoc periferních cév</c:v>
                        </c:pt>
                        <c:pt idx="316">
                          <c:v>Amputace celé končetiny nebo amputace části končetiny mimo prsty pro nemoc periferních cév pacientů s CC=3-4 v CVSP</c:v>
                        </c:pt>
                        <c:pt idx="317">
                          <c:v>Amputace celé končetiny nebo amputace části končetiny mimo prsty pro nemoc periferních cév pacientů s CC=3-4 v CVSP</c:v>
                        </c:pt>
                        <c:pt idx="318">
                          <c:v>Amputace části končetiny mimo prsty pro nemoc periferních cév v CVSP u pacientů s CC=0-2</c:v>
                        </c:pt>
                        <c:pt idx="319">
                          <c:v>Amputace části končetiny mimo prsty pro nemoc periferních cév v CVSP u pacientů s CC=0-2</c:v>
                        </c:pt>
                        <c:pt idx="320">
                          <c:v>Bypass, náhrada nebo rekonstrukce na periferních tepnách mimo hrudní a břišní dutinu s dalším operačním výkonem v jiný den nebo u pacientů s CC=4</c:v>
                        </c:pt>
                        <c:pt idx="321">
                          <c:v>Bypass, náhrada nebo rekonstrukce na periferních tepnách mimo hrudní a břišní dutinu s dalším operačním výkonem v jiný den nebo u pacientů s CC=4</c:v>
                        </c:pt>
                        <c:pt idx="322">
                          <c:v>Bypass, náhrada nebo rekonstrukce na periferních tepnách mimo hrudní a břišní dutinu s endovaskulárním výkonem ve stejný den u pacientů s CC=0-3</c:v>
                        </c:pt>
                        <c:pt idx="323">
                          <c:v>Bypass, náhrada nebo rekonstrukce na periferních tepnách mimo hrudní a břišní dutinu s endovaskulárním výkonem ve stejný den u pacientů s CC=0-3</c:v>
                        </c:pt>
                        <c:pt idx="324">
                          <c:v>Bypass, náhrada nebo rekonstrukce na periferních tepnách mimo hrudní a břišní dutinu u pacientů s CC=2-3</c:v>
                        </c:pt>
                        <c:pt idx="325">
                          <c:v>Bypass, náhrada nebo rekonstrukce na periferních tepnách mimo hrudní a břišní dutinu u pacientů s CC=2-3</c:v>
                        </c:pt>
                        <c:pt idx="326">
                          <c:v>Bypass, náhrada nebo rekonstrukce na periferních tepnách mimo hrudní a břišní dutinu u pacientů s CC=0-1</c:v>
                        </c:pt>
                        <c:pt idx="327">
                          <c:v>Bypass, náhrada nebo rekonstrukce na periferních tepnách mimo hrudní a břišní dutinu u pacientů s CC=0-1</c:v>
                        </c:pt>
                        <c:pt idx="328">
                          <c:v>Implantace kardiostimulátoru s dalším operačním výkonem v jiný den nebo u pacientů s CC=4</c:v>
                        </c:pt>
                        <c:pt idx="329">
                          <c:v>Implantace kardiostimulátoru s dalším operačním výkonem v jiný den nebo u pacientů s CC=4</c:v>
                        </c:pt>
                        <c:pt idx="330">
                          <c:v>Implantace dvoukomorového kardiostimulátoru u pacientů s CC=0-3</c:v>
                        </c:pt>
                        <c:pt idx="331">
                          <c:v>Implantace dvoukomorového kardiostimulátoru u pacientů s CC=0-3</c:v>
                        </c:pt>
                        <c:pt idx="332">
                          <c:v>Implantace dvoudutinového kardiostimulátoru u pacientů s CC=0-3</c:v>
                        </c:pt>
                        <c:pt idx="333">
                          <c:v>Implantace dvoudutinového kardiostimulátoru u pacientů s CC=0-3</c:v>
                        </c:pt>
                        <c:pt idx="334">
                          <c:v>Implantace jednodutinového kardiostimulátoru u pacientů s CC=0-3</c:v>
                        </c:pt>
                        <c:pt idx="335">
                          <c:v>Implantace jednodutinového kardiostimulátoru u pacientů s CC=0-3</c:v>
                        </c:pt>
                        <c:pt idx="336">
                          <c:v>Trombektomie, embolektomie nebo endarterektomie periferních tepen v CVSP u pacientů s CC=1-4</c:v>
                        </c:pt>
                        <c:pt idx="337">
                          <c:v>Trombektomie, embolektomie nebo endarterektomie periferních tepen v CVSP u pacientů s CC=1-4</c:v>
                        </c:pt>
                        <c:pt idx="338">
                          <c:v>Trombektomie, embolektomie nebo endarterektomie periferních tepen v CVSP u pacientů s CC=0</c:v>
                        </c:pt>
                        <c:pt idx="339">
                          <c:v>Trombektomie, embolektomie nebo endarterektomie periferních tepen v CVSP u pacientů s CC=0</c:v>
                        </c:pt>
                        <c:pt idx="340">
                          <c:v>Jiný chirurgický výkon pro nemoc oběhové soustavy v CVSP u pacientů se závažnou hlavní diagnózou nebo s CC=2-4</c:v>
                        </c:pt>
                        <c:pt idx="341">
                          <c:v>Jiný chirurgický výkon pro nemoc oběhové soustavy v CVSP u pacientů se závažnou hlavní diagnózou nebo s CC=2-4</c:v>
                        </c:pt>
                        <c:pt idx="342">
                          <c:v>Jiný chirurgický výkon pro nemoc oběhové soustavy v CVSP u pacientů s CC=0-1</c:v>
                        </c:pt>
                        <c:pt idx="343">
                          <c:v>Jiný chirurgický výkon pro nemoc oběhové soustavy v CVSP u pacientů s CC=0-1</c:v>
                        </c:pt>
                        <c:pt idx="344">
                          <c:v>Vytvoření nebo úprava AV zkratu bez použití protézy pro onemocnění periferních tepen u pacientů s CC=2-4</c:v>
                        </c:pt>
                        <c:pt idx="345">
                          <c:v>Vytvoření nebo úprava AV zkratu bez použití protézy pro onemocnění periferních tepen u pacientů s CC=2-4</c:v>
                        </c:pt>
                        <c:pt idx="346">
                          <c:v>Vytvoření nebo úprava AV zkratu bez použití protézy pro onemocnění periferních tepen u pacientů s CC=0-1</c:v>
                        </c:pt>
                        <c:pt idx="347">
                          <c:v>Vytvoření nebo úprava AV zkratu bez použití protézy pro onemocnění periferních tepen u pacientů s CC=0-1</c:v>
                        </c:pt>
                        <c:pt idx="348">
                          <c:v>Operace povrchových končetinových žil s ošetřením refluxu otevřeným přístupem</c:v>
                        </c:pt>
                        <c:pt idx="349">
                          <c:v>Operace povrchových končetinových žil s ošetřením refluxu otevřeným přístupem</c:v>
                        </c:pt>
                        <c:pt idx="350">
                          <c:v>Operace povrchových končetinových žil termickými metodami</c:v>
                        </c:pt>
                        <c:pt idx="351">
                          <c:v>Operace povrchových končetinových žil termickými metodami</c:v>
                        </c:pt>
                        <c:pt idx="352">
                          <c:v>Extirpace varikózních větví bez ošetření refluxu v žilních kmenech</c:v>
                        </c:pt>
                        <c:pt idx="353">
                          <c:v>Extirpace varikózních větví bez ošetření refluxu v žilních kmenech</c:v>
                        </c:pt>
                        <c:pt idx="354">
                          <c:v>Rozsáhlý výkon v dutině břišní pro zhoubný novotvar trávicí soustavy</c:v>
                        </c:pt>
                        <c:pt idx="355">
                          <c:v>Rozsáhlý výkon v dutině břišní pro zhoubný novotvar trávicí soustavy</c:v>
                        </c:pt>
                        <c:pt idx="356">
                          <c:v>Rozsáhlý výkon v dutině břišní pro onemocnění trávicí soustavy mimo zhoubný novotvar</c:v>
                        </c:pt>
                        <c:pt idx="357">
                          <c:v>Rozsáhlý výkon v dutině břišní pro onemocnění trávicí soustavy mimo zhoubný novotvar</c:v>
                        </c:pt>
                        <c:pt idx="358">
                          <c:v>Odstranění nebo resekce jícnu</c:v>
                        </c:pt>
                        <c:pt idx="359">
                          <c:v>Odstranění nebo resekce jícnu</c:v>
                        </c:pt>
                        <c:pt idx="360">
                          <c:v>Odstranění nebo resekce žaludku s dalším operačním výkonem v jiný den</c:v>
                        </c:pt>
                        <c:pt idx="361">
                          <c:v>Odstranění nebo resekce žaludku s dalším operačním výkonem v jiný den</c:v>
                        </c:pt>
                        <c:pt idx="362">
                          <c:v>Odstranění nebo resekce žaludku u pacientů s CC=4</c:v>
                        </c:pt>
                        <c:pt idx="363">
                          <c:v>Odstranění nebo resekce žaludku u pacientů s CC=4</c:v>
                        </c:pt>
                        <c:pt idx="364">
                          <c:v>Odstranění nebo resekce žaludku u pacientů s CC=0-3</c:v>
                        </c:pt>
                        <c:pt idx="365">
                          <c:v>Odstranění nebo resekce žaludku u pacientů s CC=0-3</c:v>
                        </c:pt>
                        <c:pt idx="366">
                          <c:v>Roboticky asistované odstranění nebo resekce konečníku</c:v>
                        </c:pt>
                        <c:pt idx="367">
                          <c:v>Roboticky asistované odstranění nebo resekce konečníku</c:v>
                        </c:pt>
                        <c:pt idx="368">
                          <c:v>Odstranění nebo resekce konečníku s dalším operačním výkonem v jiný den</c:v>
                        </c:pt>
                        <c:pt idx="369">
                          <c:v>Odstranění nebo resekce konečníku s dalším operačním výkonem v jiný den</c:v>
                        </c:pt>
                        <c:pt idx="370">
                          <c:v>Odstranění nebo resekce konečníku u pacientů s CC=3-4</c:v>
                        </c:pt>
                        <c:pt idx="371">
                          <c:v>Odstranění nebo resekce konečníku u pacientů s CC=3-4</c:v>
                        </c:pt>
                        <c:pt idx="372">
                          <c:v>Odstranění nebo resekce konečníku u pacientů s CC=0-2</c:v>
                        </c:pt>
                        <c:pt idx="373">
                          <c:v>Odstranění nebo resekce konečníku u pacientů s CC=0-2</c:v>
                        </c:pt>
                        <c:pt idx="374">
                          <c:v>Výkon na cévách nebo slezině pro onemocnění trávicí soustavy</c:v>
                        </c:pt>
                        <c:pt idx="375">
                          <c:v>Výkon na cévách nebo slezině pro onemocnění trávicí soustavy</c:v>
                        </c:pt>
                        <c:pt idx="376">
                          <c:v>Resekce střeva nebo peritonea pro onemocnění trávicí soustavy s dalším operačním výkonem v jiný den u pacientů s CC=4</c:v>
                        </c:pt>
                        <c:pt idx="377">
                          <c:v>Resekce střeva nebo peritonea pro onemocnění trávicí soustavy s dalším operačním výkonem v jiný den u pacientů s CC=4</c:v>
                        </c:pt>
                        <c:pt idx="378">
                          <c:v>Resekce střeva nebo peritonea pro onemocnění trávicí soustavy u dětí do 2 let věku</c:v>
                        </c:pt>
                        <c:pt idx="379">
                          <c:v>Resekce střeva nebo peritonea pro onemocnění trávicí soustavy u dětí do 2 let věku</c:v>
                        </c:pt>
                        <c:pt idx="380">
                          <c:v>Resekce střeva nebo peritonea pro onemocnění trávicí soustavy s dalším operačním výkonem v jiný den u pacientů ve věku 2 a více let s CC=0-3</c:v>
                        </c:pt>
                        <c:pt idx="381">
                          <c:v>Resekce střeva nebo peritonea pro onemocnění trávicí soustavy s dalším operačním výkonem v jiný den u pacientů ve věku 2 a více let s CC=0-3</c:v>
                        </c:pt>
                        <c:pt idx="382">
                          <c:v>Resekce střeva nebo peritonea pro onemocnění trávicí soustavy u pacientů ve věku 2 a více let s CC=4</c:v>
                        </c:pt>
                        <c:pt idx="383">
                          <c:v>Resekce střeva nebo peritonea pro onemocnění trávicí soustavy u pacientů ve věku 2 a více let s CC=4</c:v>
                        </c:pt>
                        <c:pt idx="384">
                          <c:v>Resekce střeva nebo peritonea pro závažné onemocnění trávicí soustavy u pacientů ve věku 2 a více let s CC=0-3</c:v>
                        </c:pt>
                        <c:pt idx="385">
                          <c:v>Resekce střeva nebo peritonea pro závažné onemocnění trávicí soustavy u pacientů ve věku 2 a více let s CC=0-3</c:v>
                        </c:pt>
                        <c:pt idx="386">
                          <c:v>Resekce střeva nebo peritonea pro méně závažné onemocnění trávicí soustavy u pacientů ve věku 2 a více let s CC=0-3</c:v>
                        </c:pt>
                        <c:pt idx="387">
                          <c:v>Resekce střeva nebo peritonea pro méně závažné onemocnění trávicí soustavy u pacientů ve věku 2 a více let s CC=0-3</c:v>
                        </c:pt>
                        <c:pt idx="388">
                          <c:v>Chirurgický výkon pro vrozenou vadu jícnu nebo žaludku</c:v>
                        </c:pt>
                        <c:pt idx="389">
                          <c:v>Chirurgický výkon pro vrozenou vadu jícnu nebo žaludku</c:v>
                        </c:pt>
                        <c:pt idx="390">
                          <c:v>Chirurgický výkon pro vrozenou vadu tenkého nebo tlustého střeva u dětí do 18 let věku</c:v>
                        </c:pt>
                        <c:pt idx="391">
                          <c:v>Chirurgický výkon pro vrozenou vadu tenkého nebo tlustého střeva u dětí do 18 let věku</c:v>
                        </c:pt>
                        <c:pt idx="392">
                          <c:v>Chirurgický výkon pro vrozenou vadu tenkého nebo tlustého střeva u pacientů ve věku 18 a více let</c:v>
                        </c:pt>
                        <c:pt idx="393">
                          <c:v>Chirurgický výkon pro vrozenou vadu tenkého nebo tlustého střeva u pacientů ve věku 18 a více let</c:v>
                        </c:pt>
                        <c:pt idx="394">
                          <c:v>Chirurgický výkon na jícnu mimo resekce</c:v>
                        </c:pt>
                        <c:pt idx="395">
                          <c:v>Chirurgický výkon na jícnu mimo resekce</c:v>
                        </c:pt>
                        <c:pt idx="396">
                          <c:v>Chirurgický výkon na žaludku nebo střevu mimo resekce s dalším operačním výkonem v jiný den nebo u pacientů s CC=4</c:v>
                        </c:pt>
                        <c:pt idx="397">
                          <c:v>Chirurgický výkon na žaludku nebo střevu mimo resekce s dalším operačním výkonem v jiný den nebo u pacientů s CC=4</c:v>
                        </c:pt>
                        <c:pt idx="398">
                          <c:v>Chirurgický výkon na žaludku nebo střevu mimo resekce pro závažnou hlavní diagnózu u pacientů s CC=0-3</c:v>
                        </c:pt>
                        <c:pt idx="399">
                          <c:v>Chirurgický výkon na žaludku nebo střevu mimo resekce pro závažnou hlavní diagnózu u pacientů s CC=0-3</c:v>
                        </c:pt>
                        <c:pt idx="400">
                          <c:v>Chirurgický výkon na žaludku nebo střevu mimo resekce pro méně závažnou hlavní diagnózu u pacientů s CC=0-3</c:v>
                        </c:pt>
                        <c:pt idx="401">
                          <c:v>Chirurgický výkon na žaludku nebo střevu mimo resekce pro méně závažnou hlavní diagnózu u pacientů s CC=0-3</c:v>
                        </c:pt>
                        <c:pt idx="402">
                          <c:v>Stomický výkon pro onemocnění trávicí soustavy u pacientů s CC=3-4</c:v>
                        </c:pt>
                        <c:pt idx="403">
                          <c:v>Stomický výkon pro onemocnění trávicí soustavy u pacientů s CC=3-4</c:v>
                        </c:pt>
                        <c:pt idx="404">
                          <c:v>Stomický výkon pro závažné onemocnění trávicí soustavy u pacientů s CC=0-2</c:v>
                        </c:pt>
                        <c:pt idx="405">
                          <c:v>Stomický výkon pro závažné onemocnění trávicí soustavy u pacientů s CC=0-2</c:v>
                        </c:pt>
                        <c:pt idx="406">
                          <c:v>Stomický výkon pro méně závažné onemocnění trávicí soustavy u pacientů s CC=0-2</c:v>
                        </c:pt>
                        <c:pt idx="407">
                          <c:v>Stomický výkon pro méně závažné onemocnění trávicí soustavy u pacientů s CC=0-2</c:v>
                        </c:pt>
                        <c:pt idx="408">
                          <c:v>Drenážní výkon pro onemocnění trávicí soustavy u pacientů s CC=3-4</c:v>
                        </c:pt>
                        <c:pt idx="409">
                          <c:v>Drenážní výkon pro onemocnění trávicí soustavy u pacientů s CC=3-4</c:v>
                        </c:pt>
                        <c:pt idx="410">
                          <c:v>Drenážní výkon pro onemocnění trávicí soustavy u pacientů s CC=0-2</c:v>
                        </c:pt>
                        <c:pt idx="411">
                          <c:v>Drenážní výkon pro onemocnění trávicí soustavy u pacientů s CC=0-2</c:v>
                        </c:pt>
                        <c:pt idx="412">
                          <c:v>Výkon pro brániční kýlu nebo refluxní chorobu</c:v>
                        </c:pt>
                        <c:pt idx="413">
                          <c:v>Výkon pro brániční kýlu nebo refluxní chorobu</c:v>
                        </c:pt>
                        <c:pt idx="414">
                          <c:v>Výkon pro tříselnou nebo stehenní kýlu s dalším operačním výkonem v jiný den nebo u pacientů s CC=3-4</c:v>
                        </c:pt>
                        <c:pt idx="415">
                          <c:v>Výkon pro tříselnou nebo stehenní kýlu s dalším operačním výkonem v jiný den nebo u pacientů s CC=3-4</c:v>
                        </c:pt>
                        <c:pt idx="416">
                          <c:v>Laparoskopický výkon pro oboustrannou tříselnou nebo stehenní kýlu u pacientů s CC=0-2</c:v>
                        </c:pt>
                        <c:pt idx="417">
                          <c:v>Laparoskopický výkon pro oboustrannou tříselnou nebo stehenní kýlu u pacientů s CC=0-2</c:v>
                        </c:pt>
                        <c:pt idx="418">
                          <c:v>Laparoskopický výkon pro jednostrannou tříselnou nebo stehenní kýlu u pacientů s CC=0-2</c:v>
                        </c:pt>
                        <c:pt idx="419">
                          <c:v>Laparoskopický výkon pro jednostrannou tříselnou nebo stehenní kýlu u pacientů s CC=0-2</c:v>
                        </c:pt>
                        <c:pt idx="420">
                          <c:v>Otevřený chirurgický výkon pro tříselnou nebo stehenní kýlu u pacientů ve věku 16 a více let s CC=0-2</c:v>
                        </c:pt>
                        <c:pt idx="421">
                          <c:v>Otevřený chirurgický výkon pro tříselnou nebo stehenní kýlu u pacientů ve věku 16 a více let s CC=0-2</c:v>
                        </c:pt>
                        <c:pt idx="422">
                          <c:v>Otevřený chirurgický výkon pro tříselnou nebo stehenní kýlu u dětí do 16 let věku s CC=0-2</c:v>
                        </c:pt>
                        <c:pt idx="423">
                          <c:v>Otevřený chirurgický výkon pro tříselnou nebo stehenní kýlu u dětí do 16 let věku s CC=0-2</c:v>
                        </c:pt>
                        <c:pt idx="424">
                          <c:v>Výkon pro břišní nebo pupeční kýlu s dalším operačním výkonem v jiný den nebo u pacientů s CC=3-4</c:v>
                        </c:pt>
                        <c:pt idx="425">
                          <c:v>Výkon pro břišní nebo pupeční kýlu s dalším operačním výkonem v jiný den nebo u pacientů s CC=3-4</c:v>
                        </c:pt>
                        <c:pt idx="426">
                          <c:v>Výkon pro břišní nebo pupeční kýlu s použitím implantátu nebo korekce rozestupu přímých svalů břišních u pacientů s CC=0-2</c:v>
                        </c:pt>
                        <c:pt idx="427">
                          <c:v>Výkon pro břišní nebo pupeční kýlu s použitím implantátu nebo korekce rozestupu přímých svalů břišních u pacientů s CC=0-2</c:v>
                        </c:pt>
                        <c:pt idx="428">
                          <c:v>Výkon pro recidivující břišní nebo pupeční kýlu u pacientů s CC=0-2</c:v>
                        </c:pt>
                        <c:pt idx="429">
                          <c:v>Výkon pro recidivující břišní nebo pupeční kýlu u pacientů s CC=0-2</c:v>
                        </c:pt>
                        <c:pt idx="430">
                          <c:v>Výkon pro břišní nebo pupeční kýlu u pacientů ve věku 16 a více let s CC=0-2</c:v>
                        </c:pt>
                        <c:pt idx="431">
                          <c:v>Výkon pro břišní nebo pupeční kýlu u pacientů ve věku 16 a více let s CC=0-2</c:v>
                        </c:pt>
                        <c:pt idx="432">
                          <c:v>Výkon pro břišní nebo pupeční kýlu u dětí do 16 let věku s CC=0-2</c:v>
                        </c:pt>
                        <c:pt idx="433">
                          <c:v>Výkon pro břišní nebo pupeční kýlu u dětí do 16 let věku s CC=0-2</c:v>
                        </c:pt>
                        <c:pt idx="434">
                          <c:v>Odstranění apendixu s dalším operačním výkonem v jiný den</c:v>
                        </c:pt>
                        <c:pt idx="435">
                          <c:v>Odstranění apendixu s dalším operačním výkonem v jiný den</c:v>
                        </c:pt>
                        <c:pt idx="436">
                          <c:v>Odstranění apendixu u dětí do 18 let věku nebo pacientů ve věku 65 a více let pro rozsáhlý zánět nebo s CC=2-4</c:v>
                        </c:pt>
                        <c:pt idx="437">
                          <c:v>Odstranění apendixu u dětí do 18 let věku nebo pacientů ve věku 65 a více let pro rozsáhlý zánět nebo s CC=2-4</c:v>
                        </c:pt>
                        <c:pt idx="438">
                          <c:v>Odstranění apendixu u pacientů ve věku 18-64 let pro rozsáhlý zánět nebo s CC=2-4</c:v>
                        </c:pt>
                        <c:pt idx="439">
                          <c:v>Odstranění apendixu u pacientů ve věku 18-64 let pro rozsáhlý zánět nebo s CC=2-4</c:v>
                        </c:pt>
                        <c:pt idx="440">
                          <c:v>Odstranění apendixu pro méně rozsáhlý zánět nebo jiné onemocnění u dětí do 18 let nebo pacientů ve věku 65 a více let s CC=0-1</c:v>
                        </c:pt>
                        <c:pt idx="441">
                          <c:v>Odstranění apendixu pro méně rozsáhlý zánět nebo jiné onemocnění u dětí do 18 let nebo pacientů ve věku 65 a více let s CC=0-1</c:v>
                        </c:pt>
                        <c:pt idx="442">
                          <c:v>Odstranění apendixu pro méně rozsáhlý zánět nebo jiné onemocnění u pacientů ve věku 18-64 let s CC=0-1</c:v>
                        </c:pt>
                        <c:pt idx="443">
                          <c:v>Odstranění apendixu pro méně rozsáhlý zánět nebo jiné onemocnění u pacientů ve věku 18-64 let s CC=0-1</c:v>
                        </c:pt>
                        <c:pt idx="444">
                          <c:v>Jiný chirurgický výkon pro onemocnění trávicí soustavy mimo akutní bolest břicha a jiné symptomy u pacientů s CC=0-1</c:v>
                        </c:pt>
                        <c:pt idx="445">
                          <c:v>Jiný chirurgický výkon pro onemocnění trávicí soustavy mimo akutní bolest břicha a jiné symptomy u pacientů s CC=0-1</c:v>
                        </c:pt>
                        <c:pt idx="446">
                          <c:v>Perianální výkon pro zhoubný novotvar u pacientů s CC=0-2</c:v>
                        </c:pt>
                        <c:pt idx="447">
                          <c:v>Perianální výkon pro zhoubný novotvar u pacientů s CC=0-2</c:v>
                        </c:pt>
                        <c:pt idx="448">
                          <c:v>Perianální výkon pro onemocnění mimo zhoubný novotvar u pacientů s CC=0-2</c:v>
                        </c:pt>
                        <c:pt idx="449">
                          <c:v>Perianální výkon pro onemocnění mimo zhoubný novotvar u pacientů s CC=0-2</c:v>
                        </c:pt>
                        <c:pt idx="450">
                          <c:v>Chirurgické odstranění hemoroidů staplerovou metodou</c:v>
                        </c:pt>
                        <c:pt idx="451">
                          <c:v>Chirurgické odstranění hemoroidů staplerovou metodou</c:v>
                        </c:pt>
                        <c:pt idx="452">
                          <c:v>Chirurgické odstranění hemoroidů klasickou metodou</c:v>
                        </c:pt>
                        <c:pt idx="453">
                          <c:v>Chirurgické odstranění hemoroidů klasickou metodou</c:v>
                        </c:pt>
                        <c:pt idx="454">
                          <c:v>Velká resekce slinivky břišní s dalším operačním výkonem v jiný den nebo u pacientů s CC=4</c:v>
                        </c:pt>
                        <c:pt idx="455">
                          <c:v>Velká resekce slinivky břišní s dalším operačním výkonem v jiný den nebo u pacientů s CC=4</c:v>
                        </c:pt>
                        <c:pt idx="456">
                          <c:v>Velká resekce slinivky břišní u pacientů s CC=0-3</c:v>
                        </c:pt>
                        <c:pt idx="457">
                          <c:v>Velká resekce slinivky břišní u pacientů s CC=0-3</c:v>
                        </c:pt>
                        <c:pt idx="458">
                          <c:v>Velká resekce jater s dalším operačním výkonem v jiný den nebo u pacientů s CC=4</c:v>
                        </c:pt>
                        <c:pt idx="459">
                          <c:v>Velká resekce jater s dalším operačním výkonem v jiný den nebo u pacientů s CC=4</c:v>
                        </c:pt>
                        <c:pt idx="460">
                          <c:v>Velká resekce jater u pacientů s CC=0-3</c:v>
                        </c:pt>
                        <c:pt idx="461">
                          <c:v>Velká resekce jater u pacientů s CC=0-3</c:v>
                        </c:pt>
                        <c:pt idx="462">
                          <c:v>Jiná resekce slinivky břišní s dalším operačním výkonem v jiný den nebo u pacientů s CC=3-4</c:v>
                        </c:pt>
                        <c:pt idx="463">
                          <c:v>Jiná resekce slinivky břišní s dalším operačním výkonem v jiný den nebo u pacientů s CC=3-4</c:v>
                        </c:pt>
                        <c:pt idx="464">
                          <c:v>Jiná resekce slinivky břišní u pacientů s CC=0-2</c:v>
                        </c:pt>
                        <c:pt idx="465">
                          <c:v>Jiná resekce slinivky břišní u pacientů s CC=0-2</c:v>
                        </c:pt>
                        <c:pt idx="466">
                          <c:v>Jiná resekce jater s dalším operačním výkonem v jiný den nebo u pacientů s CC=3-4</c:v>
                        </c:pt>
                        <c:pt idx="467">
                          <c:v>Jiná resekce jater s dalším operačním výkonem v jiný den nebo u pacientů s CC=3-4</c:v>
                        </c:pt>
                        <c:pt idx="468">
                          <c:v>Jiná resekce jater u pacientů s CC=0-2</c:v>
                        </c:pt>
                        <c:pt idx="469">
                          <c:v>Jiná resekce jater u pacientů s CC=0-2</c:v>
                        </c:pt>
                        <c:pt idx="470">
                          <c:v>Výkon na cévách se zavedením portosystémového shuntu pro cirhózu</c:v>
                        </c:pt>
                        <c:pt idx="471">
                          <c:v>Výkon na cévách se zavedením portosystémového shuntu pro cirhózu</c:v>
                        </c:pt>
                        <c:pt idx="472">
                          <c:v>Výkon na cévách bez zavedení portosystémového shuntu pro onemocnění hepatobiliární soustavy</c:v>
                        </c:pt>
                        <c:pt idx="473">
                          <c:v>Výkon na cévách bez zavedení portosystémového shuntu pro onemocnění hepatobiliární soustavy</c:v>
                        </c:pt>
                        <c:pt idx="474">
                          <c:v>Nekrektomie nebo drenážní výkon pro akutní zánět slinivky břišní</c:v>
                        </c:pt>
                        <c:pt idx="475">
                          <c:v>Nekrektomie nebo drenážní výkon pro akutní zánět slinivky břišní</c:v>
                        </c:pt>
                        <c:pt idx="476">
                          <c:v>Spojkový nebo rekonstrukční výkon pro onemocnění hepatobiliární soustavy nebo slinivky břišní s dalším operačním výkonem v jiný den nebo u pacientů s CC=3-4</c:v>
                        </c:pt>
                        <c:pt idx="477">
                          <c:v>Spojkový nebo rekonstrukční výkon pro onemocnění hepatobiliární soustavy nebo slinivky břišní s dalším operačním výkonem v jiný den nebo u pacientů s CC=3-4</c:v>
                        </c:pt>
                        <c:pt idx="478">
                          <c:v>Spojkový nebo rekonstrukční výkon pro onemocnění hepatobiliární soustavy nebo slinivky břišní u pacientů s CC=0-2</c:v>
                        </c:pt>
                        <c:pt idx="479">
                          <c:v>Spojkový nebo rekonstrukční výkon pro onemocnění hepatobiliární soustavy nebo slinivky břišní u pacientů s CC=0-2</c:v>
                        </c:pt>
                        <c:pt idx="480">
                          <c:v>Odstranění žlučníku otevřeným přístupem u pacientů s CC=3-4</c:v>
                        </c:pt>
                        <c:pt idx="481">
                          <c:v>Odstranění žlučníku otevřeným přístupem u pacientů s CC=3-4</c:v>
                        </c:pt>
                        <c:pt idx="482">
                          <c:v>Odstranění žlučníku laparoskopicky u pacientů s CC=3-4</c:v>
                        </c:pt>
                        <c:pt idx="483">
                          <c:v>Odstranění žlučníku laparoskopicky u pacientů s CC=3-4</c:v>
                        </c:pt>
                        <c:pt idx="484">
                          <c:v>Odstranění žlučníku otevřeným přístupem pro akutní zánět slinivky břišní nebo u pacientů s CC=1-2</c:v>
                        </c:pt>
                        <c:pt idx="485">
                          <c:v>Odstranění žlučníku otevřeným přístupem pro akutní zánět slinivky břišní nebo u pacientů s CC=1-2</c:v>
                        </c:pt>
                        <c:pt idx="486">
                          <c:v>Odstranění žlučníku otevřeným přístupem pro jiné onemocnění mimo akutní zánět slinivky břišní u pacientů s CC=0</c:v>
                        </c:pt>
                        <c:pt idx="487">
                          <c:v>Odstranění žlučníku otevřeným přístupem pro jiné onemocnění mimo akutní zánět slinivky břišní u pacientů s CC=0</c:v>
                        </c:pt>
                        <c:pt idx="488">
                          <c:v>Odstranění žlučníku laparoskopicky pro akutní zánět slinivky břišní nebo u pacientů s CC=1-2</c:v>
                        </c:pt>
                        <c:pt idx="489">
                          <c:v>Odstranění žlučníku laparoskopicky pro akutní zánět slinivky břišní nebo u pacientů s CC=1-2</c:v>
                        </c:pt>
                        <c:pt idx="490">
                          <c:v>Odstranění žlučníku laparoskopicky pro jiné onemocnění mimo akutní zánět slinivky břišní u pacientů s CC=0</c:v>
                        </c:pt>
                        <c:pt idx="491">
                          <c:v>Odstranění žlučníku laparoskopicky pro jiné onemocnění mimo akutní zánět slinivky břišní u pacientů s CC=0</c:v>
                        </c:pt>
                        <c:pt idx="492">
                          <c:v>Jiný chirurgický výkon v dutině břišní pro onemocnění hepatobiliární soustavy nebo slinivky břišní u pacientů s CC=2-4</c:v>
                        </c:pt>
                        <c:pt idx="493">
                          <c:v>Jiný chirurgický výkon v dutině břišní pro onemocnění hepatobiliární soustavy nebo slinivky břišní u pacientů s CC=2-4</c:v>
                        </c:pt>
                        <c:pt idx="494">
                          <c:v>Jiný chirurgický výkon v dutině břišní pro onemocnění hepatobiliární soustavy nebo slinivky břišní u pacientů s CC=0-1</c:v>
                        </c:pt>
                        <c:pt idx="495">
                          <c:v>Jiný chirurgický výkon v dutině břišní pro onemocnění hepatobiliární soustavy nebo slinivky břišní u pacientů s CC=0-1</c:v>
                        </c:pt>
                        <c:pt idx="496">
                          <c:v>Implantace elektronické lékové pumpy pro onemocnění páteře a míchy nebo syndrom ochrnutí</c:v>
                        </c:pt>
                        <c:pt idx="497">
                          <c:v>Implantace elektronické lékové pumpy pro onemocnění páteře a míchy nebo syndrom ochrnutí</c:v>
                        </c:pt>
                        <c:pt idx="498">
                          <c:v>Operace páteře s instrumentací 5 až 8 segmentů</c:v>
                        </c:pt>
                        <c:pt idx="499">
                          <c:v>Operace páteře s instrumentací 5 až 8 segmentů</c:v>
                        </c:pt>
                        <c:pt idx="500">
                          <c:v>Operace páteře s instrumentací 3 až 4 segmentů pro novotvar nebo poranění mimo krční páteř</c:v>
                        </c:pt>
                        <c:pt idx="501">
                          <c:v>Operace páteře s instrumentací 3 až 4 segmentů pro novotvar nebo poranění mimo krční páteř</c:v>
                        </c:pt>
                        <c:pt idx="502">
                          <c:v>Operace páteře s instrumentací 3 až 4 segmentů pro jiná onemocnění mimo krční páteř</c:v>
                        </c:pt>
                        <c:pt idx="503">
                          <c:v>Operace páteře s instrumentací 3 až 4 segmentů pro jiná onemocnění mimo krční páteř</c:v>
                        </c:pt>
                        <c:pt idx="504">
                          <c:v>Operace páteře s instrumentací nejvýše 2 segmentů pro novotvar nebo poranění mimo krční páteř</c:v>
                        </c:pt>
                        <c:pt idx="505">
                          <c:v>Operace páteře s instrumentací nejvýše 2 segmentů pro novotvar nebo poranění mimo krční páteř</c:v>
                        </c:pt>
                        <c:pt idx="506">
                          <c:v>Operace páteře s instrumentací nejvýše 2 segmentů pro jiná onemocnění mimo krční páteř</c:v>
                        </c:pt>
                        <c:pt idx="507">
                          <c:v>Operace páteře s instrumentací nejvýše 2 segmentů pro jiná onemocnění mimo krční páteř</c:v>
                        </c:pt>
                        <c:pt idx="508">
                          <c:v>Operace páteře s instrumentací pro poranění krční páteře</c:v>
                        </c:pt>
                        <c:pt idx="509">
                          <c:v>Operace páteře s instrumentací pro poranění krční páteře</c:v>
                        </c:pt>
                        <c:pt idx="510">
                          <c:v>Operace páteře s instrumentací pro jiná onemocnění krční páteře</c:v>
                        </c:pt>
                        <c:pt idx="511">
                          <c:v>Operace páteře s instrumentací pro jiná onemocnění krční páteře</c:v>
                        </c:pt>
                        <c:pt idx="512">
                          <c:v>Operace páteře bez instrumentace pro poranění nebo novotvar</c:v>
                        </c:pt>
                        <c:pt idx="513">
                          <c:v>Operace páteře bez instrumentace pro poranění nebo novotvar</c:v>
                        </c:pt>
                        <c:pt idx="514">
                          <c:v>Operace páteře bez instrumentace pro jiná onemocnění u dětí do 16 let nebo u pacientů ve věku 60 a více let</c:v>
                        </c:pt>
                        <c:pt idx="515">
                          <c:v>Operace páteře bez instrumentace pro jiná onemocnění u dětí do 16 let nebo u pacientů ve věku 60 a více let</c:v>
                        </c:pt>
                        <c:pt idx="516">
                          <c:v>Operace páteře bez instrumentace pro jiná onemocnění u pacientů ve věku 16-59 let</c:v>
                        </c:pt>
                        <c:pt idx="517">
                          <c:v>Operace páteře bez instrumentace pro jiná onemocnění u pacientů ve věku 16-59 let</c:v>
                        </c:pt>
                        <c:pt idx="518">
                          <c:v>Reimplantace endoprotézy kyčle</c:v>
                        </c:pt>
                        <c:pt idx="519">
                          <c:v>Reimplantace endoprotézy kyčle</c:v>
                        </c:pt>
                        <c:pt idx="520">
                          <c:v>Revize endoprotézy kyčle s výměnou artikulačních komponent</c:v>
                        </c:pt>
                        <c:pt idx="521">
                          <c:v>Revize endoprotézy kyčle s výměnou artikulačních komponent</c:v>
                        </c:pt>
                        <c:pt idx="522">
                          <c:v>Implantace necementované totální endoprotézy kyčle</c:v>
                        </c:pt>
                        <c:pt idx="523">
                          <c:v>Implantace necementované totální endoprotézy kyčle</c:v>
                        </c:pt>
                        <c:pt idx="524">
                          <c:v>Implantace hybridní totální endoprotézy kyčle</c:v>
                        </c:pt>
                        <c:pt idx="525">
                          <c:v>Implantace hybridní totální endoprotézy kyčle</c:v>
                        </c:pt>
                        <c:pt idx="526">
                          <c:v>Implantace cementované totální endoprotézy kyčle</c:v>
                        </c:pt>
                        <c:pt idx="527">
                          <c:v>Implantace cementované totální endoprotézy kyčle</c:v>
                        </c:pt>
                        <c:pt idx="528">
                          <c:v>Implantace cervikokapitální endoprotézy kyčle</c:v>
                        </c:pt>
                        <c:pt idx="529">
                          <c:v>Implantace cervikokapitální endoprotézy kyčle</c:v>
                        </c:pt>
                        <c:pt idx="530">
                          <c:v>Reimplantace endoprotézy kolene</c:v>
                        </c:pt>
                        <c:pt idx="531">
                          <c:v>Reimplantace endoprotézy kolene</c:v>
                        </c:pt>
                        <c:pt idx="532">
                          <c:v>Revize endoprotézy kolene s výměnou artikulačních komponent</c:v>
                        </c:pt>
                        <c:pt idx="533">
                          <c:v>Revize endoprotézy kolene s výměnou artikulačních komponent</c:v>
                        </c:pt>
                        <c:pt idx="534">
                          <c:v>Implantace totální endoprotézy kolene</c:v>
                        </c:pt>
                        <c:pt idx="535">
                          <c:v>Implantace totální endoprotézy kolene</c:v>
                        </c:pt>
                        <c:pt idx="536">
                          <c:v>Implantace hemiartroplastiky kolene nebo patelo-femorální náhrady</c:v>
                        </c:pt>
                        <c:pt idx="537">
                          <c:v>Implantace hemiartroplastiky kolene nebo patelo-femorální náhrady</c:v>
                        </c:pt>
                        <c:pt idx="538">
                          <c:v>Implantace totální endoprotézy hlezna</c:v>
                        </c:pt>
                        <c:pt idx="539">
                          <c:v>Implantace totální endoprotézy hlezna</c:v>
                        </c:pt>
                        <c:pt idx="540">
                          <c:v>Implantace tumorózní endoprotézy nebo reimplantace/revize endoprotézy ramene</c:v>
                        </c:pt>
                        <c:pt idx="541">
                          <c:v>Implantace tumorózní endoprotézy nebo reimplantace/revize endoprotézy ramene</c:v>
                        </c:pt>
                        <c:pt idx="542">
                          <c:v>Implantace reverzní totální endoprotézy ramene</c:v>
                        </c:pt>
                        <c:pt idx="543">
                          <c:v>Implantace reverzní totální endoprotézy ramene</c:v>
                        </c:pt>
                        <c:pt idx="544">
                          <c:v>Implantace cervikokapitální endoprotézy ramene</c:v>
                        </c:pt>
                        <c:pt idx="545">
                          <c:v>Implantace cervikokapitální endoprotézy ramene</c:v>
                        </c:pt>
                        <c:pt idx="546">
                          <c:v>Implantace totální endoprotézy lokte</c:v>
                        </c:pt>
                        <c:pt idx="547">
                          <c:v>Implantace totální endoprotézy lokte</c:v>
                        </c:pt>
                        <c:pt idx="548">
                          <c:v>Implantace endoprotézy hlavičky radia</c:v>
                        </c:pt>
                        <c:pt idx="549">
                          <c:v>Implantace endoprotézy hlavičky radia</c:v>
                        </c:pt>
                        <c:pt idx="550">
                          <c:v>Implantace endoprotézy zápěstí</c:v>
                        </c:pt>
                        <c:pt idx="551">
                          <c:v>Implantace endoprotézy zápěstí</c:v>
                        </c:pt>
                        <c:pt idx="552">
                          <c:v>Implantace ne-silikonové endoprotézy prstu</c:v>
                        </c:pt>
                        <c:pt idx="553">
                          <c:v>Implantace ne-silikonové endoprotézy prstu</c:v>
                        </c:pt>
                        <c:pt idx="554">
                          <c:v>Implantace silikonové endoprotézy prstu</c:v>
                        </c:pt>
                        <c:pt idx="555">
                          <c:v>Implantace silikonové endoprotézy prstu</c:v>
                        </c:pt>
                        <c:pt idx="556">
                          <c:v>Replantace končetiny nebo její části mimo prsty</c:v>
                        </c:pt>
                        <c:pt idx="557">
                          <c:v>Replantace končetiny nebo její části mimo prsty</c:v>
                        </c:pt>
                        <c:pt idx="558">
                          <c:v>Replantace jednoho prstu</c:v>
                        </c:pt>
                        <c:pt idx="559">
                          <c:v>Replantace jednoho prstu</c:v>
                        </c:pt>
                        <c:pt idx="560">
                          <c:v>Amputace celé končetiny nebo amputace části končetiny pro nemoci muskuloskeletální soustavy a pojivových tkání u pacientů s CC=3-4</c:v>
                        </c:pt>
                        <c:pt idx="561">
                          <c:v>Amputace celé končetiny nebo amputace části končetiny pro nemoci muskuloskeletální soustavy a pojivových tkání u pacientů s CC=3-4</c:v>
                        </c:pt>
                        <c:pt idx="562">
                          <c:v>Amputace části končetiny pro nemoci muskuloskeletální soustavy a pojivových tkání u pacientů s CC=0-2</c:v>
                        </c:pt>
                        <c:pt idx="563">
                          <c:v>Amputace části končetiny pro nemoci muskuloskeletální soustavy a pojivových tkání u pacientů s CC=0-2</c:v>
                        </c:pt>
                        <c:pt idx="564">
                          <c:v>Operace poranění pánve v CVSP u pacientů ve věku 16 a více let s dalším operačním výkonem v jiný den nebo CC=3-4</c:v>
                        </c:pt>
                        <c:pt idx="565">
                          <c:v>Operace poranění pánve v CVSP u pacientů ve věku 16 a více let s dalším operačním výkonem v jiný den nebo CC=3-4</c:v>
                        </c:pt>
                        <c:pt idx="566">
                          <c:v>Operace poranění pánve v CVSP u pacientů ve věku 16 a více let s CC=1-2 nebo ve věku 75 a více let</c:v>
                        </c:pt>
                        <c:pt idx="567">
                          <c:v>Operace poranění pánve v CVSP u pacientů ve věku 16 a více let s CC=1-2 nebo ve věku 75 a více let</c:v>
                        </c:pt>
                        <c:pt idx="568">
                          <c:v>Operace poranění pánve v CVSP u pacientů ve věku 16-74 let s CC=0</c:v>
                        </c:pt>
                        <c:pt idx="569">
                          <c:v>Operace poranění pánve v CVSP u pacientů ve věku 16-74 let s CC=0</c:v>
                        </c:pt>
                        <c:pt idx="570">
                          <c:v>Operace poranění stehenní kosti v CVSP u pacientů ve věku 16 a více let s dalším operačním výkonem v jiný den nebo CC=3-4</c:v>
                        </c:pt>
                        <c:pt idx="571">
                          <c:v>Operace poranění stehenní kosti v CVSP u pacientů ve věku 16 a více let s dalším operačním výkonem v jiný den nebo CC=3-4</c:v>
                        </c:pt>
                        <c:pt idx="572">
                          <c:v>Operace poranění stehenní kosti v CVSP u pacientů ve věku 16 a více let s CC=1-2 nebo ve věku 75 a více let</c:v>
                        </c:pt>
                        <c:pt idx="573">
                          <c:v>Operace poranění stehenní kosti v CVSP u pacientů ve věku 16 a více let s CC=1-2 nebo ve věku 75 a více let</c:v>
                        </c:pt>
                        <c:pt idx="574">
                          <c:v>Operace poranění stehenní kosti v CVSP u pacientů ve věku 16-74 let s CC=0</c:v>
                        </c:pt>
                        <c:pt idx="575">
                          <c:v>Operace poranění stehenní kosti v CVSP u pacientů ve věku 16-74 let s CC=0</c:v>
                        </c:pt>
                        <c:pt idx="576">
                          <c:v>Operace poranění kostí bérce v CVSP u pacientů ve věku 16 a více let s dalším operačním výkonem v jiný den nebo CC=1-4</c:v>
                        </c:pt>
                        <c:pt idx="577">
                          <c:v>Operace poranění kostí bérce v CVSP u pacientů ve věku 16 a více let s dalším operačním výkonem v jiný den nebo CC=1-4</c:v>
                        </c:pt>
                        <c:pt idx="578">
                          <c:v>Operace poranění kostí bérce v CVSP u pacientů ve věku 16 a více let pro zlomeninu proximálního/distálního segmentu nebo u pacientů ve věku 75 a více let</c:v>
                        </c:pt>
                        <c:pt idx="579">
                          <c:v>Operace poranění kostí bérce v CVSP u pacientů ve věku 16 a více let pro zlomeninu proximálního/distálního segmentu nebo u pacientů ve věku 75 a více let</c:v>
                        </c:pt>
                        <c:pt idx="580">
                          <c:v>Operace poranění jiných segmentů kostí bérce v CVSP u pacientů ve věku 16-74 let s CC=0</c:v>
                        </c:pt>
                        <c:pt idx="581">
                          <c:v>Operace poranění jiných segmentů kostí bérce v CVSP u pacientů ve věku 16-74 let s CC=0</c:v>
                        </c:pt>
                        <c:pt idx="582">
                          <c:v>Operace poranění čéšky v CVSP u pacientů ve věku 16 a více let</c:v>
                        </c:pt>
                        <c:pt idx="583">
                          <c:v>Operace poranění čéšky v CVSP u pacientů ve věku 16 a více let</c:v>
                        </c:pt>
                        <c:pt idx="584">
                          <c:v>Operace poranění kostí hlezna a zánártí v CVSP u pacientů ve věku 16 a více let s dalším operačním výkonem v jiný den nebo CC=1-4</c:v>
                        </c:pt>
                        <c:pt idx="585">
                          <c:v>Operace poranění kostí hlezna a zánártí v CVSP u pacientů ve věku 16 a více let s dalším operačním výkonem v jiný den nebo CC=1-4</c:v>
                        </c:pt>
                        <c:pt idx="586">
                          <c:v>Operace poranění kostí hlezna a zánártí v CVSP u pacientů ve věku 16 a více let pro zlomeninu patní kosti nebo u pacientů ve věku 75 a více let</c:v>
                        </c:pt>
                        <c:pt idx="587">
                          <c:v>Operace poranění kostí hlezna a zánártí v CVSP u pacientů ve věku 16 a více let pro zlomeninu patní kosti nebo u pacientů ve věku 75 a více let</c:v>
                        </c:pt>
                        <c:pt idx="588">
                          <c:v>Operace poranění jiných kostí hlezna a zánártí v CVSP u pacientů ve věku 16-74 let s CC=0</c:v>
                        </c:pt>
                        <c:pt idx="589">
                          <c:v>Operace poranění jiných kostí hlezna a zánártí v CVSP u pacientů ve věku 16-74 let s CC=0</c:v>
                        </c:pt>
                        <c:pt idx="590">
                          <c:v>Operace poranění pažní kosti v CVSP u pacientů ve věku 16 a více let s dalším operačním výkonem v jiný den nebo CC=1-4</c:v>
                        </c:pt>
                        <c:pt idx="591">
                          <c:v>Operace poranění pažní kosti v CVSP u pacientů ve věku 16 a více let s dalším operačním výkonem v jiný den nebo CC=1-4</c:v>
                        </c:pt>
                        <c:pt idx="592">
                          <c:v>Operace poranění pažní kosti v CVSP u pacientů ve věku 16 a více let pro zlomeninu distálního segmentu nebo u pacientů ve věku 75 a více let</c:v>
                        </c:pt>
                        <c:pt idx="593">
                          <c:v>Operace poranění pažní kosti v CVSP u pacientů ve věku 16 a více let pro zlomeninu distálního segmentu nebo u pacientů ve věku 75 a více let</c:v>
                        </c:pt>
                        <c:pt idx="594">
                          <c:v>Operace poranění jiných segmentů pažní kosti v CVSP u pacientů ve věku 16-74 let s CC=0</c:v>
                        </c:pt>
                        <c:pt idx="595">
                          <c:v>Operace poranění jiných segmentů pažní kosti v CVSP u pacientů ve věku 16-74 let s CC=0</c:v>
                        </c:pt>
                        <c:pt idx="596">
                          <c:v>Operace poranění pletence ramenního mimo pažní kost v CVSP u pacientů ve věku 16 a více let</c:v>
                        </c:pt>
                        <c:pt idx="597">
                          <c:v>Operace poranění pletence ramenního mimo pažní kost v CVSP u pacientů ve věku 16 a více let</c:v>
                        </c:pt>
                        <c:pt idx="598">
                          <c:v>Operace poranění kostí předloktí a zápěstí v CVSP u pacientů ve věku 16 a více let s dalším operačním výkonem v jiný den nebo CC=1-4 nebo u pacientů ve věku 75 a více let</c:v>
                        </c:pt>
                        <c:pt idx="599">
                          <c:v>Operace poranění kostí předloktí a zápěstí v CVSP u pacientů ve věku 16 a více let s dalším operačním výkonem v jiný den nebo CC=1-4 nebo u pacientů ve věku 75 a více let</c:v>
                        </c:pt>
                        <c:pt idx="600">
                          <c:v>Operace poranění kostí předloktí a zápěstí v CVSP u pacientů ve věku 16-74 let s CC=0</c:v>
                        </c:pt>
                        <c:pt idx="601">
                          <c:v>Operace poranění kostí předloktí a zápěstí v CVSP u pacientů ve věku 16-74 let s CC=0</c:v>
                        </c:pt>
                        <c:pt idx="602">
                          <c:v>Násobná operace poranění kostí nártu, dlaně a prstů v CVSP u pacientů ve věku 16 a více let</c:v>
                        </c:pt>
                        <c:pt idx="603">
                          <c:v>Násobná operace poranění kostí nártu, dlaně a prstů v CVSP u pacientů ve věku 16 a více let</c:v>
                        </c:pt>
                        <c:pt idx="604">
                          <c:v>Izolovaná operace poranění kostí nártu, dlaně a prstů v CVSP u pacientů ve věku 16 a více let</c:v>
                        </c:pt>
                        <c:pt idx="605">
                          <c:v>Izolovaná operace poranění kostí nártu, dlaně a prstů v CVSP u pacientů ve věku 16 a více let</c:v>
                        </c:pt>
                        <c:pt idx="606">
                          <c:v>Operace poranění vazivového aparátu kolene v CVSP u pacientů ve věku 16 a více let</c:v>
                        </c:pt>
                        <c:pt idx="607">
                          <c:v>Operace poranění vazivového aparátu kolene v CVSP u pacientů ve věku 16 a více let</c:v>
                        </c:pt>
                        <c:pt idx="608">
                          <c:v>Násobná operace poranění vazů, šlach a svalů ruky a zápěstí v CVSP u pacientů ve věku 16 a více let</c:v>
                        </c:pt>
                        <c:pt idx="609">
                          <c:v>Násobná operace poranění vazů, šlach a svalů ruky a zápěstí v CVSP u pacientů ve věku 16 a více let</c:v>
                        </c:pt>
                        <c:pt idx="610">
                          <c:v>Izolovaná operace poranění ostatních vazů, šlach a svalů v CVSP u pacientů ve věku 16 a více let</c:v>
                        </c:pt>
                        <c:pt idx="611">
                          <c:v>Izolovaná operace poranění ostatních vazů, šlach a svalů v CVSP u pacientů ve věku 16 a více let</c:v>
                        </c:pt>
                        <c:pt idx="612">
                          <c:v>Operace poranění pánve a stehna v CVSP u dětí do 16 let</c:v>
                        </c:pt>
                        <c:pt idx="613">
                          <c:v>Operace poranění pánve a stehna v CVSP u dětí do 16 let</c:v>
                        </c:pt>
                        <c:pt idx="614">
                          <c:v>Operace poranění bérce, hlezna a zánártí v CVSP u dětí do 16 let</c:v>
                        </c:pt>
                        <c:pt idx="615">
                          <c:v>Operace poranění bérce, hlezna a zánártí v CVSP u dětí do 16 let</c:v>
                        </c:pt>
                        <c:pt idx="616">
                          <c:v>Operace poranění horní končetiny, nártu a prstů v CVSP u dětí do 16 let</c:v>
                        </c:pt>
                        <c:pt idx="617">
                          <c:v>Operace poranění horní končetiny, nártu a prstů v CVSP u dětí do 16 let</c:v>
                        </c:pt>
                        <c:pt idx="618">
                          <c:v>Operace pánve a stehenní kosti mimo poranění pro závažnou hlavní diagnózu nebo u pacientů s CC=1-4</c:v>
                        </c:pt>
                        <c:pt idx="619">
                          <c:v>Operace pánve a stehenní kosti mimo poranění pro závažnou hlavní diagnózu nebo u pacientů s CC=1-4</c:v>
                        </c:pt>
                        <c:pt idx="620">
                          <c:v>Operace pánve a stehenní kosti mimo poranění u pacientů s CC=0</c:v>
                        </c:pt>
                        <c:pt idx="621">
                          <c:v>Operace pánve a stehenní kosti mimo poranění u pacientů s CC=0</c:v>
                        </c:pt>
                        <c:pt idx="622">
                          <c:v>Operace kostí bérce a pažní kosti mimo poranění pro závažnou hlavní diagnózu nebo u pacientů s CC=1-4</c:v>
                        </c:pt>
                        <c:pt idx="623">
                          <c:v>Operace kostí bérce a pažní kosti mimo poranění pro závažnou hlavní diagnózu nebo u pacientů s CC=1-4</c:v>
                        </c:pt>
                        <c:pt idx="624">
                          <c:v>Operace kostí bérce a pažní kosti mimo poranění u pacientů s CC=0</c:v>
                        </c:pt>
                        <c:pt idx="625">
                          <c:v>Operace kostí bérce a pažní kosti mimo poranění u pacientů s CC=0</c:v>
                        </c:pt>
                        <c:pt idx="626">
                          <c:v>Operace kostí hlezna a zánártí mimo poranění pro závažnou hlavní diagnózu nebo u pacientů s CC=1-4</c:v>
                        </c:pt>
                        <c:pt idx="627">
                          <c:v>Operace kostí hlezna a zánártí mimo poranění pro závažnou hlavní diagnózu nebo u pacientů s CC=1-4</c:v>
                        </c:pt>
                        <c:pt idx="628">
                          <c:v>Operace kostí hlezna a zánártí mimo poranění u pacientů s CC=0</c:v>
                        </c:pt>
                        <c:pt idx="629">
                          <c:v>Operace kostí hlezna a zánártí mimo poranění u pacientů s CC=0</c:v>
                        </c:pt>
                        <c:pt idx="630">
                          <c:v>Operace pletence ramenního, kostí předloktí a zápěstí mimo poranění pro závažnou hlavní diagnózu nebo u pacientů s CC=1-4</c:v>
                        </c:pt>
                        <c:pt idx="631">
                          <c:v>Operace pletence ramenního, kostí předloktí a zápěstí mimo poranění pro závažnou hlavní diagnózu nebo u pacientů s CC=1-4</c:v>
                        </c:pt>
                        <c:pt idx="632">
                          <c:v>Operace pletence ramenního, kostí předloktí a zápěstí mimo poranění u pacientů s CC=0</c:v>
                        </c:pt>
                        <c:pt idx="633">
                          <c:v>Operace pletence ramenního, kostí předloktí a zápěstí mimo poranění u pacientů s CC=0</c:v>
                        </c:pt>
                        <c:pt idx="634">
                          <c:v>Operace kostí nártu, dlaně a prstů mimo poranění pro závažnou hlavní diagnózu nebo u pacientů s CC=1-4</c:v>
                        </c:pt>
                        <c:pt idx="635">
                          <c:v>Operace kostí nártu, dlaně a prstů mimo poranění pro závažnou hlavní diagnózu nebo u pacientů s CC=1-4</c:v>
                        </c:pt>
                        <c:pt idx="636">
                          <c:v>Operace kostí nártu, dlaně a prstů mimo poranění u pacientů s CC=0</c:v>
                        </c:pt>
                        <c:pt idx="637">
                          <c:v>Operace kostí nártu, dlaně a prstů mimo poranění u pacientů s CC=0</c:v>
                        </c:pt>
                        <c:pt idx="638">
                          <c:v>Operace vazivového aparátu kolene mimo poranění</c:v>
                        </c:pt>
                        <c:pt idx="639">
                          <c:v>Operace vazivového aparátu kolene mimo poranění</c:v>
                        </c:pt>
                        <c:pt idx="640">
                          <c:v>Rekonstrukce nebo sutura ostatních vazů, šlach a svalů mimo poranění</c:v>
                        </c:pt>
                        <c:pt idx="641">
                          <c:v>Rekonstrukce nebo sutura ostatních vazů, šlach a svalů mimo poranění</c:v>
                        </c:pt>
                        <c:pt idx="642">
                          <c:v>Chirurgické uvolnění svalů a šlach mimo poranění</c:v>
                        </c:pt>
                        <c:pt idx="643">
                          <c:v>Chirurgické uvolnění svalů a šlach mimo poranění</c:v>
                        </c:pt>
                        <c:pt idx="644">
                          <c:v>Krytí defektu volným přenosem dvou a více laloků nebo kostí pro nemoci muskuloskeletální soustavy a pojivových tkání nebo krytí defektu volným přenosem jednoho laloku nebo kosti u pacientů s CC=2-4</c:v>
                        </c:pt>
                        <c:pt idx="645">
                          <c:v>Krytí defektu volným přenosem dvou a více laloků nebo kostí pro nemoci muskuloskeletální soustavy a pojivových tkání nebo krytí defektu volným přenosem jednoho laloku nebo kosti u pacientů s CC=2-4</c:v>
                        </c:pt>
                        <c:pt idx="646">
                          <c:v>Krytí defektu volným přenosem jednoho laloku či kosti pro nemoci muskuloskeletální soustavy a pojivových tkání u pacientů s CC=0-1</c:v>
                        </c:pt>
                        <c:pt idx="647">
                          <c:v>Krytí defektu volným přenosem jednoho laloku či kosti pro nemoci muskuloskeletální soustavy a pojivových tkání u pacientů s CC=0-1</c:v>
                        </c:pt>
                        <c:pt idx="648">
                          <c:v>Krytí defektu velkým lalokem pro nemoci muskuloskeletální soustavy a pojivových tkání u pacientů s CC=0-1</c:v>
                        </c:pt>
                        <c:pt idx="649">
                          <c:v>Krytí defektu velkým lalokem pro nemoci muskuloskeletální soustavy a pojivových tkání u pacientů s CC=0-1</c:v>
                        </c:pt>
                        <c:pt idx="650">
                          <c:v>Krytí defektu kožním štěpem pro nemoci muskuloskeletální soustavy a pojivových tkání u pacientů s CC=0</c:v>
                        </c:pt>
                        <c:pt idx="651">
                          <c:v>Krytí defektu kožním štěpem pro nemoci muskuloskeletální soustavy a pojivových tkání u pacientů s CC=0</c:v>
                        </c:pt>
                        <c:pt idx="652">
                          <c:v>Drenážní výkon a chirurgické odstranění nekrotické tkáně pro závažnou hlavní diagnózu nebo u pacientů s CC=2-4</c:v>
                        </c:pt>
                        <c:pt idx="653">
                          <c:v>Drenážní výkon a chirurgické odstranění nekrotické tkáně pro závažnou hlavní diagnózu nebo u pacientů s CC=2-4</c:v>
                        </c:pt>
                        <c:pt idx="654">
                          <c:v>Drenážní výkon a chirurgické odstranění nekrotické tkáně u pacientů s CC=0-1</c:v>
                        </c:pt>
                        <c:pt idx="655">
                          <c:v>Drenážní výkon a chirurgické odstranění nekrotické tkáně u pacientů s CC=0-1</c:v>
                        </c:pt>
                        <c:pt idx="656">
                          <c:v>Resekce zhoubného novotvaru kostí končetin</c:v>
                        </c:pt>
                        <c:pt idx="657">
                          <c:v>Resekce zhoubného novotvaru kostí končetin</c:v>
                        </c:pt>
                        <c:pt idx="658">
                          <c:v>Resekce zhoubného novotvaru měkkých tkání</c:v>
                        </c:pt>
                        <c:pt idx="659">
                          <c:v>Resekce zhoubného novotvaru měkkých tkání</c:v>
                        </c:pt>
                        <c:pt idx="660">
                          <c:v>Ostatní excize a exstirpace kostí končetin</c:v>
                        </c:pt>
                        <c:pt idx="661">
                          <c:v>Ostatní excize a exstirpace kostí končetin</c:v>
                        </c:pt>
                        <c:pt idx="662">
                          <c:v>Ostatní excize a menší výkony na měkkých tkáních a kůži</c:v>
                        </c:pt>
                        <c:pt idx="663">
                          <c:v>Ostatní excize a menší výkony na měkkých tkáních a kůži</c:v>
                        </c:pt>
                        <c:pt idx="664">
                          <c:v>Odstranění endoprotézy kloubu</c:v>
                        </c:pt>
                        <c:pt idx="665">
                          <c:v>Odstranění endoprotézy kloubu</c:v>
                        </c:pt>
                        <c:pt idx="666">
                          <c:v>Odstranění jiného osteosyntetického materiálu</c:v>
                        </c:pt>
                        <c:pt idx="667">
                          <c:v>Odstranění jiného osteosyntetického materiálu</c:v>
                        </c:pt>
                        <c:pt idx="668">
                          <c:v>Krytí defektu volným přenosem dvou a více laloků nebo kostí pro nemoci a poruchy kůže, podkožní tkáně a prsu nebo krytí defektu volným přenosem jednoho laloku nebo kosti u pacientů s CC=2-4</c:v>
                        </c:pt>
                        <c:pt idx="669">
                          <c:v>Krytí defektu volným přenosem dvou a více laloků nebo kostí pro nemoci a poruchy kůže, podkožní tkáně a prsu nebo krytí defektu volným přenosem jednoho laloku nebo kosti u pacientů s CC=2-4</c:v>
                        </c:pt>
                        <c:pt idx="670">
                          <c:v>Krytí defektu volným přenosem jednoho laloku nebo kosti pro nemoci a poruchy kůže, podkožní tkáně a prsu u pacientů s CC=0-1</c:v>
                        </c:pt>
                        <c:pt idx="671">
                          <c:v>Krytí defektu volným přenosem jednoho laloku nebo kosti pro nemoci a poruchy kůže, podkožní tkáně a prsu u pacientů s CC=0-1</c:v>
                        </c:pt>
                        <c:pt idx="672">
                          <c:v>Amputace celé končetiny nebo amputace části končetiny mimo prsty pro nemoci a poruchy kůže a podkožní tkáně u pacientů s CC=3-4</c:v>
                        </c:pt>
                        <c:pt idx="673">
                          <c:v>Amputace celé končetiny nebo amputace části končetiny mimo prsty pro nemoci a poruchy kůže a podkožní tkáně u pacientů s CC=3-4</c:v>
                        </c:pt>
                        <c:pt idx="674">
                          <c:v>Kranioplastika</c:v>
                        </c:pt>
                        <c:pt idx="675">
                          <c:v>Kranioplastika</c:v>
                        </c:pt>
                        <c:pt idx="676">
                          <c:v>Krytí defektu velkým lalokem pro nemoci a poruchy kůže, podkožní tkáně a prsu u pacientů s CC=2-4</c:v>
                        </c:pt>
                        <c:pt idx="677">
                          <c:v>Krytí defektu velkým lalokem pro nemoci a poruchy kůže, podkožní tkáně a prsu u pacientů s CC=2-4</c:v>
                        </c:pt>
                        <c:pt idx="678">
                          <c:v>Krytí defektu velkým lalokem pro nemoci a poruchy kůže, podkožní tkáně a prsu u pacientů s CC=0-1</c:v>
                        </c:pt>
                        <c:pt idx="679">
                          <c:v>Krytí defektu velkým lalokem pro nemoci a poruchy kůže, podkožní tkáně a prsu u pacientů s CC=0-1</c:v>
                        </c:pt>
                        <c:pt idx="680">
                          <c:v>Opakovaný chirurgický výkon pro nemoci a poruchy kůže, podkožní tkáně a prsu s CC=3-4</c:v>
                        </c:pt>
                        <c:pt idx="681">
                          <c:v>Opakovaný chirurgický výkon pro nemoci a poruchy kůže, podkožní tkáně a prsu s CC=3-4</c:v>
                        </c:pt>
                        <c:pt idx="682">
                          <c:v>Opakovaný chirurgický výkon pro nemoci a poruchy kůže, podkožní tkáně a prsu s CC=0-2</c:v>
                        </c:pt>
                        <c:pt idx="683">
                          <c:v>Opakovaný chirurgický výkon pro nemoci a poruchy kůže, podkožní tkáně a prsu s CC=0-2</c:v>
                        </c:pt>
                        <c:pt idx="684">
                          <c:v>Resekce prsu včetně odstranění mízních uzlin a rekonstrukce implantátem obou prsů</c:v>
                        </c:pt>
                        <c:pt idx="685">
                          <c:v>Resekce prsu včetně odstranění mízních uzlin a rekonstrukce implantátem obou prsů</c:v>
                        </c:pt>
                        <c:pt idx="686">
                          <c:v>Resekce obou prsů včetně odstranění mízních uzlin nebo resekce jednoho prsu včetně ostranění mízních uzlin u pacientů s CC=1-4 v CVSP</c:v>
                        </c:pt>
                        <c:pt idx="687">
                          <c:v>Resekce obou prsů včetně odstranění mízních uzlin nebo resekce jednoho prsu včetně ostranění mízních uzlin u pacientů s CC=1-4 v CVSP</c:v>
                        </c:pt>
                        <c:pt idx="688">
                          <c:v>Resekce jednoho prsu včetně odstranění mízních uzlin v CVSP u pacientů s CC=0</c:v>
                        </c:pt>
                        <c:pt idx="689">
                          <c:v>Resekce jednoho prsu včetně odstranění mízních uzlin v CVSP u pacientů s CC=0</c:v>
                        </c:pt>
                        <c:pt idx="690">
                          <c:v>Resekce prsu včetně rekonstrukce implantátem obou prsů</c:v>
                        </c:pt>
                        <c:pt idx="691">
                          <c:v>Resekce prsu včetně rekonstrukce implantátem obou prsů</c:v>
                        </c:pt>
                        <c:pt idx="692">
                          <c:v>Resekce prsu včetně rekonstrukce implantátem jednoho prsu</c:v>
                        </c:pt>
                        <c:pt idx="693">
                          <c:v>Resekce prsu včetně rekonstrukce implantátem jednoho prsu</c:v>
                        </c:pt>
                        <c:pt idx="694">
                          <c:v>Rekonstrukce obou prsů implantátem</c:v>
                        </c:pt>
                        <c:pt idx="695">
                          <c:v>Rekonstrukce obou prsů implantátem</c:v>
                        </c:pt>
                        <c:pt idx="696">
                          <c:v>Rekonstrukce jednoho prsu implantátem nebo rekonstrukce obou prsů místní tkání</c:v>
                        </c:pt>
                        <c:pt idx="697">
                          <c:v>Rekonstrukce jednoho prsu implantátem nebo rekonstrukce obou prsů místní tkání</c:v>
                        </c:pt>
                        <c:pt idx="698">
                          <c:v>Rekonstrukce jednoho prsu místní tkání</c:v>
                        </c:pt>
                        <c:pt idx="699">
                          <c:v>Rekonstrukce jednoho prsu místní tkání</c:v>
                        </c:pt>
                        <c:pt idx="700">
                          <c:v>Resekce obou prsů pro zhoubný novotvar nebo resekce jednoho prsu pro zhoubný novotvar u pacientů s CC=1-4 v CVSP</c:v>
                        </c:pt>
                        <c:pt idx="701">
                          <c:v>Resekce obou prsů pro zhoubný novotvar nebo resekce jednoho prsu pro zhoubný novotvar u pacientů s CC=1-4 v CVSP</c:v>
                        </c:pt>
                        <c:pt idx="702">
                          <c:v>Resekce jednoho prsu pro zhoubný novotvar v CVSP u pacientů s CC=0</c:v>
                        </c:pt>
                        <c:pt idx="703">
                          <c:v>Resekce jednoho prsu pro zhoubný novotvar v CVSP u pacientů s CC=0</c:v>
                        </c:pt>
                        <c:pt idx="704">
                          <c:v>Resekce obou prsů pro ostatní onemocnění nebo resekce jednoho prsu pro ostatní onemocnění u pacientů s CC=1-4</c:v>
                        </c:pt>
                        <c:pt idx="705">
                          <c:v>Resekce obou prsů pro ostatní onemocnění nebo resekce jednoho prsu pro ostatní onemocnění u pacientů s CC=1-4</c:v>
                        </c:pt>
                        <c:pt idx="706">
                          <c:v>Resekce jednoho prsu pro ostatní onemocnění u pacientů s CC=0</c:v>
                        </c:pt>
                        <c:pt idx="707">
                          <c:v>Resekce jednoho prsu pro ostatní onemocnění u pacientů s CC=0</c:v>
                        </c:pt>
                        <c:pt idx="708">
                          <c:v>Odstranění krčních mízních uzlin pro zhoubný novotvar kůže nebo odstranění mízních uzlin pro novotvar kůže nebo prsu u pacientů s CC=2-4</c:v>
                        </c:pt>
                        <c:pt idx="709">
                          <c:v>Odstranění krčních mízních uzlin pro zhoubný novotvar kůže nebo odstranění mízních uzlin pro novotvar kůže nebo prsu u pacientů s CC=2-4</c:v>
                        </c:pt>
                        <c:pt idx="710">
                          <c:v>Odstranění mízních uzlin pro novotvar kůže nebo prsu u pacientů s CC=0-1</c:v>
                        </c:pt>
                        <c:pt idx="711">
                          <c:v>Odstranění mízních uzlin pro novotvar kůže nebo prsu u pacientů s CC=0-1</c:v>
                        </c:pt>
                        <c:pt idx="712">
                          <c:v>Amputace prstů nebo záprstí pro nemoci a poruchy kůže a podkožní tkáně u pacientů s CC=0-1</c:v>
                        </c:pt>
                        <c:pt idx="713">
                          <c:v>Amputace prstů nebo záprstí pro nemoci a poruchy kůže a podkožní tkáně u pacientů s CC=0-1</c:v>
                        </c:pt>
                        <c:pt idx="714">
                          <c:v>Krytí defektu kožním štěpem pro nemoci a poruchy kůže, podkožní tkáně a prsu u pacientů se závažnou hlavní diagnózou nebo s CC=1-4</c:v>
                        </c:pt>
                        <c:pt idx="715">
                          <c:v>Krytí defektu kožním štěpem pro nemoci a poruchy kůže, podkožní tkáně a prsu u pacientů se závažnou hlavní diagnózou nebo s CC=1-4</c:v>
                        </c:pt>
                        <c:pt idx="716">
                          <c:v>Krytí defektu kožním štěpem pro nemoci a poruchy kůže, podkožní tkáně a prsu u pacientů s CC=0</c:v>
                        </c:pt>
                        <c:pt idx="717">
                          <c:v>Krytí defektu kožním štěpem pro nemoci a poruchy kůže, podkožní tkáně a prsu u pacientů s CC=0</c:v>
                        </c:pt>
                        <c:pt idx="718">
                          <c:v>Jiný chirurgický výkon pro zánětlivé onemocnění kůže u pacientů s CC=3-4 nebo pro nezánětlivé onemocnění kůže, podkožní tkáně a prsu u pacientů s CC=4</c:v>
                        </c:pt>
                        <c:pt idx="719">
                          <c:v>Jiný chirurgický výkon pro zánětlivé onemocnění kůže u pacientů s CC=3-4 nebo pro nezánětlivé onemocnění kůže, podkožní tkáně a prsu u pacientů s CC=4</c:v>
                        </c:pt>
                        <c:pt idx="720">
                          <c:v>Jiný chirurgický výkon pro zánětlivé onemocnění kůže u pacientů s CC=1-2 nebo pro nezánětlivé onemocnění kůže, podkožní tkáně a prsu u pacientů s CC=3</c:v>
                        </c:pt>
                        <c:pt idx="721">
                          <c:v>Jiný chirurgický výkon pro zánětlivé onemocnění kůže u pacientů s CC=1-2 nebo pro nezánětlivé onemocnění kůže, podkožní tkáně a prsu u pacientů s CC=3</c:v>
                        </c:pt>
                        <c:pt idx="722">
                          <c:v>Jiný chirurgický výkon pro zánětlivé onemocnění kůže u pacientů s CC=0 nebo pro nezánětlivé onemocnění kůže, podkožní tkáně a prsu u pacientů s CC=1-2</c:v>
                        </c:pt>
                        <c:pt idx="723">
                          <c:v>Jiný chirurgický výkon pro zánětlivé onemocnění kůže u pacientů s CC=0 nebo pro nezánětlivé onemocnění kůže, podkožní tkáně a prsu u pacientů s CC=1-2</c:v>
                        </c:pt>
                        <c:pt idx="724">
                          <c:v>Jiný chirurgický výkon pro vybrané nezánětlivé onemocnění kůže, podkožní tkáně a prsu u pacientů s CC=0</c:v>
                        </c:pt>
                        <c:pt idx="725">
                          <c:v>Jiný chirurgický výkon pro vybrané nezánětlivé onemocnění kůže, podkožní tkáně a prsu u pacientů s CC=0</c:v>
                        </c:pt>
                        <c:pt idx="726">
                          <c:v>Jiný chirurgický výkon pro novotvary kůže, podkožní tkáně a prsu mimo melanom u pacientů s CC=0</c:v>
                        </c:pt>
                        <c:pt idx="727">
                          <c:v>Jiný chirurgický výkon pro novotvary kůže, podkožní tkáně a prsu mimo melanom u pacientů s CC=0</c:v>
                        </c:pt>
                        <c:pt idx="728">
                          <c:v>Výkon na cévách s chirurgickým výkonem na noze pro syndrom diabetické nohy v CVSP</c:v>
                        </c:pt>
                        <c:pt idx="729">
                          <c:v>Výkon na cévách s chirurgickým výkonem na noze pro syndrom diabetické nohy v CVSP</c:v>
                        </c:pt>
                        <c:pt idx="730">
                          <c:v>Výkon na cévách bez chirurgického výkonu na noze pro syndrom diabetické nohy v CVSP</c:v>
                        </c:pt>
                        <c:pt idx="731">
                          <c:v>Výkon na cévách bez chirurgického výkonu na noze pro syndrom diabetické nohy v CVSP</c:v>
                        </c:pt>
                        <c:pt idx="732">
                          <c:v>Opakovaný chirurgický výkon na diabetické noze v CVSP</c:v>
                        </c:pt>
                        <c:pt idx="733">
                          <c:v>Opakovaný chirurgický výkon na diabetické noze v CVSP</c:v>
                        </c:pt>
                        <c:pt idx="734">
                          <c:v>Amputace celé dolní končetiny nebo amputace části končetiny nad kotníkem pro syndrom diabetické nohy v CVSP u pacientů s CC=3-4</c:v>
                        </c:pt>
                        <c:pt idx="735">
                          <c:v>Amputace celé dolní končetiny nebo amputace části končetiny nad kotníkem pro syndrom diabetické nohy v CVSP u pacientů s CC=3-4</c:v>
                        </c:pt>
                        <c:pt idx="736">
                          <c:v>Amputace části končetiny nad kotníkem pro syndrom diabetické nohy v CVSP u pacientů s CC=0-2</c:v>
                        </c:pt>
                        <c:pt idx="737">
                          <c:v>Amputace části končetiny nad kotníkem pro syndrom diabetické nohy v CVSP u pacientů s CC=0-2</c:v>
                        </c:pt>
                        <c:pt idx="738">
                          <c:v>Amputace končetiny pod kotníkem pro syndrom diabetické nohy v CVSP u pacientů s infekcí nebo s CC=3-4</c:v>
                        </c:pt>
                        <c:pt idx="739">
                          <c:v>Amputace končetiny pod kotníkem pro syndrom diabetické nohy v CVSP u pacientů s infekcí nebo s CC=3-4</c:v>
                        </c:pt>
                        <c:pt idx="740">
                          <c:v>Amputace končetiny pod kotníkem pro syndrom diabetické nohy v CVSP u pacientů s CC=0-2 bez infekce</c:v>
                        </c:pt>
                        <c:pt idx="741">
                          <c:v>Amputace končetiny pod kotníkem pro syndrom diabetické nohy v CVSP u pacientů s CC=0-2 bez infekce</c:v>
                        </c:pt>
                        <c:pt idx="742">
                          <c:v>Jiný chirurgický výkon na diabetické noze u pacientů s infekcí nebo s CC=3-4</c:v>
                        </c:pt>
                        <c:pt idx="743">
                          <c:v>Jiný chirurgický výkon na diabetické noze u pacientů s infekcí nebo s CC=3-4</c:v>
                        </c:pt>
                        <c:pt idx="744">
                          <c:v>Jiný chirurgický výkon na diabetické noze u pacientů s CC=0-2 bez infekce</c:v>
                        </c:pt>
                        <c:pt idx="745">
                          <c:v>Jiný chirurgický výkon na diabetické noze u pacientů s CC=0-2 bez infekce</c:v>
                        </c:pt>
                        <c:pt idx="746">
                          <c:v>Chirurgický výkon pro onemocnění nadledviny</c:v>
                        </c:pt>
                        <c:pt idx="747">
                          <c:v>Chirurgický výkon pro onemocnění nadledviny</c:v>
                        </c:pt>
                        <c:pt idx="748">
                          <c:v>Odstranění nebo resekce štítné nebo příštítné žlázy s odstraněním krčních mízních uzlin</c:v>
                        </c:pt>
                        <c:pt idx="749">
                          <c:v>Odstranění nebo resekce štítné nebo příštítné žlázy s odstraněním krčních mízních uzlin</c:v>
                        </c:pt>
                        <c:pt idx="750">
                          <c:v>Odstranění nebo resekce štítné žlázy nebo příštítných tělísek ze sternotomie, s dalším operačním výkonem v jiný den nebo u pacientů s CC=3-4</c:v>
                        </c:pt>
                        <c:pt idx="751">
                          <c:v>Odstranění nebo resekce štítné žlázy nebo příštítných tělísek ze sternotomie, s dalším operačním výkonem v jiný den nebo u pacientů s CC=3-4</c:v>
                        </c:pt>
                        <c:pt idx="752">
                          <c:v>Odstranění celé štítné žlázy u pacientů s CC=0-2</c:v>
                        </c:pt>
                        <c:pt idx="753">
                          <c:v>Odstranění celé štítné žlázy u pacientů s CC=0-2</c:v>
                        </c:pt>
                        <c:pt idx="754">
                          <c:v>Odstranění celého laloku štítné žlázy u pacientů s CC=0-2</c:v>
                        </c:pt>
                        <c:pt idx="755">
                          <c:v>Odstranění celého laloku štítné žlázy u pacientů s CC=0-2</c:v>
                        </c:pt>
                        <c:pt idx="756">
                          <c:v>Odstranění příštítných tělísek u pacientů s CC=0-2</c:v>
                        </c:pt>
                        <c:pt idx="757">
                          <c:v>Odstranění příštítných tělísek u pacientů s CC=0-2</c:v>
                        </c:pt>
                        <c:pt idx="758">
                          <c:v>Odstranění krčních mízních uzlin pro novotvar štítné žlázy</c:v>
                        </c:pt>
                        <c:pt idx="759">
                          <c:v>Odstranění krčních mízních uzlin pro novotvar štítné žlázy</c:v>
                        </c:pt>
                        <c:pt idx="760">
                          <c:v>Odstranění močového měchýře s dalším operačním výkonem v jiný den nebo u pacientů s CC=4</c:v>
                        </c:pt>
                        <c:pt idx="761">
                          <c:v>Odstranění močového měchýře s dalším operačním výkonem v jiný den nebo u pacientů s CC=4</c:v>
                        </c:pt>
                        <c:pt idx="762">
                          <c:v>Odstranění močového měchýře u pacientů s CC=0-3</c:v>
                        </c:pt>
                        <c:pt idx="763">
                          <c:v>Odstranění močového měchýře u pacientů s CC=0-3</c:v>
                        </c:pt>
                        <c:pt idx="764">
                          <c:v>Odstranění ledviny včetně nadledviny, močovodu nebo mízních uzlin u pacientů s CC=0-3</c:v>
                        </c:pt>
                        <c:pt idx="765">
                          <c:v>Odstranění ledviny včetně nadledviny, močovodu nebo mízních uzlin u pacientů s CC=0-3</c:v>
                        </c:pt>
                        <c:pt idx="766">
                          <c:v>Odstranění nebo resekce močovodu pro závažnou hlavní diagnózu nebo u dětí do 18 let nebo u pacientů s CC=2-4</c:v>
                        </c:pt>
                        <c:pt idx="767">
                          <c:v>Odstranění nebo resekce močovodu pro závažnou hlavní diagnózu nebo u dětí do 18 let nebo u pacientů s CC=2-4</c:v>
                        </c:pt>
                        <c:pt idx="768">
                          <c:v>Roboticky asistovaná resekce ledviny</c:v>
                        </c:pt>
                        <c:pt idx="769">
                          <c:v>Roboticky asistovaná resekce ledviny</c:v>
                        </c:pt>
                        <c:pt idx="770">
                          <c:v>Resekce ledviny u pacientů s CC=2-3</c:v>
                        </c:pt>
                        <c:pt idx="771">
                          <c:v>Resekce ledviny u pacientů s CC=2-3</c:v>
                        </c:pt>
                        <c:pt idx="772">
                          <c:v>Resekce ledviny u pacientů s CC=0-1</c:v>
                        </c:pt>
                        <c:pt idx="773">
                          <c:v>Resekce ledviny u pacientů s CC=0-1</c:v>
                        </c:pt>
                        <c:pt idx="774">
                          <c:v>Odstranění ledviny s dalším operačním výkonem v jiný den nebo u pacientů s CC=4</c:v>
                        </c:pt>
                        <c:pt idx="775">
                          <c:v>Odstranění ledviny s dalším operačním výkonem v jiný den nebo u pacientů s CC=4</c:v>
                        </c:pt>
                        <c:pt idx="776">
                          <c:v>Odstranění ledviny u dětí do 18 let nebo u pacientů s CC=2-3</c:v>
                        </c:pt>
                        <c:pt idx="777">
                          <c:v>Odstranění ledviny u dětí do 18 let nebo u pacientů s CC=2-3</c:v>
                        </c:pt>
                        <c:pt idx="778">
                          <c:v>Odstranění ledviny u pacientů s CC=0-1</c:v>
                        </c:pt>
                        <c:pt idx="779">
                          <c:v>Odstranění ledviny u pacientů s CC=0-1</c:v>
                        </c:pt>
                        <c:pt idx="780">
                          <c:v>Resekce močového měchýře otevřeným přístupem</c:v>
                        </c:pt>
                        <c:pt idx="781">
                          <c:v>Resekce močového měchýře otevřeným přístupem</c:v>
                        </c:pt>
                        <c:pt idx="782">
                          <c:v>Roboticky asistovaná plastika ledvinné pánvičky</c:v>
                        </c:pt>
                        <c:pt idx="783">
                          <c:v>Roboticky asistovaná plastika ledvinné pánvičky</c:v>
                        </c:pt>
                        <c:pt idx="784">
                          <c:v>Rekonstrukční výkon na horních cestách močových nebo močovém měchýři pro závažnou hlavní diagnózu nebo u pacientů s CC=4</c:v>
                        </c:pt>
                        <c:pt idx="785">
                          <c:v>Rekonstrukční výkon na horních cestách močových nebo močovém měchýři pro závažnou hlavní diagnózu nebo u pacientů s CC=4</c:v>
                        </c:pt>
                        <c:pt idx="786">
                          <c:v>Rekonstrukční výkon na horních cestách močových nebo močovém měchýři u pacientů s CC=0-3</c:v>
                        </c:pt>
                        <c:pt idx="787">
                          <c:v>Rekonstrukční výkon na horních cestách močových nebo močovém měchýři u pacientů s CC=0-3</c:v>
                        </c:pt>
                        <c:pt idx="788">
                          <c:v>Exploratorní nebo drenážní výkon pro nemoc vylučovací soustavy u pacientů s CC=0-1</c:v>
                        </c:pt>
                        <c:pt idx="789">
                          <c:v>Exploratorní nebo drenážní výkon pro nemoc vylučovací soustavy u pacientů s CC=0-1</c:v>
                        </c:pt>
                        <c:pt idx="790">
                          <c:v>Odstranění nebo rekonstrukce močové trubice</c:v>
                        </c:pt>
                        <c:pt idx="791">
                          <c:v>Odstranění nebo rekonstrukce močové trubice</c:v>
                        </c:pt>
                        <c:pt idx="792">
                          <c:v>Závěsná nebo slingová operace močové trubice u mužů</c:v>
                        </c:pt>
                        <c:pt idx="793">
                          <c:v>Závěsná nebo slingová operace močové trubice u mužů</c:v>
                        </c:pt>
                        <c:pt idx="794">
                          <c:v>Závěsná nebo slingová operace močové trubice u žen</c:v>
                        </c:pt>
                        <c:pt idx="795">
                          <c:v>Závěsná nebo slingová operace močové trubice u žen</c:v>
                        </c:pt>
                        <c:pt idx="796">
                          <c:v>Destrukční výkon pro novotvary vylučovací soustavy</c:v>
                        </c:pt>
                        <c:pt idx="797">
                          <c:v>Destrukční výkon pro novotvary vylučovací soustavy</c:v>
                        </c:pt>
                        <c:pt idx="798">
                          <c:v>Vytvoření AV zkratu protézou pro chronické onemocnění ledvin</c:v>
                        </c:pt>
                        <c:pt idx="799">
                          <c:v>Vytvoření AV zkratu protézou pro chronické onemocnění ledvin</c:v>
                        </c:pt>
                        <c:pt idx="800">
                          <c:v>Vytvoření nebo úprava AV zkratu bez použití protézy pro chronické onemocnění ledvin</c:v>
                        </c:pt>
                        <c:pt idx="801">
                          <c:v>Vytvoření nebo úprava AV zkratu bez použití protézy pro chronické onemocnění ledvin</c:v>
                        </c:pt>
                        <c:pt idx="802">
                          <c:v>Jiný chirurgický výkon pro nemoc vylučovací soustavy u pacientů s CC=3-4</c:v>
                        </c:pt>
                        <c:pt idx="803">
                          <c:v>Jiný chirurgický výkon pro nemoc vylučovací soustavy u pacientů s CC=3-4</c:v>
                        </c:pt>
                        <c:pt idx="804">
                          <c:v>Jiný chirurgický výkon pro nemoc vylučovací soustavy u pacientů s CC=1-2</c:v>
                        </c:pt>
                        <c:pt idx="805">
                          <c:v>Jiný chirurgický výkon pro nemoc vylučovací soustavy u pacientů s CC=1-2</c:v>
                        </c:pt>
                        <c:pt idx="806">
                          <c:v>Jiný chirurgický výkon pro nemoc vylučovací soustavy u pacientů s CC=0</c:v>
                        </c:pt>
                        <c:pt idx="807">
                          <c:v>Jiný chirurgický výkon pro nemoc vylučovací soustavy u pacientů s CC=0</c:v>
                        </c:pt>
                        <c:pt idx="808">
                          <c:v>Roboticky asistované odstranění prostaty včetně mízních uzlin</c:v>
                        </c:pt>
                        <c:pt idx="809">
                          <c:v>Roboticky asistované odstranění prostaty včetně mízních uzlin</c:v>
                        </c:pt>
                        <c:pt idx="810">
                          <c:v>Roboticky asistované odstranění prostaty bez mízních uzlin</c:v>
                        </c:pt>
                        <c:pt idx="811">
                          <c:v>Roboticky asistované odstranění prostaty bez mízních uzlin</c:v>
                        </c:pt>
                        <c:pt idx="812">
                          <c:v>Odstranění prostaty bez mízních uzlin otevřeným způsobem pro zhoubný novotvar</c:v>
                        </c:pt>
                        <c:pt idx="813">
                          <c:v>Odstranění prostaty bez mízních uzlin otevřeným způsobem pro zhoubný novotvar</c:v>
                        </c:pt>
                        <c:pt idx="814">
                          <c:v>Odstranění prostaty bez mízních uzlin otevřeným způsobem pro ostatní hlavní diagnózy</c:v>
                        </c:pt>
                        <c:pt idx="815">
                          <c:v>Odstranění prostaty bez mízních uzlin otevřeným způsobem pro ostatní hlavní diagnózy</c:v>
                        </c:pt>
                        <c:pt idx="816">
                          <c:v>Totální amputace penisu pro onemocnění mužské reprodukční soustavy</c:v>
                        </c:pt>
                        <c:pt idx="817">
                          <c:v>Totální amputace penisu pro onemocnění mužské reprodukční soustavy</c:v>
                        </c:pt>
                        <c:pt idx="818">
                          <c:v>Odstranění mízních uzlin pro zhoubný novotvar mužské reprodukční soustavy</c:v>
                        </c:pt>
                        <c:pt idx="819">
                          <c:v>Odstranění mízních uzlin pro zhoubný novotvar mužské reprodukční soustavy</c:v>
                        </c:pt>
                        <c:pt idx="820">
                          <c:v>Parciální amputace penisu</c:v>
                        </c:pt>
                        <c:pt idx="821">
                          <c:v>Parciální amputace penisu</c:v>
                        </c:pt>
                        <c:pt idx="822">
                          <c:v>Rekonstrukční výkon na penisu pro zadní hypospadii nebo epispadii u dětí do 18 let věku</c:v>
                        </c:pt>
                        <c:pt idx="823">
                          <c:v>Rekonstrukční výkon na penisu pro zadní hypospadii nebo epispadii u dětí do 18 let věku</c:v>
                        </c:pt>
                        <c:pt idx="824">
                          <c:v>Rekonstrukční výkon na penisu pro přední nebo střední hypospadii nebo jinou vrozenou vadu pyje u dětí do 18 let věku</c:v>
                        </c:pt>
                        <c:pt idx="825">
                          <c:v>Rekonstrukční výkon na penisu pro přední nebo střední hypospadii nebo jinou vrozenou vadu pyje u dětí do 18 let věku</c:v>
                        </c:pt>
                        <c:pt idx="826">
                          <c:v>Rekonstrukční výkon na penisu pro vrozenou vadu pyje u pacientů ve věku 18 a více let nebo pro funkční nebo strukturální poruchu pyje</c:v>
                        </c:pt>
                        <c:pt idx="827">
                          <c:v>Rekonstrukční výkon na penisu pro vrozenou vadu pyje u pacientů ve věku 18 a více let nebo pro funkční nebo strukturální poruchu pyje</c:v>
                        </c:pt>
                        <c:pt idx="828">
                          <c:v>Odstranění varlete nebo nadvarlete u pacientů s CC=1-2</c:v>
                        </c:pt>
                        <c:pt idx="829">
                          <c:v>Odstranění varlete nebo nadvarlete u pacientů s CC=1-2</c:v>
                        </c:pt>
                        <c:pt idx="830">
                          <c:v>Odstranění varlete nebo nadvarlete pro onemocnění varlat nebo nadvarlat u pacientů s CC=0</c:v>
                        </c:pt>
                        <c:pt idx="831">
                          <c:v>Odstranění varlete nebo nadvarlete pro onemocnění varlat nebo nadvarlat u pacientů s CC=0</c:v>
                        </c:pt>
                        <c:pt idx="832">
                          <c:v>Laparoskopický rekonstrukční výkon pro onemocnění varlat nebo testikulárních adnex</c:v>
                        </c:pt>
                        <c:pt idx="833">
                          <c:v>Laparoskopický rekonstrukční výkon pro onemocnění varlat nebo testikulárních adnex</c:v>
                        </c:pt>
                        <c:pt idx="834">
                          <c:v>Rekonstrukční výkon otevřeným přístupem nebo exploratorní výkon pro onemocnění varlat nebo testikulárních adnex</c:v>
                        </c:pt>
                        <c:pt idx="835">
                          <c:v>Rekonstrukční výkon otevřeným přístupem nebo exploratorní výkon pro onemocnění varlat nebo testikulárních adnex</c:v>
                        </c:pt>
                        <c:pt idx="836">
                          <c:v>Výkon na močové trubici pro onemocnění prostaty</c:v>
                        </c:pt>
                        <c:pt idx="837">
                          <c:v>Výkon na močové trubici pro onemocnění prostaty</c:v>
                        </c:pt>
                        <c:pt idx="838">
                          <c:v>Laparoskopické odstranění varikokély nebo odstranění varikokély, hydrokély nebo spermatokély otevřeným přístupem u pacientů s CC=3-4</c:v>
                        </c:pt>
                        <c:pt idx="839">
                          <c:v>Laparoskopické odstranění varikokély nebo odstranění varikokély, hydrokély nebo spermatokély otevřeným přístupem u pacientů s CC=3-4</c:v>
                        </c:pt>
                        <c:pt idx="840">
                          <c:v>Odstranění varikokély, hydrokély a spermatokély otevřeným přístupem u pacientů s CC=0-2</c:v>
                        </c:pt>
                        <c:pt idx="841">
                          <c:v>Odstranění varikokély, hydrokély a spermatokély otevřeným přístupem u pacientů s CC=0-2</c:v>
                        </c:pt>
                        <c:pt idx="842">
                          <c:v>Jiný chirurgický výkon na penisu</c:v>
                        </c:pt>
                        <c:pt idx="843">
                          <c:v>Jiný chirurgický výkon na penisu</c:v>
                        </c:pt>
                        <c:pt idx="844">
                          <c:v>Exenterace pánevních orgánů pro zhoubný novotvar ženské reprodukční soustavy</c:v>
                        </c:pt>
                        <c:pt idx="845">
                          <c:v>Exenterace pánevních orgánů pro zhoubný novotvar ženské reprodukční soustavy</c:v>
                        </c:pt>
                        <c:pt idx="846">
                          <c:v>Odstranění vnitřních pohlavních orgánů pro zhoubný novotvar včetně rozsáhlého resekčního výkonu na okolních tkáních v právě 1 lokalizaci u pacientek s CC=4</c:v>
                        </c:pt>
                        <c:pt idx="847">
                          <c:v>Odstranění vnitřních pohlavních orgánů pro zhoubný novotvar včetně rozsáhlého resekčního výkonu na okolních tkáních v právě 1 lokalizaci u pacientek s CC=4</c:v>
                        </c:pt>
                        <c:pt idx="848">
                          <c:v>Odstranění vnitřních pohlavních orgánů pro zhoubný novotvar včetně rozsáhlého resekčního výkonu na okolních tkáních v právě 1 lokalizaci u pacientek s CC=0-1</c:v>
                        </c:pt>
                        <c:pt idx="849">
                          <c:v>Odstranění vnitřních pohlavních orgánů pro zhoubný novotvar včetně rozsáhlého resekčního výkonu na okolních tkáních v právě 1 lokalizaci u pacientek s CC=0-1</c:v>
                        </c:pt>
                        <c:pt idx="850">
                          <c:v>Resekční výkon na trávicí soustavě pro extragenitální endometriózu</c:v>
                        </c:pt>
                        <c:pt idx="851">
                          <c:v>Resekční výkon na trávicí soustavě pro extragenitální endometriózu</c:v>
                        </c:pt>
                        <c:pt idx="852">
                          <c:v>Roboticky asistované odstranění vnitřních pohlavních orgánů včetně parametrií nebo totální omentektomie pro zhoubný novotvar</c:v>
                        </c:pt>
                        <c:pt idx="853">
                          <c:v>Roboticky asistované odstranění vnitřních pohlavních orgánů včetně parametrií nebo totální omentektomie pro zhoubný novotvar</c:v>
                        </c:pt>
                        <c:pt idx="854">
                          <c:v>Odstranění vnitřních pohlavních orgánů včetně parametrií nebo totální omentektomie pro zhoubný novotvar u pacientek s CC=2-3</c:v>
                        </c:pt>
                        <c:pt idx="855">
                          <c:v>Odstranění vnitřních pohlavních orgánů včetně parametrií nebo totální omentektomie pro zhoubný novotvar u pacientek s CC=2-3</c:v>
                        </c:pt>
                        <c:pt idx="856">
                          <c:v>Odstranění vnitřních pohlavních orgánů včetně parametrií nebo totální omentektomie pro zhoubný novotvar u pacientek s CC=0-1</c:v>
                        </c:pt>
                        <c:pt idx="857">
                          <c:v>Odstranění vnitřních pohlavních orgánů včetně parametrií nebo totální omentektomie pro zhoubný novotvar u pacientek s CC=0-1</c:v>
                        </c:pt>
                        <c:pt idx="858">
                          <c:v>Odstranění vnitřních pohlavních orgánů včetně výkonu na mízních uzlinách pro zhoubný novotvar děložních adnex nebo těla děložního u pacientek s CC=0-2</c:v>
                        </c:pt>
                        <c:pt idx="859">
                          <c:v>Odstranění vnitřních pohlavních orgánů včetně výkonu na mízních uzlinách pro zhoubný novotvar děložních adnex nebo těla děložního u pacientek s CC=0-2</c:v>
                        </c:pt>
                        <c:pt idx="860">
                          <c:v>Radikální odstranění vulvy nebo pochvy pro zhoubný novotvar u pacientek s CC=3-4</c:v>
                        </c:pt>
                        <c:pt idx="861">
                          <c:v>Radikální odstranění vulvy nebo pochvy pro zhoubný novotvar u pacientek s CC=3-4</c:v>
                        </c:pt>
                        <c:pt idx="862">
                          <c:v>Radikální odstranění vulvy nebo pochvy pro zhoubný novotvar u pacientek s CC=0-2</c:v>
                        </c:pt>
                        <c:pt idx="863">
                          <c:v>Radikální odstranění vulvy nebo pochvy pro zhoubný novotvar u pacientek s CC=0-2</c:v>
                        </c:pt>
                        <c:pt idx="864">
                          <c:v>Odstranění mízních uzlin pro zhoubný novotvar děložních adnex nebo těla děložního</c:v>
                        </c:pt>
                        <c:pt idx="865">
                          <c:v>Odstranění mízních uzlin pro zhoubný novotvar děložních adnex nebo těla děložního</c:v>
                        </c:pt>
                        <c:pt idx="866">
                          <c:v>Odstranění mízních uzlin pro zhoubný novotvar hrdla děložního</c:v>
                        </c:pt>
                        <c:pt idx="867">
                          <c:v>Odstranění mízních uzlin pro zhoubný novotvar hrdla děložního</c:v>
                        </c:pt>
                        <c:pt idx="868">
                          <c:v>Odstranění mízních uzlin pro zhoubný novotvar pochvy nebo vulvy</c:v>
                        </c:pt>
                        <c:pt idx="869">
                          <c:v>Odstranění mízních uzlin pro zhoubný novotvar pochvy nebo vulvy</c:v>
                        </c:pt>
                        <c:pt idx="870">
                          <c:v>Neradikální výkon pro zhoubný novotvar děložních adnex nebo těla děložního</c:v>
                        </c:pt>
                        <c:pt idx="871">
                          <c:v>Neradikální výkon pro zhoubný novotvar děložních adnex nebo těla děložního</c:v>
                        </c:pt>
                        <c:pt idx="872">
                          <c:v>Neradikální výkon pro zhoubný novotvar hrdla děložního nebo pochvy</c:v>
                        </c:pt>
                        <c:pt idx="873">
                          <c:v>Neradikální výkon pro zhoubný novotvar hrdla děložního nebo pochvy</c:v>
                        </c:pt>
                        <c:pt idx="874">
                          <c:v>Neradikální výkon pro novotvar in situ ženské reprodukční soustavy</c:v>
                        </c:pt>
                        <c:pt idx="875">
                          <c:v>Neradikální výkon pro novotvar in situ ženské reprodukční soustavy</c:v>
                        </c:pt>
                        <c:pt idx="876">
                          <c:v>Transperitoneální nebo transvezikální odstranění píštěle ženské reprodukční soustavy</c:v>
                        </c:pt>
                        <c:pt idx="877">
                          <c:v>Transperitoneální nebo transvezikální odstranění píštěle ženské reprodukční soustavy</c:v>
                        </c:pt>
                        <c:pt idx="878">
                          <c:v>Odstranění dělohy pro onemocnění mimo zhoubný novotvar u pacientek s CC=3-4</c:v>
                        </c:pt>
                        <c:pt idx="879">
                          <c:v>Odstranění dělohy pro onemocnění mimo zhoubný novotvar u pacientek s CC=3-4</c:v>
                        </c:pt>
                        <c:pt idx="880">
                          <c:v>Odstranění dělohy pro onemocnění mimo zhoubný novotvar u pacientek s CC=1-2</c:v>
                        </c:pt>
                        <c:pt idx="881">
                          <c:v>Odstranění dělohy pro onemocnění mimo zhoubný novotvar u pacientek s CC=1-2</c:v>
                        </c:pt>
                        <c:pt idx="882">
                          <c:v>Odstranění dělohy pro onemocnění mimo zhoubný novotvar u pacientek s CC=0</c:v>
                        </c:pt>
                        <c:pt idx="883">
                          <c:v>Odstranění dělohy pro onemocnění mimo zhoubný novotvar u pacientek s CC=0</c:v>
                        </c:pt>
                        <c:pt idx="884">
                          <c:v>Rekonstrukční výkon pro jiný sestup ženských pohlavních orgánů</c:v>
                        </c:pt>
                        <c:pt idx="885">
                          <c:v>Rekonstrukční výkon pro jiný sestup ženských pohlavních orgánů</c:v>
                        </c:pt>
                        <c:pt idx="886">
                          <c:v>Resekční výkon na děložních adnexech pro onemocnění mimo zhoubný novotvar u pacientek s CC=3-4</c:v>
                        </c:pt>
                        <c:pt idx="887">
                          <c:v>Resekční výkon na děložních adnexech pro onemocnění mimo zhoubný novotvar u pacientek s CC=3-4</c:v>
                        </c:pt>
                        <c:pt idx="888">
                          <c:v>Resekční výkon na děložních adnexech pro onemocnění mimo zhoubný novotvar otevřeným přístupem u pacientek s CC=0-2</c:v>
                        </c:pt>
                        <c:pt idx="889">
                          <c:v>Resekční výkon na děložních adnexech pro onemocnění mimo zhoubný novotvar otevřeným přístupem u pacientek s CC=0-2</c:v>
                        </c:pt>
                        <c:pt idx="890">
                          <c:v>Resekční výkon na děložních adnexech pro onemocnění mimo zhoubný novotvar laparoskopickým přístupem u pacientek s CC=0-2</c:v>
                        </c:pt>
                        <c:pt idx="891">
                          <c:v>Resekční výkon na děložních adnexech pro onemocnění mimo zhoubný novotvar laparoskopickým přístupem u pacientek s CC=0-2</c:v>
                        </c:pt>
                        <c:pt idx="892">
                          <c:v>Odstranění vulvy u pacientek ve věku 60 a více let</c:v>
                        </c:pt>
                        <c:pt idx="893">
                          <c:v>Odstranění vulvy u pacientek ve věku 60 a více let</c:v>
                        </c:pt>
                        <c:pt idx="894">
                          <c:v>Odstranění vulvy u pacientek do 60 let věku</c:v>
                        </c:pt>
                        <c:pt idx="895">
                          <c:v>Odstranění vulvy u pacientek do 60 let věku</c:v>
                        </c:pt>
                        <c:pt idx="896">
                          <c:v>Odstranění děložního myomu</c:v>
                        </c:pt>
                        <c:pt idx="897">
                          <c:v>Odstranění děložního myomu</c:v>
                        </c:pt>
                        <c:pt idx="898">
                          <c:v>Uvolňování pánevních peritoneálních srůstů</c:v>
                        </c:pt>
                        <c:pt idx="899">
                          <c:v>Uvolňování pánevních peritoneálních srůstů</c:v>
                        </c:pt>
                        <c:pt idx="900">
                          <c:v>Jiný chirurgický výkon pro onemocnění ženské reprodukční soustavy otevřeným přístupem nebo u pacientek s CC=3-4</c:v>
                        </c:pt>
                        <c:pt idx="901">
                          <c:v>Jiný chirurgický výkon pro onemocnění ženské reprodukční soustavy otevřeným přístupem nebo u pacientek s CC=3-4</c:v>
                        </c:pt>
                        <c:pt idx="902">
                          <c:v>Jiný chirurgický výkon pro závažné onemocnění ženské reprodukční soustavy nebo u pacientek ve věku 60 a více let s CC=0-2</c:v>
                        </c:pt>
                        <c:pt idx="903">
                          <c:v>Jiný chirurgický výkon pro závažné onemocnění ženské reprodukční soustavy nebo u pacientek ve věku 60 a více let s CC=0-2</c:v>
                        </c:pt>
                        <c:pt idx="904">
                          <c:v>Jiný chirurgický výkon pro onemocnění ženské reprodukční soustavy u pacientek do 60 let věku s CC=0-2</c:v>
                        </c:pt>
                        <c:pt idx="905">
                          <c:v>Jiný chirurgický výkon pro onemocnění ženské reprodukční soustavy u pacientek do 60 let věku s CC=0-2</c:v>
                        </c:pt>
                        <c:pt idx="906">
                          <c:v>Malý operační výkon pro onemocnění ženské reprodukční soustavy</c:v>
                        </c:pt>
                        <c:pt idx="907">
                          <c:v>Malý operační výkon pro onemocnění ženské reprodukční soustavy</c:v>
                        </c:pt>
                        <c:pt idx="908">
                          <c:v>Porod císařským řezem v CVSP se závažnou diagnózou nebo s výkonem pro komplikaci</c:v>
                        </c:pt>
                        <c:pt idx="909">
                          <c:v>Porod císařským řezem v CVSP se závažnou diagnózou nebo s výkonem pro komplikaci</c:v>
                        </c:pt>
                        <c:pt idx="910">
                          <c:v>Porod císařským řezem v CVSP při mnohočetném těhotenství nebo po vedení porodu vaginálně</c:v>
                        </c:pt>
                        <c:pt idx="911">
                          <c:v>Porod císařským řezem v CVSP při mnohočetném těhotenství nebo po vedení porodu vaginálně</c:v>
                        </c:pt>
                        <c:pt idx="912">
                          <c:v>Porod jediného dítěte císařským řezem bez závažné diagnózy</c:v>
                        </c:pt>
                        <c:pt idx="913">
                          <c:v>Porod jediného dítěte císařským řezem bez závažné diagnózy</c:v>
                        </c:pt>
                        <c:pt idx="914">
                          <c:v>Jiný chirurgický výkon na děloze mimo odstranění v těhotenství, po porodu nebo po potratu</c:v>
                        </c:pt>
                        <c:pt idx="915">
                          <c:v>Jiný chirurgický výkon na děloze mimo odstranění v těhotenství, po porodu nebo po potratu</c:v>
                        </c:pt>
                        <c:pt idx="916">
                          <c:v>Výkon na cévách pro komplikaci v těhotenství, po potratu nebo po porodu</c:v>
                        </c:pt>
                        <c:pt idx="917">
                          <c:v>Výkon na cévách pro komplikaci v těhotenství, po potratu nebo po porodu</c:v>
                        </c:pt>
                        <c:pt idx="918">
                          <c:v>Chirurgický výkon na děložních adnexech v těhotenství, po porodu nebo po potratu</c:v>
                        </c:pt>
                        <c:pt idx="919">
                          <c:v>Chirurgický výkon na děložních adnexech v těhotenství, po porodu nebo po potratu</c:v>
                        </c:pt>
                        <c:pt idx="920">
                          <c:v>Chirurgický výkon v dutině břišní mimo dělohu a děložní adnexa v těhotenství, po porodu nebo po potratu</c:v>
                        </c:pt>
                        <c:pt idx="921">
                          <c:v>Chirurgický výkon v dutině břišní mimo dělohu a děložní adnexa v těhotenství, po porodu nebo po potratu</c:v>
                        </c:pt>
                        <c:pt idx="922">
                          <c:v>Malý operační výkon v těhotenství, po porodu nebo po potratu se závažnou diagnózou</c:v>
                        </c:pt>
                        <c:pt idx="923">
                          <c:v>Malý operační výkon v těhotenství, po porodu nebo po potratu se závažnou diagnózou</c:v>
                        </c:pt>
                        <c:pt idx="924">
                          <c:v>Jiný malý operační výkon v těhotenství, po porodu nebo po potratu bez závažné diagnózy</c:v>
                        </c:pt>
                        <c:pt idx="925">
                          <c:v>Jiný malý operační výkon v těhotenství, po porodu nebo po potratu bez závažné diagnózy</c:v>
                        </c:pt>
                        <c:pt idx="926">
                          <c:v>Chirurgický výkon na centrální nervové soustavě nebo lebce u novorozence s umělou plicní ventilací v délce 97-240 hodin (5-10 dní)</c:v>
                        </c:pt>
                        <c:pt idx="927">
                          <c:v>Chirurgický výkon na centrální nervové soustavě nebo lebce u novorozence s umělou plicní ventilací v délce 97-240 hodin (5-10 dní)</c:v>
                        </c:pt>
                        <c:pt idx="928">
                          <c:v>Chirurgický výkon na centrální nervové soustavě nebo lebce u novorozence s umělou plicní ventilací v délce 0-96 hodin (0-4 dny)</c:v>
                        </c:pt>
                        <c:pt idx="929">
                          <c:v>Chirurgický výkon na centrální nervové soustavě nebo lebce u novorozence s umělou plicní ventilací v délce 0-96 hodin (0-4 dny)</c:v>
                        </c:pt>
                        <c:pt idx="930">
                          <c:v>Chirurgický výkon na trávicí nebo hepatobiliární soustavě u novorozence s umělou plicní ventilací v délce 1009 a více hodin (43 a více dní)</c:v>
                        </c:pt>
                        <c:pt idx="931">
                          <c:v>Chirurgický výkon na trávicí nebo hepatobiliární soustavě u novorozence s umělou plicní ventilací v délce 1009 a více hodin (43 a více dní)</c:v>
                        </c:pt>
                        <c:pt idx="932">
                          <c:v>Chirurgický výkon pro kýlu mimo brániční u novorozence s umělou plicní ventilací v délce 0-96 hodin (0-4 dny)</c:v>
                        </c:pt>
                        <c:pt idx="933">
                          <c:v>Chirurgický výkon pro kýlu mimo brániční u novorozence s umělou plicní ventilací v délce 0-96 hodin (0-4 dny)</c:v>
                        </c:pt>
                        <c:pt idx="934">
                          <c:v>Chirurgický nebo endovaskulární výkon na slezině u dětí do 18 let nebo u pacientů s CC=2-4</c:v>
                        </c:pt>
                        <c:pt idx="935">
                          <c:v>Chirurgický nebo endovaskulární výkon na slezině u dětí do 18 let nebo u pacientů s CC=2-4</c:v>
                        </c:pt>
                        <c:pt idx="936">
                          <c:v>Chirurgický nebo endovaskulární výkon na slezině u pacientů ve věku 18 a více let s CC=0-1</c:v>
                        </c:pt>
                        <c:pt idx="937">
                          <c:v>Chirurgický nebo endovaskulární výkon na slezině u pacientů ve věku 18 a více let s CC=0-1</c:v>
                        </c:pt>
                        <c:pt idx="938">
                          <c:v>Odstranění brzlíku pro onemocnění brzlíku</c:v>
                        </c:pt>
                        <c:pt idx="939">
                          <c:v>Odstranění brzlíku pro onemocnění brzlíku</c:v>
                        </c:pt>
                        <c:pt idx="940">
                          <c:v>Drenážní výkon pro onemocnění mízních uzlin, sleziny nebo brzlíku u dětí do 18 let nebo u pacientů s CC=2-4</c:v>
                        </c:pt>
                        <c:pt idx="941">
                          <c:v>Drenážní výkon pro onemocnění mízních uzlin, sleziny nebo brzlíku u dětí do 18 let nebo u pacientů s CC=2-4</c:v>
                        </c:pt>
                        <c:pt idx="942">
                          <c:v>Drenážní výkon pro onemocnění mízních uzlin, sleziny nebo brzlíku u pacientů ve věku 18 a více let s CC=0-1</c:v>
                        </c:pt>
                        <c:pt idx="943">
                          <c:v>Drenážní výkon pro onemocnění mízních uzlin, sleziny nebo brzlíku u pacientů ve věku 18 a více let s CC=0-1</c:v>
                        </c:pt>
                        <c:pt idx="944">
                          <c:v>Odstranění krčních mízních uzlin pro zvětšení nebo zánět nebo odstranění mízních uzlin pro zvětšení nebo zánět u pacientů s CC=2-4</c:v>
                        </c:pt>
                        <c:pt idx="945">
                          <c:v>Odstranění krčních mízních uzlin pro zvětšení nebo zánět nebo odstranění mízních uzlin pro zvětšení nebo zánět u pacientů s CC=2-4</c:v>
                        </c:pt>
                        <c:pt idx="946">
                          <c:v>Odstranění mízních uzlin mimo krční pro zvětšení nebo zánět u pacientů s CC=0-1</c:v>
                        </c:pt>
                        <c:pt idx="947">
                          <c:v>Odstranění mízních uzlin mimo krční pro zvětšení nebo zánět u pacientů s CC=0-1</c:v>
                        </c:pt>
                        <c:pt idx="948">
                          <c:v>Rozsáhlý resekční výkon v dutině břišní nebo pánevní pro onemocnění krvetvorby nebo špatně diferencované novotvary</c:v>
                        </c:pt>
                        <c:pt idx="949">
                          <c:v>Rozsáhlý resekční výkon v dutině břišní nebo pánevní pro onemocnění krvetvorby nebo špatně diferencované novotvary</c:v>
                        </c:pt>
                        <c:pt idx="950">
                          <c:v>Kraniotomie pro onemocnění krvetvorby nebo špatně diferencované novotvary</c:v>
                        </c:pt>
                        <c:pt idx="951">
                          <c:v>Kraniotomie pro onemocnění krvetvorby nebo špatně diferencované novotvary</c:v>
                        </c:pt>
                        <c:pt idx="952">
                          <c:v>Instrumentace nebo resekční výkon na páteři</c:v>
                        </c:pt>
                        <c:pt idx="953">
                          <c:v>Instrumentace nebo resekční výkon na páteři</c:v>
                        </c:pt>
                        <c:pt idx="954">
                          <c:v>Resekční výkon na trávicí soustavě, játrech nebo odstranění omenta s následným operačním výkonem v jiný den nebo u pacientů s CC=4</c:v>
                        </c:pt>
                        <c:pt idx="955">
                          <c:v>Resekční výkon na trávicí soustavě, játrech nebo odstranění omenta s následným operačním výkonem v jiný den nebo u pacientů s CC=4</c:v>
                        </c:pt>
                        <c:pt idx="956">
                          <c:v>Resekční výkon na trávicí soustavě, játrech nebo odstranění omenta u pacientů s CC=0-3</c:v>
                        </c:pt>
                        <c:pt idx="957">
                          <c:v>Resekční výkon na trávicí soustavě, játrech nebo odstranění omenta u pacientů s CC=0-3</c:v>
                        </c:pt>
                        <c:pt idx="958">
                          <c:v>Resekční výkon v retroperitoneu, pánvi, dutině hrudní nebo odstranění sleziny s následným operačním výkonem v jiný den nebo u dětí do 18 let věku nebo u pacientů s CC=4</c:v>
                        </c:pt>
                        <c:pt idx="959">
                          <c:v>Resekční výkon v retroperitoneu, pánvi, dutině hrudní nebo odstranění sleziny s následným operačním výkonem v jiný den nebo u dětí do 18 let věku nebo u pacientů s CC=4</c:v>
                        </c:pt>
                        <c:pt idx="960">
                          <c:v>Resekční výkon v retroperitoneu, pánvi, dutině hrudní nebo odstranění sleziny u pacientů s CC=0-3</c:v>
                        </c:pt>
                        <c:pt idx="961">
                          <c:v>Resekční výkon v retroperitoneu, pánvi, dutině hrudní nebo odstranění sleziny u pacientů s CC=0-3</c:v>
                        </c:pt>
                        <c:pt idx="962">
                          <c:v>Resekční výkon v oblasti hlavy a krku s výkonem na krčních uzlinách u pacientů s CC=0-2</c:v>
                        </c:pt>
                        <c:pt idx="963">
                          <c:v>Resekční výkon v oblasti hlavy a krku s výkonem na krčních uzlinách u pacientů s CC=0-2</c:v>
                        </c:pt>
                        <c:pt idx="964">
                          <c:v>Jiný chirurgický výkon v dutině břišní, retroperitoneu nebo pánvi u pacientů s CC=3-4</c:v>
                        </c:pt>
                        <c:pt idx="965">
                          <c:v>Jiný chirurgický výkon v dutině břišní, retroperitoneu nebo pánvi u pacientů s CC=3-4</c:v>
                        </c:pt>
                        <c:pt idx="966">
                          <c:v>Jiný chirurgický výkon v dutině břišní, retroperitoneu nebo pánvi u pacientů s CC=0-2</c:v>
                        </c:pt>
                        <c:pt idx="967">
                          <c:v>Jiný chirurgický výkon v dutině břišní, retroperitoneu nebo pánvi u pacientů s CC=0-2</c:v>
                        </c:pt>
                        <c:pt idx="968">
                          <c:v>Jiný chirurgický výkon v oblasti hlavy a krku u pacientů s CC=3-4</c:v>
                        </c:pt>
                        <c:pt idx="969">
                          <c:v>Jiný chirurgický výkon v oblasti hlavy a krku u pacientů s CC=3-4</c:v>
                        </c:pt>
                        <c:pt idx="970">
                          <c:v>Jiný chirurgický výkon v oblasti hlavy a krku pro špatně diferencované novotvary u pacientů s CC=0-2</c:v>
                        </c:pt>
                        <c:pt idx="971">
                          <c:v>Jiný chirurgický výkon v oblasti hlavy a krku pro špatně diferencované novotvary u pacientů s CC=0-2</c:v>
                        </c:pt>
                        <c:pt idx="972">
                          <c:v>Jiný chirurgický výkon v oblasti hlavy a krku pro onemocnění krvetvorby vyjma akutní leukémie u pacientů s CC=0-2</c:v>
                        </c:pt>
                        <c:pt idx="973">
                          <c:v>Jiný chirurgický výkon v oblasti hlavy a krku pro onemocnění krvetvorby vyjma akutní leukémie u pacientů s CC=0-2</c:v>
                        </c:pt>
                        <c:pt idx="974">
                          <c:v>Resekční výkon na měkkých tkáních, kůži a prsu u pacientů s CC=3-4</c:v>
                        </c:pt>
                        <c:pt idx="975">
                          <c:v>Resekční výkon na měkkých tkáních, kůži a prsu u pacientů s CC=3-4</c:v>
                        </c:pt>
                        <c:pt idx="976">
                          <c:v>Resekční výkon na měkkých tkáních, kůži a prsu u pacientů s CC=0-2</c:v>
                        </c:pt>
                        <c:pt idx="977">
                          <c:v>Resekční výkon na měkkých tkáních, kůži a prsu u pacientů s CC=0-2</c:v>
                        </c:pt>
                        <c:pt idx="978">
                          <c:v>Amputace částí končetin mimo prsty nebo chirurgický výkon v dutině hrudní nebo břišní pro eliminaci zánětlivého ložiska sepse</c:v>
                        </c:pt>
                        <c:pt idx="979">
                          <c:v>Amputace částí končetin mimo prsty nebo chirurgický výkon v dutině hrudní nebo břišní pro eliminaci zánětlivého ložiska sepse</c:v>
                        </c:pt>
                        <c:pt idx="980">
                          <c:v>Jiný chirurgický výkon pro eliminaci zánětlivého ložiska sepse</c:v>
                        </c:pt>
                        <c:pt idx="981">
                          <c:v>Jiný chirurgický výkon pro eliminaci zánětlivého ložiska sepse</c:v>
                        </c:pt>
                        <c:pt idx="982">
                          <c:v>Odstranění dělohy pro poruchy sexuálních funkcí</c:v>
                        </c:pt>
                        <c:pt idx="983">
                          <c:v>Odstranění dělohy pro poruchy sexuálních funkcí</c:v>
                        </c:pt>
                        <c:pt idx="984">
                          <c:v>Chirurgický výkon pro roztržení operační rány u pacientů ve věku 60 a více let</c:v>
                        </c:pt>
                        <c:pt idx="985">
                          <c:v>Chirurgický výkon pro roztržení operační rány u pacientů ve věku 60 a více let</c:v>
                        </c:pt>
                        <c:pt idx="986">
                          <c:v>Chirurgický výkon pro roztržení operační rány u pacientů do 60 let věku</c:v>
                        </c:pt>
                        <c:pt idx="987">
                          <c:v>Chirurgický výkon pro roztržení operační rány u pacientů do 60 let věku</c:v>
                        </c:pt>
                        <c:pt idx="988">
                          <c:v>Transplantace kůže pro popálení, poleptání nebo omrzlinu s nejvýše 1 ošetřovacím dnem</c:v>
                        </c:pt>
                        <c:pt idx="989">
                          <c:v>Transplantace kůže pro popálení, poleptání nebo omrzlinu s nejvýše 1 ošetřovacím dnem</c:v>
                        </c:pt>
                        <c:pt idx="990">
                          <c:v>Amputace prstů nebo záprstí mimo CVSP pro popálení, poleptání nebo omrzlinu</c:v>
                        </c:pt>
                        <c:pt idx="991">
                          <c:v>Amputace prstů nebo záprstí mimo CVSP pro popálení, poleptání nebo omrzlinu</c:v>
                        </c:pt>
                        <c:pt idx="992">
                          <c:v>Odstranění nekrotické tkáně pro popálení, poleptání nebo omrzlinu s nejvýše 1 ošetřovacím dnem</c:v>
                        </c:pt>
                        <c:pt idx="993">
                          <c:v>Odstranění nekrotické tkáně pro popálení, poleptání nebo omrzlinu s nejvýše 1 ošetřovacím dnem</c:v>
                        </c:pt>
                        <c:pt idx="994">
                          <c:v>Ošetření a převaz popáleniny, poleptání nebo omrzliny mimo CVSP s 1 ošetřovacím dnem</c:v>
                        </c:pt>
                        <c:pt idx="995">
                          <c:v>Ošetření a převaz popáleniny, poleptání nebo omrzliny mimo CVSP s 1 ošetřovacím dnem</c:v>
                        </c:pt>
                        <c:pt idx="996">
                          <c:v>Odběr orgánů od zemřelého dárce</c:v>
                        </c:pt>
                        <c:pt idx="997">
                          <c:v>Odběr orgánů od zemřelého dárce</c:v>
                        </c:pt>
                        <c:pt idx="998">
                          <c:v>Odběr ledviny od zdravého dárce</c:v>
                        </c:pt>
                        <c:pt idx="999">
                          <c:v>Odběr ledviny od zdravého dárce</c:v>
                        </c:pt>
                        <c:pt idx="1000">
                          <c:v>Profylaktické odstranění prsu včetně rekonstrukce implantátem obou prsů</c:v>
                        </c:pt>
                        <c:pt idx="1001">
                          <c:v>Profylaktické odstranění prsu včetně rekonstrukce implantátem obou prsů</c:v>
                        </c:pt>
                        <c:pt idx="1002">
                          <c:v>Profylaktické odstranění dělohy</c:v>
                        </c:pt>
                        <c:pt idx="1003">
                          <c:v>Profylaktické odstranění dělohy</c:v>
                        </c:pt>
                        <c:pt idx="1004">
                          <c:v>Profylaktické odstranění děložních adnex</c:v>
                        </c:pt>
                        <c:pt idx="1005">
                          <c:v>Profylaktické odstranění děložních adnex</c:v>
                        </c:pt>
                        <c:pt idx="1006">
                          <c:v>Sterilizace odstraněním vejcovodů</c:v>
                        </c:pt>
                        <c:pt idx="1007">
                          <c:v>Sterilizace odstraněním vejcovodů</c:v>
                        </c:pt>
                        <c:pt idx="1008">
                          <c:v>Sterilizace přerušením vejcovodů nebo chámovodů</c:v>
                        </c:pt>
                        <c:pt idx="1009">
                          <c:v>Sterilizace přerušením vejcovodů nebo chámovodů</c:v>
                        </c:pt>
                        <c:pt idx="1010">
                          <c:v>Odstranění silikonové tamponády oka</c:v>
                        </c:pt>
                        <c:pt idx="1011">
                          <c:v>Odstranění silikonové tamponády oka</c:v>
                        </c:pt>
                        <c:pt idx="1012">
                          <c:v>Chirurgický výkon na více lokalizacích při polytraumatu</c:v>
                        </c:pt>
                        <c:pt idx="1013">
                          <c:v>Chirurgický výkon na více lokalizacích při polytraumatu</c:v>
                        </c:pt>
                        <c:pt idx="1014">
                          <c:v>Chirurgický výkon v dutině hrudní nebo břišní, instrumentace páteře, amputace/osteosyntéza dlouhých kostí při polytraumatu s umělou plicní ventilací v délce 25-96 hodin (2-4 dny)</c:v>
                        </c:pt>
                        <c:pt idx="1015">
                          <c:v>Chirurgický výkon v dutině hrudní nebo břišní, instrumentace páteře, amputace/osteosyntéza dlouhých kostí při polytraumatu s umělou plicní ventilací v délce 25-96 hodin (2-4 dny)</c:v>
                        </c:pt>
                        <c:pt idx="1016">
                          <c:v>Chirurgický výkon v dutině hrudní nebo břišní, instrumentace páteře, amputace/osteosyntéza dlouhých kostí při polytraumatu bez umělé plicní ventilace (nebo max. 1 den)</c:v>
                        </c:pt>
                        <c:pt idx="1017">
                          <c:v>Chirurgický výkon v dutině hrudní nebo břišní, instrumentace páteře, amputace/osteosyntéza dlouhých kostí při polytraumatu bez umělé plicní ventilace (nebo max. 1 den)</c:v>
                        </c:pt>
                        <c:pt idx="1018">
                          <c:v>Hospitalizační případy reklasifikované z MDC 01</c:v>
                        </c:pt>
                        <c:pt idx="1019">
                          <c:v>Hospitalizační případy reklasifikované z MDC 01</c:v>
                        </c:pt>
                        <c:pt idx="1020">
                          <c:v>Hospitalizační případy reklasifikované z MDC 02</c:v>
                        </c:pt>
                        <c:pt idx="1021">
                          <c:v>Hospitalizační případy reklasifikované z MDC 02</c:v>
                        </c:pt>
                        <c:pt idx="1022">
                          <c:v>Hospitalizační případy reklasifikované z MDC 03</c:v>
                        </c:pt>
                        <c:pt idx="1023">
                          <c:v>Hospitalizační případy reklasifikované z MDC 03</c:v>
                        </c:pt>
                        <c:pt idx="1024">
                          <c:v>Hospitalizační případy reklasifikované z MDC 05</c:v>
                        </c:pt>
                        <c:pt idx="1025">
                          <c:v>Hospitalizační případy reklasifikované z MDC 05</c:v>
                        </c:pt>
                        <c:pt idx="1026">
                          <c:v>Hospitalizační případy reklasifikované z MDC 06</c:v>
                        </c:pt>
                        <c:pt idx="1027">
                          <c:v>Hospitalizační případy reklasifikované z MDC 06</c:v>
                        </c:pt>
                        <c:pt idx="1028">
                          <c:v>Hospitalizační případy reklasifikované z MDC 07</c:v>
                        </c:pt>
                        <c:pt idx="1029">
                          <c:v>Hospitalizační případy reklasifikované z MDC 07</c:v>
                        </c:pt>
                        <c:pt idx="1030">
                          <c:v>Hospitalizační případy reklasifikované z MDC 08</c:v>
                        </c:pt>
                        <c:pt idx="1031">
                          <c:v>Hospitalizační případy reklasifikované z MDC 08</c:v>
                        </c:pt>
                        <c:pt idx="1032">
                          <c:v>Hospitalizační případy reklasifikované z MDC 09</c:v>
                        </c:pt>
                        <c:pt idx="1033">
                          <c:v>Hospitalizační případy reklasifikované z MDC 09</c:v>
                        </c:pt>
                        <c:pt idx="1034">
                          <c:v>Hospitalizační případy reklasifikované z MDC 11</c:v>
                        </c:pt>
                        <c:pt idx="1035">
                          <c:v>Hospitalizační případy reklasifikované z MDC 11</c:v>
                        </c:pt>
                        <c:pt idx="1036">
                          <c:v>Hospitalizační případy reklasifikované z MDC 12</c:v>
                        </c:pt>
                        <c:pt idx="1037">
                          <c:v>Hospitalizační případy reklasifikované z MDC 12</c:v>
                        </c:pt>
                        <c:pt idx="1038">
                          <c:v>Hospitalizační případy reklasifikované z MDC 13</c:v>
                        </c:pt>
                        <c:pt idx="1039">
                          <c:v>Hospitalizační případy reklasifikované z MDC 13</c:v>
                        </c:pt>
                        <c:pt idx="1040">
                          <c:v>Hospitalizační případy reklasifikované z MDC 15</c:v>
                        </c:pt>
                        <c:pt idx="1041">
                          <c:v>Hospitalizační případy reklasifikované z MDC 15</c:v>
                        </c:pt>
                        <c:pt idx="1042">
                          <c:v>Hospitalizační případy reklasifikované z MDC 17</c:v>
                        </c:pt>
                        <c:pt idx="1043">
                          <c:v>Hospitalizační případy reklasifikované z MDC 17</c:v>
                        </c:pt>
                        <c:pt idx="1044">
                          <c:v>Hospitalizační případy reklasifikované z MDC 21</c:v>
                        </c:pt>
                        <c:pt idx="1045">
                          <c:v>Hospitalizační případy reklasifikované z MDC 21</c:v>
                        </c:pt>
                      </c:lvl>
                      <c:lvl>
                        <c:pt idx="0">
                          <c:v>00-I05-01</c:v>
                        </c:pt>
                        <c:pt idx="1">
                          <c:v>00-I05-01</c:v>
                        </c:pt>
                        <c:pt idx="2">
                          <c:v>00-I05-02</c:v>
                        </c:pt>
                        <c:pt idx="3">
                          <c:v>00-I05-02</c:v>
                        </c:pt>
                        <c:pt idx="4">
                          <c:v>01-I01-02</c:v>
                        </c:pt>
                        <c:pt idx="5">
                          <c:v>01-I01-02</c:v>
                        </c:pt>
                        <c:pt idx="6">
                          <c:v>01-I03-01</c:v>
                        </c:pt>
                        <c:pt idx="7">
                          <c:v>01-I03-01</c:v>
                        </c:pt>
                        <c:pt idx="8">
                          <c:v>01-I03-02</c:v>
                        </c:pt>
                        <c:pt idx="9">
                          <c:v>01-I03-02</c:v>
                        </c:pt>
                        <c:pt idx="10">
                          <c:v>01-I03-03</c:v>
                        </c:pt>
                        <c:pt idx="11">
                          <c:v>01-I03-03</c:v>
                        </c:pt>
                        <c:pt idx="12">
                          <c:v>01-I04-00</c:v>
                        </c:pt>
                        <c:pt idx="13">
                          <c:v>01-I04-00</c:v>
                        </c:pt>
                        <c:pt idx="14">
                          <c:v>01-I06-01</c:v>
                        </c:pt>
                        <c:pt idx="15">
                          <c:v>01-I06-01</c:v>
                        </c:pt>
                        <c:pt idx="16">
                          <c:v>01-I06-02</c:v>
                        </c:pt>
                        <c:pt idx="17">
                          <c:v>01-I06-02</c:v>
                        </c:pt>
                        <c:pt idx="18">
                          <c:v>01-I06-03</c:v>
                        </c:pt>
                        <c:pt idx="19">
                          <c:v>01-I06-03</c:v>
                        </c:pt>
                        <c:pt idx="20">
                          <c:v>01-I06-04</c:v>
                        </c:pt>
                        <c:pt idx="21">
                          <c:v>01-I06-04</c:v>
                        </c:pt>
                        <c:pt idx="22">
                          <c:v>01-I06-05</c:v>
                        </c:pt>
                        <c:pt idx="23">
                          <c:v>01-I06-05</c:v>
                        </c:pt>
                        <c:pt idx="24">
                          <c:v>01-I07-01</c:v>
                        </c:pt>
                        <c:pt idx="25">
                          <c:v>01-I07-01</c:v>
                        </c:pt>
                        <c:pt idx="26">
                          <c:v>01-I07-02</c:v>
                        </c:pt>
                        <c:pt idx="27">
                          <c:v>01-I07-02</c:v>
                        </c:pt>
                        <c:pt idx="28">
                          <c:v>01-I07-03</c:v>
                        </c:pt>
                        <c:pt idx="29">
                          <c:v>01-I07-03</c:v>
                        </c:pt>
                        <c:pt idx="30">
                          <c:v>01-I07-04</c:v>
                        </c:pt>
                        <c:pt idx="31">
                          <c:v>01-I07-04</c:v>
                        </c:pt>
                        <c:pt idx="32">
                          <c:v>01-I08-02</c:v>
                        </c:pt>
                        <c:pt idx="33">
                          <c:v>01-I08-02</c:v>
                        </c:pt>
                        <c:pt idx="34">
                          <c:v>01-I08-03</c:v>
                        </c:pt>
                        <c:pt idx="35">
                          <c:v>01-I08-03</c:v>
                        </c:pt>
                        <c:pt idx="36">
                          <c:v>01-I08-04</c:v>
                        </c:pt>
                        <c:pt idx="37">
                          <c:v>01-I08-04</c:v>
                        </c:pt>
                        <c:pt idx="38">
                          <c:v>01-I09-01</c:v>
                        </c:pt>
                        <c:pt idx="39">
                          <c:v>01-I09-01</c:v>
                        </c:pt>
                        <c:pt idx="40">
                          <c:v>01-I09-02</c:v>
                        </c:pt>
                        <c:pt idx="41">
                          <c:v>01-I09-02</c:v>
                        </c:pt>
                        <c:pt idx="42">
                          <c:v>01-I11-01</c:v>
                        </c:pt>
                        <c:pt idx="43">
                          <c:v>01-I11-01</c:v>
                        </c:pt>
                        <c:pt idx="44">
                          <c:v>01-I11-02</c:v>
                        </c:pt>
                        <c:pt idx="45">
                          <c:v>01-I11-02</c:v>
                        </c:pt>
                        <c:pt idx="46">
                          <c:v>01-I13-00</c:v>
                        </c:pt>
                        <c:pt idx="47">
                          <c:v>01-I13-00</c:v>
                        </c:pt>
                        <c:pt idx="48">
                          <c:v>01-I14-01</c:v>
                        </c:pt>
                        <c:pt idx="49">
                          <c:v>01-I14-01</c:v>
                        </c:pt>
                        <c:pt idx="50">
                          <c:v>01-I14-02</c:v>
                        </c:pt>
                        <c:pt idx="51">
                          <c:v>01-I14-02</c:v>
                        </c:pt>
                        <c:pt idx="52">
                          <c:v>02-I01-00</c:v>
                        </c:pt>
                        <c:pt idx="53">
                          <c:v>02-I01-00</c:v>
                        </c:pt>
                        <c:pt idx="54">
                          <c:v>02-I02-01</c:v>
                        </c:pt>
                        <c:pt idx="55">
                          <c:v>02-I02-01</c:v>
                        </c:pt>
                        <c:pt idx="56">
                          <c:v>02-I02-02</c:v>
                        </c:pt>
                        <c:pt idx="57">
                          <c:v>02-I02-02</c:v>
                        </c:pt>
                        <c:pt idx="58">
                          <c:v>02-I04-00</c:v>
                        </c:pt>
                        <c:pt idx="59">
                          <c:v>02-I04-00</c:v>
                        </c:pt>
                        <c:pt idx="60">
                          <c:v>02-I05-01</c:v>
                        </c:pt>
                        <c:pt idx="61">
                          <c:v>02-I05-01</c:v>
                        </c:pt>
                        <c:pt idx="62">
                          <c:v>02-I05-02</c:v>
                        </c:pt>
                        <c:pt idx="63">
                          <c:v>02-I05-02</c:v>
                        </c:pt>
                        <c:pt idx="64">
                          <c:v>02-I06-01</c:v>
                        </c:pt>
                        <c:pt idx="65">
                          <c:v>02-I06-01</c:v>
                        </c:pt>
                        <c:pt idx="66">
                          <c:v>02-I06-02</c:v>
                        </c:pt>
                        <c:pt idx="67">
                          <c:v>02-I06-02</c:v>
                        </c:pt>
                        <c:pt idx="68">
                          <c:v>02-I06-03</c:v>
                        </c:pt>
                        <c:pt idx="69">
                          <c:v>02-I06-03</c:v>
                        </c:pt>
                        <c:pt idx="70">
                          <c:v>02-I06-04</c:v>
                        </c:pt>
                        <c:pt idx="71">
                          <c:v>02-I06-04</c:v>
                        </c:pt>
                        <c:pt idx="72">
                          <c:v>02-I07-01</c:v>
                        </c:pt>
                        <c:pt idx="73">
                          <c:v>02-I07-01</c:v>
                        </c:pt>
                        <c:pt idx="74">
                          <c:v>02-I07-02</c:v>
                        </c:pt>
                        <c:pt idx="75">
                          <c:v>02-I07-02</c:v>
                        </c:pt>
                        <c:pt idx="76">
                          <c:v>02-I08-01</c:v>
                        </c:pt>
                        <c:pt idx="77">
                          <c:v>02-I08-01</c:v>
                        </c:pt>
                        <c:pt idx="78">
                          <c:v>02-I08-02</c:v>
                        </c:pt>
                        <c:pt idx="79">
                          <c:v>02-I08-02</c:v>
                        </c:pt>
                        <c:pt idx="80">
                          <c:v>02-I09-02</c:v>
                        </c:pt>
                        <c:pt idx="81">
                          <c:v>02-I09-02</c:v>
                        </c:pt>
                        <c:pt idx="82">
                          <c:v>02-I09-03</c:v>
                        </c:pt>
                        <c:pt idx="83">
                          <c:v>02-I09-03</c:v>
                        </c:pt>
                        <c:pt idx="84">
                          <c:v>02-I10-01</c:v>
                        </c:pt>
                        <c:pt idx="85">
                          <c:v>02-I10-01</c:v>
                        </c:pt>
                        <c:pt idx="86">
                          <c:v>02-I10-02</c:v>
                        </c:pt>
                        <c:pt idx="87">
                          <c:v>02-I10-02</c:v>
                        </c:pt>
                        <c:pt idx="88">
                          <c:v>02-I11-01</c:v>
                        </c:pt>
                        <c:pt idx="89">
                          <c:v>02-I11-01</c:v>
                        </c:pt>
                        <c:pt idx="90">
                          <c:v>02-I11-02</c:v>
                        </c:pt>
                        <c:pt idx="91">
                          <c:v>02-I11-02</c:v>
                        </c:pt>
                        <c:pt idx="92">
                          <c:v>02-I12-01</c:v>
                        </c:pt>
                        <c:pt idx="93">
                          <c:v>02-I12-01</c:v>
                        </c:pt>
                        <c:pt idx="94">
                          <c:v>02-I12-02</c:v>
                        </c:pt>
                        <c:pt idx="95">
                          <c:v>02-I12-02</c:v>
                        </c:pt>
                        <c:pt idx="96">
                          <c:v>02-I13-01</c:v>
                        </c:pt>
                        <c:pt idx="97">
                          <c:v>02-I13-01</c:v>
                        </c:pt>
                        <c:pt idx="98">
                          <c:v>02-I13-02</c:v>
                        </c:pt>
                        <c:pt idx="99">
                          <c:v>02-I13-02</c:v>
                        </c:pt>
                        <c:pt idx="100">
                          <c:v>03-I02-04</c:v>
                        </c:pt>
                        <c:pt idx="101">
                          <c:v>03-I02-04</c:v>
                        </c:pt>
                        <c:pt idx="102">
                          <c:v>03-I03-01</c:v>
                        </c:pt>
                        <c:pt idx="103">
                          <c:v>03-I03-01</c:v>
                        </c:pt>
                        <c:pt idx="104">
                          <c:v>03-I03-02</c:v>
                        </c:pt>
                        <c:pt idx="105">
                          <c:v>03-I03-02</c:v>
                        </c:pt>
                        <c:pt idx="106">
                          <c:v>03-I04-01</c:v>
                        </c:pt>
                        <c:pt idx="107">
                          <c:v>03-I04-01</c:v>
                        </c:pt>
                        <c:pt idx="108">
                          <c:v>03-I04-02</c:v>
                        </c:pt>
                        <c:pt idx="109">
                          <c:v>03-I04-02</c:v>
                        </c:pt>
                        <c:pt idx="110">
                          <c:v>03-I05-01</c:v>
                        </c:pt>
                        <c:pt idx="111">
                          <c:v>03-I05-01</c:v>
                        </c:pt>
                        <c:pt idx="112">
                          <c:v>03-I05-02</c:v>
                        </c:pt>
                        <c:pt idx="113">
                          <c:v>03-I05-02</c:v>
                        </c:pt>
                        <c:pt idx="114">
                          <c:v>03-I06-01</c:v>
                        </c:pt>
                        <c:pt idx="115">
                          <c:v>03-I06-01</c:v>
                        </c:pt>
                        <c:pt idx="116">
                          <c:v>03-I06-02</c:v>
                        </c:pt>
                        <c:pt idx="117">
                          <c:v>03-I06-02</c:v>
                        </c:pt>
                        <c:pt idx="118">
                          <c:v>03-I07-01</c:v>
                        </c:pt>
                        <c:pt idx="119">
                          <c:v>03-I07-01</c:v>
                        </c:pt>
                        <c:pt idx="120">
                          <c:v>03-I07-02</c:v>
                        </c:pt>
                        <c:pt idx="121">
                          <c:v>03-I07-02</c:v>
                        </c:pt>
                        <c:pt idx="122">
                          <c:v>03-I07-03</c:v>
                        </c:pt>
                        <c:pt idx="123">
                          <c:v>03-I07-03</c:v>
                        </c:pt>
                        <c:pt idx="124">
                          <c:v>03-I08-01</c:v>
                        </c:pt>
                        <c:pt idx="125">
                          <c:v>03-I08-01</c:v>
                        </c:pt>
                        <c:pt idx="126">
                          <c:v>03-I08-02</c:v>
                        </c:pt>
                        <c:pt idx="127">
                          <c:v>03-I08-02</c:v>
                        </c:pt>
                        <c:pt idx="128">
                          <c:v>03-I10-01</c:v>
                        </c:pt>
                        <c:pt idx="129">
                          <c:v>03-I10-01</c:v>
                        </c:pt>
                        <c:pt idx="130">
                          <c:v>03-I10-02</c:v>
                        </c:pt>
                        <c:pt idx="131">
                          <c:v>03-I10-02</c:v>
                        </c:pt>
                        <c:pt idx="132">
                          <c:v>03-I11-01</c:v>
                        </c:pt>
                        <c:pt idx="133">
                          <c:v>03-I11-01</c:v>
                        </c:pt>
                        <c:pt idx="134">
                          <c:v>03-I11-02</c:v>
                        </c:pt>
                        <c:pt idx="135">
                          <c:v>03-I11-02</c:v>
                        </c:pt>
                        <c:pt idx="136">
                          <c:v>03-I11-03</c:v>
                        </c:pt>
                        <c:pt idx="137">
                          <c:v>03-I11-03</c:v>
                        </c:pt>
                        <c:pt idx="138">
                          <c:v>03-I12-01</c:v>
                        </c:pt>
                        <c:pt idx="139">
                          <c:v>03-I12-01</c:v>
                        </c:pt>
                        <c:pt idx="140">
                          <c:v>03-I12-02</c:v>
                        </c:pt>
                        <c:pt idx="141">
                          <c:v>03-I12-02</c:v>
                        </c:pt>
                        <c:pt idx="142">
                          <c:v>03-I12-03</c:v>
                        </c:pt>
                        <c:pt idx="143">
                          <c:v>03-I12-03</c:v>
                        </c:pt>
                        <c:pt idx="144">
                          <c:v>03-I12-04</c:v>
                        </c:pt>
                        <c:pt idx="145">
                          <c:v>03-I12-04</c:v>
                        </c:pt>
                        <c:pt idx="146">
                          <c:v>03-I13-00</c:v>
                        </c:pt>
                        <c:pt idx="147">
                          <c:v>03-I13-00</c:v>
                        </c:pt>
                        <c:pt idx="148">
                          <c:v>03-I14-01</c:v>
                        </c:pt>
                        <c:pt idx="149">
                          <c:v>03-I14-01</c:v>
                        </c:pt>
                        <c:pt idx="150">
                          <c:v>03-I14-02</c:v>
                        </c:pt>
                        <c:pt idx="151">
                          <c:v>03-I14-02</c:v>
                        </c:pt>
                        <c:pt idx="152">
                          <c:v>03-I15-00</c:v>
                        </c:pt>
                        <c:pt idx="153">
                          <c:v>03-I15-00</c:v>
                        </c:pt>
                        <c:pt idx="154">
                          <c:v>03-I16-01</c:v>
                        </c:pt>
                        <c:pt idx="155">
                          <c:v>03-I16-01</c:v>
                        </c:pt>
                        <c:pt idx="156">
                          <c:v>03-I16-02</c:v>
                        </c:pt>
                        <c:pt idx="157">
                          <c:v>03-I16-02</c:v>
                        </c:pt>
                        <c:pt idx="158">
                          <c:v>03-I17-00</c:v>
                        </c:pt>
                        <c:pt idx="159">
                          <c:v>03-I17-00</c:v>
                        </c:pt>
                        <c:pt idx="160">
                          <c:v>03-I18-01</c:v>
                        </c:pt>
                        <c:pt idx="161">
                          <c:v>03-I18-01</c:v>
                        </c:pt>
                        <c:pt idx="162">
                          <c:v>03-I18-02</c:v>
                        </c:pt>
                        <c:pt idx="163">
                          <c:v>03-I18-02</c:v>
                        </c:pt>
                        <c:pt idx="164">
                          <c:v>03-I18-03</c:v>
                        </c:pt>
                        <c:pt idx="165">
                          <c:v>03-I18-03</c:v>
                        </c:pt>
                        <c:pt idx="166">
                          <c:v>03-I19-01</c:v>
                        </c:pt>
                        <c:pt idx="167">
                          <c:v>03-I19-01</c:v>
                        </c:pt>
                        <c:pt idx="168">
                          <c:v>03-I19-02</c:v>
                        </c:pt>
                        <c:pt idx="169">
                          <c:v>03-I19-02</c:v>
                        </c:pt>
                        <c:pt idx="170">
                          <c:v>03-I19-03</c:v>
                        </c:pt>
                        <c:pt idx="171">
                          <c:v>03-I19-03</c:v>
                        </c:pt>
                        <c:pt idx="172">
                          <c:v>03-I20-01</c:v>
                        </c:pt>
                        <c:pt idx="173">
                          <c:v>03-I20-01</c:v>
                        </c:pt>
                        <c:pt idx="174">
                          <c:v>03-I20-02</c:v>
                        </c:pt>
                        <c:pt idx="175">
                          <c:v>03-I20-02</c:v>
                        </c:pt>
                        <c:pt idx="176">
                          <c:v>03-I20-03</c:v>
                        </c:pt>
                        <c:pt idx="177">
                          <c:v>03-I20-03</c:v>
                        </c:pt>
                        <c:pt idx="178">
                          <c:v>03-I21-00</c:v>
                        </c:pt>
                        <c:pt idx="179">
                          <c:v>03-I21-00</c:v>
                        </c:pt>
                        <c:pt idx="180">
                          <c:v>03-I22-01</c:v>
                        </c:pt>
                        <c:pt idx="181">
                          <c:v>03-I22-01</c:v>
                        </c:pt>
                        <c:pt idx="182">
                          <c:v>03-I22-02</c:v>
                        </c:pt>
                        <c:pt idx="183">
                          <c:v>03-I22-02</c:v>
                        </c:pt>
                        <c:pt idx="184">
                          <c:v>03-I23-01</c:v>
                        </c:pt>
                        <c:pt idx="185">
                          <c:v>03-I23-01</c:v>
                        </c:pt>
                        <c:pt idx="186">
                          <c:v>03-I23-02</c:v>
                        </c:pt>
                        <c:pt idx="187">
                          <c:v>03-I23-02</c:v>
                        </c:pt>
                        <c:pt idx="188">
                          <c:v>03-I24-00</c:v>
                        </c:pt>
                        <c:pt idx="189">
                          <c:v>03-I24-00</c:v>
                        </c:pt>
                        <c:pt idx="190">
                          <c:v>03-I25-00</c:v>
                        </c:pt>
                        <c:pt idx="191">
                          <c:v>03-I25-00</c:v>
                        </c:pt>
                        <c:pt idx="192">
                          <c:v>04-I01-00</c:v>
                        </c:pt>
                        <c:pt idx="193">
                          <c:v>04-I01-00</c:v>
                        </c:pt>
                        <c:pt idx="194">
                          <c:v>04-I02-02</c:v>
                        </c:pt>
                        <c:pt idx="195">
                          <c:v>04-I02-02</c:v>
                        </c:pt>
                        <c:pt idx="196">
                          <c:v>04-I02-03</c:v>
                        </c:pt>
                        <c:pt idx="197">
                          <c:v>04-I02-03</c:v>
                        </c:pt>
                        <c:pt idx="198">
                          <c:v>04-I02-04</c:v>
                        </c:pt>
                        <c:pt idx="199">
                          <c:v>04-I02-04</c:v>
                        </c:pt>
                        <c:pt idx="200">
                          <c:v>04-I03-01</c:v>
                        </c:pt>
                        <c:pt idx="201">
                          <c:v>04-I03-01</c:v>
                        </c:pt>
                        <c:pt idx="202">
                          <c:v>04-I03-02</c:v>
                        </c:pt>
                        <c:pt idx="203">
                          <c:v>04-I03-02</c:v>
                        </c:pt>
                        <c:pt idx="204">
                          <c:v>04-I03-03</c:v>
                        </c:pt>
                        <c:pt idx="205">
                          <c:v>04-I03-03</c:v>
                        </c:pt>
                        <c:pt idx="206">
                          <c:v>04-I03-04</c:v>
                        </c:pt>
                        <c:pt idx="207">
                          <c:v>04-I03-04</c:v>
                        </c:pt>
                        <c:pt idx="208">
                          <c:v>04-I04-00</c:v>
                        </c:pt>
                        <c:pt idx="209">
                          <c:v>04-I04-00</c:v>
                        </c:pt>
                        <c:pt idx="210">
                          <c:v>04-I05-01</c:v>
                        </c:pt>
                        <c:pt idx="211">
                          <c:v>04-I05-01</c:v>
                        </c:pt>
                        <c:pt idx="212">
                          <c:v>04-I05-02</c:v>
                        </c:pt>
                        <c:pt idx="213">
                          <c:v>04-I05-02</c:v>
                        </c:pt>
                        <c:pt idx="214">
                          <c:v>04-I05-03</c:v>
                        </c:pt>
                        <c:pt idx="215">
                          <c:v>04-I05-03</c:v>
                        </c:pt>
                        <c:pt idx="216">
                          <c:v>04-I06-02</c:v>
                        </c:pt>
                        <c:pt idx="217">
                          <c:v>04-I06-02</c:v>
                        </c:pt>
                        <c:pt idx="218">
                          <c:v>04-I08-01</c:v>
                        </c:pt>
                        <c:pt idx="219">
                          <c:v>04-I08-01</c:v>
                        </c:pt>
                        <c:pt idx="220">
                          <c:v>04-I08-02</c:v>
                        </c:pt>
                        <c:pt idx="221">
                          <c:v>04-I08-02</c:v>
                        </c:pt>
                        <c:pt idx="222">
                          <c:v>04-I08-03</c:v>
                        </c:pt>
                        <c:pt idx="223">
                          <c:v>04-I08-03</c:v>
                        </c:pt>
                        <c:pt idx="224">
                          <c:v>04-I08-04</c:v>
                        </c:pt>
                        <c:pt idx="225">
                          <c:v>04-I08-04</c:v>
                        </c:pt>
                        <c:pt idx="226">
                          <c:v>04-I09-01</c:v>
                        </c:pt>
                        <c:pt idx="227">
                          <c:v>04-I09-01</c:v>
                        </c:pt>
                        <c:pt idx="228">
                          <c:v>04-I09-02</c:v>
                        </c:pt>
                        <c:pt idx="229">
                          <c:v>04-I09-02</c:v>
                        </c:pt>
                        <c:pt idx="230">
                          <c:v>04-I10-02</c:v>
                        </c:pt>
                        <c:pt idx="231">
                          <c:v>04-I10-02</c:v>
                        </c:pt>
                        <c:pt idx="232">
                          <c:v>04-I11-00</c:v>
                        </c:pt>
                        <c:pt idx="233">
                          <c:v>04-I11-00</c:v>
                        </c:pt>
                        <c:pt idx="234">
                          <c:v>05-I02-03</c:v>
                        </c:pt>
                        <c:pt idx="235">
                          <c:v>05-I02-03</c:v>
                        </c:pt>
                        <c:pt idx="236">
                          <c:v>05-I03-01</c:v>
                        </c:pt>
                        <c:pt idx="237">
                          <c:v>05-I03-01</c:v>
                        </c:pt>
                        <c:pt idx="238">
                          <c:v>05-I03-02</c:v>
                        </c:pt>
                        <c:pt idx="239">
                          <c:v>05-I03-02</c:v>
                        </c:pt>
                        <c:pt idx="240">
                          <c:v>05-I03-03</c:v>
                        </c:pt>
                        <c:pt idx="241">
                          <c:v>05-I03-03</c:v>
                        </c:pt>
                        <c:pt idx="242">
                          <c:v>05-I03-04</c:v>
                        </c:pt>
                        <c:pt idx="243">
                          <c:v>05-I03-04</c:v>
                        </c:pt>
                        <c:pt idx="244">
                          <c:v>05-I06-02</c:v>
                        </c:pt>
                        <c:pt idx="245">
                          <c:v>05-I06-02</c:v>
                        </c:pt>
                        <c:pt idx="246">
                          <c:v>05-I06-03</c:v>
                        </c:pt>
                        <c:pt idx="247">
                          <c:v>05-I06-03</c:v>
                        </c:pt>
                        <c:pt idx="248">
                          <c:v>05-I06-04</c:v>
                        </c:pt>
                        <c:pt idx="249">
                          <c:v>05-I06-04</c:v>
                        </c:pt>
                        <c:pt idx="250">
                          <c:v>05-I07-01</c:v>
                        </c:pt>
                        <c:pt idx="251">
                          <c:v>05-I07-01</c:v>
                        </c:pt>
                        <c:pt idx="252">
                          <c:v>05-I07-03</c:v>
                        </c:pt>
                        <c:pt idx="253">
                          <c:v>05-I07-03</c:v>
                        </c:pt>
                        <c:pt idx="254">
                          <c:v>05-I08-01</c:v>
                        </c:pt>
                        <c:pt idx="255">
                          <c:v>05-I08-01</c:v>
                        </c:pt>
                        <c:pt idx="256">
                          <c:v>05-I08-02</c:v>
                        </c:pt>
                        <c:pt idx="257">
                          <c:v>05-I08-02</c:v>
                        </c:pt>
                        <c:pt idx="258">
                          <c:v>05-I10-02</c:v>
                        </c:pt>
                        <c:pt idx="259">
                          <c:v>05-I10-02</c:v>
                        </c:pt>
                        <c:pt idx="260">
                          <c:v>05-I10-04</c:v>
                        </c:pt>
                        <c:pt idx="261">
                          <c:v>05-I10-04</c:v>
                        </c:pt>
                        <c:pt idx="262">
                          <c:v>05-I11-02</c:v>
                        </c:pt>
                        <c:pt idx="263">
                          <c:v>05-I11-02</c:v>
                        </c:pt>
                        <c:pt idx="264">
                          <c:v>05-I11-04</c:v>
                        </c:pt>
                        <c:pt idx="265">
                          <c:v>05-I11-04</c:v>
                        </c:pt>
                        <c:pt idx="266">
                          <c:v>05-I12-01</c:v>
                        </c:pt>
                        <c:pt idx="267">
                          <c:v>05-I12-01</c:v>
                        </c:pt>
                        <c:pt idx="268">
                          <c:v>05-I12-02</c:v>
                        </c:pt>
                        <c:pt idx="269">
                          <c:v>05-I12-02</c:v>
                        </c:pt>
                        <c:pt idx="270">
                          <c:v>05-I12-03</c:v>
                        </c:pt>
                        <c:pt idx="271">
                          <c:v>05-I12-03</c:v>
                        </c:pt>
                        <c:pt idx="272">
                          <c:v>05-I13-02</c:v>
                        </c:pt>
                        <c:pt idx="273">
                          <c:v>05-I13-02</c:v>
                        </c:pt>
                        <c:pt idx="274">
                          <c:v>05-I13-03</c:v>
                        </c:pt>
                        <c:pt idx="275">
                          <c:v>05-I13-03</c:v>
                        </c:pt>
                        <c:pt idx="276">
                          <c:v>05-I14-01</c:v>
                        </c:pt>
                        <c:pt idx="277">
                          <c:v>05-I14-01</c:v>
                        </c:pt>
                        <c:pt idx="278">
                          <c:v>05-I14-02</c:v>
                        </c:pt>
                        <c:pt idx="279">
                          <c:v>05-I14-02</c:v>
                        </c:pt>
                        <c:pt idx="280">
                          <c:v>05-I14-03</c:v>
                        </c:pt>
                        <c:pt idx="281">
                          <c:v>05-I14-03</c:v>
                        </c:pt>
                        <c:pt idx="282">
                          <c:v>05-I14-04</c:v>
                        </c:pt>
                        <c:pt idx="283">
                          <c:v>05-I14-04</c:v>
                        </c:pt>
                        <c:pt idx="284">
                          <c:v>05-I15-00</c:v>
                        </c:pt>
                        <c:pt idx="285">
                          <c:v>05-I15-00</c:v>
                        </c:pt>
                        <c:pt idx="286">
                          <c:v>05-I16-02</c:v>
                        </c:pt>
                        <c:pt idx="287">
                          <c:v>05-I16-02</c:v>
                        </c:pt>
                        <c:pt idx="288">
                          <c:v>05-I16-03</c:v>
                        </c:pt>
                        <c:pt idx="289">
                          <c:v>05-I16-03</c:v>
                        </c:pt>
                        <c:pt idx="290">
                          <c:v>05-I16-04</c:v>
                        </c:pt>
                        <c:pt idx="291">
                          <c:v>05-I16-04</c:v>
                        </c:pt>
                        <c:pt idx="292">
                          <c:v>05-I16-05</c:v>
                        </c:pt>
                        <c:pt idx="293">
                          <c:v>05-I16-05</c:v>
                        </c:pt>
                        <c:pt idx="294">
                          <c:v>05-I16-06</c:v>
                        </c:pt>
                        <c:pt idx="295">
                          <c:v>05-I16-06</c:v>
                        </c:pt>
                        <c:pt idx="296">
                          <c:v>05-I16-07</c:v>
                        </c:pt>
                        <c:pt idx="297">
                          <c:v>05-I16-07</c:v>
                        </c:pt>
                        <c:pt idx="298">
                          <c:v>05-I17-00</c:v>
                        </c:pt>
                        <c:pt idx="299">
                          <c:v>05-I17-00</c:v>
                        </c:pt>
                        <c:pt idx="300">
                          <c:v>05-I18-02</c:v>
                        </c:pt>
                        <c:pt idx="301">
                          <c:v>05-I18-02</c:v>
                        </c:pt>
                        <c:pt idx="302">
                          <c:v>05-I18-03</c:v>
                        </c:pt>
                        <c:pt idx="303">
                          <c:v>05-I18-03</c:v>
                        </c:pt>
                        <c:pt idx="304">
                          <c:v>05-I18-04</c:v>
                        </c:pt>
                        <c:pt idx="305">
                          <c:v>05-I18-04</c:v>
                        </c:pt>
                        <c:pt idx="306">
                          <c:v>05-I20-01</c:v>
                        </c:pt>
                        <c:pt idx="307">
                          <c:v>05-I20-01</c:v>
                        </c:pt>
                        <c:pt idx="308">
                          <c:v>05-I20-02</c:v>
                        </c:pt>
                        <c:pt idx="309">
                          <c:v>05-I20-02</c:v>
                        </c:pt>
                        <c:pt idx="310">
                          <c:v>05-I21-01</c:v>
                        </c:pt>
                        <c:pt idx="311">
                          <c:v>05-I21-01</c:v>
                        </c:pt>
                        <c:pt idx="312">
                          <c:v>05-I21-02</c:v>
                        </c:pt>
                        <c:pt idx="313">
                          <c:v>05-I21-02</c:v>
                        </c:pt>
                        <c:pt idx="314">
                          <c:v>05-I22-00</c:v>
                        </c:pt>
                        <c:pt idx="315">
                          <c:v>05-I22-00</c:v>
                        </c:pt>
                        <c:pt idx="316">
                          <c:v>05-I23-01</c:v>
                        </c:pt>
                        <c:pt idx="317">
                          <c:v>05-I23-01</c:v>
                        </c:pt>
                        <c:pt idx="318">
                          <c:v>05-I23-02</c:v>
                        </c:pt>
                        <c:pt idx="319">
                          <c:v>05-I23-02</c:v>
                        </c:pt>
                        <c:pt idx="320">
                          <c:v>05-I24-01</c:v>
                        </c:pt>
                        <c:pt idx="321">
                          <c:v>05-I24-01</c:v>
                        </c:pt>
                        <c:pt idx="322">
                          <c:v>05-I24-02</c:v>
                        </c:pt>
                        <c:pt idx="323">
                          <c:v>05-I24-02</c:v>
                        </c:pt>
                        <c:pt idx="324">
                          <c:v>05-I24-03</c:v>
                        </c:pt>
                        <c:pt idx="325">
                          <c:v>05-I24-03</c:v>
                        </c:pt>
                        <c:pt idx="326">
                          <c:v>05-I24-04</c:v>
                        </c:pt>
                        <c:pt idx="327">
                          <c:v>05-I24-04</c:v>
                        </c:pt>
                        <c:pt idx="328">
                          <c:v>05-I25-01</c:v>
                        </c:pt>
                        <c:pt idx="329">
                          <c:v>05-I25-01</c:v>
                        </c:pt>
                        <c:pt idx="330">
                          <c:v>05-I25-02</c:v>
                        </c:pt>
                        <c:pt idx="331">
                          <c:v>05-I25-02</c:v>
                        </c:pt>
                        <c:pt idx="332">
                          <c:v>05-I25-03</c:v>
                        </c:pt>
                        <c:pt idx="333">
                          <c:v>05-I25-03</c:v>
                        </c:pt>
                        <c:pt idx="334">
                          <c:v>05-I25-04</c:v>
                        </c:pt>
                        <c:pt idx="335">
                          <c:v>05-I25-04</c:v>
                        </c:pt>
                        <c:pt idx="336">
                          <c:v>05-I26-01</c:v>
                        </c:pt>
                        <c:pt idx="337">
                          <c:v>05-I26-01</c:v>
                        </c:pt>
                        <c:pt idx="338">
                          <c:v>05-I26-02</c:v>
                        </c:pt>
                        <c:pt idx="339">
                          <c:v>05-I26-02</c:v>
                        </c:pt>
                        <c:pt idx="340">
                          <c:v>05-I27-01</c:v>
                        </c:pt>
                        <c:pt idx="341">
                          <c:v>05-I27-01</c:v>
                        </c:pt>
                        <c:pt idx="342">
                          <c:v>05-I27-02</c:v>
                        </c:pt>
                        <c:pt idx="343">
                          <c:v>05-I27-02</c:v>
                        </c:pt>
                        <c:pt idx="344">
                          <c:v>05-I29-02</c:v>
                        </c:pt>
                        <c:pt idx="345">
                          <c:v>05-I29-02</c:v>
                        </c:pt>
                        <c:pt idx="346">
                          <c:v>05-I29-03</c:v>
                        </c:pt>
                        <c:pt idx="347">
                          <c:v>05-I29-03</c:v>
                        </c:pt>
                        <c:pt idx="348">
                          <c:v>05-I30-01</c:v>
                        </c:pt>
                        <c:pt idx="349">
                          <c:v>05-I30-01</c:v>
                        </c:pt>
                        <c:pt idx="350">
                          <c:v>05-I30-02</c:v>
                        </c:pt>
                        <c:pt idx="351">
                          <c:v>05-I30-02</c:v>
                        </c:pt>
                        <c:pt idx="352">
                          <c:v>05-I30-03</c:v>
                        </c:pt>
                        <c:pt idx="353">
                          <c:v>05-I30-03</c:v>
                        </c:pt>
                        <c:pt idx="354">
                          <c:v>06-I02-01</c:v>
                        </c:pt>
                        <c:pt idx="355">
                          <c:v>06-I02-01</c:v>
                        </c:pt>
                        <c:pt idx="356">
                          <c:v>06-I02-02</c:v>
                        </c:pt>
                        <c:pt idx="357">
                          <c:v>06-I02-02</c:v>
                        </c:pt>
                        <c:pt idx="358">
                          <c:v>06-I03-00</c:v>
                        </c:pt>
                        <c:pt idx="359">
                          <c:v>06-I03-00</c:v>
                        </c:pt>
                        <c:pt idx="360">
                          <c:v>06-I04-01</c:v>
                        </c:pt>
                        <c:pt idx="361">
                          <c:v>06-I04-01</c:v>
                        </c:pt>
                        <c:pt idx="362">
                          <c:v>06-I04-02</c:v>
                        </c:pt>
                        <c:pt idx="363">
                          <c:v>06-I04-02</c:v>
                        </c:pt>
                        <c:pt idx="364">
                          <c:v>06-I04-03</c:v>
                        </c:pt>
                        <c:pt idx="365">
                          <c:v>06-I04-03</c:v>
                        </c:pt>
                        <c:pt idx="366">
                          <c:v>06-I05-01</c:v>
                        </c:pt>
                        <c:pt idx="367">
                          <c:v>06-I05-01</c:v>
                        </c:pt>
                        <c:pt idx="368">
                          <c:v>06-I05-02</c:v>
                        </c:pt>
                        <c:pt idx="369">
                          <c:v>06-I05-02</c:v>
                        </c:pt>
                        <c:pt idx="370">
                          <c:v>06-I05-03</c:v>
                        </c:pt>
                        <c:pt idx="371">
                          <c:v>06-I05-03</c:v>
                        </c:pt>
                        <c:pt idx="372">
                          <c:v>06-I05-04</c:v>
                        </c:pt>
                        <c:pt idx="373">
                          <c:v>06-I05-04</c:v>
                        </c:pt>
                        <c:pt idx="374">
                          <c:v>06-I06-00</c:v>
                        </c:pt>
                        <c:pt idx="375">
                          <c:v>06-I06-00</c:v>
                        </c:pt>
                        <c:pt idx="376">
                          <c:v>06-I07-01</c:v>
                        </c:pt>
                        <c:pt idx="377">
                          <c:v>06-I07-01</c:v>
                        </c:pt>
                        <c:pt idx="378">
                          <c:v>06-I07-02</c:v>
                        </c:pt>
                        <c:pt idx="379">
                          <c:v>06-I07-02</c:v>
                        </c:pt>
                        <c:pt idx="380">
                          <c:v>06-I07-03</c:v>
                        </c:pt>
                        <c:pt idx="381">
                          <c:v>06-I07-03</c:v>
                        </c:pt>
                        <c:pt idx="382">
                          <c:v>06-I07-04</c:v>
                        </c:pt>
                        <c:pt idx="383">
                          <c:v>06-I07-04</c:v>
                        </c:pt>
                        <c:pt idx="384">
                          <c:v>06-I07-05</c:v>
                        </c:pt>
                        <c:pt idx="385">
                          <c:v>06-I07-05</c:v>
                        </c:pt>
                        <c:pt idx="386">
                          <c:v>06-I07-06</c:v>
                        </c:pt>
                        <c:pt idx="387">
                          <c:v>06-I07-06</c:v>
                        </c:pt>
                        <c:pt idx="388">
                          <c:v>06-I08-00</c:v>
                        </c:pt>
                        <c:pt idx="389">
                          <c:v>06-I08-00</c:v>
                        </c:pt>
                        <c:pt idx="390">
                          <c:v>06-I09-01</c:v>
                        </c:pt>
                        <c:pt idx="391">
                          <c:v>06-I09-01</c:v>
                        </c:pt>
                        <c:pt idx="392">
                          <c:v>06-I09-02</c:v>
                        </c:pt>
                        <c:pt idx="393">
                          <c:v>06-I09-02</c:v>
                        </c:pt>
                        <c:pt idx="394">
                          <c:v>06-I11-00</c:v>
                        </c:pt>
                        <c:pt idx="395">
                          <c:v>06-I11-00</c:v>
                        </c:pt>
                        <c:pt idx="396">
                          <c:v>06-I12-01</c:v>
                        </c:pt>
                        <c:pt idx="397">
                          <c:v>06-I12-01</c:v>
                        </c:pt>
                        <c:pt idx="398">
                          <c:v>06-I12-02</c:v>
                        </c:pt>
                        <c:pt idx="399">
                          <c:v>06-I12-02</c:v>
                        </c:pt>
                        <c:pt idx="400">
                          <c:v>06-I12-03</c:v>
                        </c:pt>
                        <c:pt idx="401">
                          <c:v>06-I12-03</c:v>
                        </c:pt>
                        <c:pt idx="402">
                          <c:v>06-I13-01</c:v>
                        </c:pt>
                        <c:pt idx="403">
                          <c:v>06-I13-01</c:v>
                        </c:pt>
                        <c:pt idx="404">
                          <c:v>06-I13-02</c:v>
                        </c:pt>
                        <c:pt idx="405">
                          <c:v>06-I13-02</c:v>
                        </c:pt>
                        <c:pt idx="406">
                          <c:v>06-I13-03</c:v>
                        </c:pt>
                        <c:pt idx="407">
                          <c:v>06-I13-03</c:v>
                        </c:pt>
                        <c:pt idx="408">
                          <c:v>06-I14-01</c:v>
                        </c:pt>
                        <c:pt idx="409">
                          <c:v>06-I14-01</c:v>
                        </c:pt>
                        <c:pt idx="410">
                          <c:v>06-I14-02</c:v>
                        </c:pt>
                        <c:pt idx="411">
                          <c:v>06-I14-02</c:v>
                        </c:pt>
                        <c:pt idx="412">
                          <c:v>06-I15-00</c:v>
                        </c:pt>
                        <c:pt idx="413">
                          <c:v>06-I15-00</c:v>
                        </c:pt>
                        <c:pt idx="414">
                          <c:v>06-I16-01</c:v>
                        </c:pt>
                        <c:pt idx="415">
                          <c:v>06-I16-01</c:v>
                        </c:pt>
                        <c:pt idx="416">
                          <c:v>06-I16-02</c:v>
                        </c:pt>
                        <c:pt idx="417">
                          <c:v>06-I16-02</c:v>
                        </c:pt>
                        <c:pt idx="418">
                          <c:v>06-I16-03</c:v>
                        </c:pt>
                        <c:pt idx="419">
                          <c:v>06-I16-03</c:v>
                        </c:pt>
                        <c:pt idx="420">
                          <c:v>06-I16-04</c:v>
                        </c:pt>
                        <c:pt idx="421">
                          <c:v>06-I16-04</c:v>
                        </c:pt>
                        <c:pt idx="422">
                          <c:v>06-I16-05</c:v>
                        </c:pt>
                        <c:pt idx="423">
                          <c:v>06-I16-05</c:v>
                        </c:pt>
                        <c:pt idx="424">
                          <c:v>06-I17-01</c:v>
                        </c:pt>
                        <c:pt idx="425">
                          <c:v>06-I17-01</c:v>
                        </c:pt>
                        <c:pt idx="426">
                          <c:v>06-I17-02</c:v>
                        </c:pt>
                        <c:pt idx="427">
                          <c:v>06-I17-02</c:v>
                        </c:pt>
                        <c:pt idx="428">
                          <c:v>06-I17-03</c:v>
                        </c:pt>
                        <c:pt idx="429">
                          <c:v>06-I17-03</c:v>
                        </c:pt>
                        <c:pt idx="430">
                          <c:v>06-I17-04</c:v>
                        </c:pt>
                        <c:pt idx="431">
                          <c:v>06-I17-04</c:v>
                        </c:pt>
                        <c:pt idx="432">
                          <c:v>06-I17-05</c:v>
                        </c:pt>
                        <c:pt idx="433">
                          <c:v>06-I17-05</c:v>
                        </c:pt>
                        <c:pt idx="434">
                          <c:v>06-I18-01</c:v>
                        </c:pt>
                        <c:pt idx="435">
                          <c:v>06-I18-01</c:v>
                        </c:pt>
                        <c:pt idx="436">
                          <c:v>06-I18-02</c:v>
                        </c:pt>
                        <c:pt idx="437">
                          <c:v>06-I18-02</c:v>
                        </c:pt>
                        <c:pt idx="438">
                          <c:v>06-I18-03</c:v>
                        </c:pt>
                        <c:pt idx="439">
                          <c:v>06-I18-03</c:v>
                        </c:pt>
                        <c:pt idx="440">
                          <c:v>06-I18-04</c:v>
                        </c:pt>
                        <c:pt idx="441">
                          <c:v>06-I18-04</c:v>
                        </c:pt>
                        <c:pt idx="442">
                          <c:v>06-I18-05</c:v>
                        </c:pt>
                        <c:pt idx="443">
                          <c:v>06-I18-05</c:v>
                        </c:pt>
                        <c:pt idx="444">
                          <c:v>06-I20-02</c:v>
                        </c:pt>
                        <c:pt idx="445">
                          <c:v>06-I20-02</c:v>
                        </c:pt>
                        <c:pt idx="446">
                          <c:v>06-I21-02</c:v>
                        </c:pt>
                        <c:pt idx="447">
                          <c:v>06-I21-02</c:v>
                        </c:pt>
                        <c:pt idx="448">
                          <c:v>06-I21-03</c:v>
                        </c:pt>
                        <c:pt idx="449">
                          <c:v>06-I21-03</c:v>
                        </c:pt>
                        <c:pt idx="450">
                          <c:v>06-I22-01</c:v>
                        </c:pt>
                        <c:pt idx="451">
                          <c:v>06-I22-01</c:v>
                        </c:pt>
                        <c:pt idx="452">
                          <c:v>06-I22-02</c:v>
                        </c:pt>
                        <c:pt idx="453">
                          <c:v>06-I22-02</c:v>
                        </c:pt>
                        <c:pt idx="454">
                          <c:v>07-I01-01</c:v>
                        </c:pt>
                        <c:pt idx="455">
                          <c:v>07-I01-01</c:v>
                        </c:pt>
                        <c:pt idx="456">
                          <c:v>07-I01-02</c:v>
                        </c:pt>
                        <c:pt idx="457">
                          <c:v>07-I01-02</c:v>
                        </c:pt>
                        <c:pt idx="458">
                          <c:v>07-I02-01</c:v>
                        </c:pt>
                        <c:pt idx="459">
                          <c:v>07-I02-01</c:v>
                        </c:pt>
                        <c:pt idx="460">
                          <c:v>07-I02-02</c:v>
                        </c:pt>
                        <c:pt idx="461">
                          <c:v>07-I02-02</c:v>
                        </c:pt>
                        <c:pt idx="462">
                          <c:v>07-I03-01</c:v>
                        </c:pt>
                        <c:pt idx="463">
                          <c:v>07-I03-01</c:v>
                        </c:pt>
                        <c:pt idx="464">
                          <c:v>07-I03-02</c:v>
                        </c:pt>
                        <c:pt idx="465">
                          <c:v>07-I03-02</c:v>
                        </c:pt>
                        <c:pt idx="466">
                          <c:v>07-I04-01</c:v>
                        </c:pt>
                        <c:pt idx="467">
                          <c:v>07-I04-01</c:v>
                        </c:pt>
                        <c:pt idx="468">
                          <c:v>07-I04-02</c:v>
                        </c:pt>
                        <c:pt idx="469">
                          <c:v>07-I04-02</c:v>
                        </c:pt>
                        <c:pt idx="470">
                          <c:v>07-I06-01</c:v>
                        </c:pt>
                        <c:pt idx="471">
                          <c:v>07-I06-01</c:v>
                        </c:pt>
                        <c:pt idx="472">
                          <c:v>07-I06-02</c:v>
                        </c:pt>
                        <c:pt idx="473">
                          <c:v>07-I06-02</c:v>
                        </c:pt>
                        <c:pt idx="474">
                          <c:v>07-I07-00</c:v>
                        </c:pt>
                        <c:pt idx="475">
                          <c:v>07-I07-00</c:v>
                        </c:pt>
                        <c:pt idx="476">
                          <c:v>07-I08-01</c:v>
                        </c:pt>
                        <c:pt idx="477">
                          <c:v>07-I08-01</c:v>
                        </c:pt>
                        <c:pt idx="478">
                          <c:v>07-I08-02</c:v>
                        </c:pt>
                        <c:pt idx="479">
                          <c:v>07-I08-02</c:v>
                        </c:pt>
                        <c:pt idx="480">
                          <c:v>07-I10-01</c:v>
                        </c:pt>
                        <c:pt idx="481">
                          <c:v>07-I10-01</c:v>
                        </c:pt>
                        <c:pt idx="482">
                          <c:v>07-I10-02</c:v>
                        </c:pt>
                        <c:pt idx="483">
                          <c:v>07-I10-02</c:v>
                        </c:pt>
                        <c:pt idx="484">
                          <c:v>07-I10-03</c:v>
                        </c:pt>
                        <c:pt idx="485">
                          <c:v>07-I10-03</c:v>
                        </c:pt>
                        <c:pt idx="486">
                          <c:v>07-I10-04</c:v>
                        </c:pt>
                        <c:pt idx="487">
                          <c:v>07-I10-04</c:v>
                        </c:pt>
                        <c:pt idx="488">
                          <c:v>07-I10-05</c:v>
                        </c:pt>
                        <c:pt idx="489">
                          <c:v>07-I10-05</c:v>
                        </c:pt>
                        <c:pt idx="490">
                          <c:v>07-I10-06</c:v>
                        </c:pt>
                        <c:pt idx="491">
                          <c:v>07-I10-06</c:v>
                        </c:pt>
                        <c:pt idx="492">
                          <c:v>07-I11-01</c:v>
                        </c:pt>
                        <c:pt idx="493">
                          <c:v>07-I11-01</c:v>
                        </c:pt>
                        <c:pt idx="494">
                          <c:v>07-I11-02</c:v>
                        </c:pt>
                        <c:pt idx="495">
                          <c:v>07-I11-02</c:v>
                        </c:pt>
                        <c:pt idx="496">
                          <c:v>08-I02-00</c:v>
                        </c:pt>
                        <c:pt idx="497">
                          <c:v>08-I02-00</c:v>
                        </c:pt>
                        <c:pt idx="498">
                          <c:v>08-I03-02</c:v>
                        </c:pt>
                        <c:pt idx="499">
                          <c:v>08-I03-02</c:v>
                        </c:pt>
                        <c:pt idx="500">
                          <c:v>08-I03-03</c:v>
                        </c:pt>
                        <c:pt idx="501">
                          <c:v>08-I03-03</c:v>
                        </c:pt>
                        <c:pt idx="502">
                          <c:v>08-I03-04</c:v>
                        </c:pt>
                        <c:pt idx="503">
                          <c:v>08-I03-04</c:v>
                        </c:pt>
                        <c:pt idx="504">
                          <c:v>08-I03-05</c:v>
                        </c:pt>
                        <c:pt idx="505">
                          <c:v>08-I03-05</c:v>
                        </c:pt>
                        <c:pt idx="506">
                          <c:v>08-I03-06</c:v>
                        </c:pt>
                        <c:pt idx="507">
                          <c:v>08-I03-06</c:v>
                        </c:pt>
                        <c:pt idx="508">
                          <c:v>08-I03-07</c:v>
                        </c:pt>
                        <c:pt idx="509">
                          <c:v>08-I03-07</c:v>
                        </c:pt>
                        <c:pt idx="510">
                          <c:v>08-I03-08</c:v>
                        </c:pt>
                        <c:pt idx="511">
                          <c:v>08-I03-08</c:v>
                        </c:pt>
                        <c:pt idx="512">
                          <c:v>08-I04-01</c:v>
                        </c:pt>
                        <c:pt idx="513">
                          <c:v>08-I04-01</c:v>
                        </c:pt>
                        <c:pt idx="514">
                          <c:v>08-I04-02</c:v>
                        </c:pt>
                        <c:pt idx="515">
                          <c:v>08-I04-02</c:v>
                        </c:pt>
                        <c:pt idx="516">
                          <c:v>08-I04-03</c:v>
                        </c:pt>
                        <c:pt idx="517">
                          <c:v>08-I04-03</c:v>
                        </c:pt>
                        <c:pt idx="518">
                          <c:v>08-I05-02</c:v>
                        </c:pt>
                        <c:pt idx="519">
                          <c:v>08-I05-02</c:v>
                        </c:pt>
                        <c:pt idx="520">
                          <c:v>08-I05-03</c:v>
                        </c:pt>
                        <c:pt idx="521">
                          <c:v>08-I05-03</c:v>
                        </c:pt>
                        <c:pt idx="522">
                          <c:v>08-I05-04</c:v>
                        </c:pt>
                        <c:pt idx="523">
                          <c:v>08-I05-04</c:v>
                        </c:pt>
                        <c:pt idx="524">
                          <c:v>08-I05-05</c:v>
                        </c:pt>
                        <c:pt idx="525">
                          <c:v>08-I05-05</c:v>
                        </c:pt>
                        <c:pt idx="526">
                          <c:v>08-I05-06</c:v>
                        </c:pt>
                        <c:pt idx="527">
                          <c:v>08-I05-06</c:v>
                        </c:pt>
                        <c:pt idx="528">
                          <c:v>08-I05-07</c:v>
                        </c:pt>
                        <c:pt idx="529">
                          <c:v>08-I05-07</c:v>
                        </c:pt>
                        <c:pt idx="530">
                          <c:v>08-I06-02</c:v>
                        </c:pt>
                        <c:pt idx="531">
                          <c:v>08-I06-02</c:v>
                        </c:pt>
                        <c:pt idx="532">
                          <c:v>08-I06-03</c:v>
                        </c:pt>
                        <c:pt idx="533">
                          <c:v>08-I06-03</c:v>
                        </c:pt>
                        <c:pt idx="534">
                          <c:v>08-I06-04</c:v>
                        </c:pt>
                        <c:pt idx="535">
                          <c:v>08-I06-04</c:v>
                        </c:pt>
                        <c:pt idx="536">
                          <c:v>08-I06-05</c:v>
                        </c:pt>
                        <c:pt idx="537">
                          <c:v>08-I06-05</c:v>
                        </c:pt>
                        <c:pt idx="538">
                          <c:v>08-I07-02</c:v>
                        </c:pt>
                        <c:pt idx="539">
                          <c:v>08-I07-02</c:v>
                        </c:pt>
                        <c:pt idx="540">
                          <c:v>08-I08-01</c:v>
                        </c:pt>
                        <c:pt idx="541">
                          <c:v>08-I08-01</c:v>
                        </c:pt>
                        <c:pt idx="542">
                          <c:v>08-I08-02</c:v>
                        </c:pt>
                        <c:pt idx="543">
                          <c:v>08-I08-02</c:v>
                        </c:pt>
                        <c:pt idx="544">
                          <c:v>08-I08-04</c:v>
                        </c:pt>
                        <c:pt idx="545">
                          <c:v>08-I08-04</c:v>
                        </c:pt>
                        <c:pt idx="546">
                          <c:v>08-I09-02</c:v>
                        </c:pt>
                        <c:pt idx="547">
                          <c:v>08-I09-02</c:v>
                        </c:pt>
                        <c:pt idx="548">
                          <c:v>08-I09-03</c:v>
                        </c:pt>
                        <c:pt idx="549">
                          <c:v>08-I09-03</c:v>
                        </c:pt>
                        <c:pt idx="550">
                          <c:v>08-I10-01</c:v>
                        </c:pt>
                        <c:pt idx="551">
                          <c:v>08-I10-01</c:v>
                        </c:pt>
                        <c:pt idx="552">
                          <c:v>08-I10-02</c:v>
                        </c:pt>
                        <c:pt idx="553">
                          <c:v>08-I10-02</c:v>
                        </c:pt>
                        <c:pt idx="554">
                          <c:v>08-I10-03</c:v>
                        </c:pt>
                        <c:pt idx="555">
                          <c:v>08-I10-03</c:v>
                        </c:pt>
                        <c:pt idx="556">
                          <c:v>08-I11-01</c:v>
                        </c:pt>
                        <c:pt idx="557">
                          <c:v>08-I11-01</c:v>
                        </c:pt>
                        <c:pt idx="558">
                          <c:v>08-I11-03</c:v>
                        </c:pt>
                        <c:pt idx="559">
                          <c:v>08-I11-03</c:v>
                        </c:pt>
                        <c:pt idx="560">
                          <c:v>08-I12-01</c:v>
                        </c:pt>
                        <c:pt idx="561">
                          <c:v>08-I12-01</c:v>
                        </c:pt>
                        <c:pt idx="562">
                          <c:v>08-I12-02</c:v>
                        </c:pt>
                        <c:pt idx="563">
                          <c:v>08-I12-02</c:v>
                        </c:pt>
                        <c:pt idx="564">
                          <c:v>08-I13-01</c:v>
                        </c:pt>
                        <c:pt idx="565">
                          <c:v>08-I13-01</c:v>
                        </c:pt>
                        <c:pt idx="566">
                          <c:v>08-I13-02</c:v>
                        </c:pt>
                        <c:pt idx="567">
                          <c:v>08-I13-02</c:v>
                        </c:pt>
                        <c:pt idx="568">
                          <c:v>08-I13-03</c:v>
                        </c:pt>
                        <c:pt idx="569">
                          <c:v>08-I13-03</c:v>
                        </c:pt>
                        <c:pt idx="570">
                          <c:v>08-I13-04</c:v>
                        </c:pt>
                        <c:pt idx="571">
                          <c:v>08-I13-04</c:v>
                        </c:pt>
                        <c:pt idx="572">
                          <c:v>08-I13-05</c:v>
                        </c:pt>
                        <c:pt idx="573">
                          <c:v>08-I13-05</c:v>
                        </c:pt>
                        <c:pt idx="574">
                          <c:v>08-I13-06</c:v>
                        </c:pt>
                        <c:pt idx="575">
                          <c:v>08-I13-06</c:v>
                        </c:pt>
                        <c:pt idx="576">
                          <c:v>08-I14-01</c:v>
                        </c:pt>
                        <c:pt idx="577">
                          <c:v>08-I14-01</c:v>
                        </c:pt>
                        <c:pt idx="578">
                          <c:v>08-I14-02</c:v>
                        </c:pt>
                        <c:pt idx="579">
                          <c:v>08-I14-02</c:v>
                        </c:pt>
                        <c:pt idx="580">
                          <c:v>08-I14-03</c:v>
                        </c:pt>
                        <c:pt idx="581">
                          <c:v>08-I14-03</c:v>
                        </c:pt>
                        <c:pt idx="582">
                          <c:v>08-I14-04</c:v>
                        </c:pt>
                        <c:pt idx="583">
                          <c:v>08-I14-04</c:v>
                        </c:pt>
                        <c:pt idx="584">
                          <c:v>08-I15-01</c:v>
                        </c:pt>
                        <c:pt idx="585">
                          <c:v>08-I15-01</c:v>
                        </c:pt>
                        <c:pt idx="586">
                          <c:v>08-I15-02</c:v>
                        </c:pt>
                        <c:pt idx="587">
                          <c:v>08-I15-02</c:v>
                        </c:pt>
                        <c:pt idx="588">
                          <c:v>08-I15-03</c:v>
                        </c:pt>
                        <c:pt idx="589">
                          <c:v>08-I15-03</c:v>
                        </c:pt>
                        <c:pt idx="590">
                          <c:v>08-I16-01</c:v>
                        </c:pt>
                        <c:pt idx="591">
                          <c:v>08-I16-01</c:v>
                        </c:pt>
                        <c:pt idx="592">
                          <c:v>08-I16-02</c:v>
                        </c:pt>
                        <c:pt idx="593">
                          <c:v>08-I16-02</c:v>
                        </c:pt>
                        <c:pt idx="594">
                          <c:v>08-I16-03</c:v>
                        </c:pt>
                        <c:pt idx="595">
                          <c:v>08-I16-03</c:v>
                        </c:pt>
                        <c:pt idx="596">
                          <c:v>08-I16-04</c:v>
                        </c:pt>
                        <c:pt idx="597">
                          <c:v>08-I16-04</c:v>
                        </c:pt>
                        <c:pt idx="598">
                          <c:v>08-I17-01</c:v>
                        </c:pt>
                        <c:pt idx="599">
                          <c:v>08-I17-01</c:v>
                        </c:pt>
                        <c:pt idx="600">
                          <c:v>08-I17-02</c:v>
                        </c:pt>
                        <c:pt idx="601">
                          <c:v>08-I17-02</c:v>
                        </c:pt>
                        <c:pt idx="602">
                          <c:v>08-I18-01</c:v>
                        </c:pt>
                        <c:pt idx="603">
                          <c:v>08-I18-01</c:v>
                        </c:pt>
                        <c:pt idx="604">
                          <c:v>08-I18-02</c:v>
                        </c:pt>
                        <c:pt idx="605">
                          <c:v>08-I18-02</c:v>
                        </c:pt>
                        <c:pt idx="606">
                          <c:v>08-I19-01</c:v>
                        </c:pt>
                        <c:pt idx="607">
                          <c:v>08-I19-01</c:v>
                        </c:pt>
                        <c:pt idx="608">
                          <c:v>08-I19-02</c:v>
                        </c:pt>
                        <c:pt idx="609">
                          <c:v>08-I19-02</c:v>
                        </c:pt>
                        <c:pt idx="610">
                          <c:v>08-I19-03</c:v>
                        </c:pt>
                        <c:pt idx="611">
                          <c:v>08-I19-03</c:v>
                        </c:pt>
                        <c:pt idx="612">
                          <c:v>08-I20-01</c:v>
                        </c:pt>
                        <c:pt idx="613">
                          <c:v>08-I20-01</c:v>
                        </c:pt>
                        <c:pt idx="614">
                          <c:v>08-I20-02</c:v>
                        </c:pt>
                        <c:pt idx="615">
                          <c:v>08-I20-02</c:v>
                        </c:pt>
                        <c:pt idx="616">
                          <c:v>08-I20-03</c:v>
                        </c:pt>
                        <c:pt idx="617">
                          <c:v>08-I20-03</c:v>
                        </c:pt>
                        <c:pt idx="618">
                          <c:v>08-I21-01</c:v>
                        </c:pt>
                        <c:pt idx="619">
                          <c:v>08-I21-01</c:v>
                        </c:pt>
                        <c:pt idx="620">
                          <c:v>08-I21-02</c:v>
                        </c:pt>
                        <c:pt idx="621">
                          <c:v>08-I21-02</c:v>
                        </c:pt>
                        <c:pt idx="622">
                          <c:v>08-I22-01</c:v>
                        </c:pt>
                        <c:pt idx="623">
                          <c:v>08-I22-01</c:v>
                        </c:pt>
                        <c:pt idx="624">
                          <c:v>08-I22-02</c:v>
                        </c:pt>
                        <c:pt idx="625">
                          <c:v>08-I22-02</c:v>
                        </c:pt>
                        <c:pt idx="626">
                          <c:v>08-I23-01</c:v>
                        </c:pt>
                        <c:pt idx="627">
                          <c:v>08-I23-01</c:v>
                        </c:pt>
                        <c:pt idx="628">
                          <c:v>08-I23-02</c:v>
                        </c:pt>
                        <c:pt idx="629">
                          <c:v>08-I23-02</c:v>
                        </c:pt>
                        <c:pt idx="630">
                          <c:v>08-I24-01</c:v>
                        </c:pt>
                        <c:pt idx="631">
                          <c:v>08-I24-01</c:v>
                        </c:pt>
                        <c:pt idx="632">
                          <c:v>08-I24-02</c:v>
                        </c:pt>
                        <c:pt idx="633">
                          <c:v>08-I24-02</c:v>
                        </c:pt>
                        <c:pt idx="634">
                          <c:v>08-I25-01</c:v>
                        </c:pt>
                        <c:pt idx="635">
                          <c:v>08-I25-01</c:v>
                        </c:pt>
                        <c:pt idx="636">
                          <c:v>08-I25-02</c:v>
                        </c:pt>
                        <c:pt idx="637">
                          <c:v>08-I25-02</c:v>
                        </c:pt>
                        <c:pt idx="638">
                          <c:v>08-I26-01</c:v>
                        </c:pt>
                        <c:pt idx="639">
                          <c:v>08-I26-01</c:v>
                        </c:pt>
                        <c:pt idx="640">
                          <c:v>08-I26-02</c:v>
                        </c:pt>
                        <c:pt idx="641">
                          <c:v>08-I26-02</c:v>
                        </c:pt>
                        <c:pt idx="642">
                          <c:v>08-I26-03</c:v>
                        </c:pt>
                        <c:pt idx="643">
                          <c:v>08-I26-03</c:v>
                        </c:pt>
                        <c:pt idx="644">
                          <c:v>08-I27-01</c:v>
                        </c:pt>
                        <c:pt idx="645">
                          <c:v>08-I27-01</c:v>
                        </c:pt>
                        <c:pt idx="646">
                          <c:v>08-I27-02</c:v>
                        </c:pt>
                        <c:pt idx="647">
                          <c:v>08-I27-02</c:v>
                        </c:pt>
                        <c:pt idx="648">
                          <c:v>08-I28-02</c:v>
                        </c:pt>
                        <c:pt idx="649">
                          <c:v>08-I28-02</c:v>
                        </c:pt>
                        <c:pt idx="650">
                          <c:v>08-I29-02</c:v>
                        </c:pt>
                        <c:pt idx="651">
                          <c:v>08-I29-02</c:v>
                        </c:pt>
                        <c:pt idx="652">
                          <c:v>08-I30-01</c:v>
                        </c:pt>
                        <c:pt idx="653">
                          <c:v>08-I30-01</c:v>
                        </c:pt>
                        <c:pt idx="654">
                          <c:v>08-I30-02</c:v>
                        </c:pt>
                        <c:pt idx="655">
                          <c:v>08-I30-02</c:v>
                        </c:pt>
                        <c:pt idx="656">
                          <c:v>08-I31-01</c:v>
                        </c:pt>
                        <c:pt idx="657">
                          <c:v>08-I31-01</c:v>
                        </c:pt>
                        <c:pt idx="658">
                          <c:v>08-I31-02</c:v>
                        </c:pt>
                        <c:pt idx="659">
                          <c:v>08-I31-02</c:v>
                        </c:pt>
                        <c:pt idx="660">
                          <c:v>08-I31-03</c:v>
                        </c:pt>
                        <c:pt idx="661">
                          <c:v>08-I31-03</c:v>
                        </c:pt>
                        <c:pt idx="662">
                          <c:v>08-I31-04</c:v>
                        </c:pt>
                        <c:pt idx="663">
                          <c:v>08-I31-04</c:v>
                        </c:pt>
                        <c:pt idx="664">
                          <c:v>08-I32-01</c:v>
                        </c:pt>
                        <c:pt idx="665">
                          <c:v>08-I32-01</c:v>
                        </c:pt>
                        <c:pt idx="666">
                          <c:v>08-I32-02</c:v>
                        </c:pt>
                        <c:pt idx="667">
                          <c:v>08-I32-02</c:v>
                        </c:pt>
                        <c:pt idx="668">
                          <c:v>09-I01-01</c:v>
                        </c:pt>
                        <c:pt idx="669">
                          <c:v>09-I01-01</c:v>
                        </c:pt>
                        <c:pt idx="670">
                          <c:v>09-I01-02</c:v>
                        </c:pt>
                        <c:pt idx="671">
                          <c:v>09-I01-02</c:v>
                        </c:pt>
                        <c:pt idx="672">
                          <c:v>09-I02-01</c:v>
                        </c:pt>
                        <c:pt idx="673">
                          <c:v>09-I02-01</c:v>
                        </c:pt>
                        <c:pt idx="674">
                          <c:v>09-I03-00</c:v>
                        </c:pt>
                        <c:pt idx="675">
                          <c:v>09-I03-00</c:v>
                        </c:pt>
                        <c:pt idx="676">
                          <c:v>09-I04-01</c:v>
                        </c:pt>
                        <c:pt idx="677">
                          <c:v>09-I04-01</c:v>
                        </c:pt>
                        <c:pt idx="678">
                          <c:v>09-I04-02</c:v>
                        </c:pt>
                        <c:pt idx="679">
                          <c:v>09-I04-02</c:v>
                        </c:pt>
                        <c:pt idx="680">
                          <c:v>09-I05-01</c:v>
                        </c:pt>
                        <c:pt idx="681">
                          <c:v>09-I05-01</c:v>
                        </c:pt>
                        <c:pt idx="682">
                          <c:v>09-I05-02</c:v>
                        </c:pt>
                        <c:pt idx="683">
                          <c:v>09-I05-02</c:v>
                        </c:pt>
                        <c:pt idx="684">
                          <c:v>09-I06-01</c:v>
                        </c:pt>
                        <c:pt idx="685">
                          <c:v>09-I06-01</c:v>
                        </c:pt>
                        <c:pt idx="686">
                          <c:v>09-I06-03</c:v>
                        </c:pt>
                        <c:pt idx="687">
                          <c:v>09-I06-03</c:v>
                        </c:pt>
                        <c:pt idx="688">
                          <c:v>09-I06-04</c:v>
                        </c:pt>
                        <c:pt idx="689">
                          <c:v>09-I06-04</c:v>
                        </c:pt>
                        <c:pt idx="690">
                          <c:v>09-I07-01</c:v>
                        </c:pt>
                        <c:pt idx="691">
                          <c:v>09-I07-01</c:v>
                        </c:pt>
                        <c:pt idx="692">
                          <c:v>09-I07-02</c:v>
                        </c:pt>
                        <c:pt idx="693">
                          <c:v>09-I07-02</c:v>
                        </c:pt>
                        <c:pt idx="694">
                          <c:v>09-I08-01</c:v>
                        </c:pt>
                        <c:pt idx="695">
                          <c:v>09-I08-01</c:v>
                        </c:pt>
                        <c:pt idx="696">
                          <c:v>09-I08-02</c:v>
                        </c:pt>
                        <c:pt idx="697">
                          <c:v>09-I08-02</c:v>
                        </c:pt>
                        <c:pt idx="698">
                          <c:v>09-I08-03</c:v>
                        </c:pt>
                        <c:pt idx="699">
                          <c:v>09-I08-03</c:v>
                        </c:pt>
                        <c:pt idx="700">
                          <c:v>09-I09-01</c:v>
                        </c:pt>
                        <c:pt idx="701">
                          <c:v>09-I09-01</c:v>
                        </c:pt>
                        <c:pt idx="702">
                          <c:v>09-I09-02</c:v>
                        </c:pt>
                        <c:pt idx="703">
                          <c:v>09-I09-02</c:v>
                        </c:pt>
                        <c:pt idx="704">
                          <c:v>09-I09-04</c:v>
                        </c:pt>
                        <c:pt idx="705">
                          <c:v>09-I09-04</c:v>
                        </c:pt>
                        <c:pt idx="706">
                          <c:v>09-I09-05</c:v>
                        </c:pt>
                        <c:pt idx="707">
                          <c:v>09-I09-05</c:v>
                        </c:pt>
                        <c:pt idx="708">
                          <c:v>09-I10-01</c:v>
                        </c:pt>
                        <c:pt idx="709">
                          <c:v>09-I10-01</c:v>
                        </c:pt>
                        <c:pt idx="710">
                          <c:v>09-I10-02</c:v>
                        </c:pt>
                        <c:pt idx="711">
                          <c:v>09-I10-02</c:v>
                        </c:pt>
                        <c:pt idx="712">
                          <c:v>09-I11-02</c:v>
                        </c:pt>
                        <c:pt idx="713">
                          <c:v>09-I11-02</c:v>
                        </c:pt>
                        <c:pt idx="714">
                          <c:v>09-I12-01</c:v>
                        </c:pt>
                        <c:pt idx="715">
                          <c:v>09-I12-01</c:v>
                        </c:pt>
                        <c:pt idx="716">
                          <c:v>09-I12-02</c:v>
                        </c:pt>
                        <c:pt idx="717">
                          <c:v>09-I12-02</c:v>
                        </c:pt>
                        <c:pt idx="718">
                          <c:v>09-I13-01</c:v>
                        </c:pt>
                        <c:pt idx="719">
                          <c:v>09-I13-01</c:v>
                        </c:pt>
                        <c:pt idx="720">
                          <c:v>09-I13-02</c:v>
                        </c:pt>
                        <c:pt idx="721">
                          <c:v>09-I13-02</c:v>
                        </c:pt>
                        <c:pt idx="722">
                          <c:v>09-I13-03</c:v>
                        </c:pt>
                        <c:pt idx="723">
                          <c:v>09-I13-03</c:v>
                        </c:pt>
                        <c:pt idx="724">
                          <c:v>09-I13-04</c:v>
                        </c:pt>
                        <c:pt idx="725">
                          <c:v>09-I13-04</c:v>
                        </c:pt>
                        <c:pt idx="726">
                          <c:v>09-I13-05</c:v>
                        </c:pt>
                        <c:pt idx="727">
                          <c:v>09-I13-05</c:v>
                        </c:pt>
                        <c:pt idx="728">
                          <c:v>10-I02-01</c:v>
                        </c:pt>
                        <c:pt idx="729">
                          <c:v>10-I02-01</c:v>
                        </c:pt>
                        <c:pt idx="730">
                          <c:v>10-I03-01</c:v>
                        </c:pt>
                        <c:pt idx="731">
                          <c:v>10-I03-01</c:v>
                        </c:pt>
                        <c:pt idx="732">
                          <c:v>10-I04-01</c:v>
                        </c:pt>
                        <c:pt idx="733">
                          <c:v>10-I04-01</c:v>
                        </c:pt>
                        <c:pt idx="734">
                          <c:v>10-I05-01</c:v>
                        </c:pt>
                        <c:pt idx="735">
                          <c:v>10-I05-01</c:v>
                        </c:pt>
                        <c:pt idx="736">
                          <c:v>10-I05-02</c:v>
                        </c:pt>
                        <c:pt idx="737">
                          <c:v>10-I05-02</c:v>
                        </c:pt>
                        <c:pt idx="738">
                          <c:v>10-I07-01</c:v>
                        </c:pt>
                        <c:pt idx="739">
                          <c:v>10-I07-01</c:v>
                        </c:pt>
                        <c:pt idx="740">
                          <c:v>10-I07-02</c:v>
                        </c:pt>
                        <c:pt idx="741">
                          <c:v>10-I07-02</c:v>
                        </c:pt>
                        <c:pt idx="742">
                          <c:v>10-I08-01</c:v>
                        </c:pt>
                        <c:pt idx="743">
                          <c:v>10-I08-01</c:v>
                        </c:pt>
                        <c:pt idx="744">
                          <c:v>10-I08-02</c:v>
                        </c:pt>
                        <c:pt idx="745">
                          <c:v>10-I08-02</c:v>
                        </c:pt>
                        <c:pt idx="746">
                          <c:v>10-I11-00</c:v>
                        </c:pt>
                        <c:pt idx="747">
                          <c:v>10-I11-00</c:v>
                        </c:pt>
                        <c:pt idx="748">
                          <c:v>10-I12-00</c:v>
                        </c:pt>
                        <c:pt idx="749">
                          <c:v>10-I12-00</c:v>
                        </c:pt>
                        <c:pt idx="750">
                          <c:v>10-I13-01</c:v>
                        </c:pt>
                        <c:pt idx="751">
                          <c:v>10-I13-01</c:v>
                        </c:pt>
                        <c:pt idx="752">
                          <c:v>10-I13-02</c:v>
                        </c:pt>
                        <c:pt idx="753">
                          <c:v>10-I13-02</c:v>
                        </c:pt>
                        <c:pt idx="754">
                          <c:v>10-I13-03</c:v>
                        </c:pt>
                        <c:pt idx="755">
                          <c:v>10-I13-03</c:v>
                        </c:pt>
                        <c:pt idx="756">
                          <c:v>10-I13-04</c:v>
                        </c:pt>
                        <c:pt idx="757">
                          <c:v>10-I13-04</c:v>
                        </c:pt>
                        <c:pt idx="758">
                          <c:v>10-I14-00</c:v>
                        </c:pt>
                        <c:pt idx="759">
                          <c:v>10-I14-00</c:v>
                        </c:pt>
                        <c:pt idx="760">
                          <c:v>11-I01-01</c:v>
                        </c:pt>
                        <c:pt idx="761">
                          <c:v>11-I01-01</c:v>
                        </c:pt>
                        <c:pt idx="762">
                          <c:v>11-I01-02</c:v>
                        </c:pt>
                        <c:pt idx="763">
                          <c:v>11-I01-02</c:v>
                        </c:pt>
                        <c:pt idx="764">
                          <c:v>11-I04-02</c:v>
                        </c:pt>
                        <c:pt idx="765">
                          <c:v>11-I04-02</c:v>
                        </c:pt>
                        <c:pt idx="766">
                          <c:v>11-I06-01</c:v>
                        </c:pt>
                        <c:pt idx="767">
                          <c:v>11-I06-01</c:v>
                        </c:pt>
                        <c:pt idx="768">
                          <c:v>11-I07-01</c:v>
                        </c:pt>
                        <c:pt idx="769">
                          <c:v>11-I07-01</c:v>
                        </c:pt>
                        <c:pt idx="770">
                          <c:v>11-I07-03</c:v>
                        </c:pt>
                        <c:pt idx="771">
                          <c:v>11-I07-03</c:v>
                        </c:pt>
                        <c:pt idx="772">
                          <c:v>11-I07-04</c:v>
                        </c:pt>
                        <c:pt idx="773">
                          <c:v>11-I07-04</c:v>
                        </c:pt>
                        <c:pt idx="774">
                          <c:v>11-I08-01</c:v>
                        </c:pt>
                        <c:pt idx="775">
                          <c:v>11-I08-01</c:v>
                        </c:pt>
                        <c:pt idx="776">
                          <c:v>11-I08-02</c:v>
                        </c:pt>
                        <c:pt idx="777">
                          <c:v>11-I08-02</c:v>
                        </c:pt>
                        <c:pt idx="778">
                          <c:v>11-I08-03</c:v>
                        </c:pt>
                        <c:pt idx="779">
                          <c:v>11-I08-03</c:v>
                        </c:pt>
                        <c:pt idx="780">
                          <c:v>11-I09-00</c:v>
                        </c:pt>
                        <c:pt idx="781">
                          <c:v>11-I09-00</c:v>
                        </c:pt>
                        <c:pt idx="782">
                          <c:v>11-I10-01</c:v>
                        </c:pt>
                        <c:pt idx="783">
                          <c:v>11-I10-01</c:v>
                        </c:pt>
                        <c:pt idx="784">
                          <c:v>11-I10-02</c:v>
                        </c:pt>
                        <c:pt idx="785">
                          <c:v>11-I10-02</c:v>
                        </c:pt>
                        <c:pt idx="786">
                          <c:v>11-I10-03</c:v>
                        </c:pt>
                        <c:pt idx="787">
                          <c:v>11-I10-03</c:v>
                        </c:pt>
                        <c:pt idx="788">
                          <c:v>11-I11-02</c:v>
                        </c:pt>
                        <c:pt idx="789">
                          <c:v>11-I11-02</c:v>
                        </c:pt>
                        <c:pt idx="790">
                          <c:v>11-I12-00</c:v>
                        </c:pt>
                        <c:pt idx="791">
                          <c:v>11-I12-00</c:v>
                        </c:pt>
                        <c:pt idx="792">
                          <c:v>11-I14-01</c:v>
                        </c:pt>
                        <c:pt idx="793">
                          <c:v>11-I14-01</c:v>
                        </c:pt>
                        <c:pt idx="794">
                          <c:v>11-I14-02</c:v>
                        </c:pt>
                        <c:pt idx="795">
                          <c:v>11-I14-02</c:v>
                        </c:pt>
                        <c:pt idx="796">
                          <c:v>11-I15-00</c:v>
                        </c:pt>
                        <c:pt idx="797">
                          <c:v>11-I15-00</c:v>
                        </c:pt>
                        <c:pt idx="798">
                          <c:v>11-I16-01</c:v>
                        </c:pt>
                        <c:pt idx="799">
                          <c:v>11-I16-01</c:v>
                        </c:pt>
                        <c:pt idx="800">
                          <c:v>11-I16-02</c:v>
                        </c:pt>
                        <c:pt idx="801">
                          <c:v>11-I16-02</c:v>
                        </c:pt>
                        <c:pt idx="802">
                          <c:v>11-I17-01</c:v>
                        </c:pt>
                        <c:pt idx="803">
                          <c:v>11-I17-01</c:v>
                        </c:pt>
                        <c:pt idx="804">
                          <c:v>11-I17-02</c:v>
                        </c:pt>
                        <c:pt idx="805">
                          <c:v>11-I17-02</c:v>
                        </c:pt>
                        <c:pt idx="806">
                          <c:v>11-I17-03</c:v>
                        </c:pt>
                        <c:pt idx="807">
                          <c:v>11-I17-03</c:v>
                        </c:pt>
                        <c:pt idx="808">
                          <c:v>12-I02-01</c:v>
                        </c:pt>
                        <c:pt idx="809">
                          <c:v>12-I02-01</c:v>
                        </c:pt>
                        <c:pt idx="810">
                          <c:v>12-I03-01</c:v>
                        </c:pt>
                        <c:pt idx="811">
                          <c:v>12-I03-01</c:v>
                        </c:pt>
                        <c:pt idx="812">
                          <c:v>12-I03-03</c:v>
                        </c:pt>
                        <c:pt idx="813">
                          <c:v>12-I03-03</c:v>
                        </c:pt>
                        <c:pt idx="814">
                          <c:v>12-I03-04</c:v>
                        </c:pt>
                        <c:pt idx="815">
                          <c:v>12-I03-04</c:v>
                        </c:pt>
                        <c:pt idx="816">
                          <c:v>12-I04-00</c:v>
                        </c:pt>
                        <c:pt idx="817">
                          <c:v>12-I04-00</c:v>
                        </c:pt>
                        <c:pt idx="818">
                          <c:v>12-I05-00</c:v>
                        </c:pt>
                        <c:pt idx="819">
                          <c:v>12-I05-00</c:v>
                        </c:pt>
                        <c:pt idx="820">
                          <c:v>12-I06-00</c:v>
                        </c:pt>
                        <c:pt idx="821">
                          <c:v>12-I06-00</c:v>
                        </c:pt>
                        <c:pt idx="822">
                          <c:v>12-I07-01</c:v>
                        </c:pt>
                        <c:pt idx="823">
                          <c:v>12-I07-01</c:v>
                        </c:pt>
                        <c:pt idx="824">
                          <c:v>12-I07-02</c:v>
                        </c:pt>
                        <c:pt idx="825">
                          <c:v>12-I07-02</c:v>
                        </c:pt>
                        <c:pt idx="826">
                          <c:v>12-I07-03</c:v>
                        </c:pt>
                        <c:pt idx="827">
                          <c:v>12-I07-03</c:v>
                        </c:pt>
                        <c:pt idx="828">
                          <c:v>12-I08-02</c:v>
                        </c:pt>
                        <c:pt idx="829">
                          <c:v>12-I08-02</c:v>
                        </c:pt>
                        <c:pt idx="830">
                          <c:v>12-I08-03</c:v>
                        </c:pt>
                        <c:pt idx="831">
                          <c:v>12-I08-03</c:v>
                        </c:pt>
                        <c:pt idx="832">
                          <c:v>12-I10-01</c:v>
                        </c:pt>
                        <c:pt idx="833">
                          <c:v>12-I10-01</c:v>
                        </c:pt>
                        <c:pt idx="834">
                          <c:v>12-I10-02</c:v>
                        </c:pt>
                        <c:pt idx="835">
                          <c:v>12-I10-02</c:v>
                        </c:pt>
                        <c:pt idx="836">
                          <c:v>12-I12-00</c:v>
                        </c:pt>
                        <c:pt idx="837">
                          <c:v>12-I12-00</c:v>
                        </c:pt>
                        <c:pt idx="838">
                          <c:v>12-I13-01</c:v>
                        </c:pt>
                        <c:pt idx="839">
                          <c:v>12-I13-01</c:v>
                        </c:pt>
                        <c:pt idx="840">
                          <c:v>12-I13-02</c:v>
                        </c:pt>
                        <c:pt idx="841">
                          <c:v>12-I13-02</c:v>
                        </c:pt>
                        <c:pt idx="842">
                          <c:v>12-I14-00</c:v>
                        </c:pt>
                        <c:pt idx="843">
                          <c:v>12-I14-00</c:v>
                        </c:pt>
                        <c:pt idx="844">
                          <c:v>13-I01-00</c:v>
                        </c:pt>
                        <c:pt idx="845">
                          <c:v>13-I01-00</c:v>
                        </c:pt>
                        <c:pt idx="846">
                          <c:v>13-I02-02</c:v>
                        </c:pt>
                        <c:pt idx="847">
                          <c:v>13-I02-02</c:v>
                        </c:pt>
                        <c:pt idx="848">
                          <c:v>13-I02-04</c:v>
                        </c:pt>
                        <c:pt idx="849">
                          <c:v>13-I02-04</c:v>
                        </c:pt>
                        <c:pt idx="850">
                          <c:v>13-I03-01</c:v>
                        </c:pt>
                        <c:pt idx="851">
                          <c:v>13-I03-01</c:v>
                        </c:pt>
                        <c:pt idx="852">
                          <c:v>13-I04-01</c:v>
                        </c:pt>
                        <c:pt idx="853">
                          <c:v>13-I04-01</c:v>
                        </c:pt>
                        <c:pt idx="854">
                          <c:v>13-I04-03</c:v>
                        </c:pt>
                        <c:pt idx="855">
                          <c:v>13-I04-03</c:v>
                        </c:pt>
                        <c:pt idx="856">
                          <c:v>13-I04-04</c:v>
                        </c:pt>
                        <c:pt idx="857">
                          <c:v>13-I04-04</c:v>
                        </c:pt>
                        <c:pt idx="858">
                          <c:v>13-I05-02</c:v>
                        </c:pt>
                        <c:pt idx="859">
                          <c:v>13-I05-02</c:v>
                        </c:pt>
                        <c:pt idx="860">
                          <c:v>13-I06-01</c:v>
                        </c:pt>
                        <c:pt idx="861">
                          <c:v>13-I06-01</c:v>
                        </c:pt>
                        <c:pt idx="862">
                          <c:v>13-I06-02</c:v>
                        </c:pt>
                        <c:pt idx="863">
                          <c:v>13-I06-02</c:v>
                        </c:pt>
                        <c:pt idx="864">
                          <c:v>13-I07-01</c:v>
                        </c:pt>
                        <c:pt idx="865">
                          <c:v>13-I07-01</c:v>
                        </c:pt>
                        <c:pt idx="866">
                          <c:v>13-I07-02</c:v>
                        </c:pt>
                        <c:pt idx="867">
                          <c:v>13-I07-02</c:v>
                        </c:pt>
                        <c:pt idx="868">
                          <c:v>13-I07-03</c:v>
                        </c:pt>
                        <c:pt idx="869">
                          <c:v>13-I07-03</c:v>
                        </c:pt>
                        <c:pt idx="870">
                          <c:v>13-I08-01</c:v>
                        </c:pt>
                        <c:pt idx="871">
                          <c:v>13-I08-01</c:v>
                        </c:pt>
                        <c:pt idx="872">
                          <c:v>13-I08-02</c:v>
                        </c:pt>
                        <c:pt idx="873">
                          <c:v>13-I08-02</c:v>
                        </c:pt>
                        <c:pt idx="874">
                          <c:v>13-I08-03</c:v>
                        </c:pt>
                        <c:pt idx="875">
                          <c:v>13-I08-03</c:v>
                        </c:pt>
                        <c:pt idx="876">
                          <c:v>13-I10-01</c:v>
                        </c:pt>
                        <c:pt idx="877">
                          <c:v>13-I10-01</c:v>
                        </c:pt>
                        <c:pt idx="878">
                          <c:v>13-I11-01</c:v>
                        </c:pt>
                        <c:pt idx="879">
                          <c:v>13-I11-01</c:v>
                        </c:pt>
                        <c:pt idx="880">
                          <c:v>13-I11-02</c:v>
                        </c:pt>
                        <c:pt idx="881">
                          <c:v>13-I11-02</c:v>
                        </c:pt>
                        <c:pt idx="882">
                          <c:v>13-I11-03</c:v>
                        </c:pt>
                        <c:pt idx="883">
                          <c:v>13-I11-03</c:v>
                        </c:pt>
                        <c:pt idx="884">
                          <c:v>13-I13-02</c:v>
                        </c:pt>
                        <c:pt idx="885">
                          <c:v>13-I13-02</c:v>
                        </c:pt>
                        <c:pt idx="886">
                          <c:v>13-I14-01</c:v>
                        </c:pt>
                        <c:pt idx="887">
                          <c:v>13-I14-01</c:v>
                        </c:pt>
                        <c:pt idx="888">
                          <c:v>13-I14-02</c:v>
                        </c:pt>
                        <c:pt idx="889">
                          <c:v>13-I14-02</c:v>
                        </c:pt>
                        <c:pt idx="890">
                          <c:v>13-I14-03</c:v>
                        </c:pt>
                        <c:pt idx="891">
                          <c:v>13-I14-03</c:v>
                        </c:pt>
                        <c:pt idx="892">
                          <c:v>13-I15-01</c:v>
                        </c:pt>
                        <c:pt idx="893">
                          <c:v>13-I15-01</c:v>
                        </c:pt>
                        <c:pt idx="894">
                          <c:v>13-I15-02</c:v>
                        </c:pt>
                        <c:pt idx="895">
                          <c:v>13-I15-02</c:v>
                        </c:pt>
                        <c:pt idx="896">
                          <c:v>13-I16-00</c:v>
                        </c:pt>
                        <c:pt idx="897">
                          <c:v>13-I16-00</c:v>
                        </c:pt>
                        <c:pt idx="898">
                          <c:v>13-I17-00</c:v>
                        </c:pt>
                        <c:pt idx="899">
                          <c:v>13-I17-00</c:v>
                        </c:pt>
                        <c:pt idx="900">
                          <c:v>13-I18-01</c:v>
                        </c:pt>
                        <c:pt idx="901">
                          <c:v>13-I18-01</c:v>
                        </c:pt>
                        <c:pt idx="902">
                          <c:v>13-I18-02</c:v>
                        </c:pt>
                        <c:pt idx="903">
                          <c:v>13-I18-02</c:v>
                        </c:pt>
                        <c:pt idx="904">
                          <c:v>13-I18-03</c:v>
                        </c:pt>
                        <c:pt idx="905">
                          <c:v>13-I18-03</c:v>
                        </c:pt>
                        <c:pt idx="906">
                          <c:v>13-I19-00</c:v>
                        </c:pt>
                        <c:pt idx="907">
                          <c:v>13-I19-00</c:v>
                        </c:pt>
                        <c:pt idx="908">
                          <c:v>14-I01-01</c:v>
                        </c:pt>
                        <c:pt idx="909">
                          <c:v>14-I01-01</c:v>
                        </c:pt>
                        <c:pt idx="910">
                          <c:v>14-I01-02</c:v>
                        </c:pt>
                        <c:pt idx="911">
                          <c:v>14-I01-02</c:v>
                        </c:pt>
                        <c:pt idx="912">
                          <c:v>14-I01-05</c:v>
                        </c:pt>
                        <c:pt idx="913">
                          <c:v>14-I01-05</c:v>
                        </c:pt>
                        <c:pt idx="914">
                          <c:v>14-I02-02</c:v>
                        </c:pt>
                        <c:pt idx="915">
                          <c:v>14-I02-02</c:v>
                        </c:pt>
                        <c:pt idx="916">
                          <c:v>14-I03-00</c:v>
                        </c:pt>
                        <c:pt idx="917">
                          <c:v>14-I03-00</c:v>
                        </c:pt>
                        <c:pt idx="918">
                          <c:v>14-I04-00</c:v>
                        </c:pt>
                        <c:pt idx="919">
                          <c:v>14-I04-00</c:v>
                        </c:pt>
                        <c:pt idx="920">
                          <c:v>14-I05-00</c:v>
                        </c:pt>
                        <c:pt idx="921">
                          <c:v>14-I05-00</c:v>
                        </c:pt>
                        <c:pt idx="922">
                          <c:v>14-I08-01</c:v>
                        </c:pt>
                        <c:pt idx="923">
                          <c:v>14-I08-01</c:v>
                        </c:pt>
                        <c:pt idx="924">
                          <c:v>14-I08-03</c:v>
                        </c:pt>
                        <c:pt idx="925">
                          <c:v>14-I08-03</c:v>
                        </c:pt>
                        <c:pt idx="926">
                          <c:v>15-I03-04</c:v>
                        </c:pt>
                        <c:pt idx="927">
                          <c:v>15-I03-04</c:v>
                        </c:pt>
                        <c:pt idx="928">
                          <c:v>15-I03-05</c:v>
                        </c:pt>
                        <c:pt idx="929">
                          <c:v>15-I03-05</c:v>
                        </c:pt>
                        <c:pt idx="930">
                          <c:v>15-I04-01</c:v>
                        </c:pt>
                        <c:pt idx="931">
                          <c:v>15-I04-01</c:v>
                        </c:pt>
                        <c:pt idx="932">
                          <c:v>15-I04-06</c:v>
                        </c:pt>
                        <c:pt idx="933">
                          <c:v>15-I04-06</c:v>
                        </c:pt>
                        <c:pt idx="934">
                          <c:v>16-I01-01</c:v>
                        </c:pt>
                        <c:pt idx="935">
                          <c:v>16-I01-01</c:v>
                        </c:pt>
                        <c:pt idx="936">
                          <c:v>16-I01-02</c:v>
                        </c:pt>
                        <c:pt idx="937">
                          <c:v>16-I01-02</c:v>
                        </c:pt>
                        <c:pt idx="938">
                          <c:v>16-I02-00</c:v>
                        </c:pt>
                        <c:pt idx="939">
                          <c:v>16-I02-00</c:v>
                        </c:pt>
                        <c:pt idx="940">
                          <c:v>16-I03-01</c:v>
                        </c:pt>
                        <c:pt idx="941">
                          <c:v>16-I03-01</c:v>
                        </c:pt>
                        <c:pt idx="942">
                          <c:v>16-I03-02</c:v>
                        </c:pt>
                        <c:pt idx="943">
                          <c:v>16-I03-02</c:v>
                        </c:pt>
                        <c:pt idx="944">
                          <c:v>16-I04-01</c:v>
                        </c:pt>
                        <c:pt idx="945">
                          <c:v>16-I04-01</c:v>
                        </c:pt>
                        <c:pt idx="946">
                          <c:v>16-I04-02</c:v>
                        </c:pt>
                        <c:pt idx="947">
                          <c:v>16-I04-02</c:v>
                        </c:pt>
                        <c:pt idx="948">
                          <c:v>17-I01-00</c:v>
                        </c:pt>
                        <c:pt idx="949">
                          <c:v>17-I01-00</c:v>
                        </c:pt>
                        <c:pt idx="950">
                          <c:v>17-I02-00</c:v>
                        </c:pt>
                        <c:pt idx="951">
                          <c:v>17-I02-00</c:v>
                        </c:pt>
                        <c:pt idx="952">
                          <c:v>17-I03-00</c:v>
                        </c:pt>
                        <c:pt idx="953">
                          <c:v>17-I03-00</c:v>
                        </c:pt>
                        <c:pt idx="954">
                          <c:v>17-I04-01</c:v>
                        </c:pt>
                        <c:pt idx="955">
                          <c:v>17-I04-01</c:v>
                        </c:pt>
                        <c:pt idx="956">
                          <c:v>17-I04-02</c:v>
                        </c:pt>
                        <c:pt idx="957">
                          <c:v>17-I04-02</c:v>
                        </c:pt>
                        <c:pt idx="958">
                          <c:v>17-I06-01</c:v>
                        </c:pt>
                        <c:pt idx="959">
                          <c:v>17-I06-01</c:v>
                        </c:pt>
                        <c:pt idx="960">
                          <c:v>17-I06-02</c:v>
                        </c:pt>
                        <c:pt idx="961">
                          <c:v>17-I06-02</c:v>
                        </c:pt>
                        <c:pt idx="962">
                          <c:v>17-I07-02</c:v>
                        </c:pt>
                        <c:pt idx="963">
                          <c:v>17-I07-02</c:v>
                        </c:pt>
                        <c:pt idx="964">
                          <c:v>17-I08-01</c:v>
                        </c:pt>
                        <c:pt idx="965">
                          <c:v>17-I08-01</c:v>
                        </c:pt>
                        <c:pt idx="966">
                          <c:v>17-I08-02</c:v>
                        </c:pt>
                        <c:pt idx="967">
                          <c:v>17-I08-02</c:v>
                        </c:pt>
                        <c:pt idx="968">
                          <c:v>17-I09-01</c:v>
                        </c:pt>
                        <c:pt idx="969">
                          <c:v>17-I09-01</c:v>
                        </c:pt>
                        <c:pt idx="970">
                          <c:v>17-I09-02</c:v>
                        </c:pt>
                        <c:pt idx="971">
                          <c:v>17-I09-02</c:v>
                        </c:pt>
                        <c:pt idx="972">
                          <c:v>17-I09-03</c:v>
                        </c:pt>
                        <c:pt idx="973">
                          <c:v>17-I09-03</c:v>
                        </c:pt>
                        <c:pt idx="974">
                          <c:v>17-I10-01</c:v>
                        </c:pt>
                        <c:pt idx="975">
                          <c:v>17-I10-01</c:v>
                        </c:pt>
                        <c:pt idx="976">
                          <c:v>17-I10-02</c:v>
                        </c:pt>
                        <c:pt idx="977">
                          <c:v>17-I10-02</c:v>
                        </c:pt>
                        <c:pt idx="978">
                          <c:v>18-I01-01</c:v>
                        </c:pt>
                        <c:pt idx="979">
                          <c:v>18-I01-01</c:v>
                        </c:pt>
                        <c:pt idx="980">
                          <c:v>18-I01-02</c:v>
                        </c:pt>
                        <c:pt idx="981">
                          <c:v>18-I01-02</c:v>
                        </c:pt>
                        <c:pt idx="982">
                          <c:v>19-I04-00</c:v>
                        </c:pt>
                        <c:pt idx="983">
                          <c:v>19-I04-00</c:v>
                        </c:pt>
                        <c:pt idx="984">
                          <c:v>21-I01-01</c:v>
                        </c:pt>
                        <c:pt idx="985">
                          <c:v>21-I01-01</c:v>
                        </c:pt>
                        <c:pt idx="986">
                          <c:v>21-I01-02</c:v>
                        </c:pt>
                        <c:pt idx="987">
                          <c:v>21-I01-02</c:v>
                        </c:pt>
                        <c:pt idx="988">
                          <c:v>22-I01-04</c:v>
                        </c:pt>
                        <c:pt idx="989">
                          <c:v>22-I01-04</c:v>
                        </c:pt>
                        <c:pt idx="990">
                          <c:v>22-I03-02</c:v>
                        </c:pt>
                        <c:pt idx="991">
                          <c:v>22-I03-02</c:v>
                        </c:pt>
                        <c:pt idx="992">
                          <c:v>22-I04-02</c:v>
                        </c:pt>
                        <c:pt idx="993">
                          <c:v>22-I04-02</c:v>
                        </c:pt>
                        <c:pt idx="994">
                          <c:v>22-I05-04</c:v>
                        </c:pt>
                        <c:pt idx="995">
                          <c:v>22-I05-04</c:v>
                        </c:pt>
                        <c:pt idx="996">
                          <c:v>23-I01-00</c:v>
                        </c:pt>
                        <c:pt idx="997">
                          <c:v>23-I01-00</c:v>
                        </c:pt>
                        <c:pt idx="998">
                          <c:v>23-I03-00</c:v>
                        </c:pt>
                        <c:pt idx="999">
                          <c:v>23-I03-00</c:v>
                        </c:pt>
                        <c:pt idx="1000">
                          <c:v>23-I05-02</c:v>
                        </c:pt>
                        <c:pt idx="1001">
                          <c:v>23-I05-02</c:v>
                        </c:pt>
                        <c:pt idx="1002">
                          <c:v>23-I07-00</c:v>
                        </c:pt>
                        <c:pt idx="1003">
                          <c:v>23-I07-00</c:v>
                        </c:pt>
                        <c:pt idx="1004">
                          <c:v>23-I08-00</c:v>
                        </c:pt>
                        <c:pt idx="1005">
                          <c:v>23-I08-00</c:v>
                        </c:pt>
                        <c:pt idx="1006">
                          <c:v>23-I09-01</c:v>
                        </c:pt>
                        <c:pt idx="1007">
                          <c:v>23-I09-01</c:v>
                        </c:pt>
                        <c:pt idx="1008">
                          <c:v>23-I09-02</c:v>
                        </c:pt>
                        <c:pt idx="1009">
                          <c:v>23-I09-02</c:v>
                        </c:pt>
                        <c:pt idx="1010">
                          <c:v>23-I10-00</c:v>
                        </c:pt>
                        <c:pt idx="1011">
                          <c:v>23-I10-00</c:v>
                        </c:pt>
                        <c:pt idx="1012">
                          <c:v>25-I01-00</c:v>
                        </c:pt>
                        <c:pt idx="1013">
                          <c:v>25-I01-00</c:v>
                        </c:pt>
                        <c:pt idx="1014">
                          <c:v>25-I02-01</c:v>
                        </c:pt>
                        <c:pt idx="1015">
                          <c:v>25-I02-01</c:v>
                        </c:pt>
                        <c:pt idx="1016">
                          <c:v>25-I02-02</c:v>
                        </c:pt>
                        <c:pt idx="1017">
                          <c:v>25-I02-02</c:v>
                        </c:pt>
                        <c:pt idx="1018">
                          <c:v>88-I01-00</c:v>
                        </c:pt>
                        <c:pt idx="1019">
                          <c:v>88-I01-00</c:v>
                        </c:pt>
                        <c:pt idx="1020">
                          <c:v>88-I02-00</c:v>
                        </c:pt>
                        <c:pt idx="1021">
                          <c:v>88-I02-00</c:v>
                        </c:pt>
                        <c:pt idx="1022">
                          <c:v>88-I03-00</c:v>
                        </c:pt>
                        <c:pt idx="1023">
                          <c:v>88-I03-00</c:v>
                        </c:pt>
                        <c:pt idx="1024">
                          <c:v>88-I05-00</c:v>
                        </c:pt>
                        <c:pt idx="1025">
                          <c:v>88-I05-00</c:v>
                        </c:pt>
                        <c:pt idx="1026">
                          <c:v>88-I06-00</c:v>
                        </c:pt>
                        <c:pt idx="1027">
                          <c:v>88-I06-00</c:v>
                        </c:pt>
                        <c:pt idx="1028">
                          <c:v>88-I07-00</c:v>
                        </c:pt>
                        <c:pt idx="1029">
                          <c:v>88-I07-00</c:v>
                        </c:pt>
                        <c:pt idx="1030">
                          <c:v>88-I08-00</c:v>
                        </c:pt>
                        <c:pt idx="1031">
                          <c:v>88-I08-00</c:v>
                        </c:pt>
                        <c:pt idx="1032">
                          <c:v>88-I09-00</c:v>
                        </c:pt>
                        <c:pt idx="1033">
                          <c:v>88-I09-00</c:v>
                        </c:pt>
                        <c:pt idx="1034">
                          <c:v>88-I11-00</c:v>
                        </c:pt>
                        <c:pt idx="1035">
                          <c:v>88-I11-00</c:v>
                        </c:pt>
                        <c:pt idx="1036">
                          <c:v>88-I12-00</c:v>
                        </c:pt>
                        <c:pt idx="1037">
                          <c:v>88-I12-00</c:v>
                        </c:pt>
                        <c:pt idx="1038">
                          <c:v>88-I13-00</c:v>
                        </c:pt>
                        <c:pt idx="1039">
                          <c:v>88-I13-00</c:v>
                        </c:pt>
                        <c:pt idx="1040">
                          <c:v>88-I15-00</c:v>
                        </c:pt>
                        <c:pt idx="1041">
                          <c:v>88-I15-00</c:v>
                        </c:pt>
                        <c:pt idx="1042">
                          <c:v>88-I17-00</c:v>
                        </c:pt>
                        <c:pt idx="1043">
                          <c:v>88-I17-00</c:v>
                        </c:pt>
                        <c:pt idx="1044">
                          <c:v>88-I21-00</c:v>
                        </c:pt>
                        <c:pt idx="1045">
                          <c:v>88-I21-00</c:v>
                        </c:pt>
                      </c:lvl>
                      <c:lvl>
                        <c:pt idx="0">
                          <c:v>I</c:v>
                        </c:pt>
                        <c:pt idx="1">
                          <c:v>I</c:v>
                        </c:pt>
                        <c:pt idx="2">
                          <c:v>I</c:v>
                        </c:pt>
                        <c:pt idx="3">
                          <c:v>I</c:v>
                        </c:pt>
                        <c:pt idx="4">
                          <c:v>I</c:v>
                        </c:pt>
                        <c:pt idx="5">
                          <c:v>I</c:v>
                        </c:pt>
                        <c:pt idx="6">
                          <c:v>I</c:v>
                        </c:pt>
                        <c:pt idx="7">
                          <c:v>I</c:v>
                        </c:pt>
                        <c:pt idx="8">
                          <c:v>I</c:v>
                        </c:pt>
                        <c:pt idx="9">
                          <c:v>I</c:v>
                        </c:pt>
                        <c:pt idx="10">
                          <c:v>I</c:v>
                        </c:pt>
                        <c:pt idx="11">
                          <c:v>I</c:v>
                        </c:pt>
                        <c:pt idx="12">
                          <c:v>I</c:v>
                        </c:pt>
                        <c:pt idx="13">
                          <c:v>I</c:v>
                        </c:pt>
                        <c:pt idx="14">
                          <c:v>I</c:v>
                        </c:pt>
                        <c:pt idx="15">
                          <c:v>I</c:v>
                        </c:pt>
                        <c:pt idx="16">
                          <c:v>I</c:v>
                        </c:pt>
                        <c:pt idx="17">
                          <c:v>I</c:v>
                        </c:pt>
                        <c:pt idx="18">
                          <c:v>I</c:v>
                        </c:pt>
                        <c:pt idx="19">
                          <c:v>I</c:v>
                        </c:pt>
                        <c:pt idx="20">
                          <c:v>I</c:v>
                        </c:pt>
                        <c:pt idx="21">
                          <c:v>I</c:v>
                        </c:pt>
                        <c:pt idx="22">
                          <c:v>I</c:v>
                        </c:pt>
                        <c:pt idx="23">
                          <c:v>I</c:v>
                        </c:pt>
                        <c:pt idx="24">
                          <c:v>I</c:v>
                        </c:pt>
                        <c:pt idx="25">
                          <c:v>I</c:v>
                        </c:pt>
                        <c:pt idx="26">
                          <c:v>I</c:v>
                        </c:pt>
                        <c:pt idx="27">
                          <c:v>I</c:v>
                        </c:pt>
                        <c:pt idx="28">
                          <c:v>I</c:v>
                        </c:pt>
                        <c:pt idx="29">
                          <c:v>I</c:v>
                        </c:pt>
                        <c:pt idx="30">
                          <c:v>I</c:v>
                        </c:pt>
                        <c:pt idx="31">
                          <c:v>I</c:v>
                        </c:pt>
                        <c:pt idx="32">
                          <c:v>I</c:v>
                        </c:pt>
                        <c:pt idx="33">
                          <c:v>I</c:v>
                        </c:pt>
                        <c:pt idx="34">
                          <c:v>I</c:v>
                        </c:pt>
                        <c:pt idx="35">
                          <c:v>I</c:v>
                        </c:pt>
                        <c:pt idx="36">
                          <c:v>I</c:v>
                        </c:pt>
                        <c:pt idx="37">
                          <c:v>I</c:v>
                        </c:pt>
                        <c:pt idx="38">
                          <c:v>I</c:v>
                        </c:pt>
                        <c:pt idx="39">
                          <c:v>I</c:v>
                        </c:pt>
                        <c:pt idx="40">
                          <c:v>I</c:v>
                        </c:pt>
                        <c:pt idx="41">
                          <c:v>I</c:v>
                        </c:pt>
                        <c:pt idx="42">
                          <c:v>I</c:v>
                        </c:pt>
                        <c:pt idx="43">
                          <c:v>I</c:v>
                        </c:pt>
                        <c:pt idx="44">
                          <c:v>I</c:v>
                        </c:pt>
                        <c:pt idx="45">
                          <c:v>I</c:v>
                        </c:pt>
                        <c:pt idx="46">
                          <c:v>I</c:v>
                        </c:pt>
                        <c:pt idx="47">
                          <c:v>I</c:v>
                        </c:pt>
                        <c:pt idx="48">
                          <c:v>I</c:v>
                        </c:pt>
                        <c:pt idx="49">
                          <c:v>I</c:v>
                        </c:pt>
                        <c:pt idx="50">
                          <c:v>I</c:v>
                        </c:pt>
                        <c:pt idx="51">
                          <c:v>I</c:v>
                        </c:pt>
                        <c:pt idx="52">
                          <c:v>I</c:v>
                        </c:pt>
                        <c:pt idx="53">
                          <c:v>I</c:v>
                        </c:pt>
                        <c:pt idx="54">
                          <c:v>I</c:v>
                        </c:pt>
                        <c:pt idx="55">
                          <c:v>I</c:v>
                        </c:pt>
                        <c:pt idx="56">
                          <c:v>I</c:v>
                        </c:pt>
                        <c:pt idx="57">
                          <c:v>I</c:v>
                        </c:pt>
                        <c:pt idx="58">
                          <c:v>I</c:v>
                        </c:pt>
                        <c:pt idx="59">
                          <c:v>I</c:v>
                        </c:pt>
                        <c:pt idx="60">
                          <c:v>I</c:v>
                        </c:pt>
                        <c:pt idx="61">
                          <c:v>I</c:v>
                        </c:pt>
                        <c:pt idx="62">
                          <c:v>I</c:v>
                        </c:pt>
                        <c:pt idx="63">
                          <c:v>I</c:v>
                        </c:pt>
                        <c:pt idx="64">
                          <c:v>I</c:v>
                        </c:pt>
                        <c:pt idx="65">
                          <c:v>I</c:v>
                        </c:pt>
                        <c:pt idx="66">
                          <c:v>I</c:v>
                        </c:pt>
                        <c:pt idx="67">
                          <c:v>I</c:v>
                        </c:pt>
                        <c:pt idx="68">
                          <c:v>I</c:v>
                        </c:pt>
                        <c:pt idx="69">
                          <c:v>I</c:v>
                        </c:pt>
                        <c:pt idx="70">
                          <c:v>I</c:v>
                        </c:pt>
                        <c:pt idx="71">
                          <c:v>I</c:v>
                        </c:pt>
                        <c:pt idx="72">
                          <c:v>I</c:v>
                        </c:pt>
                        <c:pt idx="73">
                          <c:v>I</c:v>
                        </c:pt>
                        <c:pt idx="74">
                          <c:v>I</c:v>
                        </c:pt>
                        <c:pt idx="75">
                          <c:v>I</c:v>
                        </c:pt>
                        <c:pt idx="76">
                          <c:v>I</c:v>
                        </c:pt>
                        <c:pt idx="77">
                          <c:v>I</c:v>
                        </c:pt>
                        <c:pt idx="78">
                          <c:v>I</c:v>
                        </c:pt>
                        <c:pt idx="79">
                          <c:v>I</c:v>
                        </c:pt>
                        <c:pt idx="80">
                          <c:v>I</c:v>
                        </c:pt>
                        <c:pt idx="81">
                          <c:v>I</c:v>
                        </c:pt>
                        <c:pt idx="82">
                          <c:v>I</c:v>
                        </c:pt>
                        <c:pt idx="83">
                          <c:v>I</c:v>
                        </c:pt>
                        <c:pt idx="84">
                          <c:v>I</c:v>
                        </c:pt>
                        <c:pt idx="85">
                          <c:v>I</c:v>
                        </c:pt>
                        <c:pt idx="86">
                          <c:v>I</c:v>
                        </c:pt>
                        <c:pt idx="87">
                          <c:v>I</c:v>
                        </c:pt>
                        <c:pt idx="88">
                          <c:v>I</c:v>
                        </c:pt>
                        <c:pt idx="89">
                          <c:v>I</c:v>
                        </c:pt>
                        <c:pt idx="90">
                          <c:v>I</c:v>
                        </c:pt>
                        <c:pt idx="91">
                          <c:v>I</c:v>
                        </c:pt>
                        <c:pt idx="92">
                          <c:v>I</c:v>
                        </c:pt>
                        <c:pt idx="93">
                          <c:v>I</c:v>
                        </c:pt>
                        <c:pt idx="94">
                          <c:v>I</c:v>
                        </c:pt>
                        <c:pt idx="95">
                          <c:v>I</c:v>
                        </c:pt>
                        <c:pt idx="96">
                          <c:v>I</c:v>
                        </c:pt>
                        <c:pt idx="97">
                          <c:v>I</c:v>
                        </c:pt>
                        <c:pt idx="98">
                          <c:v>I</c:v>
                        </c:pt>
                        <c:pt idx="99">
                          <c:v>I</c:v>
                        </c:pt>
                        <c:pt idx="100">
                          <c:v>I</c:v>
                        </c:pt>
                        <c:pt idx="101">
                          <c:v>I</c:v>
                        </c:pt>
                        <c:pt idx="102">
                          <c:v>I</c:v>
                        </c:pt>
                        <c:pt idx="103">
                          <c:v>I</c:v>
                        </c:pt>
                        <c:pt idx="104">
                          <c:v>I</c:v>
                        </c:pt>
                        <c:pt idx="105">
                          <c:v>I</c:v>
                        </c:pt>
                        <c:pt idx="106">
                          <c:v>I</c:v>
                        </c:pt>
                        <c:pt idx="107">
                          <c:v>I</c:v>
                        </c:pt>
                        <c:pt idx="108">
                          <c:v>I</c:v>
                        </c:pt>
                        <c:pt idx="109">
                          <c:v>I</c:v>
                        </c:pt>
                        <c:pt idx="110">
                          <c:v>I</c:v>
                        </c:pt>
                        <c:pt idx="111">
                          <c:v>I</c:v>
                        </c:pt>
                        <c:pt idx="112">
                          <c:v>I</c:v>
                        </c:pt>
                        <c:pt idx="113">
                          <c:v>I</c:v>
                        </c:pt>
                        <c:pt idx="114">
                          <c:v>I</c:v>
                        </c:pt>
                        <c:pt idx="115">
                          <c:v>I</c:v>
                        </c:pt>
                        <c:pt idx="116">
                          <c:v>I</c:v>
                        </c:pt>
                        <c:pt idx="117">
                          <c:v>I</c:v>
                        </c:pt>
                        <c:pt idx="118">
                          <c:v>I</c:v>
                        </c:pt>
                        <c:pt idx="119">
                          <c:v>I</c:v>
                        </c:pt>
                        <c:pt idx="120">
                          <c:v>I</c:v>
                        </c:pt>
                        <c:pt idx="121">
                          <c:v>I</c:v>
                        </c:pt>
                        <c:pt idx="122">
                          <c:v>I</c:v>
                        </c:pt>
                        <c:pt idx="123">
                          <c:v>I</c:v>
                        </c:pt>
                        <c:pt idx="124">
                          <c:v>I</c:v>
                        </c:pt>
                        <c:pt idx="125">
                          <c:v>I</c:v>
                        </c:pt>
                        <c:pt idx="126">
                          <c:v>I</c:v>
                        </c:pt>
                        <c:pt idx="127">
                          <c:v>I</c:v>
                        </c:pt>
                        <c:pt idx="128">
                          <c:v>I</c:v>
                        </c:pt>
                        <c:pt idx="129">
                          <c:v>I</c:v>
                        </c:pt>
                        <c:pt idx="130">
                          <c:v>I</c:v>
                        </c:pt>
                        <c:pt idx="131">
                          <c:v>I</c:v>
                        </c:pt>
                        <c:pt idx="132">
                          <c:v>I</c:v>
                        </c:pt>
                        <c:pt idx="133">
                          <c:v>I</c:v>
                        </c:pt>
                        <c:pt idx="134">
                          <c:v>I</c:v>
                        </c:pt>
                        <c:pt idx="135">
                          <c:v>I</c:v>
                        </c:pt>
                        <c:pt idx="136">
                          <c:v>I</c:v>
                        </c:pt>
                        <c:pt idx="137">
                          <c:v>I</c:v>
                        </c:pt>
                        <c:pt idx="138">
                          <c:v>I</c:v>
                        </c:pt>
                        <c:pt idx="139">
                          <c:v>I</c:v>
                        </c:pt>
                        <c:pt idx="140">
                          <c:v>I</c:v>
                        </c:pt>
                        <c:pt idx="141">
                          <c:v>I</c:v>
                        </c:pt>
                        <c:pt idx="142">
                          <c:v>I</c:v>
                        </c:pt>
                        <c:pt idx="143">
                          <c:v>I</c:v>
                        </c:pt>
                        <c:pt idx="144">
                          <c:v>I</c:v>
                        </c:pt>
                        <c:pt idx="145">
                          <c:v>I</c:v>
                        </c:pt>
                        <c:pt idx="146">
                          <c:v>I</c:v>
                        </c:pt>
                        <c:pt idx="147">
                          <c:v>I</c:v>
                        </c:pt>
                        <c:pt idx="148">
                          <c:v>I</c:v>
                        </c:pt>
                        <c:pt idx="149">
                          <c:v>I</c:v>
                        </c:pt>
                        <c:pt idx="150">
                          <c:v>I</c:v>
                        </c:pt>
                        <c:pt idx="151">
                          <c:v>I</c:v>
                        </c:pt>
                        <c:pt idx="152">
                          <c:v>I</c:v>
                        </c:pt>
                        <c:pt idx="153">
                          <c:v>I</c:v>
                        </c:pt>
                        <c:pt idx="154">
                          <c:v>I</c:v>
                        </c:pt>
                        <c:pt idx="155">
                          <c:v>I</c:v>
                        </c:pt>
                        <c:pt idx="156">
                          <c:v>I</c:v>
                        </c:pt>
                        <c:pt idx="157">
                          <c:v>I</c:v>
                        </c:pt>
                        <c:pt idx="158">
                          <c:v>I</c:v>
                        </c:pt>
                        <c:pt idx="159">
                          <c:v>I</c:v>
                        </c:pt>
                        <c:pt idx="160">
                          <c:v>I</c:v>
                        </c:pt>
                        <c:pt idx="161">
                          <c:v>I</c:v>
                        </c:pt>
                        <c:pt idx="162">
                          <c:v>I</c:v>
                        </c:pt>
                        <c:pt idx="163">
                          <c:v>I</c:v>
                        </c:pt>
                        <c:pt idx="164">
                          <c:v>I</c:v>
                        </c:pt>
                        <c:pt idx="165">
                          <c:v>I</c:v>
                        </c:pt>
                        <c:pt idx="166">
                          <c:v>I</c:v>
                        </c:pt>
                        <c:pt idx="167">
                          <c:v>I</c:v>
                        </c:pt>
                        <c:pt idx="168">
                          <c:v>I</c:v>
                        </c:pt>
                        <c:pt idx="169">
                          <c:v>I</c:v>
                        </c:pt>
                        <c:pt idx="170">
                          <c:v>I</c:v>
                        </c:pt>
                        <c:pt idx="171">
                          <c:v>I</c:v>
                        </c:pt>
                        <c:pt idx="172">
                          <c:v>I</c:v>
                        </c:pt>
                        <c:pt idx="173">
                          <c:v>I</c:v>
                        </c:pt>
                        <c:pt idx="174">
                          <c:v>I</c:v>
                        </c:pt>
                        <c:pt idx="175">
                          <c:v>I</c:v>
                        </c:pt>
                        <c:pt idx="176">
                          <c:v>I</c:v>
                        </c:pt>
                        <c:pt idx="177">
                          <c:v>I</c:v>
                        </c:pt>
                        <c:pt idx="178">
                          <c:v>I</c:v>
                        </c:pt>
                        <c:pt idx="179">
                          <c:v>I</c:v>
                        </c:pt>
                        <c:pt idx="180">
                          <c:v>I</c:v>
                        </c:pt>
                        <c:pt idx="181">
                          <c:v>I</c:v>
                        </c:pt>
                        <c:pt idx="182">
                          <c:v>I</c:v>
                        </c:pt>
                        <c:pt idx="183">
                          <c:v>I</c:v>
                        </c:pt>
                        <c:pt idx="184">
                          <c:v>I</c:v>
                        </c:pt>
                        <c:pt idx="185">
                          <c:v>I</c:v>
                        </c:pt>
                        <c:pt idx="186">
                          <c:v>I</c:v>
                        </c:pt>
                        <c:pt idx="187">
                          <c:v>I</c:v>
                        </c:pt>
                        <c:pt idx="188">
                          <c:v>I</c:v>
                        </c:pt>
                        <c:pt idx="189">
                          <c:v>I</c:v>
                        </c:pt>
                        <c:pt idx="190">
                          <c:v>I</c:v>
                        </c:pt>
                        <c:pt idx="191">
                          <c:v>I</c:v>
                        </c:pt>
                        <c:pt idx="192">
                          <c:v>I</c:v>
                        </c:pt>
                        <c:pt idx="193">
                          <c:v>I</c:v>
                        </c:pt>
                        <c:pt idx="194">
                          <c:v>I</c:v>
                        </c:pt>
                        <c:pt idx="195">
                          <c:v>I</c:v>
                        </c:pt>
                        <c:pt idx="196">
                          <c:v>I</c:v>
                        </c:pt>
                        <c:pt idx="197">
                          <c:v>I</c:v>
                        </c:pt>
                        <c:pt idx="198">
                          <c:v>I</c:v>
                        </c:pt>
                        <c:pt idx="199">
                          <c:v>I</c:v>
                        </c:pt>
                        <c:pt idx="200">
                          <c:v>I</c:v>
                        </c:pt>
                        <c:pt idx="201">
                          <c:v>I</c:v>
                        </c:pt>
                        <c:pt idx="202">
                          <c:v>I</c:v>
                        </c:pt>
                        <c:pt idx="203">
                          <c:v>I</c:v>
                        </c:pt>
                        <c:pt idx="204">
                          <c:v>I</c:v>
                        </c:pt>
                        <c:pt idx="205">
                          <c:v>I</c:v>
                        </c:pt>
                        <c:pt idx="206">
                          <c:v>I</c:v>
                        </c:pt>
                        <c:pt idx="207">
                          <c:v>I</c:v>
                        </c:pt>
                        <c:pt idx="208">
                          <c:v>I</c:v>
                        </c:pt>
                        <c:pt idx="209">
                          <c:v>I</c:v>
                        </c:pt>
                        <c:pt idx="210">
                          <c:v>I</c:v>
                        </c:pt>
                        <c:pt idx="211">
                          <c:v>I</c:v>
                        </c:pt>
                        <c:pt idx="212">
                          <c:v>I</c:v>
                        </c:pt>
                        <c:pt idx="213">
                          <c:v>I</c:v>
                        </c:pt>
                        <c:pt idx="214">
                          <c:v>I</c:v>
                        </c:pt>
                        <c:pt idx="215">
                          <c:v>I</c:v>
                        </c:pt>
                        <c:pt idx="216">
                          <c:v>I</c:v>
                        </c:pt>
                        <c:pt idx="217">
                          <c:v>I</c:v>
                        </c:pt>
                        <c:pt idx="218">
                          <c:v>I</c:v>
                        </c:pt>
                        <c:pt idx="219">
                          <c:v>I</c:v>
                        </c:pt>
                        <c:pt idx="220">
                          <c:v>I</c:v>
                        </c:pt>
                        <c:pt idx="221">
                          <c:v>I</c:v>
                        </c:pt>
                        <c:pt idx="222">
                          <c:v>I</c:v>
                        </c:pt>
                        <c:pt idx="223">
                          <c:v>I</c:v>
                        </c:pt>
                        <c:pt idx="224">
                          <c:v>I</c:v>
                        </c:pt>
                        <c:pt idx="225">
                          <c:v>I</c:v>
                        </c:pt>
                        <c:pt idx="226">
                          <c:v>I</c:v>
                        </c:pt>
                        <c:pt idx="227">
                          <c:v>I</c:v>
                        </c:pt>
                        <c:pt idx="228">
                          <c:v>I</c:v>
                        </c:pt>
                        <c:pt idx="229">
                          <c:v>I</c:v>
                        </c:pt>
                        <c:pt idx="230">
                          <c:v>I</c:v>
                        </c:pt>
                        <c:pt idx="231">
                          <c:v>I</c:v>
                        </c:pt>
                        <c:pt idx="232">
                          <c:v>I</c:v>
                        </c:pt>
                        <c:pt idx="233">
                          <c:v>I</c:v>
                        </c:pt>
                        <c:pt idx="234">
                          <c:v>I</c:v>
                        </c:pt>
                        <c:pt idx="235">
                          <c:v>I</c:v>
                        </c:pt>
                        <c:pt idx="236">
                          <c:v>I</c:v>
                        </c:pt>
                        <c:pt idx="237">
                          <c:v>I</c:v>
                        </c:pt>
                        <c:pt idx="238">
                          <c:v>I</c:v>
                        </c:pt>
                        <c:pt idx="239">
                          <c:v>I</c:v>
                        </c:pt>
                        <c:pt idx="240">
                          <c:v>I</c:v>
                        </c:pt>
                        <c:pt idx="241">
                          <c:v>I</c:v>
                        </c:pt>
                        <c:pt idx="242">
                          <c:v>I</c:v>
                        </c:pt>
                        <c:pt idx="243">
                          <c:v>I</c:v>
                        </c:pt>
                        <c:pt idx="244">
                          <c:v>I</c:v>
                        </c:pt>
                        <c:pt idx="245">
                          <c:v>I</c:v>
                        </c:pt>
                        <c:pt idx="246">
                          <c:v>I</c:v>
                        </c:pt>
                        <c:pt idx="247">
                          <c:v>I</c:v>
                        </c:pt>
                        <c:pt idx="248">
                          <c:v>I</c:v>
                        </c:pt>
                        <c:pt idx="249">
                          <c:v>I</c:v>
                        </c:pt>
                        <c:pt idx="250">
                          <c:v>I</c:v>
                        </c:pt>
                        <c:pt idx="251">
                          <c:v>I</c:v>
                        </c:pt>
                        <c:pt idx="252">
                          <c:v>I</c:v>
                        </c:pt>
                        <c:pt idx="253">
                          <c:v>I</c:v>
                        </c:pt>
                        <c:pt idx="254">
                          <c:v>I</c:v>
                        </c:pt>
                        <c:pt idx="255">
                          <c:v>I</c:v>
                        </c:pt>
                        <c:pt idx="256">
                          <c:v>I</c:v>
                        </c:pt>
                        <c:pt idx="257">
                          <c:v>I</c:v>
                        </c:pt>
                        <c:pt idx="258">
                          <c:v>I</c:v>
                        </c:pt>
                        <c:pt idx="259">
                          <c:v>I</c:v>
                        </c:pt>
                        <c:pt idx="260">
                          <c:v>I</c:v>
                        </c:pt>
                        <c:pt idx="261">
                          <c:v>I</c:v>
                        </c:pt>
                        <c:pt idx="262">
                          <c:v>I</c:v>
                        </c:pt>
                        <c:pt idx="263">
                          <c:v>I</c:v>
                        </c:pt>
                        <c:pt idx="264">
                          <c:v>I</c:v>
                        </c:pt>
                        <c:pt idx="265">
                          <c:v>I</c:v>
                        </c:pt>
                        <c:pt idx="266">
                          <c:v>I</c:v>
                        </c:pt>
                        <c:pt idx="267">
                          <c:v>I</c:v>
                        </c:pt>
                        <c:pt idx="268">
                          <c:v>I</c:v>
                        </c:pt>
                        <c:pt idx="269">
                          <c:v>I</c:v>
                        </c:pt>
                        <c:pt idx="270">
                          <c:v>I</c:v>
                        </c:pt>
                        <c:pt idx="271">
                          <c:v>I</c:v>
                        </c:pt>
                        <c:pt idx="272">
                          <c:v>I</c:v>
                        </c:pt>
                        <c:pt idx="273">
                          <c:v>I</c:v>
                        </c:pt>
                        <c:pt idx="274">
                          <c:v>I</c:v>
                        </c:pt>
                        <c:pt idx="275">
                          <c:v>I</c:v>
                        </c:pt>
                        <c:pt idx="276">
                          <c:v>I</c:v>
                        </c:pt>
                        <c:pt idx="277">
                          <c:v>I</c:v>
                        </c:pt>
                        <c:pt idx="278">
                          <c:v>I</c:v>
                        </c:pt>
                        <c:pt idx="279">
                          <c:v>I</c:v>
                        </c:pt>
                        <c:pt idx="280">
                          <c:v>I</c:v>
                        </c:pt>
                        <c:pt idx="281">
                          <c:v>I</c:v>
                        </c:pt>
                        <c:pt idx="282">
                          <c:v>I</c:v>
                        </c:pt>
                        <c:pt idx="283">
                          <c:v>I</c:v>
                        </c:pt>
                        <c:pt idx="284">
                          <c:v>I</c:v>
                        </c:pt>
                        <c:pt idx="285">
                          <c:v>I</c:v>
                        </c:pt>
                        <c:pt idx="286">
                          <c:v>I</c:v>
                        </c:pt>
                        <c:pt idx="287">
                          <c:v>I</c:v>
                        </c:pt>
                        <c:pt idx="288">
                          <c:v>I</c:v>
                        </c:pt>
                        <c:pt idx="289">
                          <c:v>I</c:v>
                        </c:pt>
                        <c:pt idx="290">
                          <c:v>I</c:v>
                        </c:pt>
                        <c:pt idx="291">
                          <c:v>I</c:v>
                        </c:pt>
                        <c:pt idx="292">
                          <c:v>I</c:v>
                        </c:pt>
                        <c:pt idx="293">
                          <c:v>I</c:v>
                        </c:pt>
                        <c:pt idx="294">
                          <c:v>I</c:v>
                        </c:pt>
                        <c:pt idx="295">
                          <c:v>I</c:v>
                        </c:pt>
                        <c:pt idx="296">
                          <c:v>I</c:v>
                        </c:pt>
                        <c:pt idx="297">
                          <c:v>I</c:v>
                        </c:pt>
                        <c:pt idx="298">
                          <c:v>I</c:v>
                        </c:pt>
                        <c:pt idx="299">
                          <c:v>I</c:v>
                        </c:pt>
                        <c:pt idx="300">
                          <c:v>I</c:v>
                        </c:pt>
                        <c:pt idx="301">
                          <c:v>I</c:v>
                        </c:pt>
                        <c:pt idx="302">
                          <c:v>I</c:v>
                        </c:pt>
                        <c:pt idx="303">
                          <c:v>I</c:v>
                        </c:pt>
                        <c:pt idx="304">
                          <c:v>I</c:v>
                        </c:pt>
                        <c:pt idx="305">
                          <c:v>I</c:v>
                        </c:pt>
                        <c:pt idx="306">
                          <c:v>I</c:v>
                        </c:pt>
                        <c:pt idx="307">
                          <c:v>I</c:v>
                        </c:pt>
                        <c:pt idx="308">
                          <c:v>I</c:v>
                        </c:pt>
                        <c:pt idx="309">
                          <c:v>I</c:v>
                        </c:pt>
                        <c:pt idx="310">
                          <c:v>I</c:v>
                        </c:pt>
                        <c:pt idx="311">
                          <c:v>I</c:v>
                        </c:pt>
                        <c:pt idx="312">
                          <c:v>I</c:v>
                        </c:pt>
                        <c:pt idx="313">
                          <c:v>I</c:v>
                        </c:pt>
                        <c:pt idx="314">
                          <c:v>I</c:v>
                        </c:pt>
                        <c:pt idx="315">
                          <c:v>I</c:v>
                        </c:pt>
                        <c:pt idx="316">
                          <c:v>I</c:v>
                        </c:pt>
                        <c:pt idx="317">
                          <c:v>I</c:v>
                        </c:pt>
                        <c:pt idx="318">
                          <c:v>I</c:v>
                        </c:pt>
                        <c:pt idx="319">
                          <c:v>I</c:v>
                        </c:pt>
                        <c:pt idx="320">
                          <c:v>I</c:v>
                        </c:pt>
                        <c:pt idx="321">
                          <c:v>I</c:v>
                        </c:pt>
                        <c:pt idx="322">
                          <c:v>I</c:v>
                        </c:pt>
                        <c:pt idx="323">
                          <c:v>I</c:v>
                        </c:pt>
                        <c:pt idx="324">
                          <c:v>I</c:v>
                        </c:pt>
                        <c:pt idx="325">
                          <c:v>I</c:v>
                        </c:pt>
                        <c:pt idx="326">
                          <c:v>I</c:v>
                        </c:pt>
                        <c:pt idx="327">
                          <c:v>I</c:v>
                        </c:pt>
                        <c:pt idx="328">
                          <c:v>I</c:v>
                        </c:pt>
                        <c:pt idx="329">
                          <c:v>I</c:v>
                        </c:pt>
                        <c:pt idx="330">
                          <c:v>I</c:v>
                        </c:pt>
                        <c:pt idx="331">
                          <c:v>I</c:v>
                        </c:pt>
                        <c:pt idx="332">
                          <c:v>I</c:v>
                        </c:pt>
                        <c:pt idx="333">
                          <c:v>I</c:v>
                        </c:pt>
                        <c:pt idx="334">
                          <c:v>I</c:v>
                        </c:pt>
                        <c:pt idx="335">
                          <c:v>I</c:v>
                        </c:pt>
                        <c:pt idx="336">
                          <c:v>I</c:v>
                        </c:pt>
                        <c:pt idx="337">
                          <c:v>I</c:v>
                        </c:pt>
                        <c:pt idx="338">
                          <c:v>I</c:v>
                        </c:pt>
                        <c:pt idx="339">
                          <c:v>I</c:v>
                        </c:pt>
                        <c:pt idx="340">
                          <c:v>I</c:v>
                        </c:pt>
                        <c:pt idx="341">
                          <c:v>I</c:v>
                        </c:pt>
                        <c:pt idx="342">
                          <c:v>I</c:v>
                        </c:pt>
                        <c:pt idx="343">
                          <c:v>I</c:v>
                        </c:pt>
                        <c:pt idx="344">
                          <c:v>I</c:v>
                        </c:pt>
                        <c:pt idx="345">
                          <c:v>I</c:v>
                        </c:pt>
                        <c:pt idx="346">
                          <c:v>I</c:v>
                        </c:pt>
                        <c:pt idx="347">
                          <c:v>I</c:v>
                        </c:pt>
                        <c:pt idx="348">
                          <c:v>I</c:v>
                        </c:pt>
                        <c:pt idx="349">
                          <c:v>I</c:v>
                        </c:pt>
                        <c:pt idx="350">
                          <c:v>I</c:v>
                        </c:pt>
                        <c:pt idx="351">
                          <c:v>I</c:v>
                        </c:pt>
                        <c:pt idx="352">
                          <c:v>I</c:v>
                        </c:pt>
                        <c:pt idx="353">
                          <c:v>I</c:v>
                        </c:pt>
                        <c:pt idx="354">
                          <c:v>I</c:v>
                        </c:pt>
                        <c:pt idx="355">
                          <c:v>I</c:v>
                        </c:pt>
                        <c:pt idx="356">
                          <c:v>I</c:v>
                        </c:pt>
                        <c:pt idx="357">
                          <c:v>I</c:v>
                        </c:pt>
                        <c:pt idx="358">
                          <c:v>I</c:v>
                        </c:pt>
                        <c:pt idx="359">
                          <c:v>I</c:v>
                        </c:pt>
                        <c:pt idx="360">
                          <c:v>I</c:v>
                        </c:pt>
                        <c:pt idx="361">
                          <c:v>I</c:v>
                        </c:pt>
                        <c:pt idx="362">
                          <c:v>I</c:v>
                        </c:pt>
                        <c:pt idx="363">
                          <c:v>I</c:v>
                        </c:pt>
                        <c:pt idx="364">
                          <c:v>I</c:v>
                        </c:pt>
                        <c:pt idx="365">
                          <c:v>I</c:v>
                        </c:pt>
                        <c:pt idx="366">
                          <c:v>I</c:v>
                        </c:pt>
                        <c:pt idx="367">
                          <c:v>I</c:v>
                        </c:pt>
                        <c:pt idx="368">
                          <c:v>I</c:v>
                        </c:pt>
                        <c:pt idx="369">
                          <c:v>I</c:v>
                        </c:pt>
                        <c:pt idx="370">
                          <c:v>I</c:v>
                        </c:pt>
                        <c:pt idx="371">
                          <c:v>I</c:v>
                        </c:pt>
                        <c:pt idx="372">
                          <c:v>I</c:v>
                        </c:pt>
                        <c:pt idx="373">
                          <c:v>I</c:v>
                        </c:pt>
                        <c:pt idx="374">
                          <c:v>I</c:v>
                        </c:pt>
                        <c:pt idx="375">
                          <c:v>I</c:v>
                        </c:pt>
                        <c:pt idx="376">
                          <c:v>I</c:v>
                        </c:pt>
                        <c:pt idx="377">
                          <c:v>I</c:v>
                        </c:pt>
                        <c:pt idx="378">
                          <c:v>I</c:v>
                        </c:pt>
                        <c:pt idx="379">
                          <c:v>I</c:v>
                        </c:pt>
                        <c:pt idx="380">
                          <c:v>I</c:v>
                        </c:pt>
                        <c:pt idx="381">
                          <c:v>I</c:v>
                        </c:pt>
                        <c:pt idx="382">
                          <c:v>I</c:v>
                        </c:pt>
                        <c:pt idx="383">
                          <c:v>I</c:v>
                        </c:pt>
                        <c:pt idx="384">
                          <c:v>I</c:v>
                        </c:pt>
                        <c:pt idx="385">
                          <c:v>I</c:v>
                        </c:pt>
                        <c:pt idx="386">
                          <c:v>I</c:v>
                        </c:pt>
                        <c:pt idx="387">
                          <c:v>I</c:v>
                        </c:pt>
                        <c:pt idx="388">
                          <c:v>I</c:v>
                        </c:pt>
                        <c:pt idx="389">
                          <c:v>I</c:v>
                        </c:pt>
                        <c:pt idx="390">
                          <c:v>I</c:v>
                        </c:pt>
                        <c:pt idx="391">
                          <c:v>I</c:v>
                        </c:pt>
                        <c:pt idx="392">
                          <c:v>I</c:v>
                        </c:pt>
                        <c:pt idx="393">
                          <c:v>I</c:v>
                        </c:pt>
                        <c:pt idx="394">
                          <c:v>I</c:v>
                        </c:pt>
                        <c:pt idx="395">
                          <c:v>I</c:v>
                        </c:pt>
                        <c:pt idx="396">
                          <c:v>I</c:v>
                        </c:pt>
                        <c:pt idx="397">
                          <c:v>I</c:v>
                        </c:pt>
                        <c:pt idx="398">
                          <c:v>I</c:v>
                        </c:pt>
                        <c:pt idx="399">
                          <c:v>I</c:v>
                        </c:pt>
                        <c:pt idx="400">
                          <c:v>I</c:v>
                        </c:pt>
                        <c:pt idx="401">
                          <c:v>I</c:v>
                        </c:pt>
                        <c:pt idx="402">
                          <c:v>I</c:v>
                        </c:pt>
                        <c:pt idx="403">
                          <c:v>I</c:v>
                        </c:pt>
                        <c:pt idx="404">
                          <c:v>I</c:v>
                        </c:pt>
                        <c:pt idx="405">
                          <c:v>I</c:v>
                        </c:pt>
                        <c:pt idx="406">
                          <c:v>I</c:v>
                        </c:pt>
                        <c:pt idx="407">
                          <c:v>I</c:v>
                        </c:pt>
                        <c:pt idx="408">
                          <c:v>I</c:v>
                        </c:pt>
                        <c:pt idx="409">
                          <c:v>I</c:v>
                        </c:pt>
                        <c:pt idx="410">
                          <c:v>I</c:v>
                        </c:pt>
                        <c:pt idx="411">
                          <c:v>I</c:v>
                        </c:pt>
                        <c:pt idx="412">
                          <c:v>I</c:v>
                        </c:pt>
                        <c:pt idx="413">
                          <c:v>I</c:v>
                        </c:pt>
                        <c:pt idx="414">
                          <c:v>I</c:v>
                        </c:pt>
                        <c:pt idx="415">
                          <c:v>I</c:v>
                        </c:pt>
                        <c:pt idx="416">
                          <c:v>I</c:v>
                        </c:pt>
                        <c:pt idx="417">
                          <c:v>I</c:v>
                        </c:pt>
                        <c:pt idx="418">
                          <c:v>I</c:v>
                        </c:pt>
                        <c:pt idx="419">
                          <c:v>I</c:v>
                        </c:pt>
                        <c:pt idx="420">
                          <c:v>I</c:v>
                        </c:pt>
                        <c:pt idx="421">
                          <c:v>I</c:v>
                        </c:pt>
                        <c:pt idx="422">
                          <c:v>I</c:v>
                        </c:pt>
                        <c:pt idx="423">
                          <c:v>I</c:v>
                        </c:pt>
                        <c:pt idx="424">
                          <c:v>I</c:v>
                        </c:pt>
                        <c:pt idx="425">
                          <c:v>I</c:v>
                        </c:pt>
                        <c:pt idx="426">
                          <c:v>I</c:v>
                        </c:pt>
                        <c:pt idx="427">
                          <c:v>I</c:v>
                        </c:pt>
                        <c:pt idx="428">
                          <c:v>I</c:v>
                        </c:pt>
                        <c:pt idx="429">
                          <c:v>I</c:v>
                        </c:pt>
                        <c:pt idx="430">
                          <c:v>I</c:v>
                        </c:pt>
                        <c:pt idx="431">
                          <c:v>I</c:v>
                        </c:pt>
                        <c:pt idx="432">
                          <c:v>I</c:v>
                        </c:pt>
                        <c:pt idx="433">
                          <c:v>I</c:v>
                        </c:pt>
                        <c:pt idx="434">
                          <c:v>I</c:v>
                        </c:pt>
                        <c:pt idx="435">
                          <c:v>I</c:v>
                        </c:pt>
                        <c:pt idx="436">
                          <c:v>I</c:v>
                        </c:pt>
                        <c:pt idx="437">
                          <c:v>I</c:v>
                        </c:pt>
                        <c:pt idx="438">
                          <c:v>I</c:v>
                        </c:pt>
                        <c:pt idx="439">
                          <c:v>I</c:v>
                        </c:pt>
                        <c:pt idx="440">
                          <c:v>I</c:v>
                        </c:pt>
                        <c:pt idx="441">
                          <c:v>I</c:v>
                        </c:pt>
                        <c:pt idx="442">
                          <c:v>I</c:v>
                        </c:pt>
                        <c:pt idx="443">
                          <c:v>I</c:v>
                        </c:pt>
                        <c:pt idx="444">
                          <c:v>I</c:v>
                        </c:pt>
                        <c:pt idx="445">
                          <c:v>I</c:v>
                        </c:pt>
                        <c:pt idx="446">
                          <c:v>I</c:v>
                        </c:pt>
                        <c:pt idx="447">
                          <c:v>I</c:v>
                        </c:pt>
                        <c:pt idx="448">
                          <c:v>I</c:v>
                        </c:pt>
                        <c:pt idx="449">
                          <c:v>I</c:v>
                        </c:pt>
                        <c:pt idx="450">
                          <c:v>I</c:v>
                        </c:pt>
                        <c:pt idx="451">
                          <c:v>I</c:v>
                        </c:pt>
                        <c:pt idx="452">
                          <c:v>I</c:v>
                        </c:pt>
                        <c:pt idx="453">
                          <c:v>I</c:v>
                        </c:pt>
                        <c:pt idx="454">
                          <c:v>I</c:v>
                        </c:pt>
                        <c:pt idx="455">
                          <c:v>I</c:v>
                        </c:pt>
                        <c:pt idx="456">
                          <c:v>I</c:v>
                        </c:pt>
                        <c:pt idx="457">
                          <c:v>I</c:v>
                        </c:pt>
                        <c:pt idx="458">
                          <c:v>I</c:v>
                        </c:pt>
                        <c:pt idx="459">
                          <c:v>I</c:v>
                        </c:pt>
                        <c:pt idx="460">
                          <c:v>I</c:v>
                        </c:pt>
                        <c:pt idx="461">
                          <c:v>I</c:v>
                        </c:pt>
                        <c:pt idx="462">
                          <c:v>I</c:v>
                        </c:pt>
                        <c:pt idx="463">
                          <c:v>I</c:v>
                        </c:pt>
                        <c:pt idx="464">
                          <c:v>I</c:v>
                        </c:pt>
                        <c:pt idx="465">
                          <c:v>I</c:v>
                        </c:pt>
                        <c:pt idx="466">
                          <c:v>I</c:v>
                        </c:pt>
                        <c:pt idx="467">
                          <c:v>I</c:v>
                        </c:pt>
                        <c:pt idx="468">
                          <c:v>I</c:v>
                        </c:pt>
                        <c:pt idx="469">
                          <c:v>I</c:v>
                        </c:pt>
                        <c:pt idx="470">
                          <c:v>I</c:v>
                        </c:pt>
                        <c:pt idx="471">
                          <c:v>I</c:v>
                        </c:pt>
                        <c:pt idx="472">
                          <c:v>I</c:v>
                        </c:pt>
                        <c:pt idx="473">
                          <c:v>I</c:v>
                        </c:pt>
                        <c:pt idx="474">
                          <c:v>I</c:v>
                        </c:pt>
                        <c:pt idx="475">
                          <c:v>I</c:v>
                        </c:pt>
                        <c:pt idx="476">
                          <c:v>I</c:v>
                        </c:pt>
                        <c:pt idx="477">
                          <c:v>I</c:v>
                        </c:pt>
                        <c:pt idx="478">
                          <c:v>I</c:v>
                        </c:pt>
                        <c:pt idx="479">
                          <c:v>I</c:v>
                        </c:pt>
                        <c:pt idx="480">
                          <c:v>I</c:v>
                        </c:pt>
                        <c:pt idx="481">
                          <c:v>I</c:v>
                        </c:pt>
                        <c:pt idx="482">
                          <c:v>I</c:v>
                        </c:pt>
                        <c:pt idx="483">
                          <c:v>I</c:v>
                        </c:pt>
                        <c:pt idx="484">
                          <c:v>I</c:v>
                        </c:pt>
                        <c:pt idx="485">
                          <c:v>I</c:v>
                        </c:pt>
                        <c:pt idx="486">
                          <c:v>I</c:v>
                        </c:pt>
                        <c:pt idx="487">
                          <c:v>I</c:v>
                        </c:pt>
                        <c:pt idx="488">
                          <c:v>I</c:v>
                        </c:pt>
                        <c:pt idx="489">
                          <c:v>I</c:v>
                        </c:pt>
                        <c:pt idx="490">
                          <c:v>I</c:v>
                        </c:pt>
                        <c:pt idx="491">
                          <c:v>I</c:v>
                        </c:pt>
                        <c:pt idx="492">
                          <c:v>I</c:v>
                        </c:pt>
                        <c:pt idx="493">
                          <c:v>I</c:v>
                        </c:pt>
                        <c:pt idx="494">
                          <c:v>I</c:v>
                        </c:pt>
                        <c:pt idx="495">
                          <c:v>I</c:v>
                        </c:pt>
                        <c:pt idx="496">
                          <c:v>I</c:v>
                        </c:pt>
                        <c:pt idx="497">
                          <c:v>I</c:v>
                        </c:pt>
                        <c:pt idx="498">
                          <c:v>I</c:v>
                        </c:pt>
                        <c:pt idx="499">
                          <c:v>I</c:v>
                        </c:pt>
                        <c:pt idx="500">
                          <c:v>I</c:v>
                        </c:pt>
                        <c:pt idx="501">
                          <c:v>I</c:v>
                        </c:pt>
                        <c:pt idx="502">
                          <c:v>I</c:v>
                        </c:pt>
                        <c:pt idx="503">
                          <c:v>I</c:v>
                        </c:pt>
                        <c:pt idx="504">
                          <c:v>I</c:v>
                        </c:pt>
                        <c:pt idx="505">
                          <c:v>I</c:v>
                        </c:pt>
                        <c:pt idx="506">
                          <c:v>I</c:v>
                        </c:pt>
                        <c:pt idx="507">
                          <c:v>I</c:v>
                        </c:pt>
                        <c:pt idx="508">
                          <c:v>I</c:v>
                        </c:pt>
                        <c:pt idx="509">
                          <c:v>I</c:v>
                        </c:pt>
                        <c:pt idx="510">
                          <c:v>I</c:v>
                        </c:pt>
                        <c:pt idx="511">
                          <c:v>I</c:v>
                        </c:pt>
                        <c:pt idx="512">
                          <c:v>I</c:v>
                        </c:pt>
                        <c:pt idx="513">
                          <c:v>I</c:v>
                        </c:pt>
                        <c:pt idx="514">
                          <c:v>I</c:v>
                        </c:pt>
                        <c:pt idx="515">
                          <c:v>I</c:v>
                        </c:pt>
                        <c:pt idx="516">
                          <c:v>I</c:v>
                        </c:pt>
                        <c:pt idx="517">
                          <c:v>I</c:v>
                        </c:pt>
                        <c:pt idx="518">
                          <c:v>I</c:v>
                        </c:pt>
                        <c:pt idx="519">
                          <c:v>I</c:v>
                        </c:pt>
                        <c:pt idx="520">
                          <c:v>I</c:v>
                        </c:pt>
                        <c:pt idx="521">
                          <c:v>I</c:v>
                        </c:pt>
                        <c:pt idx="522">
                          <c:v>I</c:v>
                        </c:pt>
                        <c:pt idx="523">
                          <c:v>I</c:v>
                        </c:pt>
                        <c:pt idx="524">
                          <c:v>I</c:v>
                        </c:pt>
                        <c:pt idx="525">
                          <c:v>I</c:v>
                        </c:pt>
                        <c:pt idx="526">
                          <c:v>I</c:v>
                        </c:pt>
                        <c:pt idx="527">
                          <c:v>I</c:v>
                        </c:pt>
                        <c:pt idx="528">
                          <c:v>I</c:v>
                        </c:pt>
                        <c:pt idx="529">
                          <c:v>I</c:v>
                        </c:pt>
                        <c:pt idx="530">
                          <c:v>I</c:v>
                        </c:pt>
                        <c:pt idx="531">
                          <c:v>I</c:v>
                        </c:pt>
                        <c:pt idx="532">
                          <c:v>I</c:v>
                        </c:pt>
                        <c:pt idx="533">
                          <c:v>I</c:v>
                        </c:pt>
                        <c:pt idx="534">
                          <c:v>I</c:v>
                        </c:pt>
                        <c:pt idx="535">
                          <c:v>I</c:v>
                        </c:pt>
                        <c:pt idx="536">
                          <c:v>I</c:v>
                        </c:pt>
                        <c:pt idx="537">
                          <c:v>I</c:v>
                        </c:pt>
                        <c:pt idx="538">
                          <c:v>I</c:v>
                        </c:pt>
                        <c:pt idx="539">
                          <c:v>I</c:v>
                        </c:pt>
                        <c:pt idx="540">
                          <c:v>I</c:v>
                        </c:pt>
                        <c:pt idx="541">
                          <c:v>I</c:v>
                        </c:pt>
                        <c:pt idx="542">
                          <c:v>I</c:v>
                        </c:pt>
                        <c:pt idx="543">
                          <c:v>I</c:v>
                        </c:pt>
                        <c:pt idx="544">
                          <c:v>I</c:v>
                        </c:pt>
                        <c:pt idx="545">
                          <c:v>I</c:v>
                        </c:pt>
                        <c:pt idx="546">
                          <c:v>I</c:v>
                        </c:pt>
                        <c:pt idx="547">
                          <c:v>I</c:v>
                        </c:pt>
                        <c:pt idx="548">
                          <c:v>I</c:v>
                        </c:pt>
                        <c:pt idx="549">
                          <c:v>I</c:v>
                        </c:pt>
                        <c:pt idx="550">
                          <c:v>I</c:v>
                        </c:pt>
                        <c:pt idx="551">
                          <c:v>I</c:v>
                        </c:pt>
                        <c:pt idx="552">
                          <c:v>I</c:v>
                        </c:pt>
                        <c:pt idx="553">
                          <c:v>I</c:v>
                        </c:pt>
                        <c:pt idx="554">
                          <c:v>I</c:v>
                        </c:pt>
                        <c:pt idx="555">
                          <c:v>I</c:v>
                        </c:pt>
                        <c:pt idx="556">
                          <c:v>I</c:v>
                        </c:pt>
                        <c:pt idx="557">
                          <c:v>I</c:v>
                        </c:pt>
                        <c:pt idx="558">
                          <c:v>I</c:v>
                        </c:pt>
                        <c:pt idx="559">
                          <c:v>I</c:v>
                        </c:pt>
                        <c:pt idx="560">
                          <c:v>I</c:v>
                        </c:pt>
                        <c:pt idx="561">
                          <c:v>I</c:v>
                        </c:pt>
                        <c:pt idx="562">
                          <c:v>I</c:v>
                        </c:pt>
                        <c:pt idx="563">
                          <c:v>I</c:v>
                        </c:pt>
                        <c:pt idx="564">
                          <c:v>I</c:v>
                        </c:pt>
                        <c:pt idx="565">
                          <c:v>I</c:v>
                        </c:pt>
                        <c:pt idx="566">
                          <c:v>I</c:v>
                        </c:pt>
                        <c:pt idx="567">
                          <c:v>I</c:v>
                        </c:pt>
                        <c:pt idx="568">
                          <c:v>I</c:v>
                        </c:pt>
                        <c:pt idx="569">
                          <c:v>I</c:v>
                        </c:pt>
                        <c:pt idx="570">
                          <c:v>I</c:v>
                        </c:pt>
                        <c:pt idx="571">
                          <c:v>I</c:v>
                        </c:pt>
                        <c:pt idx="572">
                          <c:v>I</c:v>
                        </c:pt>
                        <c:pt idx="573">
                          <c:v>I</c:v>
                        </c:pt>
                        <c:pt idx="574">
                          <c:v>I</c:v>
                        </c:pt>
                        <c:pt idx="575">
                          <c:v>I</c:v>
                        </c:pt>
                        <c:pt idx="576">
                          <c:v>I</c:v>
                        </c:pt>
                        <c:pt idx="577">
                          <c:v>I</c:v>
                        </c:pt>
                        <c:pt idx="578">
                          <c:v>I</c:v>
                        </c:pt>
                        <c:pt idx="579">
                          <c:v>I</c:v>
                        </c:pt>
                        <c:pt idx="580">
                          <c:v>I</c:v>
                        </c:pt>
                        <c:pt idx="581">
                          <c:v>I</c:v>
                        </c:pt>
                        <c:pt idx="582">
                          <c:v>I</c:v>
                        </c:pt>
                        <c:pt idx="583">
                          <c:v>I</c:v>
                        </c:pt>
                        <c:pt idx="584">
                          <c:v>I</c:v>
                        </c:pt>
                        <c:pt idx="585">
                          <c:v>I</c:v>
                        </c:pt>
                        <c:pt idx="586">
                          <c:v>I</c:v>
                        </c:pt>
                        <c:pt idx="587">
                          <c:v>I</c:v>
                        </c:pt>
                        <c:pt idx="588">
                          <c:v>I</c:v>
                        </c:pt>
                        <c:pt idx="589">
                          <c:v>I</c:v>
                        </c:pt>
                        <c:pt idx="590">
                          <c:v>I</c:v>
                        </c:pt>
                        <c:pt idx="591">
                          <c:v>I</c:v>
                        </c:pt>
                        <c:pt idx="592">
                          <c:v>I</c:v>
                        </c:pt>
                        <c:pt idx="593">
                          <c:v>I</c:v>
                        </c:pt>
                        <c:pt idx="594">
                          <c:v>I</c:v>
                        </c:pt>
                        <c:pt idx="595">
                          <c:v>I</c:v>
                        </c:pt>
                        <c:pt idx="596">
                          <c:v>I</c:v>
                        </c:pt>
                        <c:pt idx="597">
                          <c:v>I</c:v>
                        </c:pt>
                        <c:pt idx="598">
                          <c:v>I</c:v>
                        </c:pt>
                        <c:pt idx="599">
                          <c:v>I</c:v>
                        </c:pt>
                        <c:pt idx="600">
                          <c:v>I</c:v>
                        </c:pt>
                        <c:pt idx="601">
                          <c:v>I</c:v>
                        </c:pt>
                        <c:pt idx="602">
                          <c:v>I</c:v>
                        </c:pt>
                        <c:pt idx="603">
                          <c:v>I</c:v>
                        </c:pt>
                        <c:pt idx="604">
                          <c:v>I</c:v>
                        </c:pt>
                        <c:pt idx="605">
                          <c:v>I</c:v>
                        </c:pt>
                        <c:pt idx="606">
                          <c:v>I</c:v>
                        </c:pt>
                        <c:pt idx="607">
                          <c:v>I</c:v>
                        </c:pt>
                        <c:pt idx="608">
                          <c:v>I</c:v>
                        </c:pt>
                        <c:pt idx="609">
                          <c:v>I</c:v>
                        </c:pt>
                        <c:pt idx="610">
                          <c:v>I</c:v>
                        </c:pt>
                        <c:pt idx="611">
                          <c:v>I</c:v>
                        </c:pt>
                        <c:pt idx="612">
                          <c:v>I</c:v>
                        </c:pt>
                        <c:pt idx="613">
                          <c:v>I</c:v>
                        </c:pt>
                        <c:pt idx="614">
                          <c:v>I</c:v>
                        </c:pt>
                        <c:pt idx="615">
                          <c:v>I</c:v>
                        </c:pt>
                        <c:pt idx="616">
                          <c:v>I</c:v>
                        </c:pt>
                        <c:pt idx="617">
                          <c:v>I</c:v>
                        </c:pt>
                        <c:pt idx="618">
                          <c:v>I</c:v>
                        </c:pt>
                        <c:pt idx="619">
                          <c:v>I</c:v>
                        </c:pt>
                        <c:pt idx="620">
                          <c:v>I</c:v>
                        </c:pt>
                        <c:pt idx="621">
                          <c:v>I</c:v>
                        </c:pt>
                        <c:pt idx="622">
                          <c:v>I</c:v>
                        </c:pt>
                        <c:pt idx="623">
                          <c:v>I</c:v>
                        </c:pt>
                        <c:pt idx="624">
                          <c:v>I</c:v>
                        </c:pt>
                        <c:pt idx="625">
                          <c:v>I</c:v>
                        </c:pt>
                        <c:pt idx="626">
                          <c:v>I</c:v>
                        </c:pt>
                        <c:pt idx="627">
                          <c:v>I</c:v>
                        </c:pt>
                        <c:pt idx="628">
                          <c:v>I</c:v>
                        </c:pt>
                        <c:pt idx="629">
                          <c:v>I</c:v>
                        </c:pt>
                        <c:pt idx="630">
                          <c:v>I</c:v>
                        </c:pt>
                        <c:pt idx="631">
                          <c:v>I</c:v>
                        </c:pt>
                        <c:pt idx="632">
                          <c:v>I</c:v>
                        </c:pt>
                        <c:pt idx="633">
                          <c:v>I</c:v>
                        </c:pt>
                        <c:pt idx="634">
                          <c:v>I</c:v>
                        </c:pt>
                        <c:pt idx="635">
                          <c:v>I</c:v>
                        </c:pt>
                        <c:pt idx="636">
                          <c:v>I</c:v>
                        </c:pt>
                        <c:pt idx="637">
                          <c:v>I</c:v>
                        </c:pt>
                        <c:pt idx="638">
                          <c:v>I</c:v>
                        </c:pt>
                        <c:pt idx="639">
                          <c:v>I</c:v>
                        </c:pt>
                        <c:pt idx="640">
                          <c:v>I</c:v>
                        </c:pt>
                        <c:pt idx="641">
                          <c:v>I</c:v>
                        </c:pt>
                        <c:pt idx="642">
                          <c:v>I</c:v>
                        </c:pt>
                        <c:pt idx="643">
                          <c:v>I</c:v>
                        </c:pt>
                        <c:pt idx="644">
                          <c:v>I</c:v>
                        </c:pt>
                        <c:pt idx="645">
                          <c:v>I</c:v>
                        </c:pt>
                        <c:pt idx="646">
                          <c:v>I</c:v>
                        </c:pt>
                        <c:pt idx="647">
                          <c:v>I</c:v>
                        </c:pt>
                        <c:pt idx="648">
                          <c:v>I</c:v>
                        </c:pt>
                        <c:pt idx="649">
                          <c:v>I</c:v>
                        </c:pt>
                        <c:pt idx="650">
                          <c:v>I</c:v>
                        </c:pt>
                        <c:pt idx="651">
                          <c:v>I</c:v>
                        </c:pt>
                        <c:pt idx="652">
                          <c:v>I</c:v>
                        </c:pt>
                        <c:pt idx="653">
                          <c:v>I</c:v>
                        </c:pt>
                        <c:pt idx="654">
                          <c:v>I</c:v>
                        </c:pt>
                        <c:pt idx="655">
                          <c:v>I</c:v>
                        </c:pt>
                        <c:pt idx="656">
                          <c:v>I</c:v>
                        </c:pt>
                        <c:pt idx="657">
                          <c:v>I</c:v>
                        </c:pt>
                        <c:pt idx="658">
                          <c:v>I</c:v>
                        </c:pt>
                        <c:pt idx="659">
                          <c:v>I</c:v>
                        </c:pt>
                        <c:pt idx="660">
                          <c:v>I</c:v>
                        </c:pt>
                        <c:pt idx="661">
                          <c:v>I</c:v>
                        </c:pt>
                        <c:pt idx="662">
                          <c:v>I</c:v>
                        </c:pt>
                        <c:pt idx="663">
                          <c:v>I</c:v>
                        </c:pt>
                        <c:pt idx="664">
                          <c:v>I</c:v>
                        </c:pt>
                        <c:pt idx="665">
                          <c:v>I</c:v>
                        </c:pt>
                        <c:pt idx="666">
                          <c:v>I</c:v>
                        </c:pt>
                        <c:pt idx="667">
                          <c:v>I</c:v>
                        </c:pt>
                        <c:pt idx="668">
                          <c:v>I</c:v>
                        </c:pt>
                        <c:pt idx="669">
                          <c:v>I</c:v>
                        </c:pt>
                        <c:pt idx="670">
                          <c:v>I</c:v>
                        </c:pt>
                        <c:pt idx="671">
                          <c:v>I</c:v>
                        </c:pt>
                        <c:pt idx="672">
                          <c:v>I</c:v>
                        </c:pt>
                        <c:pt idx="673">
                          <c:v>I</c:v>
                        </c:pt>
                        <c:pt idx="674">
                          <c:v>I</c:v>
                        </c:pt>
                        <c:pt idx="675">
                          <c:v>I</c:v>
                        </c:pt>
                        <c:pt idx="676">
                          <c:v>I</c:v>
                        </c:pt>
                        <c:pt idx="677">
                          <c:v>I</c:v>
                        </c:pt>
                        <c:pt idx="678">
                          <c:v>I</c:v>
                        </c:pt>
                        <c:pt idx="679">
                          <c:v>I</c:v>
                        </c:pt>
                        <c:pt idx="680">
                          <c:v>I</c:v>
                        </c:pt>
                        <c:pt idx="681">
                          <c:v>I</c:v>
                        </c:pt>
                        <c:pt idx="682">
                          <c:v>I</c:v>
                        </c:pt>
                        <c:pt idx="683">
                          <c:v>I</c:v>
                        </c:pt>
                        <c:pt idx="684">
                          <c:v>I</c:v>
                        </c:pt>
                        <c:pt idx="685">
                          <c:v>I</c:v>
                        </c:pt>
                        <c:pt idx="686">
                          <c:v>I</c:v>
                        </c:pt>
                        <c:pt idx="687">
                          <c:v>I</c:v>
                        </c:pt>
                        <c:pt idx="688">
                          <c:v>I</c:v>
                        </c:pt>
                        <c:pt idx="689">
                          <c:v>I</c:v>
                        </c:pt>
                        <c:pt idx="690">
                          <c:v>I</c:v>
                        </c:pt>
                        <c:pt idx="691">
                          <c:v>I</c:v>
                        </c:pt>
                        <c:pt idx="692">
                          <c:v>I</c:v>
                        </c:pt>
                        <c:pt idx="693">
                          <c:v>I</c:v>
                        </c:pt>
                        <c:pt idx="694">
                          <c:v>I</c:v>
                        </c:pt>
                        <c:pt idx="695">
                          <c:v>I</c:v>
                        </c:pt>
                        <c:pt idx="696">
                          <c:v>I</c:v>
                        </c:pt>
                        <c:pt idx="697">
                          <c:v>I</c:v>
                        </c:pt>
                        <c:pt idx="698">
                          <c:v>I</c:v>
                        </c:pt>
                        <c:pt idx="699">
                          <c:v>I</c:v>
                        </c:pt>
                        <c:pt idx="700">
                          <c:v>I</c:v>
                        </c:pt>
                        <c:pt idx="701">
                          <c:v>I</c:v>
                        </c:pt>
                        <c:pt idx="702">
                          <c:v>I</c:v>
                        </c:pt>
                        <c:pt idx="703">
                          <c:v>I</c:v>
                        </c:pt>
                        <c:pt idx="704">
                          <c:v>I</c:v>
                        </c:pt>
                        <c:pt idx="705">
                          <c:v>I</c:v>
                        </c:pt>
                        <c:pt idx="706">
                          <c:v>I</c:v>
                        </c:pt>
                        <c:pt idx="707">
                          <c:v>I</c:v>
                        </c:pt>
                        <c:pt idx="708">
                          <c:v>I</c:v>
                        </c:pt>
                        <c:pt idx="709">
                          <c:v>I</c:v>
                        </c:pt>
                        <c:pt idx="710">
                          <c:v>I</c:v>
                        </c:pt>
                        <c:pt idx="711">
                          <c:v>I</c:v>
                        </c:pt>
                        <c:pt idx="712">
                          <c:v>I</c:v>
                        </c:pt>
                        <c:pt idx="713">
                          <c:v>I</c:v>
                        </c:pt>
                        <c:pt idx="714">
                          <c:v>I</c:v>
                        </c:pt>
                        <c:pt idx="715">
                          <c:v>I</c:v>
                        </c:pt>
                        <c:pt idx="716">
                          <c:v>I</c:v>
                        </c:pt>
                        <c:pt idx="717">
                          <c:v>I</c:v>
                        </c:pt>
                        <c:pt idx="718">
                          <c:v>I</c:v>
                        </c:pt>
                        <c:pt idx="719">
                          <c:v>I</c:v>
                        </c:pt>
                        <c:pt idx="720">
                          <c:v>I</c:v>
                        </c:pt>
                        <c:pt idx="721">
                          <c:v>I</c:v>
                        </c:pt>
                        <c:pt idx="722">
                          <c:v>I</c:v>
                        </c:pt>
                        <c:pt idx="723">
                          <c:v>I</c:v>
                        </c:pt>
                        <c:pt idx="724">
                          <c:v>I</c:v>
                        </c:pt>
                        <c:pt idx="725">
                          <c:v>I</c:v>
                        </c:pt>
                        <c:pt idx="726">
                          <c:v>I</c:v>
                        </c:pt>
                        <c:pt idx="727">
                          <c:v>I</c:v>
                        </c:pt>
                        <c:pt idx="728">
                          <c:v>I</c:v>
                        </c:pt>
                        <c:pt idx="729">
                          <c:v>I</c:v>
                        </c:pt>
                        <c:pt idx="730">
                          <c:v>I</c:v>
                        </c:pt>
                        <c:pt idx="731">
                          <c:v>I</c:v>
                        </c:pt>
                        <c:pt idx="732">
                          <c:v>I</c:v>
                        </c:pt>
                        <c:pt idx="733">
                          <c:v>I</c:v>
                        </c:pt>
                        <c:pt idx="734">
                          <c:v>I</c:v>
                        </c:pt>
                        <c:pt idx="735">
                          <c:v>I</c:v>
                        </c:pt>
                        <c:pt idx="736">
                          <c:v>I</c:v>
                        </c:pt>
                        <c:pt idx="737">
                          <c:v>I</c:v>
                        </c:pt>
                        <c:pt idx="738">
                          <c:v>I</c:v>
                        </c:pt>
                        <c:pt idx="739">
                          <c:v>I</c:v>
                        </c:pt>
                        <c:pt idx="740">
                          <c:v>I</c:v>
                        </c:pt>
                        <c:pt idx="741">
                          <c:v>I</c:v>
                        </c:pt>
                        <c:pt idx="742">
                          <c:v>I</c:v>
                        </c:pt>
                        <c:pt idx="743">
                          <c:v>I</c:v>
                        </c:pt>
                        <c:pt idx="744">
                          <c:v>I</c:v>
                        </c:pt>
                        <c:pt idx="745">
                          <c:v>I</c:v>
                        </c:pt>
                        <c:pt idx="746">
                          <c:v>I</c:v>
                        </c:pt>
                        <c:pt idx="747">
                          <c:v>I</c:v>
                        </c:pt>
                        <c:pt idx="748">
                          <c:v>I</c:v>
                        </c:pt>
                        <c:pt idx="749">
                          <c:v>I</c:v>
                        </c:pt>
                        <c:pt idx="750">
                          <c:v>I</c:v>
                        </c:pt>
                        <c:pt idx="751">
                          <c:v>I</c:v>
                        </c:pt>
                        <c:pt idx="752">
                          <c:v>I</c:v>
                        </c:pt>
                        <c:pt idx="753">
                          <c:v>I</c:v>
                        </c:pt>
                        <c:pt idx="754">
                          <c:v>I</c:v>
                        </c:pt>
                        <c:pt idx="755">
                          <c:v>I</c:v>
                        </c:pt>
                        <c:pt idx="756">
                          <c:v>I</c:v>
                        </c:pt>
                        <c:pt idx="757">
                          <c:v>I</c:v>
                        </c:pt>
                        <c:pt idx="758">
                          <c:v>I</c:v>
                        </c:pt>
                        <c:pt idx="759">
                          <c:v>I</c:v>
                        </c:pt>
                        <c:pt idx="760">
                          <c:v>I</c:v>
                        </c:pt>
                        <c:pt idx="761">
                          <c:v>I</c:v>
                        </c:pt>
                        <c:pt idx="762">
                          <c:v>I</c:v>
                        </c:pt>
                        <c:pt idx="763">
                          <c:v>I</c:v>
                        </c:pt>
                        <c:pt idx="764">
                          <c:v>I</c:v>
                        </c:pt>
                        <c:pt idx="765">
                          <c:v>I</c:v>
                        </c:pt>
                        <c:pt idx="766">
                          <c:v>I</c:v>
                        </c:pt>
                        <c:pt idx="767">
                          <c:v>I</c:v>
                        </c:pt>
                        <c:pt idx="768">
                          <c:v>I</c:v>
                        </c:pt>
                        <c:pt idx="769">
                          <c:v>I</c:v>
                        </c:pt>
                        <c:pt idx="770">
                          <c:v>I</c:v>
                        </c:pt>
                        <c:pt idx="771">
                          <c:v>I</c:v>
                        </c:pt>
                        <c:pt idx="772">
                          <c:v>I</c:v>
                        </c:pt>
                        <c:pt idx="773">
                          <c:v>I</c:v>
                        </c:pt>
                        <c:pt idx="774">
                          <c:v>I</c:v>
                        </c:pt>
                        <c:pt idx="775">
                          <c:v>I</c:v>
                        </c:pt>
                        <c:pt idx="776">
                          <c:v>I</c:v>
                        </c:pt>
                        <c:pt idx="777">
                          <c:v>I</c:v>
                        </c:pt>
                        <c:pt idx="778">
                          <c:v>I</c:v>
                        </c:pt>
                        <c:pt idx="779">
                          <c:v>I</c:v>
                        </c:pt>
                        <c:pt idx="780">
                          <c:v>I</c:v>
                        </c:pt>
                        <c:pt idx="781">
                          <c:v>I</c:v>
                        </c:pt>
                        <c:pt idx="782">
                          <c:v>I</c:v>
                        </c:pt>
                        <c:pt idx="783">
                          <c:v>I</c:v>
                        </c:pt>
                        <c:pt idx="784">
                          <c:v>I</c:v>
                        </c:pt>
                        <c:pt idx="785">
                          <c:v>I</c:v>
                        </c:pt>
                        <c:pt idx="786">
                          <c:v>I</c:v>
                        </c:pt>
                        <c:pt idx="787">
                          <c:v>I</c:v>
                        </c:pt>
                        <c:pt idx="788">
                          <c:v>I</c:v>
                        </c:pt>
                        <c:pt idx="789">
                          <c:v>I</c:v>
                        </c:pt>
                        <c:pt idx="790">
                          <c:v>I</c:v>
                        </c:pt>
                        <c:pt idx="791">
                          <c:v>I</c:v>
                        </c:pt>
                        <c:pt idx="792">
                          <c:v>I</c:v>
                        </c:pt>
                        <c:pt idx="793">
                          <c:v>I</c:v>
                        </c:pt>
                        <c:pt idx="794">
                          <c:v>I</c:v>
                        </c:pt>
                        <c:pt idx="795">
                          <c:v>I</c:v>
                        </c:pt>
                        <c:pt idx="796">
                          <c:v>I</c:v>
                        </c:pt>
                        <c:pt idx="797">
                          <c:v>I</c:v>
                        </c:pt>
                        <c:pt idx="798">
                          <c:v>I</c:v>
                        </c:pt>
                        <c:pt idx="799">
                          <c:v>I</c:v>
                        </c:pt>
                        <c:pt idx="800">
                          <c:v>I</c:v>
                        </c:pt>
                        <c:pt idx="801">
                          <c:v>I</c:v>
                        </c:pt>
                        <c:pt idx="802">
                          <c:v>I</c:v>
                        </c:pt>
                        <c:pt idx="803">
                          <c:v>I</c:v>
                        </c:pt>
                        <c:pt idx="804">
                          <c:v>I</c:v>
                        </c:pt>
                        <c:pt idx="805">
                          <c:v>I</c:v>
                        </c:pt>
                        <c:pt idx="806">
                          <c:v>I</c:v>
                        </c:pt>
                        <c:pt idx="807">
                          <c:v>I</c:v>
                        </c:pt>
                        <c:pt idx="808">
                          <c:v>I</c:v>
                        </c:pt>
                        <c:pt idx="809">
                          <c:v>I</c:v>
                        </c:pt>
                        <c:pt idx="810">
                          <c:v>I</c:v>
                        </c:pt>
                        <c:pt idx="811">
                          <c:v>I</c:v>
                        </c:pt>
                        <c:pt idx="812">
                          <c:v>I</c:v>
                        </c:pt>
                        <c:pt idx="813">
                          <c:v>I</c:v>
                        </c:pt>
                        <c:pt idx="814">
                          <c:v>I</c:v>
                        </c:pt>
                        <c:pt idx="815">
                          <c:v>I</c:v>
                        </c:pt>
                        <c:pt idx="816">
                          <c:v>I</c:v>
                        </c:pt>
                        <c:pt idx="817">
                          <c:v>I</c:v>
                        </c:pt>
                        <c:pt idx="818">
                          <c:v>I</c:v>
                        </c:pt>
                        <c:pt idx="819">
                          <c:v>I</c:v>
                        </c:pt>
                        <c:pt idx="820">
                          <c:v>I</c:v>
                        </c:pt>
                        <c:pt idx="821">
                          <c:v>I</c:v>
                        </c:pt>
                        <c:pt idx="822">
                          <c:v>I</c:v>
                        </c:pt>
                        <c:pt idx="823">
                          <c:v>I</c:v>
                        </c:pt>
                        <c:pt idx="824">
                          <c:v>I</c:v>
                        </c:pt>
                        <c:pt idx="825">
                          <c:v>I</c:v>
                        </c:pt>
                        <c:pt idx="826">
                          <c:v>I</c:v>
                        </c:pt>
                        <c:pt idx="827">
                          <c:v>I</c:v>
                        </c:pt>
                        <c:pt idx="828">
                          <c:v>I</c:v>
                        </c:pt>
                        <c:pt idx="829">
                          <c:v>I</c:v>
                        </c:pt>
                        <c:pt idx="830">
                          <c:v>I</c:v>
                        </c:pt>
                        <c:pt idx="831">
                          <c:v>I</c:v>
                        </c:pt>
                        <c:pt idx="832">
                          <c:v>I</c:v>
                        </c:pt>
                        <c:pt idx="833">
                          <c:v>I</c:v>
                        </c:pt>
                        <c:pt idx="834">
                          <c:v>I</c:v>
                        </c:pt>
                        <c:pt idx="835">
                          <c:v>I</c:v>
                        </c:pt>
                        <c:pt idx="836">
                          <c:v>I</c:v>
                        </c:pt>
                        <c:pt idx="837">
                          <c:v>I</c:v>
                        </c:pt>
                        <c:pt idx="838">
                          <c:v>I</c:v>
                        </c:pt>
                        <c:pt idx="839">
                          <c:v>I</c:v>
                        </c:pt>
                        <c:pt idx="840">
                          <c:v>I</c:v>
                        </c:pt>
                        <c:pt idx="841">
                          <c:v>I</c:v>
                        </c:pt>
                        <c:pt idx="842">
                          <c:v>I</c:v>
                        </c:pt>
                        <c:pt idx="843">
                          <c:v>I</c:v>
                        </c:pt>
                        <c:pt idx="844">
                          <c:v>I</c:v>
                        </c:pt>
                        <c:pt idx="845">
                          <c:v>I</c:v>
                        </c:pt>
                        <c:pt idx="846">
                          <c:v>I</c:v>
                        </c:pt>
                        <c:pt idx="847">
                          <c:v>I</c:v>
                        </c:pt>
                        <c:pt idx="848">
                          <c:v>I</c:v>
                        </c:pt>
                        <c:pt idx="849">
                          <c:v>I</c:v>
                        </c:pt>
                        <c:pt idx="850">
                          <c:v>I</c:v>
                        </c:pt>
                        <c:pt idx="851">
                          <c:v>I</c:v>
                        </c:pt>
                        <c:pt idx="852">
                          <c:v>I</c:v>
                        </c:pt>
                        <c:pt idx="853">
                          <c:v>I</c:v>
                        </c:pt>
                        <c:pt idx="854">
                          <c:v>I</c:v>
                        </c:pt>
                        <c:pt idx="855">
                          <c:v>I</c:v>
                        </c:pt>
                        <c:pt idx="856">
                          <c:v>I</c:v>
                        </c:pt>
                        <c:pt idx="857">
                          <c:v>I</c:v>
                        </c:pt>
                        <c:pt idx="858">
                          <c:v>I</c:v>
                        </c:pt>
                        <c:pt idx="859">
                          <c:v>I</c:v>
                        </c:pt>
                        <c:pt idx="860">
                          <c:v>I</c:v>
                        </c:pt>
                        <c:pt idx="861">
                          <c:v>I</c:v>
                        </c:pt>
                        <c:pt idx="862">
                          <c:v>I</c:v>
                        </c:pt>
                        <c:pt idx="863">
                          <c:v>I</c:v>
                        </c:pt>
                        <c:pt idx="864">
                          <c:v>I</c:v>
                        </c:pt>
                        <c:pt idx="865">
                          <c:v>I</c:v>
                        </c:pt>
                        <c:pt idx="866">
                          <c:v>I</c:v>
                        </c:pt>
                        <c:pt idx="867">
                          <c:v>I</c:v>
                        </c:pt>
                        <c:pt idx="868">
                          <c:v>I</c:v>
                        </c:pt>
                        <c:pt idx="869">
                          <c:v>I</c:v>
                        </c:pt>
                        <c:pt idx="870">
                          <c:v>I</c:v>
                        </c:pt>
                        <c:pt idx="871">
                          <c:v>I</c:v>
                        </c:pt>
                        <c:pt idx="872">
                          <c:v>I</c:v>
                        </c:pt>
                        <c:pt idx="873">
                          <c:v>I</c:v>
                        </c:pt>
                        <c:pt idx="874">
                          <c:v>I</c:v>
                        </c:pt>
                        <c:pt idx="875">
                          <c:v>I</c:v>
                        </c:pt>
                        <c:pt idx="876">
                          <c:v>I</c:v>
                        </c:pt>
                        <c:pt idx="877">
                          <c:v>I</c:v>
                        </c:pt>
                        <c:pt idx="878">
                          <c:v>I</c:v>
                        </c:pt>
                        <c:pt idx="879">
                          <c:v>I</c:v>
                        </c:pt>
                        <c:pt idx="880">
                          <c:v>I</c:v>
                        </c:pt>
                        <c:pt idx="881">
                          <c:v>I</c:v>
                        </c:pt>
                        <c:pt idx="882">
                          <c:v>I</c:v>
                        </c:pt>
                        <c:pt idx="883">
                          <c:v>I</c:v>
                        </c:pt>
                        <c:pt idx="884">
                          <c:v>I</c:v>
                        </c:pt>
                        <c:pt idx="885">
                          <c:v>I</c:v>
                        </c:pt>
                        <c:pt idx="886">
                          <c:v>I</c:v>
                        </c:pt>
                        <c:pt idx="887">
                          <c:v>I</c:v>
                        </c:pt>
                        <c:pt idx="888">
                          <c:v>I</c:v>
                        </c:pt>
                        <c:pt idx="889">
                          <c:v>I</c:v>
                        </c:pt>
                        <c:pt idx="890">
                          <c:v>I</c:v>
                        </c:pt>
                        <c:pt idx="891">
                          <c:v>I</c:v>
                        </c:pt>
                        <c:pt idx="892">
                          <c:v>I</c:v>
                        </c:pt>
                        <c:pt idx="893">
                          <c:v>I</c:v>
                        </c:pt>
                        <c:pt idx="894">
                          <c:v>I</c:v>
                        </c:pt>
                        <c:pt idx="895">
                          <c:v>I</c:v>
                        </c:pt>
                        <c:pt idx="896">
                          <c:v>I</c:v>
                        </c:pt>
                        <c:pt idx="897">
                          <c:v>I</c:v>
                        </c:pt>
                        <c:pt idx="898">
                          <c:v>I</c:v>
                        </c:pt>
                        <c:pt idx="899">
                          <c:v>I</c:v>
                        </c:pt>
                        <c:pt idx="900">
                          <c:v>I</c:v>
                        </c:pt>
                        <c:pt idx="901">
                          <c:v>I</c:v>
                        </c:pt>
                        <c:pt idx="902">
                          <c:v>I</c:v>
                        </c:pt>
                        <c:pt idx="903">
                          <c:v>I</c:v>
                        </c:pt>
                        <c:pt idx="904">
                          <c:v>I</c:v>
                        </c:pt>
                        <c:pt idx="905">
                          <c:v>I</c:v>
                        </c:pt>
                        <c:pt idx="906">
                          <c:v>I</c:v>
                        </c:pt>
                        <c:pt idx="907">
                          <c:v>I</c:v>
                        </c:pt>
                        <c:pt idx="908">
                          <c:v>I</c:v>
                        </c:pt>
                        <c:pt idx="909">
                          <c:v>I</c:v>
                        </c:pt>
                        <c:pt idx="910">
                          <c:v>I</c:v>
                        </c:pt>
                        <c:pt idx="911">
                          <c:v>I</c:v>
                        </c:pt>
                        <c:pt idx="912">
                          <c:v>I</c:v>
                        </c:pt>
                        <c:pt idx="913">
                          <c:v>I</c:v>
                        </c:pt>
                        <c:pt idx="914">
                          <c:v>I</c:v>
                        </c:pt>
                        <c:pt idx="915">
                          <c:v>I</c:v>
                        </c:pt>
                        <c:pt idx="916">
                          <c:v>I</c:v>
                        </c:pt>
                        <c:pt idx="917">
                          <c:v>I</c:v>
                        </c:pt>
                        <c:pt idx="918">
                          <c:v>I</c:v>
                        </c:pt>
                        <c:pt idx="919">
                          <c:v>I</c:v>
                        </c:pt>
                        <c:pt idx="920">
                          <c:v>I</c:v>
                        </c:pt>
                        <c:pt idx="921">
                          <c:v>I</c:v>
                        </c:pt>
                        <c:pt idx="922">
                          <c:v>I</c:v>
                        </c:pt>
                        <c:pt idx="923">
                          <c:v>I</c:v>
                        </c:pt>
                        <c:pt idx="924">
                          <c:v>I</c:v>
                        </c:pt>
                        <c:pt idx="925">
                          <c:v>I</c:v>
                        </c:pt>
                        <c:pt idx="926">
                          <c:v>I</c:v>
                        </c:pt>
                        <c:pt idx="927">
                          <c:v>I</c:v>
                        </c:pt>
                        <c:pt idx="928">
                          <c:v>I</c:v>
                        </c:pt>
                        <c:pt idx="929">
                          <c:v>I</c:v>
                        </c:pt>
                        <c:pt idx="930">
                          <c:v>I</c:v>
                        </c:pt>
                        <c:pt idx="931">
                          <c:v>I</c:v>
                        </c:pt>
                        <c:pt idx="932">
                          <c:v>I</c:v>
                        </c:pt>
                        <c:pt idx="933">
                          <c:v>I</c:v>
                        </c:pt>
                        <c:pt idx="934">
                          <c:v>I</c:v>
                        </c:pt>
                        <c:pt idx="935">
                          <c:v>I</c:v>
                        </c:pt>
                        <c:pt idx="936">
                          <c:v>I</c:v>
                        </c:pt>
                        <c:pt idx="937">
                          <c:v>I</c:v>
                        </c:pt>
                        <c:pt idx="938">
                          <c:v>I</c:v>
                        </c:pt>
                        <c:pt idx="939">
                          <c:v>I</c:v>
                        </c:pt>
                        <c:pt idx="940">
                          <c:v>I</c:v>
                        </c:pt>
                        <c:pt idx="941">
                          <c:v>I</c:v>
                        </c:pt>
                        <c:pt idx="942">
                          <c:v>I</c:v>
                        </c:pt>
                        <c:pt idx="943">
                          <c:v>I</c:v>
                        </c:pt>
                        <c:pt idx="944">
                          <c:v>I</c:v>
                        </c:pt>
                        <c:pt idx="945">
                          <c:v>I</c:v>
                        </c:pt>
                        <c:pt idx="946">
                          <c:v>I</c:v>
                        </c:pt>
                        <c:pt idx="947">
                          <c:v>I</c:v>
                        </c:pt>
                        <c:pt idx="948">
                          <c:v>I</c:v>
                        </c:pt>
                        <c:pt idx="949">
                          <c:v>I</c:v>
                        </c:pt>
                        <c:pt idx="950">
                          <c:v>I</c:v>
                        </c:pt>
                        <c:pt idx="951">
                          <c:v>I</c:v>
                        </c:pt>
                        <c:pt idx="952">
                          <c:v>I</c:v>
                        </c:pt>
                        <c:pt idx="953">
                          <c:v>I</c:v>
                        </c:pt>
                        <c:pt idx="954">
                          <c:v>I</c:v>
                        </c:pt>
                        <c:pt idx="955">
                          <c:v>I</c:v>
                        </c:pt>
                        <c:pt idx="956">
                          <c:v>I</c:v>
                        </c:pt>
                        <c:pt idx="957">
                          <c:v>I</c:v>
                        </c:pt>
                        <c:pt idx="958">
                          <c:v>I</c:v>
                        </c:pt>
                        <c:pt idx="959">
                          <c:v>I</c:v>
                        </c:pt>
                        <c:pt idx="960">
                          <c:v>I</c:v>
                        </c:pt>
                        <c:pt idx="961">
                          <c:v>I</c:v>
                        </c:pt>
                        <c:pt idx="962">
                          <c:v>I</c:v>
                        </c:pt>
                        <c:pt idx="963">
                          <c:v>I</c:v>
                        </c:pt>
                        <c:pt idx="964">
                          <c:v>I</c:v>
                        </c:pt>
                        <c:pt idx="965">
                          <c:v>I</c:v>
                        </c:pt>
                        <c:pt idx="966">
                          <c:v>I</c:v>
                        </c:pt>
                        <c:pt idx="967">
                          <c:v>I</c:v>
                        </c:pt>
                        <c:pt idx="968">
                          <c:v>I</c:v>
                        </c:pt>
                        <c:pt idx="969">
                          <c:v>I</c:v>
                        </c:pt>
                        <c:pt idx="970">
                          <c:v>I</c:v>
                        </c:pt>
                        <c:pt idx="971">
                          <c:v>I</c:v>
                        </c:pt>
                        <c:pt idx="972">
                          <c:v>I</c:v>
                        </c:pt>
                        <c:pt idx="973">
                          <c:v>I</c:v>
                        </c:pt>
                        <c:pt idx="974">
                          <c:v>I</c:v>
                        </c:pt>
                        <c:pt idx="975">
                          <c:v>I</c:v>
                        </c:pt>
                        <c:pt idx="976">
                          <c:v>I</c:v>
                        </c:pt>
                        <c:pt idx="977">
                          <c:v>I</c:v>
                        </c:pt>
                        <c:pt idx="978">
                          <c:v>I</c:v>
                        </c:pt>
                        <c:pt idx="979">
                          <c:v>I</c:v>
                        </c:pt>
                        <c:pt idx="980">
                          <c:v>I</c:v>
                        </c:pt>
                        <c:pt idx="981">
                          <c:v>I</c:v>
                        </c:pt>
                        <c:pt idx="982">
                          <c:v>I</c:v>
                        </c:pt>
                        <c:pt idx="983">
                          <c:v>I</c:v>
                        </c:pt>
                        <c:pt idx="984">
                          <c:v>I</c:v>
                        </c:pt>
                        <c:pt idx="985">
                          <c:v>I</c:v>
                        </c:pt>
                        <c:pt idx="986">
                          <c:v>I</c:v>
                        </c:pt>
                        <c:pt idx="987">
                          <c:v>I</c:v>
                        </c:pt>
                        <c:pt idx="988">
                          <c:v>I</c:v>
                        </c:pt>
                        <c:pt idx="989">
                          <c:v>I</c:v>
                        </c:pt>
                        <c:pt idx="990">
                          <c:v>I</c:v>
                        </c:pt>
                        <c:pt idx="991">
                          <c:v>I</c:v>
                        </c:pt>
                        <c:pt idx="992">
                          <c:v>I</c:v>
                        </c:pt>
                        <c:pt idx="993">
                          <c:v>I</c:v>
                        </c:pt>
                        <c:pt idx="994">
                          <c:v>I</c:v>
                        </c:pt>
                        <c:pt idx="995">
                          <c:v>I</c:v>
                        </c:pt>
                        <c:pt idx="996">
                          <c:v>I</c:v>
                        </c:pt>
                        <c:pt idx="997">
                          <c:v>I</c:v>
                        </c:pt>
                        <c:pt idx="998">
                          <c:v>I</c:v>
                        </c:pt>
                        <c:pt idx="999">
                          <c:v>I</c:v>
                        </c:pt>
                        <c:pt idx="1000">
                          <c:v>I</c:v>
                        </c:pt>
                        <c:pt idx="1001">
                          <c:v>I</c:v>
                        </c:pt>
                        <c:pt idx="1002">
                          <c:v>I</c:v>
                        </c:pt>
                        <c:pt idx="1003">
                          <c:v>I</c:v>
                        </c:pt>
                        <c:pt idx="1004">
                          <c:v>I</c:v>
                        </c:pt>
                        <c:pt idx="1005">
                          <c:v>I</c:v>
                        </c:pt>
                        <c:pt idx="1006">
                          <c:v>I</c:v>
                        </c:pt>
                        <c:pt idx="1007">
                          <c:v>I</c:v>
                        </c:pt>
                        <c:pt idx="1008">
                          <c:v>I</c:v>
                        </c:pt>
                        <c:pt idx="1009">
                          <c:v>I</c:v>
                        </c:pt>
                        <c:pt idx="1010">
                          <c:v>I</c:v>
                        </c:pt>
                        <c:pt idx="1011">
                          <c:v>I</c:v>
                        </c:pt>
                        <c:pt idx="1012">
                          <c:v>I</c:v>
                        </c:pt>
                        <c:pt idx="1013">
                          <c:v>I</c:v>
                        </c:pt>
                        <c:pt idx="1014">
                          <c:v>I</c:v>
                        </c:pt>
                        <c:pt idx="1015">
                          <c:v>I</c:v>
                        </c:pt>
                        <c:pt idx="1016">
                          <c:v>I</c:v>
                        </c:pt>
                        <c:pt idx="1017">
                          <c:v>I</c:v>
                        </c:pt>
                        <c:pt idx="1018">
                          <c:v>I</c:v>
                        </c:pt>
                        <c:pt idx="1019">
                          <c:v>I</c:v>
                        </c:pt>
                        <c:pt idx="1020">
                          <c:v>I</c:v>
                        </c:pt>
                        <c:pt idx="1021">
                          <c:v>I</c:v>
                        </c:pt>
                        <c:pt idx="1022">
                          <c:v>I</c:v>
                        </c:pt>
                        <c:pt idx="1023">
                          <c:v>I</c:v>
                        </c:pt>
                        <c:pt idx="1024">
                          <c:v>I</c:v>
                        </c:pt>
                        <c:pt idx="1025">
                          <c:v>I</c:v>
                        </c:pt>
                        <c:pt idx="1026">
                          <c:v>I</c:v>
                        </c:pt>
                        <c:pt idx="1027">
                          <c:v>I</c:v>
                        </c:pt>
                        <c:pt idx="1028">
                          <c:v>I</c:v>
                        </c:pt>
                        <c:pt idx="1029">
                          <c:v>I</c:v>
                        </c:pt>
                        <c:pt idx="1030">
                          <c:v>I</c:v>
                        </c:pt>
                        <c:pt idx="1031">
                          <c:v>I</c:v>
                        </c:pt>
                        <c:pt idx="1032">
                          <c:v>I</c:v>
                        </c:pt>
                        <c:pt idx="1033">
                          <c:v>I</c:v>
                        </c:pt>
                        <c:pt idx="1034">
                          <c:v>I</c:v>
                        </c:pt>
                        <c:pt idx="1035">
                          <c:v>I</c:v>
                        </c:pt>
                        <c:pt idx="1036">
                          <c:v>I</c:v>
                        </c:pt>
                        <c:pt idx="1037">
                          <c:v>I</c:v>
                        </c:pt>
                        <c:pt idx="1038">
                          <c:v>I</c:v>
                        </c:pt>
                        <c:pt idx="1039">
                          <c:v>I</c:v>
                        </c:pt>
                        <c:pt idx="1040">
                          <c:v>I</c:v>
                        </c:pt>
                        <c:pt idx="1041">
                          <c:v>I</c:v>
                        </c:pt>
                        <c:pt idx="1042">
                          <c:v>I</c:v>
                        </c:pt>
                        <c:pt idx="1043">
                          <c:v>I</c:v>
                        </c:pt>
                        <c:pt idx="1044">
                          <c:v>I</c:v>
                        </c:pt>
                        <c:pt idx="1045">
                          <c:v>I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ormulaRef>
                          <c15:sqref>'OD I'!$E$2:$E$1047</c15:sqref>
                        </c15:formulaRef>
                      </c:ext>
                    </c:extLst>
                    <c:numCache>
                      <c:formatCode>0</c:formatCode>
                      <c:ptCount val="1046"/>
                      <c:pt idx="0">
                        <c:v>21</c:v>
                      </c:pt>
                      <c:pt idx="1">
                        <c:v>21</c:v>
                      </c:pt>
                      <c:pt idx="2">
                        <c:v>14</c:v>
                      </c:pt>
                      <c:pt idx="3">
                        <c:v>14</c:v>
                      </c:pt>
                      <c:pt idx="4">
                        <c:v>18</c:v>
                      </c:pt>
                      <c:pt idx="5">
                        <c:v>18</c:v>
                      </c:pt>
                      <c:pt idx="6">
                        <c:v>8</c:v>
                      </c:pt>
                      <c:pt idx="7">
                        <c:v>8</c:v>
                      </c:pt>
                      <c:pt idx="8">
                        <c:v>4</c:v>
                      </c:pt>
                      <c:pt idx="9">
                        <c:v>4</c:v>
                      </c:pt>
                      <c:pt idx="10">
                        <c:v>4</c:v>
                      </c:pt>
                      <c:pt idx="11">
                        <c:v>4</c:v>
                      </c:pt>
                      <c:pt idx="12">
                        <c:v>8</c:v>
                      </c:pt>
                      <c:pt idx="13">
                        <c:v>8</c:v>
                      </c:pt>
                      <c:pt idx="14">
                        <c:v>23</c:v>
                      </c:pt>
                      <c:pt idx="15">
                        <c:v>23</c:v>
                      </c:pt>
                      <c:pt idx="16">
                        <c:v>13</c:v>
                      </c:pt>
                      <c:pt idx="17">
                        <c:v>13</c:v>
                      </c:pt>
                      <c:pt idx="18">
                        <c:v>10</c:v>
                      </c:pt>
                      <c:pt idx="19">
                        <c:v>10</c:v>
                      </c:pt>
                      <c:pt idx="20">
                        <c:v>11</c:v>
                      </c:pt>
                      <c:pt idx="21">
                        <c:v>11</c:v>
                      </c:pt>
                      <c:pt idx="22">
                        <c:v>10</c:v>
                      </c:pt>
                      <c:pt idx="23">
                        <c:v>10</c:v>
                      </c:pt>
                      <c:pt idx="24">
                        <c:v>26</c:v>
                      </c:pt>
                      <c:pt idx="25">
                        <c:v>26</c:v>
                      </c:pt>
                      <c:pt idx="26">
                        <c:v>12</c:v>
                      </c:pt>
                      <c:pt idx="27">
                        <c:v>12</c:v>
                      </c:pt>
                      <c:pt idx="28">
                        <c:v>10</c:v>
                      </c:pt>
                      <c:pt idx="29">
                        <c:v>10</c:v>
                      </c:pt>
                      <c:pt idx="30">
                        <c:v>8</c:v>
                      </c:pt>
                      <c:pt idx="31">
                        <c:v>8</c:v>
                      </c:pt>
                      <c:pt idx="32">
                        <c:v>18</c:v>
                      </c:pt>
                      <c:pt idx="33">
                        <c:v>18</c:v>
                      </c:pt>
                      <c:pt idx="34">
                        <c:v>8</c:v>
                      </c:pt>
                      <c:pt idx="35">
                        <c:v>8</c:v>
                      </c:pt>
                      <c:pt idx="36">
                        <c:v>8</c:v>
                      </c:pt>
                      <c:pt idx="37">
                        <c:v>8</c:v>
                      </c:pt>
                      <c:pt idx="38">
                        <c:v>9</c:v>
                      </c:pt>
                      <c:pt idx="39">
                        <c:v>9</c:v>
                      </c:pt>
                      <c:pt idx="40">
                        <c:v>7</c:v>
                      </c:pt>
                      <c:pt idx="41">
                        <c:v>7</c:v>
                      </c:pt>
                      <c:pt idx="42">
                        <c:v>6</c:v>
                      </c:pt>
                      <c:pt idx="43">
                        <c:v>6</c:v>
                      </c:pt>
                      <c:pt idx="44">
                        <c:v>3</c:v>
                      </c:pt>
                      <c:pt idx="45">
                        <c:v>3</c:v>
                      </c:pt>
                      <c:pt idx="46">
                        <c:v>3</c:v>
                      </c:pt>
                      <c:pt idx="47">
                        <c:v>3</c:v>
                      </c:pt>
                      <c:pt idx="48">
                        <c:v>5</c:v>
                      </c:pt>
                      <c:pt idx="49">
                        <c:v>5</c:v>
                      </c:pt>
                      <c:pt idx="50">
                        <c:v>5</c:v>
                      </c:pt>
                      <c:pt idx="51">
                        <c:v>5</c:v>
                      </c:pt>
                      <c:pt idx="52">
                        <c:v>4</c:v>
                      </c:pt>
                      <c:pt idx="53">
                        <c:v>4</c:v>
                      </c:pt>
                      <c:pt idx="54">
                        <c:v>4</c:v>
                      </c:pt>
                      <c:pt idx="55">
                        <c:v>4</c:v>
                      </c:pt>
                      <c:pt idx="56">
                        <c:v>8</c:v>
                      </c:pt>
                      <c:pt idx="57">
                        <c:v>8</c:v>
                      </c:pt>
                      <c:pt idx="58">
                        <c:v>6</c:v>
                      </c:pt>
                      <c:pt idx="59">
                        <c:v>6</c:v>
                      </c:pt>
                      <c:pt idx="60">
                        <c:v>9</c:v>
                      </c:pt>
                      <c:pt idx="61">
                        <c:v>9</c:v>
                      </c:pt>
                      <c:pt idx="62">
                        <c:v>6</c:v>
                      </c:pt>
                      <c:pt idx="63">
                        <c:v>6</c:v>
                      </c:pt>
                      <c:pt idx="64">
                        <c:v>7</c:v>
                      </c:pt>
                      <c:pt idx="65">
                        <c:v>7</c:v>
                      </c:pt>
                      <c:pt idx="66">
                        <c:v>5</c:v>
                      </c:pt>
                      <c:pt idx="67">
                        <c:v>5</c:v>
                      </c:pt>
                      <c:pt idx="68">
                        <c:v>4</c:v>
                      </c:pt>
                      <c:pt idx="69">
                        <c:v>4</c:v>
                      </c:pt>
                      <c:pt idx="70">
                        <c:v>3</c:v>
                      </c:pt>
                      <c:pt idx="71">
                        <c:v>3</c:v>
                      </c:pt>
                      <c:pt idx="72">
                        <c:v>8</c:v>
                      </c:pt>
                      <c:pt idx="73">
                        <c:v>8</c:v>
                      </c:pt>
                      <c:pt idx="74">
                        <c:v>5</c:v>
                      </c:pt>
                      <c:pt idx="75">
                        <c:v>5</c:v>
                      </c:pt>
                      <c:pt idx="76">
                        <c:v>6</c:v>
                      </c:pt>
                      <c:pt idx="77">
                        <c:v>6</c:v>
                      </c:pt>
                      <c:pt idx="78">
                        <c:v>3</c:v>
                      </c:pt>
                      <c:pt idx="79">
                        <c:v>3</c:v>
                      </c:pt>
                      <c:pt idx="80">
                        <c:v>5</c:v>
                      </c:pt>
                      <c:pt idx="81">
                        <c:v>5</c:v>
                      </c:pt>
                      <c:pt idx="82">
                        <c:v>5</c:v>
                      </c:pt>
                      <c:pt idx="83">
                        <c:v>5</c:v>
                      </c:pt>
                      <c:pt idx="84">
                        <c:v>4</c:v>
                      </c:pt>
                      <c:pt idx="85">
                        <c:v>4</c:v>
                      </c:pt>
                      <c:pt idx="86">
                        <c:v>4</c:v>
                      </c:pt>
                      <c:pt idx="87">
                        <c:v>4</c:v>
                      </c:pt>
                      <c:pt idx="88">
                        <c:v>4</c:v>
                      </c:pt>
                      <c:pt idx="89">
                        <c:v>4</c:v>
                      </c:pt>
                      <c:pt idx="90">
                        <c:v>3</c:v>
                      </c:pt>
                      <c:pt idx="91">
                        <c:v>3</c:v>
                      </c:pt>
                      <c:pt idx="92">
                        <c:v>8</c:v>
                      </c:pt>
                      <c:pt idx="93">
                        <c:v>8</c:v>
                      </c:pt>
                      <c:pt idx="94">
                        <c:v>5</c:v>
                      </c:pt>
                      <c:pt idx="95">
                        <c:v>5</c:v>
                      </c:pt>
                      <c:pt idx="96">
                        <c:v>4</c:v>
                      </c:pt>
                      <c:pt idx="97">
                        <c:v>4</c:v>
                      </c:pt>
                      <c:pt idx="98">
                        <c:v>3</c:v>
                      </c:pt>
                      <c:pt idx="99">
                        <c:v>3</c:v>
                      </c:pt>
                      <c:pt idx="100">
                        <c:v>5</c:v>
                      </c:pt>
                      <c:pt idx="101">
                        <c:v>5</c:v>
                      </c:pt>
                      <c:pt idx="102">
                        <c:v>22</c:v>
                      </c:pt>
                      <c:pt idx="103">
                        <c:v>22</c:v>
                      </c:pt>
                      <c:pt idx="104">
                        <c:v>17</c:v>
                      </c:pt>
                      <c:pt idx="105">
                        <c:v>17</c:v>
                      </c:pt>
                      <c:pt idx="106">
                        <c:v>17</c:v>
                      </c:pt>
                      <c:pt idx="107">
                        <c:v>17</c:v>
                      </c:pt>
                      <c:pt idx="108">
                        <c:v>13</c:v>
                      </c:pt>
                      <c:pt idx="109">
                        <c:v>13</c:v>
                      </c:pt>
                      <c:pt idx="110">
                        <c:v>23</c:v>
                      </c:pt>
                      <c:pt idx="111">
                        <c:v>23</c:v>
                      </c:pt>
                      <c:pt idx="112">
                        <c:v>18</c:v>
                      </c:pt>
                      <c:pt idx="113">
                        <c:v>18</c:v>
                      </c:pt>
                      <c:pt idx="114">
                        <c:v>19</c:v>
                      </c:pt>
                      <c:pt idx="115">
                        <c:v>19</c:v>
                      </c:pt>
                      <c:pt idx="116">
                        <c:v>15</c:v>
                      </c:pt>
                      <c:pt idx="117">
                        <c:v>15</c:v>
                      </c:pt>
                      <c:pt idx="118">
                        <c:v>17</c:v>
                      </c:pt>
                      <c:pt idx="119">
                        <c:v>17</c:v>
                      </c:pt>
                      <c:pt idx="120">
                        <c:v>13</c:v>
                      </c:pt>
                      <c:pt idx="121">
                        <c:v>13</c:v>
                      </c:pt>
                      <c:pt idx="122">
                        <c:v>7</c:v>
                      </c:pt>
                      <c:pt idx="123">
                        <c:v>7</c:v>
                      </c:pt>
                      <c:pt idx="124">
                        <c:v>9</c:v>
                      </c:pt>
                      <c:pt idx="125">
                        <c:v>9</c:v>
                      </c:pt>
                      <c:pt idx="126">
                        <c:v>7</c:v>
                      </c:pt>
                      <c:pt idx="127">
                        <c:v>7</c:v>
                      </c:pt>
                      <c:pt idx="128">
                        <c:v>9</c:v>
                      </c:pt>
                      <c:pt idx="129">
                        <c:v>9</c:v>
                      </c:pt>
                      <c:pt idx="130">
                        <c:v>6</c:v>
                      </c:pt>
                      <c:pt idx="131">
                        <c:v>6</c:v>
                      </c:pt>
                      <c:pt idx="132">
                        <c:v>7</c:v>
                      </c:pt>
                      <c:pt idx="133">
                        <c:v>7</c:v>
                      </c:pt>
                      <c:pt idx="134">
                        <c:v>6</c:v>
                      </c:pt>
                      <c:pt idx="135">
                        <c:v>6</c:v>
                      </c:pt>
                      <c:pt idx="136">
                        <c:v>7</c:v>
                      </c:pt>
                      <c:pt idx="137">
                        <c:v>7</c:v>
                      </c:pt>
                      <c:pt idx="138">
                        <c:v>8</c:v>
                      </c:pt>
                      <c:pt idx="139">
                        <c:v>8</c:v>
                      </c:pt>
                      <c:pt idx="140">
                        <c:v>6</c:v>
                      </c:pt>
                      <c:pt idx="141">
                        <c:v>6</c:v>
                      </c:pt>
                      <c:pt idx="142">
                        <c:v>6</c:v>
                      </c:pt>
                      <c:pt idx="143">
                        <c:v>6</c:v>
                      </c:pt>
                      <c:pt idx="144">
                        <c:v>5</c:v>
                      </c:pt>
                      <c:pt idx="145">
                        <c:v>5</c:v>
                      </c:pt>
                      <c:pt idx="146">
                        <c:v>7</c:v>
                      </c:pt>
                      <c:pt idx="147">
                        <c:v>7</c:v>
                      </c:pt>
                      <c:pt idx="148">
                        <c:v>8</c:v>
                      </c:pt>
                      <c:pt idx="149">
                        <c:v>8</c:v>
                      </c:pt>
                      <c:pt idx="150">
                        <c:v>5</c:v>
                      </c:pt>
                      <c:pt idx="151">
                        <c:v>5</c:v>
                      </c:pt>
                      <c:pt idx="152">
                        <c:v>6</c:v>
                      </c:pt>
                      <c:pt idx="153">
                        <c:v>6</c:v>
                      </c:pt>
                      <c:pt idx="154">
                        <c:v>10</c:v>
                      </c:pt>
                      <c:pt idx="155">
                        <c:v>10</c:v>
                      </c:pt>
                      <c:pt idx="156">
                        <c:v>6</c:v>
                      </c:pt>
                      <c:pt idx="157">
                        <c:v>6</c:v>
                      </c:pt>
                      <c:pt idx="158">
                        <c:v>5</c:v>
                      </c:pt>
                      <c:pt idx="159">
                        <c:v>5</c:v>
                      </c:pt>
                      <c:pt idx="160">
                        <c:v>6</c:v>
                      </c:pt>
                      <c:pt idx="161">
                        <c:v>6</c:v>
                      </c:pt>
                      <c:pt idx="162">
                        <c:v>6</c:v>
                      </c:pt>
                      <c:pt idx="163">
                        <c:v>6</c:v>
                      </c:pt>
                      <c:pt idx="164">
                        <c:v>5</c:v>
                      </c:pt>
                      <c:pt idx="165">
                        <c:v>5</c:v>
                      </c:pt>
                      <c:pt idx="166">
                        <c:v>10</c:v>
                      </c:pt>
                      <c:pt idx="167">
                        <c:v>10</c:v>
                      </c:pt>
                      <c:pt idx="168">
                        <c:v>6</c:v>
                      </c:pt>
                      <c:pt idx="169">
                        <c:v>6</c:v>
                      </c:pt>
                      <c:pt idx="170">
                        <c:v>4</c:v>
                      </c:pt>
                      <c:pt idx="171">
                        <c:v>4</c:v>
                      </c:pt>
                      <c:pt idx="172">
                        <c:v>8</c:v>
                      </c:pt>
                      <c:pt idx="173">
                        <c:v>8</c:v>
                      </c:pt>
                      <c:pt idx="174">
                        <c:v>4</c:v>
                      </c:pt>
                      <c:pt idx="175">
                        <c:v>4</c:v>
                      </c:pt>
                      <c:pt idx="176">
                        <c:v>3</c:v>
                      </c:pt>
                      <c:pt idx="177">
                        <c:v>3</c:v>
                      </c:pt>
                      <c:pt idx="178">
                        <c:v>3</c:v>
                      </c:pt>
                      <c:pt idx="179">
                        <c:v>3</c:v>
                      </c:pt>
                      <c:pt idx="180">
                        <c:v>4</c:v>
                      </c:pt>
                      <c:pt idx="181">
                        <c:v>4</c:v>
                      </c:pt>
                      <c:pt idx="182">
                        <c:v>3</c:v>
                      </c:pt>
                      <c:pt idx="183">
                        <c:v>3</c:v>
                      </c:pt>
                      <c:pt idx="184">
                        <c:v>4</c:v>
                      </c:pt>
                      <c:pt idx="185">
                        <c:v>4</c:v>
                      </c:pt>
                      <c:pt idx="186">
                        <c:v>4</c:v>
                      </c:pt>
                      <c:pt idx="187">
                        <c:v>4</c:v>
                      </c:pt>
                      <c:pt idx="188">
                        <c:v>4</c:v>
                      </c:pt>
                      <c:pt idx="189">
                        <c:v>4</c:v>
                      </c:pt>
                      <c:pt idx="190">
                        <c:v>11</c:v>
                      </c:pt>
                      <c:pt idx="191">
                        <c:v>11</c:v>
                      </c:pt>
                      <c:pt idx="192">
                        <c:v>7</c:v>
                      </c:pt>
                      <c:pt idx="193">
                        <c:v>7</c:v>
                      </c:pt>
                      <c:pt idx="194">
                        <c:v>15</c:v>
                      </c:pt>
                      <c:pt idx="195">
                        <c:v>15</c:v>
                      </c:pt>
                      <c:pt idx="196">
                        <c:v>9</c:v>
                      </c:pt>
                      <c:pt idx="197">
                        <c:v>9</c:v>
                      </c:pt>
                      <c:pt idx="198">
                        <c:v>10</c:v>
                      </c:pt>
                      <c:pt idx="199">
                        <c:v>10</c:v>
                      </c:pt>
                      <c:pt idx="200">
                        <c:v>20</c:v>
                      </c:pt>
                      <c:pt idx="201">
                        <c:v>20</c:v>
                      </c:pt>
                      <c:pt idx="202">
                        <c:v>14</c:v>
                      </c:pt>
                      <c:pt idx="203">
                        <c:v>14</c:v>
                      </c:pt>
                      <c:pt idx="204">
                        <c:v>10</c:v>
                      </c:pt>
                      <c:pt idx="205">
                        <c:v>10</c:v>
                      </c:pt>
                      <c:pt idx="206">
                        <c:v>7</c:v>
                      </c:pt>
                      <c:pt idx="207">
                        <c:v>7</c:v>
                      </c:pt>
                      <c:pt idx="208">
                        <c:v>13</c:v>
                      </c:pt>
                      <c:pt idx="209">
                        <c:v>13</c:v>
                      </c:pt>
                      <c:pt idx="210">
                        <c:v>23</c:v>
                      </c:pt>
                      <c:pt idx="211">
                        <c:v>23</c:v>
                      </c:pt>
                      <c:pt idx="212">
                        <c:v>16</c:v>
                      </c:pt>
                      <c:pt idx="213">
                        <c:v>16</c:v>
                      </c:pt>
                      <c:pt idx="214">
                        <c:v>9</c:v>
                      </c:pt>
                      <c:pt idx="215">
                        <c:v>9</c:v>
                      </c:pt>
                      <c:pt idx="216">
                        <c:v>8</c:v>
                      </c:pt>
                      <c:pt idx="217">
                        <c:v>8</c:v>
                      </c:pt>
                      <c:pt idx="218">
                        <c:v>18</c:v>
                      </c:pt>
                      <c:pt idx="219">
                        <c:v>18</c:v>
                      </c:pt>
                      <c:pt idx="220">
                        <c:v>9</c:v>
                      </c:pt>
                      <c:pt idx="221">
                        <c:v>9</c:v>
                      </c:pt>
                      <c:pt idx="222">
                        <c:v>13</c:v>
                      </c:pt>
                      <c:pt idx="223">
                        <c:v>13</c:v>
                      </c:pt>
                      <c:pt idx="224">
                        <c:v>8</c:v>
                      </c:pt>
                      <c:pt idx="225">
                        <c:v>8</c:v>
                      </c:pt>
                      <c:pt idx="226">
                        <c:v>12</c:v>
                      </c:pt>
                      <c:pt idx="227">
                        <c:v>12</c:v>
                      </c:pt>
                      <c:pt idx="228">
                        <c:v>5</c:v>
                      </c:pt>
                      <c:pt idx="229">
                        <c:v>5</c:v>
                      </c:pt>
                      <c:pt idx="230">
                        <c:v>5</c:v>
                      </c:pt>
                      <c:pt idx="231">
                        <c:v>5</c:v>
                      </c:pt>
                      <c:pt idx="232">
                        <c:v>4</c:v>
                      </c:pt>
                      <c:pt idx="233">
                        <c:v>4</c:v>
                      </c:pt>
                      <c:pt idx="234">
                        <c:v>10</c:v>
                      </c:pt>
                      <c:pt idx="235">
                        <c:v>10</c:v>
                      </c:pt>
                      <c:pt idx="236">
                        <c:v>26</c:v>
                      </c:pt>
                      <c:pt idx="237">
                        <c:v>26</c:v>
                      </c:pt>
                      <c:pt idx="238">
                        <c:v>15</c:v>
                      </c:pt>
                      <c:pt idx="239">
                        <c:v>15</c:v>
                      </c:pt>
                      <c:pt idx="240">
                        <c:v>19</c:v>
                      </c:pt>
                      <c:pt idx="241">
                        <c:v>19</c:v>
                      </c:pt>
                      <c:pt idx="242">
                        <c:v>7</c:v>
                      </c:pt>
                      <c:pt idx="243">
                        <c:v>7</c:v>
                      </c:pt>
                      <c:pt idx="244">
                        <c:v>19</c:v>
                      </c:pt>
                      <c:pt idx="245">
                        <c:v>19</c:v>
                      </c:pt>
                      <c:pt idx="246">
                        <c:v>13</c:v>
                      </c:pt>
                      <c:pt idx="247">
                        <c:v>13</c:v>
                      </c:pt>
                      <c:pt idx="248">
                        <c:v>15</c:v>
                      </c:pt>
                      <c:pt idx="249">
                        <c:v>15</c:v>
                      </c:pt>
                      <c:pt idx="250">
                        <c:v>17</c:v>
                      </c:pt>
                      <c:pt idx="251">
                        <c:v>17</c:v>
                      </c:pt>
                      <c:pt idx="252">
                        <c:v>13</c:v>
                      </c:pt>
                      <c:pt idx="253">
                        <c:v>13</c:v>
                      </c:pt>
                      <c:pt idx="254">
                        <c:v>18</c:v>
                      </c:pt>
                      <c:pt idx="255">
                        <c:v>18</c:v>
                      </c:pt>
                      <c:pt idx="256">
                        <c:v>13</c:v>
                      </c:pt>
                      <c:pt idx="257">
                        <c:v>13</c:v>
                      </c:pt>
                      <c:pt idx="258">
                        <c:v>22</c:v>
                      </c:pt>
                      <c:pt idx="259">
                        <c:v>22</c:v>
                      </c:pt>
                      <c:pt idx="260">
                        <c:v>11</c:v>
                      </c:pt>
                      <c:pt idx="261">
                        <c:v>11</c:v>
                      </c:pt>
                      <c:pt idx="262">
                        <c:v>19</c:v>
                      </c:pt>
                      <c:pt idx="263">
                        <c:v>19</c:v>
                      </c:pt>
                      <c:pt idx="264">
                        <c:v>12</c:v>
                      </c:pt>
                      <c:pt idx="265">
                        <c:v>12</c:v>
                      </c:pt>
                      <c:pt idx="266">
                        <c:v>19</c:v>
                      </c:pt>
                      <c:pt idx="267">
                        <c:v>19</c:v>
                      </c:pt>
                      <c:pt idx="268">
                        <c:v>15</c:v>
                      </c:pt>
                      <c:pt idx="269">
                        <c:v>15</c:v>
                      </c:pt>
                      <c:pt idx="270">
                        <c:v>11</c:v>
                      </c:pt>
                      <c:pt idx="271">
                        <c:v>11</c:v>
                      </c:pt>
                      <c:pt idx="272">
                        <c:v>16</c:v>
                      </c:pt>
                      <c:pt idx="273">
                        <c:v>16</c:v>
                      </c:pt>
                      <c:pt idx="274">
                        <c:v>12</c:v>
                      </c:pt>
                      <c:pt idx="275">
                        <c:v>12</c:v>
                      </c:pt>
                      <c:pt idx="276">
                        <c:v>14</c:v>
                      </c:pt>
                      <c:pt idx="277">
                        <c:v>14</c:v>
                      </c:pt>
                      <c:pt idx="278">
                        <c:v>5</c:v>
                      </c:pt>
                      <c:pt idx="279">
                        <c:v>5</c:v>
                      </c:pt>
                      <c:pt idx="280">
                        <c:v>3</c:v>
                      </c:pt>
                      <c:pt idx="281">
                        <c:v>3</c:v>
                      </c:pt>
                      <c:pt idx="282">
                        <c:v>3</c:v>
                      </c:pt>
                      <c:pt idx="283">
                        <c:v>3</c:v>
                      </c:pt>
                      <c:pt idx="284">
                        <c:v>10</c:v>
                      </c:pt>
                      <c:pt idx="285">
                        <c:v>10</c:v>
                      </c:pt>
                      <c:pt idx="286">
                        <c:v>18</c:v>
                      </c:pt>
                      <c:pt idx="287">
                        <c:v>18</c:v>
                      </c:pt>
                      <c:pt idx="288">
                        <c:v>12</c:v>
                      </c:pt>
                      <c:pt idx="289">
                        <c:v>12</c:v>
                      </c:pt>
                      <c:pt idx="290">
                        <c:v>13</c:v>
                      </c:pt>
                      <c:pt idx="291">
                        <c:v>13</c:v>
                      </c:pt>
                      <c:pt idx="292">
                        <c:v>11</c:v>
                      </c:pt>
                      <c:pt idx="293">
                        <c:v>11</c:v>
                      </c:pt>
                      <c:pt idx="294">
                        <c:v>11</c:v>
                      </c:pt>
                      <c:pt idx="295">
                        <c:v>11</c:v>
                      </c:pt>
                      <c:pt idx="296">
                        <c:v>10</c:v>
                      </c:pt>
                      <c:pt idx="297">
                        <c:v>10</c:v>
                      </c:pt>
                      <c:pt idx="298">
                        <c:v>11</c:v>
                      </c:pt>
                      <c:pt idx="299">
                        <c:v>11</c:v>
                      </c:pt>
                      <c:pt idx="300">
                        <c:v>22</c:v>
                      </c:pt>
                      <c:pt idx="301">
                        <c:v>22</c:v>
                      </c:pt>
                      <c:pt idx="302">
                        <c:v>13</c:v>
                      </c:pt>
                      <c:pt idx="303">
                        <c:v>13</c:v>
                      </c:pt>
                      <c:pt idx="304">
                        <c:v>11</c:v>
                      </c:pt>
                      <c:pt idx="305">
                        <c:v>11</c:v>
                      </c:pt>
                      <c:pt idx="306">
                        <c:v>28</c:v>
                      </c:pt>
                      <c:pt idx="307">
                        <c:v>28</c:v>
                      </c:pt>
                      <c:pt idx="308">
                        <c:v>25</c:v>
                      </c:pt>
                      <c:pt idx="309">
                        <c:v>25</c:v>
                      </c:pt>
                      <c:pt idx="310">
                        <c:v>8</c:v>
                      </c:pt>
                      <c:pt idx="311">
                        <c:v>8</c:v>
                      </c:pt>
                      <c:pt idx="312">
                        <c:v>5</c:v>
                      </c:pt>
                      <c:pt idx="313">
                        <c:v>5</c:v>
                      </c:pt>
                      <c:pt idx="314">
                        <c:v>9</c:v>
                      </c:pt>
                      <c:pt idx="315">
                        <c:v>9</c:v>
                      </c:pt>
                      <c:pt idx="316">
                        <c:v>20</c:v>
                      </c:pt>
                      <c:pt idx="317">
                        <c:v>20</c:v>
                      </c:pt>
                      <c:pt idx="318">
                        <c:v>15</c:v>
                      </c:pt>
                      <c:pt idx="319">
                        <c:v>15</c:v>
                      </c:pt>
                      <c:pt idx="320">
                        <c:v>17</c:v>
                      </c:pt>
                      <c:pt idx="321">
                        <c:v>17</c:v>
                      </c:pt>
                      <c:pt idx="322">
                        <c:v>9</c:v>
                      </c:pt>
                      <c:pt idx="323">
                        <c:v>9</c:v>
                      </c:pt>
                      <c:pt idx="324">
                        <c:v>11</c:v>
                      </c:pt>
                      <c:pt idx="325">
                        <c:v>11</c:v>
                      </c:pt>
                      <c:pt idx="326">
                        <c:v>8</c:v>
                      </c:pt>
                      <c:pt idx="327">
                        <c:v>8</c:v>
                      </c:pt>
                      <c:pt idx="328">
                        <c:v>11</c:v>
                      </c:pt>
                      <c:pt idx="329">
                        <c:v>11</c:v>
                      </c:pt>
                      <c:pt idx="330">
                        <c:v>4</c:v>
                      </c:pt>
                      <c:pt idx="331">
                        <c:v>4</c:v>
                      </c:pt>
                      <c:pt idx="332">
                        <c:v>4</c:v>
                      </c:pt>
                      <c:pt idx="333">
                        <c:v>4</c:v>
                      </c:pt>
                      <c:pt idx="334">
                        <c:v>4</c:v>
                      </c:pt>
                      <c:pt idx="335">
                        <c:v>4</c:v>
                      </c:pt>
                      <c:pt idx="336">
                        <c:v>8</c:v>
                      </c:pt>
                      <c:pt idx="337">
                        <c:v>8</c:v>
                      </c:pt>
                      <c:pt idx="338">
                        <c:v>6</c:v>
                      </c:pt>
                      <c:pt idx="339">
                        <c:v>6</c:v>
                      </c:pt>
                      <c:pt idx="340">
                        <c:v>9</c:v>
                      </c:pt>
                      <c:pt idx="341">
                        <c:v>9</c:v>
                      </c:pt>
                      <c:pt idx="342">
                        <c:v>9</c:v>
                      </c:pt>
                      <c:pt idx="343">
                        <c:v>9</c:v>
                      </c:pt>
                      <c:pt idx="344">
                        <c:v>5</c:v>
                      </c:pt>
                      <c:pt idx="345">
                        <c:v>5</c:v>
                      </c:pt>
                      <c:pt idx="346">
                        <c:v>4</c:v>
                      </c:pt>
                      <c:pt idx="347">
                        <c:v>4</c:v>
                      </c:pt>
                      <c:pt idx="348">
                        <c:v>3</c:v>
                      </c:pt>
                      <c:pt idx="349">
                        <c:v>3</c:v>
                      </c:pt>
                      <c:pt idx="350">
                        <c:v>2</c:v>
                      </c:pt>
                      <c:pt idx="351">
                        <c:v>2</c:v>
                      </c:pt>
                      <c:pt idx="352">
                        <c:v>3</c:v>
                      </c:pt>
                      <c:pt idx="353">
                        <c:v>3</c:v>
                      </c:pt>
                      <c:pt idx="354">
                        <c:v>18</c:v>
                      </c:pt>
                      <c:pt idx="355">
                        <c:v>18</c:v>
                      </c:pt>
                      <c:pt idx="356">
                        <c:v>14</c:v>
                      </c:pt>
                      <c:pt idx="357">
                        <c:v>14</c:v>
                      </c:pt>
                      <c:pt idx="358">
                        <c:v>15</c:v>
                      </c:pt>
                      <c:pt idx="359">
                        <c:v>15</c:v>
                      </c:pt>
                      <c:pt idx="360">
                        <c:v>25</c:v>
                      </c:pt>
                      <c:pt idx="361">
                        <c:v>25</c:v>
                      </c:pt>
                      <c:pt idx="362">
                        <c:v>21</c:v>
                      </c:pt>
                      <c:pt idx="363">
                        <c:v>21</c:v>
                      </c:pt>
                      <c:pt idx="364">
                        <c:v>14</c:v>
                      </c:pt>
                      <c:pt idx="365">
                        <c:v>14</c:v>
                      </c:pt>
                      <c:pt idx="366">
                        <c:v>11</c:v>
                      </c:pt>
                      <c:pt idx="367">
                        <c:v>11</c:v>
                      </c:pt>
                      <c:pt idx="368">
                        <c:v>22</c:v>
                      </c:pt>
                      <c:pt idx="369">
                        <c:v>22</c:v>
                      </c:pt>
                      <c:pt idx="370">
                        <c:v>18</c:v>
                      </c:pt>
                      <c:pt idx="371">
                        <c:v>18</c:v>
                      </c:pt>
                      <c:pt idx="372">
                        <c:v>11</c:v>
                      </c:pt>
                      <c:pt idx="373">
                        <c:v>11</c:v>
                      </c:pt>
                      <c:pt idx="374">
                        <c:v>12</c:v>
                      </c:pt>
                      <c:pt idx="375">
                        <c:v>12</c:v>
                      </c:pt>
                      <c:pt idx="376">
                        <c:v>27</c:v>
                      </c:pt>
                      <c:pt idx="377">
                        <c:v>27</c:v>
                      </c:pt>
                      <c:pt idx="378">
                        <c:v>12</c:v>
                      </c:pt>
                      <c:pt idx="379">
                        <c:v>12</c:v>
                      </c:pt>
                      <c:pt idx="380">
                        <c:v>22</c:v>
                      </c:pt>
                      <c:pt idx="381">
                        <c:v>22</c:v>
                      </c:pt>
                      <c:pt idx="382">
                        <c:v>17</c:v>
                      </c:pt>
                      <c:pt idx="383">
                        <c:v>17</c:v>
                      </c:pt>
                      <c:pt idx="384">
                        <c:v>12</c:v>
                      </c:pt>
                      <c:pt idx="385">
                        <c:v>12</c:v>
                      </c:pt>
                      <c:pt idx="386">
                        <c:v>10</c:v>
                      </c:pt>
                      <c:pt idx="387">
                        <c:v>10</c:v>
                      </c:pt>
                      <c:pt idx="388">
                        <c:v>6</c:v>
                      </c:pt>
                      <c:pt idx="389">
                        <c:v>6</c:v>
                      </c:pt>
                      <c:pt idx="390">
                        <c:v>11</c:v>
                      </c:pt>
                      <c:pt idx="391">
                        <c:v>11</c:v>
                      </c:pt>
                      <c:pt idx="392">
                        <c:v>9</c:v>
                      </c:pt>
                      <c:pt idx="393">
                        <c:v>9</c:v>
                      </c:pt>
                      <c:pt idx="394">
                        <c:v>9</c:v>
                      </c:pt>
                      <c:pt idx="395">
                        <c:v>9</c:v>
                      </c:pt>
                      <c:pt idx="396">
                        <c:v>19</c:v>
                      </c:pt>
                      <c:pt idx="397">
                        <c:v>19</c:v>
                      </c:pt>
                      <c:pt idx="398">
                        <c:v>12</c:v>
                      </c:pt>
                      <c:pt idx="399">
                        <c:v>12</c:v>
                      </c:pt>
                      <c:pt idx="400">
                        <c:v>10</c:v>
                      </c:pt>
                      <c:pt idx="401">
                        <c:v>10</c:v>
                      </c:pt>
                      <c:pt idx="402">
                        <c:v>19</c:v>
                      </c:pt>
                      <c:pt idx="403">
                        <c:v>19</c:v>
                      </c:pt>
                      <c:pt idx="404">
                        <c:v>12</c:v>
                      </c:pt>
                      <c:pt idx="405">
                        <c:v>12</c:v>
                      </c:pt>
                      <c:pt idx="406">
                        <c:v>9</c:v>
                      </c:pt>
                      <c:pt idx="407">
                        <c:v>9</c:v>
                      </c:pt>
                      <c:pt idx="408">
                        <c:v>16</c:v>
                      </c:pt>
                      <c:pt idx="409">
                        <c:v>16</c:v>
                      </c:pt>
                      <c:pt idx="410">
                        <c:v>10</c:v>
                      </c:pt>
                      <c:pt idx="411">
                        <c:v>10</c:v>
                      </c:pt>
                      <c:pt idx="412">
                        <c:v>7</c:v>
                      </c:pt>
                      <c:pt idx="413">
                        <c:v>7</c:v>
                      </c:pt>
                      <c:pt idx="414">
                        <c:v>8</c:v>
                      </c:pt>
                      <c:pt idx="415">
                        <c:v>8</c:v>
                      </c:pt>
                      <c:pt idx="416">
                        <c:v>4</c:v>
                      </c:pt>
                      <c:pt idx="417">
                        <c:v>4</c:v>
                      </c:pt>
                      <c:pt idx="418">
                        <c:v>4</c:v>
                      </c:pt>
                      <c:pt idx="419">
                        <c:v>4</c:v>
                      </c:pt>
                      <c:pt idx="420">
                        <c:v>5</c:v>
                      </c:pt>
                      <c:pt idx="421">
                        <c:v>5</c:v>
                      </c:pt>
                      <c:pt idx="422">
                        <c:v>3</c:v>
                      </c:pt>
                      <c:pt idx="423">
                        <c:v>3</c:v>
                      </c:pt>
                      <c:pt idx="424">
                        <c:v>14</c:v>
                      </c:pt>
                      <c:pt idx="425">
                        <c:v>14</c:v>
                      </c:pt>
                      <c:pt idx="426">
                        <c:v>6</c:v>
                      </c:pt>
                      <c:pt idx="427">
                        <c:v>6</c:v>
                      </c:pt>
                      <c:pt idx="428">
                        <c:v>5</c:v>
                      </c:pt>
                      <c:pt idx="429">
                        <c:v>5</c:v>
                      </c:pt>
                      <c:pt idx="430">
                        <c:v>4</c:v>
                      </c:pt>
                      <c:pt idx="431">
                        <c:v>4</c:v>
                      </c:pt>
                      <c:pt idx="432">
                        <c:v>3</c:v>
                      </c:pt>
                      <c:pt idx="433">
                        <c:v>3</c:v>
                      </c:pt>
                      <c:pt idx="434">
                        <c:v>14</c:v>
                      </c:pt>
                      <c:pt idx="435">
                        <c:v>14</c:v>
                      </c:pt>
                      <c:pt idx="436">
                        <c:v>10</c:v>
                      </c:pt>
                      <c:pt idx="437">
                        <c:v>10</c:v>
                      </c:pt>
                      <c:pt idx="438">
                        <c:v>8</c:v>
                      </c:pt>
                      <c:pt idx="439">
                        <c:v>8</c:v>
                      </c:pt>
                      <c:pt idx="440">
                        <c:v>6</c:v>
                      </c:pt>
                      <c:pt idx="441">
                        <c:v>6</c:v>
                      </c:pt>
                      <c:pt idx="442">
                        <c:v>5</c:v>
                      </c:pt>
                      <c:pt idx="443">
                        <c:v>5</c:v>
                      </c:pt>
                      <c:pt idx="444">
                        <c:v>8</c:v>
                      </c:pt>
                      <c:pt idx="445">
                        <c:v>8</c:v>
                      </c:pt>
                      <c:pt idx="446">
                        <c:v>6</c:v>
                      </c:pt>
                      <c:pt idx="447">
                        <c:v>6</c:v>
                      </c:pt>
                      <c:pt idx="448">
                        <c:v>4</c:v>
                      </c:pt>
                      <c:pt idx="449">
                        <c:v>4</c:v>
                      </c:pt>
                      <c:pt idx="450">
                        <c:v>4</c:v>
                      </c:pt>
                      <c:pt idx="451">
                        <c:v>4</c:v>
                      </c:pt>
                      <c:pt idx="452">
                        <c:v>4</c:v>
                      </c:pt>
                      <c:pt idx="453">
                        <c:v>4</c:v>
                      </c:pt>
                      <c:pt idx="454">
                        <c:v>24</c:v>
                      </c:pt>
                      <c:pt idx="455">
                        <c:v>24</c:v>
                      </c:pt>
                      <c:pt idx="456">
                        <c:v>15</c:v>
                      </c:pt>
                      <c:pt idx="457">
                        <c:v>15</c:v>
                      </c:pt>
                      <c:pt idx="458">
                        <c:v>21</c:v>
                      </c:pt>
                      <c:pt idx="459">
                        <c:v>21</c:v>
                      </c:pt>
                      <c:pt idx="460">
                        <c:v>12</c:v>
                      </c:pt>
                      <c:pt idx="461">
                        <c:v>12</c:v>
                      </c:pt>
                      <c:pt idx="462">
                        <c:v>16</c:v>
                      </c:pt>
                      <c:pt idx="463">
                        <c:v>16</c:v>
                      </c:pt>
                      <c:pt idx="464">
                        <c:v>12</c:v>
                      </c:pt>
                      <c:pt idx="465">
                        <c:v>12</c:v>
                      </c:pt>
                      <c:pt idx="466">
                        <c:v>15</c:v>
                      </c:pt>
                      <c:pt idx="467">
                        <c:v>15</c:v>
                      </c:pt>
                      <c:pt idx="468">
                        <c:v>9</c:v>
                      </c:pt>
                      <c:pt idx="469">
                        <c:v>9</c:v>
                      </c:pt>
                      <c:pt idx="470">
                        <c:v>10</c:v>
                      </c:pt>
                      <c:pt idx="471">
                        <c:v>10</c:v>
                      </c:pt>
                      <c:pt idx="472">
                        <c:v>4</c:v>
                      </c:pt>
                      <c:pt idx="473">
                        <c:v>4</c:v>
                      </c:pt>
                      <c:pt idx="474">
                        <c:v>35</c:v>
                      </c:pt>
                      <c:pt idx="475">
                        <c:v>35</c:v>
                      </c:pt>
                      <c:pt idx="476">
                        <c:v>21</c:v>
                      </c:pt>
                      <c:pt idx="477">
                        <c:v>21</c:v>
                      </c:pt>
                      <c:pt idx="478">
                        <c:v>13</c:v>
                      </c:pt>
                      <c:pt idx="479">
                        <c:v>13</c:v>
                      </c:pt>
                      <c:pt idx="480">
                        <c:v>16</c:v>
                      </c:pt>
                      <c:pt idx="481">
                        <c:v>16</c:v>
                      </c:pt>
                      <c:pt idx="482">
                        <c:v>10</c:v>
                      </c:pt>
                      <c:pt idx="483">
                        <c:v>10</c:v>
                      </c:pt>
                      <c:pt idx="484">
                        <c:v>11</c:v>
                      </c:pt>
                      <c:pt idx="485">
                        <c:v>11</c:v>
                      </c:pt>
                      <c:pt idx="486">
                        <c:v>8</c:v>
                      </c:pt>
                      <c:pt idx="487">
                        <c:v>8</c:v>
                      </c:pt>
                      <c:pt idx="488">
                        <c:v>7</c:v>
                      </c:pt>
                      <c:pt idx="489">
                        <c:v>7</c:v>
                      </c:pt>
                      <c:pt idx="490">
                        <c:v>5</c:v>
                      </c:pt>
                      <c:pt idx="491">
                        <c:v>5</c:v>
                      </c:pt>
                      <c:pt idx="492">
                        <c:v>15</c:v>
                      </c:pt>
                      <c:pt idx="493">
                        <c:v>15</c:v>
                      </c:pt>
                      <c:pt idx="494">
                        <c:v>7</c:v>
                      </c:pt>
                      <c:pt idx="495">
                        <c:v>7</c:v>
                      </c:pt>
                      <c:pt idx="496">
                        <c:v>8</c:v>
                      </c:pt>
                      <c:pt idx="497">
                        <c:v>8</c:v>
                      </c:pt>
                      <c:pt idx="498">
                        <c:v>12</c:v>
                      </c:pt>
                      <c:pt idx="499">
                        <c:v>12</c:v>
                      </c:pt>
                      <c:pt idx="500">
                        <c:v>14</c:v>
                      </c:pt>
                      <c:pt idx="501">
                        <c:v>14</c:v>
                      </c:pt>
                      <c:pt idx="502">
                        <c:v>11</c:v>
                      </c:pt>
                      <c:pt idx="503">
                        <c:v>11</c:v>
                      </c:pt>
                      <c:pt idx="504">
                        <c:v>10</c:v>
                      </c:pt>
                      <c:pt idx="505">
                        <c:v>10</c:v>
                      </c:pt>
                      <c:pt idx="506">
                        <c:v>9</c:v>
                      </c:pt>
                      <c:pt idx="507">
                        <c:v>9</c:v>
                      </c:pt>
                      <c:pt idx="508">
                        <c:v>9</c:v>
                      </c:pt>
                      <c:pt idx="509">
                        <c:v>9</c:v>
                      </c:pt>
                      <c:pt idx="510">
                        <c:v>6</c:v>
                      </c:pt>
                      <c:pt idx="511">
                        <c:v>6</c:v>
                      </c:pt>
                      <c:pt idx="512">
                        <c:v>10</c:v>
                      </c:pt>
                      <c:pt idx="513">
                        <c:v>10</c:v>
                      </c:pt>
                      <c:pt idx="514">
                        <c:v>9</c:v>
                      </c:pt>
                      <c:pt idx="515">
                        <c:v>9</c:v>
                      </c:pt>
                      <c:pt idx="516">
                        <c:v>7</c:v>
                      </c:pt>
                      <c:pt idx="517">
                        <c:v>7</c:v>
                      </c:pt>
                      <c:pt idx="518">
                        <c:v>14</c:v>
                      </c:pt>
                      <c:pt idx="519">
                        <c:v>14</c:v>
                      </c:pt>
                      <c:pt idx="520">
                        <c:v>16</c:v>
                      </c:pt>
                      <c:pt idx="521">
                        <c:v>16</c:v>
                      </c:pt>
                      <c:pt idx="522">
                        <c:v>10</c:v>
                      </c:pt>
                      <c:pt idx="523">
                        <c:v>10</c:v>
                      </c:pt>
                      <c:pt idx="524">
                        <c:v>10</c:v>
                      </c:pt>
                      <c:pt idx="525">
                        <c:v>10</c:v>
                      </c:pt>
                      <c:pt idx="526">
                        <c:v>11</c:v>
                      </c:pt>
                      <c:pt idx="527">
                        <c:v>11</c:v>
                      </c:pt>
                      <c:pt idx="528">
                        <c:v>13</c:v>
                      </c:pt>
                      <c:pt idx="529">
                        <c:v>13</c:v>
                      </c:pt>
                      <c:pt idx="530">
                        <c:v>13</c:v>
                      </c:pt>
                      <c:pt idx="531">
                        <c:v>13</c:v>
                      </c:pt>
                      <c:pt idx="532">
                        <c:v>16</c:v>
                      </c:pt>
                      <c:pt idx="533">
                        <c:v>16</c:v>
                      </c:pt>
                      <c:pt idx="534">
                        <c:v>10</c:v>
                      </c:pt>
                      <c:pt idx="535">
                        <c:v>10</c:v>
                      </c:pt>
                      <c:pt idx="536">
                        <c:v>9</c:v>
                      </c:pt>
                      <c:pt idx="537">
                        <c:v>9</c:v>
                      </c:pt>
                      <c:pt idx="538">
                        <c:v>6</c:v>
                      </c:pt>
                      <c:pt idx="539">
                        <c:v>6</c:v>
                      </c:pt>
                      <c:pt idx="540">
                        <c:v>9</c:v>
                      </c:pt>
                      <c:pt idx="541">
                        <c:v>9</c:v>
                      </c:pt>
                      <c:pt idx="542">
                        <c:v>9</c:v>
                      </c:pt>
                      <c:pt idx="543">
                        <c:v>9</c:v>
                      </c:pt>
                      <c:pt idx="544">
                        <c:v>7</c:v>
                      </c:pt>
                      <c:pt idx="545">
                        <c:v>7</c:v>
                      </c:pt>
                      <c:pt idx="546">
                        <c:v>11</c:v>
                      </c:pt>
                      <c:pt idx="547">
                        <c:v>11</c:v>
                      </c:pt>
                      <c:pt idx="548">
                        <c:v>6</c:v>
                      </c:pt>
                      <c:pt idx="549">
                        <c:v>6</c:v>
                      </c:pt>
                      <c:pt idx="550">
                        <c:v>6</c:v>
                      </c:pt>
                      <c:pt idx="551">
                        <c:v>6</c:v>
                      </c:pt>
                      <c:pt idx="552">
                        <c:v>4</c:v>
                      </c:pt>
                      <c:pt idx="553">
                        <c:v>4</c:v>
                      </c:pt>
                      <c:pt idx="554">
                        <c:v>5</c:v>
                      </c:pt>
                      <c:pt idx="555">
                        <c:v>5</c:v>
                      </c:pt>
                      <c:pt idx="556">
                        <c:v>17</c:v>
                      </c:pt>
                      <c:pt idx="557">
                        <c:v>17</c:v>
                      </c:pt>
                      <c:pt idx="558">
                        <c:v>11</c:v>
                      </c:pt>
                      <c:pt idx="559">
                        <c:v>11</c:v>
                      </c:pt>
                      <c:pt idx="560">
                        <c:v>26</c:v>
                      </c:pt>
                      <c:pt idx="561">
                        <c:v>26</c:v>
                      </c:pt>
                      <c:pt idx="562">
                        <c:v>15</c:v>
                      </c:pt>
                      <c:pt idx="563">
                        <c:v>15</c:v>
                      </c:pt>
                      <c:pt idx="564">
                        <c:v>20</c:v>
                      </c:pt>
                      <c:pt idx="565">
                        <c:v>20</c:v>
                      </c:pt>
                      <c:pt idx="566">
                        <c:v>13</c:v>
                      </c:pt>
                      <c:pt idx="567">
                        <c:v>13</c:v>
                      </c:pt>
                      <c:pt idx="568">
                        <c:v>13</c:v>
                      </c:pt>
                      <c:pt idx="569">
                        <c:v>13</c:v>
                      </c:pt>
                      <c:pt idx="570">
                        <c:v>17</c:v>
                      </c:pt>
                      <c:pt idx="571">
                        <c:v>17</c:v>
                      </c:pt>
                      <c:pt idx="572">
                        <c:v>12</c:v>
                      </c:pt>
                      <c:pt idx="573">
                        <c:v>12</c:v>
                      </c:pt>
                      <c:pt idx="574">
                        <c:v>9</c:v>
                      </c:pt>
                      <c:pt idx="575">
                        <c:v>9</c:v>
                      </c:pt>
                      <c:pt idx="576">
                        <c:v>17</c:v>
                      </c:pt>
                      <c:pt idx="577">
                        <c:v>17</c:v>
                      </c:pt>
                      <c:pt idx="578">
                        <c:v>8</c:v>
                      </c:pt>
                      <c:pt idx="579">
                        <c:v>8</c:v>
                      </c:pt>
                      <c:pt idx="580">
                        <c:v>7</c:v>
                      </c:pt>
                      <c:pt idx="581">
                        <c:v>7</c:v>
                      </c:pt>
                      <c:pt idx="582">
                        <c:v>7</c:v>
                      </c:pt>
                      <c:pt idx="583">
                        <c:v>7</c:v>
                      </c:pt>
                      <c:pt idx="584">
                        <c:v>14</c:v>
                      </c:pt>
                      <c:pt idx="585">
                        <c:v>14</c:v>
                      </c:pt>
                      <c:pt idx="586">
                        <c:v>9</c:v>
                      </c:pt>
                      <c:pt idx="587">
                        <c:v>9</c:v>
                      </c:pt>
                      <c:pt idx="588">
                        <c:v>5</c:v>
                      </c:pt>
                      <c:pt idx="589">
                        <c:v>5</c:v>
                      </c:pt>
                      <c:pt idx="590">
                        <c:v>10</c:v>
                      </c:pt>
                      <c:pt idx="591">
                        <c:v>10</c:v>
                      </c:pt>
                      <c:pt idx="592">
                        <c:v>7</c:v>
                      </c:pt>
                      <c:pt idx="593">
                        <c:v>7</c:v>
                      </c:pt>
                      <c:pt idx="594">
                        <c:v>5</c:v>
                      </c:pt>
                      <c:pt idx="595">
                        <c:v>5</c:v>
                      </c:pt>
                      <c:pt idx="596">
                        <c:v>4</c:v>
                      </c:pt>
                      <c:pt idx="597">
                        <c:v>4</c:v>
                      </c:pt>
                      <c:pt idx="598">
                        <c:v>8</c:v>
                      </c:pt>
                      <c:pt idx="599">
                        <c:v>8</c:v>
                      </c:pt>
                      <c:pt idx="600">
                        <c:v>4</c:v>
                      </c:pt>
                      <c:pt idx="601">
                        <c:v>4</c:v>
                      </c:pt>
                      <c:pt idx="602">
                        <c:v>5</c:v>
                      </c:pt>
                      <c:pt idx="603">
                        <c:v>5</c:v>
                      </c:pt>
                      <c:pt idx="604">
                        <c:v>3</c:v>
                      </c:pt>
                      <c:pt idx="605">
                        <c:v>3</c:v>
                      </c:pt>
                      <c:pt idx="606">
                        <c:v>5</c:v>
                      </c:pt>
                      <c:pt idx="607">
                        <c:v>5</c:v>
                      </c:pt>
                      <c:pt idx="608">
                        <c:v>5</c:v>
                      </c:pt>
                      <c:pt idx="609">
                        <c:v>5</c:v>
                      </c:pt>
                      <c:pt idx="610">
                        <c:v>3</c:v>
                      </c:pt>
                      <c:pt idx="611">
                        <c:v>3</c:v>
                      </c:pt>
                      <c:pt idx="612">
                        <c:v>11</c:v>
                      </c:pt>
                      <c:pt idx="613">
                        <c:v>11</c:v>
                      </c:pt>
                      <c:pt idx="614">
                        <c:v>5</c:v>
                      </c:pt>
                      <c:pt idx="615">
                        <c:v>5</c:v>
                      </c:pt>
                      <c:pt idx="616">
                        <c:v>3</c:v>
                      </c:pt>
                      <c:pt idx="617">
                        <c:v>3</c:v>
                      </c:pt>
                      <c:pt idx="618">
                        <c:v>12</c:v>
                      </c:pt>
                      <c:pt idx="619">
                        <c:v>12</c:v>
                      </c:pt>
                      <c:pt idx="620">
                        <c:v>7</c:v>
                      </c:pt>
                      <c:pt idx="621">
                        <c:v>7</c:v>
                      </c:pt>
                      <c:pt idx="622">
                        <c:v>10</c:v>
                      </c:pt>
                      <c:pt idx="623">
                        <c:v>10</c:v>
                      </c:pt>
                      <c:pt idx="624">
                        <c:v>5</c:v>
                      </c:pt>
                      <c:pt idx="625">
                        <c:v>5</c:v>
                      </c:pt>
                      <c:pt idx="626">
                        <c:v>9</c:v>
                      </c:pt>
                      <c:pt idx="627">
                        <c:v>9</c:v>
                      </c:pt>
                      <c:pt idx="628">
                        <c:v>5</c:v>
                      </c:pt>
                      <c:pt idx="629">
                        <c:v>5</c:v>
                      </c:pt>
                      <c:pt idx="630">
                        <c:v>5</c:v>
                      </c:pt>
                      <c:pt idx="631">
                        <c:v>5</c:v>
                      </c:pt>
                      <c:pt idx="632">
                        <c:v>4</c:v>
                      </c:pt>
                      <c:pt idx="633">
                        <c:v>4</c:v>
                      </c:pt>
                      <c:pt idx="634">
                        <c:v>7</c:v>
                      </c:pt>
                      <c:pt idx="635">
                        <c:v>7</c:v>
                      </c:pt>
                      <c:pt idx="636">
                        <c:v>4</c:v>
                      </c:pt>
                      <c:pt idx="637">
                        <c:v>4</c:v>
                      </c:pt>
                      <c:pt idx="638">
                        <c:v>8</c:v>
                      </c:pt>
                      <c:pt idx="639">
                        <c:v>8</c:v>
                      </c:pt>
                      <c:pt idx="640">
                        <c:v>5</c:v>
                      </c:pt>
                      <c:pt idx="641">
                        <c:v>5</c:v>
                      </c:pt>
                      <c:pt idx="642">
                        <c:v>4</c:v>
                      </c:pt>
                      <c:pt idx="643">
                        <c:v>4</c:v>
                      </c:pt>
                      <c:pt idx="644">
                        <c:v>14</c:v>
                      </c:pt>
                      <c:pt idx="645">
                        <c:v>14</c:v>
                      </c:pt>
                      <c:pt idx="646">
                        <c:v>13</c:v>
                      </c:pt>
                      <c:pt idx="647">
                        <c:v>13</c:v>
                      </c:pt>
                      <c:pt idx="648">
                        <c:v>7</c:v>
                      </c:pt>
                      <c:pt idx="649">
                        <c:v>7</c:v>
                      </c:pt>
                      <c:pt idx="650">
                        <c:v>12</c:v>
                      </c:pt>
                      <c:pt idx="651">
                        <c:v>12</c:v>
                      </c:pt>
                      <c:pt idx="652">
                        <c:v>18</c:v>
                      </c:pt>
                      <c:pt idx="653">
                        <c:v>18</c:v>
                      </c:pt>
                      <c:pt idx="654">
                        <c:v>10</c:v>
                      </c:pt>
                      <c:pt idx="655">
                        <c:v>10</c:v>
                      </c:pt>
                      <c:pt idx="656">
                        <c:v>7</c:v>
                      </c:pt>
                      <c:pt idx="657">
                        <c:v>7</c:v>
                      </c:pt>
                      <c:pt idx="658">
                        <c:v>7</c:v>
                      </c:pt>
                      <c:pt idx="659">
                        <c:v>7</c:v>
                      </c:pt>
                      <c:pt idx="660">
                        <c:v>4</c:v>
                      </c:pt>
                      <c:pt idx="661">
                        <c:v>4</c:v>
                      </c:pt>
                      <c:pt idx="662">
                        <c:v>4</c:v>
                      </c:pt>
                      <c:pt idx="663">
                        <c:v>4</c:v>
                      </c:pt>
                      <c:pt idx="664">
                        <c:v>17</c:v>
                      </c:pt>
                      <c:pt idx="665">
                        <c:v>17</c:v>
                      </c:pt>
                      <c:pt idx="666">
                        <c:v>3</c:v>
                      </c:pt>
                      <c:pt idx="667">
                        <c:v>3</c:v>
                      </c:pt>
                      <c:pt idx="668">
                        <c:v>12</c:v>
                      </c:pt>
                      <c:pt idx="669">
                        <c:v>12</c:v>
                      </c:pt>
                      <c:pt idx="670">
                        <c:v>12</c:v>
                      </c:pt>
                      <c:pt idx="671">
                        <c:v>12</c:v>
                      </c:pt>
                      <c:pt idx="672">
                        <c:v>25</c:v>
                      </c:pt>
                      <c:pt idx="673">
                        <c:v>25</c:v>
                      </c:pt>
                      <c:pt idx="674">
                        <c:v>11</c:v>
                      </c:pt>
                      <c:pt idx="675">
                        <c:v>11</c:v>
                      </c:pt>
                      <c:pt idx="676">
                        <c:v>22</c:v>
                      </c:pt>
                      <c:pt idx="677">
                        <c:v>22</c:v>
                      </c:pt>
                      <c:pt idx="678">
                        <c:v>6</c:v>
                      </c:pt>
                      <c:pt idx="679">
                        <c:v>6</c:v>
                      </c:pt>
                      <c:pt idx="680">
                        <c:v>21</c:v>
                      </c:pt>
                      <c:pt idx="681">
                        <c:v>21</c:v>
                      </c:pt>
                      <c:pt idx="682">
                        <c:v>14</c:v>
                      </c:pt>
                      <c:pt idx="683">
                        <c:v>14</c:v>
                      </c:pt>
                      <c:pt idx="684">
                        <c:v>10</c:v>
                      </c:pt>
                      <c:pt idx="685">
                        <c:v>10</c:v>
                      </c:pt>
                      <c:pt idx="686">
                        <c:v>9</c:v>
                      </c:pt>
                      <c:pt idx="687">
                        <c:v>9</c:v>
                      </c:pt>
                      <c:pt idx="688">
                        <c:v>5</c:v>
                      </c:pt>
                      <c:pt idx="689">
                        <c:v>5</c:v>
                      </c:pt>
                      <c:pt idx="690">
                        <c:v>7</c:v>
                      </c:pt>
                      <c:pt idx="691">
                        <c:v>7</c:v>
                      </c:pt>
                      <c:pt idx="692">
                        <c:v>7</c:v>
                      </c:pt>
                      <c:pt idx="693">
                        <c:v>7</c:v>
                      </c:pt>
                      <c:pt idx="694">
                        <c:v>6</c:v>
                      </c:pt>
                      <c:pt idx="695">
                        <c:v>6</c:v>
                      </c:pt>
                      <c:pt idx="696">
                        <c:v>5</c:v>
                      </c:pt>
                      <c:pt idx="697">
                        <c:v>5</c:v>
                      </c:pt>
                      <c:pt idx="698">
                        <c:v>4</c:v>
                      </c:pt>
                      <c:pt idx="699">
                        <c:v>4</c:v>
                      </c:pt>
                      <c:pt idx="700">
                        <c:v>8</c:v>
                      </c:pt>
                      <c:pt idx="701">
                        <c:v>8</c:v>
                      </c:pt>
                      <c:pt idx="702">
                        <c:v>5</c:v>
                      </c:pt>
                      <c:pt idx="703">
                        <c:v>5</c:v>
                      </c:pt>
                      <c:pt idx="704">
                        <c:v>5</c:v>
                      </c:pt>
                      <c:pt idx="705">
                        <c:v>5</c:v>
                      </c:pt>
                      <c:pt idx="706">
                        <c:v>4</c:v>
                      </c:pt>
                      <c:pt idx="707">
                        <c:v>4</c:v>
                      </c:pt>
                      <c:pt idx="708">
                        <c:v>10</c:v>
                      </c:pt>
                      <c:pt idx="709">
                        <c:v>10</c:v>
                      </c:pt>
                      <c:pt idx="710">
                        <c:v>5</c:v>
                      </c:pt>
                      <c:pt idx="711">
                        <c:v>5</c:v>
                      </c:pt>
                      <c:pt idx="712">
                        <c:v>9</c:v>
                      </c:pt>
                      <c:pt idx="713">
                        <c:v>9</c:v>
                      </c:pt>
                      <c:pt idx="714">
                        <c:v>9</c:v>
                      </c:pt>
                      <c:pt idx="715">
                        <c:v>9</c:v>
                      </c:pt>
                      <c:pt idx="716">
                        <c:v>6</c:v>
                      </c:pt>
                      <c:pt idx="717">
                        <c:v>6</c:v>
                      </c:pt>
                      <c:pt idx="718">
                        <c:v>18</c:v>
                      </c:pt>
                      <c:pt idx="719">
                        <c:v>18</c:v>
                      </c:pt>
                      <c:pt idx="720">
                        <c:v>11</c:v>
                      </c:pt>
                      <c:pt idx="721">
                        <c:v>11</c:v>
                      </c:pt>
                      <c:pt idx="722">
                        <c:v>7</c:v>
                      </c:pt>
                      <c:pt idx="723">
                        <c:v>7</c:v>
                      </c:pt>
                      <c:pt idx="724">
                        <c:v>4</c:v>
                      </c:pt>
                      <c:pt idx="725">
                        <c:v>4</c:v>
                      </c:pt>
                      <c:pt idx="726">
                        <c:v>4</c:v>
                      </c:pt>
                      <c:pt idx="727">
                        <c:v>4</c:v>
                      </c:pt>
                      <c:pt idx="728">
                        <c:v>21</c:v>
                      </c:pt>
                      <c:pt idx="729">
                        <c:v>21</c:v>
                      </c:pt>
                      <c:pt idx="730">
                        <c:v>15</c:v>
                      </c:pt>
                      <c:pt idx="731">
                        <c:v>15</c:v>
                      </c:pt>
                      <c:pt idx="732">
                        <c:v>25</c:v>
                      </c:pt>
                      <c:pt idx="733">
                        <c:v>25</c:v>
                      </c:pt>
                      <c:pt idx="734">
                        <c:v>17</c:v>
                      </c:pt>
                      <c:pt idx="735">
                        <c:v>17</c:v>
                      </c:pt>
                      <c:pt idx="736">
                        <c:v>13</c:v>
                      </c:pt>
                      <c:pt idx="737">
                        <c:v>13</c:v>
                      </c:pt>
                      <c:pt idx="738">
                        <c:v>11</c:v>
                      </c:pt>
                      <c:pt idx="739">
                        <c:v>11</c:v>
                      </c:pt>
                      <c:pt idx="740">
                        <c:v>7</c:v>
                      </c:pt>
                      <c:pt idx="741">
                        <c:v>7</c:v>
                      </c:pt>
                      <c:pt idx="742">
                        <c:v>10</c:v>
                      </c:pt>
                      <c:pt idx="743">
                        <c:v>10</c:v>
                      </c:pt>
                      <c:pt idx="744">
                        <c:v>9</c:v>
                      </c:pt>
                      <c:pt idx="745">
                        <c:v>9</c:v>
                      </c:pt>
                      <c:pt idx="746">
                        <c:v>8</c:v>
                      </c:pt>
                      <c:pt idx="747">
                        <c:v>8</c:v>
                      </c:pt>
                      <c:pt idx="748">
                        <c:v>7</c:v>
                      </c:pt>
                      <c:pt idx="749">
                        <c:v>7</c:v>
                      </c:pt>
                      <c:pt idx="750">
                        <c:v>8</c:v>
                      </c:pt>
                      <c:pt idx="751">
                        <c:v>8</c:v>
                      </c:pt>
                      <c:pt idx="752">
                        <c:v>6</c:v>
                      </c:pt>
                      <c:pt idx="753">
                        <c:v>6</c:v>
                      </c:pt>
                      <c:pt idx="754">
                        <c:v>5</c:v>
                      </c:pt>
                      <c:pt idx="755">
                        <c:v>5</c:v>
                      </c:pt>
                      <c:pt idx="756">
                        <c:v>5</c:v>
                      </c:pt>
                      <c:pt idx="757">
                        <c:v>5</c:v>
                      </c:pt>
                      <c:pt idx="758">
                        <c:v>6</c:v>
                      </c:pt>
                      <c:pt idx="759">
                        <c:v>6</c:v>
                      </c:pt>
                      <c:pt idx="760">
                        <c:v>21</c:v>
                      </c:pt>
                      <c:pt idx="761">
                        <c:v>21</c:v>
                      </c:pt>
                      <c:pt idx="762">
                        <c:v>17</c:v>
                      </c:pt>
                      <c:pt idx="763">
                        <c:v>17</c:v>
                      </c:pt>
                      <c:pt idx="764">
                        <c:v>10</c:v>
                      </c:pt>
                      <c:pt idx="765">
                        <c:v>10</c:v>
                      </c:pt>
                      <c:pt idx="766">
                        <c:v>10</c:v>
                      </c:pt>
                      <c:pt idx="767">
                        <c:v>10</c:v>
                      </c:pt>
                      <c:pt idx="768">
                        <c:v>6</c:v>
                      </c:pt>
                      <c:pt idx="769">
                        <c:v>6</c:v>
                      </c:pt>
                      <c:pt idx="770">
                        <c:v>11</c:v>
                      </c:pt>
                      <c:pt idx="771">
                        <c:v>11</c:v>
                      </c:pt>
                      <c:pt idx="772">
                        <c:v>8</c:v>
                      </c:pt>
                      <c:pt idx="773">
                        <c:v>8</c:v>
                      </c:pt>
                      <c:pt idx="774">
                        <c:v>18</c:v>
                      </c:pt>
                      <c:pt idx="775">
                        <c:v>18</c:v>
                      </c:pt>
                      <c:pt idx="776">
                        <c:v>10</c:v>
                      </c:pt>
                      <c:pt idx="777">
                        <c:v>10</c:v>
                      </c:pt>
                      <c:pt idx="778">
                        <c:v>8</c:v>
                      </c:pt>
                      <c:pt idx="779">
                        <c:v>8</c:v>
                      </c:pt>
                      <c:pt idx="780">
                        <c:v>12</c:v>
                      </c:pt>
                      <c:pt idx="781">
                        <c:v>12</c:v>
                      </c:pt>
                      <c:pt idx="782">
                        <c:v>7</c:v>
                      </c:pt>
                      <c:pt idx="783">
                        <c:v>7</c:v>
                      </c:pt>
                      <c:pt idx="784">
                        <c:v>16</c:v>
                      </c:pt>
                      <c:pt idx="785">
                        <c:v>16</c:v>
                      </c:pt>
                      <c:pt idx="786">
                        <c:v>11</c:v>
                      </c:pt>
                      <c:pt idx="787">
                        <c:v>11</c:v>
                      </c:pt>
                      <c:pt idx="788">
                        <c:v>8</c:v>
                      </c:pt>
                      <c:pt idx="789">
                        <c:v>8</c:v>
                      </c:pt>
                      <c:pt idx="790">
                        <c:v>6</c:v>
                      </c:pt>
                      <c:pt idx="791">
                        <c:v>6</c:v>
                      </c:pt>
                      <c:pt idx="792">
                        <c:v>5</c:v>
                      </c:pt>
                      <c:pt idx="793">
                        <c:v>5</c:v>
                      </c:pt>
                      <c:pt idx="794">
                        <c:v>3</c:v>
                      </c:pt>
                      <c:pt idx="795">
                        <c:v>3</c:v>
                      </c:pt>
                      <c:pt idx="796">
                        <c:v>4</c:v>
                      </c:pt>
                      <c:pt idx="797">
                        <c:v>4</c:v>
                      </c:pt>
                      <c:pt idx="798">
                        <c:v>2</c:v>
                      </c:pt>
                      <c:pt idx="799">
                        <c:v>2</c:v>
                      </c:pt>
                      <c:pt idx="800">
                        <c:v>3</c:v>
                      </c:pt>
                      <c:pt idx="801">
                        <c:v>3</c:v>
                      </c:pt>
                      <c:pt idx="802">
                        <c:v>12</c:v>
                      </c:pt>
                      <c:pt idx="803">
                        <c:v>12</c:v>
                      </c:pt>
                      <c:pt idx="804">
                        <c:v>6</c:v>
                      </c:pt>
                      <c:pt idx="805">
                        <c:v>6</c:v>
                      </c:pt>
                      <c:pt idx="806">
                        <c:v>4</c:v>
                      </c:pt>
                      <c:pt idx="807">
                        <c:v>4</c:v>
                      </c:pt>
                      <c:pt idx="808">
                        <c:v>7</c:v>
                      </c:pt>
                      <c:pt idx="809">
                        <c:v>7</c:v>
                      </c:pt>
                      <c:pt idx="810">
                        <c:v>6</c:v>
                      </c:pt>
                      <c:pt idx="811">
                        <c:v>6</c:v>
                      </c:pt>
                      <c:pt idx="812">
                        <c:v>10</c:v>
                      </c:pt>
                      <c:pt idx="813">
                        <c:v>10</c:v>
                      </c:pt>
                      <c:pt idx="814">
                        <c:v>11</c:v>
                      </c:pt>
                      <c:pt idx="815">
                        <c:v>11</c:v>
                      </c:pt>
                      <c:pt idx="816">
                        <c:v>11</c:v>
                      </c:pt>
                      <c:pt idx="817">
                        <c:v>11</c:v>
                      </c:pt>
                      <c:pt idx="818">
                        <c:v>9</c:v>
                      </c:pt>
                      <c:pt idx="819">
                        <c:v>9</c:v>
                      </c:pt>
                      <c:pt idx="820">
                        <c:v>7</c:v>
                      </c:pt>
                      <c:pt idx="821">
                        <c:v>7</c:v>
                      </c:pt>
                      <c:pt idx="822">
                        <c:v>8</c:v>
                      </c:pt>
                      <c:pt idx="823">
                        <c:v>8</c:v>
                      </c:pt>
                      <c:pt idx="824">
                        <c:v>7</c:v>
                      </c:pt>
                      <c:pt idx="825">
                        <c:v>7</c:v>
                      </c:pt>
                      <c:pt idx="826">
                        <c:v>6</c:v>
                      </c:pt>
                      <c:pt idx="827">
                        <c:v>6</c:v>
                      </c:pt>
                      <c:pt idx="828">
                        <c:v>7</c:v>
                      </c:pt>
                      <c:pt idx="829">
                        <c:v>7</c:v>
                      </c:pt>
                      <c:pt idx="830">
                        <c:v>4</c:v>
                      </c:pt>
                      <c:pt idx="831">
                        <c:v>4</c:v>
                      </c:pt>
                      <c:pt idx="832">
                        <c:v>4</c:v>
                      </c:pt>
                      <c:pt idx="833">
                        <c:v>4</c:v>
                      </c:pt>
                      <c:pt idx="834">
                        <c:v>3</c:v>
                      </c:pt>
                      <c:pt idx="835">
                        <c:v>3</c:v>
                      </c:pt>
                      <c:pt idx="836">
                        <c:v>5</c:v>
                      </c:pt>
                      <c:pt idx="837">
                        <c:v>5</c:v>
                      </c:pt>
                      <c:pt idx="838">
                        <c:v>4</c:v>
                      </c:pt>
                      <c:pt idx="839">
                        <c:v>4</c:v>
                      </c:pt>
                      <c:pt idx="840">
                        <c:v>4</c:v>
                      </c:pt>
                      <c:pt idx="841">
                        <c:v>4</c:v>
                      </c:pt>
                      <c:pt idx="842">
                        <c:v>3</c:v>
                      </c:pt>
                      <c:pt idx="843">
                        <c:v>3</c:v>
                      </c:pt>
                      <c:pt idx="844">
                        <c:v>18</c:v>
                      </c:pt>
                      <c:pt idx="845">
                        <c:v>18</c:v>
                      </c:pt>
                      <c:pt idx="846">
                        <c:v>21</c:v>
                      </c:pt>
                      <c:pt idx="847">
                        <c:v>21</c:v>
                      </c:pt>
                      <c:pt idx="848">
                        <c:v>13</c:v>
                      </c:pt>
                      <c:pt idx="849">
                        <c:v>13</c:v>
                      </c:pt>
                      <c:pt idx="850">
                        <c:v>7</c:v>
                      </c:pt>
                      <c:pt idx="851">
                        <c:v>7</c:v>
                      </c:pt>
                      <c:pt idx="852">
                        <c:v>8</c:v>
                      </c:pt>
                      <c:pt idx="853">
                        <c:v>8</c:v>
                      </c:pt>
                      <c:pt idx="854">
                        <c:v>13</c:v>
                      </c:pt>
                      <c:pt idx="855">
                        <c:v>13</c:v>
                      </c:pt>
                      <c:pt idx="856">
                        <c:v>9</c:v>
                      </c:pt>
                      <c:pt idx="857">
                        <c:v>9</c:v>
                      </c:pt>
                      <c:pt idx="858">
                        <c:v>8</c:v>
                      </c:pt>
                      <c:pt idx="859">
                        <c:v>8</c:v>
                      </c:pt>
                      <c:pt idx="860">
                        <c:v>27</c:v>
                      </c:pt>
                      <c:pt idx="861">
                        <c:v>27</c:v>
                      </c:pt>
                      <c:pt idx="862">
                        <c:v>10</c:v>
                      </c:pt>
                      <c:pt idx="863">
                        <c:v>10</c:v>
                      </c:pt>
                      <c:pt idx="864">
                        <c:v>9</c:v>
                      </c:pt>
                      <c:pt idx="865">
                        <c:v>9</c:v>
                      </c:pt>
                      <c:pt idx="866">
                        <c:v>6</c:v>
                      </c:pt>
                      <c:pt idx="867">
                        <c:v>6</c:v>
                      </c:pt>
                      <c:pt idx="868">
                        <c:v>9</c:v>
                      </c:pt>
                      <c:pt idx="869">
                        <c:v>9</c:v>
                      </c:pt>
                      <c:pt idx="870">
                        <c:v>8</c:v>
                      </c:pt>
                      <c:pt idx="871">
                        <c:v>8</c:v>
                      </c:pt>
                      <c:pt idx="872">
                        <c:v>6</c:v>
                      </c:pt>
                      <c:pt idx="873">
                        <c:v>6</c:v>
                      </c:pt>
                      <c:pt idx="874">
                        <c:v>6</c:v>
                      </c:pt>
                      <c:pt idx="875">
                        <c:v>6</c:v>
                      </c:pt>
                      <c:pt idx="876">
                        <c:v>12</c:v>
                      </c:pt>
                      <c:pt idx="877">
                        <c:v>12</c:v>
                      </c:pt>
                      <c:pt idx="878">
                        <c:v>14</c:v>
                      </c:pt>
                      <c:pt idx="879">
                        <c:v>14</c:v>
                      </c:pt>
                      <c:pt idx="880">
                        <c:v>7</c:v>
                      </c:pt>
                      <c:pt idx="881">
                        <c:v>7</c:v>
                      </c:pt>
                      <c:pt idx="882">
                        <c:v>6</c:v>
                      </c:pt>
                      <c:pt idx="883">
                        <c:v>6</c:v>
                      </c:pt>
                      <c:pt idx="884">
                        <c:v>5</c:v>
                      </c:pt>
                      <c:pt idx="885">
                        <c:v>5</c:v>
                      </c:pt>
                      <c:pt idx="886">
                        <c:v>10</c:v>
                      </c:pt>
                      <c:pt idx="887">
                        <c:v>10</c:v>
                      </c:pt>
                      <c:pt idx="888">
                        <c:v>8</c:v>
                      </c:pt>
                      <c:pt idx="889">
                        <c:v>8</c:v>
                      </c:pt>
                      <c:pt idx="890">
                        <c:v>4</c:v>
                      </c:pt>
                      <c:pt idx="891">
                        <c:v>4</c:v>
                      </c:pt>
                      <c:pt idx="892">
                        <c:v>9</c:v>
                      </c:pt>
                      <c:pt idx="893">
                        <c:v>9</c:v>
                      </c:pt>
                      <c:pt idx="894">
                        <c:v>4</c:v>
                      </c:pt>
                      <c:pt idx="895">
                        <c:v>4</c:v>
                      </c:pt>
                      <c:pt idx="896">
                        <c:v>5</c:v>
                      </c:pt>
                      <c:pt idx="897">
                        <c:v>5</c:v>
                      </c:pt>
                      <c:pt idx="898">
                        <c:v>4</c:v>
                      </c:pt>
                      <c:pt idx="899">
                        <c:v>4</c:v>
                      </c:pt>
                      <c:pt idx="900">
                        <c:v>9</c:v>
                      </c:pt>
                      <c:pt idx="901">
                        <c:v>9</c:v>
                      </c:pt>
                      <c:pt idx="902">
                        <c:v>5</c:v>
                      </c:pt>
                      <c:pt idx="903">
                        <c:v>5</c:v>
                      </c:pt>
                      <c:pt idx="904">
                        <c:v>4</c:v>
                      </c:pt>
                      <c:pt idx="905">
                        <c:v>4</c:v>
                      </c:pt>
                      <c:pt idx="906">
                        <c:v>2</c:v>
                      </c:pt>
                      <c:pt idx="907">
                        <c:v>2</c:v>
                      </c:pt>
                      <c:pt idx="908">
                        <c:v>10</c:v>
                      </c:pt>
                      <c:pt idx="909">
                        <c:v>10</c:v>
                      </c:pt>
                      <c:pt idx="910">
                        <c:v>6</c:v>
                      </c:pt>
                      <c:pt idx="911">
                        <c:v>6</c:v>
                      </c:pt>
                      <c:pt idx="912">
                        <c:v>6</c:v>
                      </c:pt>
                      <c:pt idx="913">
                        <c:v>6</c:v>
                      </c:pt>
                      <c:pt idx="914">
                        <c:v>3</c:v>
                      </c:pt>
                      <c:pt idx="915">
                        <c:v>3</c:v>
                      </c:pt>
                      <c:pt idx="916">
                        <c:v>14</c:v>
                      </c:pt>
                      <c:pt idx="917">
                        <c:v>14</c:v>
                      </c:pt>
                      <c:pt idx="918">
                        <c:v>4</c:v>
                      </c:pt>
                      <c:pt idx="919">
                        <c:v>4</c:v>
                      </c:pt>
                      <c:pt idx="920">
                        <c:v>4</c:v>
                      </c:pt>
                      <c:pt idx="921">
                        <c:v>4</c:v>
                      </c:pt>
                      <c:pt idx="922">
                        <c:v>4</c:v>
                      </c:pt>
                      <c:pt idx="923">
                        <c:v>4</c:v>
                      </c:pt>
                      <c:pt idx="924">
                        <c:v>2</c:v>
                      </c:pt>
                      <c:pt idx="925">
                        <c:v>2</c:v>
                      </c:pt>
                      <c:pt idx="926">
                        <c:v>21</c:v>
                      </c:pt>
                      <c:pt idx="927">
                        <c:v>21</c:v>
                      </c:pt>
                      <c:pt idx="928">
                        <c:v>19</c:v>
                      </c:pt>
                      <c:pt idx="929">
                        <c:v>19</c:v>
                      </c:pt>
                      <c:pt idx="930">
                        <c:v>92</c:v>
                      </c:pt>
                      <c:pt idx="931">
                        <c:v>92</c:v>
                      </c:pt>
                      <c:pt idx="932">
                        <c:v>6</c:v>
                      </c:pt>
                      <c:pt idx="933">
                        <c:v>6</c:v>
                      </c:pt>
                      <c:pt idx="934">
                        <c:v>13</c:v>
                      </c:pt>
                      <c:pt idx="935">
                        <c:v>13</c:v>
                      </c:pt>
                      <c:pt idx="936">
                        <c:v>9</c:v>
                      </c:pt>
                      <c:pt idx="937">
                        <c:v>9</c:v>
                      </c:pt>
                      <c:pt idx="938">
                        <c:v>7</c:v>
                      </c:pt>
                      <c:pt idx="939">
                        <c:v>7</c:v>
                      </c:pt>
                      <c:pt idx="940">
                        <c:v>9</c:v>
                      </c:pt>
                      <c:pt idx="941">
                        <c:v>9</c:v>
                      </c:pt>
                      <c:pt idx="942">
                        <c:v>9</c:v>
                      </c:pt>
                      <c:pt idx="943">
                        <c:v>9</c:v>
                      </c:pt>
                      <c:pt idx="944">
                        <c:v>6</c:v>
                      </c:pt>
                      <c:pt idx="945">
                        <c:v>6</c:v>
                      </c:pt>
                      <c:pt idx="946">
                        <c:v>4</c:v>
                      </c:pt>
                      <c:pt idx="947">
                        <c:v>4</c:v>
                      </c:pt>
                      <c:pt idx="948">
                        <c:v>18</c:v>
                      </c:pt>
                      <c:pt idx="949">
                        <c:v>18</c:v>
                      </c:pt>
                      <c:pt idx="950">
                        <c:v>12</c:v>
                      </c:pt>
                      <c:pt idx="951">
                        <c:v>12</c:v>
                      </c:pt>
                      <c:pt idx="952">
                        <c:v>19</c:v>
                      </c:pt>
                      <c:pt idx="953">
                        <c:v>19</c:v>
                      </c:pt>
                      <c:pt idx="954">
                        <c:v>26</c:v>
                      </c:pt>
                      <c:pt idx="955">
                        <c:v>26</c:v>
                      </c:pt>
                      <c:pt idx="956">
                        <c:v>12</c:v>
                      </c:pt>
                      <c:pt idx="957">
                        <c:v>12</c:v>
                      </c:pt>
                      <c:pt idx="958">
                        <c:v>14</c:v>
                      </c:pt>
                      <c:pt idx="959">
                        <c:v>14</c:v>
                      </c:pt>
                      <c:pt idx="960">
                        <c:v>9</c:v>
                      </c:pt>
                      <c:pt idx="961">
                        <c:v>9</c:v>
                      </c:pt>
                      <c:pt idx="962">
                        <c:v>8</c:v>
                      </c:pt>
                      <c:pt idx="963">
                        <c:v>8</c:v>
                      </c:pt>
                      <c:pt idx="964">
                        <c:v>15</c:v>
                      </c:pt>
                      <c:pt idx="965">
                        <c:v>15</c:v>
                      </c:pt>
                      <c:pt idx="966">
                        <c:v>7</c:v>
                      </c:pt>
                      <c:pt idx="967">
                        <c:v>7</c:v>
                      </c:pt>
                      <c:pt idx="968">
                        <c:v>15</c:v>
                      </c:pt>
                      <c:pt idx="969">
                        <c:v>15</c:v>
                      </c:pt>
                      <c:pt idx="970">
                        <c:v>6</c:v>
                      </c:pt>
                      <c:pt idx="971">
                        <c:v>6</c:v>
                      </c:pt>
                      <c:pt idx="972">
                        <c:v>7</c:v>
                      </c:pt>
                      <c:pt idx="973">
                        <c:v>7</c:v>
                      </c:pt>
                      <c:pt idx="974">
                        <c:v>21</c:v>
                      </c:pt>
                      <c:pt idx="975">
                        <c:v>21</c:v>
                      </c:pt>
                      <c:pt idx="976">
                        <c:v>6</c:v>
                      </c:pt>
                      <c:pt idx="977">
                        <c:v>6</c:v>
                      </c:pt>
                      <c:pt idx="978">
                        <c:v>21</c:v>
                      </c:pt>
                      <c:pt idx="979">
                        <c:v>21</c:v>
                      </c:pt>
                      <c:pt idx="980">
                        <c:v>18</c:v>
                      </c:pt>
                      <c:pt idx="981">
                        <c:v>18</c:v>
                      </c:pt>
                      <c:pt idx="982">
                        <c:v>6</c:v>
                      </c:pt>
                      <c:pt idx="983">
                        <c:v>6</c:v>
                      </c:pt>
                      <c:pt idx="984">
                        <c:v>16</c:v>
                      </c:pt>
                      <c:pt idx="985">
                        <c:v>16</c:v>
                      </c:pt>
                      <c:pt idx="986">
                        <c:v>9</c:v>
                      </c:pt>
                      <c:pt idx="987">
                        <c:v>9</c:v>
                      </c:pt>
                      <c:pt idx="988">
                        <c:v>15</c:v>
                      </c:pt>
                      <c:pt idx="989">
                        <c:v>15</c:v>
                      </c:pt>
                      <c:pt idx="990">
                        <c:v>11</c:v>
                      </c:pt>
                      <c:pt idx="991">
                        <c:v>11</c:v>
                      </c:pt>
                      <c:pt idx="992">
                        <c:v>9</c:v>
                      </c:pt>
                      <c:pt idx="993">
                        <c:v>9</c:v>
                      </c:pt>
                      <c:pt idx="994">
                        <c:v>5</c:v>
                      </c:pt>
                      <c:pt idx="995">
                        <c:v>5</c:v>
                      </c:pt>
                      <c:pt idx="996">
                        <c:v>1</c:v>
                      </c:pt>
                      <c:pt idx="997">
                        <c:v>1</c:v>
                      </c:pt>
                      <c:pt idx="998">
                        <c:v>5</c:v>
                      </c:pt>
                      <c:pt idx="999">
                        <c:v>5</c:v>
                      </c:pt>
                      <c:pt idx="1000">
                        <c:v>8</c:v>
                      </c:pt>
                      <c:pt idx="1001">
                        <c:v>8</c:v>
                      </c:pt>
                      <c:pt idx="1002">
                        <c:v>6</c:v>
                      </c:pt>
                      <c:pt idx="1003">
                        <c:v>6</c:v>
                      </c:pt>
                      <c:pt idx="1004">
                        <c:v>4</c:v>
                      </c:pt>
                      <c:pt idx="1005">
                        <c:v>4</c:v>
                      </c:pt>
                      <c:pt idx="1006">
                        <c:v>3</c:v>
                      </c:pt>
                      <c:pt idx="1007">
                        <c:v>3</c:v>
                      </c:pt>
                      <c:pt idx="1008">
                        <c:v>3</c:v>
                      </c:pt>
                      <c:pt idx="1009">
                        <c:v>3</c:v>
                      </c:pt>
                      <c:pt idx="1010">
                        <c:v>3</c:v>
                      </c:pt>
                      <c:pt idx="1011">
                        <c:v>3</c:v>
                      </c:pt>
                      <c:pt idx="1012">
                        <c:v>24</c:v>
                      </c:pt>
                      <c:pt idx="1013">
                        <c:v>24</c:v>
                      </c:pt>
                      <c:pt idx="1014">
                        <c:v>20</c:v>
                      </c:pt>
                      <c:pt idx="1015">
                        <c:v>20</c:v>
                      </c:pt>
                      <c:pt idx="1016">
                        <c:v>19</c:v>
                      </c:pt>
                      <c:pt idx="1017">
                        <c:v>19</c:v>
                      </c:pt>
                      <c:pt idx="1018">
                        <c:v>5.7478260869565219</c:v>
                      </c:pt>
                      <c:pt idx="1019">
                        <c:v>5.7478260869565219</c:v>
                      </c:pt>
                      <c:pt idx="1020">
                        <c:v>3.5388994307400381</c:v>
                      </c:pt>
                      <c:pt idx="1021">
                        <c:v>3.5388994307400381</c:v>
                      </c:pt>
                      <c:pt idx="1022">
                        <c:v>3.8644688644688645</c:v>
                      </c:pt>
                      <c:pt idx="1023">
                        <c:v>3.8644688644688645</c:v>
                      </c:pt>
                      <c:pt idx="1024">
                        <c:v>5.7256410256410257</c:v>
                      </c:pt>
                      <c:pt idx="1025">
                        <c:v>5.7256410256410257</c:v>
                      </c:pt>
                      <c:pt idx="1026">
                        <c:v>5.2103505843071787</c:v>
                      </c:pt>
                      <c:pt idx="1027">
                        <c:v>5.2103505843071787</c:v>
                      </c:pt>
                      <c:pt idx="1028">
                        <c:v>6.6341463414634143</c:v>
                      </c:pt>
                      <c:pt idx="1029">
                        <c:v>6.6341463414634143</c:v>
                      </c:pt>
                      <c:pt idx="1030">
                        <c:v>4.5168539325842696</c:v>
                      </c:pt>
                      <c:pt idx="1031">
                        <c:v>4.5168539325842696</c:v>
                      </c:pt>
                      <c:pt idx="1032">
                        <c:v>5.4</c:v>
                      </c:pt>
                      <c:pt idx="1033">
                        <c:v>5.4</c:v>
                      </c:pt>
                      <c:pt idx="1034">
                        <c:v>4.947852760736196</c:v>
                      </c:pt>
                      <c:pt idx="1035">
                        <c:v>4.947852760736196</c:v>
                      </c:pt>
                      <c:pt idx="1036">
                        <c:v>3.7116564417177913</c:v>
                      </c:pt>
                      <c:pt idx="1037">
                        <c:v>3.7116564417177913</c:v>
                      </c:pt>
                      <c:pt idx="1038">
                        <c:v>3.2584434654919234</c:v>
                      </c:pt>
                      <c:pt idx="1039">
                        <c:v>3.2584434654919234</c:v>
                      </c:pt>
                      <c:pt idx="1040">
                        <c:v>5</c:v>
                      </c:pt>
                      <c:pt idx="1041">
                        <c:v>5</c:v>
                      </c:pt>
                      <c:pt idx="1042">
                        <c:v>6.166666666666667</c:v>
                      </c:pt>
                      <c:pt idx="1043">
                        <c:v>6.166666666666667</c:v>
                      </c:pt>
                      <c:pt idx="1044">
                        <c:v>5.448430493273543</c:v>
                      </c:pt>
                      <c:pt idx="1045">
                        <c:v>5.448430493273543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A5D0-462C-9B13-7EC2608699F4}"/>
                  </c:ext>
                </c:extLst>
              </c15:ser>
            </c15:filteredBarSeries>
            <c15:filteredBarSeries>
              <c15:ser>
                <c:idx val="13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'OD I'!$F$1</c15:sqref>
                        </c15:formulaRef>
                      </c:ext>
                    </c:extLst>
                    <c:strCache>
                      <c:ptCount val="1"/>
                      <c:pt idx="0">
                        <c:v>Počet HP</c:v>
                      </c:pt>
                    </c:strCache>
                  </c:strRef>
                </c:tx>
                <c:spPr>
                  <a:solidFill>
                    <a:srgbClr val="FFC000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overflow" horzOverflow="overflow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800" b="1" i="0" u="none" strike="noStrike" kern="1200" baseline="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cs-CZ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'OD I'!$A$2:$D$1047</c15:sqref>
                        </c15:formulaRef>
                      </c:ext>
                    </c:extLst>
                    <c:multiLvlStrCache>
                      <c:ptCount val="1046"/>
                      <c:lvl>
                        <c:pt idx="0">
                          <c:v>NEM40</c:v>
                        </c:pt>
                        <c:pt idx="1">
                          <c:v>Ostatni</c:v>
                        </c:pt>
                        <c:pt idx="2">
                          <c:v>NEM40</c:v>
                        </c:pt>
                        <c:pt idx="3">
                          <c:v>Ostatni</c:v>
                        </c:pt>
                        <c:pt idx="4">
                          <c:v>NEM40</c:v>
                        </c:pt>
                        <c:pt idx="5">
                          <c:v>Ostatni</c:v>
                        </c:pt>
                        <c:pt idx="6">
                          <c:v>NEM40</c:v>
                        </c:pt>
                        <c:pt idx="7">
                          <c:v>Ostatni</c:v>
                        </c:pt>
                        <c:pt idx="8">
                          <c:v>NEM40</c:v>
                        </c:pt>
                        <c:pt idx="9">
                          <c:v>Ostatni</c:v>
                        </c:pt>
                        <c:pt idx="10">
                          <c:v>NEM40</c:v>
                        </c:pt>
                        <c:pt idx="11">
                          <c:v>Ostatni</c:v>
                        </c:pt>
                        <c:pt idx="12">
                          <c:v>NEM40</c:v>
                        </c:pt>
                        <c:pt idx="13">
                          <c:v>Ostatni</c:v>
                        </c:pt>
                        <c:pt idx="14">
                          <c:v>NEM40</c:v>
                        </c:pt>
                        <c:pt idx="15">
                          <c:v>Ostatni</c:v>
                        </c:pt>
                        <c:pt idx="16">
                          <c:v>NEM40</c:v>
                        </c:pt>
                        <c:pt idx="17">
                          <c:v>Ostatni</c:v>
                        </c:pt>
                        <c:pt idx="18">
                          <c:v>NEM40</c:v>
                        </c:pt>
                        <c:pt idx="19">
                          <c:v>Ostatni</c:v>
                        </c:pt>
                        <c:pt idx="20">
                          <c:v>NEM40</c:v>
                        </c:pt>
                        <c:pt idx="21">
                          <c:v>Ostatni</c:v>
                        </c:pt>
                        <c:pt idx="22">
                          <c:v>NEM40</c:v>
                        </c:pt>
                        <c:pt idx="23">
                          <c:v>Ostatni</c:v>
                        </c:pt>
                        <c:pt idx="24">
                          <c:v>NEM40</c:v>
                        </c:pt>
                        <c:pt idx="25">
                          <c:v>Ostatni</c:v>
                        </c:pt>
                        <c:pt idx="26">
                          <c:v>NEM40</c:v>
                        </c:pt>
                        <c:pt idx="27">
                          <c:v>Ostatni</c:v>
                        </c:pt>
                        <c:pt idx="28">
                          <c:v>NEM40</c:v>
                        </c:pt>
                        <c:pt idx="29">
                          <c:v>Ostatni</c:v>
                        </c:pt>
                        <c:pt idx="30">
                          <c:v>NEM40</c:v>
                        </c:pt>
                        <c:pt idx="31">
                          <c:v>Ostatni</c:v>
                        </c:pt>
                        <c:pt idx="32">
                          <c:v>NEM40</c:v>
                        </c:pt>
                        <c:pt idx="33">
                          <c:v>Ostatni</c:v>
                        </c:pt>
                        <c:pt idx="34">
                          <c:v>NEM40</c:v>
                        </c:pt>
                        <c:pt idx="35">
                          <c:v>Ostatni</c:v>
                        </c:pt>
                        <c:pt idx="36">
                          <c:v>NEM40</c:v>
                        </c:pt>
                        <c:pt idx="37">
                          <c:v>Ostatni</c:v>
                        </c:pt>
                        <c:pt idx="38">
                          <c:v>NEM40</c:v>
                        </c:pt>
                        <c:pt idx="39">
                          <c:v>Ostatni</c:v>
                        </c:pt>
                        <c:pt idx="40">
                          <c:v>NEM40</c:v>
                        </c:pt>
                        <c:pt idx="41">
                          <c:v>Ostatni</c:v>
                        </c:pt>
                        <c:pt idx="42">
                          <c:v>NEM40</c:v>
                        </c:pt>
                        <c:pt idx="43">
                          <c:v>Ostatni</c:v>
                        </c:pt>
                        <c:pt idx="44">
                          <c:v>NEM40</c:v>
                        </c:pt>
                        <c:pt idx="45">
                          <c:v>Ostatni</c:v>
                        </c:pt>
                        <c:pt idx="46">
                          <c:v>NEM40</c:v>
                        </c:pt>
                        <c:pt idx="47">
                          <c:v>Ostatni</c:v>
                        </c:pt>
                        <c:pt idx="48">
                          <c:v>NEM40</c:v>
                        </c:pt>
                        <c:pt idx="49">
                          <c:v>Ostatni</c:v>
                        </c:pt>
                        <c:pt idx="50">
                          <c:v>NEM40</c:v>
                        </c:pt>
                        <c:pt idx="51">
                          <c:v>Ostatni</c:v>
                        </c:pt>
                        <c:pt idx="52">
                          <c:v>NEM40</c:v>
                        </c:pt>
                        <c:pt idx="53">
                          <c:v>Ostatni</c:v>
                        </c:pt>
                        <c:pt idx="54">
                          <c:v>NEM40</c:v>
                        </c:pt>
                        <c:pt idx="55">
                          <c:v>Ostatni</c:v>
                        </c:pt>
                        <c:pt idx="56">
                          <c:v>NEM40</c:v>
                        </c:pt>
                        <c:pt idx="57">
                          <c:v>Ostatni</c:v>
                        </c:pt>
                        <c:pt idx="58">
                          <c:v>NEM40</c:v>
                        </c:pt>
                        <c:pt idx="59">
                          <c:v>Ostatni</c:v>
                        </c:pt>
                        <c:pt idx="60">
                          <c:v>NEM40</c:v>
                        </c:pt>
                        <c:pt idx="61">
                          <c:v>Ostatni</c:v>
                        </c:pt>
                        <c:pt idx="62">
                          <c:v>NEM40</c:v>
                        </c:pt>
                        <c:pt idx="63">
                          <c:v>Ostatni</c:v>
                        </c:pt>
                        <c:pt idx="64">
                          <c:v>NEM40</c:v>
                        </c:pt>
                        <c:pt idx="65">
                          <c:v>Ostatni</c:v>
                        </c:pt>
                        <c:pt idx="66">
                          <c:v>NEM40</c:v>
                        </c:pt>
                        <c:pt idx="67">
                          <c:v>Ostatni</c:v>
                        </c:pt>
                        <c:pt idx="68">
                          <c:v>NEM40</c:v>
                        </c:pt>
                        <c:pt idx="69">
                          <c:v>Ostatni</c:v>
                        </c:pt>
                        <c:pt idx="70">
                          <c:v>NEM40</c:v>
                        </c:pt>
                        <c:pt idx="71">
                          <c:v>Ostatni</c:v>
                        </c:pt>
                        <c:pt idx="72">
                          <c:v>NEM40</c:v>
                        </c:pt>
                        <c:pt idx="73">
                          <c:v>Ostatni</c:v>
                        </c:pt>
                        <c:pt idx="74">
                          <c:v>NEM40</c:v>
                        </c:pt>
                        <c:pt idx="75">
                          <c:v>Ostatni</c:v>
                        </c:pt>
                        <c:pt idx="76">
                          <c:v>NEM40</c:v>
                        </c:pt>
                        <c:pt idx="77">
                          <c:v>Ostatni</c:v>
                        </c:pt>
                        <c:pt idx="78">
                          <c:v>NEM40</c:v>
                        </c:pt>
                        <c:pt idx="79">
                          <c:v>Ostatni</c:v>
                        </c:pt>
                        <c:pt idx="80">
                          <c:v>NEM40</c:v>
                        </c:pt>
                        <c:pt idx="81">
                          <c:v>Ostatni</c:v>
                        </c:pt>
                        <c:pt idx="82">
                          <c:v>NEM40</c:v>
                        </c:pt>
                        <c:pt idx="83">
                          <c:v>Ostatni</c:v>
                        </c:pt>
                        <c:pt idx="84">
                          <c:v>NEM40</c:v>
                        </c:pt>
                        <c:pt idx="85">
                          <c:v>Ostatni</c:v>
                        </c:pt>
                        <c:pt idx="86">
                          <c:v>NEM40</c:v>
                        </c:pt>
                        <c:pt idx="87">
                          <c:v>Ostatni</c:v>
                        </c:pt>
                        <c:pt idx="88">
                          <c:v>NEM40</c:v>
                        </c:pt>
                        <c:pt idx="89">
                          <c:v>Ostatni</c:v>
                        </c:pt>
                        <c:pt idx="90">
                          <c:v>NEM40</c:v>
                        </c:pt>
                        <c:pt idx="91">
                          <c:v>Ostatni</c:v>
                        </c:pt>
                        <c:pt idx="92">
                          <c:v>NEM40</c:v>
                        </c:pt>
                        <c:pt idx="93">
                          <c:v>Ostatni</c:v>
                        </c:pt>
                        <c:pt idx="94">
                          <c:v>NEM40</c:v>
                        </c:pt>
                        <c:pt idx="95">
                          <c:v>Ostatni</c:v>
                        </c:pt>
                        <c:pt idx="96">
                          <c:v>NEM40</c:v>
                        </c:pt>
                        <c:pt idx="97">
                          <c:v>Ostatni</c:v>
                        </c:pt>
                        <c:pt idx="98">
                          <c:v>NEM40</c:v>
                        </c:pt>
                        <c:pt idx="99">
                          <c:v>Ostatni</c:v>
                        </c:pt>
                        <c:pt idx="100">
                          <c:v>NEM40</c:v>
                        </c:pt>
                        <c:pt idx="101">
                          <c:v>Ostatni</c:v>
                        </c:pt>
                        <c:pt idx="102">
                          <c:v>NEM40</c:v>
                        </c:pt>
                        <c:pt idx="103">
                          <c:v>Ostatni</c:v>
                        </c:pt>
                        <c:pt idx="104">
                          <c:v>NEM40</c:v>
                        </c:pt>
                        <c:pt idx="105">
                          <c:v>Ostatni</c:v>
                        </c:pt>
                        <c:pt idx="106">
                          <c:v>NEM40</c:v>
                        </c:pt>
                        <c:pt idx="107">
                          <c:v>Ostatni</c:v>
                        </c:pt>
                        <c:pt idx="108">
                          <c:v>NEM40</c:v>
                        </c:pt>
                        <c:pt idx="109">
                          <c:v>Ostatni</c:v>
                        </c:pt>
                        <c:pt idx="110">
                          <c:v>NEM40</c:v>
                        </c:pt>
                        <c:pt idx="111">
                          <c:v>Ostatni</c:v>
                        </c:pt>
                        <c:pt idx="112">
                          <c:v>NEM40</c:v>
                        </c:pt>
                        <c:pt idx="113">
                          <c:v>Ostatni</c:v>
                        </c:pt>
                        <c:pt idx="114">
                          <c:v>NEM40</c:v>
                        </c:pt>
                        <c:pt idx="115">
                          <c:v>Ostatni</c:v>
                        </c:pt>
                        <c:pt idx="116">
                          <c:v>NEM40</c:v>
                        </c:pt>
                        <c:pt idx="117">
                          <c:v>Ostatni</c:v>
                        </c:pt>
                        <c:pt idx="118">
                          <c:v>NEM40</c:v>
                        </c:pt>
                        <c:pt idx="119">
                          <c:v>Ostatni</c:v>
                        </c:pt>
                        <c:pt idx="120">
                          <c:v>NEM40</c:v>
                        </c:pt>
                        <c:pt idx="121">
                          <c:v>Ostatni</c:v>
                        </c:pt>
                        <c:pt idx="122">
                          <c:v>NEM40</c:v>
                        </c:pt>
                        <c:pt idx="123">
                          <c:v>Ostatni</c:v>
                        </c:pt>
                        <c:pt idx="124">
                          <c:v>NEM40</c:v>
                        </c:pt>
                        <c:pt idx="125">
                          <c:v>Ostatni</c:v>
                        </c:pt>
                        <c:pt idx="126">
                          <c:v>NEM40</c:v>
                        </c:pt>
                        <c:pt idx="127">
                          <c:v>Ostatni</c:v>
                        </c:pt>
                        <c:pt idx="128">
                          <c:v>NEM40</c:v>
                        </c:pt>
                        <c:pt idx="129">
                          <c:v>Ostatni</c:v>
                        </c:pt>
                        <c:pt idx="130">
                          <c:v>NEM40</c:v>
                        </c:pt>
                        <c:pt idx="131">
                          <c:v>Ostatni</c:v>
                        </c:pt>
                        <c:pt idx="132">
                          <c:v>NEM40</c:v>
                        </c:pt>
                        <c:pt idx="133">
                          <c:v>Ostatni</c:v>
                        </c:pt>
                        <c:pt idx="134">
                          <c:v>NEM40</c:v>
                        </c:pt>
                        <c:pt idx="135">
                          <c:v>Ostatni</c:v>
                        </c:pt>
                        <c:pt idx="136">
                          <c:v>NEM40</c:v>
                        </c:pt>
                        <c:pt idx="137">
                          <c:v>Ostatni</c:v>
                        </c:pt>
                        <c:pt idx="138">
                          <c:v>NEM40</c:v>
                        </c:pt>
                        <c:pt idx="139">
                          <c:v>Ostatni</c:v>
                        </c:pt>
                        <c:pt idx="140">
                          <c:v>NEM40</c:v>
                        </c:pt>
                        <c:pt idx="141">
                          <c:v>Ostatni</c:v>
                        </c:pt>
                        <c:pt idx="142">
                          <c:v>NEM40</c:v>
                        </c:pt>
                        <c:pt idx="143">
                          <c:v>Ostatni</c:v>
                        </c:pt>
                        <c:pt idx="144">
                          <c:v>NEM40</c:v>
                        </c:pt>
                        <c:pt idx="145">
                          <c:v>Ostatni</c:v>
                        </c:pt>
                        <c:pt idx="146">
                          <c:v>NEM40</c:v>
                        </c:pt>
                        <c:pt idx="147">
                          <c:v>Ostatni</c:v>
                        </c:pt>
                        <c:pt idx="148">
                          <c:v>NEM40</c:v>
                        </c:pt>
                        <c:pt idx="149">
                          <c:v>Ostatni</c:v>
                        </c:pt>
                        <c:pt idx="150">
                          <c:v>NEM40</c:v>
                        </c:pt>
                        <c:pt idx="151">
                          <c:v>Ostatni</c:v>
                        </c:pt>
                        <c:pt idx="152">
                          <c:v>NEM40</c:v>
                        </c:pt>
                        <c:pt idx="153">
                          <c:v>Ostatni</c:v>
                        </c:pt>
                        <c:pt idx="154">
                          <c:v>NEM40</c:v>
                        </c:pt>
                        <c:pt idx="155">
                          <c:v>Ostatni</c:v>
                        </c:pt>
                        <c:pt idx="156">
                          <c:v>NEM40</c:v>
                        </c:pt>
                        <c:pt idx="157">
                          <c:v>Ostatni</c:v>
                        </c:pt>
                        <c:pt idx="158">
                          <c:v>NEM40</c:v>
                        </c:pt>
                        <c:pt idx="159">
                          <c:v>Ostatni</c:v>
                        </c:pt>
                        <c:pt idx="160">
                          <c:v>NEM40</c:v>
                        </c:pt>
                        <c:pt idx="161">
                          <c:v>Ostatni</c:v>
                        </c:pt>
                        <c:pt idx="162">
                          <c:v>NEM40</c:v>
                        </c:pt>
                        <c:pt idx="163">
                          <c:v>Ostatni</c:v>
                        </c:pt>
                        <c:pt idx="164">
                          <c:v>NEM40</c:v>
                        </c:pt>
                        <c:pt idx="165">
                          <c:v>Ostatni</c:v>
                        </c:pt>
                        <c:pt idx="166">
                          <c:v>NEM40</c:v>
                        </c:pt>
                        <c:pt idx="167">
                          <c:v>Ostatni</c:v>
                        </c:pt>
                        <c:pt idx="168">
                          <c:v>NEM40</c:v>
                        </c:pt>
                        <c:pt idx="169">
                          <c:v>Ostatni</c:v>
                        </c:pt>
                        <c:pt idx="170">
                          <c:v>NEM40</c:v>
                        </c:pt>
                        <c:pt idx="171">
                          <c:v>Ostatni</c:v>
                        </c:pt>
                        <c:pt idx="172">
                          <c:v>NEM40</c:v>
                        </c:pt>
                        <c:pt idx="173">
                          <c:v>Ostatni</c:v>
                        </c:pt>
                        <c:pt idx="174">
                          <c:v>NEM40</c:v>
                        </c:pt>
                        <c:pt idx="175">
                          <c:v>Ostatni</c:v>
                        </c:pt>
                        <c:pt idx="176">
                          <c:v>NEM40</c:v>
                        </c:pt>
                        <c:pt idx="177">
                          <c:v>Ostatni</c:v>
                        </c:pt>
                        <c:pt idx="178">
                          <c:v>NEM40</c:v>
                        </c:pt>
                        <c:pt idx="179">
                          <c:v>Ostatni</c:v>
                        </c:pt>
                        <c:pt idx="180">
                          <c:v>NEM40</c:v>
                        </c:pt>
                        <c:pt idx="181">
                          <c:v>Ostatni</c:v>
                        </c:pt>
                        <c:pt idx="182">
                          <c:v>NEM40</c:v>
                        </c:pt>
                        <c:pt idx="183">
                          <c:v>Ostatni</c:v>
                        </c:pt>
                        <c:pt idx="184">
                          <c:v>NEM40</c:v>
                        </c:pt>
                        <c:pt idx="185">
                          <c:v>Ostatni</c:v>
                        </c:pt>
                        <c:pt idx="186">
                          <c:v>NEM40</c:v>
                        </c:pt>
                        <c:pt idx="187">
                          <c:v>Ostatni</c:v>
                        </c:pt>
                        <c:pt idx="188">
                          <c:v>NEM40</c:v>
                        </c:pt>
                        <c:pt idx="189">
                          <c:v>Ostatni</c:v>
                        </c:pt>
                        <c:pt idx="190">
                          <c:v>NEM40</c:v>
                        </c:pt>
                        <c:pt idx="191">
                          <c:v>Ostatni</c:v>
                        </c:pt>
                        <c:pt idx="192">
                          <c:v>NEM40</c:v>
                        </c:pt>
                        <c:pt idx="193">
                          <c:v>Ostatni</c:v>
                        </c:pt>
                        <c:pt idx="194">
                          <c:v>NEM40</c:v>
                        </c:pt>
                        <c:pt idx="195">
                          <c:v>Ostatni</c:v>
                        </c:pt>
                        <c:pt idx="196">
                          <c:v>NEM40</c:v>
                        </c:pt>
                        <c:pt idx="197">
                          <c:v>Ostatni</c:v>
                        </c:pt>
                        <c:pt idx="198">
                          <c:v>NEM40</c:v>
                        </c:pt>
                        <c:pt idx="199">
                          <c:v>Ostatni</c:v>
                        </c:pt>
                        <c:pt idx="200">
                          <c:v>NEM40</c:v>
                        </c:pt>
                        <c:pt idx="201">
                          <c:v>Ostatni</c:v>
                        </c:pt>
                        <c:pt idx="202">
                          <c:v>NEM40</c:v>
                        </c:pt>
                        <c:pt idx="203">
                          <c:v>Ostatni</c:v>
                        </c:pt>
                        <c:pt idx="204">
                          <c:v>NEM40</c:v>
                        </c:pt>
                        <c:pt idx="205">
                          <c:v>Ostatni</c:v>
                        </c:pt>
                        <c:pt idx="206">
                          <c:v>NEM40</c:v>
                        </c:pt>
                        <c:pt idx="207">
                          <c:v>Ostatni</c:v>
                        </c:pt>
                        <c:pt idx="208">
                          <c:v>NEM40</c:v>
                        </c:pt>
                        <c:pt idx="209">
                          <c:v>Ostatni</c:v>
                        </c:pt>
                        <c:pt idx="210">
                          <c:v>NEM40</c:v>
                        </c:pt>
                        <c:pt idx="211">
                          <c:v>Ostatni</c:v>
                        </c:pt>
                        <c:pt idx="212">
                          <c:v>NEM40</c:v>
                        </c:pt>
                        <c:pt idx="213">
                          <c:v>Ostatni</c:v>
                        </c:pt>
                        <c:pt idx="214">
                          <c:v>NEM40</c:v>
                        </c:pt>
                        <c:pt idx="215">
                          <c:v>Ostatni</c:v>
                        </c:pt>
                        <c:pt idx="216">
                          <c:v>NEM40</c:v>
                        </c:pt>
                        <c:pt idx="217">
                          <c:v>Ostatni</c:v>
                        </c:pt>
                        <c:pt idx="218">
                          <c:v>NEM40</c:v>
                        </c:pt>
                        <c:pt idx="219">
                          <c:v>Ostatni</c:v>
                        </c:pt>
                        <c:pt idx="220">
                          <c:v>NEM40</c:v>
                        </c:pt>
                        <c:pt idx="221">
                          <c:v>Ostatni</c:v>
                        </c:pt>
                        <c:pt idx="222">
                          <c:v>NEM40</c:v>
                        </c:pt>
                        <c:pt idx="223">
                          <c:v>Ostatni</c:v>
                        </c:pt>
                        <c:pt idx="224">
                          <c:v>NEM40</c:v>
                        </c:pt>
                        <c:pt idx="225">
                          <c:v>Ostatni</c:v>
                        </c:pt>
                        <c:pt idx="226">
                          <c:v>NEM40</c:v>
                        </c:pt>
                        <c:pt idx="227">
                          <c:v>Ostatni</c:v>
                        </c:pt>
                        <c:pt idx="228">
                          <c:v>NEM40</c:v>
                        </c:pt>
                        <c:pt idx="229">
                          <c:v>Ostatni</c:v>
                        </c:pt>
                        <c:pt idx="230">
                          <c:v>NEM40</c:v>
                        </c:pt>
                        <c:pt idx="231">
                          <c:v>Ostatni</c:v>
                        </c:pt>
                        <c:pt idx="232">
                          <c:v>NEM40</c:v>
                        </c:pt>
                        <c:pt idx="233">
                          <c:v>Ostatni</c:v>
                        </c:pt>
                        <c:pt idx="234">
                          <c:v>NEM40</c:v>
                        </c:pt>
                        <c:pt idx="235">
                          <c:v>Ostatni</c:v>
                        </c:pt>
                        <c:pt idx="236">
                          <c:v>NEM40</c:v>
                        </c:pt>
                        <c:pt idx="237">
                          <c:v>Ostatni</c:v>
                        </c:pt>
                        <c:pt idx="238">
                          <c:v>NEM40</c:v>
                        </c:pt>
                        <c:pt idx="239">
                          <c:v>Ostatni</c:v>
                        </c:pt>
                        <c:pt idx="240">
                          <c:v>NEM40</c:v>
                        </c:pt>
                        <c:pt idx="241">
                          <c:v>Ostatni</c:v>
                        </c:pt>
                        <c:pt idx="242">
                          <c:v>NEM40</c:v>
                        </c:pt>
                        <c:pt idx="243">
                          <c:v>Ostatni</c:v>
                        </c:pt>
                        <c:pt idx="244">
                          <c:v>NEM40</c:v>
                        </c:pt>
                        <c:pt idx="245">
                          <c:v>Ostatni</c:v>
                        </c:pt>
                        <c:pt idx="246">
                          <c:v>NEM40</c:v>
                        </c:pt>
                        <c:pt idx="247">
                          <c:v>Ostatni</c:v>
                        </c:pt>
                        <c:pt idx="248">
                          <c:v>NEM40</c:v>
                        </c:pt>
                        <c:pt idx="249">
                          <c:v>Ostatni</c:v>
                        </c:pt>
                        <c:pt idx="250">
                          <c:v>NEM40</c:v>
                        </c:pt>
                        <c:pt idx="251">
                          <c:v>Ostatni</c:v>
                        </c:pt>
                        <c:pt idx="252">
                          <c:v>NEM40</c:v>
                        </c:pt>
                        <c:pt idx="253">
                          <c:v>Ostatni</c:v>
                        </c:pt>
                        <c:pt idx="254">
                          <c:v>NEM40</c:v>
                        </c:pt>
                        <c:pt idx="255">
                          <c:v>Ostatni</c:v>
                        </c:pt>
                        <c:pt idx="256">
                          <c:v>NEM40</c:v>
                        </c:pt>
                        <c:pt idx="257">
                          <c:v>Ostatni</c:v>
                        </c:pt>
                        <c:pt idx="258">
                          <c:v>NEM40</c:v>
                        </c:pt>
                        <c:pt idx="259">
                          <c:v>Ostatni</c:v>
                        </c:pt>
                        <c:pt idx="260">
                          <c:v>NEM40</c:v>
                        </c:pt>
                        <c:pt idx="261">
                          <c:v>Ostatni</c:v>
                        </c:pt>
                        <c:pt idx="262">
                          <c:v>NEM40</c:v>
                        </c:pt>
                        <c:pt idx="263">
                          <c:v>Ostatni</c:v>
                        </c:pt>
                        <c:pt idx="264">
                          <c:v>NEM40</c:v>
                        </c:pt>
                        <c:pt idx="265">
                          <c:v>Ostatni</c:v>
                        </c:pt>
                        <c:pt idx="266">
                          <c:v>NEM40</c:v>
                        </c:pt>
                        <c:pt idx="267">
                          <c:v>Ostatni</c:v>
                        </c:pt>
                        <c:pt idx="268">
                          <c:v>NEM40</c:v>
                        </c:pt>
                        <c:pt idx="269">
                          <c:v>Ostatni</c:v>
                        </c:pt>
                        <c:pt idx="270">
                          <c:v>NEM40</c:v>
                        </c:pt>
                        <c:pt idx="271">
                          <c:v>Ostatni</c:v>
                        </c:pt>
                        <c:pt idx="272">
                          <c:v>NEM40</c:v>
                        </c:pt>
                        <c:pt idx="273">
                          <c:v>Ostatni</c:v>
                        </c:pt>
                        <c:pt idx="274">
                          <c:v>NEM40</c:v>
                        </c:pt>
                        <c:pt idx="275">
                          <c:v>Ostatni</c:v>
                        </c:pt>
                        <c:pt idx="276">
                          <c:v>NEM40</c:v>
                        </c:pt>
                        <c:pt idx="277">
                          <c:v>Ostatni</c:v>
                        </c:pt>
                        <c:pt idx="278">
                          <c:v>NEM40</c:v>
                        </c:pt>
                        <c:pt idx="279">
                          <c:v>Ostatni</c:v>
                        </c:pt>
                        <c:pt idx="280">
                          <c:v>NEM40</c:v>
                        </c:pt>
                        <c:pt idx="281">
                          <c:v>Ostatni</c:v>
                        </c:pt>
                        <c:pt idx="282">
                          <c:v>NEM40</c:v>
                        </c:pt>
                        <c:pt idx="283">
                          <c:v>Ostatni</c:v>
                        </c:pt>
                        <c:pt idx="284">
                          <c:v>NEM40</c:v>
                        </c:pt>
                        <c:pt idx="285">
                          <c:v>Ostatni</c:v>
                        </c:pt>
                        <c:pt idx="286">
                          <c:v>NEM40</c:v>
                        </c:pt>
                        <c:pt idx="287">
                          <c:v>Ostatni</c:v>
                        </c:pt>
                        <c:pt idx="288">
                          <c:v>NEM40</c:v>
                        </c:pt>
                        <c:pt idx="289">
                          <c:v>Ostatni</c:v>
                        </c:pt>
                        <c:pt idx="290">
                          <c:v>NEM40</c:v>
                        </c:pt>
                        <c:pt idx="291">
                          <c:v>Ostatni</c:v>
                        </c:pt>
                        <c:pt idx="292">
                          <c:v>NEM40</c:v>
                        </c:pt>
                        <c:pt idx="293">
                          <c:v>Ostatni</c:v>
                        </c:pt>
                        <c:pt idx="294">
                          <c:v>NEM40</c:v>
                        </c:pt>
                        <c:pt idx="295">
                          <c:v>Ostatni</c:v>
                        </c:pt>
                        <c:pt idx="296">
                          <c:v>NEM40</c:v>
                        </c:pt>
                        <c:pt idx="297">
                          <c:v>Ostatni</c:v>
                        </c:pt>
                        <c:pt idx="298">
                          <c:v>NEM40</c:v>
                        </c:pt>
                        <c:pt idx="299">
                          <c:v>Ostatni</c:v>
                        </c:pt>
                        <c:pt idx="300">
                          <c:v>NEM40</c:v>
                        </c:pt>
                        <c:pt idx="301">
                          <c:v>Ostatni</c:v>
                        </c:pt>
                        <c:pt idx="302">
                          <c:v>NEM40</c:v>
                        </c:pt>
                        <c:pt idx="303">
                          <c:v>Ostatni</c:v>
                        </c:pt>
                        <c:pt idx="304">
                          <c:v>NEM40</c:v>
                        </c:pt>
                        <c:pt idx="305">
                          <c:v>Ostatni</c:v>
                        </c:pt>
                        <c:pt idx="306">
                          <c:v>NEM40</c:v>
                        </c:pt>
                        <c:pt idx="307">
                          <c:v>Ostatni</c:v>
                        </c:pt>
                        <c:pt idx="308">
                          <c:v>NEM40</c:v>
                        </c:pt>
                        <c:pt idx="309">
                          <c:v>Ostatni</c:v>
                        </c:pt>
                        <c:pt idx="310">
                          <c:v>NEM40</c:v>
                        </c:pt>
                        <c:pt idx="311">
                          <c:v>Ostatni</c:v>
                        </c:pt>
                        <c:pt idx="312">
                          <c:v>NEM40</c:v>
                        </c:pt>
                        <c:pt idx="313">
                          <c:v>Ostatni</c:v>
                        </c:pt>
                        <c:pt idx="314">
                          <c:v>NEM40</c:v>
                        </c:pt>
                        <c:pt idx="315">
                          <c:v>Ostatni</c:v>
                        </c:pt>
                        <c:pt idx="316">
                          <c:v>NEM40</c:v>
                        </c:pt>
                        <c:pt idx="317">
                          <c:v>Ostatni</c:v>
                        </c:pt>
                        <c:pt idx="318">
                          <c:v>NEM40</c:v>
                        </c:pt>
                        <c:pt idx="319">
                          <c:v>Ostatni</c:v>
                        </c:pt>
                        <c:pt idx="320">
                          <c:v>NEM40</c:v>
                        </c:pt>
                        <c:pt idx="321">
                          <c:v>Ostatni</c:v>
                        </c:pt>
                        <c:pt idx="322">
                          <c:v>NEM40</c:v>
                        </c:pt>
                        <c:pt idx="323">
                          <c:v>Ostatni</c:v>
                        </c:pt>
                        <c:pt idx="324">
                          <c:v>NEM40</c:v>
                        </c:pt>
                        <c:pt idx="325">
                          <c:v>Ostatni</c:v>
                        </c:pt>
                        <c:pt idx="326">
                          <c:v>NEM40</c:v>
                        </c:pt>
                        <c:pt idx="327">
                          <c:v>Ostatni</c:v>
                        </c:pt>
                        <c:pt idx="328">
                          <c:v>NEM40</c:v>
                        </c:pt>
                        <c:pt idx="329">
                          <c:v>Ostatni</c:v>
                        </c:pt>
                        <c:pt idx="330">
                          <c:v>NEM40</c:v>
                        </c:pt>
                        <c:pt idx="331">
                          <c:v>Ostatni</c:v>
                        </c:pt>
                        <c:pt idx="332">
                          <c:v>NEM40</c:v>
                        </c:pt>
                        <c:pt idx="333">
                          <c:v>Ostatni</c:v>
                        </c:pt>
                        <c:pt idx="334">
                          <c:v>NEM40</c:v>
                        </c:pt>
                        <c:pt idx="335">
                          <c:v>Ostatni</c:v>
                        </c:pt>
                        <c:pt idx="336">
                          <c:v>NEM40</c:v>
                        </c:pt>
                        <c:pt idx="337">
                          <c:v>Ostatni</c:v>
                        </c:pt>
                        <c:pt idx="338">
                          <c:v>NEM40</c:v>
                        </c:pt>
                        <c:pt idx="339">
                          <c:v>Ostatni</c:v>
                        </c:pt>
                        <c:pt idx="340">
                          <c:v>NEM40</c:v>
                        </c:pt>
                        <c:pt idx="341">
                          <c:v>Ostatni</c:v>
                        </c:pt>
                        <c:pt idx="342">
                          <c:v>NEM40</c:v>
                        </c:pt>
                        <c:pt idx="343">
                          <c:v>Ostatni</c:v>
                        </c:pt>
                        <c:pt idx="344">
                          <c:v>NEM40</c:v>
                        </c:pt>
                        <c:pt idx="345">
                          <c:v>Ostatni</c:v>
                        </c:pt>
                        <c:pt idx="346">
                          <c:v>NEM40</c:v>
                        </c:pt>
                        <c:pt idx="347">
                          <c:v>Ostatni</c:v>
                        </c:pt>
                        <c:pt idx="348">
                          <c:v>NEM40</c:v>
                        </c:pt>
                        <c:pt idx="349">
                          <c:v>Ostatni</c:v>
                        </c:pt>
                        <c:pt idx="350">
                          <c:v>NEM40</c:v>
                        </c:pt>
                        <c:pt idx="351">
                          <c:v>Ostatni</c:v>
                        </c:pt>
                        <c:pt idx="352">
                          <c:v>NEM40</c:v>
                        </c:pt>
                        <c:pt idx="353">
                          <c:v>Ostatni</c:v>
                        </c:pt>
                        <c:pt idx="354">
                          <c:v>NEM40</c:v>
                        </c:pt>
                        <c:pt idx="355">
                          <c:v>Ostatni</c:v>
                        </c:pt>
                        <c:pt idx="356">
                          <c:v>NEM40</c:v>
                        </c:pt>
                        <c:pt idx="357">
                          <c:v>Ostatni</c:v>
                        </c:pt>
                        <c:pt idx="358">
                          <c:v>NEM40</c:v>
                        </c:pt>
                        <c:pt idx="359">
                          <c:v>Ostatni</c:v>
                        </c:pt>
                        <c:pt idx="360">
                          <c:v>NEM40</c:v>
                        </c:pt>
                        <c:pt idx="361">
                          <c:v>Ostatni</c:v>
                        </c:pt>
                        <c:pt idx="362">
                          <c:v>NEM40</c:v>
                        </c:pt>
                        <c:pt idx="363">
                          <c:v>Ostatni</c:v>
                        </c:pt>
                        <c:pt idx="364">
                          <c:v>NEM40</c:v>
                        </c:pt>
                        <c:pt idx="365">
                          <c:v>Ostatni</c:v>
                        </c:pt>
                        <c:pt idx="366">
                          <c:v>NEM40</c:v>
                        </c:pt>
                        <c:pt idx="367">
                          <c:v>Ostatni</c:v>
                        </c:pt>
                        <c:pt idx="368">
                          <c:v>NEM40</c:v>
                        </c:pt>
                        <c:pt idx="369">
                          <c:v>Ostatni</c:v>
                        </c:pt>
                        <c:pt idx="370">
                          <c:v>NEM40</c:v>
                        </c:pt>
                        <c:pt idx="371">
                          <c:v>Ostatni</c:v>
                        </c:pt>
                        <c:pt idx="372">
                          <c:v>NEM40</c:v>
                        </c:pt>
                        <c:pt idx="373">
                          <c:v>Ostatni</c:v>
                        </c:pt>
                        <c:pt idx="374">
                          <c:v>NEM40</c:v>
                        </c:pt>
                        <c:pt idx="375">
                          <c:v>Ostatni</c:v>
                        </c:pt>
                        <c:pt idx="376">
                          <c:v>NEM40</c:v>
                        </c:pt>
                        <c:pt idx="377">
                          <c:v>Ostatni</c:v>
                        </c:pt>
                        <c:pt idx="378">
                          <c:v>NEM40</c:v>
                        </c:pt>
                        <c:pt idx="379">
                          <c:v>Ostatni</c:v>
                        </c:pt>
                        <c:pt idx="380">
                          <c:v>NEM40</c:v>
                        </c:pt>
                        <c:pt idx="381">
                          <c:v>Ostatni</c:v>
                        </c:pt>
                        <c:pt idx="382">
                          <c:v>NEM40</c:v>
                        </c:pt>
                        <c:pt idx="383">
                          <c:v>Ostatni</c:v>
                        </c:pt>
                        <c:pt idx="384">
                          <c:v>NEM40</c:v>
                        </c:pt>
                        <c:pt idx="385">
                          <c:v>Ostatni</c:v>
                        </c:pt>
                        <c:pt idx="386">
                          <c:v>NEM40</c:v>
                        </c:pt>
                        <c:pt idx="387">
                          <c:v>Ostatni</c:v>
                        </c:pt>
                        <c:pt idx="388">
                          <c:v>NEM40</c:v>
                        </c:pt>
                        <c:pt idx="389">
                          <c:v>Ostatni</c:v>
                        </c:pt>
                        <c:pt idx="390">
                          <c:v>NEM40</c:v>
                        </c:pt>
                        <c:pt idx="391">
                          <c:v>Ostatni</c:v>
                        </c:pt>
                        <c:pt idx="392">
                          <c:v>NEM40</c:v>
                        </c:pt>
                        <c:pt idx="393">
                          <c:v>Ostatni</c:v>
                        </c:pt>
                        <c:pt idx="394">
                          <c:v>NEM40</c:v>
                        </c:pt>
                        <c:pt idx="395">
                          <c:v>Ostatni</c:v>
                        </c:pt>
                        <c:pt idx="396">
                          <c:v>NEM40</c:v>
                        </c:pt>
                        <c:pt idx="397">
                          <c:v>Ostatni</c:v>
                        </c:pt>
                        <c:pt idx="398">
                          <c:v>NEM40</c:v>
                        </c:pt>
                        <c:pt idx="399">
                          <c:v>Ostatni</c:v>
                        </c:pt>
                        <c:pt idx="400">
                          <c:v>NEM40</c:v>
                        </c:pt>
                        <c:pt idx="401">
                          <c:v>Ostatni</c:v>
                        </c:pt>
                        <c:pt idx="402">
                          <c:v>NEM40</c:v>
                        </c:pt>
                        <c:pt idx="403">
                          <c:v>Ostatni</c:v>
                        </c:pt>
                        <c:pt idx="404">
                          <c:v>NEM40</c:v>
                        </c:pt>
                        <c:pt idx="405">
                          <c:v>Ostatni</c:v>
                        </c:pt>
                        <c:pt idx="406">
                          <c:v>NEM40</c:v>
                        </c:pt>
                        <c:pt idx="407">
                          <c:v>Ostatni</c:v>
                        </c:pt>
                        <c:pt idx="408">
                          <c:v>NEM40</c:v>
                        </c:pt>
                        <c:pt idx="409">
                          <c:v>Ostatni</c:v>
                        </c:pt>
                        <c:pt idx="410">
                          <c:v>NEM40</c:v>
                        </c:pt>
                        <c:pt idx="411">
                          <c:v>Ostatni</c:v>
                        </c:pt>
                        <c:pt idx="412">
                          <c:v>NEM40</c:v>
                        </c:pt>
                        <c:pt idx="413">
                          <c:v>Ostatni</c:v>
                        </c:pt>
                        <c:pt idx="414">
                          <c:v>NEM40</c:v>
                        </c:pt>
                        <c:pt idx="415">
                          <c:v>Ostatni</c:v>
                        </c:pt>
                        <c:pt idx="416">
                          <c:v>NEM40</c:v>
                        </c:pt>
                        <c:pt idx="417">
                          <c:v>Ostatni</c:v>
                        </c:pt>
                        <c:pt idx="418">
                          <c:v>NEM40</c:v>
                        </c:pt>
                        <c:pt idx="419">
                          <c:v>Ostatni</c:v>
                        </c:pt>
                        <c:pt idx="420">
                          <c:v>NEM40</c:v>
                        </c:pt>
                        <c:pt idx="421">
                          <c:v>Ostatni</c:v>
                        </c:pt>
                        <c:pt idx="422">
                          <c:v>NEM40</c:v>
                        </c:pt>
                        <c:pt idx="423">
                          <c:v>Ostatni</c:v>
                        </c:pt>
                        <c:pt idx="424">
                          <c:v>NEM40</c:v>
                        </c:pt>
                        <c:pt idx="425">
                          <c:v>Ostatni</c:v>
                        </c:pt>
                        <c:pt idx="426">
                          <c:v>NEM40</c:v>
                        </c:pt>
                        <c:pt idx="427">
                          <c:v>Ostatni</c:v>
                        </c:pt>
                        <c:pt idx="428">
                          <c:v>NEM40</c:v>
                        </c:pt>
                        <c:pt idx="429">
                          <c:v>Ostatni</c:v>
                        </c:pt>
                        <c:pt idx="430">
                          <c:v>NEM40</c:v>
                        </c:pt>
                        <c:pt idx="431">
                          <c:v>Ostatni</c:v>
                        </c:pt>
                        <c:pt idx="432">
                          <c:v>NEM40</c:v>
                        </c:pt>
                        <c:pt idx="433">
                          <c:v>Ostatni</c:v>
                        </c:pt>
                        <c:pt idx="434">
                          <c:v>NEM40</c:v>
                        </c:pt>
                        <c:pt idx="435">
                          <c:v>Ostatni</c:v>
                        </c:pt>
                        <c:pt idx="436">
                          <c:v>NEM40</c:v>
                        </c:pt>
                        <c:pt idx="437">
                          <c:v>Ostatni</c:v>
                        </c:pt>
                        <c:pt idx="438">
                          <c:v>NEM40</c:v>
                        </c:pt>
                        <c:pt idx="439">
                          <c:v>Ostatni</c:v>
                        </c:pt>
                        <c:pt idx="440">
                          <c:v>NEM40</c:v>
                        </c:pt>
                        <c:pt idx="441">
                          <c:v>Ostatni</c:v>
                        </c:pt>
                        <c:pt idx="442">
                          <c:v>NEM40</c:v>
                        </c:pt>
                        <c:pt idx="443">
                          <c:v>Ostatni</c:v>
                        </c:pt>
                        <c:pt idx="444">
                          <c:v>NEM40</c:v>
                        </c:pt>
                        <c:pt idx="445">
                          <c:v>Ostatni</c:v>
                        </c:pt>
                        <c:pt idx="446">
                          <c:v>NEM40</c:v>
                        </c:pt>
                        <c:pt idx="447">
                          <c:v>Ostatni</c:v>
                        </c:pt>
                        <c:pt idx="448">
                          <c:v>NEM40</c:v>
                        </c:pt>
                        <c:pt idx="449">
                          <c:v>Ostatni</c:v>
                        </c:pt>
                        <c:pt idx="450">
                          <c:v>NEM40</c:v>
                        </c:pt>
                        <c:pt idx="451">
                          <c:v>Ostatni</c:v>
                        </c:pt>
                        <c:pt idx="452">
                          <c:v>NEM40</c:v>
                        </c:pt>
                        <c:pt idx="453">
                          <c:v>Ostatni</c:v>
                        </c:pt>
                        <c:pt idx="454">
                          <c:v>NEM40</c:v>
                        </c:pt>
                        <c:pt idx="455">
                          <c:v>Ostatni</c:v>
                        </c:pt>
                        <c:pt idx="456">
                          <c:v>NEM40</c:v>
                        </c:pt>
                        <c:pt idx="457">
                          <c:v>Ostatni</c:v>
                        </c:pt>
                        <c:pt idx="458">
                          <c:v>NEM40</c:v>
                        </c:pt>
                        <c:pt idx="459">
                          <c:v>Ostatni</c:v>
                        </c:pt>
                        <c:pt idx="460">
                          <c:v>NEM40</c:v>
                        </c:pt>
                        <c:pt idx="461">
                          <c:v>Ostatni</c:v>
                        </c:pt>
                        <c:pt idx="462">
                          <c:v>NEM40</c:v>
                        </c:pt>
                        <c:pt idx="463">
                          <c:v>Ostatni</c:v>
                        </c:pt>
                        <c:pt idx="464">
                          <c:v>NEM40</c:v>
                        </c:pt>
                        <c:pt idx="465">
                          <c:v>Ostatni</c:v>
                        </c:pt>
                        <c:pt idx="466">
                          <c:v>NEM40</c:v>
                        </c:pt>
                        <c:pt idx="467">
                          <c:v>Ostatni</c:v>
                        </c:pt>
                        <c:pt idx="468">
                          <c:v>NEM40</c:v>
                        </c:pt>
                        <c:pt idx="469">
                          <c:v>Ostatni</c:v>
                        </c:pt>
                        <c:pt idx="470">
                          <c:v>NEM40</c:v>
                        </c:pt>
                        <c:pt idx="471">
                          <c:v>Ostatni</c:v>
                        </c:pt>
                        <c:pt idx="472">
                          <c:v>NEM40</c:v>
                        </c:pt>
                        <c:pt idx="473">
                          <c:v>Ostatni</c:v>
                        </c:pt>
                        <c:pt idx="474">
                          <c:v>NEM40</c:v>
                        </c:pt>
                        <c:pt idx="475">
                          <c:v>Ostatni</c:v>
                        </c:pt>
                        <c:pt idx="476">
                          <c:v>NEM40</c:v>
                        </c:pt>
                        <c:pt idx="477">
                          <c:v>Ostatni</c:v>
                        </c:pt>
                        <c:pt idx="478">
                          <c:v>NEM40</c:v>
                        </c:pt>
                        <c:pt idx="479">
                          <c:v>Ostatni</c:v>
                        </c:pt>
                        <c:pt idx="480">
                          <c:v>NEM40</c:v>
                        </c:pt>
                        <c:pt idx="481">
                          <c:v>Ostatni</c:v>
                        </c:pt>
                        <c:pt idx="482">
                          <c:v>NEM40</c:v>
                        </c:pt>
                        <c:pt idx="483">
                          <c:v>Ostatni</c:v>
                        </c:pt>
                        <c:pt idx="484">
                          <c:v>NEM40</c:v>
                        </c:pt>
                        <c:pt idx="485">
                          <c:v>Ostatni</c:v>
                        </c:pt>
                        <c:pt idx="486">
                          <c:v>NEM40</c:v>
                        </c:pt>
                        <c:pt idx="487">
                          <c:v>Ostatni</c:v>
                        </c:pt>
                        <c:pt idx="488">
                          <c:v>NEM40</c:v>
                        </c:pt>
                        <c:pt idx="489">
                          <c:v>Ostatni</c:v>
                        </c:pt>
                        <c:pt idx="490">
                          <c:v>NEM40</c:v>
                        </c:pt>
                        <c:pt idx="491">
                          <c:v>Ostatni</c:v>
                        </c:pt>
                        <c:pt idx="492">
                          <c:v>NEM40</c:v>
                        </c:pt>
                        <c:pt idx="493">
                          <c:v>Ostatni</c:v>
                        </c:pt>
                        <c:pt idx="494">
                          <c:v>NEM40</c:v>
                        </c:pt>
                        <c:pt idx="495">
                          <c:v>Ostatni</c:v>
                        </c:pt>
                        <c:pt idx="496">
                          <c:v>NEM40</c:v>
                        </c:pt>
                        <c:pt idx="497">
                          <c:v>Ostatni</c:v>
                        </c:pt>
                        <c:pt idx="498">
                          <c:v>NEM40</c:v>
                        </c:pt>
                        <c:pt idx="499">
                          <c:v>Ostatni</c:v>
                        </c:pt>
                        <c:pt idx="500">
                          <c:v>NEM40</c:v>
                        </c:pt>
                        <c:pt idx="501">
                          <c:v>Ostatni</c:v>
                        </c:pt>
                        <c:pt idx="502">
                          <c:v>NEM40</c:v>
                        </c:pt>
                        <c:pt idx="503">
                          <c:v>Ostatni</c:v>
                        </c:pt>
                        <c:pt idx="504">
                          <c:v>NEM40</c:v>
                        </c:pt>
                        <c:pt idx="505">
                          <c:v>Ostatni</c:v>
                        </c:pt>
                        <c:pt idx="506">
                          <c:v>NEM40</c:v>
                        </c:pt>
                        <c:pt idx="507">
                          <c:v>Ostatni</c:v>
                        </c:pt>
                        <c:pt idx="508">
                          <c:v>NEM40</c:v>
                        </c:pt>
                        <c:pt idx="509">
                          <c:v>Ostatni</c:v>
                        </c:pt>
                        <c:pt idx="510">
                          <c:v>NEM40</c:v>
                        </c:pt>
                        <c:pt idx="511">
                          <c:v>Ostatni</c:v>
                        </c:pt>
                        <c:pt idx="512">
                          <c:v>NEM40</c:v>
                        </c:pt>
                        <c:pt idx="513">
                          <c:v>Ostatni</c:v>
                        </c:pt>
                        <c:pt idx="514">
                          <c:v>NEM40</c:v>
                        </c:pt>
                        <c:pt idx="515">
                          <c:v>Ostatni</c:v>
                        </c:pt>
                        <c:pt idx="516">
                          <c:v>NEM40</c:v>
                        </c:pt>
                        <c:pt idx="517">
                          <c:v>Ostatni</c:v>
                        </c:pt>
                        <c:pt idx="518">
                          <c:v>NEM40</c:v>
                        </c:pt>
                        <c:pt idx="519">
                          <c:v>Ostatni</c:v>
                        </c:pt>
                        <c:pt idx="520">
                          <c:v>NEM40</c:v>
                        </c:pt>
                        <c:pt idx="521">
                          <c:v>Ostatni</c:v>
                        </c:pt>
                        <c:pt idx="522">
                          <c:v>NEM40</c:v>
                        </c:pt>
                        <c:pt idx="523">
                          <c:v>Ostatni</c:v>
                        </c:pt>
                        <c:pt idx="524">
                          <c:v>NEM40</c:v>
                        </c:pt>
                        <c:pt idx="525">
                          <c:v>Ostatni</c:v>
                        </c:pt>
                        <c:pt idx="526">
                          <c:v>NEM40</c:v>
                        </c:pt>
                        <c:pt idx="527">
                          <c:v>Ostatni</c:v>
                        </c:pt>
                        <c:pt idx="528">
                          <c:v>NEM40</c:v>
                        </c:pt>
                        <c:pt idx="529">
                          <c:v>Ostatni</c:v>
                        </c:pt>
                        <c:pt idx="530">
                          <c:v>NEM40</c:v>
                        </c:pt>
                        <c:pt idx="531">
                          <c:v>Ostatni</c:v>
                        </c:pt>
                        <c:pt idx="532">
                          <c:v>NEM40</c:v>
                        </c:pt>
                        <c:pt idx="533">
                          <c:v>Ostatni</c:v>
                        </c:pt>
                        <c:pt idx="534">
                          <c:v>NEM40</c:v>
                        </c:pt>
                        <c:pt idx="535">
                          <c:v>Ostatni</c:v>
                        </c:pt>
                        <c:pt idx="536">
                          <c:v>NEM40</c:v>
                        </c:pt>
                        <c:pt idx="537">
                          <c:v>Ostatni</c:v>
                        </c:pt>
                        <c:pt idx="538">
                          <c:v>NEM40</c:v>
                        </c:pt>
                        <c:pt idx="539">
                          <c:v>Ostatni</c:v>
                        </c:pt>
                        <c:pt idx="540">
                          <c:v>NEM40</c:v>
                        </c:pt>
                        <c:pt idx="541">
                          <c:v>Ostatni</c:v>
                        </c:pt>
                        <c:pt idx="542">
                          <c:v>NEM40</c:v>
                        </c:pt>
                        <c:pt idx="543">
                          <c:v>Ostatni</c:v>
                        </c:pt>
                        <c:pt idx="544">
                          <c:v>NEM40</c:v>
                        </c:pt>
                        <c:pt idx="545">
                          <c:v>Ostatni</c:v>
                        </c:pt>
                        <c:pt idx="546">
                          <c:v>NEM40</c:v>
                        </c:pt>
                        <c:pt idx="547">
                          <c:v>Ostatni</c:v>
                        </c:pt>
                        <c:pt idx="548">
                          <c:v>NEM40</c:v>
                        </c:pt>
                        <c:pt idx="549">
                          <c:v>Ostatni</c:v>
                        </c:pt>
                        <c:pt idx="550">
                          <c:v>NEM40</c:v>
                        </c:pt>
                        <c:pt idx="551">
                          <c:v>Ostatni</c:v>
                        </c:pt>
                        <c:pt idx="552">
                          <c:v>NEM40</c:v>
                        </c:pt>
                        <c:pt idx="553">
                          <c:v>Ostatni</c:v>
                        </c:pt>
                        <c:pt idx="554">
                          <c:v>NEM40</c:v>
                        </c:pt>
                        <c:pt idx="555">
                          <c:v>Ostatni</c:v>
                        </c:pt>
                        <c:pt idx="556">
                          <c:v>NEM40</c:v>
                        </c:pt>
                        <c:pt idx="557">
                          <c:v>Ostatni</c:v>
                        </c:pt>
                        <c:pt idx="558">
                          <c:v>NEM40</c:v>
                        </c:pt>
                        <c:pt idx="559">
                          <c:v>Ostatni</c:v>
                        </c:pt>
                        <c:pt idx="560">
                          <c:v>NEM40</c:v>
                        </c:pt>
                        <c:pt idx="561">
                          <c:v>Ostatni</c:v>
                        </c:pt>
                        <c:pt idx="562">
                          <c:v>NEM40</c:v>
                        </c:pt>
                        <c:pt idx="563">
                          <c:v>Ostatni</c:v>
                        </c:pt>
                        <c:pt idx="564">
                          <c:v>NEM40</c:v>
                        </c:pt>
                        <c:pt idx="565">
                          <c:v>Ostatni</c:v>
                        </c:pt>
                        <c:pt idx="566">
                          <c:v>NEM40</c:v>
                        </c:pt>
                        <c:pt idx="567">
                          <c:v>Ostatni</c:v>
                        </c:pt>
                        <c:pt idx="568">
                          <c:v>NEM40</c:v>
                        </c:pt>
                        <c:pt idx="569">
                          <c:v>Ostatni</c:v>
                        </c:pt>
                        <c:pt idx="570">
                          <c:v>NEM40</c:v>
                        </c:pt>
                        <c:pt idx="571">
                          <c:v>Ostatni</c:v>
                        </c:pt>
                        <c:pt idx="572">
                          <c:v>NEM40</c:v>
                        </c:pt>
                        <c:pt idx="573">
                          <c:v>Ostatni</c:v>
                        </c:pt>
                        <c:pt idx="574">
                          <c:v>NEM40</c:v>
                        </c:pt>
                        <c:pt idx="575">
                          <c:v>Ostatni</c:v>
                        </c:pt>
                        <c:pt idx="576">
                          <c:v>NEM40</c:v>
                        </c:pt>
                        <c:pt idx="577">
                          <c:v>Ostatni</c:v>
                        </c:pt>
                        <c:pt idx="578">
                          <c:v>NEM40</c:v>
                        </c:pt>
                        <c:pt idx="579">
                          <c:v>Ostatni</c:v>
                        </c:pt>
                        <c:pt idx="580">
                          <c:v>NEM40</c:v>
                        </c:pt>
                        <c:pt idx="581">
                          <c:v>Ostatni</c:v>
                        </c:pt>
                        <c:pt idx="582">
                          <c:v>NEM40</c:v>
                        </c:pt>
                        <c:pt idx="583">
                          <c:v>Ostatni</c:v>
                        </c:pt>
                        <c:pt idx="584">
                          <c:v>NEM40</c:v>
                        </c:pt>
                        <c:pt idx="585">
                          <c:v>Ostatni</c:v>
                        </c:pt>
                        <c:pt idx="586">
                          <c:v>NEM40</c:v>
                        </c:pt>
                        <c:pt idx="587">
                          <c:v>Ostatni</c:v>
                        </c:pt>
                        <c:pt idx="588">
                          <c:v>NEM40</c:v>
                        </c:pt>
                        <c:pt idx="589">
                          <c:v>Ostatni</c:v>
                        </c:pt>
                        <c:pt idx="590">
                          <c:v>NEM40</c:v>
                        </c:pt>
                        <c:pt idx="591">
                          <c:v>Ostatni</c:v>
                        </c:pt>
                        <c:pt idx="592">
                          <c:v>NEM40</c:v>
                        </c:pt>
                        <c:pt idx="593">
                          <c:v>Ostatni</c:v>
                        </c:pt>
                        <c:pt idx="594">
                          <c:v>NEM40</c:v>
                        </c:pt>
                        <c:pt idx="595">
                          <c:v>Ostatni</c:v>
                        </c:pt>
                        <c:pt idx="596">
                          <c:v>NEM40</c:v>
                        </c:pt>
                        <c:pt idx="597">
                          <c:v>Ostatni</c:v>
                        </c:pt>
                        <c:pt idx="598">
                          <c:v>NEM40</c:v>
                        </c:pt>
                        <c:pt idx="599">
                          <c:v>Ostatni</c:v>
                        </c:pt>
                        <c:pt idx="600">
                          <c:v>NEM40</c:v>
                        </c:pt>
                        <c:pt idx="601">
                          <c:v>Ostatni</c:v>
                        </c:pt>
                        <c:pt idx="602">
                          <c:v>NEM40</c:v>
                        </c:pt>
                        <c:pt idx="603">
                          <c:v>Ostatni</c:v>
                        </c:pt>
                        <c:pt idx="604">
                          <c:v>NEM40</c:v>
                        </c:pt>
                        <c:pt idx="605">
                          <c:v>Ostatni</c:v>
                        </c:pt>
                        <c:pt idx="606">
                          <c:v>NEM40</c:v>
                        </c:pt>
                        <c:pt idx="607">
                          <c:v>Ostatni</c:v>
                        </c:pt>
                        <c:pt idx="608">
                          <c:v>NEM40</c:v>
                        </c:pt>
                        <c:pt idx="609">
                          <c:v>Ostatni</c:v>
                        </c:pt>
                        <c:pt idx="610">
                          <c:v>NEM40</c:v>
                        </c:pt>
                        <c:pt idx="611">
                          <c:v>Ostatni</c:v>
                        </c:pt>
                        <c:pt idx="612">
                          <c:v>NEM40</c:v>
                        </c:pt>
                        <c:pt idx="613">
                          <c:v>Ostatni</c:v>
                        </c:pt>
                        <c:pt idx="614">
                          <c:v>NEM40</c:v>
                        </c:pt>
                        <c:pt idx="615">
                          <c:v>Ostatni</c:v>
                        </c:pt>
                        <c:pt idx="616">
                          <c:v>NEM40</c:v>
                        </c:pt>
                        <c:pt idx="617">
                          <c:v>Ostatni</c:v>
                        </c:pt>
                        <c:pt idx="618">
                          <c:v>NEM40</c:v>
                        </c:pt>
                        <c:pt idx="619">
                          <c:v>Ostatni</c:v>
                        </c:pt>
                        <c:pt idx="620">
                          <c:v>NEM40</c:v>
                        </c:pt>
                        <c:pt idx="621">
                          <c:v>Ostatni</c:v>
                        </c:pt>
                        <c:pt idx="622">
                          <c:v>NEM40</c:v>
                        </c:pt>
                        <c:pt idx="623">
                          <c:v>Ostatni</c:v>
                        </c:pt>
                        <c:pt idx="624">
                          <c:v>NEM40</c:v>
                        </c:pt>
                        <c:pt idx="625">
                          <c:v>Ostatni</c:v>
                        </c:pt>
                        <c:pt idx="626">
                          <c:v>NEM40</c:v>
                        </c:pt>
                        <c:pt idx="627">
                          <c:v>Ostatni</c:v>
                        </c:pt>
                        <c:pt idx="628">
                          <c:v>NEM40</c:v>
                        </c:pt>
                        <c:pt idx="629">
                          <c:v>Ostatni</c:v>
                        </c:pt>
                        <c:pt idx="630">
                          <c:v>NEM40</c:v>
                        </c:pt>
                        <c:pt idx="631">
                          <c:v>Ostatni</c:v>
                        </c:pt>
                        <c:pt idx="632">
                          <c:v>NEM40</c:v>
                        </c:pt>
                        <c:pt idx="633">
                          <c:v>Ostatni</c:v>
                        </c:pt>
                        <c:pt idx="634">
                          <c:v>NEM40</c:v>
                        </c:pt>
                        <c:pt idx="635">
                          <c:v>Ostatni</c:v>
                        </c:pt>
                        <c:pt idx="636">
                          <c:v>NEM40</c:v>
                        </c:pt>
                        <c:pt idx="637">
                          <c:v>Ostatni</c:v>
                        </c:pt>
                        <c:pt idx="638">
                          <c:v>NEM40</c:v>
                        </c:pt>
                        <c:pt idx="639">
                          <c:v>Ostatni</c:v>
                        </c:pt>
                        <c:pt idx="640">
                          <c:v>NEM40</c:v>
                        </c:pt>
                        <c:pt idx="641">
                          <c:v>Ostatni</c:v>
                        </c:pt>
                        <c:pt idx="642">
                          <c:v>NEM40</c:v>
                        </c:pt>
                        <c:pt idx="643">
                          <c:v>Ostatni</c:v>
                        </c:pt>
                        <c:pt idx="644">
                          <c:v>NEM40</c:v>
                        </c:pt>
                        <c:pt idx="645">
                          <c:v>Ostatni</c:v>
                        </c:pt>
                        <c:pt idx="646">
                          <c:v>NEM40</c:v>
                        </c:pt>
                        <c:pt idx="647">
                          <c:v>Ostatni</c:v>
                        </c:pt>
                        <c:pt idx="648">
                          <c:v>NEM40</c:v>
                        </c:pt>
                        <c:pt idx="649">
                          <c:v>Ostatni</c:v>
                        </c:pt>
                        <c:pt idx="650">
                          <c:v>NEM40</c:v>
                        </c:pt>
                        <c:pt idx="651">
                          <c:v>Ostatni</c:v>
                        </c:pt>
                        <c:pt idx="652">
                          <c:v>NEM40</c:v>
                        </c:pt>
                        <c:pt idx="653">
                          <c:v>Ostatni</c:v>
                        </c:pt>
                        <c:pt idx="654">
                          <c:v>NEM40</c:v>
                        </c:pt>
                        <c:pt idx="655">
                          <c:v>Ostatni</c:v>
                        </c:pt>
                        <c:pt idx="656">
                          <c:v>NEM40</c:v>
                        </c:pt>
                        <c:pt idx="657">
                          <c:v>Ostatni</c:v>
                        </c:pt>
                        <c:pt idx="658">
                          <c:v>NEM40</c:v>
                        </c:pt>
                        <c:pt idx="659">
                          <c:v>Ostatni</c:v>
                        </c:pt>
                        <c:pt idx="660">
                          <c:v>NEM40</c:v>
                        </c:pt>
                        <c:pt idx="661">
                          <c:v>Ostatni</c:v>
                        </c:pt>
                        <c:pt idx="662">
                          <c:v>NEM40</c:v>
                        </c:pt>
                        <c:pt idx="663">
                          <c:v>Ostatni</c:v>
                        </c:pt>
                        <c:pt idx="664">
                          <c:v>NEM40</c:v>
                        </c:pt>
                        <c:pt idx="665">
                          <c:v>Ostatni</c:v>
                        </c:pt>
                        <c:pt idx="666">
                          <c:v>NEM40</c:v>
                        </c:pt>
                        <c:pt idx="667">
                          <c:v>Ostatni</c:v>
                        </c:pt>
                        <c:pt idx="668">
                          <c:v>NEM40</c:v>
                        </c:pt>
                        <c:pt idx="669">
                          <c:v>Ostatni</c:v>
                        </c:pt>
                        <c:pt idx="670">
                          <c:v>NEM40</c:v>
                        </c:pt>
                        <c:pt idx="671">
                          <c:v>Ostatni</c:v>
                        </c:pt>
                        <c:pt idx="672">
                          <c:v>NEM40</c:v>
                        </c:pt>
                        <c:pt idx="673">
                          <c:v>Ostatni</c:v>
                        </c:pt>
                        <c:pt idx="674">
                          <c:v>NEM40</c:v>
                        </c:pt>
                        <c:pt idx="675">
                          <c:v>Ostatni</c:v>
                        </c:pt>
                        <c:pt idx="676">
                          <c:v>NEM40</c:v>
                        </c:pt>
                        <c:pt idx="677">
                          <c:v>Ostatni</c:v>
                        </c:pt>
                        <c:pt idx="678">
                          <c:v>NEM40</c:v>
                        </c:pt>
                        <c:pt idx="679">
                          <c:v>Ostatni</c:v>
                        </c:pt>
                        <c:pt idx="680">
                          <c:v>NEM40</c:v>
                        </c:pt>
                        <c:pt idx="681">
                          <c:v>Ostatni</c:v>
                        </c:pt>
                        <c:pt idx="682">
                          <c:v>NEM40</c:v>
                        </c:pt>
                        <c:pt idx="683">
                          <c:v>Ostatni</c:v>
                        </c:pt>
                        <c:pt idx="684">
                          <c:v>NEM40</c:v>
                        </c:pt>
                        <c:pt idx="685">
                          <c:v>Ostatni</c:v>
                        </c:pt>
                        <c:pt idx="686">
                          <c:v>NEM40</c:v>
                        </c:pt>
                        <c:pt idx="687">
                          <c:v>Ostatni</c:v>
                        </c:pt>
                        <c:pt idx="688">
                          <c:v>NEM40</c:v>
                        </c:pt>
                        <c:pt idx="689">
                          <c:v>Ostatni</c:v>
                        </c:pt>
                        <c:pt idx="690">
                          <c:v>NEM40</c:v>
                        </c:pt>
                        <c:pt idx="691">
                          <c:v>Ostatni</c:v>
                        </c:pt>
                        <c:pt idx="692">
                          <c:v>NEM40</c:v>
                        </c:pt>
                        <c:pt idx="693">
                          <c:v>Ostatni</c:v>
                        </c:pt>
                        <c:pt idx="694">
                          <c:v>NEM40</c:v>
                        </c:pt>
                        <c:pt idx="695">
                          <c:v>Ostatni</c:v>
                        </c:pt>
                        <c:pt idx="696">
                          <c:v>NEM40</c:v>
                        </c:pt>
                        <c:pt idx="697">
                          <c:v>Ostatni</c:v>
                        </c:pt>
                        <c:pt idx="698">
                          <c:v>NEM40</c:v>
                        </c:pt>
                        <c:pt idx="699">
                          <c:v>Ostatni</c:v>
                        </c:pt>
                        <c:pt idx="700">
                          <c:v>NEM40</c:v>
                        </c:pt>
                        <c:pt idx="701">
                          <c:v>Ostatni</c:v>
                        </c:pt>
                        <c:pt idx="702">
                          <c:v>NEM40</c:v>
                        </c:pt>
                        <c:pt idx="703">
                          <c:v>Ostatni</c:v>
                        </c:pt>
                        <c:pt idx="704">
                          <c:v>NEM40</c:v>
                        </c:pt>
                        <c:pt idx="705">
                          <c:v>Ostatni</c:v>
                        </c:pt>
                        <c:pt idx="706">
                          <c:v>NEM40</c:v>
                        </c:pt>
                        <c:pt idx="707">
                          <c:v>Ostatni</c:v>
                        </c:pt>
                        <c:pt idx="708">
                          <c:v>NEM40</c:v>
                        </c:pt>
                        <c:pt idx="709">
                          <c:v>Ostatni</c:v>
                        </c:pt>
                        <c:pt idx="710">
                          <c:v>NEM40</c:v>
                        </c:pt>
                        <c:pt idx="711">
                          <c:v>Ostatni</c:v>
                        </c:pt>
                        <c:pt idx="712">
                          <c:v>NEM40</c:v>
                        </c:pt>
                        <c:pt idx="713">
                          <c:v>Ostatni</c:v>
                        </c:pt>
                        <c:pt idx="714">
                          <c:v>NEM40</c:v>
                        </c:pt>
                        <c:pt idx="715">
                          <c:v>Ostatni</c:v>
                        </c:pt>
                        <c:pt idx="716">
                          <c:v>NEM40</c:v>
                        </c:pt>
                        <c:pt idx="717">
                          <c:v>Ostatni</c:v>
                        </c:pt>
                        <c:pt idx="718">
                          <c:v>NEM40</c:v>
                        </c:pt>
                        <c:pt idx="719">
                          <c:v>Ostatni</c:v>
                        </c:pt>
                        <c:pt idx="720">
                          <c:v>NEM40</c:v>
                        </c:pt>
                        <c:pt idx="721">
                          <c:v>Ostatni</c:v>
                        </c:pt>
                        <c:pt idx="722">
                          <c:v>NEM40</c:v>
                        </c:pt>
                        <c:pt idx="723">
                          <c:v>Ostatni</c:v>
                        </c:pt>
                        <c:pt idx="724">
                          <c:v>NEM40</c:v>
                        </c:pt>
                        <c:pt idx="725">
                          <c:v>Ostatni</c:v>
                        </c:pt>
                        <c:pt idx="726">
                          <c:v>NEM40</c:v>
                        </c:pt>
                        <c:pt idx="727">
                          <c:v>Ostatni</c:v>
                        </c:pt>
                        <c:pt idx="728">
                          <c:v>NEM40</c:v>
                        </c:pt>
                        <c:pt idx="729">
                          <c:v>Ostatni</c:v>
                        </c:pt>
                        <c:pt idx="730">
                          <c:v>NEM40</c:v>
                        </c:pt>
                        <c:pt idx="731">
                          <c:v>Ostatni</c:v>
                        </c:pt>
                        <c:pt idx="732">
                          <c:v>NEM40</c:v>
                        </c:pt>
                        <c:pt idx="733">
                          <c:v>Ostatni</c:v>
                        </c:pt>
                        <c:pt idx="734">
                          <c:v>NEM40</c:v>
                        </c:pt>
                        <c:pt idx="735">
                          <c:v>Ostatni</c:v>
                        </c:pt>
                        <c:pt idx="736">
                          <c:v>NEM40</c:v>
                        </c:pt>
                        <c:pt idx="737">
                          <c:v>Ostatni</c:v>
                        </c:pt>
                        <c:pt idx="738">
                          <c:v>NEM40</c:v>
                        </c:pt>
                        <c:pt idx="739">
                          <c:v>Ostatni</c:v>
                        </c:pt>
                        <c:pt idx="740">
                          <c:v>NEM40</c:v>
                        </c:pt>
                        <c:pt idx="741">
                          <c:v>Ostatni</c:v>
                        </c:pt>
                        <c:pt idx="742">
                          <c:v>NEM40</c:v>
                        </c:pt>
                        <c:pt idx="743">
                          <c:v>Ostatni</c:v>
                        </c:pt>
                        <c:pt idx="744">
                          <c:v>NEM40</c:v>
                        </c:pt>
                        <c:pt idx="745">
                          <c:v>Ostatni</c:v>
                        </c:pt>
                        <c:pt idx="746">
                          <c:v>NEM40</c:v>
                        </c:pt>
                        <c:pt idx="747">
                          <c:v>Ostatni</c:v>
                        </c:pt>
                        <c:pt idx="748">
                          <c:v>NEM40</c:v>
                        </c:pt>
                        <c:pt idx="749">
                          <c:v>Ostatni</c:v>
                        </c:pt>
                        <c:pt idx="750">
                          <c:v>NEM40</c:v>
                        </c:pt>
                        <c:pt idx="751">
                          <c:v>Ostatni</c:v>
                        </c:pt>
                        <c:pt idx="752">
                          <c:v>NEM40</c:v>
                        </c:pt>
                        <c:pt idx="753">
                          <c:v>Ostatni</c:v>
                        </c:pt>
                        <c:pt idx="754">
                          <c:v>NEM40</c:v>
                        </c:pt>
                        <c:pt idx="755">
                          <c:v>Ostatni</c:v>
                        </c:pt>
                        <c:pt idx="756">
                          <c:v>NEM40</c:v>
                        </c:pt>
                        <c:pt idx="757">
                          <c:v>Ostatni</c:v>
                        </c:pt>
                        <c:pt idx="758">
                          <c:v>NEM40</c:v>
                        </c:pt>
                        <c:pt idx="759">
                          <c:v>Ostatni</c:v>
                        </c:pt>
                        <c:pt idx="760">
                          <c:v>NEM40</c:v>
                        </c:pt>
                        <c:pt idx="761">
                          <c:v>Ostatni</c:v>
                        </c:pt>
                        <c:pt idx="762">
                          <c:v>NEM40</c:v>
                        </c:pt>
                        <c:pt idx="763">
                          <c:v>Ostatni</c:v>
                        </c:pt>
                        <c:pt idx="764">
                          <c:v>NEM40</c:v>
                        </c:pt>
                        <c:pt idx="765">
                          <c:v>Ostatni</c:v>
                        </c:pt>
                        <c:pt idx="766">
                          <c:v>NEM40</c:v>
                        </c:pt>
                        <c:pt idx="767">
                          <c:v>Ostatni</c:v>
                        </c:pt>
                        <c:pt idx="768">
                          <c:v>NEM40</c:v>
                        </c:pt>
                        <c:pt idx="769">
                          <c:v>Ostatni</c:v>
                        </c:pt>
                        <c:pt idx="770">
                          <c:v>NEM40</c:v>
                        </c:pt>
                        <c:pt idx="771">
                          <c:v>Ostatni</c:v>
                        </c:pt>
                        <c:pt idx="772">
                          <c:v>NEM40</c:v>
                        </c:pt>
                        <c:pt idx="773">
                          <c:v>Ostatni</c:v>
                        </c:pt>
                        <c:pt idx="774">
                          <c:v>NEM40</c:v>
                        </c:pt>
                        <c:pt idx="775">
                          <c:v>Ostatni</c:v>
                        </c:pt>
                        <c:pt idx="776">
                          <c:v>NEM40</c:v>
                        </c:pt>
                        <c:pt idx="777">
                          <c:v>Ostatni</c:v>
                        </c:pt>
                        <c:pt idx="778">
                          <c:v>NEM40</c:v>
                        </c:pt>
                        <c:pt idx="779">
                          <c:v>Ostatni</c:v>
                        </c:pt>
                        <c:pt idx="780">
                          <c:v>NEM40</c:v>
                        </c:pt>
                        <c:pt idx="781">
                          <c:v>Ostatni</c:v>
                        </c:pt>
                        <c:pt idx="782">
                          <c:v>NEM40</c:v>
                        </c:pt>
                        <c:pt idx="783">
                          <c:v>Ostatni</c:v>
                        </c:pt>
                        <c:pt idx="784">
                          <c:v>NEM40</c:v>
                        </c:pt>
                        <c:pt idx="785">
                          <c:v>Ostatni</c:v>
                        </c:pt>
                        <c:pt idx="786">
                          <c:v>NEM40</c:v>
                        </c:pt>
                        <c:pt idx="787">
                          <c:v>Ostatni</c:v>
                        </c:pt>
                        <c:pt idx="788">
                          <c:v>NEM40</c:v>
                        </c:pt>
                        <c:pt idx="789">
                          <c:v>Ostatni</c:v>
                        </c:pt>
                        <c:pt idx="790">
                          <c:v>NEM40</c:v>
                        </c:pt>
                        <c:pt idx="791">
                          <c:v>Ostatni</c:v>
                        </c:pt>
                        <c:pt idx="792">
                          <c:v>NEM40</c:v>
                        </c:pt>
                        <c:pt idx="793">
                          <c:v>Ostatni</c:v>
                        </c:pt>
                        <c:pt idx="794">
                          <c:v>NEM40</c:v>
                        </c:pt>
                        <c:pt idx="795">
                          <c:v>Ostatni</c:v>
                        </c:pt>
                        <c:pt idx="796">
                          <c:v>NEM40</c:v>
                        </c:pt>
                        <c:pt idx="797">
                          <c:v>Ostatni</c:v>
                        </c:pt>
                        <c:pt idx="798">
                          <c:v>NEM40</c:v>
                        </c:pt>
                        <c:pt idx="799">
                          <c:v>Ostatni</c:v>
                        </c:pt>
                        <c:pt idx="800">
                          <c:v>NEM40</c:v>
                        </c:pt>
                        <c:pt idx="801">
                          <c:v>Ostatni</c:v>
                        </c:pt>
                        <c:pt idx="802">
                          <c:v>NEM40</c:v>
                        </c:pt>
                        <c:pt idx="803">
                          <c:v>Ostatni</c:v>
                        </c:pt>
                        <c:pt idx="804">
                          <c:v>NEM40</c:v>
                        </c:pt>
                        <c:pt idx="805">
                          <c:v>Ostatni</c:v>
                        </c:pt>
                        <c:pt idx="806">
                          <c:v>NEM40</c:v>
                        </c:pt>
                        <c:pt idx="807">
                          <c:v>Ostatni</c:v>
                        </c:pt>
                        <c:pt idx="808">
                          <c:v>NEM40</c:v>
                        </c:pt>
                        <c:pt idx="809">
                          <c:v>Ostatni</c:v>
                        </c:pt>
                        <c:pt idx="810">
                          <c:v>NEM40</c:v>
                        </c:pt>
                        <c:pt idx="811">
                          <c:v>Ostatni</c:v>
                        </c:pt>
                        <c:pt idx="812">
                          <c:v>NEM40</c:v>
                        </c:pt>
                        <c:pt idx="813">
                          <c:v>Ostatni</c:v>
                        </c:pt>
                        <c:pt idx="814">
                          <c:v>NEM40</c:v>
                        </c:pt>
                        <c:pt idx="815">
                          <c:v>Ostatni</c:v>
                        </c:pt>
                        <c:pt idx="816">
                          <c:v>NEM40</c:v>
                        </c:pt>
                        <c:pt idx="817">
                          <c:v>Ostatni</c:v>
                        </c:pt>
                        <c:pt idx="818">
                          <c:v>NEM40</c:v>
                        </c:pt>
                        <c:pt idx="819">
                          <c:v>Ostatni</c:v>
                        </c:pt>
                        <c:pt idx="820">
                          <c:v>NEM40</c:v>
                        </c:pt>
                        <c:pt idx="821">
                          <c:v>Ostatni</c:v>
                        </c:pt>
                        <c:pt idx="822">
                          <c:v>NEM40</c:v>
                        </c:pt>
                        <c:pt idx="823">
                          <c:v>Ostatni</c:v>
                        </c:pt>
                        <c:pt idx="824">
                          <c:v>NEM40</c:v>
                        </c:pt>
                        <c:pt idx="825">
                          <c:v>Ostatni</c:v>
                        </c:pt>
                        <c:pt idx="826">
                          <c:v>NEM40</c:v>
                        </c:pt>
                        <c:pt idx="827">
                          <c:v>Ostatni</c:v>
                        </c:pt>
                        <c:pt idx="828">
                          <c:v>NEM40</c:v>
                        </c:pt>
                        <c:pt idx="829">
                          <c:v>Ostatni</c:v>
                        </c:pt>
                        <c:pt idx="830">
                          <c:v>NEM40</c:v>
                        </c:pt>
                        <c:pt idx="831">
                          <c:v>Ostatni</c:v>
                        </c:pt>
                        <c:pt idx="832">
                          <c:v>NEM40</c:v>
                        </c:pt>
                        <c:pt idx="833">
                          <c:v>Ostatni</c:v>
                        </c:pt>
                        <c:pt idx="834">
                          <c:v>NEM40</c:v>
                        </c:pt>
                        <c:pt idx="835">
                          <c:v>Ostatni</c:v>
                        </c:pt>
                        <c:pt idx="836">
                          <c:v>NEM40</c:v>
                        </c:pt>
                        <c:pt idx="837">
                          <c:v>Ostatni</c:v>
                        </c:pt>
                        <c:pt idx="838">
                          <c:v>NEM40</c:v>
                        </c:pt>
                        <c:pt idx="839">
                          <c:v>Ostatni</c:v>
                        </c:pt>
                        <c:pt idx="840">
                          <c:v>NEM40</c:v>
                        </c:pt>
                        <c:pt idx="841">
                          <c:v>Ostatni</c:v>
                        </c:pt>
                        <c:pt idx="842">
                          <c:v>NEM40</c:v>
                        </c:pt>
                        <c:pt idx="843">
                          <c:v>Ostatni</c:v>
                        </c:pt>
                        <c:pt idx="844">
                          <c:v>NEM40</c:v>
                        </c:pt>
                        <c:pt idx="845">
                          <c:v>Ostatni</c:v>
                        </c:pt>
                        <c:pt idx="846">
                          <c:v>NEM40</c:v>
                        </c:pt>
                        <c:pt idx="847">
                          <c:v>Ostatni</c:v>
                        </c:pt>
                        <c:pt idx="848">
                          <c:v>NEM40</c:v>
                        </c:pt>
                        <c:pt idx="849">
                          <c:v>Ostatni</c:v>
                        </c:pt>
                        <c:pt idx="850">
                          <c:v>NEM40</c:v>
                        </c:pt>
                        <c:pt idx="851">
                          <c:v>Ostatni</c:v>
                        </c:pt>
                        <c:pt idx="852">
                          <c:v>NEM40</c:v>
                        </c:pt>
                        <c:pt idx="853">
                          <c:v>Ostatni</c:v>
                        </c:pt>
                        <c:pt idx="854">
                          <c:v>NEM40</c:v>
                        </c:pt>
                        <c:pt idx="855">
                          <c:v>Ostatni</c:v>
                        </c:pt>
                        <c:pt idx="856">
                          <c:v>NEM40</c:v>
                        </c:pt>
                        <c:pt idx="857">
                          <c:v>Ostatni</c:v>
                        </c:pt>
                        <c:pt idx="858">
                          <c:v>NEM40</c:v>
                        </c:pt>
                        <c:pt idx="859">
                          <c:v>Ostatni</c:v>
                        </c:pt>
                        <c:pt idx="860">
                          <c:v>NEM40</c:v>
                        </c:pt>
                        <c:pt idx="861">
                          <c:v>Ostatni</c:v>
                        </c:pt>
                        <c:pt idx="862">
                          <c:v>NEM40</c:v>
                        </c:pt>
                        <c:pt idx="863">
                          <c:v>Ostatni</c:v>
                        </c:pt>
                        <c:pt idx="864">
                          <c:v>NEM40</c:v>
                        </c:pt>
                        <c:pt idx="865">
                          <c:v>Ostatni</c:v>
                        </c:pt>
                        <c:pt idx="866">
                          <c:v>NEM40</c:v>
                        </c:pt>
                        <c:pt idx="867">
                          <c:v>Ostatni</c:v>
                        </c:pt>
                        <c:pt idx="868">
                          <c:v>NEM40</c:v>
                        </c:pt>
                        <c:pt idx="869">
                          <c:v>Ostatni</c:v>
                        </c:pt>
                        <c:pt idx="870">
                          <c:v>NEM40</c:v>
                        </c:pt>
                        <c:pt idx="871">
                          <c:v>Ostatni</c:v>
                        </c:pt>
                        <c:pt idx="872">
                          <c:v>NEM40</c:v>
                        </c:pt>
                        <c:pt idx="873">
                          <c:v>Ostatni</c:v>
                        </c:pt>
                        <c:pt idx="874">
                          <c:v>NEM40</c:v>
                        </c:pt>
                        <c:pt idx="875">
                          <c:v>Ostatni</c:v>
                        </c:pt>
                        <c:pt idx="876">
                          <c:v>NEM40</c:v>
                        </c:pt>
                        <c:pt idx="877">
                          <c:v>Ostatni</c:v>
                        </c:pt>
                        <c:pt idx="878">
                          <c:v>NEM40</c:v>
                        </c:pt>
                        <c:pt idx="879">
                          <c:v>Ostatni</c:v>
                        </c:pt>
                        <c:pt idx="880">
                          <c:v>NEM40</c:v>
                        </c:pt>
                        <c:pt idx="881">
                          <c:v>Ostatni</c:v>
                        </c:pt>
                        <c:pt idx="882">
                          <c:v>NEM40</c:v>
                        </c:pt>
                        <c:pt idx="883">
                          <c:v>Ostatni</c:v>
                        </c:pt>
                        <c:pt idx="884">
                          <c:v>NEM40</c:v>
                        </c:pt>
                        <c:pt idx="885">
                          <c:v>Ostatni</c:v>
                        </c:pt>
                        <c:pt idx="886">
                          <c:v>NEM40</c:v>
                        </c:pt>
                        <c:pt idx="887">
                          <c:v>Ostatni</c:v>
                        </c:pt>
                        <c:pt idx="888">
                          <c:v>NEM40</c:v>
                        </c:pt>
                        <c:pt idx="889">
                          <c:v>Ostatni</c:v>
                        </c:pt>
                        <c:pt idx="890">
                          <c:v>NEM40</c:v>
                        </c:pt>
                        <c:pt idx="891">
                          <c:v>Ostatni</c:v>
                        </c:pt>
                        <c:pt idx="892">
                          <c:v>NEM40</c:v>
                        </c:pt>
                        <c:pt idx="893">
                          <c:v>Ostatni</c:v>
                        </c:pt>
                        <c:pt idx="894">
                          <c:v>NEM40</c:v>
                        </c:pt>
                        <c:pt idx="895">
                          <c:v>Ostatni</c:v>
                        </c:pt>
                        <c:pt idx="896">
                          <c:v>NEM40</c:v>
                        </c:pt>
                        <c:pt idx="897">
                          <c:v>Ostatni</c:v>
                        </c:pt>
                        <c:pt idx="898">
                          <c:v>NEM40</c:v>
                        </c:pt>
                        <c:pt idx="899">
                          <c:v>Ostatni</c:v>
                        </c:pt>
                        <c:pt idx="900">
                          <c:v>NEM40</c:v>
                        </c:pt>
                        <c:pt idx="901">
                          <c:v>Ostatni</c:v>
                        </c:pt>
                        <c:pt idx="902">
                          <c:v>NEM40</c:v>
                        </c:pt>
                        <c:pt idx="903">
                          <c:v>Ostatni</c:v>
                        </c:pt>
                        <c:pt idx="904">
                          <c:v>NEM40</c:v>
                        </c:pt>
                        <c:pt idx="905">
                          <c:v>Ostatni</c:v>
                        </c:pt>
                        <c:pt idx="906">
                          <c:v>NEM40</c:v>
                        </c:pt>
                        <c:pt idx="907">
                          <c:v>Ostatni</c:v>
                        </c:pt>
                        <c:pt idx="908">
                          <c:v>NEM40</c:v>
                        </c:pt>
                        <c:pt idx="909">
                          <c:v>Ostatni</c:v>
                        </c:pt>
                        <c:pt idx="910">
                          <c:v>NEM40</c:v>
                        </c:pt>
                        <c:pt idx="911">
                          <c:v>Ostatni</c:v>
                        </c:pt>
                        <c:pt idx="912">
                          <c:v>NEM40</c:v>
                        </c:pt>
                        <c:pt idx="913">
                          <c:v>Ostatni</c:v>
                        </c:pt>
                        <c:pt idx="914">
                          <c:v>NEM40</c:v>
                        </c:pt>
                        <c:pt idx="915">
                          <c:v>Ostatni</c:v>
                        </c:pt>
                        <c:pt idx="916">
                          <c:v>NEM40</c:v>
                        </c:pt>
                        <c:pt idx="917">
                          <c:v>Ostatni</c:v>
                        </c:pt>
                        <c:pt idx="918">
                          <c:v>NEM40</c:v>
                        </c:pt>
                        <c:pt idx="919">
                          <c:v>Ostatni</c:v>
                        </c:pt>
                        <c:pt idx="920">
                          <c:v>NEM40</c:v>
                        </c:pt>
                        <c:pt idx="921">
                          <c:v>Ostatni</c:v>
                        </c:pt>
                        <c:pt idx="922">
                          <c:v>NEM40</c:v>
                        </c:pt>
                        <c:pt idx="923">
                          <c:v>Ostatni</c:v>
                        </c:pt>
                        <c:pt idx="924">
                          <c:v>NEM40</c:v>
                        </c:pt>
                        <c:pt idx="925">
                          <c:v>Ostatni</c:v>
                        </c:pt>
                        <c:pt idx="926">
                          <c:v>NEM40</c:v>
                        </c:pt>
                        <c:pt idx="927">
                          <c:v>Ostatni</c:v>
                        </c:pt>
                        <c:pt idx="928">
                          <c:v>NEM40</c:v>
                        </c:pt>
                        <c:pt idx="929">
                          <c:v>Ostatni</c:v>
                        </c:pt>
                        <c:pt idx="930">
                          <c:v>NEM40</c:v>
                        </c:pt>
                        <c:pt idx="931">
                          <c:v>Ostatni</c:v>
                        </c:pt>
                        <c:pt idx="932">
                          <c:v>NEM40</c:v>
                        </c:pt>
                        <c:pt idx="933">
                          <c:v>Ostatni</c:v>
                        </c:pt>
                        <c:pt idx="934">
                          <c:v>NEM40</c:v>
                        </c:pt>
                        <c:pt idx="935">
                          <c:v>Ostatni</c:v>
                        </c:pt>
                        <c:pt idx="936">
                          <c:v>NEM40</c:v>
                        </c:pt>
                        <c:pt idx="937">
                          <c:v>Ostatni</c:v>
                        </c:pt>
                        <c:pt idx="938">
                          <c:v>NEM40</c:v>
                        </c:pt>
                        <c:pt idx="939">
                          <c:v>Ostatni</c:v>
                        </c:pt>
                        <c:pt idx="940">
                          <c:v>NEM40</c:v>
                        </c:pt>
                        <c:pt idx="941">
                          <c:v>Ostatni</c:v>
                        </c:pt>
                        <c:pt idx="942">
                          <c:v>NEM40</c:v>
                        </c:pt>
                        <c:pt idx="943">
                          <c:v>Ostatni</c:v>
                        </c:pt>
                        <c:pt idx="944">
                          <c:v>NEM40</c:v>
                        </c:pt>
                        <c:pt idx="945">
                          <c:v>Ostatni</c:v>
                        </c:pt>
                        <c:pt idx="946">
                          <c:v>NEM40</c:v>
                        </c:pt>
                        <c:pt idx="947">
                          <c:v>Ostatni</c:v>
                        </c:pt>
                        <c:pt idx="948">
                          <c:v>NEM40</c:v>
                        </c:pt>
                        <c:pt idx="949">
                          <c:v>Ostatni</c:v>
                        </c:pt>
                        <c:pt idx="950">
                          <c:v>NEM40</c:v>
                        </c:pt>
                        <c:pt idx="951">
                          <c:v>Ostatni</c:v>
                        </c:pt>
                        <c:pt idx="952">
                          <c:v>NEM40</c:v>
                        </c:pt>
                        <c:pt idx="953">
                          <c:v>Ostatni</c:v>
                        </c:pt>
                        <c:pt idx="954">
                          <c:v>NEM40</c:v>
                        </c:pt>
                        <c:pt idx="955">
                          <c:v>Ostatni</c:v>
                        </c:pt>
                        <c:pt idx="956">
                          <c:v>NEM40</c:v>
                        </c:pt>
                        <c:pt idx="957">
                          <c:v>Ostatni</c:v>
                        </c:pt>
                        <c:pt idx="958">
                          <c:v>NEM40</c:v>
                        </c:pt>
                        <c:pt idx="959">
                          <c:v>Ostatni</c:v>
                        </c:pt>
                        <c:pt idx="960">
                          <c:v>NEM40</c:v>
                        </c:pt>
                        <c:pt idx="961">
                          <c:v>Ostatni</c:v>
                        </c:pt>
                        <c:pt idx="962">
                          <c:v>NEM40</c:v>
                        </c:pt>
                        <c:pt idx="963">
                          <c:v>Ostatni</c:v>
                        </c:pt>
                        <c:pt idx="964">
                          <c:v>NEM40</c:v>
                        </c:pt>
                        <c:pt idx="965">
                          <c:v>Ostatni</c:v>
                        </c:pt>
                        <c:pt idx="966">
                          <c:v>NEM40</c:v>
                        </c:pt>
                        <c:pt idx="967">
                          <c:v>Ostatni</c:v>
                        </c:pt>
                        <c:pt idx="968">
                          <c:v>NEM40</c:v>
                        </c:pt>
                        <c:pt idx="969">
                          <c:v>Ostatni</c:v>
                        </c:pt>
                        <c:pt idx="970">
                          <c:v>NEM40</c:v>
                        </c:pt>
                        <c:pt idx="971">
                          <c:v>Ostatni</c:v>
                        </c:pt>
                        <c:pt idx="972">
                          <c:v>NEM40</c:v>
                        </c:pt>
                        <c:pt idx="973">
                          <c:v>Ostatni</c:v>
                        </c:pt>
                        <c:pt idx="974">
                          <c:v>NEM40</c:v>
                        </c:pt>
                        <c:pt idx="975">
                          <c:v>Ostatni</c:v>
                        </c:pt>
                        <c:pt idx="976">
                          <c:v>NEM40</c:v>
                        </c:pt>
                        <c:pt idx="977">
                          <c:v>Ostatni</c:v>
                        </c:pt>
                        <c:pt idx="978">
                          <c:v>NEM40</c:v>
                        </c:pt>
                        <c:pt idx="979">
                          <c:v>Ostatni</c:v>
                        </c:pt>
                        <c:pt idx="980">
                          <c:v>NEM40</c:v>
                        </c:pt>
                        <c:pt idx="981">
                          <c:v>Ostatni</c:v>
                        </c:pt>
                        <c:pt idx="982">
                          <c:v>NEM40</c:v>
                        </c:pt>
                        <c:pt idx="983">
                          <c:v>Ostatni</c:v>
                        </c:pt>
                        <c:pt idx="984">
                          <c:v>NEM40</c:v>
                        </c:pt>
                        <c:pt idx="985">
                          <c:v>Ostatni</c:v>
                        </c:pt>
                        <c:pt idx="986">
                          <c:v>NEM40</c:v>
                        </c:pt>
                        <c:pt idx="987">
                          <c:v>Ostatni</c:v>
                        </c:pt>
                        <c:pt idx="988">
                          <c:v>NEM40</c:v>
                        </c:pt>
                        <c:pt idx="989">
                          <c:v>Ostatni</c:v>
                        </c:pt>
                        <c:pt idx="990">
                          <c:v>NEM40</c:v>
                        </c:pt>
                        <c:pt idx="991">
                          <c:v>Ostatni</c:v>
                        </c:pt>
                        <c:pt idx="992">
                          <c:v>NEM40</c:v>
                        </c:pt>
                        <c:pt idx="993">
                          <c:v>Ostatni</c:v>
                        </c:pt>
                        <c:pt idx="994">
                          <c:v>NEM40</c:v>
                        </c:pt>
                        <c:pt idx="995">
                          <c:v>Ostatni</c:v>
                        </c:pt>
                        <c:pt idx="996">
                          <c:v>NEM40</c:v>
                        </c:pt>
                        <c:pt idx="997">
                          <c:v>Ostatni</c:v>
                        </c:pt>
                        <c:pt idx="998">
                          <c:v>NEM40</c:v>
                        </c:pt>
                        <c:pt idx="999">
                          <c:v>Ostatni</c:v>
                        </c:pt>
                        <c:pt idx="1000">
                          <c:v>NEM40</c:v>
                        </c:pt>
                        <c:pt idx="1001">
                          <c:v>Ostatni</c:v>
                        </c:pt>
                        <c:pt idx="1002">
                          <c:v>NEM40</c:v>
                        </c:pt>
                        <c:pt idx="1003">
                          <c:v>Ostatni</c:v>
                        </c:pt>
                        <c:pt idx="1004">
                          <c:v>NEM40</c:v>
                        </c:pt>
                        <c:pt idx="1005">
                          <c:v>Ostatni</c:v>
                        </c:pt>
                        <c:pt idx="1006">
                          <c:v>NEM40</c:v>
                        </c:pt>
                        <c:pt idx="1007">
                          <c:v>Ostatni</c:v>
                        </c:pt>
                        <c:pt idx="1008">
                          <c:v>NEM40</c:v>
                        </c:pt>
                        <c:pt idx="1009">
                          <c:v>Ostatni</c:v>
                        </c:pt>
                        <c:pt idx="1010">
                          <c:v>NEM40</c:v>
                        </c:pt>
                        <c:pt idx="1011">
                          <c:v>Ostatni</c:v>
                        </c:pt>
                        <c:pt idx="1012">
                          <c:v>NEM40</c:v>
                        </c:pt>
                        <c:pt idx="1013">
                          <c:v>Ostatni</c:v>
                        </c:pt>
                        <c:pt idx="1014">
                          <c:v>NEM40</c:v>
                        </c:pt>
                        <c:pt idx="1015">
                          <c:v>Ostatni</c:v>
                        </c:pt>
                        <c:pt idx="1016">
                          <c:v>NEM40</c:v>
                        </c:pt>
                        <c:pt idx="1017">
                          <c:v>Ostatni</c:v>
                        </c:pt>
                        <c:pt idx="1018">
                          <c:v>NEM40</c:v>
                        </c:pt>
                        <c:pt idx="1019">
                          <c:v>Ostatni</c:v>
                        </c:pt>
                        <c:pt idx="1020">
                          <c:v>NEM40</c:v>
                        </c:pt>
                        <c:pt idx="1021">
                          <c:v>Ostatni</c:v>
                        </c:pt>
                        <c:pt idx="1022">
                          <c:v>NEM40</c:v>
                        </c:pt>
                        <c:pt idx="1023">
                          <c:v>Ostatni</c:v>
                        </c:pt>
                        <c:pt idx="1024">
                          <c:v>NEM40</c:v>
                        </c:pt>
                        <c:pt idx="1025">
                          <c:v>Ostatni</c:v>
                        </c:pt>
                        <c:pt idx="1026">
                          <c:v>NEM40</c:v>
                        </c:pt>
                        <c:pt idx="1027">
                          <c:v>Ostatni</c:v>
                        </c:pt>
                        <c:pt idx="1028">
                          <c:v>NEM40</c:v>
                        </c:pt>
                        <c:pt idx="1029">
                          <c:v>Ostatni</c:v>
                        </c:pt>
                        <c:pt idx="1030">
                          <c:v>NEM40</c:v>
                        </c:pt>
                        <c:pt idx="1031">
                          <c:v>Ostatni</c:v>
                        </c:pt>
                        <c:pt idx="1032">
                          <c:v>NEM40</c:v>
                        </c:pt>
                        <c:pt idx="1033">
                          <c:v>Ostatni</c:v>
                        </c:pt>
                        <c:pt idx="1034">
                          <c:v>NEM40</c:v>
                        </c:pt>
                        <c:pt idx="1035">
                          <c:v>Ostatni</c:v>
                        </c:pt>
                        <c:pt idx="1036">
                          <c:v>NEM40</c:v>
                        </c:pt>
                        <c:pt idx="1037">
                          <c:v>Ostatni</c:v>
                        </c:pt>
                        <c:pt idx="1038">
                          <c:v>NEM40</c:v>
                        </c:pt>
                        <c:pt idx="1039">
                          <c:v>Ostatni</c:v>
                        </c:pt>
                        <c:pt idx="1040">
                          <c:v>NEM40</c:v>
                        </c:pt>
                        <c:pt idx="1041">
                          <c:v>Ostatni</c:v>
                        </c:pt>
                        <c:pt idx="1042">
                          <c:v>NEM40</c:v>
                        </c:pt>
                        <c:pt idx="1043">
                          <c:v>Ostatni</c:v>
                        </c:pt>
                        <c:pt idx="1044">
                          <c:v>NEM40</c:v>
                        </c:pt>
                        <c:pt idx="1045">
                          <c:v>Ostatni</c:v>
                        </c:pt>
                      </c:lvl>
                      <c:lvl>
                        <c:pt idx="0">
                          <c:v>Transplantace ledviny u pacientů s CC=3-4</c:v>
                        </c:pt>
                        <c:pt idx="1">
                          <c:v>Transplantace ledviny u pacientů s CC=3-4</c:v>
                        </c:pt>
                        <c:pt idx="2">
                          <c:v>Transplantace ledviny u pacientů s CC=0-2</c:v>
                        </c:pt>
                        <c:pt idx="3">
                          <c:v>Transplantace ledviny u pacientů s CC=0-2</c:v>
                        </c:pt>
                        <c:pt idx="4">
                          <c:v>Implantace zařízení pro hlubokou mozkovou stimulaci pro onemocnění nervové soustavy - unilaterální</c:v>
                        </c:pt>
                        <c:pt idx="5">
                          <c:v>Implantace zařízení pro hlubokou mozkovou stimulaci pro onemocnění nervové soustavy - unilaterální</c:v>
                        </c:pt>
                        <c:pt idx="6">
                          <c:v>Implantace zařízení pro míšní stimulaci pro onemocnění nervové soustavy - zkušební i definitivní období</c:v>
                        </c:pt>
                        <c:pt idx="7">
                          <c:v>Implantace zařízení pro míšní stimulaci pro onemocnění nervové soustavy - zkušební i definitivní období</c:v>
                        </c:pt>
                        <c:pt idx="8">
                          <c:v>Implantace zařízení pro míšní stimulaci pro onemocnění nervové soustavy - pouze definitivní období</c:v>
                        </c:pt>
                        <c:pt idx="9">
                          <c:v>Implantace zařízení pro míšní stimulaci pro onemocnění nervové soustavy - pouze definitivní období</c:v>
                        </c:pt>
                        <c:pt idx="10">
                          <c:v>Implantace zařízení pro míšní stimulaci pro onemocnění nervové soustavy - pouze zkušební období</c:v>
                        </c:pt>
                        <c:pt idx="11">
                          <c:v>Implantace zařízení pro míšní stimulaci pro onemocnění nervové soustavy - pouze zkušební období</c:v>
                        </c:pt>
                        <c:pt idx="12">
                          <c:v>Implantace elektronické lékové pumpy pro onemocnění nervové soustavy</c:v>
                        </c:pt>
                        <c:pt idx="13">
                          <c:v>Implantace elektronické lékové pumpy pro onemocnění nervové soustavy</c:v>
                        </c:pt>
                        <c:pt idx="14">
                          <c:v>Chirurgický výkon v nitrolebním prostoru s kraniotomií s dalším operačním výkonem v jiný den</c:v>
                        </c:pt>
                        <c:pt idx="15">
                          <c:v>Chirurgický výkon v nitrolebním prostoru s kraniotomií s dalším operačním výkonem v jiný den</c:v>
                        </c:pt>
                        <c:pt idx="16">
                          <c:v>Chirurgický výkon v nitrolebním prostoru s kraniotomií pro netraumatické subarachnoidální krvácení nebo s umělou plicní ventilací v délce 25-96 hodin (2-4 dny) nebo u pacientů s CC=2-4</c:v>
                        </c:pt>
                        <c:pt idx="17">
                          <c:v>Chirurgický výkon v nitrolebním prostoru s kraniotomií pro netraumatické subarachnoidální krvácení nebo s umělou plicní ventilací v délce 25-96 hodin (2-4 dny) nebo u pacientů s CC=2-4</c:v>
                        </c:pt>
                        <c:pt idx="18">
                          <c:v>Chirurgický výkon v nitrolebním prostoru s kraniotomií u dětí do 18 let věku s CC=0-1</c:v>
                        </c:pt>
                        <c:pt idx="19">
                          <c:v>Chirurgický výkon v nitrolebním prostoru s kraniotomií u dětí do 18 let věku s CC=0-1</c:v>
                        </c:pt>
                        <c:pt idx="20">
                          <c:v>Chirurgický výkon v nitrolebním prostoru s kraniotomií pro epilepsii nebo novotvar u pacientů ve věku 18 a více let s CC=0-1</c:v>
                        </c:pt>
                        <c:pt idx="21">
                          <c:v>Chirurgický výkon v nitrolebním prostoru s kraniotomií pro epilepsii nebo novotvar u pacientů ve věku 18 a více let s CC=0-1</c:v>
                        </c:pt>
                        <c:pt idx="22">
                          <c:v>Chirurgický výkon v nitrolebním prostoru s kraniotomií pro ostatní onemocnění u pacientů ve věku 18 a více let s CC=0-1</c:v>
                        </c:pt>
                        <c:pt idx="23">
                          <c:v>Chirurgický výkon v nitrolebním prostoru s kraniotomií pro ostatní onemocnění u pacientů ve věku 18 a více let s CC=0-1</c:v>
                        </c:pt>
                        <c:pt idx="24">
                          <c:v>Chirurgický výkon z návrtu nebo transsfenoidálním přístupem s dalším operačním výkonem v jiný den</c:v>
                        </c:pt>
                        <c:pt idx="25">
                          <c:v>Chirurgický výkon z návrtu nebo transsfenoidálním přístupem s dalším operačním výkonem v jiný den</c:v>
                        </c:pt>
                        <c:pt idx="26">
                          <c:v>Chirurgický výkon z návrtu nebo transsfenoidálním přístupem pro netraumatické krvácení, infekci nebo s umělou plicní ventilací v délce 25-96 hodin (2-4 dny) nebo u pacientů s CC=4</c:v>
                        </c:pt>
                        <c:pt idx="27">
                          <c:v>Chirurgický výkon z návrtu nebo transsfenoidálním přístupem pro netraumatické krvácení, infekci nebo s umělou plicní ventilací v délce 25-96 hodin (2-4 dny) nebo u pacientů s CC=4</c:v>
                        </c:pt>
                        <c:pt idx="28">
                          <c:v>Chirurgický výkon z návrtu nebo transsfenoidálním přístupem pro hydrocefalus nebo vrozené vady nervové soustavy u pacientů s CC=0-3</c:v>
                        </c:pt>
                        <c:pt idx="29">
                          <c:v>Chirurgický výkon z návrtu nebo transsfenoidálním přístupem pro hydrocefalus nebo vrozené vady nervové soustavy u pacientů s CC=0-3</c:v>
                        </c:pt>
                        <c:pt idx="30">
                          <c:v>Chirurgický výkon z návrtu nebo transsfenoidálním přístupem pro ostatní onemocnění u pacientů s CC=0-3</c:v>
                        </c:pt>
                        <c:pt idx="31">
                          <c:v>Chirurgický výkon z návrtu nebo transsfenoidálním přístupem pro ostatní onemocnění u pacientů s CC=0-3</c:v>
                        </c:pt>
                        <c:pt idx="32">
                          <c:v>Chirurgický výkon na úrovni lebky a tvrdé pleny s dalším operačním výkonem v jiný den</c:v>
                        </c:pt>
                        <c:pt idx="33">
                          <c:v>Chirurgický výkon na úrovni lebky a tvrdé pleny s dalším operačním výkonem v jiný den</c:v>
                        </c:pt>
                        <c:pt idx="34">
                          <c:v>Chirurgický výkon na úrovni lebky a tvrdé pleny se závažnou hlavní diagnózou nebo s umělou plicní ventilací v délce 25-96 hodin (2-4 dny) nebo u pacientů s CC=3-4</c:v>
                        </c:pt>
                        <c:pt idx="35">
                          <c:v>Chirurgický výkon na úrovni lebky a tvrdé pleny se závažnou hlavní diagnózou nebo s umělou plicní ventilací v délce 25-96 hodin (2-4 dny) nebo u pacientů s CC=3-4</c:v>
                        </c:pt>
                        <c:pt idx="36">
                          <c:v>Chirurgický výkon na úrovni lebky a tvrdé pleny u pacientů s CC=0-2</c:v>
                        </c:pt>
                        <c:pt idx="37">
                          <c:v>Chirurgický výkon na úrovni lebky a tvrdé pleny u pacientů s CC=0-2</c:v>
                        </c:pt>
                        <c:pt idx="38">
                          <c:v>Extrakraniální chirurgický výkon na cévách hlavy v komplexním CVSP u pacientů s CC=1-4</c:v>
                        </c:pt>
                        <c:pt idx="39">
                          <c:v>Extrakraniální chirurgický výkon na cévách hlavy v komplexním CVSP u pacientů s CC=1-4</c:v>
                        </c:pt>
                        <c:pt idx="40">
                          <c:v>Extrakraniální chirurgický výkon na cévách hlavy v komplexním CVSP u pacientů s CC=0</c:v>
                        </c:pt>
                        <c:pt idx="41">
                          <c:v>Extrakraniální chirurgický výkon na cévách hlavy v komplexním CVSP u pacientů s CC=0</c:v>
                        </c:pt>
                        <c:pt idx="42">
                          <c:v>Chirurgický výkon v retrobasilinguální nebo velofaryngeální oblasti pro poruchu spánku</c:v>
                        </c:pt>
                        <c:pt idx="43">
                          <c:v>Chirurgický výkon v retrobasilinguální nebo velofaryngeální oblasti pro poruchu spánku</c:v>
                        </c:pt>
                        <c:pt idx="44">
                          <c:v>Chirurgický výkon v nosní dutině nebo nosohltanu pro poruchu spánku</c:v>
                        </c:pt>
                        <c:pt idx="45">
                          <c:v>Chirurgický výkon v nosní dutině nebo nosohltanu pro poruchu spánku</c:v>
                        </c:pt>
                        <c:pt idx="46">
                          <c:v>Chirurgické uvolnění mononeuropatie horní končetiny</c:v>
                        </c:pt>
                        <c:pt idx="47">
                          <c:v>Chirurgické uvolnění mononeuropatie horní končetiny</c:v>
                        </c:pt>
                        <c:pt idx="48">
                          <c:v>Mikrochirurgická sutura jiných periferních nervů</c:v>
                        </c:pt>
                        <c:pt idx="49">
                          <c:v>Mikrochirurgická sutura jiných periferních nervů</c:v>
                        </c:pt>
                        <c:pt idx="50">
                          <c:v>Jiný chirurgický výkon na jiných periferních nervech</c:v>
                        </c:pt>
                        <c:pt idx="51">
                          <c:v>Jiný chirurgický výkon na jiných periferních nervech</c:v>
                        </c:pt>
                        <c:pt idx="52">
                          <c:v>Transplantace rohovky včetně chirurgického výkonu na čočce</c:v>
                        </c:pt>
                        <c:pt idx="53">
                          <c:v>Transplantace rohovky včetně chirurgického výkonu na čočce</c:v>
                        </c:pt>
                        <c:pt idx="54">
                          <c:v>Transplantace rohovky</c:v>
                        </c:pt>
                        <c:pt idx="55">
                          <c:v>Transplantace rohovky</c:v>
                        </c:pt>
                        <c:pt idx="56">
                          <c:v>Transplantace amniové membrány</c:v>
                        </c:pt>
                        <c:pt idx="57">
                          <c:v>Transplantace amniové membrány</c:v>
                        </c:pt>
                        <c:pt idx="58">
                          <c:v>Rekonstrukční chirurgický výkon na očnici</c:v>
                        </c:pt>
                        <c:pt idx="59">
                          <c:v>Rekonstrukční chirurgický výkon na očnici</c:v>
                        </c:pt>
                        <c:pt idx="60">
                          <c:v>Chirurgické ošetření poranění oka ve dvou a více operačních dnech</c:v>
                        </c:pt>
                        <c:pt idx="61">
                          <c:v>Chirurgické ošetření poranění oka ve dvou a více operačních dnech</c:v>
                        </c:pt>
                        <c:pt idx="62">
                          <c:v>Chirurgické ošetření poranění oka v rámci jednoho operačního dne</c:v>
                        </c:pt>
                        <c:pt idx="63">
                          <c:v>Chirurgické ošetření poranění oka v rámci jednoho operačního dne</c:v>
                        </c:pt>
                        <c:pt idx="64">
                          <c:v>Odstranění sklivce pro zánět</c:v>
                        </c:pt>
                        <c:pt idx="65">
                          <c:v>Odstranění sklivce pro zánět</c:v>
                        </c:pt>
                        <c:pt idx="66">
                          <c:v>Odstranění sklivce včetně chirurgického výkonu na čočce pro nezánětlivé onemocnění</c:v>
                        </c:pt>
                        <c:pt idx="67">
                          <c:v>Odstranění sklivce včetně chirurgického výkonu na čočce pro nezánětlivé onemocnění</c:v>
                        </c:pt>
                        <c:pt idx="68">
                          <c:v>Odstranění sklivce pro odchlípení nebo trhlinu sítnice</c:v>
                        </c:pt>
                        <c:pt idx="69">
                          <c:v>Odstranění sklivce pro odchlípení nebo trhlinu sítnice</c:v>
                        </c:pt>
                        <c:pt idx="70">
                          <c:v>Odstranění sklivce pro jiné hlavní diagnózy</c:v>
                        </c:pt>
                        <c:pt idx="71">
                          <c:v>Odstranění sklivce pro jiné hlavní diagnózy</c:v>
                        </c:pt>
                        <c:pt idx="72">
                          <c:v>Odstranění celého oka nebo části oka z předního segmentu s komplikující hlavní diagnózou</c:v>
                        </c:pt>
                        <c:pt idx="73">
                          <c:v>Odstranění celého oka nebo části oka z předního segmentu s komplikující hlavní diagnózou</c:v>
                        </c:pt>
                        <c:pt idx="74">
                          <c:v>Odstranění celého oka nebo části oka z předního segmentu bez komplikující hlavní diagnózy</c:v>
                        </c:pt>
                        <c:pt idx="75">
                          <c:v>Odstranění celého oka nebo části oka z předního segmentu bez komplikující hlavní diagnózy</c:v>
                        </c:pt>
                        <c:pt idx="76">
                          <c:v>Chirurgický výkon pro náhradu čočky u dětí do 18 let</c:v>
                        </c:pt>
                        <c:pt idx="77">
                          <c:v>Chirurgický výkon pro náhradu čočky u dětí do 18 let</c:v>
                        </c:pt>
                        <c:pt idx="78">
                          <c:v>Chirurgický výkon pro náhradu čočky u pacientů ve věku 18 a více let</c:v>
                        </c:pt>
                        <c:pt idx="79">
                          <c:v>Chirurgický výkon pro náhradu čočky u pacientů ve věku 18 a více let</c:v>
                        </c:pt>
                        <c:pt idx="80">
                          <c:v>Implantace drenážního implantátu pro glaukom u pacientů ve věku 18 a více let</c:v>
                        </c:pt>
                        <c:pt idx="81">
                          <c:v>Implantace drenážního implantátu pro glaukom u pacientů ve věku 18 a více let</c:v>
                        </c:pt>
                        <c:pt idx="82">
                          <c:v>Filtrační operace pro glaukom u pacientů ve věku 18 a více let</c:v>
                        </c:pt>
                        <c:pt idx="83">
                          <c:v>Filtrační operace pro glaukom u pacientů ve věku 18 a více let</c:v>
                        </c:pt>
                        <c:pt idx="84">
                          <c:v>Rekonstrukční výkon na slzném ústrojí pro zánět</c:v>
                        </c:pt>
                        <c:pt idx="85">
                          <c:v>Rekonstrukční výkon na slzném ústrojí pro zánět</c:v>
                        </c:pt>
                        <c:pt idx="86">
                          <c:v>Rekonstrukční výkon na slzném ústrojí pro jiné hlavní diagnózy</c:v>
                        </c:pt>
                        <c:pt idx="87">
                          <c:v>Rekonstrukční výkon na slzném ústrojí pro jiné hlavní diagnózy</c:v>
                        </c:pt>
                        <c:pt idx="88">
                          <c:v>Rekonstrukční výkon na okohybném svalu u dětí do 18 let</c:v>
                        </c:pt>
                        <c:pt idx="89">
                          <c:v>Rekonstrukční výkon na okohybném svalu u dětí do 18 let</c:v>
                        </c:pt>
                        <c:pt idx="90">
                          <c:v>Rekonstrukční výkon na okohybném svalu u pacientů ve věku 18 a více let</c:v>
                        </c:pt>
                        <c:pt idx="91">
                          <c:v>Rekonstrukční výkon na okohybném svalu u pacientů ve věku 18 a více let</c:v>
                        </c:pt>
                        <c:pt idx="92">
                          <c:v>Jiný chirurgický výkon na oku nebo očnici pro zánět nebo u dětí do 6 let</c:v>
                        </c:pt>
                        <c:pt idx="93">
                          <c:v>Jiný chirurgický výkon na oku nebo očnici pro zánět nebo u dětí do 6 let</c:v>
                        </c:pt>
                        <c:pt idx="94">
                          <c:v>Jiný chirurgický výkon na oku pro jiné hlavní diagnózy u pacientů ve věku 6 a více let</c:v>
                        </c:pt>
                        <c:pt idx="95">
                          <c:v>Jiný chirurgický výkon na oku pro jiné hlavní diagnózy u pacientů ve věku 6 a více let</c:v>
                        </c:pt>
                        <c:pt idx="96">
                          <c:v>Malý chirurgický výkon na očních adnexech se závažnou hlavní diagnózou nebo u dětí do 6 let</c:v>
                        </c:pt>
                        <c:pt idx="97">
                          <c:v>Malý chirurgický výkon na očních adnexech se závažnou hlavní diagnózou nebo u dětí do 6 let</c:v>
                        </c:pt>
                        <c:pt idx="98">
                          <c:v>Malý chirurgický výkon na očních adnexech pro jiné hlavní diagnózy u pacientů ve věku 6 a více let</c:v>
                        </c:pt>
                        <c:pt idx="99">
                          <c:v>Malý chirurgický výkon na očních adnexech pro jiné hlavní diagnózy u pacientů ve věku 6 a více let</c:v>
                        </c:pt>
                        <c:pt idx="100">
                          <c:v>Zavedení sluchového implantátu pro přímé kostní vedení</c:v>
                        </c:pt>
                        <c:pt idx="101">
                          <c:v>Zavedení sluchového implantátu pro přímé kostní vedení</c:v>
                        </c:pt>
                        <c:pt idx="102">
                          <c:v>Mikrochirurgický plastický výkon pro novotvar ucha, nosu, dutiny ústní nebo krku</c:v>
                        </c:pt>
                        <c:pt idx="103">
                          <c:v>Mikrochirurgický plastický výkon pro novotvar ucha, nosu, dutiny ústní nebo krku</c:v>
                        </c:pt>
                        <c:pt idx="104">
                          <c:v>Jiný plastický nebo rekonstrukční výkon kostí lebky pro novotvar ucha, nosu, dutiny ústní nebo krku</c:v>
                        </c:pt>
                        <c:pt idx="105">
                          <c:v>Jiný plastický nebo rekonstrukční výkon kostí lebky pro novotvar ucha, nosu, dutiny ústní nebo krku</c:v>
                        </c:pt>
                        <c:pt idx="106">
                          <c:v>Resekce poloviny obličeje, totální resekce horní čelisti nebo jiný rozsáhlý resekční výkon na čelisti nebo obličeji pro zhoubný novotvar se zavedením gastrostomie, umělou plicní ventilací v délce 25-96 hodin (2-4 dny) nebo s CC=3-4</c:v>
                        </c:pt>
                        <c:pt idx="107">
                          <c:v>Resekce poloviny obličeje, totální resekce horní čelisti nebo jiný rozsáhlý resekční výkon na čelisti nebo obličeji pro zhoubný novotvar se zavedením gastrostomie, umělou plicní ventilací v délce 25-96 hodin (2-4 dny) nebo s CC=3-4</c:v>
                        </c:pt>
                        <c:pt idx="108">
                          <c:v>Jiný rozsáhlý resekční výkon na čelisti nebo obličeji pro zhoubný novotvar u pacientů s CC=0-2</c:v>
                        </c:pt>
                        <c:pt idx="109">
                          <c:v>Jiný rozsáhlý resekční výkon na čelisti nebo obličeji pro zhoubný novotvar u pacientů s CC=0-2</c:v>
                        </c:pt>
                        <c:pt idx="110">
                          <c:v>Odstranění hrtanu nebo resekční výkon na hrtanu s odstraněním krčních mízních uzlin a se zavedením gastrostomie, umělou plicní ventilací v délce 25-96 hodin (2-4 dny) nebo s CC=3-4</c:v>
                        </c:pt>
                        <c:pt idx="111">
                          <c:v>Odstranění hrtanu nebo resekční výkon na hrtanu s odstraněním krčních mízních uzlin a se zavedením gastrostomie, umělou plicní ventilací v délce 25-96 hodin (2-4 dny) nebo s CC=3-4</c:v>
                        </c:pt>
                        <c:pt idx="112">
                          <c:v>Odstranění hrtanu nebo resekční výkon na hrtanu s odstraněním krčních mízních uzlin u pacientů s CC=0-2</c:v>
                        </c:pt>
                        <c:pt idx="113">
                          <c:v>Odstranění hrtanu nebo resekční výkon na hrtanu s odstraněním krčních mízních uzlin u pacientů s CC=0-2</c:v>
                        </c:pt>
                        <c:pt idx="114">
                          <c:v>Resekční výkon na hltanu se zavedením gastrostomie, umělou plicní ventilací v délce 25-96 hodin (2-4 dny) nebo s CC=3-4</c:v>
                        </c:pt>
                        <c:pt idx="115">
                          <c:v>Resekční výkon na hltanu se zavedením gastrostomie, umělou plicní ventilací v délce 25-96 hodin (2-4 dny) nebo s CC=3-4</c:v>
                        </c:pt>
                        <c:pt idx="116">
                          <c:v>Resekční výkon na hltanu u pacientů s CC=0-2</c:v>
                        </c:pt>
                        <c:pt idx="117">
                          <c:v>Resekční výkon na hltanu u pacientů s CC=0-2</c:v>
                        </c:pt>
                        <c:pt idx="118">
                          <c:v>Resekční výkon v dutině ústní nebo na slinných žlázách s odstraněním krčních mízních uzlin a se zavedením gastrostomie, umělou plicní ventilací v délce 25-96 hodin (2-4 dny) nebo s CC=3-4</c:v>
                        </c:pt>
                        <c:pt idx="119">
                          <c:v>Resekční výkon v dutině ústní nebo na slinných žlázách s odstraněním krčních mízních uzlin a se zavedením gastrostomie, umělou plicní ventilací v délce 25-96 hodin (2-4 dny) nebo s CC=3-4</c:v>
                        </c:pt>
                        <c:pt idx="120">
                          <c:v>Resekční výkon v dutině ústní s odstraněním krčních mízních uzlin u pacientů s CC=0-2</c:v>
                        </c:pt>
                        <c:pt idx="121">
                          <c:v>Resekční výkon v dutině ústní s odstraněním krčních mízních uzlin u pacientů s CC=0-2</c:v>
                        </c:pt>
                        <c:pt idx="122">
                          <c:v>Resekční výkon na slinných žlázách s odstraněním krčních mízních uzlin u pacientů s CC=0-2</c:v>
                        </c:pt>
                        <c:pt idx="123">
                          <c:v>Resekční výkon na slinných žlázách s odstraněním krčních mízních uzlin u pacientů s CC=0-2</c:v>
                        </c:pt>
                        <c:pt idx="124">
                          <c:v>Disekce krčních uzlin pro novotvar ucha, nosu, dutiny ústní nebo krku</c:v>
                        </c:pt>
                        <c:pt idx="125">
                          <c:v>Disekce krčních uzlin pro novotvar ucha, nosu, dutiny ústní nebo krku</c:v>
                        </c:pt>
                        <c:pt idx="126">
                          <c:v>Částečná exstirpace krčních uzlin pro novotvar ucha, nosu, dutiny ústní nebo krku</c:v>
                        </c:pt>
                        <c:pt idx="127">
                          <c:v>Částečná exstirpace krčních uzlin pro novotvar ucha, nosu, dutiny ústní nebo krku</c:v>
                        </c:pt>
                        <c:pt idx="128">
                          <c:v>Resekce čelisti pro zhoubný novotvar nebo zánět dutiny ústní</c:v>
                        </c:pt>
                        <c:pt idx="129">
                          <c:v>Resekce čelisti pro zhoubný novotvar nebo zánět dutiny ústní</c:v>
                        </c:pt>
                        <c:pt idx="130">
                          <c:v>Resekce čelisti pro onemocnění dutiny ústní mimo zhoubný novotvar a zánět</c:v>
                        </c:pt>
                        <c:pt idx="131">
                          <c:v>Resekce čelisti pro onemocnění dutiny ústní mimo zhoubný novotvar a zánět</c:v>
                        </c:pt>
                        <c:pt idx="132">
                          <c:v>Rekonstrukční výkon na obou čelistech pro onemocnění mimo trauma</c:v>
                        </c:pt>
                        <c:pt idx="133">
                          <c:v>Rekonstrukční výkon na obou čelistech pro onemocnění mimo trauma</c:v>
                        </c:pt>
                        <c:pt idx="134">
                          <c:v>Jiný rekonstrukční výkon na čelisti nebo obličeji pro onemocnění mimo trauma</c:v>
                        </c:pt>
                        <c:pt idx="135">
                          <c:v>Jiný rekonstrukční výkon na čelisti nebo obličeji pro onemocnění mimo trauma</c:v>
                        </c:pt>
                        <c:pt idx="136">
                          <c:v>Rekonstrukční výkon na čelisti nebo obličeji pro trauma</c:v>
                        </c:pt>
                        <c:pt idx="137">
                          <c:v>Rekonstrukční výkon na čelisti nebo obličeji pro trauma</c:v>
                        </c:pt>
                        <c:pt idx="138">
                          <c:v>Odstranění celé příušní žlázy</c:v>
                        </c:pt>
                        <c:pt idx="139">
                          <c:v>Odstranění celé příušní žlázy</c:v>
                        </c:pt>
                        <c:pt idx="140">
                          <c:v>Odstranění laloku příušní žlázy</c:v>
                        </c:pt>
                        <c:pt idx="141">
                          <c:v>Odstranění laloku příušní žlázy</c:v>
                        </c:pt>
                        <c:pt idx="142">
                          <c:v>Exstirpace podčelistní nebo podjazykové slinné žlázy</c:v>
                        </c:pt>
                        <c:pt idx="143">
                          <c:v>Exstirpace podčelistní nebo podjazykové slinné žlázy</c:v>
                        </c:pt>
                        <c:pt idx="144">
                          <c:v>Extrakapsulární exstirpace nebo biopsie příušní žlázy</c:v>
                        </c:pt>
                        <c:pt idx="145">
                          <c:v>Extrakapsulární exstirpace nebo biopsie příušní žlázy</c:v>
                        </c:pt>
                        <c:pt idx="146">
                          <c:v>Jiný chirurgický výkon na hrtanu</c:v>
                        </c:pt>
                        <c:pt idx="147">
                          <c:v>Jiný chirurgický výkon na hrtanu</c:v>
                        </c:pt>
                        <c:pt idx="148">
                          <c:v>Chirurgický výkon ve vnitřním uchu nebo chirurgický výkon ve středním uchu pro novotvar, u dětí do 3 let věku, s CC=3-4 nebo s dalším provedeným výkonem pro komplikaci</c:v>
                        </c:pt>
                        <c:pt idx="149">
                          <c:v>Chirurgický výkon ve vnitřním uchu nebo chirurgický výkon ve středním uchu pro novotvar, u dětí do 3 let věku, s CC=3-4 nebo s dalším provedeným výkonem pro komplikaci</c:v>
                        </c:pt>
                        <c:pt idx="150">
                          <c:v>Chirurgický výkon ve středním uchu pro onemocnění mimo novotvar u pacientů ve věku 3 a více let s CC=0-2</c:v>
                        </c:pt>
                        <c:pt idx="151">
                          <c:v>Chirurgický výkon ve středním uchu pro onemocnění mimo novotvar u pacientů ve věku 3 a více let s CC=0-2</c:v>
                        </c:pt>
                        <c:pt idx="152">
                          <c:v>Chirurgický výkon pro vrozenou cystu nebo píštěl obličeje nebo krku</c:v>
                        </c:pt>
                        <c:pt idx="153">
                          <c:v>Chirurgický výkon pro vrozenou cystu nebo píštěl obličeje nebo krku</c:v>
                        </c:pt>
                        <c:pt idx="154">
                          <c:v>Odstranění krčních mandlí pro závažnou hlavní diagnózu nebo u pacientů s CC=2-4</c:v>
                        </c:pt>
                        <c:pt idx="155">
                          <c:v>Odstranění krčních mandlí pro závažnou hlavní diagnózu nebo u pacientů s CC=2-4</c:v>
                        </c:pt>
                        <c:pt idx="156">
                          <c:v>Odstranění krčních mandlí pro méně závažnou hlavní diagnózu u pacientů s CC=0-1</c:v>
                        </c:pt>
                        <c:pt idx="157">
                          <c:v>Odstranění krčních mandlí pro méně závažnou hlavní diagnózu u pacientů s CC=0-1</c:v>
                        </c:pt>
                        <c:pt idx="158">
                          <c:v>Plastický nebo rekonstrukční výkon nosu, nosní přepážky nebo nosních kůstek</c:v>
                        </c:pt>
                        <c:pt idx="159">
                          <c:v>Plastický nebo rekonstrukční výkon nosu, nosní přepážky nebo nosních kůstek</c:v>
                        </c:pt>
                        <c:pt idx="160">
                          <c:v>Výkon na vedlejších dutinách nosních ze zevního přístupu</c:v>
                        </c:pt>
                        <c:pt idx="161">
                          <c:v>Výkon na vedlejších dutinách nosních ze zevního přístupu</c:v>
                        </c:pt>
                        <c:pt idx="162">
                          <c:v>Endoskopický výkon na vedlejších dutinách nosních pro zhoubný novotvar</c:v>
                        </c:pt>
                        <c:pt idx="163">
                          <c:v>Endoskopický výkon na vedlejších dutinách nosních pro zhoubný novotvar</c:v>
                        </c:pt>
                        <c:pt idx="164">
                          <c:v>Endoskopický výkon na vedlejších dutinách nosních pro onemocnění mimo zhoubný novotvar</c:v>
                        </c:pt>
                        <c:pt idx="165">
                          <c:v>Endoskopický výkon na vedlejších dutinách nosních pro onemocnění mimo zhoubný novotvar</c:v>
                        </c:pt>
                        <c:pt idx="166">
                          <c:v>Jiný výkon v ústní dutině, hltanu nebo na čelisti u pacientů s CC=3-4</c:v>
                        </c:pt>
                        <c:pt idx="167">
                          <c:v>Jiný výkon v ústní dutině, hltanu nebo na čelisti u pacientů s CC=3-4</c:v>
                        </c:pt>
                        <c:pt idx="168">
                          <c:v>Jiný výkon v ústní dutině, hltanu nebo na čelisti pro zhoubný novotvar nebo pro zánět u pacientů s CC=0-2</c:v>
                        </c:pt>
                        <c:pt idx="169">
                          <c:v>Jiný výkon v ústní dutině, hltanu nebo na čelisti pro zhoubný novotvar nebo pro zánět u pacientů s CC=0-2</c:v>
                        </c:pt>
                        <c:pt idx="170">
                          <c:v>Jiný výkon v ústní dutině, hltanu nebo na čelisti pro onemocnění mimo zhoubný novotvar a zánět u pacientů s CC=0-2</c:v>
                        </c:pt>
                        <c:pt idx="171">
                          <c:v>Jiný výkon v ústní dutině, hltanu nebo na čelisti pro onemocnění mimo zhoubný novotvar a zánět u pacientů s CC=0-2</c:v>
                        </c:pt>
                        <c:pt idx="172">
                          <c:v>Velký rekonstrukční výkon ucha pro poranění nebo vrozenou vadu</c:v>
                        </c:pt>
                        <c:pt idx="173">
                          <c:v>Velký rekonstrukční výkon ucha pro poranění nebo vrozenou vadu</c:v>
                        </c:pt>
                        <c:pt idx="174">
                          <c:v>Chirurgický výkon na zevním uchu u pacientů ve věku 18 a více let</c:v>
                        </c:pt>
                        <c:pt idx="175">
                          <c:v>Chirurgický výkon na zevním uchu u pacientů ve věku 18 a více let</c:v>
                        </c:pt>
                        <c:pt idx="176">
                          <c:v>Chirurgický výkon na zevním uchu pro vrozenou vadu u dětí do 18 let věku</c:v>
                        </c:pt>
                        <c:pt idx="177">
                          <c:v>Chirurgický výkon na zevním uchu pro vrozenou vadu u dětí do 18 let věku</c:v>
                        </c:pt>
                        <c:pt idx="178">
                          <c:v>Odstranění hltanové mandle</c:v>
                        </c:pt>
                        <c:pt idx="179">
                          <c:v>Odstranění hltanové mandle</c:v>
                        </c:pt>
                        <c:pt idx="180">
                          <c:v>Endoskopický výkon na hrtanu pro novotvar</c:v>
                        </c:pt>
                        <c:pt idx="181">
                          <c:v>Endoskopický výkon na hrtanu pro novotvar</c:v>
                        </c:pt>
                        <c:pt idx="182">
                          <c:v>Endoskopický výkon na hrtanu pro onemocnění mimo novotvar</c:v>
                        </c:pt>
                        <c:pt idx="183">
                          <c:v>Endoskopický výkon na hrtanu pro onemocnění mimo novotvar</c:v>
                        </c:pt>
                        <c:pt idx="184">
                          <c:v>Jiný endonazální výkon pro zhoubný novotvar nosu nebo nosních dutin nebo u pacientů s CC=3-4</c:v>
                        </c:pt>
                        <c:pt idx="185">
                          <c:v>Jiný endonazální výkon pro zhoubný novotvar nosu nebo nosních dutin nebo u pacientů s CC=3-4</c:v>
                        </c:pt>
                        <c:pt idx="186">
                          <c:v>Jiný endonazální výkon pro onemocnění nosu a nosních dutin mimo zhoubný novotvar u pacientů s CC=0-2</c:v>
                        </c:pt>
                        <c:pt idx="187">
                          <c:v>Jiný endonazální výkon pro onemocnění nosu a nosních dutin mimo zhoubný novotvar u pacientů s CC=0-2</c:v>
                        </c:pt>
                        <c:pt idx="188">
                          <c:v>Extrakce zubu nebo preprotetická úprava alveolu</c:v>
                        </c:pt>
                        <c:pt idx="189">
                          <c:v>Extrakce zubu nebo preprotetická úprava alveolu</c:v>
                        </c:pt>
                        <c:pt idx="190">
                          <c:v>Tracheostomie</c:v>
                        </c:pt>
                        <c:pt idx="191">
                          <c:v>Tracheostomie</c:v>
                        </c:pt>
                        <c:pt idx="192">
                          <c:v>Extrakorporální membránová oxygenace pro plicní embolii</c:v>
                        </c:pt>
                        <c:pt idx="193">
                          <c:v>Extrakorporální membránová oxygenace pro plicní embolii</c:v>
                        </c:pt>
                        <c:pt idx="194">
                          <c:v>Anatomická resekce plic u pacientů s CC=3-4</c:v>
                        </c:pt>
                        <c:pt idx="195">
                          <c:v>Anatomická resekce plic u pacientů s CC=3-4</c:v>
                        </c:pt>
                        <c:pt idx="196">
                          <c:v>Anatomická resekce plic provedená thorakoskopicky u pacientů s CC=0-2</c:v>
                        </c:pt>
                        <c:pt idx="197">
                          <c:v>Anatomická resekce plic provedená thorakoskopicky u pacientů s CC=0-2</c:v>
                        </c:pt>
                        <c:pt idx="198">
                          <c:v>Anatomická resekce plic provedená otevřeným přístupem u pacientů s CC=0-2</c:v>
                        </c:pt>
                        <c:pt idx="199">
                          <c:v>Anatomická resekce plic provedená otevřeným přístupem u pacientů s CC=0-2</c:v>
                        </c:pt>
                        <c:pt idx="200">
                          <c:v>Extraanatomická resekce plic s dalším operačním výkonem v jiný den</c:v>
                        </c:pt>
                        <c:pt idx="201">
                          <c:v>Extraanatomická resekce plic s dalším operačním výkonem v jiný den</c:v>
                        </c:pt>
                        <c:pt idx="202">
                          <c:v>Extraanatomická resekce plic u pacientů s CC=3-4</c:v>
                        </c:pt>
                        <c:pt idx="203">
                          <c:v>Extraanatomická resekce plic u pacientů s CC=3-4</c:v>
                        </c:pt>
                        <c:pt idx="204">
                          <c:v>Extraanatomická resekce plic pro závažnou hlavní diagnózu u pacientů s CC=0-2</c:v>
                        </c:pt>
                        <c:pt idx="205">
                          <c:v>Extraanatomická resekce plic pro závažnou hlavní diagnózu u pacientů s CC=0-2</c:v>
                        </c:pt>
                        <c:pt idx="206">
                          <c:v>Extraanatomická resekce plic pro méně závažnou hlavní diagnózu u pacientů s CC=0-2</c:v>
                        </c:pt>
                        <c:pt idx="207">
                          <c:v>Extraanatomická resekce plic pro méně závažnou hlavní diagnózu u pacientů s CC=0-2</c:v>
                        </c:pt>
                        <c:pt idx="208">
                          <c:v>Výkon na cévách pro onemocnění dýchací soustavy</c:v>
                        </c:pt>
                        <c:pt idx="209">
                          <c:v>Výkon na cévách pro onemocnění dýchací soustavy</c:v>
                        </c:pt>
                        <c:pt idx="210">
                          <c:v>Velký chirurgický výkon v dutině hrudní nebo na hrudníku mimo resekce plic s dalším operačním výkonem v jiný den</c:v>
                        </c:pt>
                        <c:pt idx="211">
                          <c:v>Velký chirurgický výkon v dutině hrudní nebo na hrudníku mimo resekce plic s dalším operačním výkonem v jiný den</c:v>
                        </c:pt>
                        <c:pt idx="212">
                          <c:v>Velký chirurgický výkon v dutině hrudní nebo na hrudníku mimo resekce plic u pacientů s CC=3-4</c:v>
                        </c:pt>
                        <c:pt idx="213">
                          <c:v>Velký chirurgický výkon v dutině hrudní nebo na hrudníku mimo resekce plic u pacientů s CC=3-4</c:v>
                        </c:pt>
                        <c:pt idx="214">
                          <c:v>Velký chirurgický výkon v dutině hrudní nebo na hrudníku mimo resekce plic u pacientů s CC=0-2</c:v>
                        </c:pt>
                        <c:pt idx="215">
                          <c:v>Velký chirurgický výkon v dutině hrudní nebo na hrudníku mimo resekce plic u pacientů s CC=0-2</c:v>
                        </c:pt>
                        <c:pt idx="216">
                          <c:v>Operace vpáčeného nebo ptačího hrudníku otevřeným přístupem</c:v>
                        </c:pt>
                        <c:pt idx="217">
                          <c:v>Operace vpáčeného nebo ptačího hrudníku otevřeným přístupem</c:v>
                        </c:pt>
                        <c:pt idx="218">
                          <c:v>Opakovaná hrudní drenáž nebo hrudní drenáž u pacientů s CC=4</c:v>
                        </c:pt>
                        <c:pt idx="219">
                          <c:v>Opakovaná hrudní drenáž nebo hrudní drenáž u pacientů s CC=4</c:v>
                        </c:pt>
                        <c:pt idx="220">
                          <c:v>Hrudní drenáž otevřeným přístupem nebo thorakoskopicky u pacientů s CC=0-3</c:v>
                        </c:pt>
                        <c:pt idx="221">
                          <c:v>Hrudní drenáž otevřeným přístupem nebo thorakoskopicky u pacientů s CC=0-3</c:v>
                        </c:pt>
                        <c:pt idx="222">
                          <c:v>Klasická nebo perkutánní hrudní drenáž u pacientů s CC=1-3</c:v>
                        </c:pt>
                        <c:pt idx="223">
                          <c:v>Klasická nebo perkutánní hrudní drenáž u pacientů s CC=1-3</c:v>
                        </c:pt>
                        <c:pt idx="224">
                          <c:v>Klasická nebo perkutánní hrudní drenáž u pacientů s CC=0</c:v>
                        </c:pt>
                        <c:pt idx="225">
                          <c:v>Klasická nebo perkutánní hrudní drenáž u pacientů s CC=0</c:v>
                        </c:pt>
                        <c:pt idx="226">
                          <c:v>Diagnostický chirurgický výkon nebo odstranění mízních uzlin pro onemocnění dýchací soustavy u pacientů s CC=1-4</c:v>
                        </c:pt>
                        <c:pt idx="227">
                          <c:v>Diagnostický chirurgický výkon nebo odstranění mízních uzlin pro onemocnění dýchací soustavy u pacientů s CC=1-4</c:v>
                        </c:pt>
                        <c:pt idx="228">
                          <c:v>Diagnostický chirurgický výkon nebo odstranění mízních uzlin pro onemocnění dýchací soustavy u pacientů s CC=0</c:v>
                        </c:pt>
                        <c:pt idx="229">
                          <c:v>Diagnostický chirurgický výkon nebo odstranění mízních uzlin pro onemocnění dýchací soustavy u pacientů s CC=0</c:v>
                        </c:pt>
                        <c:pt idx="230">
                          <c:v>Chirurgický výkon pro ošetření tracheostomie s jejím uzavřením</c:v>
                        </c:pt>
                        <c:pt idx="231">
                          <c:v>Chirurgický výkon pro ošetření tracheostomie s jejím uzavřením</c:v>
                        </c:pt>
                        <c:pt idx="232">
                          <c:v>Odstranění dlahy po operaci vpáčeného nebo ptačího hrudníku</c:v>
                        </c:pt>
                        <c:pt idx="233">
                          <c:v>Odstranění dlahy po operaci vpáčeného nebo ptačího hrudníku</c:v>
                        </c:pt>
                        <c:pt idx="234">
                          <c:v>Zavedení krátkodobé až střednědobé mechanické srdeční podpory s umělou plicní ventilací v délce 0-96 hodin (bez UPV nebo max. 4 dny)</c:v>
                        </c:pt>
                        <c:pt idx="235">
                          <c:v>Zavedení krátkodobé až střednědobé mechanické srdeční podpory s umělou plicní ventilací v délce 0-96 hodin (bez UPV nebo max. 4 dny)</c:v>
                        </c:pt>
                        <c:pt idx="236">
                          <c:v>Zavedení jiné mechanické srdeční podpory s umělou plicní ventilací v délce 241 a více hodin (11 a více dní)</c:v>
                        </c:pt>
                        <c:pt idx="237">
                          <c:v>Zavedení jiné mechanické srdeční podpory s umělou plicní ventilací v délce 241 a více hodin (11 a více dní)</c:v>
                        </c:pt>
                        <c:pt idx="238">
                          <c:v>Zavedení jiné mechanické srdeční podpory s umělou plicní ventilací v délce 97-240 hodin (5-10 dní)</c:v>
                        </c:pt>
                        <c:pt idx="239">
                          <c:v>Zavedení jiné mechanické srdeční podpory s umělou plicní ventilací v délce 97-240 hodin (5-10 dní)</c:v>
                        </c:pt>
                        <c:pt idx="240">
                          <c:v>Dva operační výkony na srdci nebo aortě v různých dnech se zavedením jiné mechanické srdeční podpory</c:v>
                        </c:pt>
                        <c:pt idx="241">
                          <c:v>Dva operační výkony na srdci nebo aortě v různých dnech se zavedením jiné mechanické srdeční podpory</c:v>
                        </c:pt>
                        <c:pt idx="242">
                          <c:v>Zavedení jiné mechanické srdeční podpory s nejvýše jedním operačním dnem na srdci nebo aortě</c:v>
                        </c:pt>
                        <c:pt idx="243">
                          <c:v>Zavedení jiné mechanické srdeční podpory s nejvýše jedním operačním dnem na srdci nebo aortě</c:v>
                        </c:pt>
                        <c:pt idx="244">
                          <c:v>Náhrada nebo plastika 2 a více chlopní s dalším provedeným výkonem v jiný den nebo provedená jako urgentní výkon nebo se závažnou hlavní nebo vedlejší diagnózou nebo u pacientů s CC=4</c:v>
                        </c:pt>
                        <c:pt idx="245">
                          <c:v>Náhrada nebo plastika 2 a více chlopní s dalším provedeným výkonem v jiný den nebo provedená jako urgentní výkon nebo se závažnou hlavní nebo vedlejší diagnózou nebo u pacientů s CC=4</c:v>
                        </c:pt>
                        <c:pt idx="246">
                          <c:v>Náhrada nebo plastika 2 a více chlopní se srdeční katetrizací u pacientů s CC=0-3</c:v>
                        </c:pt>
                        <c:pt idx="247">
                          <c:v>Náhrada nebo plastika 2 a více chlopní se srdeční katetrizací u pacientů s CC=0-3</c:v>
                        </c:pt>
                        <c:pt idx="248">
                          <c:v>Náhrada nebo plastika 2 a více chlopní u pacientů s CC=0-3</c:v>
                        </c:pt>
                        <c:pt idx="249">
                          <c:v>Náhrada nebo plastika 2 a více chlopní u pacientů s CC=0-3</c:v>
                        </c:pt>
                        <c:pt idx="250">
                          <c:v>Chirurgický výkon na kořeni aorty s dalším provedeným výkonem v jiný den nebo provedený jako urgentní výkon nebo s endokarditidou na pozici hlavní nebo vedlejší diagnózy nebo u pacientů s CC=4</c:v>
                        </c:pt>
                        <c:pt idx="251">
                          <c:v>Chirurgický výkon na kořeni aorty s dalším provedeným výkonem v jiný den nebo provedený jako urgentní výkon nebo s endokarditidou na pozici hlavní nebo vedlejší diagnózy nebo u pacientů s CC=4</c:v>
                        </c:pt>
                        <c:pt idx="252">
                          <c:v>Chirurgický výkon na kořeni aorty u pacientů s CC=0-3</c:v>
                        </c:pt>
                        <c:pt idx="253">
                          <c:v>Chirurgický výkon na kořeni aorty u pacientů s CC=0-3</c:v>
                        </c:pt>
                        <c:pt idx="254">
                          <c:v>Bypass, náhrada nebo rekonstrukce aorty mimo břišní s dalším operačním výkonem v jiný den nebo provedená jako urgentní výkon nebo u pacientů s CC=4</c:v>
                        </c:pt>
                        <c:pt idx="255">
                          <c:v>Bypass, náhrada nebo rekonstrukce aorty mimo břišní s dalším operačním výkonem v jiný den nebo provedená jako urgentní výkon nebo u pacientů s CC=4</c:v>
                        </c:pt>
                        <c:pt idx="256">
                          <c:v>Bypass, náhrada nebo rekonstrukce aorty mimo břišní u pacientů s CC=0-3</c:v>
                        </c:pt>
                        <c:pt idx="257">
                          <c:v>Bypass, náhrada nebo rekonstrukce aorty mimo břišní u pacientů s CC=0-3</c:v>
                        </c:pt>
                        <c:pt idx="258">
                          <c:v>Náhrada mitrální, pulmonální nebo trikuspidální chlopně s dalším provedeným výkonem v jiný den nebo provedená jako urgentní výkon nebo s endokarditidou na pozici hlavní či vedlejší diagnózy nebo u pacientů s CC=4</c:v>
                        </c:pt>
                        <c:pt idx="259">
                          <c:v>Náhrada mitrální, pulmonální nebo trikuspidální chlopně s dalším provedeným výkonem v jiný den nebo provedená jako urgentní výkon nebo s endokarditidou na pozici hlavní či vedlejší diagnózy nebo u pacientů s CC=4</c:v>
                        </c:pt>
                        <c:pt idx="260">
                          <c:v>Náhrada mitrální, pulmonální nebo trikuspidální chlopně u pacientů s CC=0-3</c:v>
                        </c:pt>
                        <c:pt idx="261">
                          <c:v>Náhrada mitrální, pulmonální nebo trikuspidální chlopně u pacientů s CC=0-3</c:v>
                        </c:pt>
                        <c:pt idx="262">
                          <c:v>Plastika nebo jiný výkon na mitrální, pulmonální nebo trikuspidální chlopni s dalším provedeným výkonem v jiný den nebo provedená jako urgentní výkon nebo s endokarditidou na pozici hlavní nebo vedlejší diagnózy nebo u pacientů s CC=4</c:v>
                        </c:pt>
                        <c:pt idx="263">
                          <c:v>Plastika nebo jiný výkon na mitrální, pulmonální nebo trikuspidální chlopni s dalším provedeným výkonem v jiný den nebo provedená jako urgentní výkon nebo s endokarditidou na pozici hlavní nebo vedlejší diagnózy nebo u pacientů s CC=4</c:v>
                        </c:pt>
                        <c:pt idx="264">
                          <c:v>Plastika nebo jiný výkon na mitrální, pulmonální nebo trikuspidální chlopni u pacientů s CC=0-3</c:v>
                        </c:pt>
                        <c:pt idx="265">
                          <c:v>Plastika nebo jiný výkon na mitrální, pulmonální nebo trikuspidální chlopni u pacientů s CC=0-3</c:v>
                        </c:pt>
                        <c:pt idx="266">
                          <c:v>Náhrada nebo plastika aortální chlopně s dalším provedeným výkonem v jiný den nebo provedená jako urgentní výkon nebo s endokarditidou na pozici hlavní nebo vedlejší diagnózy nebo u pacientů s CC=4</c:v>
                        </c:pt>
                        <c:pt idx="267">
                          <c:v>Náhrada nebo plastika aortální chlopně s dalším provedeným výkonem v jiný den nebo provedená jako urgentní výkon nebo s endokarditidou na pozici hlavní nebo vedlejší diagnózy nebo u pacientů s CC=4</c:v>
                        </c:pt>
                        <c:pt idx="268">
                          <c:v>Náhrada nebo plastika aortální chlopně se srdeční katetrizací u pacientů s CC=0-3</c:v>
                        </c:pt>
                        <c:pt idx="269">
                          <c:v>Náhrada nebo plastika aortální chlopně se srdeční katetrizací u pacientů s CC=0-3</c:v>
                        </c:pt>
                        <c:pt idx="270">
                          <c:v>Náhrada nebo plastika aortální chlopně u pacientů s CC=0-3</c:v>
                        </c:pt>
                        <c:pt idx="271">
                          <c:v>Náhrada nebo plastika aortální chlopně u pacientů s CC=0-3</c:v>
                        </c:pt>
                        <c:pt idx="272">
                          <c:v>Chirurgický výkon na srdečních síních nebo komorách se srdeční katetrizací</c:v>
                        </c:pt>
                        <c:pt idx="273">
                          <c:v>Chirurgický výkon na srdečních síních nebo komorách se srdeční katetrizací</c:v>
                        </c:pt>
                        <c:pt idx="274">
                          <c:v>Chirurgický výkon na srdečních síních nebo komorách bez srdeční katetrizace</c:v>
                        </c:pt>
                        <c:pt idx="275">
                          <c:v>Chirurgický výkon na srdečních síních nebo komorách bez srdeční katetrizace</c:v>
                        </c:pt>
                        <c:pt idx="276">
                          <c:v>Implantace kardioverteru-defibrilátoru s dalším operačním výkonem v jiný den nebo u pacientů s CC=4</c:v>
                        </c:pt>
                        <c:pt idx="277">
                          <c:v>Implantace kardioverteru-defibrilátoru s dalším operačním výkonem v jiný den nebo u pacientů s CC=4</c:v>
                        </c:pt>
                        <c:pt idx="278">
                          <c:v>Implantace kardioverteru-defibrilátoru se srdeční katetrizací u pacientů s CC=0-3</c:v>
                        </c:pt>
                        <c:pt idx="279">
                          <c:v>Implantace kardioverteru-defibrilátoru se srdeční katetrizací u pacientů s CC=0-3</c:v>
                        </c:pt>
                        <c:pt idx="280">
                          <c:v>Implantace dvoukomorového nebo subkutánního kardioverteru-defibrilátoru u pacientů s CC=0-3</c:v>
                        </c:pt>
                        <c:pt idx="281">
                          <c:v>Implantace dvoukomorového nebo subkutánního kardioverteru-defibrilátoru u pacientů s CC=0-3</c:v>
                        </c:pt>
                        <c:pt idx="282">
                          <c:v>Implantace dvoudutinového nebo jednodutinového kardioverteru-defibrilátoru u pacientů s CC=0-3</c:v>
                        </c:pt>
                        <c:pt idx="283">
                          <c:v>Implantace dvoudutinového nebo jednodutinového kardioverteru-defibrilátoru u pacientů s CC=0-3</c:v>
                        </c:pt>
                        <c:pt idx="284">
                          <c:v>Chirurgická ablace poruchy srdečního rytmu</c:v>
                        </c:pt>
                        <c:pt idx="285">
                          <c:v>Chirurgická ablace poruchy srdečního rytmu</c:v>
                        </c:pt>
                        <c:pt idx="286">
                          <c:v>Aortokoronární bypass nebo jiný výkon na koronárních tepnách s dalším operačním výkonem v jiný den nebo u pacientů s CC=4</c:v>
                        </c:pt>
                        <c:pt idx="287">
                          <c:v>Aortokoronární bypass nebo jiný výkon na koronárních tepnách s dalším operačním výkonem v jiný den nebo u pacientů s CC=4</c:v>
                        </c:pt>
                        <c:pt idx="288">
                          <c:v>Aortokoronární bypass nebo jiný výkon na koronárních tepnách s chirurgickou ablací u pacientů s CC=0-3</c:v>
                        </c:pt>
                        <c:pt idx="289">
                          <c:v>Aortokoronární bypass nebo jiný výkon na koronárních tepnách s chirurgickou ablací u pacientů s CC=0-3</c:v>
                        </c:pt>
                        <c:pt idx="290">
                          <c:v>Aortokoronární bypass nebo jiný výkon na koronárních tepnách se srdeční katetrizací u pacientů s CC=0-3</c:v>
                        </c:pt>
                        <c:pt idx="291">
                          <c:v>Aortokoronární bypass nebo jiný výkon na koronárních tepnách se srdeční katetrizací u pacientů s CC=0-3</c:v>
                        </c:pt>
                        <c:pt idx="292">
                          <c:v>Aortokoronární bypass nebo jiný výkon na koronárních tepnách ze sternotomie pro závažnou hlavní diagnózu u pacientů s CC=0-3</c:v>
                        </c:pt>
                        <c:pt idx="293">
                          <c:v>Aortokoronární bypass nebo jiný výkon na koronárních tepnách ze sternotomie pro závažnou hlavní diagnózu u pacientů s CC=0-3</c:v>
                        </c:pt>
                        <c:pt idx="294">
                          <c:v>Aortokoronární bypass nebo jiný výkon na koronárních tepnách ze sternotomie u pacientů s CC=0-3</c:v>
                        </c:pt>
                        <c:pt idx="295">
                          <c:v>Aortokoronární bypass nebo jiný výkon na koronárních tepnách ze sternotomie u pacientů s CC=0-3</c:v>
                        </c:pt>
                        <c:pt idx="296">
                          <c:v>Aortokoronární bypass nebo jiný výkon na koronárních tepnách z ministernotomie u pacientů s CC=0-3</c:v>
                        </c:pt>
                        <c:pt idx="297">
                          <c:v>Aortokoronární bypass nebo jiný výkon na koronárních tepnách z ministernotomie u pacientů s CC=0-3</c:v>
                        </c:pt>
                        <c:pt idx="298">
                          <c:v>Odstranění nebo chirurgická drenáž perikardu</c:v>
                        </c:pt>
                        <c:pt idx="299">
                          <c:v>Odstranění nebo chirurgická drenáž perikardu</c:v>
                        </c:pt>
                        <c:pt idx="300">
                          <c:v>Bypass, náhrada nebo rekonstrukce na centrálních cévách v hrudní a břišní dutině s dalším operačním výkonem v jiný den nebo u pacientů s CC=4</c:v>
                        </c:pt>
                        <c:pt idx="301">
                          <c:v>Bypass, náhrada nebo rekonstrukce na centrálních cévách v hrudní a břišní dutině s dalším operačním výkonem v jiný den nebo u pacientů s CC=4</c:v>
                        </c:pt>
                        <c:pt idx="302">
                          <c:v>Bypass, náhrada nebo rekonstrukce na centrálních cévách v hrudní a břišní dutině s odstraněním uzávěru cévy nebo se závažnou vedlejší diagnózou nebo u pacientů s CC=2-3</c:v>
                        </c:pt>
                        <c:pt idx="303">
                          <c:v>Bypass, náhrada nebo rekonstrukce na centrálních cévách v hrudní a břišní dutině s odstraněním uzávěru cévy nebo se závažnou vedlejší diagnózou nebo u pacientů s CC=2-3</c:v>
                        </c:pt>
                        <c:pt idx="304">
                          <c:v>Bypass, náhrada nebo rekonstrukce na centrálních cévách v hrudní a břišní dutině u pacientů s CC=0-1</c:v>
                        </c:pt>
                        <c:pt idx="305">
                          <c:v>Bypass, náhrada nebo rekonstrukce na centrálních cévách v hrudní a břišní dutině u pacientů s CC=0-1</c:v>
                        </c:pt>
                        <c:pt idx="306">
                          <c:v>Opakovaný chirurgický výkon pro nemoc periferních cév v CVSP u pacientů s CC=1-4</c:v>
                        </c:pt>
                        <c:pt idx="307">
                          <c:v>Opakovaný chirurgický výkon pro nemoc periferních cév v CVSP u pacientů s CC=1-4</c:v>
                        </c:pt>
                        <c:pt idx="308">
                          <c:v>Opakovaný chirurgický výkon pro nemoc periferních cév v CVSP u pacientů s CC=0</c:v>
                        </c:pt>
                        <c:pt idx="309">
                          <c:v>Opakovaný chirurgický výkon pro nemoc periferních cév v CVSP u pacientů s CC=0</c:v>
                        </c:pt>
                        <c:pt idx="310">
                          <c:v>Chirurgická implantace nebo extrakce stimulačních elektrod</c:v>
                        </c:pt>
                        <c:pt idx="311">
                          <c:v>Chirurgická implantace nebo extrakce stimulačních elektrod</c:v>
                        </c:pt>
                        <c:pt idx="312">
                          <c:v>Transvenózní extrakce stimulačních elektrod</c:v>
                        </c:pt>
                        <c:pt idx="313">
                          <c:v>Transvenózní extrakce stimulačních elektrod</c:v>
                        </c:pt>
                        <c:pt idx="314">
                          <c:v>Transplantace kůže nebo krytí defektu lalokem pro nemoc periferních cév</c:v>
                        </c:pt>
                        <c:pt idx="315">
                          <c:v>Transplantace kůže nebo krytí defektu lalokem pro nemoc periferních cév</c:v>
                        </c:pt>
                        <c:pt idx="316">
                          <c:v>Amputace celé končetiny nebo amputace části končetiny mimo prsty pro nemoc periferních cév pacientů s CC=3-4 v CVSP</c:v>
                        </c:pt>
                        <c:pt idx="317">
                          <c:v>Amputace celé končetiny nebo amputace části končetiny mimo prsty pro nemoc periferních cév pacientů s CC=3-4 v CVSP</c:v>
                        </c:pt>
                        <c:pt idx="318">
                          <c:v>Amputace části končetiny mimo prsty pro nemoc periferních cév v CVSP u pacientů s CC=0-2</c:v>
                        </c:pt>
                        <c:pt idx="319">
                          <c:v>Amputace části končetiny mimo prsty pro nemoc periferních cév v CVSP u pacientů s CC=0-2</c:v>
                        </c:pt>
                        <c:pt idx="320">
                          <c:v>Bypass, náhrada nebo rekonstrukce na periferních tepnách mimo hrudní a břišní dutinu s dalším operačním výkonem v jiný den nebo u pacientů s CC=4</c:v>
                        </c:pt>
                        <c:pt idx="321">
                          <c:v>Bypass, náhrada nebo rekonstrukce na periferních tepnách mimo hrudní a břišní dutinu s dalším operačním výkonem v jiný den nebo u pacientů s CC=4</c:v>
                        </c:pt>
                        <c:pt idx="322">
                          <c:v>Bypass, náhrada nebo rekonstrukce na periferních tepnách mimo hrudní a břišní dutinu s endovaskulárním výkonem ve stejný den u pacientů s CC=0-3</c:v>
                        </c:pt>
                        <c:pt idx="323">
                          <c:v>Bypass, náhrada nebo rekonstrukce na periferních tepnách mimo hrudní a břišní dutinu s endovaskulárním výkonem ve stejný den u pacientů s CC=0-3</c:v>
                        </c:pt>
                        <c:pt idx="324">
                          <c:v>Bypass, náhrada nebo rekonstrukce na periferních tepnách mimo hrudní a břišní dutinu u pacientů s CC=2-3</c:v>
                        </c:pt>
                        <c:pt idx="325">
                          <c:v>Bypass, náhrada nebo rekonstrukce na periferních tepnách mimo hrudní a břišní dutinu u pacientů s CC=2-3</c:v>
                        </c:pt>
                        <c:pt idx="326">
                          <c:v>Bypass, náhrada nebo rekonstrukce na periferních tepnách mimo hrudní a břišní dutinu u pacientů s CC=0-1</c:v>
                        </c:pt>
                        <c:pt idx="327">
                          <c:v>Bypass, náhrada nebo rekonstrukce na periferních tepnách mimo hrudní a břišní dutinu u pacientů s CC=0-1</c:v>
                        </c:pt>
                        <c:pt idx="328">
                          <c:v>Implantace kardiostimulátoru s dalším operačním výkonem v jiný den nebo u pacientů s CC=4</c:v>
                        </c:pt>
                        <c:pt idx="329">
                          <c:v>Implantace kardiostimulátoru s dalším operačním výkonem v jiný den nebo u pacientů s CC=4</c:v>
                        </c:pt>
                        <c:pt idx="330">
                          <c:v>Implantace dvoukomorového kardiostimulátoru u pacientů s CC=0-3</c:v>
                        </c:pt>
                        <c:pt idx="331">
                          <c:v>Implantace dvoukomorového kardiostimulátoru u pacientů s CC=0-3</c:v>
                        </c:pt>
                        <c:pt idx="332">
                          <c:v>Implantace dvoudutinového kardiostimulátoru u pacientů s CC=0-3</c:v>
                        </c:pt>
                        <c:pt idx="333">
                          <c:v>Implantace dvoudutinového kardiostimulátoru u pacientů s CC=0-3</c:v>
                        </c:pt>
                        <c:pt idx="334">
                          <c:v>Implantace jednodutinového kardiostimulátoru u pacientů s CC=0-3</c:v>
                        </c:pt>
                        <c:pt idx="335">
                          <c:v>Implantace jednodutinového kardiostimulátoru u pacientů s CC=0-3</c:v>
                        </c:pt>
                        <c:pt idx="336">
                          <c:v>Trombektomie, embolektomie nebo endarterektomie periferních tepen v CVSP u pacientů s CC=1-4</c:v>
                        </c:pt>
                        <c:pt idx="337">
                          <c:v>Trombektomie, embolektomie nebo endarterektomie periferních tepen v CVSP u pacientů s CC=1-4</c:v>
                        </c:pt>
                        <c:pt idx="338">
                          <c:v>Trombektomie, embolektomie nebo endarterektomie periferních tepen v CVSP u pacientů s CC=0</c:v>
                        </c:pt>
                        <c:pt idx="339">
                          <c:v>Trombektomie, embolektomie nebo endarterektomie periferních tepen v CVSP u pacientů s CC=0</c:v>
                        </c:pt>
                        <c:pt idx="340">
                          <c:v>Jiný chirurgický výkon pro nemoc oběhové soustavy v CVSP u pacientů se závažnou hlavní diagnózou nebo s CC=2-4</c:v>
                        </c:pt>
                        <c:pt idx="341">
                          <c:v>Jiný chirurgický výkon pro nemoc oběhové soustavy v CVSP u pacientů se závažnou hlavní diagnózou nebo s CC=2-4</c:v>
                        </c:pt>
                        <c:pt idx="342">
                          <c:v>Jiný chirurgický výkon pro nemoc oběhové soustavy v CVSP u pacientů s CC=0-1</c:v>
                        </c:pt>
                        <c:pt idx="343">
                          <c:v>Jiný chirurgický výkon pro nemoc oběhové soustavy v CVSP u pacientů s CC=0-1</c:v>
                        </c:pt>
                        <c:pt idx="344">
                          <c:v>Vytvoření nebo úprava AV zkratu bez použití protézy pro onemocnění periferních tepen u pacientů s CC=2-4</c:v>
                        </c:pt>
                        <c:pt idx="345">
                          <c:v>Vytvoření nebo úprava AV zkratu bez použití protézy pro onemocnění periferních tepen u pacientů s CC=2-4</c:v>
                        </c:pt>
                        <c:pt idx="346">
                          <c:v>Vytvoření nebo úprava AV zkratu bez použití protézy pro onemocnění periferních tepen u pacientů s CC=0-1</c:v>
                        </c:pt>
                        <c:pt idx="347">
                          <c:v>Vytvoření nebo úprava AV zkratu bez použití protézy pro onemocnění periferních tepen u pacientů s CC=0-1</c:v>
                        </c:pt>
                        <c:pt idx="348">
                          <c:v>Operace povrchových končetinových žil s ošetřením refluxu otevřeným přístupem</c:v>
                        </c:pt>
                        <c:pt idx="349">
                          <c:v>Operace povrchových končetinových žil s ošetřením refluxu otevřeným přístupem</c:v>
                        </c:pt>
                        <c:pt idx="350">
                          <c:v>Operace povrchových končetinových žil termickými metodami</c:v>
                        </c:pt>
                        <c:pt idx="351">
                          <c:v>Operace povrchových končetinových žil termickými metodami</c:v>
                        </c:pt>
                        <c:pt idx="352">
                          <c:v>Extirpace varikózních větví bez ošetření refluxu v žilních kmenech</c:v>
                        </c:pt>
                        <c:pt idx="353">
                          <c:v>Extirpace varikózních větví bez ošetření refluxu v žilních kmenech</c:v>
                        </c:pt>
                        <c:pt idx="354">
                          <c:v>Rozsáhlý výkon v dutině břišní pro zhoubný novotvar trávicí soustavy</c:v>
                        </c:pt>
                        <c:pt idx="355">
                          <c:v>Rozsáhlý výkon v dutině břišní pro zhoubný novotvar trávicí soustavy</c:v>
                        </c:pt>
                        <c:pt idx="356">
                          <c:v>Rozsáhlý výkon v dutině břišní pro onemocnění trávicí soustavy mimo zhoubný novotvar</c:v>
                        </c:pt>
                        <c:pt idx="357">
                          <c:v>Rozsáhlý výkon v dutině břišní pro onemocnění trávicí soustavy mimo zhoubný novotvar</c:v>
                        </c:pt>
                        <c:pt idx="358">
                          <c:v>Odstranění nebo resekce jícnu</c:v>
                        </c:pt>
                        <c:pt idx="359">
                          <c:v>Odstranění nebo resekce jícnu</c:v>
                        </c:pt>
                        <c:pt idx="360">
                          <c:v>Odstranění nebo resekce žaludku s dalším operačním výkonem v jiný den</c:v>
                        </c:pt>
                        <c:pt idx="361">
                          <c:v>Odstranění nebo resekce žaludku s dalším operačním výkonem v jiný den</c:v>
                        </c:pt>
                        <c:pt idx="362">
                          <c:v>Odstranění nebo resekce žaludku u pacientů s CC=4</c:v>
                        </c:pt>
                        <c:pt idx="363">
                          <c:v>Odstranění nebo resekce žaludku u pacientů s CC=4</c:v>
                        </c:pt>
                        <c:pt idx="364">
                          <c:v>Odstranění nebo resekce žaludku u pacientů s CC=0-3</c:v>
                        </c:pt>
                        <c:pt idx="365">
                          <c:v>Odstranění nebo resekce žaludku u pacientů s CC=0-3</c:v>
                        </c:pt>
                        <c:pt idx="366">
                          <c:v>Roboticky asistované odstranění nebo resekce konečníku</c:v>
                        </c:pt>
                        <c:pt idx="367">
                          <c:v>Roboticky asistované odstranění nebo resekce konečníku</c:v>
                        </c:pt>
                        <c:pt idx="368">
                          <c:v>Odstranění nebo resekce konečníku s dalším operačním výkonem v jiný den</c:v>
                        </c:pt>
                        <c:pt idx="369">
                          <c:v>Odstranění nebo resekce konečníku s dalším operačním výkonem v jiný den</c:v>
                        </c:pt>
                        <c:pt idx="370">
                          <c:v>Odstranění nebo resekce konečníku u pacientů s CC=3-4</c:v>
                        </c:pt>
                        <c:pt idx="371">
                          <c:v>Odstranění nebo resekce konečníku u pacientů s CC=3-4</c:v>
                        </c:pt>
                        <c:pt idx="372">
                          <c:v>Odstranění nebo resekce konečníku u pacientů s CC=0-2</c:v>
                        </c:pt>
                        <c:pt idx="373">
                          <c:v>Odstranění nebo resekce konečníku u pacientů s CC=0-2</c:v>
                        </c:pt>
                        <c:pt idx="374">
                          <c:v>Výkon na cévách nebo slezině pro onemocnění trávicí soustavy</c:v>
                        </c:pt>
                        <c:pt idx="375">
                          <c:v>Výkon na cévách nebo slezině pro onemocnění trávicí soustavy</c:v>
                        </c:pt>
                        <c:pt idx="376">
                          <c:v>Resekce střeva nebo peritonea pro onemocnění trávicí soustavy s dalším operačním výkonem v jiný den u pacientů s CC=4</c:v>
                        </c:pt>
                        <c:pt idx="377">
                          <c:v>Resekce střeva nebo peritonea pro onemocnění trávicí soustavy s dalším operačním výkonem v jiný den u pacientů s CC=4</c:v>
                        </c:pt>
                        <c:pt idx="378">
                          <c:v>Resekce střeva nebo peritonea pro onemocnění trávicí soustavy u dětí do 2 let věku</c:v>
                        </c:pt>
                        <c:pt idx="379">
                          <c:v>Resekce střeva nebo peritonea pro onemocnění trávicí soustavy u dětí do 2 let věku</c:v>
                        </c:pt>
                        <c:pt idx="380">
                          <c:v>Resekce střeva nebo peritonea pro onemocnění trávicí soustavy s dalším operačním výkonem v jiný den u pacientů ve věku 2 a více let s CC=0-3</c:v>
                        </c:pt>
                        <c:pt idx="381">
                          <c:v>Resekce střeva nebo peritonea pro onemocnění trávicí soustavy s dalším operačním výkonem v jiný den u pacientů ve věku 2 a více let s CC=0-3</c:v>
                        </c:pt>
                        <c:pt idx="382">
                          <c:v>Resekce střeva nebo peritonea pro onemocnění trávicí soustavy u pacientů ve věku 2 a více let s CC=4</c:v>
                        </c:pt>
                        <c:pt idx="383">
                          <c:v>Resekce střeva nebo peritonea pro onemocnění trávicí soustavy u pacientů ve věku 2 a více let s CC=4</c:v>
                        </c:pt>
                        <c:pt idx="384">
                          <c:v>Resekce střeva nebo peritonea pro závažné onemocnění trávicí soustavy u pacientů ve věku 2 a více let s CC=0-3</c:v>
                        </c:pt>
                        <c:pt idx="385">
                          <c:v>Resekce střeva nebo peritonea pro závažné onemocnění trávicí soustavy u pacientů ve věku 2 a více let s CC=0-3</c:v>
                        </c:pt>
                        <c:pt idx="386">
                          <c:v>Resekce střeva nebo peritonea pro méně závažné onemocnění trávicí soustavy u pacientů ve věku 2 a více let s CC=0-3</c:v>
                        </c:pt>
                        <c:pt idx="387">
                          <c:v>Resekce střeva nebo peritonea pro méně závažné onemocnění trávicí soustavy u pacientů ve věku 2 a více let s CC=0-3</c:v>
                        </c:pt>
                        <c:pt idx="388">
                          <c:v>Chirurgický výkon pro vrozenou vadu jícnu nebo žaludku</c:v>
                        </c:pt>
                        <c:pt idx="389">
                          <c:v>Chirurgický výkon pro vrozenou vadu jícnu nebo žaludku</c:v>
                        </c:pt>
                        <c:pt idx="390">
                          <c:v>Chirurgický výkon pro vrozenou vadu tenkého nebo tlustého střeva u dětí do 18 let věku</c:v>
                        </c:pt>
                        <c:pt idx="391">
                          <c:v>Chirurgický výkon pro vrozenou vadu tenkého nebo tlustého střeva u dětí do 18 let věku</c:v>
                        </c:pt>
                        <c:pt idx="392">
                          <c:v>Chirurgický výkon pro vrozenou vadu tenkého nebo tlustého střeva u pacientů ve věku 18 a více let</c:v>
                        </c:pt>
                        <c:pt idx="393">
                          <c:v>Chirurgický výkon pro vrozenou vadu tenkého nebo tlustého střeva u pacientů ve věku 18 a více let</c:v>
                        </c:pt>
                        <c:pt idx="394">
                          <c:v>Chirurgický výkon na jícnu mimo resekce</c:v>
                        </c:pt>
                        <c:pt idx="395">
                          <c:v>Chirurgický výkon na jícnu mimo resekce</c:v>
                        </c:pt>
                        <c:pt idx="396">
                          <c:v>Chirurgický výkon na žaludku nebo střevu mimo resekce s dalším operačním výkonem v jiný den nebo u pacientů s CC=4</c:v>
                        </c:pt>
                        <c:pt idx="397">
                          <c:v>Chirurgický výkon na žaludku nebo střevu mimo resekce s dalším operačním výkonem v jiný den nebo u pacientů s CC=4</c:v>
                        </c:pt>
                        <c:pt idx="398">
                          <c:v>Chirurgický výkon na žaludku nebo střevu mimo resekce pro závažnou hlavní diagnózu u pacientů s CC=0-3</c:v>
                        </c:pt>
                        <c:pt idx="399">
                          <c:v>Chirurgický výkon na žaludku nebo střevu mimo resekce pro závažnou hlavní diagnózu u pacientů s CC=0-3</c:v>
                        </c:pt>
                        <c:pt idx="400">
                          <c:v>Chirurgický výkon na žaludku nebo střevu mimo resekce pro méně závažnou hlavní diagnózu u pacientů s CC=0-3</c:v>
                        </c:pt>
                        <c:pt idx="401">
                          <c:v>Chirurgický výkon na žaludku nebo střevu mimo resekce pro méně závažnou hlavní diagnózu u pacientů s CC=0-3</c:v>
                        </c:pt>
                        <c:pt idx="402">
                          <c:v>Stomický výkon pro onemocnění trávicí soustavy u pacientů s CC=3-4</c:v>
                        </c:pt>
                        <c:pt idx="403">
                          <c:v>Stomický výkon pro onemocnění trávicí soustavy u pacientů s CC=3-4</c:v>
                        </c:pt>
                        <c:pt idx="404">
                          <c:v>Stomický výkon pro závažné onemocnění trávicí soustavy u pacientů s CC=0-2</c:v>
                        </c:pt>
                        <c:pt idx="405">
                          <c:v>Stomický výkon pro závažné onemocnění trávicí soustavy u pacientů s CC=0-2</c:v>
                        </c:pt>
                        <c:pt idx="406">
                          <c:v>Stomický výkon pro méně závažné onemocnění trávicí soustavy u pacientů s CC=0-2</c:v>
                        </c:pt>
                        <c:pt idx="407">
                          <c:v>Stomický výkon pro méně závažné onemocnění trávicí soustavy u pacientů s CC=0-2</c:v>
                        </c:pt>
                        <c:pt idx="408">
                          <c:v>Drenážní výkon pro onemocnění trávicí soustavy u pacientů s CC=3-4</c:v>
                        </c:pt>
                        <c:pt idx="409">
                          <c:v>Drenážní výkon pro onemocnění trávicí soustavy u pacientů s CC=3-4</c:v>
                        </c:pt>
                        <c:pt idx="410">
                          <c:v>Drenážní výkon pro onemocnění trávicí soustavy u pacientů s CC=0-2</c:v>
                        </c:pt>
                        <c:pt idx="411">
                          <c:v>Drenážní výkon pro onemocnění trávicí soustavy u pacientů s CC=0-2</c:v>
                        </c:pt>
                        <c:pt idx="412">
                          <c:v>Výkon pro brániční kýlu nebo refluxní chorobu</c:v>
                        </c:pt>
                        <c:pt idx="413">
                          <c:v>Výkon pro brániční kýlu nebo refluxní chorobu</c:v>
                        </c:pt>
                        <c:pt idx="414">
                          <c:v>Výkon pro tříselnou nebo stehenní kýlu s dalším operačním výkonem v jiný den nebo u pacientů s CC=3-4</c:v>
                        </c:pt>
                        <c:pt idx="415">
                          <c:v>Výkon pro tříselnou nebo stehenní kýlu s dalším operačním výkonem v jiný den nebo u pacientů s CC=3-4</c:v>
                        </c:pt>
                        <c:pt idx="416">
                          <c:v>Laparoskopický výkon pro oboustrannou tříselnou nebo stehenní kýlu u pacientů s CC=0-2</c:v>
                        </c:pt>
                        <c:pt idx="417">
                          <c:v>Laparoskopický výkon pro oboustrannou tříselnou nebo stehenní kýlu u pacientů s CC=0-2</c:v>
                        </c:pt>
                        <c:pt idx="418">
                          <c:v>Laparoskopický výkon pro jednostrannou tříselnou nebo stehenní kýlu u pacientů s CC=0-2</c:v>
                        </c:pt>
                        <c:pt idx="419">
                          <c:v>Laparoskopický výkon pro jednostrannou tříselnou nebo stehenní kýlu u pacientů s CC=0-2</c:v>
                        </c:pt>
                        <c:pt idx="420">
                          <c:v>Otevřený chirurgický výkon pro tříselnou nebo stehenní kýlu u pacientů ve věku 16 a více let s CC=0-2</c:v>
                        </c:pt>
                        <c:pt idx="421">
                          <c:v>Otevřený chirurgický výkon pro tříselnou nebo stehenní kýlu u pacientů ve věku 16 a více let s CC=0-2</c:v>
                        </c:pt>
                        <c:pt idx="422">
                          <c:v>Otevřený chirurgický výkon pro tříselnou nebo stehenní kýlu u dětí do 16 let věku s CC=0-2</c:v>
                        </c:pt>
                        <c:pt idx="423">
                          <c:v>Otevřený chirurgický výkon pro tříselnou nebo stehenní kýlu u dětí do 16 let věku s CC=0-2</c:v>
                        </c:pt>
                        <c:pt idx="424">
                          <c:v>Výkon pro břišní nebo pupeční kýlu s dalším operačním výkonem v jiný den nebo u pacientů s CC=3-4</c:v>
                        </c:pt>
                        <c:pt idx="425">
                          <c:v>Výkon pro břišní nebo pupeční kýlu s dalším operačním výkonem v jiný den nebo u pacientů s CC=3-4</c:v>
                        </c:pt>
                        <c:pt idx="426">
                          <c:v>Výkon pro břišní nebo pupeční kýlu s použitím implantátu nebo korekce rozestupu přímých svalů břišních u pacientů s CC=0-2</c:v>
                        </c:pt>
                        <c:pt idx="427">
                          <c:v>Výkon pro břišní nebo pupeční kýlu s použitím implantátu nebo korekce rozestupu přímých svalů břišních u pacientů s CC=0-2</c:v>
                        </c:pt>
                        <c:pt idx="428">
                          <c:v>Výkon pro recidivující břišní nebo pupeční kýlu u pacientů s CC=0-2</c:v>
                        </c:pt>
                        <c:pt idx="429">
                          <c:v>Výkon pro recidivující břišní nebo pupeční kýlu u pacientů s CC=0-2</c:v>
                        </c:pt>
                        <c:pt idx="430">
                          <c:v>Výkon pro břišní nebo pupeční kýlu u pacientů ve věku 16 a více let s CC=0-2</c:v>
                        </c:pt>
                        <c:pt idx="431">
                          <c:v>Výkon pro břišní nebo pupeční kýlu u pacientů ve věku 16 a více let s CC=0-2</c:v>
                        </c:pt>
                        <c:pt idx="432">
                          <c:v>Výkon pro břišní nebo pupeční kýlu u dětí do 16 let věku s CC=0-2</c:v>
                        </c:pt>
                        <c:pt idx="433">
                          <c:v>Výkon pro břišní nebo pupeční kýlu u dětí do 16 let věku s CC=0-2</c:v>
                        </c:pt>
                        <c:pt idx="434">
                          <c:v>Odstranění apendixu s dalším operačním výkonem v jiný den</c:v>
                        </c:pt>
                        <c:pt idx="435">
                          <c:v>Odstranění apendixu s dalším operačním výkonem v jiný den</c:v>
                        </c:pt>
                        <c:pt idx="436">
                          <c:v>Odstranění apendixu u dětí do 18 let věku nebo pacientů ve věku 65 a více let pro rozsáhlý zánět nebo s CC=2-4</c:v>
                        </c:pt>
                        <c:pt idx="437">
                          <c:v>Odstranění apendixu u dětí do 18 let věku nebo pacientů ve věku 65 a více let pro rozsáhlý zánět nebo s CC=2-4</c:v>
                        </c:pt>
                        <c:pt idx="438">
                          <c:v>Odstranění apendixu u pacientů ve věku 18-64 let pro rozsáhlý zánět nebo s CC=2-4</c:v>
                        </c:pt>
                        <c:pt idx="439">
                          <c:v>Odstranění apendixu u pacientů ve věku 18-64 let pro rozsáhlý zánět nebo s CC=2-4</c:v>
                        </c:pt>
                        <c:pt idx="440">
                          <c:v>Odstranění apendixu pro méně rozsáhlý zánět nebo jiné onemocnění u dětí do 18 let nebo pacientů ve věku 65 a více let s CC=0-1</c:v>
                        </c:pt>
                        <c:pt idx="441">
                          <c:v>Odstranění apendixu pro méně rozsáhlý zánět nebo jiné onemocnění u dětí do 18 let nebo pacientů ve věku 65 a více let s CC=0-1</c:v>
                        </c:pt>
                        <c:pt idx="442">
                          <c:v>Odstranění apendixu pro méně rozsáhlý zánět nebo jiné onemocnění u pacientů ve věku 18-64 let s CC=0-1</c:v>
                        </c:pt>
                        <c:pt idx="443">
                          <c:v>Odstranění apendixu pro méně rozsáhlý zánět nebo jiné onemocnění u pacientů ve věku 18-64 let s CC=0-1</c:v>
                        </c:pt>
                        <c:pt idx="444">
                          <c:v>Jiný chirurgický výkon pro onemocnění trávicí soustavy mimo akutní bolest břicha a jiné symptomy u pacientů s CC=0-1</c:v>
                        </c:pt>
                        <c:pt idx="445">
                          <c:v>Jiný chirurgický výkon pro onemocnění trávicí soustavy mimo akutní bolest břicha a jiné symptomy u pacientů s CC=0-1</c:v>
                        </c:pt>
                        <c:pt idx="446">
                          <c:v>Perianální výkon pro zhoubný novotvar u pacientů s CC=0-2</c:v>
                        </c:pt>
                        <c:pt idx="447">
                          <c:v>Perianální výkon pro zhoubný novotvar u pacientů s CC=0-2</c:v>
                        </c:pt>
                        <c:pt idx="448">
                          <c:v>Perianální výkon pro onemocnění mimo zhoubný novotvar u pacientů s CC=0-2</c:v>
                        </c:pt>
                        <c:pt idx="449">
                          <c:v>Perianální výkon pro onemocnění mimo zhoubný novotvar u pacientů s CC=0-2</c:v>
                        </c:pt>
                        <c:pt idx="450">
                          <c:v>Chirurgické odstranění hemoroidů staplerovou metodou</c:v>
                        </c:pt>
                        <c:pt idx="451">
                          <c:v>Chirurgické odstranění hemoroidů staplerovou metodou</c:v>
                        </c:pt>
                        <c:pt idx="452">
                          <c:v>Chirurgické odstranění hemoroidů klasickou metodou</c:v>
                        </c:pt>
                        <c:pt idx="453">
                          <c:v>Chirurgické odstranění hemoroidů klasickou metodou</c:v>
                        </c:pt>
                        <c:pt idx="454">
                          <c:v>Velká resekce slinivky břišní s dalším operačním výkonem v jiný den nebo u pacientů s CC=4</c:v>
                        </c:pt>
                        <c:pt idx="455">
                          <c:v>Velká resekce slinivky břišní s dalším operačním výkonem v jiný den nebo u pacientů s CC=4</c:v>
                        </c:pt>
                        <c:pt idx="456">
                          <c:v>Velká resekce slinivky břišní u pacientů s CC=0-3</c:v>
                        </c:pt>
                        <c:pt idx="457">
                          <c:v>Velká resekce slinivky břišní u pacientů s CC=0-3</c:v>
                        </c:pt>
                        <c:pt idx="458">
                          <c:v>Velká resekce jater s dalším operačním výkonem v jiný den nebo u pacientů s CC=4</c:v>
                        </c:pt>
                        <c:pt idx="459">
                          <c:v>Velká resekce jater s dalším operačním výkonem v jiný den nebo u pacientů s CC=4</c:v>
                        </c:pt>
                        <c:pt idx="460">
                          <c:v>Velká resekce jater u pacientů s CC=0-3</c:v>
                        </c:pt>
                        <c:pt idx="461">
                          <c:v>Velká resekce jater u pacientů s CC=0-3</c:v>
                        </c:pt>
                        <c:pt idx="462">
                          <c:v>Jiná resekce slinivky břišní s dalším operačním výkonem v jiný den nebo u pacientů s CC=3-4</c:v>
                        </c:pt>
                        <c:pt idx="463">
                          <c:v>Jiná resekce slinivky břišní s dalším operačním výkonem v jiný den nebo u pacientů s CC=3-4</c:v>
                        </c:pt>
                        <c:pt idx="464">
                          <c:v>Jiná resekce slinivky břišní u pacientů s CC=0-2</c:v>
                        </c:pt>
                        <c:pt idx="465">
                          <c:v>Jiná resekce slinivky břišní u pacientů s CC=0-2</c:v>
                        </c:pt>
                        <c:pt idx="466">
                          <c:v>Jiná resekce jater s dalším operačním výkonem v jiný den nebo u pacientů s CC=3-4</c:v>
                        </c:pt>
                        <c:pt idx="467">
                          <c:v>Jiná resekce jater s dalším operačním výkonem v jiný den nebo u pacientů s CC=3-4</c:v>
                        </c:pt>
                        <c:pt idx="468">
                          <c:v>Jiná resekce jater u pacientů s CC=0-2</c:v>
                        </c:pt>
                        <c:pt idx="469">
                          <c:v>Jiná resekce jater u pacientů s CC=0-2</c:v>
                        </c:pt>
                        <c:pt idx="470">
                          <c:v>Výkon na cévách se zavedením portosystémového shuntu pro cirhózu</c:v>
                        </c:pt>
                        <c:pt idx="471">
                          <c:v>Výkon na cévách se zavedením portosystémového shuntu pro cirhózu</c:v>
                        </c:pt>
                        <c:pt idx="472">
                          <c:v>Výkon na cévách bez zavedení portosystémového shuntu pro onemocnění hepatobiliární soustavy</c:v>
                        </c:pt>
                        <c:pt idx="473">
                          <c:v>Výkon na cévách bez zavedení portosystémového shuntu pro onemocnění hepatobiliární soustavy</c:v>
                        </c:pt>
                        <c:pt idx="474">
                          <c:v>Nekrektomie nebo drenážní výkon pro akutní zánět slinivky břišní</c:v>
                        </c:pt>
                        <c:pt idx="475">
                          <c:v>Nekrektomie nebo drenážní výkon pro akutní zánět slinivky břišní</c:v>
                        </c:pt>
                        <c:pt idx="476">
                          <c:v>Spojkový nebo rekonstrukční výkon pro onemocnění hepatobiliární soustavy nebo slinivky břišní s dalším operačním výkonem v jiný den nebo u pacientů s CC=3-4</c:v>
                        </c:pt>
                        <c:pt idx="477">
                          <c:v>Spojkový nebo rekonstrukční výkon pro onemocnění hepatobiliární soustavy nebo slinivky břišní s dalším operačním výkonem v jiný den nebo u pacientů s CC=3-4</c:v>
                        </c:pt>
                        <c:pt idx="478">
                          <c:v>Spojkový nebo rekonstrukční výkon pro onemocnění hepatobiliární soustavy nebo slinivky břišní u pacientů s CC=0-2</c:v>
                        </c:pt>
                        <c:pt idx="479">
                          <c:v>Spojkový nebo rekonstrukční výkon pro onemocnění hepatobiliární soustavy nebo slinivky břišní u pacientů s CC=0-2</c:v>
                        </c:pt>
                        <c:pt idx="480">
                          <c:v>Odstranění žlučníku otevřeným přístupem u pacientů s CC=3-4</c:v>
                        </c:pt>
                        <c:pt idx="481">
                          <c:v>Odstranění žlučníku otevřeným přístupem u pacientů s CC=3-4</c:v>
                        </c:pt>
                        <c:pt idx="482">
                          <c:v>Odstranění žlučníku laparoskopicky u pacientů s CC=3-4</c:v>
                        </c:pt>
                        <c:pt idx="483">
                          <c:v>Odstranění žlučníku laparoskopicky u pacientů s CC=3-4</c:v>
                        </c:pt>
                        <c:pt idx="484">
                          <c:v>Odstranění žlučníku otevřeným přístupem pro akutní zánět slinivky břišní nebo u pacientů s CC=1-2</c:v>
                        </c:pt>
                        <c:pt idx="485">
                          <c:v>Odstranění žlučníku otevřeným přístupem pro akutní zánět slinivky břišní nebo u pacientů s CC=1-2</c:v>
                        </c:pt>
                        <c:pt idx="486">
                          <c:v>Odstranění žlučníku otevřeným přístupem pro jiné onemocnění mimo akutní zánět slinivky břišní u pacientů s CC=0</c:v>
                        </c:pt>
                        <c:pt idx="487">
                          <c:v>Odstranění žlučníku otevřeným přístupem pro jiné onemocnění mimo akutní zánět slinivky břišní u pacientů s CC=0</c:v>
                        </c:pt>
                        <c:pt idx="488">
                          <c:v>Odstranění žlučníku laparoskopicky pro akutní zánět slinivky břišní nebo u pacientů s CC=1-2</c:v>
                        </c:pt>
                        <c:pt idx="489">
                          <c:v>Odstranění žlučníku laparoskopicky pro akutní zánět slinivky břišní nebo u pacientů s CC=1-2</c:v>
                        </c:pt>
                        <c:pt idx="490">
                          <c:v>Odstranění žlučníku laparoskopicky pro jiné onemocnění mimo akutní zánět slinivky břišní u pacientů s CC=0</c:v>
                        </c:pt>
                        <c:pt idx="491">
                          <c:v>Odstranění žlučníku laparoskopicky pro jiné onemocnění mimo akutní zánět slinivky břišní u pacientů s CC=0</c:v>
                        </c:pt>
                        <c:pt idx="492">
                          <c:v>Jiný chirurgický výkon v dutině břišní pro onemocnění hepatobiliární soustavy nebo slinivky břišní u pacientů s CC=2-4</c:v>
                        </c:pt>
                        <c:pt idx="493">
                          <c:v>Jiný chirurgický výkon v dutině břišní pro onemocnění hepatobiliární soustavy nebo slinivky břišní u pacientů s CC=2-4</c:v>
                        </c:pt>
                        <c:pt idx="494">
                          <c:v>Jiný chirurgický výkon v dutině břišní pro onemocnění hepatobiliární soustavy nebo slinivky břišní u pacientů s CC=0-1</c:v>
                        </c:pt>
                        <c:pt idx="495">
                          <c:v>Jiný chirurgický výkon v dutině břišní pro onemocnění hepatobiliární soustavy nebo slinivky břišní u pacientů s CC=0-1</c:v>
                        </c:pt>
                        <c:pt idx="496">
                          <c:v>Implantace elektronické lékové pumpy pro onemocnění páteře a míchy nebo syndrom ochrnutí</c:v>
                        </c:pt>
                        <c:pt idx="497">
                          <c:v>Implantace elektronické lékové pumpy pro onemocnění páteře a míchy nebo syndrom ochrnutí</c:v>
                        </c:pt>
                        <c:pt idx="498">
                          <c:v>Operace páteře s instrumentací 5 až 8 segmentů</c:v>
                        </c:pt>
                        <c:pt idx="499">
                          <c:v>Operace páteře s instrumentací 5 až 8 segmentů</c:v>
                        </c:pt>
                        <c:pt idx="500">
                          <c:v>Operace páteře s instrumentací 3 až 4 segmentů pro novotvar nebo poranění mimo krční páteř</c:v>
                        </c:pt>
                        <c:pt idx="501">
                          <c:v>Operace páteře s instrumentací 3 až 4 segmentů pro novotvar nebo poranění mimo krční páteř</c:v>
                        </c:pt>
                        <c:pt idx="502">
                          <c:v>Operace páteře s instrumentací 3 až 4 segmentů pro jiná onemocnění mimo krční páteř</c:v>
                        </c:pt>
                        <c:pt idx="503">
                          <c:v>Operace páteře s instrumentací 3 až 4 segmentů pro jiná onemocnění mimo krční páteř</c:v>
                        </c:pt>
                        <c:pt idx="504">
                          <c:v>Operace páteře s instrumentací nejvýše 2 segmentů pro novotvar nebo poranění mimo krční páteř</c:v>
                        </c:pt>
                        <c:pt idx="505">
                          <c:v>Operace páteře s instrumentací nejvýše 2 segmentů pro novotvar nebo poranění mimo krční páteř</c:v>
                        </c:pt>
                        <c:pt idx="506">
                          <c:v>Operace páteře s instrumentací nejvýše 2 segmentů pro jiná onemocnění mimo krční páteř</c:v>
                        </c:pt>
                        <c:pt idx="507">
                          <c:v>Operace páteře s instrumentací nejvýše 2 segmentů pro jiná onemocnění mimo krční páteř</c:v>
                        </c:pt>
                        <c:pt idx="508">
                          <c:v>Operace páteře s instrumentací pro poranění krční páteře</c:v>
                        </c:pt>
                        <c:pt idx="509">
                          <c:v>Operace páteře s instrumentací pro poranění krční páteře</c:v>
                        </c:pt>
                        <c:pt idx="510">
                          <c:v>Operace páteře s instrumentací pro jiná onemocnění krční páteře</c:v>
                        </c:pt>
                        <c:pt idx="511">
                          <c:v>Operace páteře s instrumentací pro jiná onemocnění krční páteře</c:v>
                        </c:pt>
                        <c:pt idx="512">
                          <c:v>Operace páteře bez instrumentace pro poranění nebo novotvar</c:v>
                        </c:pt>
                        <c:pt idx="513">
                          <c:v>Operace páteře bez instrumentace pro poranění nebo novotvar</c:v>
                        </c:pt>
                        <c:pt idx="514">
                          <c:v>Operace páteře bez instrumentace pro jiná onemocnění u dětí do 16 let nebo u pacientů ve věku 60 a více let</c:v>
                        </c:pt>
                        <c:pt idx="515">
                          <c:v>Operace páteře bez instrumentace pro jiná onemocnění u dětí do 16 let nebo u pacientů ve věku 60 a více let</c:v>
                        </c:pt>
                        <c:pt idx="516">
                          <c:v>Operace páteře bez instrumentace pro jiná onemocnění u pacientů ve věku 16-59 let</c:v>
                        </c:pt>
                        <c:pt idx="517">
                          <c:v>Operace páteře bez instrumentace pro jiná onemocnění u pacientů ve věku 16-59 let</c:v>
                        </c:pt>
                        <c:pt idx="518">
                          <c:v>Reimplantace endoprotézy kyčle</c:v>
                        </c:pt>
                        <c:pt idx="519">
                          <c:v>Reimplantace endoprotézy kyčle</c:v>
                        </c:pt>
                        <c:pt idx="520">
                          <c:v>Revize endoprotézy kyčle s výměnou artikulačních komponent</c:v>
                        </c:pt>
                        <c:pt idx="521">
                          <c:v>Revize endoprotézy kyčle s výměnou artikulačních komponent</c:v>
                        </c:pt>
                        <c:pt idx="522">
                          <c:v>Implantace necementované totální endoprotézy kyčle</c:v>
                        </c:pt>
                        <c:pt idx="523">
                          <c:v>Implantace necementované totální endoprotézy kyčle</c:v>
                        </c:pt>
                        <c:pt idx="524">
                          <c:v>Implantace hybridní totální endoprotézy kyčle</c:v>
                        </c:pt>
                        <c:pt idx="525">
                          <c:v>Implantace hybridní totální endoprotézy kyčle</c:v>
                        </c:pt>
                        <c:pt idx="526">
                          <c:v>Implantace cementované totální endoprotézy kyčle</c:v>
                        </c:pt>
                        <c:pt idx="527">
                          <c:v>Implantace cementované totální endoprotézy kyčle</c:v>
                        </c:pt>
                        <c:pt idx="528">
                          <c:v>Implantace cervikokapitální endoprotézy kyčle</c:v>
                        </c:pt>
                        <c:pt idx="529">
                          <c:v>Implantace cervikokapitální endoprotézy kyčle</c:v>
                        </c:pt>
                        <c:pt idx="530">
                          <c:v>Reimplantace endoprotézy kolene</c:v>
                        </c:pt>
                        <c:pt idx="531">
                          <c:v>Reimplantace endoprotézy kolene</c:v>
                        </c:pt>
                        <c:pt idx="532">
                          <c:v>Revize endoprotézy kolene s výměnou artikulačních komponent</c:v>
                        </c:pt>
                        <c:pt idx="533">
                          <c:v>Revize endoprotézy kolene s výměnou artikulačních komponent</c:v>
                        </c:pt>
                        <c:pt idx="534">
                          <c:v>Implantace totální endoprotézy kolene</c:v>
                        </c:pt>
                        <c:pt idx="535">
                          <c:v>Implantace totální endoprotézy kolene</c:v>
                        </c:pt>
                        <c:pt idx="536">
                          <c:v>Implantace hemiartroplastiky kolene nebo patelo-femorální náhrady</c:v>
                        </c:pt>
                        <c:pt idx="537">
                          <c:v>Implantace hemiartroplastiky kolene nebo patelo-femorální náhrady</c:v>
                        </c:pt>
                        <c:pt idx="538">
                          <c:v>Implantace totální endoprotézy hlezna</c:v>
                        </c:pt>
                        <c:pt idx="539">
                          <c:v>Implantace totální endoprotézy hlezna</c:v>
                        </c:pt>
                        <c:pt idx="540">
                          <c:v>Implantace tumorózní endoprotézy nebo reimplantace/revize endoprotézy ramene</c:v>
                        </c:pt>
                        <c:pt idx="541">
                          <c:v>Implantace tumorózní endoprotézy nebo reimplantace/revize endoprotézy ramene</c:v>
                        </c:pt>
                        <c:pt idx="542">
                          <c:v>Implantace reverzní totální endoprotézy ramene</c:v>
                        </c:pt>
                        <c:pt idx="543">
                          <c:v>Implantace reverzní totální endoprotézy ramene</c:v>
                        </c:pt>
                        <c:pt idx="544">
                          <c:v>Implantace cervikokapitální endoprotézy ramene</c:v>
                        </c:pt>
                        <c:pt idx="545">
                          <c:v>Implantace cervikokapitální endoprotézy ramene</c:v>
                        </c:pt>
                        <c:pt idx="546">
                          <c:v>Implantace totální endoprotézy lokte</c:v>
                        </c:pt>
                        <c:pt idx="547">
                          <c:v>Implantace totální endoprotézy lokte</c:v>
                        </c:pt>
                        <c:pt idx="548">
                          <c:v>Implantace endoprotézy hlavičky radia</c:v>
                        </c:pt>
                        <c:pt idx="549">
                          <c:v>Implantace endoprotézy hlavičky radia</c:v>
                        </c:pt>
                        <c:pt idx="550">
                          <c:v>Implantace endoprotézy zápěstí</c:v>
                        </c:pt>
                        <c:pt idx="551">
                          <c:v>Implantace endoprotézy zápěstí</c:v>
                        </c:pt>
                        <c:pt idx="552">
                          <c:v>Implantace ne-silikonové endoprotézy prstu</c:v>
                        </c:pt>
                        <c:pt idx="553">
                          <c:v>Implantace ne-silikonové endoprotézy prstu</c:v>
                        </c:pt>
                        <c:pt idx="554">
                          <c:v>Implantace silikonové endoprotézy prstu</c:v>
                        </c:pt>
                        <c:pt idx="555">
                          <c:v>Implantace silikonové endoprotézy prstu</c:v>
                        </c:pt>
                        <c:pt idx="556">
                          <c:v>Replantace končetiny nebo její části mimo prsty</c:v>
                        </c:pt>
                        <c:pt idx="557">
                          <c:v>Replantace končetiny nebo její části mimo prsty</c:v>
                        </c:pt>
                        <c:pt idx="558">
                          <c:v>Replantace jednoho prstu</c:v>
                        </c:pt>
                        <c:pt idx="559">
                          <c:v>Replantace jednoho prstu</c:v>
                        </c:pt>
                        <c:pt idx="560">
                          <c:v>Amputace celé končetiny nebo amputace části končetiny pro nemoci muskuloskeletální soustavy a pojivových tkání u pacientů s CC=3-4</c:v>
                        </c:pt>
                        <c:pt idx="561">
                          <c:v>Amputace celé končetiny nebo amputace části končetiny pro nemoci muskuloskeletální soustavy a pojivových tkání u pacientů s CC=3-4</c:v>
                        </c:pt>
                        <c:pt idx="562">
                          <c:v>Amputace části končetiny pro nemoci muskuloskeletální soustavy a pojivových tkání u pacientů s CC=0-2</c:v>
                        </c:pt>
                        <c:pt idx="563">
                          <c:v>Amputace části končetiny pro nemoci muskuloskeletální soustavy a pojivových tkání u pacientů s CC=0-2</c:v>
                        </c:pt>
                        <c:pt idx="564">
                          <c:v>Operace poranění pánve v CVSP u pacientů ve věku 16 a více let s dalším operačním výkonem v jiný den nebo CC=3-4</c:v>
                        </c:pt>
                        <c:pt idx="565">
                          <c:v>Operace poranění pánve v CVSP u pacientů ve věku 16 a více let s dalším operačním výkonem v jiný den nebo CC=3-4</c:v>
                        </c:pt>
                        <c:pt idx="566">
                          <c:v>Operace poranění pánve v CVSP u pacientů ve věku 16 a více let s CC=1-2 nebo ve věku 75 a více let</c:v>
                        </c:pt>
                        <c:pt idx="567">
                          <c:v>Operace poranění pánve v CVSP u pacientů ve věku 16 a více let s CC=1-2 nebo ve věku 75 a více let</c:v>
                        </c:pt>
                        <c:pt idx="568">
                          <c:v>Operace poranění pánve v CVSP u pacientů ve věku 16-74 let s CC=0</c:v>
                        </c:pt>
                        <c:pt idx="569">
                          <c:v>Operace poranění pánve v CVSP u pacientů ve věku 16-74 let s CC=0</c:v>
                        </c:pt>
                        <c:pt idx="570">
                          <c:v>Operace poranění stehenní kosti v CVSP u pacientů ve věku 16 a více let s dalším operačním výkonem v jiný den nebo CC=3-4</c:v>
                        </c:pt>
                        <c:pt idx="571">
                          <c:v>Operace poranění stehenní kosti v CVSP u pacientů ve věku 16 a více let s dalším operačním výkonem v jiný den nebo CC=3-4</c:v>
                        </c:pt>
                        <c:pt idx="572">
                          <c:v>Operace poranění stehenní kosti v CVSP u pacientů ve věku 16 a více let s CC=1-2 nebo ve věku 75 a více let</c:v>
                        </c:pt>
                        <c:pt idx="573">
                          <c:v>Operace poranění stehenní kosti v CVSP u pacientů ve věku 16 a více let s CC=1-2 nebo ve věku 75 a více let</c:v>
                        </c:pt>
                        <c:pt idx="574">
                          <c:v>Operace poranění stehenní kosti v CVSP u pacientů ve věku 16-74 let s CC=0</c:v>
                        </c:pt>
                        <c:pt idx="575">
                          <c:v>Operace poranění stehenní kosti v CVSP u pacientů ve věku 16-74 let s CC=0</c:v>
                        </c:pt>
                        <c:pt idx="576">
                          <c:v>Operace poranění kostí bérce v CVSP u pacientů ve věku 16 a více let s dalším operačním výkonem v jiný den nebo CC=1-4</c:v>
                        </c:pt>
                        <c:pt idx="577">
                          <c:v>Operace poranění kostí bérce v CVSP u pacientů ve věku 16 a více let s dalším operačním výkonem v jiný den nebo CC=1-4</c:v>
                        </c:pt>
                        <c:pt idx="578">
                          <c:v>Operace poranění kostí bérce v CVSP u pacientů ve věku 16 a více let pro zlomeninu proximálního/distálního segmentu nebo u pacientů ve věku 75 a více let</c:v>
                        </c:pt>
                        <c:pt idx="579">
                          <c:v>Operace poranění kostí bérce v CVSP u pacientů ve věku 16 a více let pro zlomeninu proximálního/distálního segmentu nebo u pacientů ve věku 75 a více let</c:v>
                        </c:pt>
                        <c:pt idx="580">
                          <c:v>Operace poranění jiných segmentů kostí bérce v CVSP u pacientů ve věku 16-74 let s CC=0</c:v>
                        </c:pt>
                        <c:pt idx="581">
                          <c:v>Operace poranění jiných segmentů kostí bérce v CVSP u pacientů ve věku 16-74 let s CC=0</c:v>
                        </c:pt>
                        <c:pt idx="582">
                          <c:v>Operace poranění čéšky v CVSP u pacientů ve věku 16 a více let</c:v>
                        </c:pt>
                        <c:pt idx="583">
                          <c:v>Operace poranění čéšky v CVSP u pacientů ve věku 16 a více let</c:v>
                        </c:pt>
                        <c:pt idx="584">
                          <c:v>Operace poranění kostí hlezna a zánártí v CVSP u pacientů ve věku 16 a více let s dalším operačním výkonem v jiný den nebo CC=1-4</c:v>
                        </c:pt>
                        <c:pt idx="585">
                          <c:v>Operace poranění kostí hlezna a zánártí v CVSP u pacientů ve věku 16 a více let s dalším operačním výkonem v jiný den nebo CC=1-4</c:v>
                        </c:pt>
                        <c:pt idx="586">
                          <c:v>Operace poranění kostí hlezna a zánártí v CVSP u pacientů ve věku 16 a více let pro zlomeninu patní kosti nebo u pacientů ve věku 75 a více let</c:v>
                        </c:pt>
                        <c:pt idx="587">
                          <c:v>Operace poranění kostí hlezna a zánártí v CVSP u pacientů ve věku 16 a více let pro zlomeninu patní kosti nebo u pacientů ve věku 75 a více let</c:v>
                        </c:pt>
                        <c:pt idx="588">
                          <c:v>Operace poranění jiných kostí hlezna a zánártí v CVSP u pacientů ve věku 16-74 let s CC=0</c:v>
                        </c:pt>
                        <c:pt idx="589">
                          <c:v>Operace poranění jiných kostí hlezna a zánártí v CVSP u pacientů ve věku 16-74 let s CC=0</c:v>
                        </c:pt>
                        <c:pt idx="590">
                          <c:v>Operace poranění pažní kosti v CVSP u pacientů ve věku 16 a více let s dalším operačním výkonem v jiný den nebo CC=1-4</c:v>
                        </c:pt>
                        <c:pt idx="591">
                          <c:v>Operace poranění pažní kosti v CVSP u pacientů ve věku 16 a více let s dalším operačním výkonem v jiný den nebo CC=1-4</c:v>
                        </c:pt>
                        <c:pt idx="592">
                          <c:v>Operace poranění pažní kosti v CVSP u pacientů ve věku 16 a více let pro zlomeninu distálního segmentu nebo u pacientů ve věku 75 a více let</c:v>
                        </c:pt>
                        <c:pt idx="593">
                          <c:v>Operace poranění pažní kosti v CVSP u pacientů ve věku 16 a více let pro zlomeninu distálního segmentu nebo u pacientů ve věku 75 a více let</c:v>
                        </c:pt>
                        <c:pt idx="594">
                          <c:v>Operace poranění jiných segmentů pažní kosti v CVSP u pacientů ve věku 16-74 let s CC=0</c:v>
                        </c:pt>
                        <c:pt idx="595">
                          <c:v>Operace poranění jiných segmentů pažní kosti v CVSP u pacientů ve věku 16-74 let s CC=0</c:v>
                        </c:pt>
                        <c:pt idx="596">
                          <c:v>Operace poranění pletence ramenního mimo pažní kost v CVSP u pacientů ve věku 16 a více let</c:v>
                        </c:pt>
                        <c:pt idx="597">
                          <c:v>Operace poranění pletence ramenního mimo pažní kost v CVSP u pacientů ve věku 16 a více let</c:v>
                        </c:pt>
                        <c:pt idx="598">
                          <c:v>Operace poranění kostí předloktí a zápěstí v CVSP u pacientů ve věku 16 a více let s dalším operačním výkonem v jiný den nebo CC=1-4 nebo u pacientů ve věku 75 a více let</c:v>
                        </c:pt>
                        <c:pt idx="599">
                          <c:v>Operace poranění kostí předloktí a zápěstí v CVSP u pacientů ve věku 16 a více let s dalším operačním výkonem v jiný den nebo CC=1-4 nebo u pacientů ve věku 75 a více let</c:v>
                        </c:pt>
                        <c:pt idx="600">
                          <c:v>Operace poranění kostí předloktí a zápěstí v CVSP u pacientů ve věku 16-74 let s CC=0</c:v>
                        </c:pt>
                        <c:pt idx="601">
                          <c:v>Operace poranění kostí předloktí a zápěstí v CVSP u pacientů ve věku 16-74 let s CC=0</c:v>
                        </c:pt>
                        <c:pt idx="602">
                          <c:v>Násobná operace poranění kostí nártu, dlaně a prstů v CVSP u pacientů ve věku 16 a více let</c:v>
                        </c:pt>
                        <c:pt idx="603">
                          <c:v>Násobná operace poranění kostí nártu, dlaně a prstů v CVSP u pacientů ve věku 16 a více let</c:v>
                        </c:pt>
                        <c:pt idx="604">
                          <c:v>Izolovaná operace poranění kostí nártu, dlaně a prstů v CVSP u pacientů ve věku 16 a více let</c:v>
                        </c:pt>
                        <c:pt idx="605">
                          <c:v>Izolovaná operace poranění kostí nártu, dlaně a prstů v CVSP u pacientů ve věku 16 a více let</c:v>
                        </c:pt>
                        <c:pt idx="606">
                          <c:v>Operace poranění vazivového aparátu kolene v CVSP u pacientů ve věku 16 a více let</c:v>
                        </c:pt>
                        <c:pt idx="607">
                          <c:v>Operace poranění vazivového aparátu kolene v CVSP u pacientů ve věku 16 a více let</c:v>
                        </c:pt>
                        <c:pt idx="608">
                          <c:v>Násobná operace poranění vazů, šlach a svalů ruky a zápěstí v CVSP u pacientů ve věku 16 a více let</c:v>
                        </c:pt>
                        <c:pt idx="609">
                          <c:v>Násobná operace poranění vazů, šlach a svalů ruky a zápěstí v CVSP u pacientů ve věku 16 a více let</c:v>
                        </c:pt>
                        <c:pt idx="610">
                          <c:v>Izolovaná operace poranění ostatních vazů, šlach a svalů v CVSP u pacientů ve věku 16 a více let</c:v>
                        </c:pt>
                        <c:pt idx="611">
                          <c:v>Izolovaná operace poranění ostatních vazů, šlach a svalů v CVSP u pacientů ve věku 16 a více let</c:v>
                        </c:pt>
                        <c:pt idx="612">
                          <c:v>Operace poranění pánve a stehna v CVSP u dětí do 16 let</c:v>
                        </c:pt>
                        <c:pt idx="613">
                          <c:v>Operace poranění pánve a stehna v CVSP u dětí do 16 let</c:v>
                        </c:pt>
                        <c:pt idx="614">
                          <c:v>Operace poranění bérce, hlezna a zánártí v CVSP u dětí do 16 let</c:v>
                        </c:pt>
                        <c:pt idx="615">
                          <c:v>Operace poranění bérce, hlezna a zánártí v CVSP u dětí do 16 let</c:v>
                        </c:pt>
                        <c:pt idx="616">
                          <c:v>Operace poranění horní končetiny, nártu a prstů v CVSP u dětí do 16 let</c:v>
                        </c:pt>
                        <c:pt idx="617">
                          <c:v>Operace poranění horní končetiny, nártu a prstů v CVSP u dětí do 16 let</c:v>
                        </c:pt>
                        <c:pt idx="618">
                          <c:v>Operace pánve a stehenní kosti mimo poranění pro závažnou hlavní diagnózu nebo u pacientů s CC=1-4</c:v>
                        </c:pt>
                        <c:pt idx="619">
                          <c:v>Operace pánve a stehenní kosti mimo poranění pro závažnou hlavní diagnózu nebo u pacientů s CC=1-4</c:v>
                        </c:pt>
                        <c:pt idx="620">
                          <c:v>Operace pánve a stehenní kosti mimo poranění u pacientů s CC=0</c:v>
                        </c:pt>
                        <c:pt idx="621">
                          <c:v>Operace pánve a stehenní kosti mimo poranění u pacientů s CC=0</c:v>
                        </c:pt>
                        <c:pt idx="622">
                          <c:v>Operace kostí bérce a pažní kosti mimo poranění pro závažnou hlavní diagnózu nebo u pacientů s CC=1-4</c:v>
                        </c:pt>
                        <c:pt idx="623">
                          <c:v>Operace kostí bérce a pažní kosti mimo poranění pro závažnou hlavní diagnózu nebo u pacientů s CC=1-4</c:v>
                        </c:pt>
                        <c:pt idx="624">
                          <c:v>Operace kostí bérce a pažní kosti mimo poranění u pacientů s CC=0</c:v>
                        </c:pt>
                        <c:pt idx="625">
                          <c:v>Operace kostí bérce a pažní kosti mimo poranění u pacientů s CC=0</c:v>
                        </c:pt>
                        <c:pt idx="626">
                          <c:v>Operace kostí hlezna a zánártí mimo poranění pro závažnou hlavní diagnózu nebo u pacientů s CC=1-4</c:v>
                        </c:pt>
                        <c:pt idx="627">
                          <c:v>Operace kostí hlezna a zánártí mimo poranění pro závažnou hlavní diagnózu nebo u pacientů s CC=1-4</c:v>
                        </c:pt>
                        <c:pt idx="628">
                          <c:v>Operace kostí hlezna a zánártí mimo poranění u pacientů s CC=0</c:v>
                        </c:pt>
                        <c:pt idx="629">
                          <c:v>Operace kostí hlezna a zánártí mimo poranění u pacientů s CC=0</c:v>
                        </c:pt>
                        <c:pt idx="630">
                          <c:v>Operace pletence ramenního, kostí předloktí a zápěstí mimo poranění pro závažnou hlavní diagnózu nebo u pacientů s CC=1-4</c:v>
                        </c:pt>
                        <c:pt idx="631">
                          <c:v>Operace pletence ramenního, kostí předloktí a zápěstí mimo poranění pro závažnou hlavní diagnózu nebo u pacientů s CC=1-4</c:v>
                        </c:pt>
                        <c:pt idx="632">
                          <c:v>Operace pletence ramenního, kostí předloktí a zápěstí mimo poranění u pacientů s CC=0</c:v>
                        </c:pt>
                        <c:pt idx="633">
                          <c:v>Operace pletence ramenního, kostí předloktí a zápěstí mimo poranění u pacientů s CC=0</c:v>
                        </c:pt>
                        <c:pt idx="634">
                          <c:v>Operace kostí nártu, dlaně a prstů mimo poranění pro závažnou hlavní diagnózu nebo u pacientů s CC=1-4</c:v>
                        </c:pt>
                        <c:pt idx="635">
                          <c:v>Operace kostí nártu, dlaně a prstů mimo poranění pro závažnou hlavní diagnózu nebo u pacientů s CC=1-4</c:v>
                        </c:pt>
                        <c:pt idx="636">
                          <c:v>Operace kostí nártu, dlaně a prstů mimo poranění u pacientů s CC=0</c:v>
                        </c:pt>
                        <c:pt idx="637">
                          <c:v>Operace kostí nártu, dlaně a prstů mimo poranění u pacientů s CC=0</c:v>
                        </c:pt>
                        <c:pt idx="638">
                          <c:v>Operace vazivového aparátu kolene mimo poranění</c:v>
                        </c:pt>
                        <c:pt idx="639">
                          <c:v>Operace vazivového aparátu kolene mimo poranění</c:v>
                        </c:pt>
                        <c:pt idx="640">
                          <c:v>Rekonstrukce nebo sutura ostatních vazů, šlach a svalů mimo poranění</c:v>
                        </c:pt>
                        <c:pt idx="641">
                          <c:v>Rekonstrukce nebo sutura ostatních vazů, šlach a svalů mimo poranění</c:v>
                        </c:pt>
                        <c:pt idx="642">
                          <c:v>Chirurgické uvolnění svalů a šlach mimo poranění</c:v>
                        </c:pt>
                        <c:pt idx="643">
                          <c:v>Chirurgické uvolnění svalů a šlach mimo poranění</c:v>
                        </c:pt>
                        <c:pt idx="644">
                          <c:v>Krytí defektu volným přenosem dvou a více laloků nebo kostí pro nemoci muskuloskeletální soustavy a pojivových tkání nebo krytí defektu volným přenosem jednoho laloku nebo kosti u pacientů s CC=2-4</c:v>
                        </c:pt>
                        <c:pt idx="645">
                          <c:v>Krytí defektu volným přenosem dvou a více laloků nebo kostí pro nemoci muskuloskeletální soustavy a pojivových tkání nebo krytí defektu volným přenosem jednoho laloku nebo kosti u pacientů s CC=2-4</c:v>
                        </c:pt>
                        <c:pt idx="646">
                          <c:v>Krytí defektu volným přenosem jednoho laloku či kosti pro nemoci muskuloskeletální soustavy a pojivových tkání u pacientů s CC=0-1</c:v>
                        </c:pt>
                        <c:pt idx="647">
                          <c:v>Krytí defektu volným přenosem jednoho laloku či kosti pro nemoci muskuloskeletální soustavy a pojivových tkání u pacientů s CC=0-1</c:v>
                        </c:pt>
                        <c:pt idx="648">
                          <c:v>Krytí defektu velkým lalokem pro nemoci muskuloskeletální soustavy a pojivových tkání u pacientů s CC=0-1</c:v>
                        </c:pt>
                        <c:pt idx="649">
                          <c:v>Krytí defektu velkým lalokem pro nemoci muskuloskeletální soustavy a pojivových tkání u pacientů s CC=0-1</c:v>
                        </c:pt>
                        <c:pt idx="650">
                          <c:v>Krytí defektu kožním štěpem pro nemoci muskuloskeletální soustavy a pojivových tkání u pacientů s CC=0</c:v>
                        </c:pt>
                        <c:pt idx="651">
                          <c:v>Krytí defektu kožním štěpem pro nemoci muskuloskeletální soustavy a pojivových tkání u pacientů s CC=0</c:v>
                        </c:pt>
                        <c:pt idx="652">
                          <c:v>Drenážní výkon a chirurgické odstranění nekrotické tkáně pro závažnou hlavní diagnózu nebo u pacientů s CC=2-4</c:v>
                        </c:pt>
                        <c:pt idx="653">
                          <c:v>Drenážní výkon a chirurgické odstranění nekrotické tkáně pro závažnou hlavní diagnózu nebo u pacientů s CC=2-4</c:v>
                        </c:pt>
                        <c:pt idx="654">
                          <c:v>Drenážní výkon a chirurgické odstranění nekrotické tkáně u pacientů s CC=0-1</c:v>
                        </c:pt>
                        <c:pt idx="655">
                          <c:v>Drenážní výkon a chirurgické odstranění nekrotické tkáně u pacientů s CC=0-1</c:v>
                        </c:pt>
                        <c:pt idx="656">
                          <c:v>Resekce zhoubného novotvaru kostí končetin</c:v>
                        </c:pt>
                        <c:pt idx="657">
                          <c:v>Resekce zhoubného novotvaru kostí končetin</c:v>
                        </c:pt>
                        <c:pt idx="658">
                          <c:v>Resekce zhoubného novotvaru měkkých tkání</c:v>
                        </c:pt>
                        <c:pt idx="659">
                          <c:v>Resekce zhoubného novotvaru měkkých tkání</c:v>
                        </c:pt>
                        <c:pt idx="660">
                          <c:v>Ostatní excize a exstirpace kostí končetin</c:v>
                        </c:pt>
                        <c:pt idx="661">
                          <c:v>Ostatní excize a exstirpace kostí končetin</c:v>
                        </c:pt>
                        <c:pt idx="662">
                          <c:v>Ostatní excize a menší výkony na měkkých tkáních a kůži</c:v>
                        </c:pt>
                        <c:pt idx="663">
                          <c:v>Ostatní excize a menší výkony na měkkých tkáních a kůži</c:v>
                        </c:pt>
                        <c:pt idx="664">
                          <c:v>Odstranění endoprotézy kloubu</c:v>
                        </c:pt>
                        <c:pt idx="665">
                          <c:v>Odstranění endoprotézy kloubu</c:v>
                        </c:pt>
                        <c:pt idx="666">
                          <c:v>Odstranění jiného osteosyntetického materiálu</c:v>
                        </c:pt>
                        <c:pt idx="667">
                          <c:v>Odstranění jiného osteosyntetického materiálu</c:v>
                        </c:pt>
                        <c:pt idx="668">
                          <c:v>Krytí defektu volným přenosem dvou a více laloků nebo kostí pro nemoci a poruchy kůže, podkožní tkáně a prsu nebo krytí defektu volným přenosem jednoho laloku nebo kosti u pacientů s CC=2-4</c:v>
                        </c:pt>
                        <c:pt idx="669">
                          <c:v>Krytí defektu volným přenosem dvou a více laloků nebo kostí pro nemoci a poruchy kůže, podkožní tkáně a prsu nebo krytí defektu volným přenosem jednoho laloku nebo kosti u pacientů s CC=2-4</c:v>
                        </c:pt>
                        <c:pt idx="670">
                          <c:v>Krytí defektu volným přenosem jednoho laloku nebo kosti pro nemoci a poruchy kůže, podkožní tkáně a prsu u pacientů s CC=0-1</c:v>
                        </c:pt>
                        <c:pt idx="671">
                          <c:v>Krytí defektu volným přenosem jednoho laloku nebo kosti pro nemoci a poruchy kůže, podkožní tkáně a prsu u pacientů s CC=0-1</c:v>
                        </c:pt>
                        <c:pt idx="672">
                          <c:v>Amputace celé končetiny nebo amputace části končetiny mimo prsty pro nemoci a poruchy kůže a podkožní tkáně u pacientů s CC=3-4</c:v>
                        </c:pt>
                        <c:pt idx="673">
                          <c:v>Amputace celé končetiny nebo amputace části končetiny mimo prsty pro nemoci a poruchy kůže a podkožní tkáně u pacientů s CC=3-4</c:v>
                        </c:pt>
                        <c:pt idx="674">
                          <c:v>Kranioplastika</c:v>
                        </c:pt>
                        <c:pt idx="675">
                          <c:v>Kranioplastika</c:v>
                        </c:pt>
                        <c:pt idx="676">
                          <c:v>Krytí defektu velkým lalokem pro nemoci a poruchy kůže, podkožní tkáně a prsu u pacientů s CC=2-4</c:v>
                        </c:pt>
                        <c:pt idx="677">
                          <c:v>Krytí defektu velkým lalokem pro nemoci a poruchy kůže, podkožní tkáně a prsu u pacientů s CC=2-4</c:v>
                        </c:pt>
                        <c:pt idx="678">
                          <c:v>Krytí defektu velkým lalokem pro nemoci a poruchy kůže, podkožní tkáně a prsu u pacientů s CC=0-1</c:v>
                        </c:pt>
                        <c:pt idx="679">
                          <c:v>Krytí defektu velkým lalokem pro nemoci a poruchy kůže, podkožní tkáně a prsu u pacientů s CC=0-1</c:v>
                        </c:pt>
                        <c:pt idx="680">
                          <c:v>Opakovaný chirurgický výkon pro nemoci a poruchy kůže, podkožní tkáně a prsu s CC=3-4</c:v>
                        </c:pt>
                        <c:pt idx="681">
                          <c:v>Opakovaný chirurgický výkon pro nemoci a poruchy kůže, podkožní tkáně a prsu s CC=3-4</c:v>
                        </c:pt>
                        <c:pt idx="682">
                          <c:v>Opakovaný chirurgický výkon pro nemoci a poruchy kůže, podkožní tkáně a prsu s CC=0-2</c:v>
                        </c:pt>
                        <c:pt idx="683">
                          <c:v>Opakovaný chirurgický výkon pro nemoci a poruchy kůže, podkožní tkáně a prsu s CC=0-2</c:v>
                        </c:pt>
                        <c:pt idx="684">
                          <c:v>Resekce prsu včetně odstranění mízních uzlin a rekonstrukce implantátem obou prsů</c:v>
                        </c:pt>
                        <c:pt idx="685">
                          <c:v>Resekce prsu včetně odstranění mízních uzlin a rekonstrukce implantátem obou prsů</c:v>
                        </c:pt>
                        <c:pt idx="686">
                          <c:v>Resekce obou prsů včetně odstranění mízních uzlin nebo resekce jednoho prsu včetně ostranění mízních uzlin u pacientů s CC=1-4 v CVSP</c:v>
                        </c:pt>
                        <c:pt idx="687">
                          <c:v>Resekce obou prsů včetně odstranění mízních uzlin nebo resekce jednoho prsu včetně ostranění mízních uzlin u pacientů s CC=1-4 v CVSP</c:v>
                        </c:pt>
                        <c:pt idx="688">
                          <c:v>Resekce jednoho prsu včetně odstranění mízních uzlin v CVSP u pacientů s CC=0</c:v>
                        </c:pt>
                        <c:pt idx="689">
                          <c:v>Resekce jednoho prsu včetně odstranění mízních uzlin v CVSP u pacientů s CC=0</c:v>
                        </c:pt>
                        <c:pt idx="690">
                          <c:v>Resekce prsu včetně rekonstrukce implantátem obou prsů</c:v>
                        </c:pt>
                        <c:pt idx="691">
                          <c:v>Resekce prsu včetně rekonstrukce implantátem obou prsů</c:v>
                        </c:pt>
                        <c:pt idx="692">
                          <c:v>Resekce prsu včetně rekonstrukce implantátem jednoho prsu</c:v>
                        </c:pt>
                        <c:pt idx="693">
                          <c:v>Resekce prsu včetně rekonstrukce implantátem jednoho prsu</c:v>
                        </c:pt>
                        <c:pt idx="694">
                          <c:v>Rekonstrukce obou prsů implantátem</c:v>
                        </c:pt>
                        <c:pt idx="695">
                          <c:v>Rekonstrukce obou prsů implantátem</c:v>
                        </c:pt>
                        <c:pt idx="696">
                          <c:v>Rekonstrukce jednoho prsu implantátem nebo rekonstrukce obou prsů místní tkání</c:v>
                        </c:pt>
                        <c:pt idx="697">
                          <c:v>Rekonstrukce jednoho prsu implantátem nebo rekonstrukce obou prsů místní tkání</c:v>
                        </c:pt>
                        <c:pt idx="698">
                          <c:v>Rekonstrukce jednoho prsu místní tkání</c:v>
                        </c:pt>
                        <c:pt idx="699">
                          <c:v>Rekonstrukce jednoho prsu místní tkání</c:v>
                        </c:pt>
                        <c:pt idx="700">
                          <c:v>Resekce obou prsů pro zhoubný novotvar nebo resekce jednoho prsu pro zhoubný novotvar u pacientů s CC=1-4 v CVSP</c:v>
                        </c:pt>
                        <c:pt idx="701">
                          <c:v>Resekce obou prsů pro zhoubný novotvar nebo resekce jednoho prsu pro zhoubný novotvar u pacientů s CC=1-4 v CVSP</c:v>
                        </c:pt>
                        <c:pt idx="702">
                          <c:v>Resekce jednoho prsu pro zhoubný novotvar v CVSP u pacientů s CC=0</c:v>
                        </c:pt>
                        <c:pt idx="703">
                          <c:v>Resekce jednoho prsu pro zhoubný novotvar v CVSP u pacientů s CC=0</c:v>
                        </c:pt>
                        <c:pt idx="704">
                          <c:v>Resekce obou prsů pro ostatní onemocnění nebo resekce jednoho prsu pro ostatní onemocnění u pacientů s CC=1-4</c:v>
                        </c:pt>
                        <c:pt idx="705">
                          <c:v>Resekce obou prsů pro ostatní onemocnění nebo resekce jednoho prsu pro ostatní onemocnění u pacientů s CC=1-4</c:v>
                        </c:pt>
                        <c:pt idx="706">
                          <c:v>Resekce jednoho prsu pro ostatní onemocnění u pacientů s CC=0</c:v>
                        </c:pt>
                        <c:pt idx="707">
                          <c:v>Resekce jednoho prsu pro ostatní onemocnění u pacientů s CC=0</c:v>
                        </c:pt>
                        <c:pt idx="708">
                          <c:v>Odstranění krčních mízních uzlin pro zhoubný novotvar kůže nebo odstranění mízních uzlin pro novotvar kůže nebo prsu u pacientů s CC=2-4</c:v>
                        </c:pt>
                        <c:pt idx="709">
                          <c:v>Odstranění krčních mízních uzlin pro zhoubný novotvar kůže nebo odstranění mízních uzlin pro novotvar kůže nebo prsu u pacientů s CC=2-4</c:v>
                        </c:pt>
                        <c:pt idx="710">
                          <c:v>Odstranění mízních uzlin pro novotvar kůže nebo prsu u pacientů s CC=0-1</c:v>
                        </c:pt>
                        <c:pt idx="711">
                          <c:v>Odstranění mízních uzlin pro novotvar kůže nebo prsu u pacientů s CC=0-1</c:v>
                        </c:pt>
                        <c:pt idx="712">
                          <c:v>Amputace prstů nebo záprstí pro nemoci a poruchy kůže a podkožní tkáně u pacientů s CC=0-1</c:v>
                        </c:pt>
                        <c:pt idx="713">
                          <c:v>Amputace prstů nebo záprstí pro nemoci a poruchy kůže a podkožní tkáně u pacientů s CC=0-1</c:v>
                        </c:pt>
                        <c:pt idx="714">
                          <c:v>Krytí defektu kožním štěpem pro nemoci a poruchy kůže, podkožní tkáně a prsu u pacientů se závažnou hlavní diagnózou nebo s CC=1-4</c:v>
                        </c:pt>
                        <c:pt idx="715">
                          <c:v>Krytí defektu kožním štěpem pro nemoci a poruchy kůže, podkožní tkáně a prsu u pacientů se závažnou hlavní diagnózou nebo s CC=1-4</c:v>
                        </c:pt>
                        <c:pt idx="716">
                          <c:v>Krytí defektu kožním štěpem pro nemoci a poruchy kůže, podkožní tkáně a prsu u pacientů s CC=0</c:v>
                        </c:pt>
                        <c:pt idx="717">
                          <c:v>Krytí defektu kožním štěpem pro nemoci a poruchy kůže, podkožní tkáně a prsu u pacientů s CC=0</c:v>
                        </c:pt>
                        <c:pt idx="718">
                          <c:v>Jiný chirurgický výkon pro zánětlivé onemocnění kůže u pacientů s CC=3-4 nebo pro nezánětlivé onemocnění kůže, podkožní tkáně a prsu u pacientů s CC=4</c:v>
                        </c:pt>
                        <c:pt idx="719">
                          <c:v>Jiný chirurgický výkon pro zánětlivé onemocnění kůže u pacientů s CC=3-4 nebo pro nezánětlivé onemocnění kůže, podkožní tkáně a prsu u pacientů s CC=4</c:v>
                        </c:pt>
                        <c:pt idx="720">
                          <c:v>Jiný chirurgický výkon pro zánětlivé onemocnění kůže u pacientů s CC=1-2 nebo pro nezánětlivé onemocnění kůže, podkožní tkáně a prsu u pacientů s CC=3</c:v>
                        </c:pt>
                        <c:pt idx="721">
                          <c:v>Jiný chirurgický výkon pro zánětlivé onemocnění kůže u pacientů s CC=1-2 nebo pro nezánětlivé onemocnění kůže, podkožní tkáně a prsu u pacientů s CC=3</c:v>
                        </c:pt>
                        <c:pt idx="722">
                          <c:v>Jiný chirurgický výkon pro zánětlivé onemocnění kůže u pacientů s CC=0 nebo pro nezánětlivé onemocnění kůže, podkožní tkáně a prsu u pacientů s CC=1-2</c:v>
                        </c:pt>
                        <c:pt idx="723">
                          <c:v>Jiný chirurgický výkon pro zánětlivé onemocnění kůže u pacientů s CC=0 nebo pro nezánětlivé onemocnění kůže, podkožní tkáně a prsu u pacientů s CC=1-2</c:v>
                        </c:pt>
                        <c:pt idx="724">
                          <c:v>Jiný chirurgický výkon pro vybrané nezánětlivé onemocnění kůže, podkožní tkáně a prsu u pacientů s CC=0</c:v>
                        </c:pt>
                        <c:pt idx="725">
                          <c:v>Jiný chirurgický výkon pro vybrané nezánětlivé onemocnění kůže, podkožní tkáně a prsu u pacientů s CC=0</c:v>
                        </c:pt>
                        <c:pt idx="726">
                          <c:v>Jiný chirurgický výkon pro novotvary kůže, podkožní tkáně a prsu mimo melanom u pacientů s CC=0</c:v>
                        </c:pt>
                        <c:pt idx="727">
                          <c:v>Jiný chirurgický výkon pro novotvary kůže, podkožní tkáně a prsu mimo melanom u pacientů s CC=0</c:v>
                        </c:pt>
                        <c:pt idx="728">
                          <c:v>Výkon na cévách s chirurgickým výkonem na noze pro syndrom diabetické nohy v CVSP</c:v>
                        </c:pt>
                        <c:pt idx="729">
                          <c:v>Výkon na cévách s chirurgickým výkonem na noze pro syndrom diabetické nohy v CVSP</c:v>
                        </c:pt>
                        <c:pt idx="730">
                          <c:v>Výkon na cévách bez chirurgického výkonu na noze pro syndrom diabetické nohy v CVSP</c:v>
                        </c:pt>
                        <c:pt idx="731">
                          <c:v>Výkon na cévách bez chirurgického výkonu na noze pro syndrom diabetické nohy v CVSP</c:v>
                        </c:pt>
                        <c:pt idx="732">
                          <c:v>Opakovaný chirurgický výkon na diabetické noze v CVSP</c:v>
                        </c:pt>
                        <c:pt idx="733">
                          <c:v>Opakovaný chirurgický výkon na diabetické noze v CVSP</c:v>
                        </c:pt>
                        <c:pt idx="734">
                          <c:v>Amputace celé dolní končetiny nebo amputace části končetiny nad kotníkem pro syndrom diabetické nohy v CVSP u pacientů s CC=3-4</c:v>
                        </c:pt>
                        <c:pt idx="735">
                          <c:v>Amputace celé dolní končetiny nebo amputace části končetiny nad kotníkem pro syndrom diabetické nohy v CVSP u pacientů s CC=3-4</c:v>
                        </c:pt>
                        <c:pt idx="736">
                          <c:v>Amputace části končetiny nad kotníkem pro syndrom diabetické nohy v CVSP u pacientů s CC=0-2</c:v>
                        </c:pt>
                        <c:pt idx="737">
                          <c:v>Amputace části končetiny nad kotníkem pro syndrom diabetické nohy v CVSP u pacientů s CC=0-2</c:v>
                        </c:pt>
                        <c:pt idx="738">
                          <c:v>Amputace končetiny pod kotníkem pro syndrom diabetické nohy v CVSP u pacientů s infekcí nebo s CC=3-4</c:v>
                        </c:pt>
                        <c:pt idx="739">
                          <c:v>Amputace končetiny pod kotníkem pro syndrom diabetické nohy v CVSP u pacientů s infekcí nebo s CC=3-4</c:v>
                        </c:pt>
                        <c:pt idx="740">
                          <c:v>Amputace končetiny pod kotníkem pro syndrom diabetické nohy v CVSP u pacientů s CC=0-2 bez infekce</c:v>
                        </c:pt>
                        <c:pt idx="741">
                          <c:v>Amputace končetiny pod kotníkem pro syndrom diabetické nohy v CVSP u pacientů s CC=0-2 bez infekce</c:v>
                        </c:pt>
                        <c:pt idx="742">
                          <c:v>Jiný chirurgický výkon na diabetické noze u pacientů s infekcí nebo s CC=3-4</c:v>
                        </c:pt>
                        <c:pt idx="743">
                          <c:v>Jiný chirurgický výkon na diabetické noze u pacientů s infekcí nebo s CC=3-4</c:v>
                        </c:pt>
                        <c:pt idx="744">
                          <c:v>Jiný chirurgický výkon na diabetické noze u pacientů s CC=0-2 bez infekce</c:v>
                        </c:pt>
                        <c:pt idx="745">
                          <c:v>Jiný chirurgický výkon na diabetické noze u pacientů s CC=0-2 bez infekce</c:v>
                        </c:pt>
                        <c:pt idx="746">
                          <c:v>Chirurgický výkon pro onemocnění nadledviny</c:v>
                        </c:pt>
                        <c:pt idx="747">
                          <c:v>Chirurgický výkon pro onemocnění nadledviny</c:v>
                        </c:pt>
                        <c:pt idx="748">
                          <c:v>Odstranění nebo resekce štítné nebo příštítné žlázy s odstraněním krčních mízních uzlin</c:v>
                        </c:pt>
                        <c:pt idx="749">
                          <c:v>Odstranění nebo resekce štítné nebo příštítné žlázy s odstraněním krčních mízních uzlin</c:v>
                        </c:pt>
                        <c:pt idx="750">
                          <c:v>Odstranění nebo resekce štítné žlázy nebo příštítných tělísek ze sternotomie, s dalším operačním výkonem v jiný den nebo u pacientů s CC=3-4</c:v>
                        </c:pt>
                        <c:pt idx="751">
                          <c:v>Odstranění nebo resekce štítné žlázy nebo příštítných tělísek ze sternotomie, s dalším operačním výkonem v jiný den nebo u pacientů s CC=3-4</c:v>
                        </c:pt>
                        <c:pt idx="752">
                          <c:v>Odstranění celé štítné žlázy u pacientů s CC=0-2</c:v>
                        </c:pt>
                        <c:pt idx="753">
                          <c:v>Odstranění celé štítné žlázy u pacientů s CC=0-2</c:v>
                        </c:pt>
                        <c:pt idx="754">
                          <c:v>Odstranění celého laloku štítné žlázy u pacientů s CC=0-2</c:v>
                        </c:pt>
                        <c:pt idx="755">
                          <c:v>Odstranění celého laloku štítné žlázy u pacientů s CC=0-2</c:v>
                        </c:pt>
                        <c:pt idx="756">
                          <c:v>Odstranění příštítných tělísek u pacientů s CC=0-2</c:v>
                        </c:pt>
                        <c:pt idx="757">
                          <c:v>Odstranění příštítných tělísek u pacientů s CC=0-2</c:v>
                        </c:pt>
                        <c:pt idx="758">
                          <c:v>Odstranění krčních mízních uzlin pro novotvar štítné žlázy</c:v>
                        </c:pt>
                        <c:pt idx="759">
                          <c:v>Odstranění krčních mízních uzlin pro novotvar štítné žlázy</c:v>
                        </c:pt>
                        <c:pt idx="760">
                          <c:v>Odstranění močového měchýře s dalším operačním výkonem v jiný den nebo u pacientů s CC=4</c:v>
                        </c:pt>
                        <c:pt idx="761">
                          <c:v>Odstranění močového měchýře s dalším operačním výkonem v jiný den nebo u pacientů s CC=4</c:v>
                        </c:pt>
                        <c:pt idx="762">
                          <c:v>Odstranění močového měchýře u pacientů s CC=0-3</c:v>
                        </c:pt>
                        <c:pt idx="763">
                          <c:v>Odstranění močového měchýře u pacientů s CC=0-3</c:v>
                        </c:pt>
                        <c:pt idx="764">
                          <c:v>Odstranění ledviny včetně nadledviny, močovodu nebo mízních uzlin u pacientů s CC=0-3</c:v>
                        </c:pt>
                        <c:pt idx="765">
                          <c:v>Odstranění ledviny včetně nadledviny, močovodu nebo mízních uzlin u pacientů s CC=0-3</c:v>
                        </c:pt>
                        <c:pt idx="766">
                          <c:v>Odstranění nebo resekce močovodu pro závažnou hlavní diagnózu nebo u dětí do 18 let nebo u pacientů s CC=2-4</c:v>
                        </c:pt>
                        <c:pt idx="767">
                          <c:v>Odstranění nebo resekce močovodu pro závažnou hlavní diagnózu nebo u dětí do 18 let nebo u pacientů s CC=2-4</c:v>
                        </c:pt>
                        <c:pt idx="768">
                          <c:v>Roboticky asistovaná resekce ledviny</c:v>
                        </c:pt>
                        <c:pt idx="769">
                          <c:v>Roboticky asistovaná resekce ledviny</c:v>
                        </c:pt>
                        <c:pt idx="770">
                          <c:v>Resekce ledviny u pacientů s CC=2-3</c:v>
                        </c:pt>
                        <c:pt idx="771">
                          <c:v>Resekce ledviny u pacientů s CC=2-3</c:v>
                        </c:pt>
                        <c:pt idx="772">
                          <c:v>Resekce ledviny u pacientů s CC=0-1</c:v>
                        </c:pt>
                        <c:pt idx="773">
                          <c:v>Resekce ledviny u pacientů s CC=0-1</c:v>
                        </c:pt>
                        <c:pt idx="774">
                          <c:v>Odstranění ledviny s dalším operačním výkonem v jiný den nebo u pacientů s CC=4</c:v>
                        </c:pt>
                        <c:pt idx="775">
                          <c:v>Odstranění ledviny s dalším operačním výkonem v jiný den nebo u pacientů s CC=4</c:v>
                        </c:pt>
                        <c:pt idx="776">
                          <c:v>Odstranění ledviny u dětí do 18 let nebo u pacientů s CC=2-3</c:v>
                        </c:pt>
                        <c:pt idx="777">
                          <c:v>Odstranění ledviny u dětí do 18 let nebo u pacientů s CC=2-3</c:v>
                        </c:pt>
                        <c:pt idx="778">
                          <c:v>Odstranění ledviny u pacientů s CC=0-1</c:v>
                        </c:pt>
                        <c:pt idx="779">
                          <c:v>Odstranění ledviny u pacientů s CC=0-1</c:v>
                        </c:pt>
                        <c:pt idx="780">
                          <c:v>Resekce močového měchýře otevřeným přístupem</c:v>
                        </c:pt>
                        <c:pt idx="781">
                          <c:v>Resekce močového měchýře otevřeným přístupem</c:v>
                        </c:pt>
                        <c:pt idx="782">
                          <c:v>Roboticky asistovaná plastika ledvinné pánvičky</c:v>
                        </c:pt>
                        <c:pt idx="783">
                          <c:v>Roboticky asistovaná plastika ledvinné pánvičky</c:v>
                        </c:pt>
                        <c:pt idx="784">
                          <c:v>Rekonstrukční výkon na horních cestách močových nebo močovém měchýři pro závažnou hlavní diagnózu nebo u pacientů s CC=4</c:v>
                        </c:pt>
                        <c:pt idx="785">
                          <c:v>Rekonstrukční výkon na horních cestách močových nebo močovém měchýři pro závažnou hlavní diagnózu nebo u pacientů s CC=4</c:v>
                        </c:pt>
                        <c:pt idx="786">
                          <c:v>Rekonstrukční výkon na horních cestách močových nebo močovém měchýři u pacientů s CC=0-3</c:v>
                        </c:pt>
                        <c:pt idx="787">
                          <c:v>Rekonstrukční výkon na horních cestách močových nebo močovém měchýři u pacientů s CC=0-3</c:v>
                        </c:pt>
                        <c:pt idx="788">
                          <c:v>Exploratorní nebo drenážní výkon pro nemoc vylučovací soustavy u pacientů s CC=0-1</c:v>
                        </c:pt>
                        <c:pt idx="789">
                          <c:v>Exploratorní nebo drenážní výkon pro nemoc vylučovací soustavy u pacientů s CC=0-1</c:v>
                        </c:pt>
                        <c:pt idx="790">
                          <c:v>Odstranění nebo rekonstrukce močové trubice</c:v>
                        </c:pt>
                        <c:pt idx="791">
                          <c:v>Odstranění nebo rekonstrukce močové trubice</c:v>
                        </c:pt>
                        <c:pt idx="792">
                          <c:v>Závěsná nebo slingová operace močové trubice u mužů</c:v>
                        </c:pt>
                        <c:pt idx="793">
                          <c:v>Závěsná nebo slingová operace močové trubice u mužů</c:v>
                        </c:pt>
                        <c:pt idx="794">
                          <c:v>Závěsná nebo slingová operace močové trubice u žen</c:v>
                        </c:pt>
                        <c:pt idx="795">
                          <c:v>Závěsná nebo slingová operace močové trubice u žen</c:v>
                        </c:pt>
                        <c:pt idx="796">
                          <c:v>Destrukční výkon pro novotvary vylučovací soustavy</c:v>
                        </c:pt>
                        <c:pt idx="797">
                          <c:v>Destrukční výkon pro novotvary vylučovací soustavy</c:v>
                        </c:pt>
                        <c:pt idx="798">
                          <c:v>Vytvoření AV zkratu protézou pro chronické onemocnění ledvin</c:v>
                        </c:pt>
                        <c:pt idx="799">
                          <c:v>Vytvoření AV zkratu protézou pro chronické onemocnění ledvin</c:v>
                        </c:pt>
                        <c:pt idx="800">
                          <c:v>Vytvoření nebo úprava AV zkratu bez použití protézy pro chronické onemocnění ledvin</c:v>
                        </c:pt>
                        <c:pt idx="801">
                          <c:v>Vytvoření nebo úprava AV zkratu bez použití protézy pro chronické onemocnění ledvin</c:v>
                        </c:pt>
                        <c:pt idx="802">
                          <c:v>Jiný chirurgický výkon pro nemoc vylučovací soustavy u pacientů s CC=3-4</c:v>
                        </c:pt>
                        <c:pt idx="803">
                          <c:v>Jiný chirurgický výkon pro nemoc vylučovací soustavy u pacientů s CC=3-4</c:v>
                        </c:pt>
                        <c:pt idx="804">
                          <c:v>Jiný chirurgický výkon pro nemoc vylučovací soustavy u pacientů s CC=1-2</c:v>
                        </c:pt>
                        <c:pt idx="805">
                          <c:v>Jiný chirurgický výkon pro nemoc vylučovací soustavy u pacientů s CC=1-2</c:v>
                        </c:pt>
                        <c:pt idx="806">
                          <c:v>Jiný chirurgický výkon pro nemoc vylučovací soustavy u pacientů s CC=0</c:v>
                        </c:pt>
                        <c:pt idx="807">
                          <c:v>Jiný chirurgický výkon pro nemoc vylučovací soustavy u pacientů s CC=0</c:v>
                        </c:pt>
                        <c:pt idx="808">
                          <c:v>Roboticky asistované odstranění prostaty včetně mízních uzlin</c:v>
                        </c:pt>
                        <c:pt idx="809">
                          <c:v>Roboticky asistované odstranění prostaty včetně mízních uzlin</c:v>
                        </c:pt>
                        <c:pt idx="810">
                          <c:v>Roboticky asistované odstranění prostaty bez mízních uzlin</c:v>
                        </c:pt>
                        <c:pt idx="811">
                          <c:v>Roboticky asistované odstranění prostaty bez mízních uzlin</c:v>
                        </c:pt>
                        <c:pt idx="812">
                          <c:v>Odstranění prostaty bez mízních uzlin otevřeným způsobem pro zhoubný novotvar</c:v>
                        </c:pt>
                        <c:pt idx="813">
                          <c:v>Odstranění prostaty bez mízních uzlin otevřeným způsobem pro zhoubný novotvar</c:v>
                        </c:pt>
                        <c:pt idx="814">
                          <c:v>Odstranění prostaty bez mízních uzlin otevřeným způsobem pro ostatní hlavní diagnózy</c:v>
                        </c:pt>
                        <c:pt idx="815">
                          <c:v>Odstranění prostaty bez mízních uzlin otevřeným způsobem pro ostatní hlavní diagnózy</c:v>
                        </c:pt>
                        <c:pt idx="816">
                          <c:v>Totální amputace penisu pro onemocnění mužské reprodukční soustavy</c:v>
                        </c:pt>
                        <c:pt idx="817">
                          <c:v>Totální amputace penisu pro onemocnění mužské reprodukční soustavy</c:v>
                        </c:pt>
                        <c:pt idx="818">
                          <c:v>Odstranění mízních uzlin pro zhoubný novotvar mužské reprodukční soustavy</c:v>
                        </c:pt>
                        <c:pt idx="819">
                          <c:v>Odstranění mízních uzlin pro zhoubný novotvar mužské reprodukční soustavy</c:v>
                        </c:pt>
                        <c:pt idx="820">
                          <c:v>Parciální amputace penisu</c:v>
                        </c:pt>
                        <c:pt idx="821">
                          <c:v>Parciální amputace penisu</c:v>
                        </c:pt>
                        <c:pt idx="822">
                          <c:v>Rekonstrukční výkon na penisu pro zadní hypospadii nebo epispadii u dětí do 18 let věku</c:v>
                        </c:pt>
                        <c:pt idx="823">
                          <c:v>Rekonstrukční výkon na penisu pro zadní hypospadii nebo epispadii u dětí do 18 let věku</c:v>
                        </c:pt>
                        <c:pt idx="824">
                          <c:v>Rekonstrukční výkon na penisu pro přední nebo střední hypospadii nebo jinou vrozenou vadu pyje u dětí do 18 let věku</c:v>
                        </c:pt>
                        <c:pt idx="825">
                          <c:v>Rekonstrukční výkon na penisu pro přední nebo střední hypospadii nebo jinou vrozenou vadu pyje u dětí do 18 let věku</c:v>
                        </c:pt>
                        <c:pt idx="826">
                          <c:v>Rekonstrukční výkon na penisu pro vrozenou vadu pyje u pacientů ve věku 18 a více let nebo pro funkční nebo strukturální poruchu pyje</c:v>
                        </c:pt>
                        <c:pt idx="827">
                          <c:v>Rekonstrukční výkon na penisu pro vrozenou vadu pyje u pacientů ve věku 18 a více let nebo pro funkční nebo strukturální poruchu pyje</c:v>
                        </c:pt>
                        <c:pt idx="828">
                          <c:v>Odstranění varlete nebo nadvarlete u pacientů s CC=1-2</c:v>
                        </c:pt>
                        <c:pt idx="829">
                          <c:v>Odstranění varlete nebo nadvarlete u pacientů s CC=1-2</c:v>
                        </c:pt>
                        <c:pt idx="830">
                          <c:v>Odstranění varlete nebo nadvarlete pro onemocnění varlat nebo nadvarlat u pacientů s CC=0</c:v>
                        </c:pt>
                        <c:pt idx="831">
                          <c:v>Odstranění varlete nebo nadvarlete pro onemocnění varlat nebo nadvarlat u pacientů s CC=0</c:v>
                        </c:pt>
                        <c:pt idx="832">
                          <c:v>Laparoskopický rekonstrukční výkon pro onemocnění varlat nebo testikulárních adnex</c:v>
                        </c:pt>
                        <c:pt idx="833">
                          <c:v>Laparoskopický rekonstrukční výkon pro onemocnění varlat nebo testikulárních adnex</c:v>
                        </c:pt>
                        <c:pt idx="834">
                          <c:v>Rekonstrukční výkon otevřeným přístupem nebo exploratorní výkon pro onemocnění varlat nebo testikulárních adnex</c:v>
                        </c:pt>
                        <c:pt idx="835">
                          <c:v>Rekonstrukční výkon otevřeným přístupem nebo exploratorní výkon pro onemocnění varlat nebo testikulárních adnex</c:v>
                        </c:pt>
                        <c:pt idx="836">
                          <c:v>Výkon na močové trubici pro onemocnění prostaty</c:v>
                        </c:pt>
                        <c:pt idx="837">
                          <c:v>Výkon na močové trubici pro onemocnění prostaty</c:v>
                        </c:pt>
                        <c:pt idx="838">
                          <c:v>Laparoskopické odstranění varikokély nebo odstranění varikokély, hydrokély nebo spermatokély otevřeným přístupem u pacientů s CC=3-4</c:v>
                        </c:pt>
                        <c:pt idx="839">
                          <c:v>Laparoskopické odstranění varikokély nebo odstranění varikokély, hydrokély nebo spermatokély otevřeným přístupem u pacientů s CC=3-4</c:v>
                        </c:pt>
                        <c:pt idx="840">
                          <c:v>Odstranění varikokély, hydrokély a spermatokély otevřeným přístupem u pacientů s CC=0-2</c:v>
                        </c:pt>
                        <c:pt idx="841">
                          <c:v>Odstranění varikokély, hydrokély a spermatokély otevřeným přístupem u pacientů s CC=0-2</c:v>
                        </c:pt>
                        <c:pt idx="842">
                          <c:v>Jiný chirurgický výkon na penisu</c:v>
                        </c:pt>
                        <c:pt idx="843">
                          <c:v>Jiný chirurgický výkon na penisu</c:v>
                        </c:pt>
                        <c:pt idx="844">
                          <c:v>Exenterace pánevních orgánů pro zhoubný novotvar ženské reprodukční soustavy</c:v>
                        </c:pt>
                        <c:pt idx="845">
                          <c:v>Exenterace pánevních orgánů pro zhoubný novotvar ženské reprodukční soustavy</c:v>
                        </c:pt>
                        <c:pt idx="846">
                          <c:v>Odstranění vnitřních pohlavních orgánů pro zhoubný novotvar včetně rozsáhlého resekčního výkonu na okolních tkáních v právě 1 lokalizaci u pacientek s CC=4</c:v>
                        </c:pt>
                        <c:pt idx="847">
                          <c:v>Odstranění vnitřních pohlavních orgánů pro zhoubný novotvar včetně rozsáhlého resekčního výkonu na okolních tkáních v právě 1 lokalizaci u pacientek s CC=4</c:v>
                        </c:pt>
                        <c:pt idx="848">
                          <c:v>Odstranění vnitřních pohlavních orgánů pro zhoubný novotvar včetně rozsáhlého resekčního výkonu na okolních tkáních v právě 1 lokalizaci u pacientek s CC=0-1</c:v>
                        </c:pt>
                        <c:pt idx="849">
                          <c:v>Odstranění vnitřních pohlavních orgánů pro zhoubný novotvar včetně rozsáhlého resekčního výkonu na okolních tkáních v právě 1 lokalizaci u pacientek s CC=0-1</c:v>
                        </c:pt>
                        <c:pt idx="850">
                          <c:v>Resekční výkon na trávicí soustavě pro extragenitální endometriózu</c:v>
                        </c:pt>
                        <c:pt idx="851">
                          <c:v>Resekční výkon na trávicí soustavě pro extragenitální endometriózu</c:v>
                        </c:pt>
                        <c:pt idx="852">
                          <c:v>Roboticky asistované odstranění vnitřních pohlavních orgánů včetně parametrií nebo totální omentektomie pro zhoubný novotvar</c:v>
                        </c:pt>
                        <c:pt idx="853">
                          <c:v>Roboticky asistované odstranění vnitřních pohlavních orgánů včetně parametrií nebo totální omentektomie pro zhoubný novotvar</c:v>
                        </c:pt>
                        <c:pt idx="854">
                          <c:v>Odstranění vnitřních pohlavních orgánů včetně parametrií nebo totální omentektomie pro zhoubný novotvar u pacientek s CC=2-3</c:v>
                        </c:pt>
                        <c:pt idx="855">
                          <c:v>Odstranění vnitřních pohlavních orgánů včetně parametrií nebo totální omentektomie pro zhoubný novotvar u pacientek s CC=2-3</c:v>
                        </c:pt>
                        <c:pt idx="856">
                          <c:v>Odstranění vnitřních pohlavních orgánů včetně parametrií nebo totální omentektomie pro zhoubný novotvar u pacientek s CC=0-1</c:v>
                        </c:pt>
                        <c:pt idx="857">
                          <c:v>Odstranění vnitřních pohlavních orgánů včetně parametrií nebo totální omentektomie pro zhoubný novotvar u pacientek s CC=0-1</c:v>
                        </c:pt>
                        <c:pt idx="858">
                          <c:v>Odstranění vnitřních pohlavních orgánů včetně výkonu na mízních uzlinách pro zhoubný novotvar děložních adnex nebo těla děložního u pacientek s CC=0-2</c:v>
                        </c:pt>
                        <c:pt idx="859">
                          <c:v>Odstranění vnitřních pohlavních orgánů včetně výkonu na mízních uzlinách pro zhoubný novotvar děložních adnex nebo těla děložního u pacientek s CC=0-2</c:v>
                        </c:pt>
                        <c:pt idx="860">
                          <c:v>Radikální odstranění vulvy nebo pochvy pro zhoubný novotvar u pacientek s CC=3-4</c:v>
                        </c:pt>
                        <c:pt idx="861">
                          <c:v>Radikální odstranění vulvy nebo pochvy pro zhoubný novotvar u pacientek s CC=3-4</c:v>
                        </c:pt>
                        <c:pt idx="862">
                          <c:v>Radikální odstranění vulvy nebo pochvy pro zhoubný novotvar u pacientek s CC=0-2</c:v>
                        </c:pt>
                        <c:pt idx="863">
                          <c:v>Radikální odstranění vulvy nebo pochvy pro zhoubný novotvar u pacientek s CC=0-2</c:v>
                        </c:pt>
                        <c:pt idx="864">
                          <c:v>Odstranění mízních uzlin pro zhoubný novotvar děložních adnex nebo těla děložního</c:v>
                        </c:pt>
                        <c:pt idx="865">
                          <c:v>Odstranění mízních uzlin pro zhoubný novotvar děložních adnex nebo těla děložního</c:v>
                        </c:pt>
                        <c:pt idx="866">
                          <c:v>Odstranění mízních uzlin pro zhoubný novotvar hrdla děložního</c:v>
                        </c:pt>
                        <c:pt idx="867">
                          <c:v>Odstranění mízních uzlin pro zhoubný novotvar hrdla děložního</c:v>
                        </c:pt>
                        <c:pt idx="868">
                          <c:v>Odstranění mízních uzlin pro zhoubný novotvar pochvy nebo vulvy</c:v>
                        </c:pt>
                        <c:pt idx="869">
                          <c:v>Odstranění mízních uzlin pro zhoubný novotvar pochvy nebo vulvy</c:v>
                        </c:pt>
                        <c:pt idx="870">
                          <c:v>Neradikální výkon pro zhoubný novotvar děložních adnex nebo těla děložního</c:v>
                        </c:pt>
                        <c:pt idx="871">
                          <c:v>Neradikální výkon pro zhoubný novotvar děložních adnex nebo těla děložního</c:v>
                        </c:pt>
                        <c:pt idx="872">
                          <c:v>Neradikální výkon pro zhoubný novotvar hrdla děložního nebo pochvy</c:v>
                        </c:pt>
                        <c:pt idx="873">
                          <c:v>Neradikální výkon pro zhoubný novotvar hrdla děložního nebo pochvy</c:v>
                        </c:pt>
                        <c:pt idx="874">
                          <c:v>Neradikální výkon pro novotvar in situ ženské reprodukční soustavy</c:v>
                        </c:pt>
                        <c:pt idx="875">
                          <c:v>Neradikální výkon pro novotvar in situ ženské reprodukční soustavy</c:v>
                        </c:pt>
                        <c:pt idx="876">
                          <c:v>Transperitoneální nebo transvezikální odstranění píštěle ženské reprodukční soustavy</c:v>
                        </c:pt>
                        <c:pt idx="877">
                          <c:v>Transperitoneální nebo transvezikální odstranění píštěle ženské reprodukční soustavy</c:v>
                        </c:pt>
                        <c:pt idx="878">
                          <c:v>Odstranění dělohy pro onemocnění mimo zhoubný novotvar u pacientek s CC=3-4</c:v>
                        </c:pt>
                        <c:pt idx="879">
                          <c:v>Odstranění dělohy pro onemocnění mimo zhoubný novotvar u pacientek s CC=3-4</c:v>
                        </c:pt>
                        <c:pt idx="880">
                          <c:v>Odstranění dělohy pro onemocnění mimo zhoubný novotvar u pacientek s CC=1-2</c:v>
                        </c:pt>
                        <c:pt idx="881">
                          <c:v>Odstranění dělohy pro onemocnění mimo zhoubný novotvar u pacientek s CC=1-2</c:v>
                        </c:pt>
                        <c:pt idx="882">
                          <c:v>Odstranění dělohy pro onemocnění mimo zhoubný novotvar u pacientek s CC=0</c:v>
                        </c:pt>
                        <c:pt idx="883">
                          <c:v>Odstranění dělohy pro onemocnění mimo zhoubný novotvar u pacientek s CC=0</c:v>
                        </c:pt>
                        <c:pt idx="884">
                          <c:v>Rekonstrukční výkon pro jiný sestup ženských pohlavních orgánů</c:v>
                        </c:pt>
                        <c:pt idx="885">
                          <c:v>Rekonstrukční výkon pro jiný sestup ženských pohlavních orgánů</c:v>
                        </c:pt>
                        <c:pt idx="886">
                          <c:v>Resekční výkon na děložních adnexech pro onemocnění mimo zhoubný novotvar u pacientek s CC=3-4</c:v>
                        </c:pt>
                        <c:pt idx="887">
                          <c:v>Resekční výkon na děložních adnexech pro onemocnění mimo zhoubný novotvar u pacientek s CC=3-4</c:v>
                        </c:pt>
                        <c:pt idx="888">
                          <c:v>Resekční výkon na děložních adnexech pro onemocnění mimo zhoubný novotvar otevřeným přístupem u pacientek s CC=0-2</c:v>
                        </c:pt>
                        <c:pt idx="889">
                          <c:v>Resekční výkon na děložních adnexech pro onemocnění mimo zhoubný novotvar otevřeným přístupem u pacientek s CC=0-2</c:v>
                        </c:pt>
                        <c:pt idx="890">
                          <c:v>Resekční výkon na děložních adnexech pro onemocnění mimo zhoubný novotvar laparoskopickým přístupem u pacientek s CC=0-2</c:v>
                        </c:pt>
                        <c:pt idx="891">
                          <c:v>Resekční výkon na děložních adnexech pro onemocnění mimo zhoubný novotvar laparoskopickým přístupem u pacientek s CC=0-2</c:v>
                        </c:pt>
                        <c:pt idx="892">
                          <c:v>Odstranění vulvy u pacientek ve věku 60 a více let</c:v>
                        </c:pt>
                        <c:pt idx="893">
                          <c:v>Odstranění vulvy u pacientek ve věku 60 a více let</c:v>
                        </c:pt>
                        <c:pt idx="894">
                          <c:v>Odstranění vulvy u pacientek do 60 let věku</c:v>
                        </c:pt>
                        <c:pt idx="895">
                          <c:v>Odstranění vulvy u pacientek do 60 let věku</c:v>
                        </c:pt>
                        <c:pt idx="896">
                          <c:v>Odstranění děložního myomu</c:v>
                        </c:pt>
                        <c:pt idx="897">
                          <c:v>Odstranění děložního myomu</c:v>
                        </c:pt>
                        <c:pt idx="898">
                          <c:v>Uvolňování pánevních peritoneálních srůstů</c:v>
                        </c:pt>
                        <c:pt idx="899">
                          <c:v>Uvolňování pánevních peritoneálních srůstů</c:v>
                        </c:pt>
                        <c:pt idx="900">
                          <c:v>Jiný chirurgický výkon pro onemocnění ženské reprodukční soustavy otevřeným přístupem nebo u pacientek s CC=3-4</c:v>
                        </c:pt>
                        <c:pt idx="901">
                          <c:v>Jiný chirurgický výkon pro onemocnění ženské reprodukční soustavy otevřeným přístupem nebo u pacientek s CC=3-4</c:v>
                        </c:pt>
                        <c:pt idx="902">
                          <c:v>Jiný chirurgický výkon pro závažné onemocnění ženské reprodukční soustavy nebo u pacientek ve věku 60 a více let s CC=0-2</c:v>
                        </c:pt>
                        <c:pt idx="903">
                          <c:v>Jiný chirurgický výkon pro závažné onemocnění ženské reprodukční soustavy nebo u pacientek ve věku 60 a více let s CC=0-2</c:v>
                        </c:pt>
                        <c:pt idx="904">
                          <c:v>Jiný chirurgický výkon pro onemocnění ženské reprodukční soustavy u pacientek do 60 let věku s CC=0-2</c:v>
                        </c:pt>
                        <c:pt idx="905">
                          <c:v>Jiný chirurgický výkon pro onemocnění ženské reprodukční soustavy u pacientek do 60 let věku s CC=0-2</c:v>
                        </c:pt>
                        <c:pt idx="906">
                          <c:v>Malý operační výkon pro onemocnění ženské reprodukční soustavy</c:v>
                        </c:pt>
                        <c:pt idx="907">
                          <c:v>Malý operační výkon pro onemocnění ženské reprodukční soustavy</c:v>
                        </c:pt>
                        <c:pt idx="908">
                          <c:v>Porod císařským řezem v CVSP se závažnou diagnózou nebo s výkonem pro komplikaci</c:v>
                        </c:pt>
                        <c:pt idx="909">
                          <c:v>Porod císařským řezem v CVSP se závažnou diagnózou nebo s výkonem pro komplikaci</c:v>
                        </c:pt>
                        <c:pt idx="910">
                          <c:v>Porod císařským řezem v CVSP při mnohočetném těhotenství nebo po vedení porodu vaginálně</c:v>
                        </c:pt>
                        <c:pt idx="911">
                          <c:v>Porod císařským řezem v CVSP při mnohočetném těhotenství nebo po vedení porodu vaginálně</c:v>
                        </c:pt>
                        <c:pt idx="912">
                          <c:v>Porod jediného dítěte císařským řezem bez závažné diagnózy</c:v>
                        </c:pt>
                        <c:pt idx="913">
                          <c:v>Porod jediného dítěte císařským řezem bez závažné diagnózy</c:v>
                        </c:pt>
                        <c:pt idx="914">
                          <c:v>Jiný chirurgický výkon na děloze mimo odstranění v těhotenství, po porodu nebo po potratu</c:v>
                        </c:pt>
                        <c:pt idx="915">
                          <c:v>Jiný chirurgický výkon na děloze mimo odstranění v těhotenství, po porodu nebo po potratu</c:v>
                        </c:pt>
                        <c:pt idx="916">
                          <c:v>Výkon na cévách pro komplikaci v těhotenství, po potratu nebo po porodu</c:v>
                        </c:pt>
                        <c:pt idx="917">
                          <c:v>Výkon na cévách pro komplikaci v těhotenství, po potratu nebo po porodu</c:v>
                        </c:pt>
                        <c:pt idx="918">
                          <c:v>Chirurgický výkon na děložních adnexech v těhotenství, po porodu nebo po potratu</c:v>
                        </c:pt>
                        <c:pt idx="919">
                          <c:v>Chirurgický výkon na děložních adnexech v těhotenství, po porodu nebo po potratu</c:v>
                        </c:pt>
                        <c:pt idx="920">
                          <c:v>Chirurgický výkon v dutině břišní mimo dělohu a děložní adnexa v těhotenství, po porodu nebo po potratu</c:v>
                        </c:pt>
                        <c:pt idx="921">
                          <c:v>Chirurgický výkon v dutině břišní mimo dělohu a děložní adnexa v těhotenství, po porodu nebo po potratu</c:v>
                        </c:pt>
                        <c:pt idx="922">
                          <c:v>Malý operační výkon v těhotenství, po porodu nebo po potratu se závažnou diagnózou</c:v>
                        </c:pt>
                        <c:pt idx="923">
                          <c:v>Malý operační výkon v těhotenství, po porodu nebo po potratu se závažnou diagnózou</c:v>
                        </c:pt>
                        <c:pt idx="924">
                          <c:v>Jiný malý operační výkon v těhotenství, po porodu nebo po potratu bez závažné diagnózy</c:v>
                        </c:pt>
                        <c:pt idx="925">
                          <c:v>Jiný malý operační výkon v těhotenství, po porodu nebo po potratu bez závažné diagnózy</c:v>
                        </c:pt>
                        <c:pt idx="926">
                          <c:v>Chirurgický výkon na centrální nervové soustavě nebo lebce u novorozence s umělou plicní ventilací v délce 97-240 hodin (5-10 dní)</c:v>
                        </c:pt>
                        <c:pt idx="927">
                          <c:v>Chirurgický výkon na centrální nervové soustavě nebo lebce u novorozence s umělou plicní ventilací v délce 97-240 hodin (5-10 dní)</c:v>
                        </c:pt>
                        <c:pt idx="928">
                          <c:v>Chirurgický výkon na centrální nervové soustavě nebo lebce u novorozence s umělou plicní ventilací v délce 0-96 hodin (0-4 dny)</c:v>
                        </c:pt>
                        <c:pt idx="929">
                          <c:v>Chirurgický výkon na centrální nervové soustavě nebo lebce u novorozence s umělou plicní ventilací v délce 0-96 hodin (0-4 dny)</c:v>
                        </c:pt>
                        <c:pt idx="930">
                          <c:v>Chirurgický výkon na trávicí nebo hepatobiliární soustavě u novorozence s umělou plicní ventilací v délce 1009 a více hodin (43 a více dní)</c:v>
                        </c:pt>
                        <c:pt idx="931">
                          <c:v>Chirurgický výkon na trávicí nebo hepatobiliární soustavě u novorozence s umělou plicní ventilací v délce 1009 a více hodin (43 a více dní)</c:v>
                        </c:pt>
                        <c:pt idx="932">
                          <c:v>Chirurgický výkon pro kýlu mimo brániční u novorozence s umělou plicní ventilací v délce 0-96 hodin (0-4 dny)</c:v>
                        </c:pt>
                        <c:pt idx="933">
                          <c:v>Chirurgický výkon pro kýlu mimo brániční u novorozence s umělou plicní ventilací v délce 0-96 hodin (0-4 dny)</c:v>
                        </c:pt>
                        <c:pt idx="934">
                          <c:v>Chirurgický nebo endovaskulární výkon na slezině u dětí do 18 let nebo u pacientů s CC=2-4</c:v>
                        </c:pt>
                        <c:pt idx="935">
                          <c:v>Chirurgický nebo endovaskulární výkon na slezině u dětí do 18 let nebo u pacientů s CC=2-4</c:v>
                        </c:pt>
                        <c:pt idx="936">
                          <c:v>Chirurgický nebo endovaskulární výkon na slezině u pacientů ve věku 18 a více let s CC=0-1</c:v>
                        </c:pt>
                        <c:pt idx="937">
                          <c:v>Chirurgický nebo endovaskulární výkon na slezině u pacientů ve věku 18 a více let s CC=0-1</c:v>
                        </c:pt>
                        <c:pt idx="938">
                          <c:v>Odstranění brzlíku pro onemocnění brzlíku</c:v>
                        </c:pt>
                        <c:pt idx="939">
                          <c:v>Odstranění brzlíku pro onemocnění brzlíku</c:v>
                        </c:pt>
                        <c:pt idx="940">
                          <c:v>Drenážní výkon pro onemocnění mízních uzlin, sleziny nebo brzlíku u dětí do 18 let nebo u pacientů s CC=2-4</c:v>
                        </c:pt>
                        <c:pt idx="941">
                          <c:v>Drenážní výkon pro onemocnění mízních uzlin, sleziny nebo brzlíku u dětí do 18 let nebo u pacientů s CC=2-4</c:v>
                        </c:pt>
                        <c:pt idx="942">
                          <c:v>Drenážní výkon pro onemocnění mízních uzlin, sleziny nebo brzlíku u pacientů ve věku 18 a více let s CC=0-1</c:v>
                        </c:pt>
                        <c:pt idx="943">
                          <c:v>Drenážní výkon pro onemocnění mízních uzlin, sleziny nebo brzlíku u pacientů ve věku 18 a více let s CC=0-1</c:v>
                        </c:pt>
                        <c:pt idx="944">
                          <c:v>Odstranění krčních mízních uzlin pro zvětšení nebo zánět nebo odstranění mízních uzlin pro zvětšení nebo zánět u pacientů s CC=2-4</c:v>
                        </c:pt>
                        <c:pt idx="945">
                          <c:v>Odstranění krčních mízních uzlin pro zvětšení nebo zánět nebo odstranění mízních uzlin pro zvětšení nebo zánět u pacientů s CC=2-4</c:v>
                        </c:pt>
                        <c:pt idx="946">
                          <c:v>Odstranění mízních uzlin mimo krční pro zvětšení nebo zánět u pacientů s CC=0-1</c:v>
                        </c:pt>
                        <c:pt idx="947">
                          <c:v>Odstranění mízních uzlin mimo krční pro zvětšení nebo zánět u pacientů s CC=0-1</c:v>
                        </c:pt>
                        <c:pt idx="948">
                          <c:v>Rozsáhlý resekční výkon v dutině břišní nebo pánevní pro onemocnění krvetvorby nebo špatně diferencované novotvary</c:v>
                        </c:pt>
                        <c:pt idx="949">
                          <c:v>Rozsáhlý resekční výkon v dutině břišní nebo pánevní pro onemocnění krvetvorby nebo špatně diferencované novotvary</c:v>
                        </c:pt>
                        <c:pt idx="950">
                          <c:v>Kraniotomie pro onemocnění krvetvorby nebo špatně diferencované novotvary</c:v>
                        </c:pt>
                        <c:pt idx="951">
                          <c:v>Kraniotomie pro onemocnění krvetvorby nebo špatně diferencované novotvary</c:v>
                        </c:pt>
                        <c:pt idx="952">
                          <c:v>Instrumentace nebo resekční výkon na páteři</c:v>
                        </c:pt>
                        <c:pt idx="953">
                          <c:v>Instrumentace nebo resekční výkon na páteři</c:v>
                        </c:pt>
                        <c:pt idx="954">
                          <c:v>Resekční výkon na trávicí soustavě, játrech nebo odstranění omenta s následným operačním výkonem v jiný den nebo u pacientů s CC=4</c:v>
                        </c:pt>
                        <c:pt idx="955">
                          <c:v>Resekční výkon na trávicí soustavě, játrech nebo odstranění omenta s následným operačním výkonem v jiný den nebo u pacientů s CC=4</c:v>
                        </c:pt>
                        <c:pt idx="956">
                          <c:v>Resekční výkon na trávicí soustavě, játrech nebo odstranění omenta u pacientů s CC=0-3</c:v>
                        </c:pt>
                        <c:pt idx="957">
                          <c:v>Resekční výkon na trávicí soustavě, játrech nebo odstranění omenta u pacientů s CC=0-3</c:v>
                        </c:pt>
                        <c:pt idx="958">
                          <c:v>Resekční výkon v retroperitoneu, pánvi, dutině hrudní nebo odstranění sleziny s následným operačním výkonem v jiný den nebo u dětí do 18 let věku nebo u pacientů s CC=4</c:v>
                        </c:pt>
                        <c:pt idx="959">
                          <c:v>Resekční výkon v retroperitoneu, pánvi, dutině hrudní nebo odstranění sleziny s následným operačním výkonem v jiný den nebo u dětí do 18 let věku nebo u pacientů s CC=4</c:v>
                        </c:pt>
                        <c:pt idx="960">
                          <c:v>Resekční výkon v retroperitoneu, pánvi, dutině hrudní nebo odstranění sleziny u pacientů s CC=0-3</c:v>
                        </c:pt>
                        <c:pt idx="961">
                          <c:v>Resekční výkon v retroperitoneu, pánvi, dutině hrudní nebo odstranění sleziny u pacientů s CC=0-3</c:v>
                        </c:pt>
                        <c:pt idx="962">
                          <c:v>Resekční výkon v oblasti hlavy a krku s výkonem na krčních uzlinách u pacientů s CC=0-2</c:v>
                        </c:pt>
                        <c:pt idx="963">
                          <c:v>Resekční výkon v oblasti hlavy a krku s výkonem na krčních uzlinách u pacientů s CC=0-2</c:v>
                        </c:pt>
                        <c:pt idx="964">
                          <c:v>Jiný chirurgický výkon v dutině břišní, retroperitoneu nebo pánvi u pacientů s CC=3-4</c:v>
                        </c:pt>
                        <c:pt idx="965">
                          <c:v>Jiný chirurgický výkon v dutině břišní, retroperitoneu nebo pánvi u pacientů s CC=3-4</c:v>
                        </c:pt>
                        <c:pt idx="966">
                          <c:v>Jiný chirurgický výkon v dutině břišní, retroperitoneu nebo pánvi u pacientů s CC=0-2</c:v>
                        </c:pt>
                        <c:pt idx="967">
                          <c:v>Jiný chirurgický výkon v dutině břišní, retroperitoneu nebo pánvi u pacientů s CC=0-2</c:v>
                        </c:pt>
                        <c:pt idx="968">
                          <c:v>Jiný chirurgický výkon v oblasti hlavy a krku u pacientů s CC=3-4</c:v>
                        </c:pt>
                        <c:pt idx="969">
                          <c:v>Jiný chirurgický výkon v oblasti hlavy a krku u pacientů s CC=3-4</c:v>
                        </c:pt>
                        <c:pt idx="970">
                          <c:v>Jiný chirurgický výkon v oblasti hlavy a krku pro špatně diferencované novotvary u pacientů s CC=0-2</c:v>
                        </c:pt>
                        <c:pt idx="971">
                          <c:v>Jiný chirurgický výkon v oblasti hlavy a krku pro špatně diferencované novotvary u pacientů s CC=0-2</c:v>
                        </c:pt>
                        <c:pt idx="972">
                          <c:v>Jiný chirurgický výkon v oblasti hlavy a krku pro onemocnění krvetvorby vyjma akutní leukémie u pacientů s CC=0-2</c:v>
                        </c:pt>
                        <c:pt idx="973">
                          <c:v>Jiný chirurgický výkon v oblasti hlavy a krku pro onemocnění krvetvorby vyjma akutní leukémie u pacientů s CC=0-2</c:v>
                        </c:pt>
                        <c:pt idx="974">
                          <c:v>Resekční výkon na měkkých tkáních, kůži a prsu u pacientů s CC=3-4</c:v>
                        </c:pt>
                        <c:pt idx="975">
                          <c:v>Resekční výkon na měkkých tkáních, kůži a prsu u pacientů s CC=3-4</c:v>
                        </c:pt>
                        <c:pt idx="976">
                          <c:v>Resekční výkon na měkkých tkáních, kůži a prsu u pacientů s CC=0-2</c:v>
                        </c:pt>
                        <c:pt idx="977">
                          <c:v>Resekční výkon na měkkých tkáních, kůži a prsu u pacientů s CC=0-2</c:v>
                        </c:pt>
                        <c:pt idx="978">
                          <c:v>Amputace částí končetin mimo prsty nebo chirurgický výkon v dutině hrudní nebo břišní pro eliminaci zánětlivého ložiska sepse</c:v>
                        </c:pt>
                        <c:pt idx="979">
                          <c:v>Amputace částí končetin mimo prsty nebo chirurgický výkon v dutině hrudní nebo břišní pro eliminaci zánětlivého ložiska sepse</c:v>
                        </c:pt>
                        <c:pt idx="980">
                          <c:v>Jiný chirurgický výkon pro eliminaci zánětlivého ložiska sepse</c:v>
                        </c:pt>
                        <c:pt idx="981">
                          <c:v>Jiný chirurgický výkon pro eliminaci zánětlivého ložiska sepse</c:v>
                        </c:pt>
                        <c:pt idx="982">
                          <c:v>Odstranění dělohy pro poruchy sexuálních funkcí</c:v>
                        </c:pt>
                        <c:pt idx="983">
                          <c:v>Odstranění dělohy pro poruchy sexuálních funkcí</c:v>
                        </c:pt>
                        <c:pt idx="984">
                          <c:v>Chirurgický výkon pro roztržení operační rány u pacientů ve věku 60 a více let</c:v>
                        </c:pt>
                        <c:pt idx="985">
                          <c:v>Chirurgický výkon pro roztržení operační rány u pacientů ve věku 60 a více let</c:v>
                        </c:pt>
                        <c:pt idx="986">
                          <c:v>Chirurgický výkon pro roztržení operační rány u pacientů do 60 let věku</c:v>
                        </c:pt>
                        <c:pt idx="987">
                          <c:v>Chirurgický výkon pro roztržení operační rány u pacientů do 60 let věku</c:v>
                        </c:pt>
                        <c:pt idx="988">
                          <c:v>Transplantace kůže pro popálení, poleptání nebo omrzlinu s nejvýše 1 ošetřovacím dnem</c:v>
                        </c:pt>
                        <c:pt idx="989">
                          <c:v>Transplantace kůže pro popálení, poleptání nebo omrzlinu s nejvýše 1 ošetřovacím dnem</c:v>
                        </c:pt>
                        <c:pt idx="990">
                          <c:v>Amputace prstů nebo záprstí mimo CVSP pro popálení, poleptání nebo omrzlinu</c:v>
                        </c:pt>
                        <c:pt idx="991">
                          <c:v>Amputace prstů nebo záprstí mimo CVSP pro popálení, poleptání nebo omrzlinu</c:v>
                        </c:pt>
                        <c:pt idx="992">
                          <c:v>Odstranění nekrotické tkáně pro popálení, poleptání nebo omrzlinu s nejvýše 1 ošetřovacím dnem</c:v>
                        </c:pt>
                        <c:pt idx="993">
                          <c:v>Odstranění nekrotické tkáně pro popálení, poleptání nebo omrzlinu s nejvýše 1 ošetřovacím dnem</c:v>
                        </c:pt>
                        <c:pt idx="994">
                          <c:v>Ošetření a převaz popáleniny, poleptání nebo omrzliny mimo CVSP s 1 ošetřovacím dnem</c:v>
                        </c:pt>
                        <c:pt idx="995">
                          <c:v>Ošetření a převaz popáleniny, poleptání nebo omrzliny mimo CVSP s 1 ošetřovacím dnem</c:v>
                        </c:pt>
                        <c:pt idx="996">
                          <c:v>Odběr orgánů od zemřelého dárce</c:v>
                        </c:pt>
                        <c:pt idx="997">
                          <c:v>Odběr orgánů od zemřelého dárce</c:v>
                        </c:pt>
                        <c:pt idx="998">
                          <c:v>Odběr ledviny od zdravého dárce</c:v>
                        </c:pt>
                        <c:pt idx="999">
                          <c:v>Odběr ledviny od zdravého dárce</c:v>
                        </c:pt>
                        <c:pt idx="1000">
                          <c:v>Profylaktické odstranění prsu včetně rekonstrukce implantátem obou prsů</c:v>
                        </c:pt>
                        <c:pt idx="1001">
                          <c:v>Profylaktické odstranění prsu včetně rekonstrukce implantátem obou prsů</c:v>
                        </c:pt>
                        <c:pt idx="1002">
                          <c:v>Profylaktické odstranění dělohy</c:v>
                        </c:pt>
                        <c:pt idx="1003">
                          <c:v>Profylaktické odstranění dělohy</c:v>
                        </c:pt>
                        <c:pt idx="1004">
                          <c:v>Profylaktické odstranění děložních adnex</c:v>
                        </c:pt>
                        <c:pt idx="1005">
                          <c:v>Profylaktické odstranění děložních adnex</c:v>
                        </c:pt>
                        <c:pt idx="1006">
                          <c:v>Sterilizace odstraněním vejcovodů</c:v>
                        </c:pt>
                        <c:pt idx="1007">
                          <c:v>Sterilizace odstraněním vejcovodů</c:v>
                        </c:pt>
                        <c:pt idx="1008">
                          <c:v>Sterilizace přerušením vejcovodů nebo chámovodů</c:v>
                        </c:pt>
                        <c:pt idx="1009">
                          <c:v>Sterilizace přerušením vejcovodů nebo chámovodů</c:v>
                        </c:pt>
                        <c:pt idx="1010">
                          <c:v>Odstranění silikonové tamponády oka</c:v>
                        </c:pt>
                        <c:pt idx="1011">
                          <c:v>Odstranění silikonové tamponády oka</c:v>
                        </c:pt>
                        <c:pt idx="1012">
                          <c:v>Chirurgický výkon na více lokalizacích při polytraumatu</c:v>
                        </c:pt>
                        <c:pt idx="1013">
                          <c:v>Chirurgický výkon na více lokalizacích při polytraumatu</c:v>
                        </c:pt>
                        <c:pt idx="1014">
                          <c:v>Chirurgický výkon v dutině hrudní nebo břišní, instrumentace páteře, amputace/osteosyntéza dlouhých kostí při polytraumatu s umělou plicní ventilací v délce 25-96 hodin (2-4 dny)</c:v>
                        </c:pt>
                        <c:pt idx="1015">
                          <c:v>Chirurgický výkon v dutině hrudní nebo břišní, instrumentace páteře, amputace/osteosyntéza dlouhých kostí při polytraumatu s umělou plicní ventilací v délce 25-96 hodin (2-4 dny)</c:v>
                        </c:pt>
                        <c:pt idx="1016">
                          <c:v>Chirurgický výkon v dutině hrudní nebo břišní, instrumentace páteře, amputace/osteosyntéza dlouhých kostí při polytraumatu bez umělé plicní ventilace (nebo max. 1 den)</c:v>
                        </c:pt>
                        <c:pt idx="1017">
                          <c:v>Chirurgický výkon v dutině hrudní nebo břišní, instrumentace páteře, amputace/osteosyntéza dlouhých kostí při polytraumatu bez umělé plicní ventilace (nebo max. 1 den)</c:v>
                        </c:pt>
                        <c:pt idx="1018">
                          <c:v>Hospitalizační případy reklasifikované z MDC 01</c:v>
                        </c:pt>
                        <c:pt idx="1019">
                          <c:v>Hospitalizační případy reklasifikované z MDC 01</c:v>
                        </c:pt>
                        <c:pt idx="1020">
                          <c:v>Hospitalizační případy reklasifikované z MDC 02</c:v>
                        </c:pt>
                        <c:pt idx="1021">
                          <c:v>Hospitalizační případy reklasifikované z MDC 02</c:v>
                        </c:pt>
                        <c:pt idx="1022">
                          <c:v>Hospitalizační případy reklasifikované z MDC 03</c:v>
                        </c:pt>
                        <c:pt idx="1023">
                          <c:v>Hospitalizační případy reklasifikované z MDC 03</c:v>
                        </c:pt>
                        <c:pt idx="1024">
                          <c:v>Hospitalizační případy reklasifikované z MDC 05</c:v>
                        </c:pt>
                        <c:pt idx="1025">
                          <c:v>Hospitalizační případy reklasifikované z MDC 05</c:v>
                        </c:pt>
                        <c:pt idx="1026">
                          <c:v>Hospitalizační případy reklasifikované z MDC 06</c:v>
                        </c:pt>
                        <c:pt idx="1027">
                          <c:v>Hospitalizační případy reklasifikované z MDC 06</c:v>
                        </c:pt>
                        <c:pt idx="1028">
                          <c:v>Hospitalizační případy reklasifikované z MDC 07</c:v>
                        </c:pt>
                        <c:pt idx="1029">
                          <c:v>Hospitalizační případy reklasifikované z MDC 07</c:v>
                        </c:pt>
                        <c:pt idx="1030">
                          <c:v>Hospitalizační případy reklasifikované z MDC 08</c:v>
                        </c:pt>
                        <c:pt idx="1031">
                          <c:v>Hospitalizační případy reklasifikované z MDC 08</c:v>
                        </c:pt>
                        <c:pt idx="1032">
                          <c:v>Hospitalizační případy reklasifikované z MDC 09</c:v>
                        </c:pt>
                        <c:pt idx="1033">
                          <c:v>Hospitalizační případy reklasifikované z MDC 09</c:v>
                        </c:pt>
                        <c:pt idx="1034">
                          <c:v>Hospitalizační případy reklasifikované z MDC 11</c:v>
                        </c:pt>
                        <c:pt idx="1035">
                          <c:v>Hospitalizační případy reklasifikované z MDC 11</c:v>
                        </c:pt>
                        <c:pt idx="1036">
                          <c:v>Hospitalizační případy reklasifikované z MDC 12</c:v>
                        </c:pt>
                        <c:pt idx="1037">
                          <c:v>Hospitalizační případy reklasifikované z MDC 12</c:v>
                        </c:pt>
                        <c:pt idx="1038">
                          <c:v>Hospitalizační případy reklasifikované z MDC 13</c:v>
                        </c:pt>
                        <c:pt idx="1039">
                          <c:v>Hospitalizační případy reklasifikované z MDC 13</c:v>
                        </c:pt>
                        <c:pt idx="1040">
                          <c:v>Hospitalizační případy reklasifikované z MDC 15</c:v>
                        </c:pt>
                        <c:pt idx="1041">
                          <c:v>Hospitalizační případy reklasifikované z MDC 15</c:v>
                        </c:pt>
                        <c:pt idx="1042">
                          <c:v>Hospitalizační případy reklasifikované z MDC 17</c:v>
                        </c:pt>
                        <c:pt idx="1043">
                          <c:v>Hospitalizační případy reklasifikované z MDC 17</c:v>
                        </c:pt>
                        <c:pt idx="1044">
                          <c:v>Hospitalizační případy reklasifikované z MDC 21</c:v>
                        </c:pt>
                        <c:pt idx="1045">
                          <c:v>Hospitalizační případy reklasifikované z MDC 21</c:v>
                        </c:pt>
                      </c:lvl>
                      <c:lvl>
                        <c:pt idx="0">
                          <c:v>00-I05-01</c:v>
                        </c:pt>
                        <c:pt idx="1">
                          <c:v>00-I05-01</c:v>
                        </c:pt>
                        <c:pt idx="2">
                          <c:v>00-I05-02</c:v>
                        </c:pt>
                        <c:pt idx="3">
                          <c:v>00-I05-02</c:v>
                        </c:pt>
                        <c:pt idx="4">
                          <c:v>01-I01-02</c:v>
                        </c:pt>
                        <c:pt idx="5">
                          <c:v>01-I01-02</c:v>
                        </c:pt>
                        <c:pt idx="6">
                          <c:v>01-I03-01</c:v>
                        </c:pt>
                        <c:pt idx="7">
                          <c:v>01-I03-01</c:v>
                        </c:pt>
                        <c:pt idx="8">
                          <c:v>01-I03-02</c:v>
                        </c:pt>
                        <c:pt idx="9">
                          <c:v>01-I03-02</c:v>
                        </c:pt>
                        <c:pt idx="10">
                          <c:v>01-I03-03</c:v>
                        </c:pt>
                        <c:pt idx="11">
                          <c:v>01-I03-03</c:v>
                        </c:pt>
                        <c:pt idx="12">
                          <c:v>01-I04-00</c:v>
                        </c:pt>
                        <c:pt idx="13">
                          <c:v>01-I04-00</c:v>
                        </c:pt>
                        <c:pt idx="14">
                          <c:v>01-I06-01</c:v>
                        </c:pt>
                        <c:pt idx="15">
                          <c:v>01-I06-01</c:v>
                        </c:pt>
                        <c:pt idx="16">
                          <c:v>01-I06-02</c:v>
                        </c:pt>
                        <c:pt idx="17">
                          <c:v>01-I06-02</c:v>
                        </c:pt>
                        <c:pt idx="18">
                          <c:v>01-I06-03</c:v>
                        </c:pt>
                        <c:pt idx="19">
                          <c:v>01-I06-03</c:v>
                        </c:pt>
                        <c:pt idx="20">
                          <c:v>01-I06-04</c:v>
                        </c:pt>
                        <c:pt idx="21">
                          <c:v>01-I06-04</c:v>
                        </c:pt>
                        <c:pt idx="22">
                          <c:v>01-I06-05</c:v>
                        </c:pt>
                        <c:pt idx="23">
                          <c:v>01-I06-05</c:v>
                        </c:pt>
                        <c:pt idx="24">
                          <c:v>01-I07-01</c:v>
                        </c:pt>
                        <c:pt idx="25">
                          <c:v>01-I07-01</c:v>
                        </c:pt>
                        <c:pt idx="26">
                          <c:v>01-I07-02</c:v>
                        </c:pt>
                        <c:pt idx="27">
                          <c:v>01-I07-02</c:v>
                        </c:pt>
                        <c:pt idx="28">
                          <c:v>01-I07-03</c:v>
                        </c:pt>
                        <c:pt idx="29">
                          <c:v>01-I07-03</c:v>
                        </c:pt>
                        <c:pt idx="30">
                          <c:v>01-I07-04</c:v>
                        </c:pt>
                        <c:pt idx="31">
                          <c:v>01-I07-04</c:v>
                        </c:pt>
                        <c:pt idx="32">
                          <c:v>01-I08-02</c:v>
                        </c:pt>
                        <c:pt idx="33">
                          <c:v>01-I08-02</c:v>
                        </c:pt>
                        <c:pt idx="34">
                          <c:v>01-I08-03</c:v>
                        </c:pt>
                        <c:pt idx="35">
                          <c:v>01-I08-03</c:v>
                        </c:pt>
                        <c:pt idx="36">
                          <c:v>01-I08-04</c:v>
                        </c:pt>
                        <c:pt idx="37">
                          <c:v>01-I08-04</c:v>
                        </c:pt>
                        <c:pt idx="38">
                          <c:v>01-I09-01</c:v>
                        </c:pt>
                        <c:pt idx="39">
                          <c:v>01-I09-01</c:v>
                        </c:pt>
                        <c:pt idx="40">
                          <c:v>01-I09-02</c:v>
                        </c:pt>
                        <c:pt idx="41">
                          <c:v>01-I09-02</c:v>
                        </c:pt>
                        <c:pt idx="42">
                          <c:v>01-I11-01</c:v>
                        </c:pt>
                        <c:pt idx="43">
                          <c:v>01-I11-01</c:v>
                        </c:pt>
                        <c:pt idx="44">
                          <c:v>01-I11-02</c:v>
                        </c:pt>
                        <c:pt idx="45">
                          <c:v>01-I11-02</c:v>
                        </c:pt>
                        <c:pt idx="46">
                          <c:v>01-I13-00</c:v>
                        </c:pt>
                        <c:pt idx="47">
                          <c:v>01-I13-00</c:v>
                        </c:pt>
                        <c:pt idx="48">
                          <c:v>01-I14-01</c:v>
                        </c:pt>
                        <c:pt idx="49">
                          <c:v>01-I14-01</c:v>
                        </c:pt>
                        <c:pt idx="50">
                          <c:v>01-I14-02</c:v>
                        </c:pt>
                        <c:pt idx="51">
                          <c:v>01-I14-02</c:v>
                        </c:pt>
                        <c:pt idx="52">
                          <c:v>02-I01-00</c:v>
                        </c:pt>
                        <c:pt idx="53">
                          <c:v>02-I01-00</c:v>
                        </c:pt>
                        <c:pt idx="54">
                          <c:v>02-I02-01</c:v>
                        </c:pt>
                        <c:pt idx="55">
                          <c:v>02-I02-01</c:v>
                        </c:pt>
                        <c:pt idx="56">
                          <c:v>02-I02-02</c:v>
                        </c:pt>
                        <c:pt idx="57">
                          <c:v>02-I02-02</c:v>
                        </c:pt>
                        <c:pt idx="58">
                          <c:v>02-I04-00</c:v>
                        </c:pt>
                        <c:pt idx="59">
                          <c:v>02-I04-00</c:v>
                        </c:pt>
                        <c:pt idx="60">
                          <c:v>02-I05-01</c:v>
                        </c:pt>
                        <c:pt idx="61">
                          <c:v>02-I05-01</c:v>
                        </c:pt>
                        <c:pt idx="62">
                          <c:v>02-I05-02</c:v>
                        </c:pt>
                        <c:pt idx="63">
                          <c:v>02-I05-02</c:v>
                        </c:pt>
                        <c:pt idx="64">
                          <c:v>02-I06-01</c:v>
                        </c:pt>
                        <c:pt idx="65">
                          <c:v>02-I06-01</c:v>
                        </c:pt>
                        <c:pt idx="66">
                          <c:v>02-I06-02</c:v>
                        </c:pt>
                        <c:pt idx="67">
                          <c:v>02-I06-02</c:v>
                        </c:pt>
                        <c:pt idx="68">
                          <c:v>02-I06-03</c:v>
                        </c:pt>
                        <c:pt idx="69">
                          <c:v>02-I06-03</c:v>
                        </c:pt>
                        <c:pt idx="70">
                          <c:v>02-I06-04</c:v>
                        </c:pt>
                        <c:pt idx="71">
                          <c:v>02-I06-04</c:v>
                        </c:pt>
                        <c:pt idx="72">
                          <c:v>02-I07-01</c:v>
                        </c:pt>
                        <c:pt idx="73">
                          <c:v>02-I07-01</c:v>
                        </c:pt>
                        <c:pt idx="74">
                          <c:v>02-I07-02</c:v>
                        </c:pt>
                        <c:pt idx="75">
                          <c:v>02-I07-02</c:v>
                        </c:pt>
                        <c:pt idx="76">
                          <c:v>02-I08-01</c:v>
                        </c:pt>
                        <c:pt idx="77">
                          <c:v>02-I08-01</c:v>
                        </c:pt>
                        <c:pt idx="78">
                          <c:v>02-I08-02</c:v>
                        </c:pt>
                        <c:pt idx="79">
                          <c:v>02-I08-02</c:v>
                        </c:pt>
                        <c:pt idx="80">
                          <c:v>02-I09-02</c:v>
                        </c:pt>
                        <c:pt idx="81">
                          <c:v>02-I09-02</c:v>
                        </c:pt>
                        <c:pt idx="82">
                          <c:v>02-I09-03</c:v>
                        </c:pt>
                        <c:pt idx="83">
                          <c:v>02-I09-03</c:v>
                        </c:pt>
                        <c:pt idx="84">
                          <c:v>02-I10-01</c:v>
                        </c:pt>
                        <c:pt idx="85">
                          <c:v>02-I10-01</c:v>
                        </c:pt>
                        <c:pt idx="86">
                          <c:v>02-I10-02</c:v>
                        </c:pt>
                        <c:pt idx="87">
                          <c:v>02-I10-02</c:v>
                        </c:pt>
                        <c:pt idx="88">
                          <c:v>02-I11-01</c:v>
                        </c:pt>
                        <c:pt idx="89">
                          <c:v>02-I11-01</c:v>
                        </c:pt>
                        <c:pt idx="90">
                          <c:v>02-I11-02</c:v>
                        </c:pt>
                        <c:pt idx="91">
                          <c:v>02-I11-02</c:v>
                        </c:pt>
                        <c:pt idx="92">
                          <c:v>02-I12-01</c:v>
                        </c:pt>
                        <c:pt idx="93">
                          <c:v>02-I12-01</c:v>
                        </c:pt>
                        <c:pt idx="94">
                          <c:v>02-I12-02</c:v>
                        </c:pt>
                        <c:pt idx="95">
                          <c:v>02-I12-02</c:v>
                        </c:pt>
                        <c:pt idx="96">
                          <c:v>02-I13-01</c:v>
                        </c:pt>
                        <c:pt idx="97">
                          <c:v>02-I13-01</c:v>
                        </c:pt>
                        <c:pt idx="98">
                          <c:v>02-I13-02</c:v>
                        </c:pt>
                        <c:pt idx="99">
                          <c:v>02-I13-02</c:v>
                        </c:pt>
                        <c:pt idx="100">
                          <c:v>03-I02-04</c:v>
                        </c:pt>
                        <c:pt idx="101">
                          <c:v>03-I02-04</c:v>
                        </c:pt>
                        <c:pt idx="102">
                          <c:v>03-I03-01</c:v>
                        </c:pt>
                        <c:pt idx="103">
                          <c:v>03-I03-01</c:v>
                        </c:pt>
                        <c:pt idx="104">
                          <c:v>03-I03-02</c:v>
                        </c:pt>
                        <c:pt idx="105">
                          <c:v>03-I03-02</c:v>
                        </c:pt>
                        <c:pt idx="106">
                          <c:v>03-I04-01</c:v>
                        </c:pt>
                        <c:pt idx="107">
                          <c:v>03-I04-01</c:v>
                        </c:pt>
                        <c:pt idx="108">
                          <c:v>03-I04-02</c:v>
                        </c:pt>
                        <c:pt idx="109">
                          <c:v>03-I04-02</c:v>
                        </c:pt>
                        <c:pt idx="110">
                          <c:v>03-I05-01</c:v>
                        </c:pt>
                        <c:pt idx="111">
                          <c:v>03-I05-01</c:v>
                        </c:pt>
                        <c:pt idx="112">
                          <c:v>03-I05-02</c:v>
                        </c:pt>
                        <c:pt idx="113">
                          <c:v>03-I05-02</c:v>
                        </c:pt>
                        <c:pt idx="114">
                          <c:v>03-I06-01</c:v>
                        </c:pt>
                        <c:pt idx="115">
                          <c:v>03-I06-01</c:v>
                        </c:pt>
                        <c:pt idx="116">
                          <c:v>03-I06-02</c:v>
                        </c:pt>
                        <c:pt idx="117">
                          <c:v>03-I06-02</c:v>
                        </c:pt>
                        <c:pt idx="118">
                          <c:v>03-I07-01</c:v>
                        </c:pt>
                        <c:pt idx="119">
                          <c:v>03-I07-01</c:v>
                        </c:pt>
                        <c:pt idx="120">
                          <c:v>03-I07-02</c:v>
                        </c:pt>
                        <c:pt idx="121">
                          <c:v>03-I07-02</c:v>
                        </c:pt>
                        <c:pt idx="122">
                          <c:v>03-I07-03</c:v>
                        </c:pt>
                        <c:pt idx="123">
                          <c:v>03-I07-03</c:v>
                        </c:pt>
                        <c:pt idx="124">
                          <c:v>03-I08-01</c:v>
                        </c:pt>
                        <c:pt idx="125">
                          <c:v>03-I08-01</c:v>
                        </c:pt>
                        <c:pt idx="126">
                          <c:v>03-I08-02</c:v>
                        </c:pt>
                        <c:pt idx="127">
                          <c:v>03-I08-02</c:v>
                        </c:pt>
                        <c:pt idx="128">
                          <c:v>03-I10-01</c:v>
                        </c:pt>
                        <c:pt idx="129">
                          <c:v>03-I10-01</c:v>
                        </c:pt>
                        <c:pt idx="130">
                          <c:v>03-I10-02</c:v>
                        </c:pt>
                        <c:pt idx="131">
                          <c:v>03-I10-02</c:v>
                        </c:pt>
                        <c:pt idx="132">
                          <c:v>03-I11-01</c:v>
                        </c:pt>
                        <c:pt idx="133">
                          <c:v>03-I11-01</c:v>
                        </c:pt>
                        <c:pt idx="134">
                          <c:v>03-I11-02</c:v>
                        </c:pt>
                        <c:pt idx="135">
                          <c:v>03-I11-02</c:v>
                        </c:pt>
                        <c:pt idx="136">
                          <c:v>03-I11-03</c:v>
                        </c:pt>
                        <c:pt idx="137">
                          <c:v>03-I11-03</c:v>
                        </c:pt>
                        <c:pt idx="138">
                          <c:v>03-I12-01</c:v>
                        </c:pt>
                        <c:pt idx="139">
                          <c:v>03-I12-01</c:v>
                        </c:pt>
                        <c:pt idx="140">
                          <c:v>03-I12-02</c:v>
                        </c:pt>
                        <c:pt idx="141">
                          <c:v>03-I12-02</c:v>
                        </c:pt>
                        <c:pt idx="142">
                          <c:v>03-I12-03</c:v>
                        </c:pt>
                        <c:pt idx="143">
                          <c:v>03-I12-03</c:v>
                        </c:pt>
                        <c:pt idx="144">
                          <c:v>03-I12-04</c:v>
                        </c:pt>
                        <c:pt idx="145">
                          <c:v>03-I12-04</c:v>
                        </c:pt>
                        <c:pt idx="146">
                          <c:v>03-I13-00</c:v>
                        </c:pt>
                        <c:pt idx="147">
                          <c:v>03-I13-00</c:v>
                        </c:pt>
                        <c:pt idx="148">
                          <c:v>03-I14-01</c:v>
                        </c:pt>
                        <c:pt idx="149">
                          <c:v>03-I14-01</c:v>
                        </c:pt>
                        <c:pt idx="150">
                          <c:v>03-I14-02</c:v>
                        </c:pt>
                        <c:pt idx="151">
                          <c:v>03-I14-02</c:v>
                        </c:pt>
                        <c:pt idx="152">
                          <c:v>03-I15-00</c:v>
                        </c:pt>
                        <c:pt idx="153">
                          <c:v>03-I15-00</c:v>
                        </c:pt>
                        <c:pt idx="154">
                          <c:v>03-I16-01</c:v>
                        </c:pt>
                        <c:pt idx="155">
                          <c:v>03-I16-01</c:v>
                        </c:pt>
                        <c:pt idx="156">
                          <c:v>03-I16-02</c:v>
                        </c:pt>
                        <c:pt idx="157">
                          <c:v>03-I16-02</c:v>
                        </c:pt>
                        <c:pt idx="158">
                          <c:v>03-I17-00</c:v>
                        </c:pt>
                        <c:pt idx="159">
                          <c:v>03-I17-00</c:v>
                        </c:pt>
                        <c:pt idx="160">
                          <c:v>03-I18-01</c:v>
                        </c:pt>
                        <c:pt idx="161">
                          <c:v>03-I18-01</c:v>
                        </c:pt>
                        <c:pt idx="162">
                          <c:v>03-I18-02</c:v>
                        </c:pt>
                        <c:pt idx="163">
                          <c:v>03-I18-02</c:v>
                        </c:pt>
                        <c:pt idx="164">
                          <c:v>03-I18-03</c:v>
                        </c:pt>
                        <c:pt idx="165">
                          <c:v>03-I18-03</c:v>
                        </c:pt>
                        <c:pt idx="166">
                          <c:v>03-I19-01</c:v>
                        </c:pt>
                        <c:pt idx="167">
                          <c:v>03-I19-01</c:v>
                        </c:pt>
                        <c:pt idx="168">
                          <c:v>03-I19-02</c:v>
                        </c:pt>
                        <c:pt idx="169">
                          <c:v>03-I19-02</c:v>
                        </c:pt>
                        <c:pt idx="170">
                          <c:v>03-I19-03</c:v>
                        </c:pt>
                        <c:pt idx="171">
                          <c:v>03-I19-03</c:v>
                        </c:pt>
                        <c:pt idx="172">
                          <c:v>03-I20-01</c:v>
                        </c:pt>
                        <c:pt idx="173">
                          <c:v>03-I20-01</c:v>
                        </c:pt>
                        <c:pt idx="174">
                          <c:v>03-I20-02</c:v>
                        </c:pt>
                        <c:pt idx="175">
                          <c:v>03-I20-02</c:v>
                        </c:pt>
                        <c:pt idx="176">
                          <c:v>03-I20-03</c:v>
                        </c:pt>
                        <c:pt idx="177">
                          <c:v>03-I20-03</c:v>
                        </c:pt>
                        <c:pt idx="178">
                          <c:v>03-I21-00</c:v>
                        </c:pt>
                        <c:pt idx="179">
                          <c:v>03-I21-00</c:v>
                        </c:pt>
                        <c:pt idx="180">
                          <c:v>03-I22-01</c:v>
                        </c:pt>
                        <c:pt idx="181">
                          <c:v>03-I22-01</c:v>
                        </c:pt>
                        <c:pt idx="182">
                          <c:v>03-I22-02</c:v>
                        </c:pt>
                        <c:pt idx="183">
                          <c:v>03-I22-02</c:v>
                        </c:pt>
                        <c:pt idx="184">
                          <c:v>03-I23-01</c:v>
                        </c:pt>
                        <c:pt idx="185">
                          <c:v>03-I23-01</c:v>
                        </c:pt>
                        <c:pt idx="186">
                          <c:v>03-I23-02</c:v>
                        </c:pt>
                        <c:pt idx="187">
                          <c:v>03-I23-02</c:v>
                        </c:pt>
                        <c:pt idx="188">
                          <c:v>03-I24-00</c:v>
                        </c:pt>
                        <c:pt idx="189">
                          <c:v>03-I24-00</c:v>
                        </c:pt>
                        <c:pt idx="190">
                          <c:v>03-I25-00</c:v>
                        </c:pt>
                        <c:pt idx="191">
                          <c:v>03-I25-00</c:v>
                        </c:pt>
                        <c:pt idx="192">
                          <c:v>04-I01-00</c:v>
                        </c:pt>
                        <c:pt idx="193">
                          <c:v>04-I01-00</c:v>
                        </c:pt>
                        <c:pt idx="194">
                          <c:v>04-I02-02</c:v>
                        </c:pt>
                        <c:pt idx="195">
                          <c:v>04-I02-02</c:v>
                        </c:pt>
                        <c:pt idx="196">
                          <c:v>04-I02-03</c:v>
                        </c:pt>
                        <c:pt idx="197">
                          <c:v>04-I02-03</c:v>
                        </c:pt>
                        <c:pt idx="198">
                          <c:v>04-I02-04</c:v>
                        </c:pt>
                        <c:pt idx="199">
                          <c:v>04-I02-04</c:v>
                        </c:pt>
                        <c:pt idx="200">
                          <c:v>04-I03-01</c:v>
                        </c:pt>
                        <c:pt idx="201">
                          <c:v>04-I03-01</c:v>
                        </c:pt>
                        <c:pt idx="202">
                          <c:v>04-I03-02</c:v>
                        </c:pt>
                        <c:pt idx="203">
                          <c:v>04-I03-02</c:v>
                        </c:pt>
                        <c:pt idx="204">
                          <c:v>04-I03-03</c:v>
                        </c:pt>
                        <c:pt idx="205">
                          <c:v>04-I03-03</c:v>
                        </c:pt>
                        <c:pt idx="206">
                          <c:v>04-I03-04</c:v>
                        </c:pt>
                        <c:pt idx="207">
                          <c:v>04-I03-04</c:v>
                        </c:pt>
                        <c:pt idx="208">
                          <c:v>04-I04-00</c:v>
                        </c:pt>
                        <c:pt idx="209">
                          <c:v>04-I04-00</c:v>
                        </c:pt>
                        <c:pt idx="210">
                          <c:v>04-I05-01</c:v>
                        </c:pt>
                        <c:pt idx="211">
                          <c:v>04-I05-01</c:v>
                        </c:pt>
                        <c:pt idx="212">
                          <c:v>04-I05-02</c:v>
                        </c:pt>
                        <c:pt idx="213">
                          <c:v>04-I05-02</c:v>
                        </c:pt>
                        <c:pt idx="214">
                          <c:v>04-I05-03</c:v>
                        </c:pt>
                        <c:pt idx="215">
                          <c:v>04-I05-03</c:v>
                        </c:pt>
                        <c:pt idx="216">
                          <c:v>04-I06-02</c:v>
                        </c:pt>
                        <c:pt idx="217">
                          <c:v>04-I06-02</c:v>
                        </c:pt>
                        <c:pt idx="218">
                          <c:v>04-I08-01</c:v>
                        </c:pt>
                        <c:pt idx="219">
                          <c:v>04-I08-01</c:v>
                        </c:pt>
                        <c:pt idx="220">
                          <c:v>04-I08-02</c:v>
                        </c:pt>
                        <c:pt idx="221">
                          <c:v>04-I08-02</c:v>
                        </c:pt>
                        <c:pt idx="222">
                          <c:v>04-I08-03</c:v>
                        </c:pt>
                        <c:pt idx="223">
                          <c:v>04-I08-03</c:v>
                        </c:pt>
                        <c:pt idx="224">
                          <c:v>04-I08-04</c:v>
                        </c:pt>
                        <c:pt idx="225">
                          <c:v>04-I08-04</c:v>
                        </c:pt>
                        <c:pt idx="226">
                          <c:v>04-I09-01</c:v>
                        </c:pt>
                        <c:pt idx="227">
                          <c:v>04-I09-01</c:v>
                        </c:pt>
                        <c:pt idx="228">
                          <c:v>04-I09-02</c:v>
                        </c:pt>
                        <c:pt idx="229">
                          <c:v>04-I09-02</c:v>
                        </c:pt>
                        <c:pt idx="230">
                          <c:v>04-I10-02</c:v>
                        </c:pt>
                        <c:pt idx="231">
                          <c:v>04-I10-02</c:v>
                        </c:pt>
                        <c:pt idx="232">
                          <c:v>04-I11-00</c:v>
                        </c:pt>
                        <c:pt idx="233">
                          <c:v>04-I11-00</c:v>
                        </c:pt>
                        <c:pt idx="234">
                          <c:v>05-I02-03</c:v>
                        </c:pt>
                        <c:pt idx="235">
                          <c:v>05-I02-03</c:v>
                        </c:pt>
                        <c:pt idx="236">
                          <c:v>05-I03-01</c:v>
                        </c:pt>
                        <c:pt idx="237">
                          <c:v>05-I03-01</c:v>
                        </c:pt>
                        <c:pt idx="238">
                          <c:v>05-I03-02</c:v>
                        </c:pt>
                        <c:pt idx="239">
                          <c:v>05-I03-02</c:v>
                        </c:pt>
                        <c:pt idx="240">
                          <c:v>05-I03-03</c:v>
                        </c:pt>
                        <c:pt idx="241">
                          <c:v>05-I03-03</c:v>
                        </c:pt>
                        <c:pt idx="242">
                          <c:v>05-I03-04</c:v>
                        </c:pt>
                        <c:pt idx="243">
                          <c:v>05-I03-04</c:v>
                        </c:pt>
                        <c:pt idx="244">
                          <c:v>05-I06-02</c:v>
                        </c:pt>
                        <c:pt idx="245">
                          <c:v>05-I06-02</c:v>
                        </c:pt>
                        <c:pt idx="246">
                          <c:v>05-I06-03</c:v>
                        </c:pt>
                        <c:pt idx="247">
                          <c:v>05-I06-03</c:v>
                        </c:pt>
                        <c:pt idx="248">
                          <c:v>05-I06-04</c:v>
                        </c:pt>
                        <c:pt idx="249">
                          <c:v>05-I06-04</c:v>
                        </c:pt>
                        <c:pt idx="250">
                          <c:v>05-I07-01</c:v>
                        </c:pt>
                        <c:pt idx="251">
                          <c:v>05-I07-01</c:v>
                        </c:pt>
                        <c:pt idx="252">
                          <c:v>05-I07-03</c:v>
                        </c:pt>
                        <c:pt idx="253">
                          <c:v>05-I07-03</c:v>
                        </c:pt>
                        <c:pt idx="254">
                          <c:v>05-I08-01</c:v>
                        </c:pt>
                        <c:pt idx="255">
                          <c:v>05-I08-01</c:v>
                        </c:pt>
                        <c:pt idx="256">
                          <c:v>05-I08-02</c:v>
                        </c:pt>
                        <c:pt idx="257">
                          <c:v>05-I08-02</c:v>
                        </c:pt>
                        <c:pt idx="258">
                          <c:v>05-I10-02</c:v>
                        </c:pt>
                        <c:pt idx="259">
                          <c:v>05-I10-02</c:v>
                        </c:pt>
                        <c:pt idx="260">
                          <c:v>05-I10-04</c:v>
                        </c:pt>
                        <c:pt idx="261">
                          <c:v>05-I10-04</c:v>
                        </c:pt>
                        <c:pt idx="262">
                          <c:v>05-I11-02</c:v>
                        </c:pt>
                        <c:pt idx="263">
                          <c:v>05-I11-02</c:v>
                        </c:pt>
                        <c:pt idx="264">
                          <c:v>05-I11-04</c:v>
                        </c:pt>
                        <c:pt idx="265">
                          <c:v>05-I11-04</c:v>
                        </c:pt>
                        <c:pt idx="266">
                          <c:v>05-I12-01</c:v>
                        </c:pt>
                        <c:pt idx="267">
                          <c:v>05-I12-01</c:v>
                        </c:pt>
                        <c:pt idx="268">
                          <c:v>05-I12-02</c:v>
                        </c:pt>
                        <c:pt idx="269">
                          <c:v>05-I12-02</c:v>
                        </c:pt>
                        <c:pt idx="270">
                          <c:v>05-I12-03</c:v>
                        </c:pt>
                        <c:pt idx="271">
                          <c:v>05-I12-03</c:v>
                        </c:pt>
                        <c:pt idx="272">
                          <c:v>05-I13-02</c:v>
                        </c:pt>
                        <c:pt idx="273">
                          <c:v>05-I13-02</c:v>
                        </c:pt>
                        <c:pt idx="274">
                          <c:v>05-I13-03</c:v>
                        </c:pt>
                        <c:pt idx="275">
                          <c:v>05-I13-03</c:v>
                        </c:pt>
                        <c:pt idx="276">
                          <c:v>05-I14-01</c:v>
                        </c:pt>
                        <c:pt idx="277">
                          <c:v>05-I14-01</c:v>
                        </c:pt>
                        <c:pt idx="278">
                          <c:v>05-I14-02</c:v>
                        </c:pt>
                        <c:pt idx="279">
                          <c:v>05-I14-02</c:v>
                        </c:pt>
                        <c:pt idx="280">
                          <c:v>05-I14-03</c:v>
                        </c:pt>
                        <c:pt idx="281">
                          <c:v>05-I14-03</c:v>
                        </c:pt>
                        <c:pt idx="282">
                          <c:v>05-I14-04</c:v>
                        </c:pt>
                        <c:pt idx="283">
                          <c:v>05-I14-04</c:v>
                        </c:pt>
                        <c:pt idx="284">
                          <c:v>05-I15-00</c:v>
                        </c:pt>
                        <c:pt idx="285">
                          <c:v>05-I15-00</c:v>
                        </c:pt>
                        <c:pt idx="286">
                          <c:v>05-I16-02</c:v>
                        </c:pt>
                        <c:pt idx="287">
                          <c:v>05-I16-02</c:v>
                        </c:pt>
                        <c:pt idx="288">
                          <c:v>05-I16-03</c:v>
                        </c:pt>
                        <c:pt idx="289">
                          <c:v>05-I16-03</c:v>
                        </c:pt>
                        <c:pt idx="290">
                          <c:v>05-I16-04</c:v>
                        </c:pt>
                        <c:pt idx="291">
                          <c:v>05-I16-04</c:v>
                        </c:pt>
                        <c:pt idx="292">
                          <c:v>05-I16-05</c:v>
                        </c:pt>
                        <c:pt idx="293">
                          <c:v>05-I16-05</c:v>
                        </c:pt>
                        <c:pt idx="294">
                          <c:v>05-I16-06</c:v>
                        </c:pt>
                        <c:pt idx="295">
                          <c:v>05-I16-06</c:v>
                        </c:pt>
                        <c:pt idx="296">
                          <c:v>05-I16-07</c:v>
                        </c:pt>
                        <c:pt idx="297">
                          <c:v>05-I16-07</c:v>
                        </c:pt>
                        <c:pt idx="298">
                          <c:v>05-I17-00</c:v>
                        </c:pt>
                        <c:pt idx="299">
                          <c:v>05-I17-00</c:v>
                        </c:pt>
                        <c:pt idx="300">
                          <c:v>05-I18-02</c:v>
                        </c:pt>
                        <c:pt idx="301">
                          <c:v>05-I18-02</c:v>
                        </c:pt>
                        <c:pt idx="302">
                          <c:v>05-I18-03</c:v>
                        </c:pt>
                        <c:pt idx="303">
                          <c:v>05-I18-03</c:v>
                        </c:pt>
                        <c:pt idx="304">
                          <c:v>05-I18-04</c:v>
                        </c:pt>
                        <c:pt idx="305">
                          <c:v>05-I18-04</c:v>
                        </c:pt>
                        <c:pt idx="306">
                          <c:v>05-I20-01</c:v>
                        </c:pt>
                        <c:pt idx="307">
                          <c:v>05-I20-01</c:v>
                        </c:pt>
                        <c:pt idx="308">
                          <c:v>05-I20-02</c:v>
                        </c:pt>
                        <c:pt idx="309">
                          <c:v>05-I20-02</c:v>
                        </c:pt>
                        <c:pt idx="310">
                          <c:v>05-I21-01</c:v>
                        </c:pt>
                        <c:pt idx="311">
                          <c:v>05-I21-01</c:v>
                        </c:pt>
                        <c:pt idx="312">
                          <c:v>05-I21-02</c:v>
                        </c:pt>
                        <c:pt idx="313">
                          <c:v>05-I21-02</c:v>
                        </c:pt>
                        <c:pt idx="314">
                          <c:v>05-I22-00</c:v>
                        </c:pt>
                        <c:pt idx="315">
                          <c:v>05-I22-00</c:v>
                        </c:pt>
                        <c:pt idx="316">
                          <c:v>05-I23-01</c:v>
                        </c:pt>
                        <c:pt idx="317">
                          <c:v>05-I23-01</c:v>
                        </c:pt>
                        <c:pt idx="318">
                          <c:v>05-I23-02</c:v>
                        </c:pt>
                        <c:pt idx="319">
                          <c:v>05-I23-02</c:v>
                        </c:pt>
                        <c:pt idx="320">
                          <c:v>05-I24-01</c:v>
                        </c:pt>
                        <c:pt idx="321">
                          <c:v>05-I24-01</c:v>
                        </c:pt>
                        <c:pt idx="322">
                          <c:v>05-I24-02</c:v>
                        </c:pt>
                        <c:pt idx="323">
                          <c:v>05-I24-02</c:v>
                        </c:pt>
                        <c:pt idx="324">
                          <c:v>05-I24-03</c:v>
                        </c:pt>
                        <c:pt idx="325">
                          <c:v>05-I24-03</c:v>
                        </c:pt>
                        <c:pt idx="326">
                          <c:v>05-I24-04</c:v>
                        </c:pt>
                        <c:pt idx="327">
                          <c:v>05-I24-04</c:v>
                        </c:pt>
                        <c:pt idx="328">
                          <c:v>05-I25-01</c:v>
                        </c:pt>
                        <c:pt idx="329">
                          <c:v>05-I25-01</c:v>
                        </c:pt>
                        <c:pt idx="330">
                          <c:v>05-I25-02</c:v>
                        </c:pt>
                        <c:pt idx="331">
                          <c:v>05-I25-02</c:v>
                        </c:pt>
                        <c:pt idx="332">
                          <c:v>05-I25-03</c:v>
                        </c:pt>
                        <c:pt idx="333">
                          <c:v>05-I25-03</c:v>
                        </c:pt>
                        <c:pt idx="334">
                          <c:v>05-I25-04</c:v>
                        </c:pt>
                        <c:pt idx="335">
                          <c:v>05-I25-04</c:v>
                        </c:pt>
                        <c:pt idx="336">
                          <c:v>05-I26-01</c:v>
                        </c:pt>
                        <c:pt idx="337">
                          <c:v>05-I26-01</c:v>
                        </c:pt>
                        <c:pt idx="338">
                          <c:v>05-I26-02</c:v>
                        </c:pt>
                        <c:pt idx="339">
                          <c:v>05-I26-02</c:v>
                        </c:pt>
                        <c:pt idx="340">
                          <c:v>05-I27-01</c:v>
                        </c:pt>
                        <c:pt idx="341">
                          <c:v>05-I27-01</c:v>
                        </c:pt>
                        <c:pt idx="342">
                          <c:v>05-I27-02</c:v>
                        </c:pt>
                        <c:pt idx="343">
                          <c:v>05-I27-02</c:v>
                        </c:pt>
                        <c:pt idx="344">
                          <c:v>05-I29-02</c:v>
                        </c:pt>
                        <c:pt idx="345">
                          <c:v>05-I29-02</c:v>
                        </c:pt>
                        <c:pt idx="346">
                          <c:v>05-I29-03</c:v>
                        </c:pt>
                        <c:pt idx="347">
                          <c:v>05-I29-03</c:v>
                        </c:pt>
                        <c:pt idx="348">
                          <c:v>05-I30-01</c:v>
                        </c:pt>
                        <c:pt idx="349">
                          <c:v>05-I30-01</c:v>
                        </c:pt>
                        <c:pt idx="350">
                          <c:v>05-I30-02</c:v>
                        </c:pt>
                        <c:pt idx="351">
                          <c:v>05-I30-02</c:v>
                        </c:pt>
                        <c:pt idx="352">
                          <c:v>05-I30-03</c:v>
                        </c:pt>
                        <c:pt idx="353">
                          <c:v>05-I30-03</c:v>
                        </c:pt>
                        <c:pt idx="354">
                          <c:v>06-I02-01</c:v>
                        </c:pt>
                        <c:pt idx="355">
                          <c:v>06-I02-01</c:v>
                        </c:pt>
                        <c:pt idx="356">
                          <c:v>06-I02-02</c:v>
                        </c:pt>
                        <c:pt idx="357">
                          <c:v>06-I02-02</c:v>
                        </c:pt>
                        <c:pt idx="358">
                          <c:v>06-I03-00</c:v>
                        </c:pt>
                        <c:pt idx="359">
                          <c:v>06-I03-00</c:v>
                        </c:pt>
                        <c:pt idx="360">
                          <c:v>06-I04-01</c:v>
                        </c:pt>
                        <c:pt idx="361">
                          <c:v>06-I04-01</c:v>
                        </c:pt>
                        <c:pt idx="362">
                          <c:v>06-I04-02</c:v>
                        </c:pt>
                        <c:pt idx="363">
                          <c:v>06-I04-02</c:v>
                        </c:pt>
                        <c:pt idx="364">
                          <c:v>06-I04-03</c:v>
                        </c:pt>
                        <c:pt idx="365">
                          <c:v>06-I04-03</c:v>
                        </c:pt>
                        <c:pt idx="366">
                          <c:v>06-I05-01</c:v>
                        </c:pt>
                        <c:pt idx="367">
                          <c:v>06-I05-01</c:v>
                        </c:pt>
                        <c:pt idx="368">
                          <c:v>06-I05-02</c:v>
                        </c:pt>
                        <c:pt idx="369">
                          <c:v>06-I05-02</c:v>
                        </c:pt>
                        <c:pt idx="370">
                          <c:v>06-I05-03</c:v>
                        </c:pt>
                        <c:pt idx="371">
                          <c:v>06-I05-03</c:v>
                        </c:pt>
                        <c:pt idx="372">
                          <c:v>06-I05-04</c:v>
                        </c:pt>
                        <c:pt idx="373">
                          <c:v>06-I05-04</c:v>
                        </c:pt>
                        <c:pt idx="374">
                          <c:v>06-I06-00</c:v>
                        </c:pt>
                        <c:pt idx="375">
                          <c:v>06-I06-00</c:v>
                        </c:pt>
                        <c:pt idx="376">
                          <c:v>06-I07-01</c:v>
                        </c:pt>
                        <c:pt idx="377">
                          <c:v>06-I07-01</c:v>
                        </c:pt>
                        <c:pt idx="378">
                          <c:v>06-I07-02</c:v>
                        </c:pt>
                        <c:pt idx="379">
                          <c:v>06-I07-02</c:v>
                        </c:pt>
                        <c:pt idx="380">
                          <c:v>06-I07-03</c:v>
                        </c:pt>
                        <c:pt idx="381">
                          <c:v>06-I07-03</c:v>
                        </c:pt>
                        <c:pt idx="382">
                          <c:v>06-I07-04</c:v>
                        </c:pt>
                        <c:pt idx="383">
                          <c:v>06-I07-04</c:v>
                        </c:pt>
                        <c:pt idx="384">
                          <c:v>06-I07-05</c:v>
                        </c:pt>
                        <c:pt idx="385">
                          <c:v>06-I07-05</c:v>
                        </c:pt>
                        <c:pt idx="386">
                          <c:v>06-I07-06</c:v>
                        </c:pt>
                        <c:pt idx="387">
                          <c:v>06-I07-06</c:v>
                        </c:pt>
                        <c:pt idx="388">
                          <c:v>06-I08-00</c:v>
                        </c:pt>
                        <c:pt idx="389">
                          <c:v>06-I08-00</c:v>
                        </c:pt>
                        <c:pt idx="390">
                          <c:v>06-I09-01</c:v>
                        </c:pt>
                        <c:pt idx="391">
                          <c:v>06-I09-01</c:v>
                        </c:pt>
                        <c:pt idx="392">
                          <c:v>06-I09-02</c:v>
                        </c:pt>
                        <c:pt idx="393">
                          <c:v>06-I09-02</c:v>
                        </c:pt>
                        <c:pt idx="394">
                          <c:v>06-I11-00</c:v>
                        </c:pt>
                        <c:pt idx="395">
                          <c:v>06-I11-00</c:v>
                        </c:pt>
                        <c:pt idx="396">
                          <c:v>06-I12-01</c:v>
                        </c:pt>
                        <c:pt idx="397">
                          <c:v>06-I12-01</c:v>
                        </c:pt>
                        <c:pt idx="398">
                          <c:v>06-I12-02</c:v>
                        </c:pt>
                        <c:pt idx="399">
                          <c:v>06-I12-02</c:v>
                        </c:pt>
                        <c:pt idx="400">
                          <c:v>06-I12-03</c:v>
                        </c:pt>
                        <c:pt idx="401">
                          <c:v>06-I12-03</c:v>
                        </c:pt>
                        <c:pt idx="402">
                          <c:v>06-I13-01</c:v>
                        </c:pt>
                        <c:pt idx="403">
                          <c:v>06-I13-01</c:v>
                        </c:pt>
                        <c:pt idx="404">
                          <c:v>06-I13-02</c:v>
                        </c:pt>
                        <c:pt idx="405">
                          <c:v>06-I13-02</c:v>
                        </c:pt>
                        <c:pt idx="406">
                          <c:v>06-I13-03</c:v>
                        </c:pt>
                        <c:pt idx="407">
                          <c:v>06-I13-03</c:v>
                        </c:pt>
                        <c:pt idx="408">
                          <c:v>06-I14-01</c:v>
                        </c:pt>
                        <c:pt idx="409">
                          <c:v>06-I14-01</c:v>
                        </c:pt>
                        <c:pt idx="410">
                          <c:v>06-I14-02</c:v>
                        </c:pt>
                        <c:pt idx="411">
                          <c:v>06-I14-02</c:v>
                        </c:pt>
                        <c:pt idx="412">
                          <c:v>06-I15-00</c:v>
                        </c:pt>
                        <c:pt idx="413">
                          <c:v>06-I15-00</c:v>
                        </c:pt>
                        <c:pt idx="414">
                          <c:v>06-I16-01</c:v>
                        </c:pt>
                        <c:pt idx="415">
                          <c:v>06-I16-01</c:v>
                        </c:pt>
                        <c:pt idx="416">
                          <c:v>06-I16-02</c:v>
                        </c:pt>
                        <c:pt idx="417">
                          <c:v>06-I16-02</c:v>
                        </c:pt>
                        <c:pt idx="418">
                          <c:v>06-I16-03</c:v>
                        </c:pt>
                        <c:pt idx="419">
                          <c:v>06-I16-03</c:v>
                        </c:pt>
                        <c:pt idx="420">
                          <c:v>06-I16-04</c:v>
                        </c:pt>
                        <c:pt idx="421">
                          <c:v>06-I16-04</c:v>
                        </c:pt>
                        <c:pt idx="422">
                          <c:v>06-I16-05</c:v>
                        </c:pt>
                        <c:pt idx="423">
                          <c:v>06-I16-05</c:v>
                        </c:pt>
                        <c:pt idx="424">
                          <c:v>06-I17-01</c:v>
                        </c:pt>
                        <c:pt idx="425">
                          <c:v>06-I17-01</c:v>
                        </c:pt>
                        <c:pt idx="426">
                          <c:v>06-I17-02</c:v>
                        </c:pt>
                        <c:pt idx="427">
                          <c:v>06-I17-02</c:v>
                        </c:pt>
                        <c:pt idx="428">
                          <c:v>06-I17-03</c:v>
                        </c:pt>
                        <c:pt idx="429">
                          <c:v>06-I17-03</c:v>
                        </c:pt>
                        <c:pt idx="430">
                          <c:v>06-I17-04</c:v>
                        </c:pt>
                        <c:pt idx="431">
                          <c:v>06-I17-04</c:v>
                        </c:pt>
                        <c:pt idx="432">
                          <c:v>06-I17-05</c:v>
                        </c:pt>
                        <c:pt idx="433">
                          <c:v>06-I17-05</c:v>
                        </c:pt>
                        <c:pt idx="434">
                          <c:v>06-I18-01</c:v>
                        </c:pt>
                        <c:pt idx="435">
                          <c:v>06-I18-01</c:v>
                        </c:pt>
                        <c:pt idx="436">
                          <c:v>06-I18-02</c:v>
                        </c:pt>
                        <c:pt idx="437">
                          <c:v>06-I18-02</c:v>
                        </c:pt>
                        <c:pt idx="438">
                          <c:v>06-I18-03</c:v>
                        </c:pt>
                        <c:pt idx="439">
                          <c:v>06-I18-03</c:v>
                        </c:pt>
                        <c:pt idx="440">
                          <c:v>06-I18-04</c:v>
                        </c:pt>
                        <c:pt idx="441">
                          <c:v>06-I18-04</c:v>
                        </c:pt>
                        <c:pt idx="442">
                          <c:v>06-I18-05</c:v>
                        </c:pt>
                        <c:pt idx="443">
                          <c:v>06-I18-05</c:v>
                        </c:pt>
                        <c:pt idx="444">
                          <c:v>06-I20-02</c:v>
                        </c:pt>
                        <c:pt idx="445">
                          <c:v>06-I20-02</c:v>
                        </c:pt>
                        <c:pt idx="446">
                          <c:v>06-I21-02</c:v>
                        </c:pt>
                        <c:pt idx="447">
                          <c:v>06-I21-02</c:v>
                        </c:pt>
                        <c:pt idx="448">
                          <c:v>06-I21-03</c:v>
                        </c:pt>
                        <c:pt idx="449">
                          <c:v>06-I21-03</c:v>
                        </c:pt>
                        <c:pt idx="450">
                          <c:v>06-I22-01</c:v>
                        </c:pt>
                        <c:pt idx="451">
                          <c:v>06-I22-01</c:v>
                        </c:pt>
                        <c:pt idx="452">
                          <c:v>06-I22-02</c:v>
                        </c:pt>
                        <c:pt idx="453">
                          <c:v>06-I22-02</c:v>
                        </c:pt>
                        <c:pt idx="454">
                          <c:v>07-I01-01</c:v>
                        </c:pt>
                        <c:pt idx="455">
                          <c:v>07-I01-01</c:v>
                        </c:pt>
                        <c:pt idx="456">
                          <c:v>07-I01-02</c:v>
                        </c:pt>
                        <c:pt idx="457">
                          <c:v>07-I01-02</c:v>
                        </c:pt>
                        <c:pt idx="458">
                          <c:v>07-I02-01</c:v>
                        </c:pt>
                        <c:pt idx="459">
                          <c:v>07-I02-01</c:v>
                        </c:pt>
                        <c:pt idx="460">
                          <c:v>07-I02-02</c:v>
                        </c:pt>
                        <c:pt idx="461">
                          <c:v>07-I02-02</c:v>
                        </c:pt>
                        <c:pt idx="462">
                          <c:v>07-I03-01</c:v>
                        </c:pt>
                        <c:pt idx="463">
                          <c:v>07-I03-01</c:v>
                        </c:pt>
                        <c:pt idx="464">
                          <c:v>07-I03-02</c:v>
                        </c:pt>
                        <c:pt idx="465">
                          <c:v>07-I03-02</c:v>
                        </c:pt>
                        <c:pt idx="466">
                          <c:v>07-I04-01</c:v>
                        </c:pt>
                        <c:pt idx="467">
                          <c:v>07-I04-01</c:v>
                        </c:pt>
                        <c:pt idx="468">
                          <c:v>07-I04-02</c:v>
                        </c:pt>
                        <c:pt idx="469">
                          <c:v>07-I04-02</c:v>
                        </c:pt>
                        <c:pt idx="470">
                          <c:v>07-I06-01</c:v>
                        </c:pt>
                        <c:pt idx="471">
                          <c:v>07-I06-01</c:v>
                        </c:pt>
                        <c:pt idx="472">
                          <c:v>07-I06-02</c:v>
                        </c:pt>
                        <c:pt idx="473">
                          <c:v>07-I06-02</c:v>
                        </c:pt>
                        <c:pt idx="474">
                          <c:v>07-I07-00</c:v>
                        </c:pt>
                        <c:pt idx="475">
                          <c:v>07-I07-00</c:v>
                        </c:pt>
                        <c:pt idx="476">
                          <c:v>07-I08-01</c:v>
                        </c:pt>
                        <c:pt idx="477">
                          <c:v>07-I08-01</c:v>
                        </c:pt>
                        <c:pt idx="478">
                          <c:v>07-I08-02</c:v>
                        </c:pt>
                        <c:pt idx="479">
                          <c:v>07-I08-02</c:v>
                        </c:pt>
                        <c:pt idx="480">
                          <c:v>07-I10-01</c:v>
                        </c:pt>
                        <c:pt idx="481">
                          <c:v>07-I10-01</c:v>
                        </c:pt>
                        <c:pt idx="482">
                          <c:v>07-I10-02</c:v>
                        </c:pt>
                        <c:pt idx="483">
                          <c:v>07-I10-02</c:v>
                        </c:pt>
                        <c:pt idx="484">
                          <c:v>07-I10-03</c:v>
                        </c:pt>
                        <c:pt idx="485">
                          <c:v>07-I10-03</c:v>
                        </c:pt>
                        <c:pt idx="486">
                          <c:v>07-I10-04</c:v>
                        </c:pt>
                        <c:pt idx="487">
                          <c:v>07-I10-04</c:v>
                        </c:pt>
                        <c:pt idx="488">
                          <c:v>07-I10-05</c:v>
                        </c:pt>
                        <c:pt idx="489">
                          <c:v>07-I10-05</c:v>
                        </c:pt>
                        <c:pt idx="490">
                          <c:v>07-I10-06</c:v>
                        </c:pt>
                        <c:pt idx="491">
                          <c:v>07-I10-06</c:v>
                        </c:pt>
                        <c:pt idx="492">
                          <c:v>07-I11-01</c:v>
                        </c:pt>
                        <c:pt idx="493">
                          <c:v>07-I11-01</c:v>
                        </c:pt>
                        <c:pt idx="494">
                          <c:v>07-I11-02</c:v>
                        </c:pt>
                        <c:pt idx="495">
                          <c:v>07-I11-02</c:v>
                        </c:pt>
                        <c:pt idx="496">
                          <c:v>08-I02-00</c:v>
                        </c:pt>
                        <c:pt idx="497">
                          <c:v>08-I02-00</c:v>
                        </c:pt>
                        <c:pt idx="498">
                          <c:v>08-I03-02</c:v>
                        </c:pt>
                        <c:pt idx="499">
                          <c:v>08-I03-02</c:v>
                        </c:pt>
                        <c:pt idx="500">
                          <c:v>08-I03-03</c:v>
                        </c:pt>
                        <c:pt idx="501">
                          <c:v>08-I03-03</c:v>
                        </c:pt>
                        <c:pt idx="502">
                          <c:v>08-I03-04</c:v>
                        </c:pt>
                        <c:pt idx="503">
                          <c:v>08-I03-04</c:v>
                        </c:pt>
                        <c:pt idx="504">
                          <c:v>08-I03-05</c:v>
                        </c:pt>
                        <c:pt idx="505">
                          <c:v>08-I03-05</c:v>
                        </c:pt>
                        <c:pt idx="506">
                          <c:v>08-I03-06</c:v>
                        </c:pt>
                        <c:pt idx="507">
                          <c:v>08-I03-06</c:v>
                        </c:pt>
                        <c:pt idx="508">
                          <c:v>08-I03-07</c:v>
                        </c:pt>
                        <c:pt idx="509">
                          <c:v>08-I03-07</c:v>
                        </c:pt>
                        <c:pt idx="510">
                          <c:v>08-I03-08</c:v>
                        </c:pt>
                        <c:pt idx="511">
                          <c:v>08-I03-08</c:v>
                        </c:pt>
                        <c:pt idx="512">
                          <c:v>08-I04-01</c:v>
                        </c:pt>
                        <c:pt idx="513">
                          <c:v>08-I04-01</c:v>
                        </c:pt>
                        <c:pt idx="514">
                          <c:v>08-I04-02</c:v>
                        </c:pt>
                        <c:pt idx="515">
                          <c:v>08-I04-02</c:v>
                        </c:pt>
                        <c:pt idx="516">
                          <c:v>08-I04-03</c:v>
                        </c:pt>
                        <c:pt idx="517">
                          <c:v>08-I04-03</c:v>
                        </c:pt>
                        <c:pt idx="518">
                          <c:v>08-I05-02</c:v>
                        </c:pt>
                        <c:pt idx="519">
                          <c:v>08-I05-02</c:v>
                        </c:pt>
                        <c:pt idx="520">
                          <c:v>08-I05-03</c:v>
                        </c:pt>
                        <c:pt idx="521">
                          <c:v>08-I05-03</c:v>
                        </c:pt>
                        <c:pt idx="522">
                          <c:v>08-I05-04</c:v>
                        </c:pt>
                        <c:pt idx="523">
                          <c:v>08-I05-04</c:v>
                        </c:pt>
                        <c:pt idx="524">
                          <c:v>08-I05-05</c:v>
                        </c:pt>
                        <c:pt idx="525">
                          <c:v>08-I05-05</c:v>
                        </c:pt>
                        <c:pt idx="526">
                          <c:v>08-I05-06</c:v>
                        </c:pt>
                        <c:pt idx="527">
                          <c:v>08-I05-06</c:v>
                        </c:pt>
                        <c:pt idx="528">
                          <c:v>08-I05-07</c:v>
                        </c:pt>
                        <c:pt idx="529">
                          <c:v>08-I05-07</c:v>
                        </c:pt>
                        <c:pt idx="530">
                          <c:v>08-I06-02</c:v>
                        </c:pt>
                        <c:pt idx="531">
                          <c:v>08-I06-02</c:v>
                        </c:pt>
                        <c:pt idx="532">
                          <c:v>08-I06-03</c:v>
                        </c:pt>
                        <c:pt idx="533">
                          <c:v>08-I06-03</c:v>
                        </c:pt>
                        <c:pt idx="534">
                          <c:v>08-I06-04</c:v>
                        </c:pt>
                        <c:pt idx="535">
                          <c:v>08-I06-04</c:v>
                        </c:pt>
                        <c:pt idx="536">
                          <c:v>08-I06-05</c:v>
                        </c:pt>
                        <c:pt idx="537">
                          <c:v>08-I06-05</c:v>
                        </c:pt>
                        <c:pt idx="538">
                          <c:v>08-I07-02</c:v>
                        </c:pt>
                        <c:pt idx="539">
                          <c:v>08-I07-02</c:v>
                        </c:pt>
                        <c:pt idx="540">
                          <c:v>08-I08-01</c:v>
                        </c:pt>
                        <c:pt idx="541">
                          <c:v>08-I08-01</c:v>
                        </c:pt>
                        <c:pt idx="542">
                          <c:v>08-I08-02</c:v>
                        </c:pt>
                        <c:pt idx="543">
                          <c:v>08-I08-02</c:v>
                        </c:pt>
                        <c:pt idx="544">
                          <c:v>08-I08-04</c:v>
                        </c:pt>
                        <c:pt idx="545">
                          <c:v>08-I08-04</c:v>
                        </c:pt>
                        <c:pt idx="546">
                          <c:v>08-I09-02</c:v>
                        </c:pt>
                        <c:pt idx="547">
                          <c:v>08-I09-02</c:v>
                        </c:pt>
                        <c:pt idx="548">
                          <c:v>08-I09-03</c:v>
                        </c:pt>
                        <c:pt idx="549">
                          <c:v>08-I09-03</c:v>
                        </c:pt>
                        <c:pt idx="550">
                          <c:v>08-I10-01</c:v>
                        </c:pt>
                        <c:pt idx="551">
                          <c:v>08-I10-01</c:v>
                        </c:pt>
                        <c:pt idx="552">
                          <c:v>08-I10-02</c:v>
                        </c:pt>
                        <c:pt idx="553">
                          <c:v>08-I10-02</c:v>
                        </c:pt>
                        <c:pt idx="554">
                          <c:v>08-I10-03</c:v>
                        </c:pt>
                        <c:pt idx="555">
                          <c:v>08-I10-03</c:v>
                        </c:pt>
                        <c:pt idx="556">
                          <c:v>08-I11-01</c:v>
                        </c:pt>
                        <c:pt idx="557">
                          <c:v>08-I11-01</c:v>
                        </c:pt>
                        <c:pt idx="558">
                          <c:v>08-I11-03</c:v>
                        </c:pt>
                        <c:pt idx="559">
                          <c:v>08-I11-03</c:v>
                        </c:pt>
                        <c:pt idx="560">
                          <c:v>08-I12-01</c:v>
                        </c:pt>
                        <c:pt idx="561">
                          <c:v>08-I12-01</c:v>
                        </c:pt>
                        <c:pt idx="562">
                          <c:v>08-I12-02</c:v>
                        </c:pt>
                        <c:pt idx="563">
                          <c:v>08-I12-02</c:v>
                        </c:pt>
                        <c:pt idx="564">
                          <c:v>08-I13-01</c:v>
                        </c:pt>
                        <c:pt idx="565">
                          <c:v>08-I13-01</c:v>
                        </c:pt>
                        <c:pt idx="566">
                          <c:v>08-I13-02</c:v>
                        </c:pt>
                        <c:pt idx="567">
                          <c:v>08-I13-02</c:v>
                        </c:pt>
                        <c:pt idx="568">
                          <c:v>08-I13-03</c:v>
                        </c:pt>
                        <c:pt idx="569">
                          <c:v>08-I13-03</c:v>
                        </c:pt>
                        <c:pt idx="570">
                          <c:v>08-I13-04</c:v>
                        </c:pt>
                        <c:pt idx="571">
                          <c:v>08-I13-04</c:v>
                        </c:pt>
                        <c:pt idx="572">
                          <c:v>08-I13-05</c:v>
                        </c:pt>
                        <c:pt idx="573">
                          <c:v>08-I13-05</c:v>
                        </c:pt>
                        <c:pt idx="574">
                          <c:v>08-I13-06</c:v>
                        </c:pt>
                        <c:pt idx="575">
                          <c:v>08-I13-06</c:v>
                        </c:pt>
                        <c:pt idx="576">
                          <c:v>08-I14-01</c:v>
                        </c:pt>
                        <c:pt idx="577">
                          <c:v>08-I14-01</c:v>
                        </c:pt>
                        <c:pt idx="578">
                          <c:v>08-I14-02</c:v>
                        </c:pt>
                        <c:pt idx="579">
                          <c:v>08-I14-02</c:v>
                        </c:pt>
                        <c:pt idx="580">
                          <c:v>08-I14-03</c:v>
                        </c:pt>
                        <c:pt idx="581">
                          <c:v>08-I14-03</c:v>
                        </c:pt>
                        <c:pt idx="582">
                          <c:v>08-I14-04</c:v>
                        </c:pt>
                        <c:pt idx="583">
                          <c:v>08-I14-04</c:v>
                        </c:pt>
                        <c:pt idx="584">
                          <c:v>08-I15-01</c:v>
                        </c:pt>
                        <c:pt idx="585">
                          <c:v>08-I15-01</c:v>
                        </c:pt>
                        <c:pt idx="586">
                          <c:v>08-I15-02</c:v>
                        </c:pt>
                        <c:pt idx="587">
                          <c:v>08-I15-02</c:v>
                        </c:pt>
                        <c:pt idx="588">
                          <c:v>08-I15-03</c:v>
                        </c:pt>
                        <c:pt idx="589">
                          <c:v>08-I15-03</c:v>
                        </c:pt>
                        <c:pt idx="590">
                          <c:v>08-I16-01</c:v>
                        </c:pt>
                        <c:pt idx="591">
                          <c:v>08-I16-01</c:v>
                        </c:pt>
                        <c:pt idx="592">
                          <c:v>08-I16-02</c:v>
                        </c:pt>
                        <c:pt idx="593">
                          <c:v>08-I16-02</c:v>
                        </c:pt>
                        <c:pt idx="594">
                          <c:v>08-I16-03</c:v>
                        </c:pt>
                        <c:pt idx="595">
                          <c:v>08-I16-03</c:v>
                        </c:pt>
                        <c:pt idx="596">
                          <c:v>08-I16-04</c:v>
                        </c:pt>
                        <c:pt idx="597">
                          <c:v>08-I16-04</c:v>
                        </c:pt>
                        <c:pt idx="598">
                          <c:v>08-I17-01</c:v>
                        </c:pt>
                        <c:pt idx="599">
                          <c:v>08-I17-01</c:v>
                        </c:pt>
                        <c:pt idx="600">
                          <c:v>08-I17-02</c:v>
                        </c:pt>
                        <c:pt idx="601">
                          <c:v>08-I17-02</c:v>
                        </c:pt>
                        <c:pt idx="602">
                          <c:v>08-I18-01</c:v>
                        </c:pt>
                        <c:pt idx="603">
                          <c:v>08-I18-01</c:v>
                        </c:pt>
                        <c:pt idx="604">
                          <c:v>08-I18-02</c:v>
                        </c:pt>
                        <c:pt idx="605">
                          <c:v>08-I18-02</c:v>
                        </c:pt>
                        <c:pt idx="606">
                          <c:v>08-I19-01</c:v>
                        </c:pt>
                        <c:pt idx="607">
                          <c:v>08-I19-01</c:v>
                        </c:pt>
                        <c:pt idx="608">
                          <c:v>08-I19-02</c:v>
                        </c:pt>
                        <c:pt idx="609">
                          <c:v>08-I19-02</c:v>
                        </c:pt>
                        <c:pt idx="610">
                          <c:v>08-I19-03</c:v>
                        </c:pt>
                        <c:pt idx="611">
                          <c:v>08-I19-03</c:v>
                        </c:pt>
                        <c:pt idx="612">
                          <c:v>08-I20-01</c:v>
                        </c:pt>
                        <c:pt idx="613">
                          <c:v>08-I20-01</c:v>
                        </c:pt>
                        <c:pt idx="614">
                          <c:v>08-I20-02</c:v>
                        </c:pt>
                        <c:pt idx="615">
                          <c:v>08-I20-02</c:v>
                        </c:pt>
                        <c:pt idx="616">
                          <c:v>08-I20-03</c:v>
                        </c:pt>
                        <c:pt idx="617">
                          <c:v>08-I20-03</c:v>
                        </c:pt>
                        <c:pt idx="618">
                          <c:v>08-I21-01</c:v>
                        </c:pt>
                        <c:pt idx="619">
                          <c:v>08-I21-01</c:v>
                        </c:pt>
                        <c:pt idx="620">
                          <c:v>08-I21-02</c:v>
                        </c:pt>
                        <c:pt idx="621">
                          <c:v>08-I21-02</c:v>
                        </c:pt>
                        <c:pt idx="622">
                          <c:v>08-I22-01</c:v>
                        </c:pt>
                        <c:pt idx="623">
                          <c:v>08-I22-01</c:v>
                        </c:pt>
                        <c:pt idx="624">
                          <c:v>08-I22-02</c:v>
                        </c:pt>
                        <c:pt idx="625">
                          <c:v>08-I22-02</c:v>
                        </c:pt>
                        <c:pt idx="626">
                          <c:v>08-I23-01</c:v>
                        </c:pt>
                        <c:pt idx="627">
                          <c:v>08-I23-01</c:v>
                        </c:pt>
                        <c:pt idx="628">
                          <c:v>08-I23-02</c:v>
                        </c:pt>
                        <c:pt idx="629">
                          <c:v>08-I23-02</c:v>
                        </c:pt>
                        <c:pt idx="630">
                          <c:v>08-I24-01</c:v>
                        </c:pt>
                        <c:pt idx="631">
                          <c:v>08-I24-01</c:v>
                        </c:pt>
                        <c:pt idx="632">
                          <c:v>08-I24-02</c:v>
                        </c:pt>
                        <c:pt idx="633">
                          <c:v>08-I24-02</c:v>
                        </c:pt>
                        <c:pt idx="634">
                          <c:v>08-I25-01</c:v>
                        </c:pt>
                        <c:pt idx="635">
                          <c:v>08-I25-01</c:v>
                        </c:pt>
                        <c:pt idx="636">
                          <c:v>08-I25-02</c:v>
                        </c:pt>
                        <c:pt idx="637">
                          <c:v>08-I25-02</c:v>
                        </c:pt>
                        <c:pt idx="638">
                          <c:v>08-I26-01</c:v>
                        </c:pt>
                        <c:pt idx="639">
                          <c:v>08-I26-01</c:v>
                        </c:pt>
                        <c:pt idx="640">
                          <c:v>08-I26-02</c:v>
                        </c:pt>
                        <c:pt idx="641">
                          <c:v>08-I26-02</c:v>
                        </c:pt>
                        <c:pt idx="642">
                          <c:v>08-I26-03</c:v>
                        </c:pt>
                        <c:pt idx="643">
                          <c:v>08-I26-03</c:v>
                        </c:pt>
                        <c:pt idx="644">
                          <c:v>08-I27-01</c:v>
                        </c:pt>
                        <c:pt idx="645">
                          <c:v>08-I27-01</c:v>
                        </c:pt>
                        <c:pt idx="646">
                          <c:v>08-I27-02</c:v>
                        </c:pt>
                        <c:pt idx="647">
                          <c:v>08-I27-02</c:v>
                        </c:pt>
                        <c:pt idx="648">
                          <c:v>08-I28-02</c:v>
                        </c:pt>
                        <c:pt idx="649">
                          <c:v>08-I28-02</c:v>
                        </c:pt>
                        <c:pt idx="650">
                          <c:v>08-I29-02</c:v>
                        </c:pt>
                        <c:pt idx="651">
                          <c:v>08-I29-02</c:v>
                        </c:pt>
                        <c:pt idx="652">
                          <c:v>08-I30-01</c:v>
                        </c:pt>
                        <c:pt idx="653">
                          <c:v>08-I30-01</c:v>
                        </c:pt>
                        <c:pt idx="654">
                          <c:v>08-I30-02</c:v>
                        </c:pt>
                        <c:pt idx="655">
                          <c:v>08-I30-02</c:v>
                        </c:pt>
                        <c:pt idx="656">
                          <c:v>08-I31-01</c:v>
                        </c:pt>
                        <c:pt idx="657">
                          <c:v>08-I31-01</c:v>
                        </c:pt>
                        <c:pt idx="658">
                          <c:v>08-I31-02</c:v>
                        </c:pt>
                        <c:pt idx="659">
                          <c:v>08-I31-02</c:v>
                        </c:pt>
                        <c:pt idx="660">
                          <c:v>08-I31-03</c:v>
                        </c:pt>
                        <c:pt idx="661">
                          <c:v>08-I31-03</c:v>
                        </c:pt>
                        <c:pt idx="662">
                          <c:v>08-I31-04</c:v>
                        </c:pt>
                        <c:pt idx="663">
                          <c:v>08-I31-04</c:v>
                        </c:pt>
                        <c:pt idx="664">
                          <c:v>08-I32-01</c:v>
                        </c:pt>
                        <c:pt idx="665">
                          <c:v>08-I32-01</c:v>
                        </c:pt>
                        <c:pt idx="666">
                          <c:v>08-I32-02</c:v>
                        </c:pt>
                        <c:pt idx="667">
                          <c:v>08-I32-02</c:v>
                        </c:pt>
                        <c:pt idx="668">
                          <c:v>09-I01-01</c:v>
                        </c:pt>
                        <c:pt idx="669">
                          <c:v>09-I01-01</c:v>
                        </c:pt>
                        <c:pt idx="670">
                          <c:v>09-I01-02</c:v>
                        </c:pt>
                        <c:pt idx="671">
                          <c:v>09-I01-02</c:v>
                        </c:pt>
                        <c:pt idx="672">
                          <c:v>09-I02-01</c:v>
                        </c:pt>
                        <c:pt idx="673">
                          <c:v>09-I02-01</c:v>
                        </c:pt>
                        <c:pt idx="674">
                          <c:v>09-I03-00</c:v>
                        </c:pt>
                        <c:pt idx="675">
                          <c:v>09-I03-00</c:v>
                        </c:pt>
                        <c:pt idx="676">
                          <c:v>09-I04-01</c:v>
                        </c:pt>
                        <c:pt idx="677">
                          <c:v>09-I04-01</c:v>
                        </c:pt>
                        <c:pt idx="678">
                          <c:v>09-I04-02</c:v>
                        </c:pt>
                        <c:pt idx="679">
                          <c:v>09-I04-02</c:v>
                        </c:pt>
                        <c:pt idx="680">
                          <c:v>09-I05-01</c:v>
                        </c:pt>
                        <c:pt idx="681">
                          <c:v>09-I05-01</c:v>
                        </c:pt>
                        <c:pt idx="682">
                          <c:v>09-I05-02</c:v>
                        </c:pt>
                        <c:pt idx="683">
                          <c:v>09-I05-02</c:v>
                        </c:pt>
                        <c:pt idx="684">
                          <c:v>09-I06-01</c:v>
                        </c:pt>
                        <c:pt idx="685">
                          <c:v>09-I06-01</c:v>
                        </c:pt>
                        <c:pt idx="686">
                          <c:v>09-I06-03</c:v>
                        </c:pt>
                        <c:pt idx="687">
                          <c:v>09-I06-03</c:v>
                        </c:pt>
                        <c:pt idx="688">
                          <c:v>09-I06-04</c:v>
                        </c:pt>
                        <c:pt idx="689">
                          <c:v>09-I06-04</c:v>
                        </c:pt>
                        <c:pt idx="690">
                          <c:v>09-I07-01</c:v>
                        </c:pt>
                        <c:pt idx="691">
                          <c:v>09-I07-01</c:v>
                        </c:pt>
                        <c:pt idx="692">
                          <c:v>09-I07-02</c:v>
                        </c:pt>
                        <c:pt idx="693">
                          <c:v>09-I07-02</c:v>
                        </c:pt>
                        <c:pt idx="694">
                          <c:v>09-I08-01</c:v>
                        </c:pt>
                        <c:pt idx="695">
                          <c:v>09-I08-01</c:v>
                        </c:pt>
                        <c:pt idx="696">
                          <c:v>09-I08-02</c:v>
                        </c:pt>
                        <c:pt idx="697">
                          <c:v>09-I08-02</c:v>
                        </c:pt>
                        <c:pt idx="698">
                          <c:v>09-I08-03</c:v>
                        </c:pt>
                        <c:pt idx="699">
                          <c:v>09-I08-03</c:v>
                        </c:pt>
                        <c:pt idx="700">
                          <c:v>09-I09-01</c:v>
                        </c:pt>
                        <c:pt idx="701">
                          <c:v>09-I09-01</c:v>
                        </c:pt>
                        <c:pt idx="702">
                          <c:v>09-I09-02</c:v>
                        </c:pt>
                        <c:pt idx="703">
                          <c:v>09-I09-02</c:v>
                        </c:pt>
                        <c:pt idx="704">
                          <c:v>09-I09-04</c:v>
                        </c:pt>
                        <c:pt idx="705">
                          <c:v>09-I09-04</c:v>
                        </c:pt>
                        <c:pt idx="706">
                          <c:v>09-I09-05</c:v>
                        </c:pt>
                        <c:pt idx="707">
                          <c:v>09-I09-05</c:v>
                        </c:pt>
                        <c:pt idx="708">
                          <c:v>09-I10-01</c:v>
                        </c:pt>
                        <c:pt idx="709">
                          <c:v>09-I10-01</c:v>
                        </c:pt>
                        <c:pt idx="710">
                          <c:v>09-I10-02</c:v>
                        </c:pt>
                        <c:pt idx="711">
                          <c:v>09-I10-02</c:v>
                        </c:pt>
                        <c:pt idx="712">
                          <c:v>09-I11-02</c:v>
                        </c:pt>
                        <c:pt idx="713">
                          <c:v>09-I11-02</c:v>
                        </c:pt>
                        <c:pt idx="714">
                          <c:v>09-I12-01</c:v>
                        </c:pt>
                        <c:pt idx="715">
                          <c:v>09-I12-01</c:v>
                        </c:pt>
                        <c:pt idx="716">
                          <c:v>09-I12-02</c:v>
                        </c:pt>
                        <c:pt idx="717">
                          <c:v>09-I12-02</c:v>
                        </c:pt>
                        <c:pt idx="718">
                          <c:v>09-I13-01</c:v>
                        </c:pt>
                        <c:pt idx="719">
                          <c:v>09-I13-01</c:v>
                        </c:pt>
                        <c:pt idx="720">
                          <c:v>09-I13-02</c:v>
                        </c:pt>
                        <c:pt idx="721">
                          <c:v>09-I13-02</c:v>
                        </c:pt>
                        <c:pt idx="722">
                          <c:v>09-I13-03</c:v>
                        </c:pt>
                        <c:pt idx="723">
                          <c:v>09-I13-03</c:v>
                        </c:pt>
                        <c:pt idx="724">
                          <c:v>09-I13-04</c:v>
                        </c:pt>
                        <c:pt idx="725">
                          <c:v>09-I13-04</c:v>
                        </c:pt>
                        <c:pt idx="726">
                          <c:v>09-I13-05</c:v>
                        </c:pt>
                        <c:pt idx="727">
                          <c:v>09-I13-05</c:v>
                        </c:pt>
                        <c:pt idx="728">
                          <c:v>10-I02-01</c:v>
                        </c:pt>
                        <c:pt idx="729">
                          <c:v>10-I02-01</c:v>
                        </c:pt>
                        <c:pt idx="730">
                          <c:v>10-I03-01</c:v>
                        </c:pt>
                        <c:pt idx="731">
                          <c:v>10-I03-01</c:v>
                        </c:pt>
                        <c:pt idx="732">
                          <c:v>10-I04-01</c:v>
                        </c:pt>
                        <c:pt idx="733">
                          <c:v>10-I04-01</c:v>
                        </c:pt>
                        <c:pt idx="734">
                          <c:v>10-I05-01</c:v>
                        </c:pt>
                        <c:pt idx="735">
                          <c:v>10-I05-01</c:v>
                        </c:pt>
                        <c:pt idx="736">
                          <c:v>10-I05-02</c:v>
                        </c:pt>
                        <c:pt idx="737">
                          <c:v>10-I05-02</c:v>
                        </c:pt>
                        <c:pt idx="738">
                          <c:v>10-I07-01</c:v>
                        </c:pt>
                        <c:pt idx="739">
                          <c:v>10-I07-01</c:v>
                        </c:pt>
                        <c:pt idx="740">
                          <c:v>10-I07-02</c:v>
                        </c:pt>
                        <c:pt idx="741">
                          <c:v>10-I07-02</c:v>
                        </c:pt>
                        <c:pt idx="742">
                          <c:v>10-I08-01</c:v>
                        </c:pt>
                        <c:pt idx="743">
                          <c:v>10-I08-01</c:v>
                        </c:pt>
                        <c:pt idx="744">
                          <c:v>10-I08-02</c:v>
                        </c:pt>
                        <c:pt idx="745">
                          <c:v>10-I08-02</c:v>
                        </c:pt>
                        <c:pt idx="746">
                          <c:v>10-I11-00</c:v>
                        </c:pt>
                        <c:pt idx="747">
                          <c:v>10-I11-00</c:v>
                        </c:pt>
                        <c:pt idx="748">
                          <c:v>10-I12-00</c:v>
                        </c:pt>
                        <c:pt idx="749">
                          <c:v>10-I12-00</c:v>
                        </c:pt>
                        <c:pt idx="750">
                          <c:v>10-I13-01</c:v>
                        </c:pt>
                        <c:pt idx="751">
                          <c:v>10-I13-01</c:v>
                        </c:pt>
                        <c:pt idx="752">
                          <c:v>10-I13-02</c:v>
                        </c:pt>
                        <c:pt idx="753">
                          <c:v>10-I13-02</c:v>
                        </c:pt>
                        <c:pt idx="754">
                          <c:v>10-I13-03</c:v>
                        </c:pt>
                        <c:pt idx="755">
                          <c:v>10-I13-03</c:v>
                        </c:pt>
                        <c:pt idx="756">
                          <c:v>10-I13-04</c:v>
                        </c:pt>
                        <c:pt idx="757">
                          <c:v>10-I13-04</c:v>
                        </c:pt>
                        <c:pt idx="758">
                          <c:v>10-I14-00</c:v>
                        </c:pt>
                        <c:pt idx="759">
                          <c:v>10-I14-00</c:v>
                        </c:pt>
                        <c:pt idx="760">
                          <c:v>11-I01-01</c:v>
                        </c:pt>
                        <c:pt idx="761">
                          <c:v>11-I01-01</c:v>
                        </c:pt>
                        <c:pt idx="762">
                          <c:v>11-I01-02</c:v>
                        </c:pt>
                        <c:pt idx="763">
                          <c:v>11-I01-02</c:v>
                        </c:pt>
                        <c:pt idx="764">
                          <c:v>11-I04-02</c:v>
                        </c:pt>
                        <c:pt idx="765">
                          <c:v>11-I04-02</c:v>
                        </c:pt>
                        <c:pt idx="766">
                          <c:v>11-I06-01</c:v>
                        </c:pt>
                        <c:pt idx="767">
                          <c:v>11-I06-01</c:v>
                        </c:pt>
                        <c:pt idx="768">
                          <c:v>11-I07-01</c:v>
                        </c:pt>
                        <c:pt idx="769">
                          <c:v>11-I07-01</c:v>
                        </c:pt>
                        <c:pt idx="770">
                          <c:v>11-I07-03</c:v>
                        </c:pt>
                        <c:pt idx="771">
                          <c:v>11-I07-03</c:v>
                        </c:pt>
                        <c:pt idx="772">
                          <c:v>11-I07-04</c:v>
                        </c:pt>
                        <c:pt idx="773">
                          <c:v>11-I07-04</c:v>
                        </c:pt>
                        <c:pt idx="774">
                          <c:v>11-I08-01</c:v>
                        </c:pt>
                        <c:pt idx="775">
                          <c:v>11-I08-01</c:v>
                        </c:pt>
                        <c:pt idx="776">
                          <c:v>11-I08-02</c:v>
                        </c:pt>
                        <c:pt idx="777">
                          <c:v>11-I08-02</c:v>
                        </c:pt>
                        <c:pt idx="778">
                          <c:v>11-I08-03</c:v>
                        </c:pt>
                        <c:pt idx="779">
                          <c:v>11-I08-03</c:v>
                        </c:pt>
                        <c:pt idx="780">
                          <c:v>11-I09-00</c:v>
                        </c:pt>
                        <c:pt idx="781">
                          <c:v>11-I09-00</c:v>
                        </c:pt>
                        <c:pt idx="782">
                          <c:v>11-I10-01</c:v>
                        </c:pt>
                        <c:pt idx="783">
                          <c:v>11-I10-01</c:v>
                        </c:pt>
                        <c:pt idx="784">
                          <c:v>11-I10-02</c:v>
                        </c:pt>
                        <c:pt idx="785">
                          <c:v>11-I10-02</c:v>
                        </c:pt>
                        <c:pt idx="786">
                          <c:v>11-I10-03</c:v>
                        </c:pt>
                        <c:pt idx="787">
                          <c:v>11-I10-03</c:v>
                        </c:pt>
                        <c:pt idx="788">
                          <c:v>11-I11-02</c:v>
                        </c:pt>
                        <c:pt idx="789">
                          <c:v>11-I11-02</c:v>
                        </c:pt>
                        <c:pt idx="790">
                          <c:v>11-I12-00</c:v>
                        </c:pt>
                        <c:pt idx="791">
                          <c:v>11-I12-00</c:v>
                        </c:pt>
                        <c:pt idx="792">
                          <c:v>11-I14-01</c:v>
                        </c:pt>
                        <c:pt idx="793">
                          <c:v>11-I14-01</c:v>
                        </c:pt>
                        <c:pt idx="794">
                          <c:v>11-I14-02</c:v>
                        </c:pt>
                        <c:pt idx="795">
                          <c:v>11-I14-02</c:v>
                        </c:pt>
                        <c:pt idx="796">
                          <c:v>11-I15-00</c:v>
                        </c:pt>
                        <c:pt idx="797">
                          <c:v>11-I15-00</c:v>
                        </c:pt>
                        <c:pt idx="798">
                          <c:v>11-I16-01</c:v>
                        </c:pt>
                        <c:pt idx="799">
                          <c:v>11-I16-01</c:v>
                        </c:pt>
                        <c:pt idx="800">
                          <c:v>11-I16-02</c:v>
                        </c:pt>
                        <c:pt idx="801">
                          <c:v>11-I16-02</c:v>
                        </c:pt>
                        <c:pt idx="802">
                          <c:v>11-I17-01</c:v>
                        </c:pt>
                        <c:pt idx="803">
                          <c:v>11-I17-01</c:v>
                        </c:pt>
                        <c:pt idx="804">
                          <c:v>11-I17-02</c:v>
                        </c:pt>
                        <c:pt idx="805">
                          <c:v>11-I17-02</c:v>
                        </c:pt>
                        <c:pt idx="806">
                          <c:v>11-I17-03</c:v>
                        </c:pt>
                        <c:pt idx="807">
                          <c:v>11-I17-03</c:v>
                        </c:pt>
                        <c:pt idx="808">
                          <c:v>12-I02-01</c:v>
                        </c:pt>
                        <c:pt idx="809">
                          <c:v>12-I02-01</c:v>
                        </c:pt>
                        <c:pt idx="810">
                          <c:v>12-I03-01</c:v>
                        </c:pt>
                        <c:pt idx="811">
                          <c:v>12-I03-01</c:v>
                        </c:pt>
                        <c:pt idx="812">
                          <c:v>12-I03-03</c:v>
                        </c:pt>
                        <c:pt idx="813">
                          <c:v>12-I03-03</c:v>
                        </c:pt>
                        <c:pt idx="814">
                          <c:v>12-I03-04</c:v>
                        </c:pt>
                        <c:pt idx="815">
                          <c:v>12-I03-04</c:v>
                        </c:pt>
                        <c:pt idx="816">
                          <c:v>12-I04-00</c:v>
                        </c:pt>
                        <c:pt idx="817">
                          <c:v>12-I04-00</c:v>
                        </c:pt>
                        <c:pt idx="818">
                          <c:v>12-I05-00</c:v>
                        </c:pt>
                        <c:pt idx="819">
                          <c:v>12-I05-00</c:v>
                        </c:pt>
                        <c:pt idx="820">
                          <c:v>12-I06-00</c:v>
                        </c:pt>
                        <c:pt idx="821">
                          <c:v>12-I06-00</c:v>
                        </c:pt>
                        <c:pt idx="822">
                          <c:v>12-I07-01</c:v>
                        </c:pt>
                        <c:pt idx="823">
                          <c:v>12-I07-01</c:v>
                        </c:pt>
                        <c:pt idx="824">
                          <c:v>12-I07-02</c:v>
                        </c:pt>
                        <c:pt idx="825">
                          <c:v>12-I07-02</c:v>
                        </c:pt>
                        <c:pt idx="826">
                          <c:v>12-I07-03</c:v>
                        </c:pt>
                        <c:pt idx="827">
                          <c:v>12-I07-03</c:v>
                        </c:pt>
                        <c:pt idx="828">
                          <c:v>12-I08-02</c:v>
                        </c:pt>
                        <c:pt idx="829">
                          <c:v>12-I08-02</c:v>
                        </c:pt>
                        <c:pt idx="830">
                          <c:v>12-I08-03</c:v>
                        </c:pt>
                        <c:pt idx="831">
                          <c:v>12-I08-03</c:v>
                        </c:pt>
                        <c:pt idx="832">
                          <c:v>12-I10-01</c:v>
                        </c:pt>
                        <c:pt idx="833">
                          <c:v>12-I10-01</c:v>
                        </c:pt>
                        <c:pt idx="834">
                          <c:v>12-I10-02</c:v>
                        </c:pt>
                        <c:pt idx="835">
                          <c:v>12-I10-02</c:v>
                        </c:pt>
                        <c:pt idx="836">
                          <c:v>12-I12-00</c:v>
                        </c:pt>
                        <c:pt idx="837">
                          <c:v>12-I12-00</c:v>
                        </c:pt>
                        <c:pt idx="838">
                          <c:v>12-I13-01</c:v>
                        </c:pt>
                        <c:pt idx="839">
                          <c:v>12-I13-01</c:v>
                        </c:pt>
                        <c:pt idx="840">
                          <c:v>12-I13-02</c:v>
                        </c:pt>
                        <c:pt idx="841">
                          <c:v>12-I13-02</c:v>
                        </c:pt>
                        <c:pt idx="842">
                          <c:v>12-I14-00</c:v>
                        </c:pt>
                        <c:pt idx="843">
                          <c:v>12-I14-00</c:v>
                        </c:pt>
                        <c:pt idx="844">
                          <c:v>13-I01-00</c:v>
                        </c:pt>
                        <c:pt idx="845">
                          <c:v>13-I01-00</c:v>
                        </c:pt>
                        <c:pt idx="846">
                          <c:v>13-I02-02</c:v>
                        </c:pt>
                        <c:pt idx="847">
                          <c:v>13-I02-02</c:v>
                        </c:pt>
                        <c:pt idx="848">
                          <c:v>13-I02-04</c:v>
                        </c:pt>
                        <c:pt idx="849">
                          <c:v>13-I02-04</c:v>
                        </c:pt>
                        <c:pt idx="850">
                          <c:v>13-I03-01</c:v>
                        </c:pt>
                        <c:pt idx="851">
                          <c:v>13-I03-01</c:v>
                        </c:pt>
                        <c:pt idx="852">
                          <c:v>13-I04-01</c:v>
                        </c:pt>
                        <c:pt idx="853">
                          <c:v>13-I04-01</c:v>
                        </c:pt>
                        <c:pt idx="854">
                          <c:v>13-I04-03</c:v>
                        </c:pt>
                        <c:pt idx="855">
                          <c:v>13-I04-03</c:v>
                        </c:pt>
                        <c:pt idx="856">
                          <c:v>13-I04-04</c:v>
                        </c:pt>
                        <c:pt idx="857">
                          <c:v>13-I04-04</c:v>
                        </c:pt>
                        <c:pt idx="858">
                          <c:v>13-I05-02</c:v>
                        </c:pt>
                        <c:pt idx="859">
                          <c:v>13-I05-02</c:v>
                        </c:pt>
                        <c:pt idx="860">
                          <c:v>13-I06-01</c:v>
                        </c:pt>
                        <c:pt idx="861">
                          <c:v>13-I06-01</c:v>
                        </c:pt>
                        <c:pt idx="862">
                          <c:v>13-I06-02</c:v>
                        </c:pt>
                        <c:pt idx="863">
                          <c:v>13-I06-02</c:v>
                        </c:pt>
                        <c:pt idx="864">
                          <c:v>13-I07-01</c:v>
                        </c:pt>
                        <c:pt idx="865">
                          <c:v>13-I07-01</c:v>
                        </c:pt>
                        <c:pt idx="866">
                          <c:v>13-I07-02</c:v>
                        </c:pt>
                        <c:pt idx="867">
                          <c:v>13-I07-02</c:v>
                        </c:pt>
                        <c:pt idx="868">
                          <c:v>13-I07-03</c:v>
                        </c:pt>
                        <c:pt idx="869">
                          <c:v>13-I07-03</c:v>
                        </c:pt>
                        <c:pt idx="870">
                          <c:v>13-I08-01</c:v>
                        </c:pt>
                        <c:pt idx="871">
                          <c:v>13-I08-01</c:v>
                        </c:pt>
                        <c:pt idx="872">
                          <c:v>13-I08-02</c:v>
                        </c:pt>
                        <c:pt idx="873">
                          <c:v>13-I08-02</c:v>
                        </c:pt>
                        <c:pt idx="874">
                          <c:v>13-I08-03</c:v>
                        </c:pt>
                        <c:pt idx="875">
                          <c:v>13-I08-03</c:v>
                        </c:pt>
                        <c:pt idx="876">
                          <c:v>13-I10-01</c:v>
                        </c:pt>
                        <c:pt idx="877">
                          <c:v>13-I10-01</c:v>
                        </c:pt>
                        <c:pt idx="878">
                          <c:v>13-I11-01</c:v>
                        </c:pt>
                        <c:pt idx="879">
                          <c:v>13-I11-01</c:v>
                        </c:pt>
                        <c:pt idx="880">
                          <c:v>13-I11-02</c:v>
                        </c:pt>
                        <c:pt idx="881">
                          <c:v>13-I11-02</c:v>
                        </c:pt>
                        <c:pt idx="882">
                          <c:v>13-I11-03</c:v>
                        </c:pt>
                        <c:pt idx="883">
                          <c:v>13-I11-03</c:v>
                        </c:pt>
                        <c:pt idx="884">
                          <c:v>13-I13-02</c:v>
                        </c:pt>
                        <c:pt idx="885">
                          <c:v>13-I13-02</c:v>
                        </c:pt>
                        <c:pt idx="886">
                          <c:v>13-I14-01</c:v>
                        </c:pt>
                        <c:pt idx="887">
                          <c:v>13-I14-01</c:v>
                        </c:pt>
                        <c:pt idx="888">
                          <c:v>13-I14-02</c:v>
                        </c:pt>
                        <c:pt idx="889">
                          <c:v>13-I14-02</c:v>
                        </c:pt>
                        <c:pt idx="890">
                          <c:v>13-I14-03</c:v>
                        </c:pt>
                        <c:pt idx="891">
                          <c:v>13-I14-03</c:v>
                        </c:pt>
                        <c:pt idx="892">
                          <c:v>13-I15-01</c:v>
                        </c:pt>
                        <c:pt idx="893">
                          <c:v>13-I15-01</c:v>
                        </c:pt>
                        <c:pt idx="894">
                          <c:v>13-I15-02</c:v>
                        </c:pt>
                        <c:pt idx="895">
                          <c:v>13-I15-02</c:v>
                        </c:pt>
                        <c:pt idx="896">
                          <c:v>13-I16-00</c:v>
                        </c:pt>
                        <c:pt idx="897">
                          <c:v>13-I16-00</c:v>
                        </c:pt>
                        <c:pt idx="898">
                          <c:v>13-I17-00</c:v>
                        </c:pt>
                        <c:pt idx="899">
                          <c:v>13-I17-00</c:v>
                        </c:pt>
                        <c:pt idx="900">
                          <c:v>13-I18-01</c:v>
                        </c:pt>
                        <c:pt idx="901">
                          <c:v>13-I18-01</c:v>
                        </c:pt>
                        <c:pt idx="902">
                          <c:v>13-I18-02</c:v>
                        </c:pt>
                        <c:pt idx="903">
                          <c:v>13-I18-02</c:v>
                        </c:pt>
                        <c:pt idx="904">
                          <c:v>13-I18-03</c:v>
                        </c:pt>
                        <c:pt idx="905">
                          <c:v>13-I18-03</c:v>
                        </c:pt>
                        <c:pt idx="906">
                          <c:v>13-I19-00</c:v>
                        </c:pt>
                        <c:pt idx="907">
                          <c:v>13-I19-00</c:v>
                        </c:pt>
                        <c:pt idx="908">
                          <c:v>14-I01-01</c:v>
                        </c:pt>
                        <c:pt idx="909">
                          <c:v>14-I01-01</c:v>
                        </c:pt>
                        <c:pt idx="910">
                          <c:v>14-I01-02</c:v>
                        </c:pt>
                        <c:pt idx="911">
                          <c:v>14-I01-02</c:v>
                        </c:pt>
                        <c:pt idx="912">
                          <c:v>14-I01-05</c:v>
                        </c:pt>
                        <c:pt idx="913">
                          <c:v>14-I01-05</c:v>
                        </c:pt>
                        <c:pt idx="914">
                          <c:v>14-I02-02</c:v>
                        </c:pt>
                        <c:pt idx="915">
                          <c:v>14-I02-02</c:v>
                        </c:pt>
                        <c:pt idx="916">
                          <c:v>14-I03-00</c:v>
                        </c:pt>
                        <c:pt idx="917">
                          <c:v>14-I03-00</c:v>
                        </c:pt>
                        <c:pt idx="918">
                          <c:v>14-I04-00</c:v>
                        </c:pt>
                        <c:pt idx="919">
                          <c:v>14-I04-00</c:v>
                        </c:pt>
                        <c:pt idx="920">
                          <c:v>14-I05-00</c:v>
                        </c:pt>
                        <c:pt idx="921">
                          <c:v>14-I05-00</c:v>
                        </c:pt>
                        <c:pt idx="922">
                          <c:v>14-I08-01</c:v>
                        </c:pt>
                        <c:pt idx="923">
                          <c:v>14-I08-01</c:v>
                        </c:pt>
                        <c:pt idx="924">
                          <c:v>14-I08-03</c:v>
                        </c:pt>
                        <c:pt idx="925">
                          <c:v>14-I08-03</c:v>
                        </c:pt>
                        <c:pt idx="926">
                          <c:v>15-I03-04</c:v>
                        </c:pt>
                        <c:pt idx="927">
                          <c:v>15-I03-04</c:v>
                        </c:pt>
                        <c:pt idx="928">
                          <c:v>15-I03-05</c:v>
                        </c:pt>
                        <c:pt idx="929">
                          <c:v>15-I03-05</c:v>
                        </c:pt>
                        <c:pt idx="930">
                          <c:v>15-I04-01</c:v>
                        </c:pt>
                        <c:pt idx="931">
                          <c:v>15-I04-01</c:v>
                        </c:pt>
                        <c:pt idx="932">
                          <c:v>15-I04-06</c:v>
                        </c:pt>
                        <c:pt idx="933">
                          <c:v>15-I04-06</c:v>
                        </c:pt>
                        <c:pt idx="934">
                          <c:v>16-I01-01</c:v>
                        </c:pt>
                        <c:pt idx="935">
                          <c:v>16-I01-01</c:v>
                        </c:pt>
                        <c:pt idx="936">
                          <c:v>16-I01-02</c:v>
                        </c:pt>
                        <c:pt idx="937">
                          <c:v>16-I01-02</c:v>
                        </c:pt>
                        <c:pt idx="938">
                          <c:v>16-I02-00</c:v>
                        </c:pt>
                        <c:pt idx="939">
                          <c:v>16-I02-00</c:v>
                        </c:pt>
                        <c:pt idx="940">
                          <c:v>16-I03-01</c:v>
                        </c:pt>
                        <c:pt idx="941">
                          <c:v>16-I03-01</c:v>
                        </c:pt>
                        <c:pt idx="942">
                          <c:v>16-I03-02</c:v>
                        </c:pt>
                        <c:pt idx="943">
                          <c:v>16-I03-02</c:v>
                        </c:pt>
                        <c:pt idx="944">
                          <c:v>16-I04-01</c:v>
                        </c:pt>
                        <c:pt idx="945">
                          <c:v>16-I04-01</c:v>
                        </c:pt>
                        <c:pt idx="946">
                          <c:v>16-I04-02</c:v>
                        </c:pt>
                        <c:pt idx="947">
                          <c:v>16-I04-02</c:v>
                        </c:pt>
                        <c:pt idx="948">
                          <c:v>17-I01-00</c:v>
                        </c:pt>
                        <c:pt idx="949">
                          <c:v>17-I01-00</c:v>
                        </c:pt>
                        <c:pt idx="950">
                          <c:v>17-I02-00</c:v>
                        </c:pt>
                        <c:pt idx="951">
                          <c:v>17-I02-00</c:v>
                        </c:pt>
                        <c:pt idx="952">
                          <c:v>17-I03-00</c:v>
                        </c:pt>
                        <c:pt idx="953">
                          <c:v>17-I03-00</c:v>
                        </c:pt>
                        <c:pt idx="954">
                          <c:v>17-I04-01</c:v>
                        </c:pt>
                        <c:pt idx="955">
                          <c:v>17-I04-01</c:v>
                        </c:pt>
                        <c:pt idx="956">
                          <c:v>17-I04-02</c:v>
                        </c:pt>
                        <c:pt idx="957">
                          <c:v>17-I04-02</c:v>
                        </c:pt>
                        <c:pt idx="958">
                          <c:v>17-I06-01</c:v>
                        </c:pt>
                        <c:pt idx="959">
                          <c:v>17-I06-01</c:v>
                        </c:pt>
                        <c:pt idx="960">
                          <c:v>17-I06-02</c:v>
                        </c:pt>
                        <c:pt idx="961">
                          <c:v>17-I06-02</c:v>
                        </c:pt>
                        <c:pt idx="962">
                          <c:v>17-I07-02</c:v>
                        </c:pt>
                        <c:pt idx="963">
                          <c:v>17-I07-02</c:v>
                        </c:pt>
                        <c:pt idx="964">
                          <c:v>17-I08-01</c:v>
                        </c:pt>
                        <c:pt idx="965">
                          <c:v>17-I08-01</c:v>
                        </c:pt>
                        <c:pt idx="966">
                          <c:v>17-I08-02</c:v>
                        </c:pt>
                        <c:pt idx="967">
                          <c:v>17-I08-02</c:v>
                        </c:pt>
                        <c:pt idx="968">
                          <c:v>17-I09-01</c:v>
                        </c:pt>
                        <c:pt idx="969">
                          <c:v>17-I09-01</c:v>
                        </c:pt>
                        <c:pt idx="970">
                          <c:v>17-I09-02</c:v>
                        </c:pt>
                        <c:pt idx="971">
                          <c:v>17-I09-02</c:v>
                        </c:pt>
                        <c:pt idx="972">
                          <c:v>17-I09-03</c:v>
                        </c:pt>
                        <c:pt idx="973">
                          <c:v>17-I09-03</c:v>
                        </c:pt>
                        <c:pt idx="974">
                          <c:v>17-I10-01</c:v>
                        </c:pt>
                        <c:pt idx="975">
                          <c:v>17-I10-01</c:v>
                        </c:pt>
                        <c:pt idx="976">
                          <c:v>17-I10-02</c:v>
                        </c:pt>
                        <c:pt idx="977">
                          <c:v>17-I10-02</c:v>
                        </c:pt>
                        <c:pt idx="978">
                          <c:v>18-I01-01</c:v>
                        </c:pt>
                        <c:pt idx="979">
                          <c:v>18-I01-01</c:v>
                        </c:pt>
                        <c:pt idx="980">
                          <c:v>18-I01-02</c:v>
                        </c:pt>
                        <c:pt idx="981">
                          <c:v>18-I01-02</c:v>
                        </c:pt>
                        <c:pt idx="982">
                          <c:v>19-I04-00</c:v>
                        </c:pt>
                        <c:pt idx="983">
                          <c:v>19-I04-00</c:v>
                        </c:pt>
                        <c:pt idx="984">
                          <c:v>21-I01-01</c:v>
                        </c:pt>
                        <c:pt idx="985">
                          <c:v>21-I01-01</c:v>
                        </c:pt>
                        <c:pt idx="986">
                          <c:v>21-I01-02</c:v>
                        </c:pt>
                        <c:pt idx="987">
                          <c:v>21-I01-02</c:v>
                        </c:pt>
                        <c:pt idx="988">
                          <c:v>22-I01-04</c:v>
                        </c:pt>
                        <c:pt idx="989">
                          <c:v>22-I01-04</c:v>
                        </c:pt>
                        <c:pt idx="990">
                          <c:v>22-I03-02</c:v>
                        </c:pt>
                        <c:pt idx="991">
                          <c:v>22-I03-02</c:v>
                        </c:pt>
                        <c:pt idx="992">
                          <c:v>22-I04-02</c:v>
                        </c:pt>
                        <c:pt idx="993">
                          <c:v>22-I04-02</c:v>
                        </c:pt>
                        <c:pt idx="994">
                          <c:v>22-I05-04</c:v>
                        </c:pt>
                        <c:pt idx="995">
                          <c:v>22-I05-04</c:v>
                        </c:pt>
                        <c:pt idx="996">
                          <c:v>23-I01-00</c:v>
                        </c:pt>
                        <c:pt idx="997">
                          <c:v>23-I01-00</c:v>
                        </c:pt>
                        <c:pt idx="998">
                          <c:v>23-I03-00</c:v>
                        </c:pt>
                        <c:pt idx="999">
                          <c:v>23-I03-00</c:v>
                        </c:pt>
                        <c:pt idx="1000">
                          <c:v>23-I05-02</c:v>
                        </c:pt>
                        <c:pt idx="1001">
                          <c:v>23-I05-02</c:v>
                        </c:pt>
                        <c:pt idx="1002">
                          <c:v>23-I07-00</c:v>
                        </c:pt>
                        <c:pt idx="1003">
                          <c:v>23-I07-00</c:v>
                        </c:pt>
                        <c:pt idx="1004">
                          <c:v>23-I08-00</c:v>
                        </c:pt>
                        <c:pt idx="1005">
                          <c:v>23-I08-00</c:v>
                        </c:pt>
                        <c:pt idx="1006">
                          <c:v>23-I09-01</c:v>
                        </c:pt>
                        <c:pt idx="1007">
                          <c:v>23-I09-01</c:v>
                        </c:pt>
                        <c:pt idx="1008">
                          <c:v>23-I09-02</c:v>
                        </c:pt>
                        <c:pt idx="1009">
                          <c:v>23-I09-02</c:v>
                        </c:pt>
                        <c:pt idx="1010">
                          <c:v>23-I10-00</c:v>
                        </c:pt>
                        <c:pt idx="1011">
                          <c:v>23-I10-00</c:v>
                        </c:pt>
                        <c:pt idx="1012">
                          <c:v>25-I01-00</c:v>
                        </c:pt>
                        <c:pt idx="1013">
                          <c:v>25-I01-00</c:v>
                        </c:pt>
                        <c:pt idx="1014">
                          <c:v>25-I02-01</c:v>
                        </c:pt>
                        <c:pt idx="1015">
                          <c:v>25-I02-01</c:v>
                        </c:pt>
                        <c:pt idx="1016">
                          <c:v>25-I02-02</c:v>
                        </c:pt>
                        <c:pt idx="1017">
                          <c:v>25-I02-02</c:v>
                        </c:pt>
                        <c:pt idx="1018">
                          <c:v>88-I01-00</c:v>
                        </c:pt>
                        <c:pt idx="1019">
                          <c:v>88-I01-00</c:v>
                        </c:pt>
                        <c:pt idx="1020">
                          <c:v>88-I02-00</c:v>
                        </c:pt>
                        <c:pt idx="1021">
                          <c:v>88-I02-00</c:v>
                        </c:pt>
                        <c:pt idx="1022">
                          <c:v>88-I03-00</c:v>
                        </c:pt>
                        <c:pt idx="1023">
                          <c:v>88-I03-00</c:v>
                        </c:pt>
                        <c:pt idx="1024">
                          <c:v>88-I05-00</c:v>
                        </c:pt>
                        <c:pt idx="1025">
                          <c:v>88-I05-00</c:v>
                        </c:pt>
                        <c:pt idx="1026">
                          <c:v>88-I06-00</c:v>
                        </c:pt>
                        <c:pt idx="1027">
                          <c:v>88-I06-00</c:v>
                        </c:pt>
                        <c:pt idx="1028">
                          <c:v>88-I07-00</c:v>
                        </c:pt>
                        <c:pt idx="1029">
                          <c:v>88-I07-00</c:v>
                        </c:pt>
                        <c:pt idx="1030">
                          <c:v>88-I08-00</c:v>
                        </c:pt>
                        <c:pt idx="1031">
                          <c:v>88-I08-00</c:v>
                        </c:pt>
                        <c:pt idx="1032">
                          <c:v>88-I09-00</c:v>
                        </c:pt>
                        <c:pt idx="1033">
                          <c:v>88-I09-00</c:v>
                        </c:pt>
                        <c:pt idx="1034">
                          <c:v>88-I11-00</c:v>
                        </c:pt>
                        <c:pt idx="1035">
                          <c:v>88-I11-00</c:v>
                        </c:pt>
                        <c:pt idx="1036">
                          <c:v>88-I12-00</c:v>
                        </c:pt>
                        <c:pt idx="1037">
                          <c:v>88-I12-00</c:v>
                        </c:pt>
                        <c:pt idx="1038">
                          <c:v>88-I13-00</c:v>
                        </c:pt>
                        <c:pt idx="1039">
                          <c:v>88-I13-00</c:v>
                        </c:pt>
                        <c:pt idx="1040">
                          <c:v>88-I15-00</c:v>
                        </c:pt>
                        <c:pt idx="1041">
                          <c:v>88-I15-00</c:v>
                        </c:pt>
                        <c:pt idx="1042">
                          <c:v>88-I17-00</c:v>
                        </c:pt>
                        <c:pt idx="1043">
                          <c:v>88-I17-00</c:v>
                        </c:pt>
                        <c:pt idx="1044">
                          <c:v>88-I21-00</c:v>
                        </c:pt>
                        <c:pt idx="1045">
                          <c:v>88-I21-00</c:v>
                        </c:pt>
                      </c:lvl>
                      <c:lvl>
                        <c:pt idx="0">
                          <c:v>I</c:v>
                        </c:pt>
                        <c:pt idx="1">
                          <c:v>I</c:v>
                        </c:pt>
                        <c:pt idx="2">
                          <c:v>I</c:v>
                        </c:pt>
                        <c:pt idx="3">
                          <c:v>I</c:v>
                        </c:pt>
                        <c:pt idx="4">
                          <c:v>I</c:v>
                        </c:pt>
                        <c:pt idx="5">
                          <c:v>I</c:v>
                        </c:pt>
                        <c:pt idx="6">
                          <c:v>I</c:v>
                        </c:pt>
                        <c:pt idx="7">
                          <c:v>I</c:v>
                        </c:pt>
                        <c:pt idx="8">
                          <c:v>I</c:v>
                        </c:pt>
                        <c:pt idx="9">
                          <c:v>I</c:v>
                        </c:pt>
                        <c:pt idx="10">
                          <c:v>I</c:v>
                        </c:pt>
                        <c:pt idx="11">
                          <c:v>I</c:v>
                        </c:pt>
                        <c:pt idx="12">
                          <c:v>I</c:v>
                        </c:pt>
                        <c:pt idx="13">
                          <c:v>I</c:v>
                        </c:pt>
                        <c:pt idx="14">
                          <c:v>I</c:v>
                        </c:pt>
                        <c:pt idx="15">
                          <c:v>I</c:v>
                        </c:pt>
                        <c:pt idx="16">
                          <c:v>I</c:v>
                        </c:pt>
                        <c:pt idx="17">
                          <c:v>I</c:v>
                        </c:pt>
                        <c:pt idx="18">
                          <c:v>I</c:v>
                        </c:pt>
                        <c:pt idx="19">
                          <c:v>I</c:v>
                        </c:pt>
                        <c:pt idx="20">
                          <c:v>I</c:v>
                        </c:pt>
                        <c:pt idx="21">
                          <c:v>I</c:v>
                        </c:pt>
                        <c:pt idx="22">
                          <c:v>I</c:v>
                        </c:pt>
                        <c:pt idx="23">
                          <c:v>I</c:v>
                        </c:pt>
                        <c:pt idx="24">
                          <c:v>I</c:v>
                        </c:pt>
                        <c:pt idx="25">
                          <c:v>I</c:v>
                        </c:pt>
                        <c:pt idx="26">
                          <c:v>I</c:v>
                        </c:pt>
                        <c:pt idx="27">
                          <c:v>I</c:v>
                        </c:pt>
                        <c:pt idx="28">
                          <c:v>I</c:v>
                        </c:pt>
                        <c:pt idx="29">
                          <c:v>I</c:v>
                        </c:pt>
                        <c:pt idx="30">
                          <c:v>I</c:v>
                        </c:pt>
                        <c:pt idx="31">
                          <c:v>I</c:v>
                        </c:pt>
                        <c:pt idx="32">
                          <c:v>I</c:v>
                        </c:pt>
                        <c:pt idx="33">
                          <c:v>I</c:v>
                        </c:pt>
                        <c:pt idx="34">
                          <c:v>I</c:v>
                        </c:pt>
                        <c:pt idx="35">
                          <c:v>I</c:v>
                        </c:pt>
                        <c:pt idx="36">
                          <c:v>I</c:v>
                        </c:pt>
                        <c:pt idx="37">
                          <c:v>I</c:v>
                        </c:pt>
                        <c:pt idx="38">
                          <c:v>I</c:v>
                        </c:pt>
                        <c:pt idx="39">
                          <c:v>I</c:v>
                        </c:pt>
                        <c:pt idx="40">
                          <c:v>I</c:v>
                        </c:pt>
                        <c:pt idx="41">
                          <c:v>I</c:v>
                        </c:pt>
                        <c:pt idx="42">
                          <c:v>I</c:v>
                        </c:pt>
                        <c:pt idx="43">
                          <c:v>I</c:v>
                        </c:pt>
                        <c:pt idx="44">
                          <c:v>I</c:v>
                        </c:pt>
                        <c:pt idx="45">
                          <c:v>I</c:v>
                        </c:pt>
                        <c:pt idx="46">
                          <c:v>I</c:v>
                        </c:pt>
                        <c:pt idx="47">
                          <c:v>I</c:v>
                        </c:pt>
                        <c:pt idx="48">
                          <c:v>I</c:v>
                        </c:pt>
                        <c:pt idx="49">
                          <c:v>I</c:v>
                        </c:pt>
                        <c:pt idx="50">
                          <c:v>I</c:v>
                        </c:pt>
                        <c:pt idx="51">
                          <c:v>I</c:v>
                        </c:pt>
                        <c:pt idx="52">
                          <c:v>I</c:v>
                        </c:pt>
                        <c:pt idx="53">
                          <c:v>I</c:v>
                        </c:pt>
                        <c:pt idx="54">
                          <c:v>I</c:v>
                        </c:pt>
                        <c:pt idx="55">
                          <c:v>I</c:v>
                        </c:pt>
                        <c:pt idx="56">
                          <c:v>I</c:v>
                        </c:pt>
                        <c:pt idx="57">
                          <c:v>I</c:v>
                        </c:pt>
                        <c:pt idx="58">
                          <c:v>I</c:v>
                        </c:pt>
                        <c:pt idx="59">
                          <c:v>I</c:v>
                        </c:pt>
                        <c:pt idx="60">
                          <c:v>I</c:v>
                        </c:pt>
                        <c:pt idx="61">
                          <c:v>I</c:v>
                        </c:pt>
                        <c:pt idx="62">
                          <c:v>I</c:v>
                        </c:pt>
                        <c:pt idx="63">
                          <c:v>I</c:v>
                        </c:pt>
                        <c:pt idx="64">
                          <c:v>I</c:v>
                        </c:pt>
                        <c:pt idx="65">
                          <c:v>I</c:v>
                        </c:pt>
                        <c:pt idx="66">
                          <c:v>I</c:v>
                        </c:pt>
                        <c:pt idx="67">
                          <c:v>I</c:v>
                        </c:pt>
                        <c:pt idx="68">
                          <c:v>I</c:v>
                        </c:pt>
                        <c:pt idx="69">
                          <c:v>I</c:v>
                        </c:pt>
                        <c:pt idx="70">
                          <c:v>I</c:v>
                        </c:pt>
                        <c:pt idx="71">
                          <c:v>I</c:v>
                        </c:pt>
                        <c:pt idx="72">
                          <c:v>I</c:v>
                        </c:pt>
                        <c:pt idx="73">
                          <c:v>I</c:v>
                        </c:pt>
                        <c:pt idx="74">
                          <c:v>I</c:v>
                        </c:pt>
                        <c:pt idx="75">
                          <c:v>I</c:v>
                        </c:pt>
                        <c:pt idx="76">
                          <c:v>I</c:v>
                        </c:pt>
                        <c:pt idx="77">
                          <c:v>I</c:v>
                        </c:pt>
                        <c:pt idx="78">
                          <c:v>I</c:v>
                        </c:pt>
                        <c:pt idx="79">
                          <c:v>I</c:v>
                        </c:pt>
                        <c:pt idx="80">
                          <c:v>I</c:v>
                        </c:pt>
                        <c:pt idx="81">
                          <c:v>I</c:v>
                        </c:pt>
                        <c:pt idx="82">
                          <c:v>I</c:v>
                        </c:pt>
                        <c:pt idx="83">
                          <c:v>I</c:v>
                        </c:pt>
                        <c:pt idx="84">
                          <c:v>I</c:v>
                        </c:pt>
                        <c:pt idx="85">
                          <c:v>I</c:v>
                        </c:pt>
                        <c:pt idx="86">
                          <c:v>I</c:v>
                        </c:pt>
                        <c:pt idx="87">
                          <c:v>I</c:v>
                        </c:pt>
                        <c:pt idx="88">
                          <c:v>I</c:v>
                        </c:pt>
                        <c:pt idx="89">
                          <c:v>I</c:v>
                        </c:pt>
                        <c:pt idx="90">
                          <c:v>I</c:v>
                        </c:pt>
                        <c:pt idx="91">
                          <c:v>I</c:v>
                        </c:pt>
                        <c:pt idx="92">
                          <c:v>I</c:v>
                        </c:pt>
                        <c:pt idx="93">
                          <c:v>I</c:v>
                        </c:pt>
                        <c:pt idx="94">
                          <c:v>I</c:v>
                        </c:pt>
                        <c:pt idx="95">
                          <c:v>I</c:v>
                        </c:pt>
                        <c:pt idx="96">
                          <c:v>I</c:v>
                        </c:pt>
                        <c:pt idx="97">
                          <c:v>I</c:v>
                        </c:pt>
                        <c:pt idx="98">
                          <c:v>I</c:v>
                        </c:pt>
                        <c:pt idx="99">
                          <c:v>I</c:v>
                        </c:pt>
                        <c:pt idx="100">
                          <c:v>I</c:v>
                        </c:pt>
                        <c:pt idx="101">
                          <c:v>I</c:v>
                        </c:pt>
                        <c:pt idx="102">
                          <c:v>I</c:v>
                        </c:pt>
                        <c:pt idx="103">
                          <c:v>I</c:v>
                        </c:pt>
                        <c:pt idx="104">
                          <c:v>I</c:v>
                        </c:pt>
                        <c:pt idx="105">
                          <c:v>I</c:v>
                        </c:pt>
                        <c:pt idx="106">
                          <c:v>I</c:v>
                        </c:pt>
                        <c:pt idx="107">
                          <c:v>I</c:v>
                        </c:pt>
                        <c:pt idx="108">
                          <c:v>I</c:v>
                        </c:pt>
                        <c:pt idx="109">
                          <c:v>I</c:v>
                        </c:pt>
                        <c:pt idx="110">
                          <c:v>I</c:v>
                        </c:pt>
                        <c:pt idx="111">
                          <c:v>I</c:v>
                        </c:pt>
                        <c:pt idx="112">
                          <c:v>I</c:v>
                        </c:pt>
                        <c:pt idx="113">
                          <c:v>I</c:v>
                        </c:pt>
                        <c:pt idx="114">
                          <c:v>I</c:v>
                        </c:pt>
                        <c:pt idx="115">
                          <c:v>I</c:v>
                        </c:pt>
                        <c:pt idx="116">
                          <c:v>I</c:v>
                        </c:pt>
                        <c:pt idx="117">
                          <c:v>I</c:v>
                        </c:pt>
                        <c:pt idx="118">
                          <c:v>I</c:v>
                        </c:pt>
                        <c:pt idx="119">
                          <c:v>I</c:v>
                        </c:pt>
                        <c:pt idx="120">
                          <c:v>I</c:v>
                        </c:pt>
                        <c:pt idx="121">
                          <c:v>I</c:v>
                        </c:pt>
                        <c:pt idx="122">
                          <c:v>I</c:v>
                        </c:pt>
                        <c:pt idx="123">
                          <c:v>I</c:v>
                        </c:pt>
                        <c:pt idx="124">
                          <c:v>I</c:v>
                        </c:pt>
                        <c:pt idx="125">
                          <c:v>I</c:v>
                        </c:pt>
                        <c:pt idx="126">
                          <c:v>I</c:v>
                        </c:pt>
                        <c:pt idx="127">
                          <c:v>I</c:v>
                        </c:pt>
                        <c:pt idx="128">
                          <c:v>I</c:v>
                        </c:pt>
                        <c:pt idx="129">
                          <c:v>I</c:v>
                        </c:pt>
                        <c:pt idx="130">
                          <c:v>I</c:v>
                        </c:pt>
                        <c:pt idx="131">
                          <c:v>I</c:v>
                        </c:pt>
                        <c:pt idx="132">
                          <c:v>I</c:v>
                        </c:pt>
                        <c:pt idx="133">
                          <c:v>I</c:v>
                        </c:pt>
                        <c:pt idx="134">
                          <c:v>I</c:v>
                        </c:pt>
                        <c:pt idx="135">
                          <c:v>I</c:v>
                        </c:pt>
                        <c:pt idx="136">
                          <c:v>I</c:v>
                        </c:pt>
                        <c:pt idx="137">
                          <c:v>I</c:v>
                        </c:pt>
                        <c:pt idx="138">
                          <c:v>I</c:v>
                        </c:pt>
                        <c:pt idx="139">
                          <c:v>I</c:v>
                        </c:pt>
                        <c:pt idx="140">
                          <c:v>I</c:v>
                        </c:pt>
                        <c:pt idx="141">
                          <c:v>I</c:v>
                        </c:pt>
                        <c:pt idx="142">
                          <c:v>I</c:v>
                        </c:pt>
                        <c:pt idx="143">
                          <c:v>I</c:v>
                        </c:pt>
                        <c:pt idx="144">
                          <c:v>I</c:v>
                        </c:pt>
                        <c:pt idx="145">
                          <c:v>I</c:v>
                        </c:pt>
                        <c:pt idx="146">
                          <c:v>I</c:v>
                        </c:pt>
                        <c:pt idx="147">
                          <c:v>I</c:v>
                        </c:pt>
                        <c:pt idx="148">
                          <c:v>I</c:v>
                        </c:pt>
                        <c:pt idx="149">
                          <c:v>I</c:v>
                        </c:pt>
                        <c:pt idx="150">
                          <c:v>I</c:v>
                        </c:pt>
                        <c:pt idx="151">
                          <c:v>I</c:v>
                        </c:pt>
                        <c:pt idx="152">
                          <c:v>I</c:v>
                        </c:pt>
                        <c:pt idx="153">
                          <c:v>I</c:v>
                        </c:pt>
                        <c:pt idx="154">
                          <c:v>I</c:v>
                        </c:pt>
                        <c:pt idx="155">
                          <c:v>I</c:v>
                        </c:pt>
                        <c:pt idx="156">
                          <c:v>I</c:v>
                        </c:pt>
                        <c:pt idx="157">
                          <c:v>I</c:v>
                        </c:pt>
                        <c:pt idx="158">
                          <c:v>I</c:v>
                        </c:pt>
                        <c:pt idx="159">
                          <c:v>I</c:v>
                        </c:pt>
                        <c:pt idx="160">
                          <c:v>I</c:v>
                        </c:pt>
                        <c:pt idx="161">
                          <c:v>I</c:v>
                        </c:pt>
                        <c:pt idx="162">
                          <c:v>I</c:v>
                        </c:pt>
                        <c:pt idx="163">
                          <c:v>I</c:v>
                        </c:pt>
                        <c:pt idx="164">
                          <c:v>I</c:v>
                        </c:pt>
                        <c:pt idx="165">
                          <c:v>I</c:v>
                        </c:pt>
                        <c:pt idx="166">
                          <c:v>I</c:v>
                        </c:pt>
                        <c:pt idx="167">
                          <c:v>I</c:v>
                        </c:pt>
                        <c:pt idx="168">
                          <c:v>I</c:v>
                        </c:pt>
                        <c:pt idx="169">
                          <c:v>I</c:v>
                        </c:pt>
                        <c:pt idx="170">
                          <c:v>I</c:v>
                        </c:pt>
                        <c:pt idx="171">
                          <c:v>I</c:v>
                        </c:pt>
                        <c:pt idx="172">
                          <c:v>I</c:v>
                        </c:pt>
                        <c:pt idx="173">
                          <c:v>I</c:v>
                        </c:pt>
                        <c:pt idx="174">
                          <c:v>I</c:v>
                        </c:pt>
                        <c:pt idx="175">
                          <c:v>I</c:v>
                        </c:pt>
                        <c:pt idx="176">
                          <c:v>I</c:v>
                        </c:pt>
                        <c:pt idx="177">
                          <c:v>I</c:v>
                        </c:pt>
                        <c:pt idx="178">
                          <c:v>I</c:v>
                        </c:pt>
                        <c:pt idx="179">
                          <c:v>I</c:v>
                        </c:pt>
                        <c:pt idx="180">
                          <c:v>I</c:v>
                        </c:pt>
                        <c:pt idx="181">
                          <c:v>I</c:v>
                        </c:pt>
                        <c:pt idx="182">
                          <c:v>I</c:v>
                        </c:pt>
                        <c:pt idx="183">
                          <c:v>I</c:v>
                        </c:pt>
                        <c:pt idx="184">
                          <c:v>I</c:v>
                        </c:pt>
                        <c:pt idx="185">
                          <c:v>I</c:v>
                        </c:pt>
                        <c:pt idx="186">
                          <c:v>I</c:v>
                        </c:pt>
                        <c:pt idx="187">
                          <c:v>I</c:v>
                        </c:pt>
                        <c:pt idx="188">
                          <c:v>I</c:v>
                        </c:pt>
                        <c:pt idx="189">
                          <c:v>I</c:v>
                        </c:pt>
                        <c:pt idx="190">
                          <c:v>I</c:v>
                        </c:pt>
                        <c:pt idx="191">
                          <c:v>I</c:v>
                        </c:pt>
                        <c:pt idx="192">
                          <c:v>I</c:v>
                        </c:pt>
                        <c:pt idx="193">
                          <c:v>I</c:v>
                        </c:pt>
                        <c:pt idx="194">
                          <c:v>I</c:v>
                        </c:pt>
                        <c:pt idx="195">
                          <c:v>I</c:v>
                        </c:pt>
                        <c:pt idx="196">
                          <c:v>I</c:v>
                        </c:pt>
                        <c:pt idx="197">
                          <c:v>I</c:v>
                        </c:pt>
                        <c:pt idx="198">
                          <c:v>I</c:v>
                        </c:pt>
                        <c:pt idx="199">
                          <c:v>I</c:v>
                        </c:pt>
                        <c:pt idx="200">
                          <c:v>I</c:v>
                        </c:pt>
                        <c:pt idx="201">
                          <c:v>I</c:v>
                        </c:pt>
                        <c:pt idx="202">
                          <c:v>I</c:v>
                        </c:pt>
                        <c:pt idx="203">
                          <c:v>I</c:v>
                        </c:pt>
                        <c:pt idx="204">
                          <c:v>I</c:v>
                        </c:pt>
                        <c:pt idx="205">
                          <c:v>I</c:v>
                        </c:pt>
                        <c:pt idx="206">
                          <c:v>I</c:v>
                        </c:pt>
                        <c:pt idx="207">
                          <c:v>I</c:v>
                        </c:pt>
                        <c:pt idx="208">
                          <c:v>I</c:v>
                        </c:pt>
                        <c:pt idx="209">
                          <c:v>I</c:v>
                        </c:pt>
                        <c:pt idx="210">
                          <c:v>I</c:v>
                        </c:pt>
                        <c:pt idx="211">
                          <c:v>I</c:v>
                        </c:pt>
                        <c:pt idx="212">
                          <c:v>I</c:v>
                        </c:pt>
                        <c:pt idx="213">
                          <c:v>I</c:v>
                        </c:pt>
                        <c:pt idx="214">
                          <c:v>I</c:v>
                        </c:pt>
                        <c:pt idx="215">
                          <c:v>I</c:v>
                        </c:pt>
                        <c:pt idx="216">
                          <c:v>I</c:v>
                        </c:pt>
                        <c:pt idx="217">
                          <c:v>I</c:v>
                        </c:pt>
                        <c:pt idx="218">
                          <c:v>I</c:v>
                        </c:pt>
                        <c:pt idx="219">
                          <c:v>I</c:v>
                        </c:pt>
                        <c:pt idx="220">
                          <c:v>I</c:v>
                        </c:pt>
                        <c:pt idx="221">
                          <c:v>I</c:v>
                        </c:pt>
                        <c:pt idx="222">
                          <c:v>I</c:v>
                        </c:pt>
                        <c:pt idx="223">
                          <c:v>I</c:v>
                        </c:pt>
                        <c:pt idx="224">
                          <c:v>I</c:v>
                        </c:pt>
                        <c:pt idx="225">
                          <c:v>I</c:v>
                        </c:pt>
                        <c:pt idx="226">
                          <c:v>I</c:v>
                        </c:pt>
                        <c:pt idx="227">
                          <c:v>I</c:v>
                        </c:pt>
                        <c:pt idx="228">
                          <c:v>I</c:v>
                        </c:pt>
                        <c:pt idx="229">
                          <c:v>I</c:v>
                        </c:pt>
                        <c:pt idx="230">
                          <c:v>I</c:v>
                        </c:pt>
                        <c:pt idx="231">
                          <c:v>I</c:v>
                        </c:pt>
                        <c:pt idx="232">
                          <c:v>I</c:v>
                        </c:pt>
                        <c:pt idx="233">
                          <c:v>I</c:v>
                        </c:pt>
                        <c:pt idx="234">
                          <c:v>I</c:v>
                        </c:pt>
                        <c:pt idx="235">
                          <c:v>I</c:v>
                        </c:pt>
                        <c:pt idx="236">
                          <c:v>I</c:v>
                        </c:pt>
                        <c:pt idx="237">
                          <c:v>I</c:v>
                        </c:pt>
                        <c:pt idx="238">
                          <c:v>I</c:v>
                        </c:pt>
                        <c:pt idx="239">
                          <c:v>I</c:v>
                        </c:pt>
                        <c:pt idx="240">
                          <c:v>I</c:v>
                        </c:pt>
                        <c:pt idx="241">
                          <c:v>I</c:v>
                        </c:pt>
                        <c:pt idx="242">
                          <c:v>I</c:v>
                        </c:pt>
                        <c:pt idx="243">
                          <c:v>I</c:v>
                        </c:pt>
                        <c:pt idx="244">
                          <c:v>I</c:v>
                        </c:pt>
                        <c:pt idx="245">
                          <c:v>I</c:v>
                        </c:pt>
                        <c:pt idx="246">
                          <c:v>I</c:v>
                        </c:pt>
                        <c:pt idx="247">
                          <c:v>I</c:v>
                        </c:pt>
                        <c:pt idx="248">
                          <c:v>I</c:v>
                        </c:pt>
                        <c:pt idx="249">
                          <c:v>I</c:v>
                        </c:pt>
                        <c:pt idx="250">
                          <c:v>I</c:v>
                        </c:pt>
                        <c:pt idx="251">
                          <c:v>I</c:v>
                        </c:pt>
                        <c:pt idx="252">
                          <c:v>I</c:v>
                        </c:pt>
                        <c:pt idx="253">
                          <c:v>I</c:v>
                        </c:pt>
                        <c:pt idx="254">
                          <c:v>I</c:v>
                        </c:pt>
                        <c:pt idx="255">
                          <c:v>I</c:v>
                        </c:pt>
                        <c:pt idx="256">
                          <c:v>I</c:v>
                        </c:pt>
                        <c:pt idx="257">
                          <c:v>I</c:v>
                        </c:pt>
                        <c:pt idx="258">
                          <c:v>I</c:v>
                        </c:pt>
                        <c:pt idx="259">
                          <c:v>I</c:v>
                        </c:pt>
                        <c:pt idx="260">
                          <c:v>I</c:v>
                        </c:pt>
                        <c:pt idx="261">
                          <c:v>I</c:v>
                        </c:pt>
                        <c:pt idx="262">
                          <c:v>I</c:v>
                        </c:pt>
                        <c:pt idx="263">
                          <c:v>I</c:v>
                        </c:pt>
                        <c:pt idx="264">
                          <c:v>I</c:v>
                        </c:pt>
                        <c:pt idx="265">
                          <c:v>I</c:v>
                        </c:pt>
                        <c:pt idx="266">
                          <c:v>I</c:v>
                        </c:pt>
                        <c:pt idx="267">
                          <c:v>I</c:v>
                        </c:pt>
                        <c:pt idx="268">
                          <c:v>I</c:v>
                        </c:pt>
                        <c:pt idx="269">
                          <c:v>I</c:v>
                        </c:pt>
                        <c:pt idx="270">
                          <c:v>I</c:v>
                        </c:pt>
                        <c:pt idx="271">
                          <c:v>I</c:v>
                        </c:pt>
                        <c:pt idx="272">
                          <c:v>I</c:v>
                        </c:pt>
                        <c:pt idx="273">
                          <c:v>I</c:v>
                        </c:pt>
                        <c:pt idx="274">
                          <c:v>I</c:v>
                        </c:pt>
                        <c:pt idx="275">
                          <c:v>I</c:v>
                        </c:pt>
                        <c:pt idx="276">
                          <c:v>I</c:v>
                        </c:pt>
                        <c:pt idx="277">
                          <c:v>I</c:v>
                        </c:pt>
                        <c:pt idx="278">
                          <c:v>I</c:v>
                        </c:pt>
                        <c:pt idx="279">
                          <c:v>I</c:v>
                        </c:pt>
                        <c:pt idx="280">
                          <c:v>I</c:v>
                        </c:pt>
                        <c:pt idx="281">
                          <c:v>I</c:v>
                        </c:pt>
                        <c:pt idx="282">
                          <c:v>I</c:v>
                        </c:pt>
                        <c:pt idx="283">
                          <c:v>I</c:v>
                        </c:pt>
                        <c:pt idx="284">
                          <c:v>I</c:v>
                        </c:pt>
                        <c:pt idx="285">
                          <c:v>I</c:v>
                        </c:pt>
                        <c:pt idx="286">
                          <c:v>I</c:v>
                        </c:pt>
                        <c:pt idx="287">
                          <c:v>I</c:v>
                        </c:pt>
                        <c:pt idx="288">
                          <c:v>I</c:v>
                        </c:pt>
                        <c:pt idx="289">
                          <c:v>I</c:v>
                        </c:pt>
                        <c:pt idx="290">
                          <c:v>I</c:v>
                        </c:pt>
                        <c:pt idx="291">
                          <c:v>I</c:v>
                        </c:pt>
                        <c:pt idx="292">
                          <c:v>I</c:v>
                        </c:pt>
                        <c:pt idx="293">
                          <c:v>I</c:v>
                        </c:pt>
                        <c:pt idx="294">
                          <c:v>I</c:v>
                        </c:pt>
                        <c:pt idx="295">
                          <c:v>I</c:v>
                        </c:pt>
                        <c:pt idx="296">
                          <c:v>I</c:v>
                        </c:pt>
                        <c:pt idx="297">
                          <c:v>I</c:v>
                        </c:pt>
                        <c:pt idx="298">
                          <c:v>I</c:v>
                        </c:pt>
                        <c:pt idx="299">
                          <c:v>I</c:v>
                        </c:pt>
                        <c:pt idx="300">
                          <c:v>I</c:v>
                        </c:pt>
                        <c:pt idx="301">
                          <c:v>I</c:v>
                        </c:pt>
                        <c:pt idx="302">
                          <c:v>I</c:v>
                        </c:pt>
                        <c:pt idx="303">
                          <c:v>I</c:v>
                        </c:pt>
                        <c:pt idx="304">
                          <c:v>I</c:v>
                        </c:pt>
                        <c:pt idx="305">
                          <c:v>I</c:v>
                        </c:pt>
                        <c:pt idx="306">
                          <c:v>I</c:v>
                        </c:pt>
                        <c:pt idx="307">
                          <c:v>I</c:v>
                        </c:pt>
                        <c:pt idx="308">
                          <c:v>I</c:v>
                        </c:pt>
                        <c:pt idx="309">
                          <c:v>I</c:v>
                        </c:pt>
                        <c:pt idx="310">
                          <c:v>I</c:v>
                        </c:pt>
                        <c:pt idx="311">
                          <c:v>I</c:v>
                        </c:pt>
                        <c:pt idx="312">
                          <c:v>I</c:v>
                        </c:pt>
                        <c:pt idx="313">
                          <c:v>I</c:v>
                        </c:pt>
                        <c:pt idx="314">
                          <c:v>I</c:v>
                        </c:pt>
                        <c:pt idx="315">
                          <c:v>I</c:v>
                        </c:pt>
                        <c:pt idx="316">
                          <c:v>I</c:v>
                        </c:pt>
                        <c:pt idx="317">
                          <c:v>I</c:v>
                        </c:pt>
                        <c:pt idx="318">
                          <c:v>I</c:v>
                        </c:pt>
                        <c:pt idx="319">
                          <c:v>I</c:v>
                        </c:pt>
                        <c:pt idx="320">
                          <c:v>I</c:v>
                        </c:pt>
                        <c:pt idx="321">
                          <c:v>I</c:v>
                        </c:pt>
                        <c:pt idx="322">
                          <c:v>I</c:v>
                        </c:pt>
                        <c:pt idx="323">
                          <c:v>I</c:v>
                        </c:pt>
                        <c:pt idx="324">
                          <c:v>I</c:v>
                        </c:pt>
                        <c:pt idx="325">
                          <c:v>I</c:v>
                        </c:pt>
                        <c:pt idx="326">
                          <c:v>I</c:v>
                        </c:pt>
                        <c:pt idx="327">
                          <c:v>I</c:v>
                        </c:pt>
                        <c:pt idx="328">
                          <c:v>I</c:v>
                        </c:pt>
                        <c:pt idx="329">
                          <c:v>I</c:v>
                        </c:pt>
                        <c:pt idx="330">
                          <c:v>I</c:v>
                        </c:pt>
                        <c:pt idx="331">
                          <c:v>I</c:v>
                        </c:pt>
                        <c:pt idx="332">
                          <c:v>I</c:v>
                        </c:pt>
                        <c:pt idx="333">
                          <c:v>I</c:v>
                        </c:pt>
                        <c:pt idx="334">
                          <c:v>I</c:v>
                        </c:pt>
                        <c:pt idx="335">
                          <c:v>I</c:v>
                        </c:pt>
                        <c:pt idx="336">
                          <c:v>I</c:v>
                        </c:pt>
                        <c:pt idx="337">
                          <c:v>I</c:v>
                        </c:pt>
                        <c:pt idx="338">
                          <c:v>I</c:v>
                        </c:pt>
                        <c:pt idx="339">
                          <c:v>I</c:v>
                        </c:pt>
                        <c:pt idx="340">
                          <c:v>I</c:v>
                        </c:pt>
                        <c:pt idx="341">
                          <c:v>I</c:v>
                        </c:pt>
                        <c:pt idx="342">
                          <c:v>I</c:v>
                        </c:pt>
                        <c:pt idx="343">
                          <c:v>I</c:v>
                        </c:pt>
                        <c:pt idx="344">
                          <c:v>I</c:v>
                        </c:pt>
                        <c:pt idx="345">
                          <c:v>I</c:v>
                        </c:pt>
                        <c:pt idx="346">
                          <c:v>I</c:v>
                        </c:pt>
                        <c:pt idx="347">
                          <c:v>I</c:v>
                        </c:pt>
                        <c:pt idx="348">
                          <c:v>I</c:v>
                        </c:pt>
                        <c:pt idx="349">
                          <c:v>I</c:v>
                        </c:pt>
                        <c:pt idx="350">
                          <c:v>I</c:v>
                        </c:pt>
                        <c:pt idx="351">
                          <c:v>I</c:v>
                        </c:pt>
                        <c:pt idx="352">
                          <c:v>I</c:v>
                        </c:pt>
                        <c:pt idx="353">
                          <c:v>I</c:v>
                        </c:pt>
                        <c:pt idx="354">
                          <c:v>I</c:v>
                        </c:pt>
                        <c:pt idx="355">
                          <c:v>I</c:v>
                        </c:pt>
                        <c:pt idx="356">
                          <c:v>I</c:v>
                        </c:pt>
                        <c:pt idx="357">
                          <c:v>I</c:v>
                        </c:pt>
                        <c:pt idx="358">
                          <c:v>I</c:v>
                        </c:pt>
                        <c:pt idx="359">
                          <c:v>I</c:v>
                        </c:pt>
                        <c:pt idx="360">
                          <c:v>I</c:v>
                        </c:pt>
                        <c:pt idx="361">
                          <c:v>I</c:v>
                        </c:pt>
                        <c:pt idx="362">
                          <c:v>I</c:v>
                        </c:pt>
                        <c:pt idx="363">
                          <c:v>I</c:v>
                        </c:pt>
                        <c:pt idx="364">
                          <c:v>I</c:v>
                        </c:pt>
                        <c:pt idx="365">
                          <c:v>I</c:v>
                        </c:pt>
                        <c:pt idx="366">
                          <c:v>I</c:v>
                        </c:pt>
                        <c:pt idx="367">
                          <c:v>I</c:v>
                        </c:pt>
                        <c:pt idx="368">
                          <c:v>I</c:v>
                        </c:pt>
                        <c:pt idx="369">
                          <c:v>I</c:v>
                        </c:pt>
                        <c:pt idx="370">
                          <c:v>I</c:v>
                        </c:pt>
                        <c:pt idx="371">
                          <c:v>I</c:v>
                        </c:pt>
                        <c:pt idx="372">
                          <c:v>I</c:v>
                        </c:pt>
                        <c:pt idx="373">
                          <c:v>I</c:v>
                        </c:pt>
                        <c:pt idx="374">
                          <c:v>I</c:v>
                        </c:pt>
                        <c:pt idx="375">
                          <c:v>I</c:v>
                        </c:pt>
                        <c:pt idx="376">
                          <c:v>I</c:v>
                        </c:pt>
                        <c:pt idx="377">
                          <c:v>I</c:v>
                        </c:pt>
                        <c:pt idx="378">
                          <c:v>I</c:v>
                        </c:pt>
                        <c:pt idx="379">
                          <c:v>I</c:v>
                        </c:pt>
                        <c:pt idx="380">
                          <c:v>I</c:v>
                        </c:pt>
                        <c:pt idx="381">
                          <c:v>I</c:v>
                        </c:pt>
                        <c:pt idx="382">
                          <c:v>I</c:v>
                        </c:pt>
                        <c:pt idx="383">
                          <c:v>I</c:v>
                        </c:pt>
                        <c:pt idx="384">
                          <c:v>I</c:v>
                        </c:pt>
                        <c:pt idx="385">
                          <c:v>I</c:v>
                        </c:pt>
                        <c:pt idx="386">
                          <c:v>I</c:v>
                        </c:pt>
                        <c:pt idx="387">
                          <c:v>I</c:v>
                        </c:pt>
                        <c:pt idx="388">
                          <c:v>I</c:v>
                        </c:pt>
                        <c:pt idx="389">
                          <c:v>I</c:v>
                        </c:pt>
                        <c:pt idx="390">
                          <c:v>I</c:v>
                        </c:pt>
                        <c:pt idx="391">
                          <c:v>I</c:v>
                        </c:pt>
                        <c:pt idx="392">
                          <c:v>I</c:v>
                        </c:pt>
                        <c:pt idx="393">
                          <c:v>I</c:v>
                        </c:pt>
                        <c:pt idx="394">
                          <c:v>I</c:v>
                        </c:pt>
                        <c:pt idx="395">
                          <c:v>I</c:v>
                        </c:pt>
                        <c:pt idx="396">
                          <c:v>I</c:v>
                        </c:pt>
                        <c:pt idx="397">
                          <c:v>I</c:v>
                        </c:pt>
                        <c:pt idx="398">
                          <c:v>I</c:v>
                        </c:pt>
                        <c:pt idx="399">
                          <c:v>I</c:v>
                        </c:pt>
                        <c:pt idx="400">
                          <c:v>I</c:v>
                        </c:pt>
                        <c:pt idx="401">
                          <c:v>I</c:v>
                        </c:pt>
                        <c:pt idx="402">
                          <c:v>I</c:v>
                        </c:pt>
                        <c:pt idx="403">
                          <c:v>I</c:v>
                        </c:pt>
                        <c:pt idx="404">
                          <c:v>I</c:v>
                        </c:pt>
                        <c:pt idx="405">
                          <c:v>I</c:v>
                        </c:pt>
                        <c:pt idx="406">
                          <c:v>I</c:v>
                        </c:pt>
                        <c:pt idx="407">
                          <c:v>I</c:v>
                        </c:pt>
                        <c:pt idx="408">
                          <c:v>I</c:v>
                        </c:pt>
                        <c:pt idx="409">
                          <c:v>I</c:v>
                        </c:pt>
                        <c:pt idx="410">
                          <c:v>I</c:v>
                        </c:pt>
                        <c:pt idx="411">
                          <c:v>I</c:v>
                        </c:pt>
                        <c:pt idx="412">
                          <c:v>I</c:v>
                        </c:pt>
                        <c:pt idx="413">
                          <c:v>I</c:v>
                        </c:pt>
                        <c:pt idx="414">
                          <c:v>I</c:v>
                        </c:pt>
                        <c:pt idx="415">
                          <c:v>I</c:v>
                        </c:pt>
                        <c:pt idx="416">
                          <c:v>I</c:v>
                        </c:pt>
                        <c:pt idx="417">
                          <c:v>I</c:v>
                        </c:pt>
                        <c:pt idx="418">
                          <c:v>I</c:v>
                        </c:pt>
                        <c:pt idx="419">
                          <c:v>I</c:v>
                        </c:pt>
                        <c:pt idx="420">
                          <c:v>I</c:v>
                        </c:pt>
                        <c:pt idx="421">
                          <c:v>I</c:v>
                        </c:pt>
                        <c:pt idx="422">
                          <c:v>I</c:v>
                        </c:pt>
                        <c:pt idx="423">
                          <c:v>I</c:v>
                        </c:pt>
                        <c:pt idx="424">
                          <c:v>I</c:v>
                        </c:pt>
                        <c:pt idx="425">
                          <c:v>I</c:v>
                        </c:pt>
                        <c:pt idx="426">
                          <c:v>I</c:v>
                        </c:pt>
                        <c:pt idx="427">
                          <c:v>I</c:v>
                        </c:pt>
                        <c:pt idx="428">
                          <c:v>I</c:v>
                        </c:pt>
                        <c:pt idx="429">
                          <c:v>I</c:v>
                        </c:pt>
                        <c:pt idx="430">
                          <c:v>I</c:v>
                        </c:pt>
                        <c:pt idx="431">
                          <c:v>I</c:v>
                        </c:pt>
                        <c:pt idx="432">
                          <c:v>I</c:v>
                        </c:pt>
                        <c:pt idx="433">
                          <c:v>I</c:v>
                        </c:pt>
                        <c:pt idx="434">
                          <c:v>I</c:v>
                        </c:pt>
                        <c:pt idx="435">
                          <c:v>I</c:v>
                        </c:pt>
                        <c:pt idx="436">
                          <c:v>I</c:v>
                        </c:pt>
                        <c:pt idx="437">
                          <c:v>I</c:v>
                        </c:pt>
                        <c:pt idx="438">
                          <c:v>I</c:v>
                        </c:pt>
                        <c:pt idx="439">
                          <c:v>I</c:v>
                        </c:pt>
                        <c:pt idx="440">
                          <c:v>I</c:v>
                        </c:pt>
                        <c:pt idx="441">
                          <c:v>I</c:v>
                        </c:pt>
                        <c:pt idx="442">
                          <c:v>I</c:v>
                        </c:pt>
                        <c:pt idx="443">
                          <c:v>I</c:v>
                        </c:pt>
                        <c:pt idx="444">
                          <c:v>I</c:v>
                        </c:pt>
                        <c:pt idx="445">
                          <c:v>I</c:v>
                        </c:pt>
                        <c:pt idx="446">
                          <c:v>I</c:v>
                        </c:pt>
                        <c:pt idx="447">
                          <c:v>I</c:v>
                        </c:pt>
                        <c:pt idx="448">
                          <c:v>I</c:v>
                        </c:pt>
                        <c:pt idx="449">
                          <c:v>I</c:v>
                        </c:pt>
                        <c:pt idx="450">
                          <c:v>I</c:v>
                        </c:pt>
                        <c:pt idx="451">
                          <c:v>I</c:v>
                        </c:pt>
                        <c:pt idx="452">
                          <c:v>I</c:v>
                        </c:pt>
                        <c:pt idx="453">
                          <c:v>I</c:v>
                        </c:pt>
                        <c:pt idx="454">
                          <c:v>I</c:v>
                        </c:pt>
                        <c:pt idx="455">
                          <c:v>I</c:v>
                        </c:pt>
                        <c:pt idx="456">
                          <c:v>I</c:v>
                        </c:pt>
                        <c:pt idx="457">
                          <c:v>I</c:v>
                        </c:pt>
                        <c:pt idx="458">
                          <c:v>I</c:v>
                        </c:pt>
                        <c:pt idx="459">
                          <c:v>I</c:v>
                        </c:pt>
                        <c:pt idx="460">
                          <c:v>I</c:v>
                        </c:pt>
                        <c:pt idx="461">
                          <c:v>I</c:v>
                        </c:pt>
                        <c:pt idx="462">
                          <c:v>I</c:v>
                        </c:pt>
                        <c:pt idx="463">
                          <c:v>I</c:v>
                        </c:pt>
                        <c:pt idx="464">
                          <c:v>I</c:v>
                        </c:pt>
                        <c:pt idx="465">
                          <c:v>I</c:v>
                        </c:pt>
                        <c:pt idx="466">
                          <c:v>I</c:v>
                        </c:pt>
                        <c:pt idx="467">
                          <c:v>I</c:v>
                        </c:pt>
                        <c:pt idx="468">
                          <c:v>I</c:v>
                        </c:pt>
                        <c:pt idx="469">
                          <c:v>I</c:v>
                        </c:pt>
                        <c:pt idx="470">
                          <c:v>I</c:v>
                        </c:pt>
                        <c:pt idx="471">
                          <c:v>I</c:v>
                        </c:pt>
                        <c:pt idx="472">
                          <c:v>I</c:v>
                        </c:pt>
                        <c:pt idx="473">
                          <c:v>I</c:v>
                        </c:pt>
                        <c:pt idx="474">
                          <c:v>I</c:v>
                        </c:pt>
                        <c:pt idx="475">
                          <c:v>I</c:v>
                        </c:pt>
                        <c:pt idx="476">
                          <c:v>I</c:v>
                        </c:pt>
                        <c:pt idx="477">
                          <c:v>I</c:v>
                        </c:pt>
                        <c:pt idx="478">
                          <c:v>I</c:v>
                        </c:pt>
                        <c:pt idx="479">
                          <c:v>I</c:v>
                        </c:pt>
                        <c:pt idx="480">
                          <c:v>I</c:v>
                        </c:pt>
                        <c:pt idx="481">
                          <c:v>I</c:v>
                        </c:pt>
                        <c:pt idx="482">
                          <c:v>I</c:v>
                        </c:pt>
                        <c:pt idx="483">
                          <c:v>I</c:v>
                        </c:pt>
                        <c:pt idx="484">
                          <c:v>I</c:v>
                        </c:pt>
                        <c:pt idx="485">
                          <c:v>I</c:v>
                        </c:pt>
                        <c:pt idx="486">
                          <c:v>I</c:v>
                        </c:pt>
                        <c:pt idx="487">
                          <c:v>I</c:v>
                        </c:pt>
                        <c:pt idx="488">
                          <c:v>I</c:v>
                        </c:pt>
                        <c:pt idx="489">
                          <c:v>I</c:v>
                        </c:pt>
                        <c:pt idx="490">
                          <c:v>I</c:v>
                        </c:pt>
                        <c:pt idx="491">
                          <c:v>I</c:v>
                        </c:pt>
                        <c:pt idx="492">
                          <c:v>I</c:v>
                        </c:pt>
                        <c:pt idx="493">
                          <c:v>I</c:v>
                        </c:pt>
                        <c:pt idx="494">
                          <c:v>I</c:v>
                        </c:pt>
                        <c:pt idx="495">
                          <c:v>I</c:v>
                        </c:pt>
                        <c:pt idx="496">
                          <c:v>I</c:v>
                        </c:pt>
                        <c:pt idx="497">
                          <c:v>I</c:v>
                        </c:pt>
                        <c:pt idx="498">
                          <c:v>I</c:v>
                        </c:pt>
                        <c:pt idx="499">
                          <c:v>I</c:v>
                        </c:pt>
                        <c:pt idx="500">
                          <c:v>I</c:v>
                        </c:pt>
                        <c:pt idx="501">
                          <c:v>I</c:v>
                        </c:pt>
                        <c:pt idx="502">
                          <c:v>I</c:v>
                        </c:pt>
                        <c:pt idx="503">
                          <c:v>I</c:v>
                        </c:pt>
                        <c:pt idx="504">
                          <c:v>I</c:v>
                        </c:pt>
                        <c:pt idx="505">
                          <c:v>I</c:v>
                        </c:pt>
                        <c:pt idx="506">
                          <c:v>I</c:v>
                        </c:pt>
                        <c:pt idx="507">
                          <c:v>I</c:v>
                        </c:pt>
                        <c:pt idx="508">
                          <c:v>I</c:v>
                        </c:pt>
                        <c:pt idx="509">
                          <c:v>I</c:v>
                        </c:pt>
                        <c:pt idx="510">
                          <c:v>I</c:v>
                        </c:pt>
                        <c:pt idx="511">
                          <c:v>I</c:v>
                        </c:pt>
                        <c:pt idx="512">
                          <c:v>I</c:v>
                        </c:pt>
                        <c:pt idx="513">
                          <c:v>I</c:v>
                        </c:pt>
                        <c:pt idx="514">
                          <c:v>I</c:v>
                        </c:pt>
                        <c:pt idx="515">
                          <c:v>I</c:v>
                        </c:pt>
                        <c:pt idx="516">
                          <c:v>I</c:v>
                        </c:pt>
                        <c:pt idx="517">
                          <c:v>I</c:v>
                        </c:pt>
                        <c:pt idx="518">
                          <c:v>I</c:v>
                        </c:pt>
                        <c:pt idx="519">
                          <c:v>I</c:v>
                        </c:pt>
                        <c:pt idx="520">
                          <c:v>I</c:v>
                        </c:pt>
                        <c:pt idx="521">
                          <c:v>I</c:v>
                        </c:pt>
                        <c:pt idx="522">
                          <c:v>I</c:v>
                        </c:pt>
                        <c:pt idx="523">
                          <c:v>I</c:v>
                        </c:pt>
                        <c:pt idx="524">
                          <c:v>I</c:v>
                        </c:pt>
                        <c:pt idx="525">
                          <c:v>I</c:v>
                        </c:pt>
                        <c:pt idx="526">
                          <c:v>I</c:v>
                        </c:pt>
                        <c:pt idx="527">
                          <c:v>I</c:v>
                        </c:pt>
                        <c:pt idx="528">
                          <c:v>I</c:v>
                        </c:pt>
                        <c:pt idx="529">
                          <c:v>I</c:v>
                        </c:pt>
                        <c:pt idx="530">
                          <c:v>I</c:v>
                        </c:pt>
                        <c:pt idx="531">
                          <c:v>I</c:v>
                        </c:pt>
                        <c:pt idx="532">
                          <c:v>I</c:v>
                        </c:pt>
                        <c:pt idx="533">
                          <c:v>I</c:v>
                        </c:pt>
                        <c:pt idx="534">
                          <c:v>I</c:v>
                        </c:pt>
                        <c:pt idx="535">
                          <c:v>I</c:v>
                        </c:pt>
                        <c:pt idx="536">
                          <c:v>I</c:v>
                        </c:pt>
                        <c:pt idx="537">
                          <c:v>I</c:v>
                        </c:pt>
                        <c:pt idx="538">
                          <c:v>I</c:v>
                        </c:pt>
                        <c:pt idx="539">
                          <c:v>I</c:v>
                        </c:pt>
                        <c:pt idx="540">
                          <c:v>I</c:v>
                        </c:pt>
                        <c:pt idx="541">
                          <c:v>I</c:v>
                        </c:pt>
                        <c:pt idx="542">
                          <c:v>I</c:v>
                        </c:pt>
                        <c:pt idx="543">
                          <c:v>I</c:v>
                        </c:pt>
                        <c:pt idx="544">
                          <c:v>I</c:v>
                        </c:pt>
                        <c:pt idx="545">
                          <c:v>I</c:v>
                        </c:pt>
                        <c:pt idx="546">
                          <c:v>I</c:v>
                        </c:pt>
                        <c:pt idx="547">
                          <c:v>I</c:v>
                        </c:pt>
                        <c:pt idx="548">
                          <c:v>I</c:v>
                        </c:pt>
                        <c:pt idx="549">
                          <c:v>I</c:v>
                        </c:pt>
                        <c:pt idx="550">
                          <c:v>I</c:v>
                        </c:pt>
                        <c:pt idx="551">
                          <c:v>I</c:v>
                        </c:pt>
                        <c:pt idx="552">
                          <c:v>I</c:v>
                        </c:pt>
                        <c:pt idx="553">
                          <c:v>I</c:v>
                        </c:pt>
                        <c:pt idx="554">
                          <c:v>I</c:v>
                        </c:pt>
                        <c:pt idx="555">
                          <c:v>I</c:v>
                        </c:pt>
                        <c:pt idx="556">
                          <c:v>I</c:v>
                        </c:pt>
                        <c:pt idx="557">
                          <c:v>I</c:v>
                        </c:pt>
                        <c:pt idx="558">
                          <c:v>I</c:v>
                        </c:pt>
                        <c:pt idx="559">
                          <c:v>I</c:v>
                        </c:pt>
                        <c:pt idx="560">
                          <c:v>I</c:v>
                        </c:pt>
                        <c:pt idx="561">
                          <c:v>I</c:v>
                        </c:pt>
                        <c:pt idx="562">
                          <c:v>I</c:v>
                        </c:pt>
                        <c:pt idx="563">
                          <c:v>I</c:v>
                        </c:pt>
                        <c:pt idx="564">
                          <c:v>I</c:v>
                        </c:pt>
                        <c:pt idx="565">
                          <c:v>I</c:v>
                        </c:pt>
                        <c:pt idx="566">
                          <c:v>I</c:v>
                        </c:pt>
                        <c:pt idx="567">
                          <c:v>I</c:v>
                        </c:pt>
                        <c:pt idx="568">
                          <c:v>I</c:v>
                        </c:pt>
                        <c:pt idx="569">
                          <c:v>I</c:v>
                        </c:pt>
                        <c:pt idx="570">
                          <c:v>I</c:v>
                        </c:pt>
                        <c:pt idx="571">
                          <c:v>I</c:v>
                        </c:pt>
                        <c:pt idx="572">
                          <c:v>I</c:v>
                        </c:pt>
                        <c:pt idx="573">
                          <c:v>I</c:v>
                        </c:pt>
                        <c:pt idx="574">
                          <c:v>I</c:v>
                        </c:pt>
                        <c:pt idx="575">
                          <c:v>I</c:v>
                        </c:pt>
                        <c:pt idx="576">
                          <c:v>I</c:v>
                        </c:pt>
                        <c:pt idx="577">
                          <c:v>I</c:v>
                        </c:pt>
                        <c:pt idx="578">
                          <c:v>I</c:v>
                        </c:pt>
                        <c:pt idx="579">
                          <c:v>I</c:v>
                        </c:pt>
                        <c:pt idx="580">
                          <c:v>I</c:v>
                        </c:pt>
                        <c:pt idx="581">
                          <c:v>I</c:v>
                        </c:pt>
                        <c:pt idx="582">
                          <c:v>I</c:v>
                        </c:pt>
                        <c:pt idx="583">
                          <c:v>I</c:v>
                        </c:pt>
                        <c:pt idx="584">
                          <c:v>I</c:v>
                        </c:pt>
                        <c:pt idx="585">
                          <c:v>I</c:v>
                        </c:pt>
                        <c:pt idx="586">
                          <c:v>I</c:v>
                        </c:pt>
                        <c:pt idx="587">
                          <c:v>I</c:v>
                        </c:pt>
                        <c:pt idx="588">
                          <c:v>I</c:v>
                        </c:pt>
                        <c:pt idx="589">
                          <c:v>I</c:v>
                        </c:pt>
                        <c:pt idx="590">
                          <c:v>I</c:v>
                        </c:pt>
                        <c:pt idx="591">
                          <c:v>I</c:v>
                        </c:pt>
                        <c:pt idx="592">
                          <c:v>I</c:v>
                        </c:pt>
                        <c:pt idx="593">
                          <c:v>I</c:v>
                        </c:pt>
                        <c:pt idx="594">
                          <c:v>I</c:v>
                        </c:pt>
                        <c:pt idx="595">
                          <c:v>I</c:v>
                        </c:pt>
                        <c:pt idx="596">
                          <c:v>I</c:v>
                        </c:pt>
                        <c:pt idx="597">
                          <c:v>I</c:v>
                        </c:pt>
                        <c:pt idx="598">
                          <c:v>I</c:v>
                        </c:pt>
                        <c:pt idx="599">
                          <c:v>I</c:v>
                        </c:pt>
                        <c:pt idx="600">
                          <c:v>I</c:v>
                        </c:pt>
                        <c:pt idx="601">
                          <c:v>I</c:v>
                        </c:pt>
                        <c:pt idx="602">
                          <c:v>I</c:v>
                        </c:pt>
                        <c:pt idx="603">
                          <c:v>I</c:v>
                        </c:pt>
                        <c:pt idx="604">
                          <c:v>I</c:v>
                        </c:pt>
                        <c:pt idx="605">
                          <c:v>I</c:v>
                        </c:pt>
                        <c:pt idx="606">
                          <c:v>I</c:v>
                        </c:pt>
                        <c:pt idx="607">
                          <c:v>I</c:v>
                        </c:pt>
                        <c:pt idx="608">
                          <c:v>I</c:v>
                        </c:pt>
                        <c:pt idx="609">
                          <c:v>I</c:v>
                        </c:pt>
                        <c:pt idx="610">
                          <c:v>I</c:v>
                        </c:pt>
                        <c:pt idx="611">
                          <c:v>I</c:v>
                        </c:pt>
                        <c:pt idx="612">
                          <c:v>I</c:v>
                        </c:pt>
                        <c:pt idx="613">
                          <c:v>I</c:v>
                        </c:pt>
                        <c:pt idx="614">
                          <c:v>I</c:v>
                        </c:pt>
                        <c:pt idx="615">
                          <c:v>I</c:v>
                        </c:pt>
                        <c:pt idx="616">
                          <c:v>I</c:v>
                        </c:pt>
                        <c:pt idx="617">
                          <c:v>I</c:v>
                        </c:pt>
                        <c:pt idx="618">
                          <c:v>I</c:v>
                        </c:pt>
                        <c:pt idx="619">
                          <c:v>I</c:v>
                        </c:pt>
                        <c:pt idx="620">
                          <c:v>I</c:v>
                        </c:pt>
                        <c:pt idx="621">
                          <c:v>I</c:v>
                        </c:pt>
                        <c:pt idx="622">
                          <c:v>I</c:v>
                        </c:pt>
                        <c:pt idx="623">
                          <c:v>I</c:v>
                        </c:pt>
                        <c:pt idx="624">
                          <c:v>I</c:v>
                        </c:pt>
                        <c:pt idx="625">
                          <c:v>I</c:v>
                        </c:pt>
                        <c:pt idx="626">
                          <c:v>I</c:v>
                        </c:pt>
                        <c:pt idx="627">
                          <c:v>I</c:v>
                        </c:pt>
                        <c:pt idx="628">
                          <c:v>I</c:v>
                        </c:pt>
                        <c:pt idx="629">
                          <c:v>I</c:v>
                        </c:pt>
                        <c:pt idx="630">
                          <c:v>I</c:v>
                        </c:pt>
                        <c:pt idx="631">
                          <c:v>I</c:v>
                        </c:pt>
                        <c:pt idx="632">
                          <c:v>I</c:v>
                        </c:pt>
                        <c:pt idx="633">
                          <c:v>I</c:v>
                        </c:pt>
                        <c:pt idx="634">
                          <c:v>I</c:v>
                        </c:pt>
                        <c:pt idx="635">
                          <c:v>I</c:v>
                        </c:pt>
                        <c:pt idx="636">
                          <c:v>I</c:v>
                        </c:pt>
                        <c:pt idx="637">
                          <c:v>I</c:v>
                        </c:pt>
                        <c:pt idx="638">
                          <c:v>I</c:v>
                        </c:pt>
                        <c:pt idx="639">
                          <c:v>I</c:v>
                        </c:pt>
                        <c:pt idx="640">
                          <c:v>I</c:v>
                        </c:pt>
                        <c:pt idx="641">
                          <c:v>I</c:v>
                        </c:pt>
                        <c:pt idx="642">
                          <c:v>I</c:v>
                        </c:pt>
                        <c:pt idx="643">
                          <c:v>I</c:v>
                        </c:pt>
                        <c:pt idx="644">
                          <c:v>I</c:v>
                        </c:pt>
                        <c:pt idx="645">
                          <c:v>I</c:v>
                        </c:pt>
                        <c:pt idx="646">
                          <c:v>I</c:v>
                        </c:pt>
                        <c:pt idx="647">
                          <c:v>I</c:v>
                        </c:pt>
                        <c:pt idx="648">
                          <c:v>I</c:v>
                        </c:pt>
                        <c:pt idx="649">
                          <c:v>I</c:v>
                        </c:pt>
                        <c:pt idx="650">
                          <c:v>I</c:v>
                        </c:pt>
                        <c:pt idx="651">
                          <c:v>I</c:v>
                        </c:pt>
                        <c:pt idx="652">
                          <c:v>I</c:v>
                        </c:pt>
                        <c:pt idx="653">
                          <c:v>I</c:v>
                        </c:pt>
                        <c:pt idx="654">
                          <c:v>I</c:v>
                        </c:pt>
                        <c:pt idx="655">
                          <c:v>I</c:v>
                        </c:pt>
                        <c:pt idx="656">
                          <c:v>I</c:v>
                        </c:pt>
                        <c:pt idx="657">
                          <c:v>I</c:v>
                        </c:pt>
                        <c:pt idx="658">
                          <c:v>I</c:v>
                        </c:pt>
                        <c:pt idx="659">
                          <c:v>I</c:v>
                        </c:pt>
                        <c:pt idx="660">
                          <c:v>I</c:v>
                        </c:pt>
                        <c:pt idx="661">
                          <c:v>I</c:v>
                        </c:pt>
                        <c:pt idx="662">
                          <c:v>I</c:v>
                        </c:pt>
                        <c:pt idx="663">
                          <c:v>I</c:v>
                        </c:pt>
                        <c:pt idx="664">
                          <c:v>I</c:v>
                        </c:pt>
                        <c:pt idx="665">
                          <c:v>I</c:v>
                        </c:pt>
                        <c:pt idx="666">
                          <c:v>I</c:v>
                        </c:pt>
                        <c:pt idx="667">
                          <c:v>I</c:v>
                        </c:pt>
                        <c:pt idx="668">
                          <c:v>I</c:v>
                        </c:pt>
                        <c:pt idx="669">
                          <c:v>I</c:v>
                        </c:pt>
                        <c:pt idx="670">
                          <c:v>I</c:v>
                        </c:pt>
                        <c:pt idx="671">
                          <c:v>I</c:v>
                        </c:pt>
                        <c:pt idx="672">
                          <c:v>I</c:v>
                        </c:pt>
                        <c:pt idx="673">
                          <c:v>I</c:v>
                        </c:pt>
                        <c:pt idx="674">
                          <c:v>I</c:v>
                        </c:pt>
                        <c:pt idx="675">
                          <c:v>I</c:v>
                        </c:pt>
                        <c:pt idx="676">
                          <c:v>I</c:v>
                        </c:pt>
                        <c:pt idx="677">
                          <c:v>I</c:v>
                        </c:pt>
                        <c:pt idx="678">
                          <c:v>I</c:v>
                        </c:pt>
                        <c:pt idx="679">
                          <c:v>I</c:v>
                        </c:pt>
                        <c:pt idx="680">
                          <c:v>I</c:v>
                        </c:pt>
                        <c:pt idx="681">
                          <c:v>I</c:v>
                        </c:pt>
                        <c:pt idx="682">
                          <c:v>I</c:v>
                        </c:pt>
                        <c:pt idx="683">
                          <c:v>I</c:v>
                        </c:pt>
                        <c:pt idx="684">
                          <c:v>I</c:v>
                        </c:pt>
                        <c:pt idx="685">
                          <c:v>I</c:v>
                        </c:pt>
                        <c:pt idx="686">
                          <c:v>I</c:v>
                        </c:pt>
                        <c:pt idx="687">
                          <c:v>I</c:v>
                        </c:pt>
                        <c:pt idx="688">
                          <c:v>I</c:v>
                        </c:pt>
                        <c:pt idx="689">
                          <c:v>I</c:v>
                        </c:pt>
                        <c:pt idx="690">
                          <c:v>I</c:v>
                        </c:pt>
                        <c:pt idx="691">
                          <c:v>I</c:v>
                        </c:pt>
                        <c:pt idx="692">
                          <c:v>I</c:v>
                        </c:pt>
                        <c:pt idx="693">
                          <c:v>I</c:v>
                        </c:pt>
                        <c:pt idx="694">
                          <c:v>I</c:v>
                        </c:pt>
                        <c:pt idx="695">
                          <c:v>I</c:v>
                        </c:pt>
                        <c:pt idx="696">
                          <c:v>I</c:v>
                        </c:pt>
                        <c:pt idx="697">
                          <c:v>I</c:v>
                        </c:pt>
                        <c:pt idx="698">
                          <c:v>I</c:v>
                        </c:pt>
                        <c:pt idx="699">
                          <c:v>I</c:v>
                        </c:pt>
                        <c:pt idx="700">
                          <c:v>I</c:v>
                        </c:pt>
                        <c:pt idx="701">
                          <c:v>I</c:v>
                        </c:pt>
                        <c:pt idx="702">
                          <c:v>I</c:v>
                        </c:pt>
                        <c:pt idx="703">
                          <c:v>I</c:v>
                        </c:pt>
                        <c:pt idx="704">
                          <c:v>I</c:v>
                        </c:pt>
                        <c:pt idx="705">
                          <c:v>I</c:v>
                        </c:pt>
                        <c:pt idx="706">
                          <c:v>I</c:v>
                        </c:pt>
                        <c:pt idx="707">
                          <c:v>I</c:v>
                        </c:pt>
                        <c:pt idx="708">
                          <c:v>I</c:v>
                        </c:pt>
                        <c:pt idx="709">
                          <c:v>I</c:v>
                        </c:pt>
                        <c:pt idx="710">
                          <c:v>I</c:v>
                        </c:pt>
                        <c:pt idx="711">
                          <c:v>I</c:v>
                        </c:pt>
                        <c:pt idx="712">
                          <c:v>I</c:v>
                        </c:pt>
                        <c:pt idx="713">
                          <c:v>I</c:v>
                        </c:pt>
                        <c:pt idx="714">
                          <c:v>I</c:v>
                        </c:pt>
                        <c:pt idx="715">
                          <c:v>I</c:v>
                        </c:pt>
                        <c:pt idx="716">
                          <c:v>I</c:v>
                        </c:pt>
                        <c:pt idx="717">
                          <c:v>I</c:v>
                        </c:pt>
                        <c:pt idx="718">
                          <c:v>I</c:v>
                        </c:pt>
                        <c:pt idx="719">
                          <c:v>I</c:v>
                        </c:pt>
                        <c:pt idx="720">
                          <c:v>I</c:v>
                        </c:pt>
                        <c:pt idx="721">
                          <c:v>I</c:v>
                        </c:pt>
                        <c:pt idx="722">
                          <c:v>I</c:v>
                        </c:pt>
                        <c:pt idx="723">
                          <c:v>I</c:v>
                        </c:pt>
                        <c:pt idx="724">
                          <c:v>I</c:v>
                        </c:pt>
                        <c:pt idx="725">
                          <c:v>I</c:v>
                        </c:pt>
                        <c:pt idx="726">
                          <c:v>I</c:v>
                        </c:pt>
                        <c:pt idx="727">
                          <c:v>I</c:v>
                        </c:pt>
                        <c:pt idx="728">
                          <c:v>I</c:v>
                        </c:pt>
                        <c:pt idx="729">
                          <c:v>I</c:v>
                        </c:pt>
                        <c:pt idx="730">
                          <c:v>I</c:v>
                        </c:pt>
                        <c:pt idx="731">
                          <c:v>I</c:v>
                        </c:pt>
                        <c:pt idx="732">
                          <c:v>I</c:v>
                        </c:pt>
                        <c:pt idx="733">
                          <c:v>I</c:v>
                        </c:pt>
                        <c:pt idx="734">
                          <c:v>I</c:v>
                        </c:pt>
                        <c:pt idx="735">
                          <c:v>I</c:v>
                        </c:pt>
                        <c:pt idx="736">
                          <c:v>I</c:v>
                        </c:pt>
                        <c:pt idx="737">
                          <c:v>I</c:v>
                        </c:pt>
                        <c:pt idx="738">
                          <c:v>I</c:v>
                        </c:pt>
                        <c:pt idx="739">
                          <c:v>I</c:v>
                        </c:pt>
                        <c:pt idx="740">
                          <c:v>I</c:v>
                        </c:pt>
                        <c:pt idx="741">
                          <c:v>I</c:v>
                        </c:pt>
                        <c:pt idx="742">
                          <c:v>I</c:v>
                        </c:pt>
                        <c:pt idx="743">
                          <c:v>I</c:v>
                        </c:pt>
                        <c:pt idx="744">
                          <c:v>I</c:v>
                        </c:pt>
                        <c:pt idx="745">
                          <c:v>I</c:v>
                        </c:pt>
                        <c:pt idx="746">
                          <c:v>I</c:v>
                        </c:pt>
                        <c:pt idx="747">
                          <c:v>I</c:v>
                        </c:pt>
                        <c:pt idx="748">
                          <c:v>I</c:v>
                        </c:pt>
                        <c:pt idx="749">
                          <c:v>I</c:v>
                        </c:pt>
                        <c:pt idx="750">
                          <c:v>I</c:v>
                        </c:pt>
                        <c:pt idx="751">
                          <c:v>I</c:v>
                        </c:pt>
                        <c:pt idx="752">
                          <c:v>I</c:v>
                        </c:pt>
                        <c:pt idx="753">
                          <c:v>I</c:v>
                        </c:pt>
                        <c:pt idx="754">
                          <c:v>I</c:v>
                        </c:pt>
                        <c:pt idx="755">
                          <c:v>I</c:v>
                        </c:pt>
                        <c:pt idx="756">
                          <c:v>I</c:v>
                        </c:pt>
                        <c:pt idx="757">
                          <c:v>I</c:v>
                        </c:pt>
                        <c:pt idx="758">
                          <c:v>I</c:v>
                        </c:pt>
                        <c:pt idx="759">
                          <c:v>I</c:v>
                        </c:pt>
                        <c:pt idx="760">
                          <c:v>I</c:v>
                        </c:pt>
                        <c:pt idx="761">
                          <c:v>I</c:v>
                        </c:pt>
                        <c:pt idx="762">
                          <c:v>I</c:v>
                        </c:pt>
                        <c:pt idx="763">
                          <c:v>I</c:v>
                        </c:pt>
                        <c:pt idx="764">
                          <c:v>I</c:v>
                        </c:pt>
                        <c:pt idx="765">
                          <c:v>I</c:v>
                        </c:pt>
                        <c:pt idx="766">
                          <c:v>I</c:v>
                        </c:pt>
                        <c:pt idx="767">
                          <c:v>I</c:v>
                        </c:pt>
                        <c:pt idx="768">
                          <c:v>I</c:v>
                        </c:pt>
                        <c:pt idx="769">
                          <c:v>I</c:v>
                        </c:pt>
                        <c:pt idx="770">
                          <c:v>I</c:v>
                        </c:pt>
                        <c:pt idx="771">
                          <c:v>I</c:v>
                        </c:pt>
                        <c:pt idx="772">
                          <c:v>I</c:v>
                        </c:pt>
                        <c:pt idx="773">
                          <c:v>I</c:v>
                        </c:pt>
                        <c:pt idx="774">
                          <c:v>I</c:v>
                        </c:pt>
                        <c:pt idx="775">
                          <c:v>I</c:v>
                        </c:pt>
                        <c:pt idx="776">
                          <c:v>I</c:v>
                        </c:pt>
                        <c:pt idx="777">
                          <c:v>I</c:v>
                        </c:pt>
                        <c:pt idx="778">
                          <c:v>I</c:v>
                        </c:pt>
                        <c:pt idx="779">
                          <c:v>I</c:v>
                        </c:pt>
                        <c:pt idx="780">
                          <c:v>I</c:v>
                        </c:pt>
                        <c:pt idx="781">
                          <c:v>I</c:v>
                        </c:pt>
                        <c:pt idx="782">
                          <c:v>I</c:v>
                        </c:pt>
                        <c:pt idx="783">
                          <c:v>I</c:v>
                        </c:pt>
                        <c:pt idx="784">
                          <c:v>I</c:v>
                        </c:pt>
                        <c:pt idx="785">
                          <c:v>I</c:v>
                        </c:pt>
                        <c:pt idx="786">
                          <c:v>I</c:v>
                        </c:pt>
                        <c:pt idx="787">
                          <c:v>I</c:v>
                        </c:pt>
                        <c:pt idx="788">
                          <c:v>I</c:v>
                        </c:pt>
                        <c:pt idx="789">
                          <c:v>I</c:v>
                        </c:pt>
                        <c:pt idx="790">
                          <c:v>I</c:v>
                        </c:pt>
                        <c:pt idx="791">
                          <c:v>I</c:v>
                        </c:pt>
                        <c:pt idx="792">
                          <c:v>I</c:v>
                        </c:pt>
                        <c:pt idx="793">
                          <c:v>I</c:v>
                        </c:pt>
                        <c:pt idx="794">
                          <c:v>I</c:v>
                        </c:pt>
                        <c:pt idx="795">
                          <c:v>I</c:v>
                        </c:pt>
                        <c:pt idx="796">
                          <c:v>I</c:v>
                        </c:pt>
                        <c:pt idx="797">
                          <c:v>I</c:v>
                        </c:pt>
                        <c:pt idx="798">
                          <c:v>I</c:v>
                        </c:pt>
                        <c:pt idx="799">
                          <c:v>I</c:v>
                        </c:pt>
                        <c:pt idx="800">
                          <c:v>I</c:v>
                        </c:pt>
                        <c:pt idx="801">
                          <c:v>I</c:v>
                        </c:pt>
                        <c:pt idx="802">
                          <c:v>I</c:v>
                        </c:pt>
                        <c:pt idx="803">
                          <c:v>I</c:v>
                        </c:pt>
                        <c:pt idx="804">
                          <c:v>I</c:v>
                        </c:pt>
                        <c:pt idx="805">
                          <c:v>I</c:v>
                        </c:pt>
                        <c:pt idx="806">
                          <c:v>I</c:v>
                        </c:pt>
                        <c:pt idx="807">
                          <c:v>I</c:v>
                        </c:pt>
                        <c:pt idx="808">
                          <c:v>I</c:v>
                        </c:pt>
                        <c:pt idx="809">
                          <c:v>I</c:v>
                        </c:pt>
                        <c:pt idx="810">
                          <c:v>I</c:v>
                        </c:pt>
                        <c:pt idx="811">
                          <c:v>I</c:v>
                        </c:pt>
                        <c:pt idx="812">
                          <c:v>I</c:v>
                        </c:pt>
                        <c:pt idx="813">
                          <c:v>I</c:v>
                        </c:pt>
                        <c:pt idx="814">
                          <c:v>I</c:v>
                        </c:pt>
                        <c:pt idx="815">
                          <c:v>I</c:v>
                        </c:pt>
                        <c:pt idx="816">
                          <c:v>I</c:v>
                        </c:pt>
                        <c:pt idx="817">
                          <c:v>I</c:v>
                        </c:pt>
                        <c:pt idx="818">
                          <c:v>I</c:v>
                        </c:pt>
                        <c:pt idx="819">
                          <c:v>I</c:v>
                        </c:pt>
                        <c:pt idx="820">
                          <c:v>I</c:v>
                        </c:pt>
                        <c:pt idx="821">
                          <c:v>I</c:v>
                        </c:pt>
                        <c:pt idx="822">
                          <c:v>I</c:v>
                        </c:pt>
                        <c:pt idx="823">
                          <c:v>I</c:v>
                        </c:pt>
                        <c:pt idx="824">
                          <c:v>I</c:v>
                        </c:pt>
                        <c:pt idx="825">
                          <c:v>I</c:v>
                        </c:pt>
                        <c:pt idx="826">
                          <c:v>I</c:v>
                        </c:pt>
                        <c:pt idx="827">
                          <c:v>I</c:v>
                        </c:pt>
                        <c:pt idx="828">
                          <c:v>I</c:v>
                        </c:pt>
                        <c:pt idx="829">
                          <c:v>I</c:v>
                        </c:pt>
                        <c:pt idx="830">
                          <c:v>I</c:v>
                        </c:pt>
                        <c:pt idx="831">
                          <c:v>I</c:v>
                        </c:pt>
                        <c:pt idx="832">
                          <c:v>I</c:v>
                        </c:pt>
                        <c:pt idx="833">
                          <c:v>I</c:v>
                        </c:pt>
                        <c:pt idx="834">
                          <c:v>I</c:v>
                        </c:pt>
                        <c:pt idx="835">
                          <c:v>I</c:v>
                        </c:pt>
                        <c:pt idx="836">
                          <c:v>I</c:v>
                        </c:pt>
                        <c:pt idx="837">
                          <c:v>I</c:v>
                        </c:pt>
                        <c:pt idx="838">
                          <c:v>I</c:v>
                        </c:pt>
                        <c:pt idx="839">
                          <c:v>I</c:v>
                        </c:pt>
                        <c:pt idx="840">
                          <c:v>I</c:v>
                        </c:pt>
                        <c:pt idx="841">
                          <c:v>I</c:v>
                        </c:pt>
                        <c:pt idx="842">
                          <c:v>I</c:v>
                        </c:pt>
                        <c:pt idx="843">
                          <c:v>I</c:v>
                        </c:pt>
                        <c:pt idx="844">
                          <c:v>I</c:v>
                        </c:pt>
                        <c:pt idx="845">
                          <c:v>I</c:v>
                        </c:pt>
                        <c:pt idx="846">
                          <c:v>I</c:v>
                        </c:pt>
                        <c:pt idx="847">
                          <c:v>I</c:v>
                        </c:pt>
                        <c:pt idx="848">
                          <c:v>I</c:v>
                        </c:pt>
                        <c:pt idx="849">
                          <c:v>I</c:v>
                        </c:pt>
                        <c:pt idx="850">
                          <c:v>I</c:v>
                        </c:pt>
                        <c:pt idx="851">
                          <c:v>I</c:v>
                        </c:pt>
                        <c:pt idx="852">
                          <c:v>I</c:v>
                        </c:pt>
                        <c:pt idx="853">
                          <c:v>I</c:v>
                        </c:pt>
                        <c:pt idx="854">
                          <c:v>I</c:v>
                        </c:pt>
                        <c:pt idx="855">
                          <c:v>I</c:v>
                        </c:pt>
                        <c:pt idx="856">
                          <c:v>I</c:v>
                        </c:pt>
                        <c:pt idx="857">
                          <c:v>I</c:v>
                        </c:pt>
                        <c:pt idx="858">
                          <c:v>I</c:v>
                        </c:pt>
                        <c:pt idx="859">
                          <c:v>I</c:v>
                        </c:pt>
                        <c:pt idx="860">
                          <c:v>I</c:v>
                        </c:pt>
                        <c:pt idx="861">
                          <c:v>I</c:v>
                        </c:pt>
                        <c:pt idx="862">
                          <c:v>I</c:v>
                        </c:pt>
                        <c:pt idx="863">
                          <c:v>I</c:v>
                        </c:pt>
                        <c:pt idx="864">
                          <c:v>I</c:v>
                        </c:pt>
                        <c:pt idx="865">
                          <c:v>I</c:v>
                        </c:pt>
                        <c:pt idx="866">
                          <c:v>I</c:v>
                        </c:pt>
                        <c:pt idx="867">
                          <c:v>I</c:v>
                        </c:pt>
                        <c:pt idx="868">
                          <c:v>I</c:v>
                        </c:pt>
                        <c:pt idx="869">
                          <c:v>I</c:v>
                        </c:pt>
                        <c:pt idx="870">
                          <c:v>I</c:v>
                        </c:pt>
                        <c:pt idx="871">
                          <c:v>I</c:v>
                        </c:pt>
                        <c:pt idx="872">
                          <c:v>I</c:v>
                        </c:pt>
                        <c:pt idx="873">
                          <c:v>I</c:v>
                        </c:pt>
                        <c:pt idx="874">
                          <c:v>I</c:v>
                        </c:pt>
                        <c:pt idx="875">
                          <c:v>I</c:v>
                        </c:pt>
                        <c:pt idx="876">
                          <c:v>I</c:v>
                        </c:pt>
                        <c:pt idx="877">
                          <c:v>I</c:v>
                        </c:pt>
                        <c:pt idx="878">
                          <c:v>I</c:v>
                        </c:pt>
                        <c:pt idx="879">
                          <c:v>I</c:v>
                        </c:pt>
                        <c:pt idx="880">
                          <c:v>I</c:v>
                        </c:pt>
                        <c:pt idx="881">
                          <c:v>I</c:v>
                        </c:pt>
                        <c:pt idx="882">
                          <c:v>I</c:v>
                        </c:pt>
                        <c:pt idx="883">
                          <c:v>I</c:v>
                        </c:pt>
                        <c:pt idx="884">
                          <c:v>I</c:v>
                        </c:pt>
                        <c:pt idx="885">
                          <c:v>I</c:v>
                        </c:pt>
                        <c:pt idx="886">
                          <c:v>I</c:v>
                        </c:pt>
                        <c:pt idx="887">
                          <c:v>I</c:v>
                        </c:pt>
                        <c:pt idx="888">
                          <c:v>I</c:v>
                        </c:pt>
                        <c:pt idx="889">
                          <c:v>I</c:v>
                        </c:pt>
                        <c:pt idx="890">
                          <c:v>I</c:v>
                        </c:pt>
                        <c:pt idx="891">
                          <c:v>I</c:v>
                        </c:pt>
                        <c:pt idx="892">
                          <c:v>I</c:v>
                        </c:pt>
                        <c:pt idx="893">
                          <c:v>I</c:v>
                        </c:pt>
                        <c:pt idx="894">
                          <c:v>I</c:v>
                        </c:pt>
                        <c:pt idx="895">
                          <c:v>I</c:v>
                        </c:pt>
                        <c:pt idx="896">
                          <c:v>I</c:v>
                        </c:pt>
                        <c:pt idx="897">
                          <c:v>I</c:v>
                        </c:pt>
                        <c:pt idx="898">
                          <c:v>I</c:v>
                        </c:pt>
                        <c:pt idx="899">
                          <c:v>I</c:v>
                        </c:pt>
                        <c:pt idx="900">
                          <c:v>I</c:v>
                        </c:pt>
                        <c:pt idx="901">
                          <c:v>I</c:v>
                        </c:pt>
                        <c:pt idx="902">
                          <c:v>I</c:v>
                        </c:pt>
                        <c:pt idx="903">
                          <c:v>I</c:v>
                        </c:pt>
                        <c:pt idx="904">
                          <c:v>I</c:v>
                        </c:pt>
                        <c:pt idx="905">
                          <c:v>I</c:v>
                        </c:pt>
                        <c:pt idx="906">
                          <c:v>I</c:v>
                        </c:pt>
                        <c:pt idx="907">
                          <c:v>I</c:v>
                        </c:pt>
                        <c:pt idx="908">
                          <c:v>I</c:v>
                        </c:pt>
                        <c:pt idx="909">
                          <c:v>I</c:v>
                        </c:pt>
                        <c:pt idx="910">
                          <c:v>I</c:v>
                        </c:pt>
                        <c:pt idx="911">
                          <c:v>I</c:v>
                        </c:pt>
                        <c:pt idx="912">
                          <c:v>I</c:v>
                        </c:pt>
                        <c:pt idx="913">
                          <c:v>I</c:v>
                        </c:pt>
                        <c:pt idx="914">
                          <c:v>I</c:v>
                        </c:pt>
                        <c:pt idx="915">
                          <c:v>I</c:v>
                        </c:pt>
                        <c:pt idx="916">
                          <c:v>I</c:v>
                        </c:pt>
                        <c:pt idx="917">
                          <c:v>I</c:v>
                        </c:pt>
                        <c:pt idx="918">
                          <c:v>I</c:v>
                        </c:pt>
                        <c:pt idx="919">
                          <c:v>I</c:v>
                        </c:pt>
                        <c:pt idx="920">
                          <c:v>I</c:v>
                        </c:pt>
                        <c:pt idx="921">
                          <c:v>I</c:v>
                        </c:pt>
                        <c:pt idx="922">
                          <c:v>I</c:v>
                        </c:pt>
                        <c:pt idx="923">
                          <c:v>I</c:v>
                        </c:pt>
                        <c:pt idx="924">
                          <c:v>I</c:v>
                        </c:pt>
                        <c:pt idx="925">
                          <c:v>I</c:v>
                        </c:pt>
                        <c:pt idx="926">
                          <c:v>I</c:v>
                        </c:pt>
                        <c:pt idx="927">
                          <c:v>I</c:v>
                        </c:pt>
                        <c:pt idx="928">
                          <c:v>I</c:v>
                        </c:pt>
                        <c:pt idx="929">
                          <c:v>I</c:v>
                        </c:pt>
                        <c:pt idx="930">
                          <c:v>I</c:v>
                        </c:pt>
                        <c:pt idx="931">
                          <c:v>I</c:v>
                        </c:pt>
                        <c:pt idx="932">
                          <c:v>I</c:v>
                        </c:pt>
                        <c:pt idx="933">
                          <c:v>I</c:v>
                        </c:pt>
                        <c:pt idx="934">
                          <c:v>I</c:v>
                        </c:pt>
                        <c:pt idx="935">
                          <c:v>I</c:v>
                        </c:pt>
                        <c:pt idx="936">
                          <c:v>I</c:v>
                        </c:pt>
                        <c:pt idx="937">
                          <c:v>I</c:v>
                        </c:pt>
                        <c:pt idx="938">
                          <c:v>I</c:v>
                        </c:pt>
                        <c:pt idx="939">
                          <c:v>I</c:v>
                        </c:pt>
                        <c:pt idx="940">
                          <c:v>I</c:v>
                        </c:pt>
                        <c:pt idx="941">
                          <c:v>I</c:v>
                        </c:pt>
                        <c:pt idx="942">
                          <c:v>I</c:v>
                        </c:pt>
                        <c:pt idx="943">
                          <c:v>I</c:v>
                        </c:pt>
                        <c:pt idx="944">
                          <c:v>I</c:v>
                        </c:pt>
                        <c:pt idx="945">
                          <c:v>I</c:v>
                        </c:pt>
                        <c:pt idx="946">
                          <c:v>I</c:v>
                        </c:pt>
                        <c:pt idx="947">
                          <c:v>I</c:v>
                        </c:pt>
                        <c:pt idx="948">
                          <c:v>I</c:v>
                        </c:pt>
                        <c:pt idx="949">
                          <c:v>I</c:v>
                        </c:pt>
                        <c:pt idx="950">
                          <c:v>I</c:v>
                        </c:pt>
                        <c:pt idx="951">
                          <c:v>I</c:v>
                        </c:pt>
                        <c:pt idx="952">
                          <c:v>I</c:v>
                        </c:pt>
                        <c:pt idx="953">
                          <c:v>I</c:v>
                        </c:pt>
                        <c:pt idx="954">
                          <c:v>I</c:v>
                        </c:pt>
                        <c:pt idx="955">
                          <c:v>I</c:v>
                        </c:pt>
                        <c:pt idx="956">
                          <c:v>I</c:v>
                        </c:pt>
                        <c:pt idx="957">
                          <c:v>I</c:v>
                        </c:pt>
                        <c:pt idx="958">
                          <c:v>I</c:v>
                        </c:pt>
                        <c:pt idx="959">
                          <c:v>I</c:v>
                        </c:pt>
                        <c:pt idx="960">
                          <c:v>I</c:v>
                        </c:pt>
                        <c:pt idx="961">
                          <c:v>I</c:v>
                        </c:pt>
                        <c:pt idx="962">
                          <c:v>I</c:v>
                        </c:pt>
                        <c:pt idx="963">
                          <c:v>I</c:v>
                        </c:pt>
                        <c:pt idx="964">
                          <c:v>I</c:v>
                        </c:pt>
                        <c:pt idx="965">
                          <c:v>I</c:v>
                        </c:pt>
                        <c:pt idx="966">
                          <c:v>I</c:v>
                        </c:pt>
                        <c:pt idx="967">
                          <c:v>I</c:v>
                        </c:pt>
                        <c:pt idx="968">
                          <c:v>I</c:v>
                        </c:pt>
                        <c:pt idx="969">
                          <c:v>I</c:v>
                        </c:pt>
                        <c:pt idx="970">
                          <c:v>I</c:v>
                        </c:pt>
                        <c:pt idx="971">
                          <c:v>I</c:v>
                        </c:pt>
                        <c:pt idx="972">
                          <c:v>I</c:v>
                        </c:pt>
                        <c:pt idx="973">
                          <c:v>I</c:v>
                        </c:pt>
                        <c:pt idx="974">
                          <c:v>I</c:v>
                        </c:pt>
                        <c:pt idx="975">
                          <c:v>I</c:v>
                        </c:pt>
                        <c:pt idx="976">
                          <c:v>I</c:v>
                        </c:pt>
                        <c:pt idx="977">
                          <c:v>I</c:v>
                        </c:pt>
                        <c:pt idx="978">
                          <c:v>I</c:v>
                        </c:pt>
                        <c:pt idx="979">
                          <c:v>I</c:v>
                        </c:pt>
                        <c:pt idx="980">
                          <c:v>I</c:v>
                        </c:pt>
                        <c:pt idx="981">
                          <c:v>I</c:v>
                        </c:pt>
                        <c:pt idx="982">
                          <c:v>I</c:v>
                        </c:pt>
                        <c:pt idx="983">
                          <c:v>I</c:v>
                        </c:pt>
                        <c:pt idx="984">
                          <c:v>I</c:v>
                        </c:pt>
                        <c:pt idx="985">
                          <c:v>I</c:v>
                        </c:pt>
                        <c:pt idx="986">
                          <c:v>I</c:v>
                        </c:pt>
                        <c:pt idx="987">
                          <c:v>I</c:v>
                        </c:pt>
                        <c:pt idx="988">
                          <c:v>I</c:v>
                        </c:pt>
                        <c:pt idx="989">
                          <c:v>I</c:v>
                        </c:pt>
                        <c:pt idx="990">
                          <c:v>I</c:v>
                        </c:pt>
                        <c:pt idx="991">
                          <c:v>I</c:v>
                        </c:pt>
                        <c:pt idx="992">
                          <c:v>I</c:v>
                        </c:pt>
                        <c:pt idx="993">
                          <c:v>I</c:v>
                        </c:pt>
                        <c:pt idx="994">
                          <c:v>I</c:v>
                        </c:pt>
                        <c:pt idx="995">
                          <c:v>I</c:v>
                        </c:pt>
                        <c:pt idx="996">
                          <c:v>I</c:v>
                        </c:pt>
                        <c:pt idx="997">
                          <c:v>I</c:v>
                        </c:pt>
                        <c:pt idx="998">
                          <c:v>I</c:v>
                        </c:pt>
                        <c:pt idx="999">
                          <c:v>I</c:v>
                        </c:pt>
                        <c:pt idx="1000">
                          <c:v>I</c:v>
                        </c:pt>
                        <c:pt idx="1001">
                          <c:v>I</c:v>
                        </c:pt>
                        <c:pt idx="1002">
                          <c:v>I</c:v>
                        </c:pt>
                        <c:pt idx="1003">
                          <c:v>I</c:v>
                        </c:pt>
                        <c:pt idx="1004">
                          <c:v>I</c:v>
                        </c:pt>
                        <c:pt idx="1005">
                          <c:v>I</c:v>
                        </c:pt>
                        <c:pt idx="1006">
                          <c:v>I</c:v>
                        </c:pt>
                        <c:pt idx="1007">
                          <c:v>I</c:v>
                        </c:pt>
                        <c:pt idx="1008">
                          <c:v>I</c:v>
                        </c:pt>
                        <c:pt idx="1009">
                          <c:v>I</c:v>
                        </c:pt>
                        <c:pt idx="1010">
                          <c:v>I</c:v>
                        </c:pt>
                        <c:pt idx="1011">
                          <c:v>I</c:v>
                        </c:pt>
                        <c:pt idx="1012">
                          <c:v>I</c:v>
                        </c:pt>
                        <c:pt idx="1013">
                          <c:v>I</c:v>
                        </c:pt>
                        <c:pt idx="1014">
                          <c:v>I</c:v>
                        </c:pt>
                        <c:pt idx="1015">
                          <c:v>I</c:v>
                        </c:pt>
                        <c:pt idx="1016">
                          <c:v>I</c:v>
                        </c:pt>
                        <c:pt idx="1017">
                          <c:v>I</c:v>
                        </c:pt>
                        <c:pt idx="1018">
                          <c:v>I</c:v>
                        </c:pt>
                        <c:pt idx="1019">
                          <c:v>I</c:v>
                        </c:pt>
                        <c:pt idx="1020">
                          <c:v>I</c:v>
                        </c:pt>
                        <c:pt idx="1021">
                          <c:v>I</c:v>
                        </c:pt>
                        <c:pt idx="1022">
                          <c:v>I</c:v>
                        </c:pt>
                        <c:pt idx="1023">
                          <c:v>I</c:v>
                        </c:pt>
                        <c:pt idx="1024">
                          <c:v>I</c:v>
                        </c:pt>
                        <c:pt idx="1025">
                          <c:v>I</c:v>
                        </c:pt>
                        <c:pt idx="1026">
                          <c:v>I</c:v>
                        </c:pt>
                        <c:pt idx="1027">
                          <c:v>I</c:v>
                        </c:pt>
                        <c:pt idx="1028">
                          <c:v>I</c:v>
                        </c:pt>
                        <c:pt idx="1029">
                          <c:v>I</c:v>
                        </c:pt>
                        <c:pt idx="1030">
                          <c:v>I</c:v>
                        </c:pt>
                        <c:pt idx="1031">
                          <c:v>I</c:v>
                        </c:pt>
                        <c:pt idx="1032">
                          <c:v>I</c:v>
                        </c:pt>
                        <c:pt idx="1033">
                          <c:v>I</c:v>
                        </c:pt>
                        <c:pt idx="1034">
                          <c:v>I</c:v>
                        </c:pt>
                        <c:pt idx="1035">
                          <c:v>I</c:v>
                        </c:pt>
                        <c:pt idx="1036">
                          <c:v>I</c:v>
                        </c:pt>
                        <c:pt idx="1037">
                          <c:v>I</c:v>
                        </c:pt>
                        <c:pt idx="1038">
                          <c:v>I</c:v>
                        </c:pt>
                        <c:pt idx="1039">
                          <c:v>I</c:v>
                        </c:pt>
                        <c:pt idx="1040">
                          <c:v>I</c:v>
                        </c:pt>
                        <c:pt idx="1041">
                          <c:v>I</c:v>
                        </c:pt>
                        <c:pt idx="1042">
                          <c:v>I</c:v>
                        </c:pt>
                        <c:pt idx="1043">
                          <c:v>I</c:v>
                        </c:pt>
                        <c:pt idx="1044">
                          <c:v>I</c:v>
                        </c:pt>
                        <c:pt idx="1045">
                          <c:v>I</c:v>
                        </c:pt>
                      </c:lvl>
                    </c:multiLvlStrCache>
                  </c:multiLvl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'OD I'!$F$2:$F$1047</c15:sqref>
                        </c15:formulaRef>
                      </c:ext>
                    </c:extLst>
                    <c:numCache>
                      <c:formatCode>0</c:formatCode>
                      <c:ptCount val="1046"/>
                      <c:pt idx="0">
                        <c:v>3</c:v>
                      </c:pt>
                      <c:pt idx="1">
                        <c:v>125</c:v>
                      </c:pt>
                      <c:pt idx="2">
                        <c:v>30</c:v>
                      </c:pt>
                      <c:pt idx="3">
                        <c:v>334</c:v>
                      </c:pt>
                      <c:pt idx="4">
                        <c:v>23</c:v>
                      </c:pt>
                      <c:pt idx="5">
                        <c:v>13</c:v>
                      </c:pt>
                      <c:pt idx="6">
                        <c:v>10</c:v>
                      </c:pt>
                      <c:pt idx="7">
                        <c:v>7</c:v>
                      </c:pt>
                      <c:pt idx="8">
                        <c:v>16</c:v>
                      </c:pt>
                      <c:pt idx="9">
                        <c:v>22</c:v>
                      </c:pt>
                      <c:pt idx="10">
                        <c:v>3</c:v>
                      </c:pt>
                      <c:pt idx="11">
                        <c:v>11</c:v>
                      </c:pt>
                      <c:pt idx="12">
                        <c:v>1</c:v>
                      </c:pt>
                      <c:pt idx="13">
                        <c:v>5</c:v>
                      </c:pt>
                      <c:pt idx="14">
                        <c:v>19</c:v>
                      </c:pt>
                      <c:pt idx="15">
                        <c:v>205</c:v>
                      </c:pt>
                      <c:pt idx="16">
                        <c:v>28</c:v>
                      </c:pt>
                      <c:pt idx="17">
                        <c:v>881</c:v>
                      </c:pt>
                      <c:pt idx="18">
                        <c:v>9</c:v>
                      </c:pt>
                      <c:pt idx="19">
                        <c:v>61</c:v>
                      </c:pt>
                      <c:pt idx="20">
                        <c:v>128</c:v>
                      </c:pt>
                      <c:pt idx="21">
                        <c:v>861</c:v>
                      </c:pt>
                      <c:pt idx="22">
                        <c:v>34</c:v>
                      </c:pt>
                      <c:pt idx="23">
                        <c:v>250</c:v>
                      </c:pt>
                      <c:pt idx="24">
                        <c:v>5</c:v>
                      </c:pt>
                      <c:pt idx="25">
                        <c:v>83</c:v>
                      </c:pt>
                      <c:pt idx="26">
                        <c:v>10</c:v>
                      </c:pt>
                      <c:pt idx="27">
                        <c:v>101</c:v>
                      </c:pt>
                      <c:pt idx="28">
                        <c:v>42</c:v>
                      </c:pt>
                      <c:pt idx="29">
                        <c:v>272</c:v>
                      </c:pt>
                      <c:pt idx="30">
                        <c:v>29</c:v>
                      </c:pt>
                      <c:pt idx="31">
                        <c:v>439</c:v>
                      </c:pt>
                      <c:pt idx="32">
                        <c:v>1</c:v>
                      </c:pt>
                      <c:pt idx="33">
                        <c:v>26</c:v>
                      </c:pt>
                      <c:pt idx="34">
                        <c:v>16</c:v>
                      </c:pt>
                      <c:pt idx="35">
                        <c:v>315</c:v>
                      </c:pt>
                      <c:pt idx="36">
                        <c:v>75</c:v>
                      </c:pt>
                      <c:pt idx="37">
                        <c:v>619</c:v>
                      </c:pt>
                      <c:pt idx="38">
                        <c:v>3</c:v>
                      </c:pt>
                      <c:pt idx="39">
                        <c:v>196</c:v>
                      </c:pt>
                      <c:pt idx="40">
                        <c:v>48</c:v>
                      </c:pt>
                      <c:pt idx="41">
                        <c:v>629</c:v>
                      </c:pt>
                      <c:pt idx="42">
                        <c:v>36</c:v>
                      </c:pt>
                      <c:pt idx="43">
                        <c:v>324</c:v>
                      </c:pt>
                      <c:pt idx="44">
                        <c:v>1</c:v>
                      </c:pt>
                      <c:pt idx="45">
                        <c:v>33</c:v>
                      </c:pt>
                      <c:pt idx="46">
                        <c:v>71</c:v>
                      </c:pt>
                      <c:pt idx="47">
                        <c:v>570</c:v>
                      </c:pt>
                      <c:pt idx="48">
                        <c:v>3</c:v>
                      </c:pt>
                      <c:pt idx="49">
                        <c:v>120</c:v>
                      </c:pt>
                      <c:pt idx="50">
                        <c:v>12</c:v>
                      </c:pt>
                      <c:pt idx="51">
                        <c:v>165</c:v>
                      </c:pt>
                      <c:pt idx="52">
                        <c:v>11</c:v>
                      </c:pt>
                      <c:pt idx="53">
                        <c:v>55</c:v>
                      </c:pt>
                      <c:pt idx="54">
                        <c:v>24</c:v>
                      </c:pt>
                      <c:pt idx="55">
                        <c:v>338</c:v>
                      </c:pt>
                      <c:pt idx="56">
                        <c:v>10</c:v>
                      </c:pt>
                      <c:pt idx="57">
                        <c:v>47</c:v>
                      </c:pt>
                      <c:pt idx="58">
                        <c:v>15</c:v>
                      </c:pt>
                      <c:pt idx="59">
                        <c:v>113</c:v>
                      </c:pt>
                      <c:pt idx="60">
                        <c:v>5</c:v>
                      </c:pt>
                      <c:pt idx="61">
                        <c:v>25</c:v>
                      </c:pt>
                      <c:pt idx="62">
                        <c:v>8</c:v>
                      </c:pt>
                      <c:pt idx="63">
                        <c:v>136</c:v>
                      </c:pt>
                      <c:pt idx="64">
                        <c:v>8</c:v>
                      </c:pt>
                      <c:pt idx="65">
                        <c:v>95</c:v>
                      </c:pt>
                      <c:pt idx="66">
                        <c:v>8</c:v>
                      </c:pt>
                      <c:pt idx="67">
                        <c:v>365</c:v>
                      </c:pt>
                      <c:pt idx="68">
                        <c:v>157</c:v>
                      </c:pt>
                      <c:pt idx="69">
                        <c:v>1634</c:v>
                      </c:pt>
                      <c:pt idx="70">
                        <c:v>212</c:v>
                      </c:pt>
                      <c:pt idx="71">
                        <c:v>1352</c:v>
                      </c:pt>
                      <c:pt idx="72">
                        <c:v>8</c:v>
                      </c:pt>
                      <c:pt idx="73">
                        <c:v>110</c:v>
                      </c:pt>
                      <c:pt idx="74">
                        <c:v>7</c:v>
                      </c:pt>
                      <c:pt idx="75">
                        <c:v>37</c:v>
                      </c:pt>
                      <c:pt idx="76">
                        <c:v>2</c:v>
                      </c:pt>
                      <c:pt idx="77">
                        <c:v>112</c:v>
                      </c:pt>
                      <c:pt idx="78">
                        <c:v>59</c:v>
                      </c:pt>
                      <c:pt idx="79">
                        <c:v>1234</c:v>
                      </c:pt>
                      <c:pt idx="80">
                        <c:v>2</c:v>
                      </c:pt>
                      <c:pt idx="81">
                        <c:v>160</c:v>
                      </c:pt>
                      <c:pt idx="82">
                        <c:v>59</c:v>
                      </c:pt>
                      <c:pt idx="83">
                        <c:v>191</c:v>
                      </c:pt>
                      <c:pt idx="84">
                        <c:v>3</c:v>
                      </c:pt>
                      <c:pt idx="85">
                        <c:v>26</c:v>
                      </c:pt>
                      <c:pt idx="86">
                        <c:v>8</c:v>
                      </c:pt>
                      <c:pt idx="87">
                        <c:v>303</c:v>
                      </c:pt>
                      <c:pt idx="88">
                        <c:v>72</c:v>
                      </c:pt>
                      <c:pt idx="89">
                        <c:v>637</c:v>
                      </c:pt>
                      <c:pt idx="90">
                        <c:v>27</c:v>
                      </c:pt>
                      <c:pt idx="91">
                        <c:v>303</c:v>
                      </c:pt>
                      <c:pt idx="92">
                        <c:v>4</c:v>
                      </c:pt>
                      <c:pt idx="93">
                        <c:v>30</c:v>
                      </c:pt>
                      <c:pt idx="94">
                        <c:v>27</c:v>
                      </c:pt>
                      <c:pt idx="95">
                        <c:v>184</c:v>
                      </c:pt>
                      <c:pt idx="96">
                        <c:v>28</c:v>
                      </c:pt>
                      <c:pt idx="97">
                        <c:v>302</c:v>
                      </c:pt>
                      <c:pt idx="98">
                        <c:v>177</c:v>
                      </c:pt>
                      <c:pt idx="99">
                        <c:v>377</c:v>
                      </c:pt>
                      <c:pt idx="100">
                        <c:v>1</c:v>
                      </c:pt>
                      <c:pt idx="101">
                        <c:v>14</c:v>
                      </c:pt>
                      <c:pt idx="102">
                        <c:v>4</c:v>
                      </c:pt>
                      <c:pt idx="103">
                        <c:v>43</c:v>
                      </c:pt>
                      <c:pt idx="104">
                        <c:v>10</c:v>
                      </c:pt>
                      <c:pt idx="105">
                        <c:v>89</c:v>
                      </c:pt>
                      <c:pt idx="106">
                        <c:v>4</c:v>
                      </c:pt>
                      <c:pt idx="107">
                        <c:v>17</c:v>
                      </c:pt>
                      <c:pt idx="108">
                        <c:v>1</c:v>
                      </c:pt>
                      <c:pt idx="109">
                        <c:v>24</c:v>
                      </c:pt>
                      <c:pt idx="110">
                        <c:v>9</c:v>
                      </c:pt>
                      <c:pt idx="111">
                        <c:v>24</c:v>
                      </c:pt>
                      <c:pt idx="112">
                        <c:v>1</c:v>
                      </c:pt>
                      <c:pt idx="113">
                        <c:v>65</c:v>
                      </c:pt>
                      <c:pt idx="114">
                        <c:v>1</c:v>
                      </c:pt>
                      <c:pt idx="115">
                        <c:v>27</c:v>
                      </c:pt>
                      <c:pt idx="116">
                        <c:v>1</c:v>
                      </c:pt>
                      <c:pt idx="117">
                        <c:v>40</c:v>
                      </c:pt>
                      <c:pt idx="118">
                        <c:v>16</c:v>
                      </c:pt>
                      <c:pt idx="119">
                        <c:v>37</c:v>
                      </c:pt>
                      <c:pt idx="120">
                        <c:v>4</c:v>
                      </c:pt>
                      <c:pt idx="121">
                        <c:v>145</c:v>
                      </c:pt>
                      <c:pt idx="122">
                        <c:v>5</c:v>
                      </c:pt>
                      <c:pt idx="123">
                        <c:v>106</c:v>
                      </c:pt>
                      <c:pt idx="124">
                        <c:v>10</c:v>
                      </c:pt>
                      <c:pt idx="125">
                        <c:v>43</c:v>
                      </c:pt>
                      <c:pt idx="126">
                        <c:v>7</c:v>
                      </c:pt>
                      <c:pt idx="127">
                        <c:v>62</c:v>
                      </c:pt>
                      <c:pt idx="128">
                        <c:v>10</c:v>
                      </c:pt>
                      <c:pt idx="129">
                        <c:v>87</c:v>
                      </c:pt>
                      <c:pt idx="130">
                        <c:v>3</c:v>
                      </c:pt>
                      <c:pt idx="131">
                        <c:v>30</c:v>
                      </c:pt>
                      <c:pt idx="132">
                        <c:v>21</c:v>
                      </c:pt>
                      <c:pt idx="133">
                        <c:v>193</c:v>
                      </c:pt>
                      <c:pt idx="134">
                        <c:v>25</c:v>
                      </c:pt>
                      <c:pt idx="135">
                        <c:v>224</c:v>
                      </c:pt>
                      <c:pt idx="136">
                        <c:v>53</c:v>
                      </c:pt>
                      <c:pt idx="137">
                        <c:v>566</c:v>
                      </c:pt>
                      <c:pt idx="138">
                        <c:v>2</c:v>
                      </c:pt>
                      <c:pt idx="139">
                        <c:v>77</c:v>
                      </c:pt>
                      <c:pt idx="140">
                        <c:v>34</c:v>
                      </c:pt>
                      <c:pt idx="141">
                        <c:v>273</c:v>
                      </c:pt>
                      <c:pt idx="142">
                        <c:v>11</c:v>
                      </c:pt>
                      <c:pt idx="143">
                        <c:v>137</c:v>
                      </c:pt>
                      <c:pt idx="144">
                        <c:v>8</c:v>
                      </c:pt>
                      <c:pt idx="145">
                        <c:v>163</c:v>
                      </c:pt>
                      <c:pt idx="146">
                        <c:v>5</c:v>
                      </c:pt>
                      <c:pt idx="147">
                        <c:v>108</c:v>
                      </c:pt>
                      <c:pt idx="148">
                        <c:v>5</c:v>
                      </c:pt>
                      <c:pt idx="149">
                        <c:v>99</c:v>
                      </c:pt>
                      <c:pt idx="150">
                        <c:v>169</c:v>
                      </c:pt>
                      <c:pt idx="151">
                        <c:v>1189</c:v>
                      </c:pt>
                      <c:pt idx="152">
                        <c:v>21</c:v>
                      </c:pt>
                      <c:pt idx="153">
                        <c:v>253</c:v>
                      </c:pt>
                      <c:pt idx="154">
                        <c:v>23</c:v>
                      </c:pt>
                      <c:pt idx="155">
                        <c:v>135</c:v>
                      </c:pt>
                      <c:pt idx="156">
                        <c:v>90</c:v>
                      </c:pt>
                      <c:pt idx="157">
                        <c:v>2058</c:v>
                      </c:pt>
                      <c:pt idx="158">
                        <c:v>114</c:v>
                      </c:pt>
                      <c:pt idx="159">
                        <c:v>1819</c:v>
                      </c:pt>
                      <c:pt idx="160">
                        <c:v>24</c:v>
                      </c:pt>
                      <c:pt idx="161">
                        <c:v>79</c:v>
                      </c:pt>
                      <c:pt idx="162">
                        <c:v>5</c:v>
                      </c:pt>
                      <c:pt idx="163">
                        <c:v>12</c:v>
                      </c:pt>
                      <c:pt idx="164">
                        <c:v>80</c:v>
                      </c:pt>
                      <c:pt idx="165">
                        <c:v>1455</c:v>
                      </c:pt>
                      <c:pt idx="166">
                        <c:v>10</c:v>
                      </c:pt>
                      <c:pt idx="167">
                        <c:v>55</c:v>
                      </c:pt>
                      <c:pt idx="168">
                        <c:v>114</c:v>
                      </c:pt>
                      <c:pt idx="169">
                        <c:v>978</c:v>
                      </c:pt>
                      <c:pt idx="170">
                        <c:v>156</c:v>
                      </c:pt>
                      <c:pt idx="171">
                        <c:v>1070</c:v>
                      </c:pt>
                      <c:pt idx="172">
                        <c:v>1</c:v>
                      </c:pt>
                      <c:pt idx="173">
                        <c:v>18</c:v>
                      </c:pt>
                      <c:pt idx="174">
                        <c:v>11</c:v>
                      </c:pt>
                      <c:pt idx="175">
                        <c:v>114</c:v>
                      </c:pt>
                      <c:pt idx="176">
                        <c:v>29</c:v>
                      </c:pt>
                      <c:pt idx="177">
                        <c:v>505</c:v>
                      </c:pt>
                      <c:pt idx="178">
                        <c:v>360</c:v>
                      </c:pt>
                      <c:pt idx="179">
                        <c:v>5761</c:v>
                      </c:pt>
                      <c:pt idx="180">
                        <c:v>75</c:v>
                      </c:pt>
                      <c:pt idx="181">
                        <c:v>811</c:v>
                      </c:pt>
                      <c:pt idx="182">
                        <c:v>26</c:v>
                      </c:pt>
                      <c:pt idx="183">
                        <c:v>552</c:v>
                      </c:pt>
                      <c:pt idx="184">
                        <c:v>1</c:v>
                      </c:pt>
                      <c:pt idx="185">
                        <c:v>115</c:v>
                      </c:pt>
                      <c:pt idx="186">
                        <c:v>44</c:v>
                      </c:pt>
                      <c:pt idx="187">
                        <c:v>622</c:v>
                      </c:pt>
                      <c:pt idx="188">
                        <c:v>224</c:v>
                      </c:pt>
                      <c:pt idx="189">
                        <c:v>1409</c:v>
                      </c:pt>
                      <c:pt idx="190">
                        <c:v>14</c:v>
                      </c:pt>
                      <c:pt idx="191">
                        <c:v>110</c:v>
                      </c:pt>
                      <c:pt idx="192">
                        <c:v>1</c:v>
                      </c:pt>
                      <c:pt idx="193">
                        <c:v>8</c:v>
                      </c:pt>
                      <c:pt idx="194">
                        <c:v>11</c:v>
                      </c:pt>
                      <c:pt idx="195">
                        <c:v>102</c:v>
                      </c:pt>
                      <c:pt idx="196">
                        <c:v>25</c:v>
                      </c:pt>
                      <c:pt idx="197">
                        <c:v>337</c:v>
                      </c:pt>
                      <c:pt idx="198">
                        <c:v>35</c:v>
                      </c:pt>
                      <c:pt idx="199">
                        <c:v>342</c:v>
                      </c:pt>
                      <c:pt idx="200">
                        <c:v>2</c:v>
                      </c:pt>
                      <c:pt idx="201">
                        <c:v>13</c:v>
                      </c:pt>
                      <c:pt idx="202">
                        <c:v>6</c:v>
                      </c:pt>
                      <c:pt idx="203">
                        <c:v>61</c:v>
                      </c:pt>
                      <c:pt idx="204">
                        <c:v>10</c:v>
                      </c:pt>
                      <c:pt idx="205">
                        <c:v>125</c:v>
                      </c:pt>
                      <c:pt idx="206">
                        <c:v>56</c:v>
                      </c:pt>
                      <c:pt idx="207">
                        <c:v>416</c:v>
                      </c:pt>
                      <c:pt idx="208">
                        <c:v>5</c:v>
                      </c:pt>
                      <c:pt idx="209">
                        <c:v>63</c:v>
                      </c:pt>
                      <c:pt idx="210">
                        <c:v>1</c:v>
                      </c:pt>
                      <c:pt idx="211">
                        <c:v>17</c:v>
                      </c:pt>
                      <c:pt idx="212">
                        <c:v>2</c:v>
                      </c:pt>
                      <c:pt idx="213">
                        <c:v>107</c:v>
                      </c:pt>
                      <c:pt idx="214">
                        <c:v>23</c:v>
                      </c:pt>
                      <c:pt idx="215">
                        <c:v>260</c:v>
                      </c:pt>
                      <c:pt idx="216">
                        <c:v>9</c:v>
                      </c:pt>
                      <c:pt idx="217">
                        <c:v>23</c:v>
                      </c:pt>
                      <c:pt idx="218">
                        <c:v>23</c:v>
                      </c:pt>
                      <c:pt idx="219">
                        <c:v>345</c:v>
                      </c:pt>
                      <c:pt idx="220">
                        <c:v>2</c:v>
                      </c:pt>
                      <c:pt idx="221">
                        <c:v>71</c:v>
                      </c:pt>
                      <c:pt idx="222">
                        <c:v>39</c:v>
                      </c:pt>
                      <c:pt idx="223">
                        <c:v>724</c:v>
                      </c:pt>
                      <c:pt idx="224">
                        <c:v>8</c:v>
                      </c:pt>
                      <c:pt idx="225">
                        <c:v>431</c:v>
                      </c:pt>
                      <c:pt idx="226">
                        <c:v>4</c:v>
                      </c:pt>
                      <c:pt idx="227">
                        <c:v>46</c:v>
                      </c:pt>
                      <c:pt idx="228">
                        <c:v>14</c:v>
                      </c:pt>
                      <c:pt idx="229">
                        <c:v>117</c:v>
                      </c:pt>
                      <c:pt idx="230">
                        <c:v>1</c:v>
                      </c:pt>
                      <c:pt idx="231">
                        <c:v>59</c:v>
                      </c:pt>
                      <c:pt idx="232">
                        <c:v>1</c:v>
                      </c:pt>
                      <c:pt idx="233">
                        <c:v>9</c:v>
                      </c:pt>
                      <c:pt idx="234">
                        <c:v>1</c:v>
                      </c:pt>
                      <c:pt idx="235">
                        <c:v>73</c:v>
                      </c:pt>
                      <c:pt idx="236">
                        <c:v>3</c:v>
                      </c:pt>
                      <c:pt idx="237">
                        <c:v>61</c:v>
                      </c:pt>
                      <c:pt idx="238">
                        <c:v>11</c:v>
                      </c:pt>
                      <c:pt idx="239">
                        <c:v>38</c:v>
                      </c:pt>
                      <c:pt idx="240">
                        <c:v>12</c:v>
                      </c:pt>
                      <c:pt idx="241">
                        <c:v>13</c:v>
                      </c:pt>
                      <c:pt idx="242">
                        <c:v>64</c:v>
                      </c:pt>
                      <c:pt idx="243">
                        <c:v>109</c:v>
                      </c:pt>
                      <c:pt idx="244">
                        <c:v>2</c:v>
                      </c:pt>
                      <c:pt idx="245">
                        <c:v>229</c:v>
                      </c:pt>
                      <c:pt idx="246">
                        <c:v>1</c:v>
                      </c:pt>
                      <c:pt idx="247">
                        <c:v>71</c:v>
                      </c:pt>
                      <c:pt idx="248">
                        <c:v>15</c:v>
                      </c:pt>
                      <c:pt idx="249">
                        <c:v>214</c:v>
                      </c:pt>
                      <c:pt idx="250">
                        <c:v>1</c:v>
                      </c:pt>
                      <c:pt idx="251">
                        <c:v>85</c:v>
                      </c:pt>
                      <c:pt idx="252">
                        <c:v>4</c:v>
                      </c:pt>
                      <c:pt idx="253">
                        <c:v>54</c:v>
                      </c:pt>
                      <c:pt idx="254">
                        <c:v>3</c:v>
                      </c:pt>
                      <c:pt idx="255">
                        <c:v>129</c:v>
                      </c:pt>
                      <c:pt idx="256">
                        <c:v>8</c:v>
                      </c:pt>
                      <c:pt idx="257">
                        <c:v>134</c:v>
                      </c:pt>
                      <c:pt idx="258">
                        <c:v>10</c:v>
                      </c:pt>
                      <c:pt idx="259">
                        <c:v>84</c:v>
                      </c:pt>
                      <c:pt idx="260">
                        <c:v>2</c:v>
                      </c:pt>
                      <c:pt idx="261">
                        <c:v>96</c:v>
                      </c:pt>
                      <c:pt idx="262">
                        <c:v>1</c:v>
                      </c:pt>
                      <c:pt idx="263">
                        <c:v>79</c:v>
                      </c:pt>
                      <c:pt idx="264">
                        <c:v>9</c:v>
                      </c:pt>
                      <c:pt idx="265">
                        <c:v>157</c:v>
                      </c:pt>
                      <c:pt idx="266">
                        <c:v>16</c:v>
                      </c:pt>
                      <c:pt idx="267">
                        <c:v>248</c:v>
                      </c:pt>
                      <c:pt idx="268">
                        <c:v>5</c:v>
                      </c:pt>
                      <c:pt idx="269">
                        <c:v>108</c:v>
                      </c:pt>
                      <c:pt idx="270">
                        <c:v>75</c:v>
                      </c:pt>
                      <c:pt idx="271">
                        <c:v>713</c:v>
                      </c:pt>
                      <c:pt idx="272">
                        <c:v>4</c:v>
                      </c:pt>
                      <c:pt idx="273">
                        <c:v>48</c:v>
                      </c:pt>
                      <c:pt idx="274">
                        <c:v>43</c:v>
                      </c:pt>
                      <c:pt idx="275">
                        <c:v>127</c:v>
                      </c:pt>
                      <c:pt idx="276">
                        <c:v>36</c:v>
                      </c:pt>
                      <c:pt idx="277">
                        <c:v>276</c:v>
                      </c:pt>
                      <c:pt idx="278">
                        <c:v>49</c:v>
                      </c:pt>
                      <c:pt idx="279">
                        <c:v>471</c:v>
                      </c:pt>
                      <c:pt idx="280">
                        <c:v>269</c:v>
                      </c:pt>
                      <c:pt idx="281">
                        <c:v>796</c:v>
                      </c:pt>
                      <c:pt idx="282">
                        <c:v>262</c:v>
                      </c:pt>
                      <c:pt idx="283">
                        <c:v>828</c:v>
                      </c:pt>
                      <c:pt idx="284">
                        <c:v>14</c:v>
                      </c:pt>
                      <c:pt idx="285">
                        <c:v>12</c:v>
                      </c:pt>
                      <c:pt idx="286">
                        <c:v>38</c:v>
                      </c:pt>
                      <c:pt idx="287">
                        <c:v>341</c:v>
                      </c:pt>
                      <c:pt idx="288">
                        <c:v>1</c:v>
                      </c:pt>
                      <c:pt idx="289">
                        <c:v>52</c:v>
                      </c:pt>
                      <c:pt idx="290">
                        <c:v>58</c:v>
                      </c:pt>
                      <c:pt idx="291">
                        <c:v>526</c:v>
                      </c:pt>
                      <c:pt idx="292">
                        <c:v>6</c:v>
                      </c:pt>
                      <c:pt idx="293">
                        <c:v>206</c:v>
                      </c:pt>
                      <c:pt idx="294">
                        <c:v>115</c:v>
                      </c:pt>
                      <c:pt idx="295">
                        <c:v>1040</c:v>
                      </c:pt>
                      <c:pt idx="296">
                        <c:v>39</c:v>
                      </c:pt>
                      <c:pt idx="297">
                        <c:v>91</c:v>
                      </c:pt>
                      <c:pt idx="298">
                        <c:v>3</c:v>
                      </c:pt>
                      <c:pt idx="299">
                        <c:v>47</c:v>
                      </c:pt>
                      <c:pt idx="300">
                        <c:v>8</c:v>
                      </c:pt>
                      <c:pt idx="301">
                        <c:v>188</c:v>
                      </c:pt>
                      <c:pt idx="302">
                        <c:v>14</c:v>
                      </c:pt>
                      <c:pt idx="303">
                        <c:v>175</c:v>
                      </c:pt>
                      <c:pt idx="304">
                        <c:v>29</c:v>
                      </c:pt>
                      <c:pt idx="305">
                        <c:v>404</c:v>
                      </c:pt>
                      <c:pt idx="306">
                        <c:v>20</c:v>
                      </c:pt>
                      <c:pt idx="307">
                        <c:v>212</c:v>
                      </c:pt>
                      <c:pt idx="308">
                        <c:v>4</c:v>
                      </c:pt>
                      <c:pt idx="309">
                        <c:v>45</c:v>
                      </c:pt>
                      <c:pt idx="310">
                        <c:v>27</c:v>
                      </c:pt>
                      <c:pt idx="311">
                        <c:v>36</c:v>
                      </c:pt>
                      <c:pt idx="312">
                        <c:v>78</c:v>
                      </c:pt>
                      <c:pt idx="313">
                        <c:v>31</c:v>
                      </c:pt>
                      <c:pt idx="314">
                        <c:v>2</c:v>
                      </c:pt>
                      <c:pt idx="315">
                        <c:v>15</c:v>
                      </c:pt>
                      <c:pt idx="316">
                        <c:v>4</c:v>
                      </c:pt>
                      <c:pt idx="317">
                        <c:v>130</c:v>
                      </c:pt>
                      <c:pt idx="318">
                        <c:v>5</c:v>
                      </c:pt>
                      <c:pt idx="319">
                        <c:v>226</c:v>
                      </c:pt>
                      <c:pt idx="320">
                        <c:v>15</c:v>
                      </c:pt>
                      <c:pt idx="321">
                        <c:v>262</c:v>
                      </c:pt>
                      <c:pt idx="322">
                        <c:v>31</c:v>
                      </c:pt>
                      <c:pt idx="323">
                        <c:v>84</c:v>
                      </c:pt>
                      <c:pt idx="324">
                        <c:v>6</c:v>
                      </c:pt>
                      <c:pt idx="325">
                        <c:v>282</c:v>
                      </c:pt>
                      <c:pt idx="326">
                        <c:v>89</c:v>
                      </c:pt>
                      <c:pt idx="327">
                        <c:v>982</c:v>
                      </c:pt>
                      <c:pt idx="328">
                        <c:v>8</c:v>
                      </c:pt>
                      <c:pt idx="329">
                        <c:v>170</c:v>
                      </c:pt>
                      <c:pt idx="330">
                        <c:v>69</c:v>
                      </c:pt>
                      <c:pt idx="331">
                        <c:v>263</c:v>
                      </c:pt>
                      <c:pt idx="332">
                        <c:v>233</c:v>
                      </c:pt>
                      <c:pt idx="333">
                        <c:v>3531</c:v>
                      </c:pt>
                      <c:pt idx="334">
                        <c:v>67</c:v>
                      </c:pt>
                      <c:pt idx="335">
                        <c:v>1184</c:v>
                      </c:pt>
                      <c:pt idx="336">
                        <c:v>13</c:v>
                      </c:pt>
                      <c:pt idx="337">
                        <c:v>164</c:v>
                      </c:pt>
                      <c:pt idx="338">
                        <c:v>19</c:v>
                      </c:pt>
                      <c:pt idx="339">
                        <c:v>271</c:v>
                      </c:pt>
                      <c:pt idx="340">
                        <c:v>7</c:v>
                      </c:pt>
                      <c:pt idx="341">
                        <c:v>195</c:v>
                      </c:pt>
                      <c:pt idx="342">
                        <c:v>3</c:v>
                      </c:pt>
                      <c:pt idx="343">
                        <c:v>75</c:v>
                      </c:pt>
                      <c:pt idx="344">
                        <c:v>3</c:v>
                      </c:pt>
                      <c:pt idx="345">
                        <c:v>35</c:v>
                      </c:pt>
                      <c:pt idx="346">
                        <c:v>29</c:v>
                      </c:pt>
                      <c:pt idx="347">
                        <c:v>80</c:v>
                      </c:pt>
                      <c:pt idx="348">
                        <c:v>131</c:v>
                      </c:pt>
                      <c:pt idx="349">
                        <c:v>1290</c:v>
                      </c:pt>
                      <c:pt idx="350">
                        <c:v>98</c:v>
                      </c:pt>
                      <c:pt idx="351">
                        <c:v>64</c:v>
                      </c:pt>
                      <c:pt idx="352">
                        <c:v>5</c:v>
                      </c:pt>
                      <c:pt idx="353">
                        <c:v>1800</c:v>
                      </c:pt>
                      <c:pt idx="354">
                        <c:v>5</c:v>
                      </c:pt>
                      <c:pt idx="355">
                        <c:v>37</c:v>
                      </c:pt>
                      <c:pt idx="356">
                        <c:v>6</c:v>
                      </c:pt>
                      <c:pt idx="357">
                        <c:v>14</c:v>
                      </c:pt>
                      <c:pt idx="358">
                        <c:v>10</c:v>
                      </c:pt>
                      <c:pt idx="359">
                        <c:v>143</c:v>
                      </c:pt>
                      <c:pt idx="360">
                        <c:v>3</c:v>
                      </c:pt>
                      <c:pt idx="361">
                        <c:v>39</c:v>
                      </c:pt>
                      <c:pt idx="362">
                        <c:v>1</c:v>
                      </c:pt>
                      <c:pt idx="363">
                        <c:v>31</c:v>
                      </c:pt>
                      <c:pt idx="364">
                        <c:v>20</c:v>
                      </c:pt>
                      <c:pt idx="365">
                        <c:v>234</c:v>
                      </c:pt>
                      <c:pt idx="366">
                        <c:v>28</c:v>
                      </c:pt>
                      <c:pt idx="367">
                        <c:v>445</c:v>
                      </c:pt>
                      <c:pt idx="368">
                        <c:v>10</c:v>
                      </c:pt>
                      <c:pt idx="369">
                        <c:v>74</c:v>
                      </c:pt>
                      <c:pt idx="370">
                        <c:v>3</c:v>
                      </c:pt>
                      <c:pt idx="371">
                        <c:v>70</c:v>
                      </c:pt>
                      <c:pt idx="372">
                        <c:v>40</c:v>
                      </c:pt>
                      <c:pt idx="373">
                        <c:v>428</c:v>
                      </c:pt>
                      <c:pt idx="374">
                        <c:v>20</c:v>
                      </c:pt>
                      <c:pt idx="375">
                        <c:v>124</c:v>
                      </c:pt>
                      <c:pt idx="376">
                        <c:v>9</c:v>
                      </c:pt>
                      <c:pt idx="377">
                        <c:v>285</c:v>
                      </c:pt>
                      <c:pt idx="378">
                        <c:v>2</c:v>
                      </c:pt>
                      <c:pt idx="379">
                        <c:v>26</c:v>
                      </c:pt>
                      <c:pt idx="380">
                        <c:v>16</c:v>
                      </c:pt>
                      <c:pt idx="381">
                        <c:v>263</c:v>
                      </c:pt>
                      <c:pt idx="382">
                        <c:v>7</c:v>
                      </c:pt>
                      <c:pt idx="383">
                        <c:v>370</c:v>
                      </c:pt>
                      <c:pt idx="384">
                        <c:v>149</c:v>
                      </c:pt>
                      <c:pt idx="385">
                        <c:v>2498</c:v>
                      </c:pt>
                      <c:pt idx="386">
                        <c:v>36</c:v>
                      </c:pt>
                      <c:pt idx="387">
                        <c:v>424</c:v>
                      </c:pt>
                      <c:pt idx="388">
                        <c:v>1</c:v>
                      </c:pt>
                      <c:pt idx="389">
                        <c:v>46</c:v>
                      </c:pt>
                      <c:pt idx="390">
                        <c:v>8</c:v>
                      </c:pt>
                      <c:pt idx="391">
                        <c:v>63</c:v>
                      </c:pt>
                      <c:pt idx="392">
                        <c:v>1</c:v>
                      </c:pt>
                      <c:pt idx="393">
                        <c:v>16</c:v>
                      </c:pt>
                      <c:pt idx="394">
                        <c:v>8</c:v>
                      </c:pt>
                      <c:pt idx="395">
                        <c:v>44</c:v>
                      </c:pt>
                      <c:pt idx="396">
                        <c:v>34</c:v>
                      </c:pt>
                      <c:pt idx="397">
                        <c:v>397</c:v>
                      </c:pt>
                      <c:pt idx="398">
                        <c:v>23</c:v>
                      </c:pt>
                      <c:pt idx="399">
                        <c:v>169</c:v>
                      </c:pt>
                      <c:pt idx="400">
                        <c:v>109</c:v>
                      </c:pt>
                      <c:pt idx="401">
                        <c:v>941</c:v>
                      </c:pt>
                      <c:pt idx="402">
                        <c:v>10</c:v>
                      </c:pt>
                      <c:pt idx="403">
                        <c:v>146</c:v>
                      </c:pt>
                      <c:pt idx="404">
                        <c:v>33</c:v>
                      </c:pt>
                      <c:pt idx="405">
                        <c:v>325</c:v>
                      </c:pt>
                      <c:pt idx="406">
                        <c:v>19</c:v>
                      </c:pt>
                      <c:pt idx="407">
                        <c:v>149</c:v>
                      </c:pt>
                      <c:pt idx="408">
                        <c:v>3</c:v>
                      </c:pt>
                      <c:pt idx="409">
                        <c:v>81</c:v>
                      </c:pt>
                      <c:pt idx="410">
                        <c:v>8</c:v>
                      </c:pt>
                      <c:pt idx="411">
                        <c:v>174</c:v>
                      </c:pt>
                      <c:pt idx="412">
                        <c:v>38</c:v>
                      </c:pt>
                      <c:pt idx="413">
                        <c:v>351</c:v>
                      </c:pt>
                      <c:pt idx="414">
                        <c:v>2</c:v>
                      </c:pt>
                      <c:pt idx="415">
                        <c:v>94</c:v>
                      </c:pt>
                      <c:pt idx="416">
                        <c:v>6</c:v>
                      </c:pt>
                      <c:pt idx="417">
                        <c:v>328</c:v>
                      </c:pt>
                      <c:pt idx="418">
                        <c:v>2</c:v>
                      </c:pt>
                      <c:pt idx="419">
                        <c:v>2312</c:v>
                      </c:pt>
                      <c:pt idx="420">
                        <c:v>159</c:v>
                      </c:pt>
                      <c:pt idx="421">
                        <c:v>2937</c:v>
                      </c:pt>
                      <c:pt idx="422">
                        <c:v>117</c:v>
                      </c:pt>
                      <c:pt idx="423">
                        <c:v>999</c:v>
                      </c:pt>
                      <c:pt idx="424">
                        <c:v>9</c:v>
                      </c:pt>
                      <c:pt idx="425">
                        <c:v>153</c:v>
                      </c:pt>
                      <c:pt idx="426">
                        <c:v>106</c:v>
                      </c:pt>
                      <c:pt idx="427">
                        <c:v>1624</c:v>
                      </c:pt>
                      <c:pt idx="428">
                        <c:v>14</c:v>
                      </c:pt>
                      <c:pt idx="429">
                        <c:v>375</c:v>
                      </c:pt>
                      <c:pt idx="430">
                        <c:v>96</c:v>
                      </c:pt>
                      <c:pt idx="431">
                        <c:v>2823</c:v>
                      </c:pt>
                      <c:pt idx="432">
                        <c:v>38</c:v>
                      </c:pt>
                      <c:pt idx="433">
                        <c:v>568</c:v>
                      </c:pt>
                      <c:pt idx="434">
                        <c:v>3</c:v>
                      </c:pt>
                      <c:pt idx="435">
                        <c:v>100</c:v>
                      </c:pt>
                      <c:pt idx="436">
                        <c:v>14</c:v>
                      </c:pt>
                      <c:pt idx="437">
                        <c:v>210</c:v>
                      </c:pt>
                      <c:pt idx="438">
                        <c:v>9</c:v>
                      </c:pt>
                      <c:pt idx="439">
                        <c:v>196</c:v>
                      </c:pt>
                      <c:pt idx="440">
                        <c:v>120</c:v>
                      </c:pt>
                      <c:pt idx="441">
                        <c:v>1703</c:v>
                      </c:pt>
                      <c:pt idx="442">
                        <c:v>144</c:v>
                      </c:pt>
                      <c:pt idx="443">
                        <c:v>2845</c:v>
                      </c:pt>
                      <c:pt idx="444">
                        <c:v>11</c:v>
                      </c:pt>
                      <c:pt idx="445">
                        <c:v>197</c:v>
                      </c:pt>
                      <c:pt idx="446">
                        <c:v>2</c:v>
                      </c:pt>
                      <c:pt idx="447">
                        <c:v>50</c:v>
                      </c:pt>
                      <c:pt idx="448">
                        <c:v>80</c:v>
                      </c:pt>
                      <c:pt idx="449">
                        <c:v>2086</c:v>
                      </c:pt>
                      <c:pt idx="450">
                        <c:v>34</c:v>
                      </c:pt>
                      <c:pt idx="451">
                        <c:v>302</c:v>
                      </c:pt>
                      <c:pt idx="452">
                        <c:v>35</c:v>
                      </c:pt>
                      <c:pt idx="453">
                        <c:v>864</c:v>
                      </c:pt>
                      <c:pt idx="454">
                        <c:v>20</c:v>
                      </c:pt>
                      <c:pt idx="455">
                        <c:v>97</c:v>
                      </c:pt>
                      <c:pt idx="456">
                        <c:v>36</c:v>
                      </c:pt>
                      <c:pt idx="457">
                        <c:v>211</c:v>
                      </c:pt>
                      <c:pt idx="458">
                        <c:v>2</c:v>
                      </c:pt>
                      <c:pt idx="459">
                        <c:v>25</c:v>
                      </c:pt>
                      <c:pt idx="460">
                        <c:v>4</c:v>
                      </c:pt>
                      <c:pt idx="461">
                        <c:v>92</c:v>
                      </c:pt>
                      <c:pt idx="462">
                        <c:v>4</c:v>
                      </c:pt>
                      <c:pt idx="463">
                        <c:v>35</c:v>
                      </c:pt>
                      <c:pt idx="464">
                        <c:v>21</c:v>
                      </c:pt>
                      <c:pt idx="465">
                        <c:v>105</c:v>
                      </c:pt>
                      <c:pt idx="466">
                        <c:v>5</c:v>
                      </c:pt>
                      <c:pt idx="467">
                        <c:v>75</c:v>
                      </c:pt>
                      <c:pt idx="468">
                        <c:v>35</c:v>
                      </c:pt>
                      <c:pt idx="469">
                        <c:v>336</c:v>
                      </c:pt>
                      <c:pt idx="470">
                        <c:v>6</c:v>
                      </c:pt>
                      <c:pt idx="471">
                        <c:v>48</c:v>
                      </c:pt>
                      <c:pt idx="472">
                        <c:v>17</c:v>
                      </c:pt>
                      <c:pt idx="473">
                        <c:v>330</c:v>
                      </c:pt>
                      <c:pt idx="474">
                        <c:v>3</c:v>
                      </c:pt>
                      <c:pt idx="475">
                        <c:v>65</c:v>
                      </c:pt>
                      <c:pt idx="476">
                        <c:v>12</c:v>
                      </c:pt>
                      <c:pt idx="477">
                        <c:v>102</c:v>
                      </c:pt>
                      <c:pt idx="478">
                        <c:v>13</c:v>
                      </c:pt>
                      <c:pt idx="479">
                        <c:v>110</c:v>
                      </c:pt>
                      <c:pt idx="480">
                        <c:v>5</c:v>
                      </c:pt>
                      <c:pt idx="481">
                        <c:v>154</c:v>
                      </c:pt>
                      <c:pt idx="482">
                        <c:v>1</c:v>
                      </c:pt>
                      <c:pt idx="483">
                        <c:v>152</c:v>
                      </c:pt>
                      <c:pt idx="484">
                        <c:v>9</c:v>
                      </c:pt>
                      <c:pt idx="485">
                        <c:v>188</c:v>
                      </c:pt>
                      <c:pt idx="486">
                        <c:v>15</c:v>
                      </c:pt>
                      <c:pt idx="487">
                        <c:v>383</c:v>
                      </c:pt>
                      <c:pt idx="488">
                        <c:v>22</c:v>
                      </c:pt>
                      <c:pt idx="489">
                        <c:v>639</c:v>
                      </c:pt>
                      <c:pt idx="490">
                        <c:v>173</c:v>
                      </c:pt>
                      <c:pt idx="491">
                        <c:v>5638</c:v>
                      </c:pt>
                      <c:pt idx="492">
                        <c:v>3</c:v>
                      </c:pt>
                      <c:pt idx="493">
                        <c:v>56</c:v>
                      </c:pt>
                      <c:pt idx="494">
                        <c:v>6</c:v>
                      </c:pt>
                      <c:pt idx="495">
                        <c:v>120</c:v>
                      </c:pt>
                      <c:pt idx="496">
                        <c:v>1</c:v>
                      </c:pt>
                      <c:pt idx="497">
                        <c:v>10</c:v>
                      </c:pt>
                      <c:pt idx="498">
                        <c:v>15</c:v>
                      </c:pt>
                      <c:pt idx="499">
                        <c:v>409</c:v>
                      </c:pt>
                      <c:pt idx="500">
                        <c:v>33</c:v>
                      </c:pt>
                      <c:pt idx="501">
                        <c:v>184</c:v>
                      </c:pt>
                      <c:pt idx="502">
                        <c:v>78</c:v>
                      </c:pt>
                      <c:pt idx="503">
                        <c:v>480</c:v>
                      </c:pt>
                      <c:pt idx="504">
                        <c:v>38</c:v>
                      </c:pt>
                      <c:pt idx="505">
                        <c:v>515</c:v>
                      </c:pt>
                      <c:pt idx="506">
                        <c:v>205</c:v>
                      </c:pt>
                      <c:pt idx="507">
                        <c:v>1819</c:v>
                      </c:pt>
                      <c:pt idx="508">
                        <c:v>56</c:v>
                      </c:pt>
                      <c:pt idx="509">
                        <c:v>163</c:v>
                      </c:pt>
                      <c:pt idx="510">
                        <c:v>216</c:v>
                      </c:pt>
                      <c:pt idx="511">
                        <c:v>1163</c:v>
                      </c:pt>
                      <c:pt idx="512">
                        <c:v>32</c:v>
                      </c:pt>
                      <c:pt idx="513">
                        <c:v>308</c:v>
                      </c:pt>
                      <c:pt idx="514">
                        <c:v>178</c:v>
                      </c:pt>
                      <c:pt idx="515">
                        <c:v>2046</c:v>
                      </c:pt>
                      <c:pt idx="516">
                        <c:v>181</c:v>
                      </c:pt>
                      <c:pt idx="517">
                        <c:v>2148</c:v>
                      </c:pt>
                      <c:pt idx="518">
                        <c:v>14</c:v>
                      </c:pt>
                      <c:pt idx="519">
                        <c:v>662</c:v>
                      </c:pt>
                      <c:pt idx="520">
                        <c:v>28</c:v>
                      </c:pt>
                      <c:pt idx="521">
                        <c:v>94</c:v>
                      </c:pt>
                      <c:pt idx="522">
                        <c:v>220</c:v>
                      </c:pt>
                      <c:pt idx="523">
                        <c:v>3768</c:v>
                      </c:pt>
                      <c:pt idx="524">
                        <c:v>102</c:v>
                      </c:pt>
                      <c:pt idx="525">
                        <c:v>965</c:v>
                      </c:pt>
                      <c:pt idx="526">
                        <c:v>69</c:v>
                      </c:pt>
                      <c:pt idx="527">
                        <c:v>2288</c:v>
                      </c:pt>
                      <c:pt idx="528">
                        <c:v>48</c:v>
                      </c:pt>
                      <c:pt idx="529">
                        <c:v>1023</c:v>
                      </c:pt>
                      <c:pt idx="530">
                        <c:v>11</c:v>
                      </c:pt>
                      <c:pt idx="531">
                        <c:v>270</c:v>
                      </c:pt>
                      <c:pt idx="532">
                        <c:v>2</c:v>
                      </c:pt>
                      <c:pt idx="533">
                        <c:v>28</c:v>
                      </c:pt>
                      <c:pt idx="534">
                        <c:v>303</c:v>
                      </c:pt>
                      <c:pt idx="535">
                        <c:v>4802</c:v>
                      </c:pt>
                      <c:pt idx="536">
                        <c:v>3</c:v>
                      </c:pt>
                      <c:pt idx="537">
                        <c:v>182</c:v>
                      </c:pt>
                      <c:pt idx="538">
                        <c:v>1</c:v>
                      </c:pt>
                      <c:pt idx="539">
                        <c:v>34</c:v>
                      </c:pt>
                      <c:pt idx="540">
                        <c:v>3</c:v>
                      </c:pt>
                      <c:pt idx="541">
                        <c:v>51</c:v>
                      </c:pt>
                      <c:pt idx="542">
                        <c:v>10</c:v>
                      </c:pt>
                      <c:pt idx="543">
                        <c:v>137</c:v>
                      </c:pt>
                      <c:pt idx="544">
                        <c:v>2</c:v>
                      </c:pt>
                      <c:pt idx="545">
                        <c:v>55</c:v>
                      </c:pt>
                      <c:pt idx="546">
                        <c:v>2</c:v>
                      </c:pt>
                      <c:pt idx="547">
                        <c:v>8</c:v>
                      </c:pt>
                      <c:pt idx="548">
                        <c:v>5</c:v>
                      </c:pt>
                      <c:pt idx="549">
                        <c:v>27</c:v>
                      </c:pt>
                      <c:pt idx="550">
                        <c:v>20</c:v>
                      </c:pt>
                      <c:pt idx="551">
                        <c:v>19</c:v>
                      </c:pt>
                      <c:pt idx="552">
                        <c:v>2</c:v>
                      </c:pt>
                      <c:pt idx="553">
                        <c:v>60</c:v>
                      </c:pt>
                      <c:pt idx="554">
                        <c:v>1</c:v>
                      </c:pt>
                      <c:pt idx="555">
                        <c:v>69</c:v>
                      </c:pt>
                      <c:pt idx="556">
                        <c:v>4</c:v>
                      </c:pt>
                      <c:pt idx="557">
                        <c:v>14</c:v>
                      </c:pt>
                      <c:pt idx="558">
                        <c:v>7</c:v>
                      </c:pt>
                      <c:pt idx="559">
                        <c:v>45</c:v>
                      </c:pt>
                      <c:pt idx="560">
                        <c:v>1</c:v>
                      </c:pt>
                      <c:pt idx="561">
                        <c:v>51</c:v>
                      </c:pt>
                      <c:pt idx="562">
                        <c:v>6</c:v>
                      </c:pt>
                      <c:pt idx="563">
                        <c:v>104</c:v>
                      </c:pt>
                      <c:pt idx="564">
                        <c:v>4</c:v>
                      </c:pt>
                      <c:pt idx="565">
                        <c:v>60</c:v>
                      </c:pt>
                      <c:pt idx="566">
                        <c:v>2</c:v>
                      </c:pt>
                      <c:pt idx="567">
                        <c:v>53</c:v>
                      </c:pt>
                      <c:pt idx="568">
                        <c:v>2</c:v>
                      </c:pt>
                      <c:pt idx="569">
                        <c:v>51</c:v>
                      </c:pt>
                      <c:pt idx="570">
                        <c:v>16</c:v>
                      </c:pt>
                      <c:pt idx="571">
                        <c:v>284</c:v>
                      </c:pt>
                      <c:pt idx="572">
                        <c:v>104</c:v>
                      </c:pt>
                      <c:pt idx="573">
                        <c:v>1186</c:v>
                      </c:pt>
                      <c:pt idx="574">
                        <c:v>27</c:v>
                      </c:pt>
                      <c:pt idx="575">
                        <c:v>321</c:v>
                      </c:pt>
                      <c:pt idx="576">
                        <c:v>29</c:v>
                      </c:pt>
                      <c:pt idx="577">
                        <c:v>309</c:v>
                      </c:pt>
                      <c:pt idx="578">
                        <c:v>34</c:v>
                      </c:pt>
                      <c:pt idx="579">
                        <c:v>270</c:v>
                      </c:pt>
                      <c:pt idx="580">
                        <c:v>32</c:v>
                      </c:pt>
                      <c:pt idx="581">
                        <c:v>164</c:v>
                      </c:pt>
                      <c:pt idx="582">
                        <c:v>14</c:v>
                      </c:pt>
                      <c:pt idx="583">
                        <c:v>94</c:v>
                      </c:pt>
                      <c:pt idx="584">
                        <c:v>15</c:v>
                      </c:pt>
                      <c:pt idx="585">
                        <c:v>130</c:v>
                      </c:pt>
                      <c:pt idx="586">
                        <c:v>16</c:v>
                      </c:pt>
                      <c:pt idx="587">
                        <c:v>149</c:v>
                      </c:pt>
                      <c:pt idx="588">
                        <c:v>104</c:v>
                      </c:pt>
                      <c:pt idx="589">
                        <c:v>875</c:v>
                      </c:pt>
                      <c:pt idx="590">
                        <c:v>16</c:v>
                      </c:pt>
                      <c:pt idx="591">
                        <c:v>151</c:v>
                      </c:pt>
                      <c:pt idx="592">
                        <c:v>20</c:v>
                      </c:pt>
                      <c:pt idx="593">
                        <c:v>190</c:v>
                      </c:pt>
                      <c:pt idx="594">
                        <c:v>50</c:v>
                      </c:pt>
                      <c:pt idx="595">
                        <c:v>349</c:v>
                      </c:pt>
                      <c:pt idx="596">
                        <c:v>71</c:v>
                      </c:pt>
                      <c:pt idx="597">
                        <c:v>679</c:v>
                      </c:pt>
                      <c:pt idx="598">
                        <c:v>37</c:v>
                      </c:pt>
                      <c:pt idx="599">
                        <c:v>305</c:v>
                      </c:pt>
                      <c:pt idx="600">
                        <c:v>176</c:v>
                      </c:pt>
                      <c:pt idx="601">
                        <c:v>984</c:v>
                      </c:pt>
                      <c:pt idx="602">
                        <c:v>17</c:v>
                      </c:pt>
                      <c:pt idx="603">
                        <c:v>106</c:v>
                      </c:pt>
                      <c:pt idx="604">
                        <c:v>90</c:v>
                      </c:pt>
                      <c:pt idx="605">
                        <c:v>565</c:v>
                      </c:pt>
                      <c:pt idx="606">
                        <c:v>15</c:v>
                      </c:pt>
                      <c:pt idx="607">
                        <c:v>203</c:v>
                      </c:pt>
                      <c:pt idx="608">
                        <c:v>2</c:v>
                      </c:pt>
                      <c:pt idx="609">
                        <c:v>3</c:v>
                      </c:pt>
                      <c:pt idx="610">
                        <c:v>122</c:v>
                      </c:pt>
                      <c:pt idx="611">
                        <c:v>776</c:v>
                      </c:pt>
                      <c:pt idx="612">
                        <c:v>5</c:v>
                      </c:pt>
                      <c:pt idx="613">
                        <c:v>130</c:v>
                      </c:pt>
                      <c:pt idx="614">
                        <c:v>25</c:v>
                      </c:pt>
                      <c:pt idx="615">
                        <c:v>268</c:v>
                      </c:pt>
                      <c:pt idx="616">
                        <c:v>125</c:v>
                      </c:pt>
                      <c:pt idx="617">
                        <c:v>1251</c:v>
                      </c:pt>
                      <c:pt idx="618">
                        <c:v>22</c:v>
                      </c:pt>
                      <c:pt idx="619">
                        <c:v>337</c:v>
                      </c:pt>
                      <c:pt idx="620">
                        <c:v>39</c:v>
                      </c:pt>
                      <c:pt idx="621">
                        <c:v>520</c:v>
                      </c:pt>
                      <c:pt idx="622">
                        <c:v>16</c:v>
                      </c:pt>
                      <c:pt idx="623">
                        <c:v>160</c:v>
                      </c:pt>
                      <c:pt idx="624">
                        <c:v>106</c:v>
                      </c:pt>
                      <c:pt idx="625">
                        <c:v>433</c:v>
                      </c:pt>
                      <c:pt idx="626">
                        <c:v>19</c:v>
                      </c:pt>
                      <c:pt idx="627">
                        <c:v>226</c:v>
                      </c:pt>
                      <c:pt idx="628">
                        <c:v>102</c:v>
                      </c:pt>
                      <c:pt idx="629">
                        <c:v>703</c:v>
                      </c:pt>
                      <c:pt idx="630">
                        <c:v>46</c:v>
                      </c:pt>
                      <c:pt idx="631">
                        <c:v>197</c:v>
                      </c:pt>
                      <c:pt idx="632">
                        <c:v>39</c:v>
                      </c:pt>
                      <c:pt idx="633">
                        <c:v>425</c:v>
                      </c:pt>
                      <c:pt idx="634">
                        <c:v>29</c:v>
                      </c:pt>
                      <c:pt idx="635">
                        <c:v>446</c:v>
                      </c:pt>
                      <c:pt idx="636">
                        <c:v>106</c:v>
                      </c:pt>
                      <c:pt idx="637">
                        <c:v>1097</c:v>
                      </c:pt>
                      <c:pt idx="638">
                        <c:v>10</c:v>
                      </c:pt>
                      <c:pt idx="639">
                        <c:v>285</c:v>
                      </c:pt>
                      <c:pt idx="640">
                        <c:v>78</c:v>
                      </c:pt>
                      <c:pt idx="641">
                        <c:v>493</c:v>
                      </c:pt>
                      <c:pt idx="642">
                        <c:v>61</c:v>
                      </c:pt>
                      <c:pt idx="643">
                        <c:v>971</c:v>
                      </c:pt>
                      <c:pt idx="644">
                        <c:v>1</c:v>
                      </c:pt>
                      <c:pt idx="645">
                        <c:v>2</c:v>
                      </c:pt>
                      <c:pt idx="646">
                        <c:v>1</c:v>
                      </c:pt>
                      <c:pt idx="647">
                        <c:v>6</c:v>
                      </c:pt>
                      <c:pt idx="648">
                        <c:v>1</c:v>
                      </c:pt>
                      <c:pt idx="649">
                        <c:v>312</c:v>
                      </c:pt>
                      <c:pt idx="650">
                        <c:v>2</c:v>
                      </c:pt>
                      <c:pt idx="651">
                        <c:v>24</c:v>
                      </c:pt>
                      <c:pt idx="652">
                        <c:v>14</c:v>
                      </c:pt>
                      <c:pt idx="653">
                        <c:v>525</c:v>
                      </c:pt>
                      <c:pt idx="654">
                        <c:v>9</c:v>
                      </c:pt>
                      <c:pt idx="655">
                        <c:v>254</c:v>
                      </c:pt>
                      <c:pt idx="656">
                        <c:v>1</c:v>
                      </c:pt>
                      <c:pt idx="657">
                        <c:v>29</c:v>
                      </c:pt>
                      <c:pt idx="658">
                        <c:v>10</c:v>
                      </c:pt>
                      <c:pt idx="659">
                        <c:v>170</c:v>
                      </c:pt>
                      <c:pt idx="660">
                        <c:v>1</c:v>
                      </c:pt>
                      <c:pt idx="661">
                        <c:v>230</c:v>
                      </c:pt>
                      <c:pt idx="662">
                        <c:v>66</c:v>
                      </c:pt>
                      <c:pt idx="663">
                        <c:v>926</c:v>
                      </c:pt>
                      <c:pt idx="664">
                        <c:v>18</c:v>
                      </c:pt>
                      <c:pt idx="665">
                        <c:v>137</c:v>
                      </c:pt>
                      <c:pt idx="666">
                        <c:v>351</c:v>
                      </c:pt>
                      <c:pt idx="667">
                        <c:v>6146</c:v>
                      </c:pt>
                      <c:pt idx="668">
                        <c:v>1</c:v>
                      </c:pt>
                      <c:pt idx="669">
                        <c:v>67</c:v>
                      </c:pt>
                      <c:pt idx="670">
                        <c:v>2</c:v>
                      </c:pt>
                      <c:pt idx="671">
                        <c:v>85</c:v>
                      </c:pt>
                      <c:pt idx="672">
                        <c:v>1</c:v>
                      </c:pt>
                      <c:pt idx="673">
                        <c:v>30</c:v>
                      </c:pt>
                      <c:pt idx="674">
                        <c:v>4</c:v>
                      </c:pt>
                      <c:pt idx="675">
                        <c:v>129</c:v>
                      </c:pt>
                      <c:pt idx="676">
                        <c:v>5</c:v>
                      </c:pt>
                      <c:pt idx="677">
                        <c:v>20</c:v>
                      </c:pt>
                      <c:pt idx="678">
                        <c:v>54</c:v>
                      </c:pt>
                      <c:pt idx="679">
                        <c:v>456</c:v>
                      </c:pt>
                      <c:pt idx="680">
                        <c:v>3</c:v>
                      </c:pt>
                      <c:pt idx="681">
                        <c:v>89</c:v>
                      </c:pt>
                      <c:pt idx="682">
                        <c:v>10</c:v>
                      </c:pt>
                      <c:pt idx="683">
                        <c:v>441</c:v>
                      </c:pt>
                      <c:pt idx="684">
                        <c:v>4</c:v>
                      </c:pt>
                      <c:pt idx="685">
                        <c:v>59</c:v>
                      </c:pt>
                      <c:pt idx="686">
                        <c:v>7</c:v>
                      </c:pt>
                      <c:pt idx="687">
                        <c:v>369</c:v>
                      </c:pt>
                      <c:pt idx="688">
                        <c:v>282</c:v>
                      </c:pt>
                      <c:pt idx="689">
                        <c:v>2479</c:v>
                      </c:pt>
                      <c:pt idx="690">
                        <c:v>19</c:v>
                      </c:pt>
                      <c:pt idx="691">
                        <c:v>108</c:v>
                      </c:pt>
                      <c:pt idx="692">
                        <c:v>13</c:v>
                      </c:pt>
                      <c:pt idx="693">
                        <c:v>74</c:v>
                      </c:pt>
                      <c:pt idx="694">
                        <c:v>10</c:v>
                      </c:pt>
                      <c:pt idx="695">
                        <c:v>177</c:v>
                      </c:pt>
                      <c:pt idx="696">
                        <c:v>58</c:v>
                      </c:pt>
                      <c:pt idx="697">
                        <c:v>557</c:v>
                      </c:pt>
                      <c:pt idx="698">
                        <c:v>1</c:v>
                      </c:pt>
                      <c:pt idx="699">
                        <c:v>44</c:v>
                      </c:pt>
                      <c:pt idx="700">
                        <c:v>2</c:v>
                      </c:pt>
                      <c:pt idx="701">
                        <c:v>122</c:v>
                      </c:pt>
                      <c:pt idx="702">
                        <c:v>24</c:v>
                      </c:pt>
                      <c:pt idx="703">
                        <c:v>820</c:v>
                      </c:pt>
                      <c:pt idx="704">
                        <c:v>6</c:v>
                      </c:pt>
                      <c:pt idx="705">
                        <c:v>155</c:v>
                      </c:pt>
                      <c:pt idx="706">
                        <c:v>38</c:v>
                      </c:pt>
                      <c:pt idx="707">
                        <c:v>736</c:v>
                      </c:pt>
                      <c:pt idx="708">
                        <c:v>3</c:v>
                      </c:pt>
                      <c:pt idx="709">
                        <c:v>72</c:v>
                      </c:pt>
                      <c:pt idx="710">
                        <c:v>77</c:v>
                      </c:pt>
                      <c:pt idx="711">
                        <c:v>477</c:v>
                      </c:pt>
                      <c:pt idx="712">
                        <c:v>3</c:v>
                      </c:pt>
                      <c:pt idx="713">
                        <c:v>130</c:v>
                      </c:pt>
                      <c:pt idx="714">
                        <c:v>18</c:v>
                      </c:pt>
                      <c:pt idx="715">
                        <c:v>162</c:v>
                      </c:pt>
                      <c:pt idx="716">
                        <c:v>8</c:v>
                      </c:pt>
                      <c:pt idx="717">
                        <c:v>571</c:v>
                      </c:pt>
                      <c:pt idx="718">
                        <c:v>1</c:v>
                      </c:pt>
                      <c:pt idx="719">
                        <c:v>139</c:v>
                      </c:pt>
                      <c:pt idx="720">
                        <c:v>10</c:v>
                      </c:pt>
                      <c:pt idx="721">
                        <c:v>368</c:v>
                      </c:pt>
                      <c:pt idx="722">
                        <c:v>47</c:v>
                      </c:pt>
                      <c:pt idx="723">
                        <c:v>1281</c:v>
                      </c:pt>
                      <c:pt idx="724">
                        <c:v>74</c:v>
                      </c:pt>
                      <c:pt idx="725">
                        <c:v>2475</c:v>
                      </c:pt>
                      <c:pt idx="726">
                        <c:v>95</c:v>
                      </c:pt>
                      <c:pt idx="727">
                        <c:v>2907</c:v>
                      </c:pt>
                      <c:pt idx="728">
                        <c:v>13</c:v>
                      </c:pt>
                      <c:pt idx="729">
                        <c:v>92</c:v>
                      </c:pt>
                      <c:pt idx="730">
                        <c:v>9</c:v>
                      </c:pt>
                      <c:pt idx="731">
                        <c:v>134</c:v>
                      </c:pt>
                      <c:pt idx="732">
                        <c:v>6</c:v>
                      </c:pt>
                      <c:pt idx="733">
                        <c:v>64</c:v>
                      </c:pt>
                      <c:pt idx="734">
                        <c:v>1</c:v>
                      </c:pt>
                      <c:pt idx="735">
                        <c:v>19</c:v>
                      </c:pt>
                      <c:pt idx="736">
                        <c:v>2</c:v>
                      </c:pt>
                      <c:pt idx="737">
                        <c:v>25</c:v>
                      </c:pt>
                      <c:pt idx="738">
                        <c:v>5</c:v>
                      </c:pt>
                      <c:pt idx="739">
                        <c:v>83</c:v>
                      </c:pt>
                      <c:pt idx="740">
                        <c:v>1</c:v>
                      </c:pt>
                      <c:pt idx="741">
                        <c:v>109</c:v>
                      </c:pt>
                      <c:pt idx="742">
                        <c:v>7</c:v>
                      </c:pt>
                      <c:pt idx="743">
                        <c:v>61</c:v>
                      </c:pt>
                      <c:pt idx="744">
                        <c:v>5</c:v>
                      </c:pt>
                      <c:pt idx="745">
                        <c:v>41</c:v>
                      </c:pt>
                      <c:pt idx="746">
                        <c:v>26</c:v>
                      </c:pt>
                      <c:pt idx="747">
                        <c:v>175</c:v>
                      </c:pt>
                      <c:pt idx="748">
                        <c:v>8</c:v>
                      </c:pt>
                      <c:pt idx="749">
                        <c:v>146</c:v>
                      </c:pt>
                      <c:pt idx="750">
                        <c:v>4</c:v>
                      </c:pt>
                      <c:pt idx="751">
                        <c:v>82</c:v>
                      </c:pt>
                      <c:pt idx="752">
                        <c:v>243</c:v>
                      </c:pt>
                      <c:pt idx="753">
                        <c:v>2301</c:v>
                      </c:pt>
                      <c:pt idx="754">
                        <c:v>21</c:v>
                      </c:pt>
                      <c:pt idx="755">
                        <c:v>1007</c:v>
                      </c:pt>
                      <c:pt idx="756">
                        <c:v>29</c:v>
                      </c:pt>
                      <c:pt idx="757">
                        <c:v>400</c:v>
                      </c:pt>
                      <c:pt idx="758">
                        <c:v>2</c:v>
                      </c:pt>
                      <c:pt idx="759">
                        <c:v>23</c:v>
                      </c:pt>
                      <c:pt idx="760">
                        <c:v>4</c:v>
                      </c:pt>
                      <c:pt idx="761">
                        <c:v>43</c:v>
                      </c:pt>
                      <c:pt idx="762">
                        <c:v>28</c:v>
                      </c:pt>
                      <c:pt idx="763">
                        <c:v>204</c:v>
                      </c:pt>
                      <c:pt idx="764">
                        <c:v>11</c:v>
                      </c:pt>
                      <c:pt idx="765">
                        <c:v>87</c:v>
                      </c:pt>
                      <c:pt idx="766">
                        <c:v>2</c:v>
                      </c:pt>
                      <c:pt idx="767">
                        <c:v>58</c:v>
                      </c:pt>
                      <c:pt idx="768">
                        <c:v>96</c:v>
                      </c:pt>
                      <c:pt idx="769">
                        <c:v>344</c:v>
                      </c:pt>
                      <c:pt idx="770">
                        <c:v>2</c:v>
                      </c:pt>
                      <c:pt idx="771">
                        <c:v>41</c:v>
                      </c:pt>
                      <c:pt idx="772">
                        <c:v>3</c:v>
                      </c:pt>
                      <c:pt idx="773">
                        <c:v>403</c:v>
                      </c:pt>
                      <c:pt idx="774">
                        <c:v>2</c:v>
                      </c:pt>
                      <c:pt idx="775">
                        <c:v>68</c:v>
                      </c:pt>
                      <c:pt idx="776">
                        <c:v>7</c:v>
                      </c:pt>
                      <c:pt idx="777">
                        <c:v>158</c:v>
                      </c:pt>
                      <c:pt idx="778">
                        <c:v>47</c:v>
                      </c:pt>
                      <c:pt idx="779">
                        <c:v>821</c:v>
                      </c:pt>
                      <c:pt idx="780">
                        <c:v>3</c:v>
                      </c:pt>
                      <c:pt idx="781">
                        <c:v>34</c:v>
                      </c:pt>
                      <c:pt idx="782">
                        <c:v>27</c:v>
                      </c:pt>
                      <c:pt idx="783">
                        <c:v>86</c:v>
                      </c:pt>
                      <c:pt idx="784">
                        <c:v>3</c:v>
                      </c:pt>
                      <c:pt idx="785">
                        <c:v>66</c:v>
                      </c:pt>
                      <c:pt idx="786">
                        <c:v>54</c:v>
                      </c:pt>
                      <c:pt idx="787">
                        <c:v>226</c:v>
                      </c:pt>
                      <c:pt idx="788">
                        <c:v>3</c:v>
                      </c:pt>
                      <c:pt idx="789">
                        <c:v>112</c:v>
                      </c:pt>
                      <c:pt idx="790">
                        <c:v>10</c:v>
                      </c:pt>
                      <c:pt idx="791">
                        <c:v>137</c:v>
                      </c:pt>
                      <c:pt idx="792">
                        <c:v>3</c:v>
                      </c:pt>
                      <c:pt idx="793">
                        <c:v>26</c:v>
                      </c:pt>
                      <c:pt idx="794">
                        <c:v>38</c:v>
                      </c:pt>
                      <c:pt idx="795">
                        <c:v>1253</c:v>
                      </c:pt>
                      <c:pt idx="796">
                        <c:v>3</c:v>
                      </c:pt>
                      <c:pt idx="797">
                        <c:v>62</c:v>
                      </c:pt>
                      <c:pt idx="798">
                        <c:v>4</c:v>
                      </c:pt>
                      <c:pt idx="799">
                        <c:v>32</c:v>
                      </c:pt>
                      <c:pt idx="800">
                        <c:v>47</c:v>
                      </c:pt>
                      <c:pt idx="801">
                        <c:v>304</c:v>
                      </c:pt>
                      <c:pt idx="802">
                        <c:v>14</c:v>
                      </c:pt>
                      <c:pt idx="803">
                        <c:v>190</c:v>
                      </c:pt>
                      <c:pt idx="804">
                        <c:v>35</c:v>
                      </c:pt>
                      <c:pt idx="805">
                        <c:v>702</c:v>
                      </c:pt>
                      <c:pt idx="806">
                        <c:v>121</c:v>
                      </c:pt>
                      <c:pt idx="807">
                        <c:v>3566</c:v>
                      </c:pt>
                      <c:pt idx="808">
                        <c:v>83</c:v>
                      </c:pt>
                      <c:pt idx="809">
                        <c:v>269</c:v>
                      </c:pt>
                      <c:pt idx="810">
                        <c:v>124</c:v>
                      </c:pt>
                      <c:pt idx="811">
                        <c:v>909</c:v>
                      </c:pt>
                      <c:pt idx="812">
                        <c:v>1</c:v>
                      </c:pt>
                      <c:pt idx="813">
                        <c:v>186</c:v>
                      </c:pt>
                      <c:pt idx="814">
                        <c:v>47</c:v>
                      </c:pt>
                      <c:pt idx="815">
                        <c:v>345</c:v>
                      </c:pt>
                      <c:pt idx="816">
                        <c:v>2</c:v>
                      </c:pt>
                      <c:pt idx="817">
                        <c:v>8</c:v>
                      </c:pt>
                      <c:pt idx="818">
                        <c:v>4</c:v>
                      </c:pt>
                      <c:pt idx="819">
                        <c:v>40</c:v>
                      </c:pt>
                      <c:pt idx="820">
                        <c:v>2</c:v>
                      </c:pt>
                      <c:pt idx="821">
                        <c:v>38</c:v>
                      </c:pt>
                      <c:pt idx="822">
                        <c:v>5</c:v>
                      </c:pt>
                      <c:pt idx="823">
                        <c:v>49</c:v>
                      </c:pt>
                      <c:pt idx="824">
                        <c:v>17</c:v>
                      </c:pt>
                      <c:pt idx="825">
                        <c:v>169</c:v>
                      </c:pt>
                      <c:pt idx="826">
                        <c:v>2</c:v>
                      </c:pt>
                      <c:pt idx="827">
                        <c:v>26</c:v>
                      </c:pt>
                      <c:pt idx="828">
                        <c:v>6</c:v>
                      </c:pt>
                      <c:pt idx="829">
                        <c:v>105</c:v>
                      </c:pt>
                      <c:pt idx="830">
                        <c:v>52</c:v>
                      </c:pt>
                      <c:pt idx="831">
                        <c:v>572</c:v>
                      </c:pt>
                      <c:pt idx="832">
                        <c:v>1</c:v>
                      </c:pt>
                      <c:pt idx="833">
                        <c:v>13</c:v>
                      </c:pt>
                      <c:pt idx="834">
                        <c:v>105</c:v>
                      </c:pt>
                      <c:pt idx="835">
                        <c:v>1062</c:v>
                      </c:pt>
                      <c:pt idx="836">
                        <c:v>5</c:v>
                      </c:pt>
                      <c:pt idx="837">
                        <c:v>65</c:v>
                      </c:pt>
                      <c:pt idx="838">
                        <c:v>25</c:v>
                      </c:pt>
                      <c:pt idx="839">
                        <c:v>132</c:v>
                      </c:pt>
                      <c:pt idx="840">
                        <c:v>70</c:v>
                      </c:pt>
                      <c:pt idx="841">
                        <c:v>1409</c:v>
                      </c:pt>
                      <c:pt idx="842">
                        <c:v>168</c:v>
                      </c:pt>
                      <c:pt idx="843">
                        <c:v>2741</c:v>
                      </c:pt>
                      <c:pt idx="844">
                        <c:v>7</c:v>
                      </c:pt>
                      <c:pt idx="845">
                        <c:v>17</c:v>
                      </c:pt>
                      <c:pt idx="846">
                        <c:v>1</c:v>
                      </c:pt>
                      <c:pt idx="847">
                        <c:v>14</c:v>
                      </c:pt>
                      <c:pt idx="848">
                        <c:v>1</c:v>
                      </c:pt>
                      <c:pt idx="849">
                        <c:v>86</c:v>
                      </c:pt>
                      <c:pt idx="850">
                        <c:v>2</c:v>
                      </c:pt>
                      <c:pt idx="851">
                        <c:v>144</c:v>
                      </c:pt>
                      <c:pt idx="852">
                        <c:v>58</c:v>
                      </c:pt>
                      <c:pt idx="853">
                        <c:v>207</c:v>
                      </c:pt>
                      <c:pt idx="854">
                        <c:v>4</c:v>
                      </c:pt>
                      <c:pt idx="855">
                        <c:v>60</c:v>
                      </c:pt>
                      <c:pt idx="856">
                        <c:v>21</c:v>
                      </c:pt>
                      <c:pt idx="857">
                        <c:v>439</c:v>
                      </c:pt>
                      <c:pt idx="858">
                        <c:v>1</c:v>
                      </c:pt>
                      <c:pt idx="859">
                        <c:v>264</c:v>
                      </c:pt>
                      <c:pt idx="860">
                        <c:v>1</c:v>
                      </c:pt>
                      <c:pt idx="861">
                        <c:v>5</c:v>
                      </c:pt>
                      <c:pt idx="862">
                        <c:v>6</c:v>
                      </c:pt>
                      <c:pt idx="863">
                        <c:v>103</c:v>
                      </c:pt>
                      <c:pt idx="864">
                        <c:v>1</c:v>
                      </c:pt>
                      <c:pt idx="865">
                        <c:v>35</c:v>
                      </c:pt>
                      <c:pt idx="866">
                        <c:v>3</c:v>
                      </c:pt>
                      <c:pt idx="867">
                        <c:v>27</c:v>
                      </c:pt>
                      <c:pt idx="868">
                        <c:v>1</c:v>
                      </c:pt>
                      <c:pt idx="869">
                        <c:v>11</c:v>
                      </c:pt>
                      <c:pt idx="870">
                        <c:v>23</c:v>
                      </c:pt>
                      <c:pt idx="871">
                        <c:v>758</c:v>
                      </c:pt>
                      <c:pt idx="872">
                        <c:v>5</c:v>
                      </c:pt>
                      <c:pt idx="873">
                        <c:v>66</c:v>
                      </c:pt>
                      <c:pt idx="874">
                        <c:v>1</c:v>
                      </c:pt>
                      <c:pt idx="875">
                        <c:v>178</c:v>
                      </c:pt>
                      <c:pt idx="876">
                        <c:v>3</c:v>
                      </c:pt>
                      <c:pt idx="877">
                        <c:v>17</c:v>
                      </c:pt>
                      <c:pt idx="878">
                        <c:v>1</c:v>
                      </c:pt>
                      <c:pt idx="879">
                        <c:v>86</c:v>
                      </c:pt>
                      <c:pt idx="880">
                        <c:v>8</c:v>
                      </c:pt>
                      <c:pt idx="881">
                        <c:v>527</c:v>
                      </c:pt>
                      <c:pt idx="882">
                        <c:v>245</c:v>
                      </c:pt>
                      <c:pt idx="883">
                        <c:v>5223</c:v>
                      </c:pt>
                      <c:pt idx="884">
                        <c:v>76</c:v>
                      </c:pt>
                      <c:pt idx="885">
                        <c:v>943</c:v>
                      </c:pt>
                      <c:pt idx="886">
                        <c:v>1</c:v>
                      </c:pt>
                      <c:pt idx="887">
                        <c:v>41</c:v>
                      </c:pt>
                      <c:pt idx="888">
                        <c:v>3</c:v>
                      </c:pt>
                      <c:pt idx="889">
                        <c:v>200</c:v>
                      </c:pt>
                      <c:pt idx="890">
                        <c:v>175</c:v>
                      </c:pt>
                      <c:pt idx="891">
                        <c:v>2676</c:v>
                      </c:pt>
                      <c:pt idx="892">
                        <c:v>6</c:v>
                      </c:pt>
                      <c:pt idx="893">
                        <c:v>66</c:v>
                      </c:pt>
                      <c:pt idx="894">
                        <c:v>1</c:v>
                      </c:pt>
                      <c:pt idx="895">
                        <c:v>12</c:v>
                      </c:pt>
                      <c:pt idx="896">
                        <c:v>45</c:v>
                      </c:pt>
                      <c:pt idx="897">
                        <c:v>589</c:v>
                      </c:pt>
                      <c:pt idx="898">
                        <c:v>26</c:v>
                      </c:pt>
                      <c:pt idx="899">
                        <c:v>453</c:v>
                      </c:pt>
                      <c:pt idx="900">
                        <c:v>3</c:v>
                      </c:pt>
                      <c:pt idx="901">
                        <c:v>116</c:v>
                      </c:pt>
                      <c:pt idx="902">
                        <c:v>8</c:v>
                      </c:pt>
                      <c:pt idx="903">
                        <c:v>120</c:v>
                      </c:pt>
                      <c:pt idx="904">
                        <c:v>27</c:v>
                      </c:pt>
                      <c:pt idx="905">
                        <c:v>728</c:v>
                      </c:pt>
                      <c:pt idx="906">
                        <c:v>445</c:v>
                      </c:pt>
                      <c:pt idx="907">
                        <c:v>12786</c:v>
                      </c:pt>
                      <c:pt idx="908">
                        <c:v>56</c:v>
                      </c:pt>
                      <c:pt idx="909">
                        <c:v>968</c:v>
                      </c:pt>
                      <c:pt idx="910">
                        <c:v>155</c:v>
                      </c:pt>
                      <c:pt idx="911">
                        <c:v>3540</c:v>
                      </c:pt>
                      <c:pt idx="912">
                        <c:v>351</c:v>
                      </c:pt>
                      <c:pt idx="913">
                        <c:v>6548</c:v>
                      </c:pt>
                      <c:pt idx="914">
                        <c:v>1</c:v>
                      </c:pt>
                      <c:pt idx="915">
                        <c:v>32</c:v>
                      </c:pt>
                      <c:pt idx="916">
                        <c:v>2</c:v>
                      </c:pt>
                      <c:pt idx="917">
                        <c:v>6</c:v>
                      </c:pt>
                      <c:pt idx="918">
                        <c:v>33</c:v>
                      </c:pt>
                      <c:pt idx="919">
                        <c:v>712</c:v>
                      </c:pt>
                      <c:pt idx="920">
                        <c:v>2</c:v>
                      </c:pt>
                      <c:pt idx="921">
                        <c:v>62</c:v>
                      </c:pt>
                      <c:pt idx="922">
                        <c:v>4</c:v>
                      </c:pt>
                      <c:pt idx="923">
                        <c:v>82</c:v>
                      </c:pt>
                      <c:pt idx="924">
                        <c:v>110</c:v>
                      </c:pt>
                      <c:pt idx="925">
                        <c:v>4535</c:v>
                      </c:pt>
                      <c:pt idx="926">
                        <c:v>1</c:v>
                      </c:pt>
                      <c:pt idx="927">
                        <c:v>2</c:v>
                      </c:pt>
                      <c:pt idx="928">
                        <c:v>1</c:v>
                      </c:pt>
                      <c:pt idx="929">
                        <c:v>9</c:v>
                      </c:pt>
                      <c:pt idx="930">
                        <c:v>1</c:v>
                      </c:pt>
                      <c:pt idx="931">
                        <c:v>25</c:v>
                      </c:pt>
                      <c:pt idx="932">
                        <c:v>1</c:v>
                      </c:pt>
                      <c:pt idx="933">
                        <c:v>24</c:v>
                      </c:pt>
                      <c:pt idx="934">
                        <c:v>2</c:v>
                      </c:pt>
                      <c:pt idx="935">
                        <c:v>73</c:v>
                      </c:pt>
                      <c:pt idx="936">
                        <c:v>1</c:v>
                      </c:pt>
                      <c:pt idx="937">
                        <c:v>35</c:v>
                      </c:pt>
                      <c:pt idx="938">
                        <c:v>1</c:v>
                      </c:pt>
                      <c:pt idx="939">
                        <c:v>54</c:v>
                      </c:pt>
                      <c:pt idx="940">
                        <c:v>1</c:v>
                      </c:pt>
                      <c:pt idx="941">
                        <c:v>47</c:v>
                      </c:pt>
                      <c:pt idx="942">
                        <c:v>3</c:v>
                      </c:pt>
                      <c:pt idx="943">
                        <c:v>18</c:v>
                      </c:pt>
                      <c:pt idx="944">
                        <c:v>33</c:v>
                      </c:pt>
                      <c:pt idx="945">
                        <c:v>376</c:v>
                      </c:pt>
                      <c:pt idx="946">
                        <c:v>1</c:v>
                      </c:pt>
                      <c:pt idx="947">
                        <c:v>118</c:v>
                      </c:pt>
                      <c:pt idx="948">
                        <c:v>7</c:v>
                      </c:pt>
                      <c:pt idx="949">
                        <c:v>27</c:v>
                      </c:pt>
                      <c:pt idx="950">
                        <c:v>1</c:v>
                      </c:pt>
                      <c:pt idx="951">
                        <c:v>9</c:v>
                      </c:pt>
                      <c:pt idx="952">
                        <c:v>3</c:v>
                      </c:pt>
                      <c:pt idx="953">
                        <c:v>23</c:v>
                      </c:pt>
                      <c:pt idx="954">
                        <c:v>5</c:v>
                      </c:pt>
                      <c:pt idx="955">
                        <c:v>35</c:v>
                      </c:pt>
                      <c:pt idx="956">
                        <c:v>7</c:v>
                      </c:pt>
                      <c:pt idx="957">
                        <c:v>133</c:v>
                      </c:pt>
                      <c:pt idx="958">
                        <c:v>1</c:v>
                      </c:pt>
                      <c:pt idx="959">
                        <c:v>20</c:v>
                      </c:pt>
                      <c:pt idx="960">
                        <c:v>12</c:v>
                      </c:pt>
                      <c:pt idx="961">
                        <c:v>233</c:v>
                      </c:pt>
                      <c:pt idx="962">
                        <c:v>2</c:v>
                      </c:pt>
                      <c:pt idx="963">
                        <c:v>150</c:v>
                      </c:pt>
                      <c:pt idx="964">
                        <c:v>12</c:v>
                      </c:pt>
                      <c:pt idx="965">
                        <c:v>58</c:v>
                      </c:pt>
                      <c:pt idx="966">
                        <c:v>37</c:v>
                      </c:pt>
                      <c:pt idx="967">
                        <c:v>243</c:v>
                      </c:pt>
                      <c:pt idx="968">
                        <c:v>3</c:v>
                      </c:pt>
                      <c:pt idx="969">
                        <c:v>31</c:v>
                      </c:pt>
                      <c:pt idx="970">
                        <c:v>16</c:v>
                      </c:pt>
                      <c:pt idx="971">
                        <c:v>318</c:v>
                      </c:pt>
                      <c:pt idx="972">
                        <c:v>4</c:v>
                      </c:pt>
                      <c:pt idx="973">
                        <c:v>237</c:v>
                      </c:pt>
                      <c:pt idx="974">
                        <c:v>1</c:v>
                      </c:pt>
                      <c:pt idx="975">
                        <c:v>37</c:v>
                      </c:pt>
                      <c:pt idx="976">
                        <c:v>15</c:v>
                      </c:pt>
                      <c:pt idx="977">
                        <c:v>625</c:v>
                      </c:pt>
                      <c:pt idx="978">
                        <c:v>3</c:v>
                      </c:pt>
                      <c:pt idx="979">
                        <c:v>110</c:v>
                      </c:pt>
                      <c:pt idx="980">
                        <c:v>32</c:v>
                      </c:pt>
                      <c:pt idx="981">
                        <c:v>325</c:v>
                      </c:pt>
                      <c:pt idx="982">
                        <c:v>7</c:v>
                      </c:pt>
                      <c:pt idx="983">
                        <c:v>63</c:v>
                      </c:pt>
                      <c:pt idx="984">
                        <c:v>2</c:v>
                      </c:pt>
                      <c:pt idx="985">
                        <c:v>135</c:v>
                      </c:pt>
                      <c:pt idx="986">
                        <c:v>2</c:v>
                      </c:pt>
                      <c:pt idx="987">
                        <c:v>101</c:v>
                      </c:pt>
                      <c:pt idx="988">
                        <c:v>2</c:v>
                      </c:pt>
                      <c:pt idx="989">
                        <c:v>171</c:v>
                      </c:pt>
                      <c:pt idx="990">
                        <c:v>1</c:v>
                      </c:pt>
                      <c:pt idx="991">
                        <c:v>14</c:v>
                      </c:pt>
                      <c:pt idx="992">
                        <c:v>1</c:v>
                      </c:pt>
                      <c:pt idx="993">
                        <c:v>16</c:v>
                      </c:pt>
                      <c:pt idx="994">
                        <c:v>3</c:v>
                      </c:pt>
                      <c:pt idx="995">
                        <c:v>71</c:v>
                      </c:pt>
                      <c:pt idx="996">
                        <c:v>1</c:v>
                      </c:pt>
                      <c:pt idx="997">
                        <c:v>121</c:v>
                      </c:pt>
                      <c:pt idx="998">
                        <c:v>1</c:v>
                      </c:pt>
                      <c:pt idx="999">
                        <c:v>37</c:v>
                      </c:pt>
                      <c:pt idx="1000">
                        <c:v>1</c:v>
                      </c:pt>
                      <c:pt idx="1001">
                        <c:v>118</c:v>
                      </c:pt>
                      <c:pt idx="1002">
                        <c:v>7</c:v>
                      </c:pt>
                      <c:pt idx="1003">
                        <c:v>243</c:v>
                      </c:pt>
                      <c:pt idx="1004">
                        <c:v>21</c:v>
                      </c:pt>
                      <c:pt idx="1005">
                        <c:v>90</c:v>
                      </c:pt>
                      <c:pt idx="1006">
                        <c:v>1</c:v>
                      </c:pt>
                      <c:pt idx="1007">
                        <c:v>123</c:v>
                      </c:pt>
                      <c:pt idx="1008">
                        <c:v>1</c:v>
                      </c:pt>
                      <c:pt idx="1009">
                        <c:v>36</c:v>
                      </c:pt>
                      <c:pt idx="1010">
                        <c:v>50</c:v>
                      </c:pt>
                      <c:pt idx="1011">
                        <c:v>214</c:v>
                      </c:pt>
                      <c:pt idx="1012">
                        <c:v>14</c:v>
                      </c:pt>
                      <c:pt idx="1013">
                        <c:v>76</c:v>
                      </c:pt>
                      <c:pt idx="1014">
                        <c:v>23</c:v>
                      </c:pt>
                      <c:pt idx="1015">
                        <c:v>64</c:v>
                      </c:pt>
                      <c:pt idx="1016">
                        <c:v>43</c:v>
                      </c:pt>
                      <c:pt idx="1017">
                        <c:v>362</c:v>
                      </c:pt>
                      <c:pt idx="1018">
                        <c:v>1</c:v>
                      </c:pt>
                      <c:pt idx="1019">
                        <c:v>21</c:v>
                      </c:pt>
                      <c:pt idx="1020">
                        <c:v>1</c:v>
                      </c:pt>
                      <c:pt idx="1021">
                        <c:v>72</c:v>
                      </c:pt>
                      <c:pt idx="1022">
                        <c:v>11</c:v>
                      </c:pt>
                      <c:pt idx="1023">
                        <c:v>108</c:v>
                      </c:pt>
                      <c:pt idx="1024">
                        <c:v>3</c:v>
                      </c:pt>
                      <c:pt idx="1025">
                        <c:v>193</c:v>
                      </c:pt>
                      <c:pt idx="1026">
                        <c:v>4</c:v>
                      </c:pt>
                      <c:pt idx="1027">
                        <c:v>124</c:v>
                      </c:pt>
                      <c:pt idx="1028">
                        <c:v>1</c:v>
                      </c:pt>
                      <c:pt idx="1029">
                        <c:v>28</c:v>
                      </c:pt>
                      <c:pt idx="1030">
                        <c:v>4</c:v>
                      </c:pt>
                      <c:pt idx="1031">
                        <c:v>155</c:v>
                      </c:pt>
                      <c:pt idx="1032">
                        <c:v>2</c:v>
                      </c:pt>
                      <c:pt idx="1033">
                        <c:v>17</c:v>
                      </c:pt>
                      <c:pt idx="1034">
                        <c:v>8</c:v>
                      </c:pt>
                      <c:pt idx="1035">
                        <c:v>59</c:v>
                      </c:pt>
                      <c:pt idx="1036">
                        <c:v>4</c:v>
                      </c:pt>
                      <c:pt idx="1037">
                        <c:v>20</c:v>
                      </c:pt>
                      <c:pt idx="1038">
                        <c:v>2</c:v>
                      </c:pt>
                      <c:pt idx="1039">
                        <c:v>157</c:v>
                      </c:pt>
                      <c:pt idx="1040">
                        <c:v>1</c:v>
                      </c:pt>
                      <c:pt idx="1041">
                        <c:v>16</c:v>
                      </c:pt>
                      <c:pt idx="1042">
                        <c:v>1</c:v>
                      </c:pt>
                      <c:pt idx="1043">
                        <c:v>2</c:v>
                      </c:pt>
                      <c:pt idx="1044">
                        <c:v>1</c:v>
                      </c:pt>
                      <c:pt idx="1045">
                        <c:v>28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A5D0-462C-9B13-7EC2608699F4}"/>
                  </c:ext>
                </c:extLst>
              </c15:ser>
            </c15:filteredBarSeries>
          </c:ext>
        </c:extLst>
      </c:barChart>
      <c:catAx>
        <c:axId val="445852975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extTo"/>
        <c:crossAx val="1786664000"/>
        <c:crosses val="autoZero"/>
        <c:auto val="1"/>
        <c:lblAlgn val="ctr"/>
        <c:lblOffset val="100"/>
        <c:noMultiLvlLbl val="0"/>
      </c:catAx>
      <c:valAx>
        <c:axId val="178666400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458529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33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33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197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197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62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33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33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197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197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62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33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33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197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197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62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33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33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197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197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62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33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33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197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197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62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33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33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197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197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62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33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33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197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197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62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33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33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197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197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62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33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33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197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197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62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33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33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197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197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62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33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33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197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197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62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33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33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197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197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62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0</xdr:row>
      <xdr:rowOff>0</xdr:rowOff>
    </xdr:from>
    <xdr:to>
      <xdr:col>19</xdr:col>
      <xdr:colOff>571500</xdr:colOff>
      <xdr:row>133</xdr:row>
      <xdr:rowOff>152400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E011D3C8-9186-4019-A533-C43F37BDB4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0</xdr:row>
      <xdr:rowOff>0</xdr:rowOff>
    </xdr:from>
    <xdr:to>
      <xdr:col>15</xdr:col>
      <xdr:colOff>559594</xdr:colOff>
      <xdr:row>1025</xdr:row>
      <xdr:rowOff>152400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751811C9-80E0-43CC-80DE-7C1C408C58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0</xdr:row>
      <xdr:rowOff>0</xdr:rowOff>
    </xdr:from>
    <xdr:to>
      <xdr:col>15</xdr:col>
      <xdr:colOff>559594</xdr:colOff>
      <xdr:row>289</xdr:row>
      <xdr:rowOff>142875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9BBFF170-5F3F-42B3-B300-063EBCF576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0</xdr:row>
      <xdr:rowOff>1</xdr:rowOff>
    </xdr:from>
    <xdr:to>
      <xdr:col>15</xdr:col>
      <xdr:colOff>559594</xdr:colOff>
      <xdr:row>121</xdr:row>
      <xdr:rowOff>142875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BB9E50A0-1CCD-4669-96E3-AA82B9F77E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0</xdr:row>
      <xdr:rowOff>0</xdr:rowOff>
    </xdr:from>
    <xdr:to>
      <xdr:col>19</xdr:col>
      <xdr:colOff>571500</xdr:colOff>
      <xdr:row>27</xdr:row>
      <xdr:rowOff>161925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5762DB9D-ED65-4E43-8F43-47519AFF71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0</xdr:row>
      <xdr:rowOff>0</xdr:rowOff>
    </xdr:from>
    <xdr:to>
      <xdr:col>19</xdr:col>
      <xdr:colOff>571500</xdr:colOff>
      <xdr:row>1047</xdr:row>
      <xdr:rowOff>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3AA860B0-BA61-49D6-B5D9-CDAC879DA0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0</xdr:row>
      <xdr:rowOff>0</xdr:rowOff>
    </xdr:from>
    <xdr:to>
      <xdr:col>19</xdr:col>
      <xdr:colOff>571500</xdr:colOff>
      <xdr:row>1025</xdr:row>
      <xdr:rowOff>171450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2B316AE7-1ED6-40D3-BC7F-882F74E939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0</xdr:row>
      <xdr:rowOff>0</xdr:rowOff>
    </xdr:from>
    <xdr:to>
      <xdr:col>19</xdr:col>
      <xdr:colOff>571500</xdr:colOff>
      <xdr:row>289</xdr:row>
      <xdr:rowOff>123824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CEC997D4-3F6D-4F54-B454-07CD20CD18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0</xdr:row>
      <xdr:rowOff>0</xdr:rowOff>
    </xdr:from>
    <xdr:to>
      <xdr:col>19</xdr:col>
      <xdr:colOff>571500</xdr:colOff>
      <xdr:row>121</xdr:row>
      <xdr:rowOff>161924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A0DE906C-3AF6-4152-99F0-5C152A3734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0</xdr:row>
      <xdr:rowOff>0</xdr:rowOff>
    </xdr:from>
    <xdr:to>
      <xdr:col>15</xdr:col>
      <xdr:colOff>559594</xdr:colOff>
      <xdr:row>133</xdr:row>
      <xdr:rowOff>142874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846554A9-273D-494E-92D4-5F39BDBEB6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0</xdr:row>
      <xdr:rowOff>0</xdr:rowOff>
    </xdr:from>
    <xdr:to>
      <xdr:col>15</xdr:col>
      <xdr:colOff>559594</xdr:colOff>
      <xdr:row>27</xdr:row>
      <xdr:rowOff>142874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A309A4D8-F149-449E-9F21-13F50FBA21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0</xdr:row>
      <xdr:rowOff>0</xdr:rowOff>
    </xdr:from>
    <xdr:to>
      <xdr:col>15</xdr:col>
      <xdr:colOff>559594</xdr:colOff>
      <xdr:row>1047</xdr:row>
      <xdr:rowOff>142875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4CC6F8FD-5C13-42E9-9503-2CCF48027C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7593F88-BB1C-4523-A57B-447DCD9D0FE5}" name="Tabulka2" displayName="Tabulka2" ref="A1:O2637" totalsRowShown="0" headerRowDxfId="0" tableBorderDxfId="12">
  <autoFilter ref="A1:O2637" xr:uid="{CF52264B-7842-488A-BEB3-E778C148CDA8}"/>
  <tableColumns count="15">
    <tableColumn id="1" xr3:uid="{5E7577D2-9EA1-4814-AB2D-B692D8A119D8}" name="DRG báze"/>
    <tableColumn id="2" xr3:uid="{4ED67EF8-9CED-4D47-AFB0-59F647233EE5}" name="drg"/>
    <tableColumn id="3" xr3:uid="{F406674A-CE9F-43E3-99A8-7D90B519655D}" name="Název"/>
    <tableColumn id="4" xr3:uid="{546CCEE7-246D-4283-AA55-2BE41793E535}" name="kod_rn"/>
    <tableColumn id="5" xr3:uid="{76B1D71C-40D4-4EFE-9B44-DBD27894F308}" name="Počet HP" dataDxfId="11" dataCellStyle="Čárka"/>
    <tableColumn id="6" xr3:uid="{4166E229-7642-4913-930A-F637213D9ABC}" name="Cena prime za 1 HP" dataDxfId="10" dataCellStyle="Čárka"/>
    <tableColumn id="7" xr3:uid="{81747B57-511A-4151-8512-43CEEC8202B9}" name="Cena bod za 1 HP" dataDxfId="9" dataCellStyle="Čárka"/>
    <tableColumn id="8" xr3:uid="{BA05B374-2340-42A9-AB40-9E395007A17F}" name="Cena od_s za 1 HP" dataDxfId="8" dataCellStyle="Čárka"/>
    <tableColumn id="9" xr3:uid="{772CC180-E3CE-4AA4-BE22-09E417B11228}" name="Cena od_jip za 1 HP" dataDxfId="7" dataCellStyle="Čárka"/>
    <tableColumn id="10" xr3:uid="{39A7AB6C-B719-4C6E-B308-D838D08178D5}" name="Cena minuta za 1 HP" dataDxfId="6" dataCellStyle="Čárka"/>
    <tableColumn id="11" xr3:uid="{B482D7FE-CFD6-475B-BCCD-311584970F2C}" name="Cena extram za 1 HP" dataDxfId="5" dataCellStyle="Čárka"/>
    <tableColumn id="12" xr3:uid="{8AC5BEA5-A208-474B-A04D-56166FC391A8}" name="Cena celkem za 1 HP" dataDxfId="4" dataCellStyle="Čárka"/>
    <tableColumn id="13" xr3:uid="{19BDC72D-1E6D-4F2D-AE34-0476B057FDAE}" name="LOS" dataDxfId="3" dataCellStyle="Čárka">
      <calculatedColumnFormula>SUMIFS('OD R'!$E:$E,'OD R'!B:B,Celkem!B2,'OD R'!$D:$D,Celkem!D2)</calculatedColumnFormula>
    </tableColumn>
    <tableColumn id="14" xr3:uid="{FBBB188A-A87D-466B-B595-C572B821685B}" name="Průměr od_s na 1 HP" dataDxfId="2">
      <calculatedColumnFormula>SUMIFS('OD R'!$G:$G,'OD R'!B:B,Celkem!B2,'OD R'!$D:$D,Celkem!D2)</calculatedColumnFormula>
    </tableColumn>
    <tableColumn id="15" xr3:uid="{14D3EECF-976A-424B-8FED-B89DC6414933}" name="Průměr od_jip na 1 HP" dataDxfId="1">
      <calculatedColumnFormula>SUMIFS('OD R'!$H:$H,'OD R'!B:B,Celkem!B2,'OD R'!$D:$D,Celkem!D2)</calculatedColumnFormula>
    </tableColumn>
  </tableColumns>
  <tableStyleInfo name="TableStyleLight18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33"/>
  <sheetViews>
    <sheetView workbookViewId="0">
      <selection activeCell="L7" sqref="L7"/>
    </sheetView>
  </sheetViews>
  <sheetFormatPr defaultRowHeight="15" x14ac:dyDescent="0.25"/>
  <cols>
    <col min="1" max="1" width="4.85546875" customWidth="1"/>
    <col min="2" max="2" width="9.5703125" bestFit="1" customWidth="1"/>
    <col min="3" max="3" width="84.42578125" customWidth="1"/>
    <col min="4" max="4" width="7.42578125" bestFit="1" customWidth="1"/>
    <col min="5" max="5" width="6.42578125" style="5" customWidth="1"/>
    <col min="6" max="12" width="11.140625" style="5" customWidth="1"/>
    <col min="21" max="26" width="9.140625" style="14"/>
  </cols>
  <sheetData>
    <row r="1" spans="1:26" ht="45" x14ac:dyDescent="0.25">
      <c r="A1" s="3" t="s">
        <v>1</v>
      </c>
      <c r="B1" s="4" t="s">
        <v>9</v>
      </c>
      <c r="C1" s="3" t="s">
        <v>10</v>
      </c>
      <c r="D1" s="3" t="s">
        <v>0</v>
      </c>
      <c r="E1" s="3" t="s">
        <v>11</v>
      </c>
      <c r="F1" s="3" t="s">
        <v>12</v>
      </c>
      <c r="G1" s="3" t="s">
        <v>13</v>
      </c>
      <c r="H1" s="3" t="s">
        <v>14</v>
      </c>
      <c r="I1" s="3" t="s">
        <v>15</v>
      </c>
      <c r="J1" s="3" t="s">
        <v>16</v>
      </c>
      <c r="K1" s="3" t="s">
        <v>17</v>
      </c>
      <c r="L1" s="3" t="s">
        <v>18</v>
      </c>
      <c r="M1" s="11"/>
      <c r="N1" s="11"/>
      <c r="O1" s="11"/>
      <c r="P1" s="11"/>
      <c r="Q1" s="11"/>
      <c r="R1" s="11"/>
      <c r="S1" s="11"/>
      <c r="T1" s="11"/>
      <c r="U1" s="12" t="s">
        <v>2659</v>
      </c>
      <c r="V1" s="12" t="s">
        <v>2660</v>
      </c>
      <c r="W1" s="12" t="s">
        <v>2661</v>
      </c>
      <c r="X1" s="12" t="s">
        <v>2662</v>
      </c>
      <c r="Y1" s="12" t="s">
        <v>2663</v>
      </c>
      <c r="Z1" s="12" t="s">
        <v>2664</v>
      </c>
    </row>
    <row r="2" spans="1:26" x14ac:dyDescent="0.25">
      <c r="A2" t="s">
        <v>4</v>
      </c>
      <c r="B2" s="5" t="s">
        <v>19</v>
      </c>
      <c r="C2" s="5" t="s">
        <v>20</v>
      </c>
      <c r="D2" s="5" t="s">
        <v>2</v>
      </c>
      <c r="E2" s="5">
        <v>15</v>
      </c>
      <c r="F2" s="5">
        <v>237346.72533333334</v>
      </c>
      <c r="G2" s="5">
        <v>10826.043466666666</v>
      </c>
      <c r="H2" s="5">
        <v>58513.875573333331</v>
      </c>
      <c r="I2" s="5">
        <v>0</v>
      </c>
      <c r="J2" s="5">
        <v>0</v>
      </c>
      <c r="K2" s="5">
        <v>1828.5839999999998</v>
      </c>
      <c r="L2" s="5">
        <v>308515.22837333329</v>
      </c>
      <c r="U2" s="13">
        <f>+F2/L2</f>
        <v>0.76931931880562088</v>
      </c>
      <c r="V2" s="13">
        <f>+G2/L2</f>
        <v>3.5090791218792307E-2</v>
      </c>
      <c r="W2" s="13">
        <f>+H2/L2</f>
        <v>0.18966284381439311</v>
      </c>
      <c r="X2" s="13">
        <f>+I2/L2</f>
        <v>0</v>
      </c>
      <c r="Y2" s="13">
        <f>+J2/L2</f>
        <v>0</v>
      </c>
      <c r="Z2" s="13">
        <f>+K2/L2</f>
        <v>5.9270461611938205E-3</v>
      </c>
    </row>
    <row r="3" spans="1:26" x14ac:dyDescent="0.25">
      <c r="A3" s="6" t="s">
        <v>4</v>
      </c>
      <c r="B3" s="7" t="s">
        <v>19</v>
      </c>
      <c r="C3" s="7" t="s">
        <v>20</v>
      </c>
      <c r="D3" s="7" t="s">
        <v>21</v>
      </c>
      <c r="E3" s="7">
        <v>71</v>
      </c>
      <c r="F3" s="7">
        <v>313761.86056338029</v>
      </c>
      <c r="G3" s="7">
        <v>21867.686505633803</v>
      </c>
      <c r="H3" s="7">
        <v>58018.533549295775</v>
      </c>
      <c r="I3" s="7">
        <v>49237.465984507042</v>
      </c>
      <c r="J3" s="7">
        <v>284.50799999999998</v>
      </c>
      <c r="K3" s="7">
        <v>7406.3019718309852</v>
      </c>
      <c r="L3" s="7">
        <v>450576.35657464794</v>
      </c>
      <c r="U3" s="13">
        <f t="shared" ref="U3:U66" si="0">+F3/L3</f>
        <v>0.69635669068090278</v>
      </c>
      <c r="V3" s="13">
        <f t="shared" ref="V3:V66" si="1">+G3/L3</f>
        <v>4.8532698590479498E-2</v>
      </c>
      <c r="W3" s="13">
        <f t="shared" ref="W3:W66" si="2">+H3/L3</f>
        <v>0.12876515312601344</v>
      </c>
      <c r="X3" s="13">
        <f t="shared" ref="X3:X66" si="3">+I3/L3</f>
        <v>0.10927663040026772</v>
      </c>
      <c r="Y3" s="13">
        <f t="shared" ref="Y3:Y66" si="4">+J3/L3</f>
        <v>6.3143126763879568E-4</v>
      </c>
      <c r="Z3" s="13">
        <f t="shared" ref="Z3:Z66" si="5">+K3/L3</f>
        <v>1.6437395934697625E-2</v>
      </c>
    </row>
    <row r="4" spans="1:26" x14ac:dyDescent="0.25">
      <c r="A4" t="s">
        <v>4</v>
      </c>
      <c r="B4" s="5" t="s">
        <v>22</v>
      </c>
      <c r="C4" s="5" t="s">
        <v>23</v>
      </c>
      <c r="D4" s="5" t="s">
        <v>2</v>
      </c>
      <c r="E4" s="5">
        <v>12</v>
      </c>
      <c r="F4" s="5">
        <v>155586.79833333334</v>
      </c>
      <c r="G4" s="5">
        <v>5889.6259333333328</v>
      </c>
      <c r="H4" s="5">
        <v>42136.35061666667</v>
      </c>
      <c r="I4" s="5">
        <v>0</v>
      </c>
      <c r="J4" s="5">
        <v>0</v>
      </c>
      <c r="K4" s="5">
        <v>2420.19</v>
      </c>
      <c r="L4" s="5">
        <v>206032.96488333333</v>
      </c>
      <c r="U4" s="13">
        <f t="shared" si="0"/>
        <v>0.75515487738301845</v>
      </c>
      <c r="V4" s="13">
        <f t="shared" si="1"/>
        <v>2.8585842739623477E-2</v>
      </c>
      <c r="W4" s="13">
        <f t="shared" si="2"/>
        <v>0.20451266446865179</v>
      </c>
      <c r="X4" s="13">
        <f t="shared" si="3"/>
        <v>0</v>
      </c>
      <c r="Y4" s="13">
        <f t="shared" si="4"/>
        <v>0</v>
      </c>
      <c r="Z4" s="13">
        <f t="shared" si="5"/>
        <v>1.1746615408706265E-2</v>
      </c>
    </row>
    <row r="5" spans="1:26" x14ac:dyDescent="0.25">
      <c r="A5" s="6" t="s">
        <v>4</v>
      </c>
      <c r="B5" s="7" t="s">
        <v>22</v>
      </c>
      <c r="C5" s="7" t="s">
        <v>23</v>
      </c>
      <c r="D5" s="7" t="s">
        <v>21</v>
      </c>
      <c r="E5" s="7">
        <v>106</v>
      </c>
      <c r="F5" s="7">
        <v>196524.19584905662</v>
      </c>
      <c r="G5" s="7">
        <v>12223.758283018868</v>
      </c>
      <c r="H5" s="7">
        <v>39290.426837735846</v>
      </c>
      <c r="I5" s="7">
        <v>20937.431791509436</v>
      </c>
      <c r="J5" s="7">
        <v>0</v>
      </c>
      <c r="K5" s="7">
        <v>10005.252452830189</v>
      </c>
      <c r="L5" s="7">
        <v>278981.06521415093</v>
      </c>
      <c r="U5" s="13">
        <f t="shared" si="0"/>
        <v>0.70443560640289715</v>
      </c>
      <c r="V5" s="13">
        <f t="shared" si="1"/>
        <v>4.3815727327715555E-2</v>
      </c>
      <c r="W5" s="13">
        <f t="shared" si="2"/>
        <v>0.14083546067033545</v>
      </c>
      <c r="X5" s="13">
        <f t="shared" si="3"/>
        <v>7.5049651758399741E-2</v>
      </c>
      <c r="Y5" s="13">
        <f t="shared" si="4"/>
        <v>0</v>
      </c>
      <c r="Z5" s="13">
        <f t="shared" si="5"/>
        <v>3.5863553840652145E-2</v>
      </c>
    </row>
    <row r="6" spans="1:26" x14ac:dyDescent="0.25">
      <c r="A6" t="s">
        <v>4</v>
      </c>
      <c r="B6" s="5" t="s">
        <v>24</v>
      </c>
      <c r="C6" s="5" t="s">
        <v>25</v>
      </c>
      <c r="D6" s="5" t="s">
        <v>2</v>
      </c>
      <c r="E6" s="5">
        <v>15</v>
      </c>
      <c r="F6" s="5">
        <v>79438.351999999999</v>
      </c>
      <c r="G6" s="5">
        <v>4587.985466666667</v>
      </c>
      <c r="H6" s="5">
        <v>21624.693146666668</v>
      </c>
      <c r="I6" s="5">
        <v>7101.313173333333</v>
      </c>
      <c r="J6" s="5">
        <v>0</v>
      </c>
      <c r="K6" s="5">
        <v>0</v>
      </c>
      <c r="L6" s="5">
        <v>112752.34378666666</v>
      </c>
      <c r="U6" s="13">
        <f t="shared" si="0"/>
        <v>0.70453836551993565</v>
      </c>
      <c r="V6" s="13">
        <f t="shared" si="1"/>
        <v>4.0690821251107435E-2</v>
      </c>
      <c r="W6" s="13">
        <f t="shared" si="2"/>
        <v>0.19178930051850382</v>
      </c>
      <c r="X6" s="13">
        <f t="shared" si="3"/>
        <v>6.2981512710453172E-2</v>
      </c>
      <c r="Y6" s="13">
        <f t="shared" si="4"/>
        <v>0</v>
      </c>
      <c r="Z6" s="13">
        <f t="shared" si="5"/>
        <v>0</v>
      </c>
    </row>
    <row r="7" spans="1:26" x14ac:dyDescent="0.25">
      <c r="A7" s="6" t="s">
        <v>4</v>
      </c>
      <c r="B7" s="7" t="s">
        <v>24</v>
      </c>
      <c r="C7" s="7" t="s">
        <v>25</v>
      </c>
      <c r="D7" s="7" t="s">
        <v>21</v>
      </c>
      <c r="E7" s="7">
        <v>166</v>
      </c>
      <c r="F7" s="7">
        <v>112250.28608433733</v>
      </c>
      <c r="G7" s="7">
        <v>3872.2035921686752</v>
      </c>
      <c r="H7" s="7">
        <v>11665.285955421687</v>
      </c>
      <c r="I7" s="7">
        <v>4030.203665662651</v>
      </c>
      <c r="J7" s="7">
        <v>0</v>
      </c>
      <c r="K7" s="7">
        <v>275.02265060240967</v>
      </c>
      <c r="L7" s="7">
        <v>132093.00194819277</v>
      </c>
      <c r="U7" s="13">
        <f t="shared" si="0"/>
        <v>0.84978223243319273</v>
      </c>
      <c r="V7" s="13">
        <f t="shared" si="1"/>
        <v>2.9314222063689367E-2</v>
      </c>
      <c r="W7" s="13">
        <f t="shared" si="2"/>
        <v>8.8311157921877215E-2</v>
      </c>
      <c r="X7" s="13">
        <f t="shared" si="3"/>
        <v>3.0510349573577771E-2</v>
      </c>
      <c r="Y7" s="13">
        <f t="shared" si="4"/>
        <v>0</v>
      </c>
      <c r="Z7" s="13">
        <f t="shared" si="5"/>
        <v>2.0820380076627698E-3</v>
      </c>
    </row>
    <row r="8" spans="1:26" x14ac:dyDescent="0.25">
      <c r="A8" t="s">
        <v>4</v>
      </c>
      <c r="B8" s="5" t="s">
        <v>26</v>
      </c>
      <c r="C8" s="5" t="s">
        <v>27</v>
      </c>
      <c r="D8" s="5" t="s">
        <v>2</v>
      </c>
      <c r="E8" s="5">
        <v>1</v>
      </c>
      <c r="F8" s="5">
        <v>51393.91</v>
      </c>
      <c r="G8" s="5">
        <v>616.55539999999996</v>
      </c>
      <c r="H8" s="5">
        <v>19080.6116</v>
      </c>
      <c r="I8" s="5">
        <v>0</v>
      </c>
      <c r="J8" s="5">
        <v>0</v>
      </c>
      <c r="K8" s="5">
        <v>0</v>
      </c>
      <c r="L8" s="5">
        <v>71091.077000000005</v>
      </c>
      <c r="U8" s="13">
        <f t="shared" si="0"/>
        <v>0.72293053036740462</v>
      </c>
      <c r="V8" s="13">
        <f t="shared" si="1"/>
        <v>8.6727536846853501E-3</v>
      </c>
      <c r="W8" s="13">
        <f t="shared" si="2"/>
        <v>0.26839671594791004</v>
      </c>
      <c r="X8" s="13">
        <f t="shared" si="3"/>
        <v>0</v>
      </c>
      <c r="Y8" s="13">
        <f t="shared" si="4"/>
        <v>0</v>
      </c>
      <c r="Z8" s="13">
        <f t="shared" si="5"/>
        <v>0</v>
      </c>
    </row>
    <row r="9" spans="1:26" x14ac:dyDescent="0.25">
      <c r="A9" s="6" t="s">
        <v>4</v>
      </c>
      <c r="B9" s="7" t="s">
        <v>26</v>
      </c>
      <c r="C9" s="7" t="s">
        <v>27</v>
      </c>
      <c r="D9" s="7" t="s">
        <v>21</v>
      </c>
      <c r="E9" s="7">
        <v>107</v>
      </c>
      <c r="F9" s="7">
        <v>70042.276635514019</v>
      </c>
      <c r="G9" s="7">
        <v>6669.0098261682242</v>
      </c>
      <c r="H9" s="7">
        <v>13946.651103738317</v>
      </c>
      <c r="I9" s="7">
        <v>15846.329211214954</v>
      </c>
      <c r="J9" s="7">
        <v>0</v>
      </c>
      <c r="K9" s="7">
        <v>1709.8115887850468</v>
      </c>
      <c r="L9" s="7">
        <v>108214.07836542056</v>
      </c>
      <c r="U9" s="13">
        <f t="shared" si="0"/>
        <v>0.64725660185353284</v>
      </c>
      <c r="V9" s="13">
        <f t="shared" si="1"/>
        <v>6.1627931660131238E-2</v>
      </c>
      <c r="W9" s="13">
        <f t="shared" si="2"/>
        <v>0.12888019113966712</v>
      </c>
      <c r="X9" s="13">
        <f t="shared" si="3"/>
        <v>0.14643500596756545</v>
      </c>
      <c r="Y9" s="13">
        <f t="shared" si="4"/>
        <v>0</v>
      </c>
      <c r="Z9" s="13">
        <f t="shared" si="5"/>
        <v>1.5800269379103369E-2</v>
      </c>
    </row>
    <row r="10" spans="1:26" x14ac:dyDescent="0.25">
      <c r="A10" t="s">
        <v>4</v>
      </c>
      <c r="B10" s="5" t="s">
        <v>28</v>
      </c>
      <c r="C10" s="5" t="s">
        <v>29</v>
      </c>
      <c r="D10" s="5" t="s">
        <v>2</v>
      </c>
      <c r="E10" s="5">
        <v>25</v>
      </c>
      <c r="F10" s="5">
        <v>22275.637599999998</v>
      </c>
      <c r="G10" s="5">
        <v>28250.725576000001</v>
      </c>
      <c r="H10" s="5">
        <v>22083.905183999999</v>
      </c>
      <c r="I10" s="5">
        <v>110606.57565199998</v>
      </c>
      <c r="J10" s="5">
        <v>0</v>
      </c>
      <c r="K10" s="5">
        <v>30.0672</v>
      </c>
      <c r="L10" s="5">
        <v>183246.91121199998</v>
      </c>
      <c r="U10" s="13">
        <f t="shared" si="0"/>
        <v>0.12156078076660794</v>
      </c>
      <c r="V10" s="13">
        <f t="shared" si="1"/>
        <v>0.15416754033750935</v>
      </c>
      <c r="W10" s="13">
        <f t="shared" si="2"/>
        <v>0.12051447436650614</v>
      </c>
      <c r="X10" s="13">
        <f t="shared" si="3"/>
        <v>0.60359312427393796</v>
      </c>
      <c r="Y10" s="13">
        <f t="shared" si="4"/>
        <v>0</v>
      </c>
      <c r="Z10" s="13">
        <f t="shared" si="5"/>
        <v>1.6408025543860323E-4</v>
      </c>
    </row>
    <row r="11" spans="1:26" x14ac:dyDescent="0.25">
      <c r="A11" s="6" t="s">
        <v>4</v>
      </c>
      <c r="B11" s="7" t="s">
        <v>28</v>
      </c>
      <c r="C11" s="7" t="s">
        <v>29</v>
      </c>
      <c r="D11" s="7" t="s">
        <v>21</v>
      </c>
      <c r="E11" s="7">
        <v>488</v>
      </c>
      <c r="F11" s="7">
        <v>22132.087868852461</v>
      </c>
      <c r="G11" s="7">
        <v>29309.944356762295</v>
      </c>
      <c r="H11" s="7">
        <v>38930.680060450817</v>
      </c>
      <c r="I11" s="7">
        <v>76740.459781762285</v>
      </c>
      <c r="J11" s="7">
        <v>161.27881229508196</v>
      </c>
      <c r="K11" s="7">
        <v>219.79991803278688</v>
      </c>
      <c r="L11" s="7">
        <v>167494.2507981557</v>
      </c>
      <c r="U11" s="13">
        <f t="shared" si="0"/>
        <v>0.1321364032698856</v>
      </c>
      <c r="V11" s="13">
        <f t="shared" si="1"/>
        <v>0.17499074873968767</v>
      </c>
      <c r="W11" s="13">
        <f t="shared" si="2"/>
        <v>0.23242994834112532</v>
      </c>
      <c r="X11" s="13">
        <f t="shared" si="3"/>
        <v>0.45816772465964117</v>
      </c>
      <c r="Y11" s="13">
        <f t="shared" si="4"/>
        <v>9.6289163076669507E-4</v>
      </c>
      <c r="Z11" s="13">
        <f t="shared" si="5"/>
        <v>1.312283358893696E-3</v>
      </c>
    </row>
    <row r="12" spans="1:26" x14ac:dyDescent="0.25">
      <c r="A12" t="s">
        <v>4</v>
      </c>
      <c r="B12" s="5" t="s">
        <v>30</v>
      </c>
      <c r="C12" s="5" t="s">
        <v>31</v>
      </c>
      <c r="D12" s="5" t="s">
        <v>2</v>
      </c>
      <c r="E12" s="5">
        <v>78</v>
      </c>
      <c r="F12" s="5">
        <v>18408.248846153845</v>
      </c>
      <c r="G12" s="5">
        <v>24898.675511538462</v>
      </c>
      <c r="H12" s="5">
        <v>33880.316751282051</v>
      </c>
      <c r="I12" s="5">
        <v>71382.411065384615</v>
      </c>
      <c r="J12" s="5">
        <v>0</v>
      </c>
      <c r="K12" s="5">
        <v>368.1830769230769</v>
      </c>
      <c r="L12" s="5">
        <v>148937.83525128203</v>
      </c>
      <c r="U12" s="13">
        <f t="shared" si="0"/>
        <v>0.12359686049616725</v>
      </c>
      <c r="V12" s="13">
        <f t="shared" si="1"/>
        <v>0.16717495235196886</v>
      </c>
      <c r="W12" s="13">
        <f t="shared" si="2"/>
        <v>0.22747958364052034</v>
      </c>
      <c r="X12" s="13">
        <f t="shared" si="3"/>
        <v>0.4792765447742075</v>
      </c>
      <c r="Y12" s="13">
        <f t="shared" si="4"/>
        <v>0</v>
      </c>
      <c r="Z12" s="13">
        <f t="shared" si="5"/>
        <v>2.4720587371361547E-3</v>
      </c>
    </row>
    <row r="13" spans="1:26" x14ac:dyDescent="0.25">
      <c r="A13" s="6" t="s">
        <v>4</v>
      </c>
      <c r="B13" s="7" t="s">
        <v>30</v>
      </c>
      <c r="C13" s="7" t="s">
        <v>31</v>
      </c>
      <c r="D13" s="7" t="s">
        <v>21</v>
      </c>
      <c r="E13" s="7">
        <v>499</v>
      </c>
      <c r="F13" s="7">
        <v>17546.132024048096</v>
      </c>
      <c r="G13" s="7">
        <v>20818.830283967935</v>
      </c>
      <c r="H13" s="7">
        <v>20594.336871943888</v>
      </c>
      <c r="I13" s="7">
        <v>42735.549857515027</v>
      </c>
      <c r="J13" s="7">
        <v>0</v>
      </c>
      <c r="K13" s="7">
        <v>264.50044088176355</v>
      </c>
      <c r="L13" s="7">
        <v>101959.34947835671</v>
      </c>
      <c r="U13" s="13">
        <f t="shared" si="0"/>
        <v>0.17208948579818742</v>
      </c>
      <c r="V13" s="13">
        <f t="shared" si="1"/>
        <v>0.20418755504503511</v>
      </c>
      <c r="W13" s="13">
        <f t="shared" si="2"/>
        <v>0.20198576175023089</v>
      </c>
      <c r="X13" s="13">
        <f t="shared" si="3"/>
        <v>0.41914302196079289</v>
      </c>
      <c r="Y13" s="13">
        <f t="shared" si="4"/>
        <v>0</v>
      </c>
      <c r="Z13" s="13">
        <f t="shared" si="5"/>
        <v>2.5941754457536044E-3</v>
      </c>
    </row>
    <row r="14" spans="1:26" x14ac:dyDescent="0.25">
      <c r="A14" t="s">
        <v>4</v>
      </c>
      <c r="B14" s="5" t="s">
        <v>32</v>
      </c>
      <c r="C14" s="5" t="s">
        <v>33</v>
      </c>
      <c r="D14" s="5" t="s">
        <v>2</v>
      </c>
      <c r="E14" s="5">
        <v>3</v>
      </c>
      <c r="F14" s="5">
        <v>12839.326666666668</v>
      </c>
      <c r="G14" s="5">
        <v>7712.6631333333326</v>
      </c>
      <c r="H14" s="5">
        <v>65343.471400000002</v>
      </c>
      <c r="I14" s="5">
        <v>0</v>
      </c>
      <c r="J14" s="5">
        <v>0</v>
      </c>
      <c r="K14" s="5">
        <v>0</v>
      </c>
      <c r="L14" s="5">
        <v>85895.461200000005</v>
      </c>
      <c r="U14" s="13">
        <f t="shared" si="0"/>
        <v>0.14947619451942201</v>
      </c>
      <c r="V14" s="13">
        <f t="shared" si="1"/>
        <v>8.9791276810017667E-2</v>
      </c>
      <c r="W14" s="13">
        <f t="shared" si="2"/>
        <v>0.76073252867056029</v>
      </c>
      <c r="X14" s="13">
        <f t="shared" si="3"/>
        <v>0</v>
      </c>
      <c r="Y14" s="13">
        <f t="shared" si="4"/>
        <v>0</v>
      </c>
      <c r="Z14" s="13">
        <f t="shared" si="5"/>
        <v>0</v>
      </c>
    </row>
    <row r="15" spans="1:26" x14ac:dyDescent="0.25">
      <c r="A15" s="6" t="s">
        <v>4</v>
      </c>
      <c r="B15" s="7" t="s">
        <v>32</v>
      </c>
      <c r="C15" s="7" t="s">
        <v>33</v>
      </c>
      <c r="D15" s="7" t="s">
        <v>21</v>
      </c>
      <c r="E15" s="7">
        <v>196</v>
      </c>
      <c r="F15" s="7">
        <v>70672.950867346939</v>
      </c>
      <c r="G15" s="7">
        <v>18918.823899489798</v>
      </c>
      <c r="H15" s="7">
        <v>30990.930608163264</v>
      </c>
      <c r="I15" s="7">
        <v>17057.529626020409</v>
      </c>
      <c r="J15" s="7">
        <v>357.05940561224492</v>
      </c>
      <c r="K15" s="7">
        <v>581.02959183673465</v>
      </c>
      <c r="L15" s="7">
        <v>138578.32399846939</v>
      </c>
      <c r="U15" s="13">
        <f t="shared" si="0"/>
        <v>0.50998560834180329</v>
      </c>
      <c r="V15" s="13">
        <f t="shared" si="1"/>
        <v>0.13652080176477496</v>
      </c>
      <c r="W15" s="13">
        <f t="shared" si="2"/>
        <v>0.22363476273898045</v>
      </c>
      <c r="X15" s="13">
        <f t="shared" si="3"/>
        <v>0.12308944958959678</v>
      </c>
      <c r="Y15" s="13">
        <f t="shared" si="4"/>
        <v>2.576589146915853E-3</v>
      </c>
      <c r="Z15" s="13">
        <f t="shared" si="5"/>
        <v>4.1927884179285653E-3</v>
      </c>
    </row>
    <row r="16" spans="1:26" x14ac:dyDescent="0.25">
      <c r="A16" t="s">
        <v>4</v>
      </c>
      <c r="B16" s="5" t="s">
        <v>34</v>
      </c>
      <c r="C16" s="5" t="s">
        <v>35</v>
      </c>
      <c r="D16" s="5" t="s">
        <v>2</v>
      </c>
      <c r="E16" s="5">
        <v>4</v>
      </c>
      <c r="F16" s="5">
        <v>386364.09</v>
      </c>
      <c r="G16" s="5">
        <v>4106.0598499999996</v>
      </c>
      <c r="H16" s="5">
        <v>33143.19</v>
      </c>
      <c r="I16" s="5">
        <v>0</v>
      </c>
      <c r="J16" s="5">
        <v>0</v>
      </c>
      <c r="K16" s="5">
        <v>0</v>
      </c>
      <c r="L16" s="5">
        <v>423613.33985000005</v>
      </c>
      <c r="U16" s="13">
        <f t="shared" si="0"/>
        <v>0.91206780725274172</v>
      </c>
      <c r="V16" s="13">
        <f t="shared" si="1"/>
        <v>9.6929427469256285E-3</v>
      </c>
      <c r="W16" s="13">
        <f t="shared" si="2"/>
        <v>7.8239250000332577E-2</v>
      </c>
      <c r="X16" s="13">
        <f t="shared" si="3"/>
        <v>0</v>
      </c>
      <c r="Y16" s="13">
        <f t="shared" si="4"/>
        <v>0</v>
      </c>
      <c r="Z16" s="13">
        <f t="shared" si="5"/>
        <v>0</v>
      </c>
    </row>
    <row r="17" spans="1:26" x14ac:dyDescent="0.25">
      <c r="A17" s="6" t="s">
        <v>4</v>
      </c>
      <c r="B17" s="7" t="s">
        <v>34</v>
      </c>
      <c r="C17" s="7" t="s">
        <v>35</v>
      </c>
      <c r="D17" s="7" t="s">
        <v>21</v>
      </c>
      <c r="E17" s="7">
        <v>15</v>
      </c>
      <c r="F17" s="7">
        <v>16169.194</v>
      </c>
      <c r="G17" s="7">
        <v>26505.924133333334</v>
      </c>
      <c r="H17" s="7">
        <v>33280.164713333332</v>
      </c>
      <c r="I17" s="7">
        <v>26878.190206666666</v>
      </c>
      <c r="J17" s="7">
        <v>3077.9859999999999</v>
      </c>
      <c r="K17" s="7">
        <v>134.928</v>
      </c>
      <c r="L17" s="7">
        <v>106046.38705333334</v>
      </c>
      <c r="U17" s="13">
        <f t="shared" si="0"/>
        <v>0.15247284183164217</v>
      </c>
      <c r="V17" s="13">
        <f t="shared" si="1"/>
        <v>0.24994650803146035</v>
      </c>
      <c r="W17" s="13">
        <f t="shared" si="2"/>
        <v>0.31382648327845358</v>
      </c>
      <c r="X17" s="13">
        <f t="shared" si="3"/>
        <v>0.25345691591688985</v>
      </c>
      <c r="Y17" s="13">
        <f t="shared" si="4"/>
        <v>2.902490207848387E-2</v>
      </c>
      <c r="Z17" s="13">
        <f t="shared" si="5"/>
        <v>1.2723488630700958E-3</v>
      </c>
    </row>
    <row r="18" spans="1:26" x14ac:dyDescent="0.25">
      <c r="A18" t="s">
        <v>4</v>
      </c>
      <c r="B18" s="5" t="s">
        <v>36</v>
      </c>
      <c r="C18" s="5" t="s">
        <v>37</v>
      </c>
      <c r="D18" s="5" t="s">
        <v>2</v>
      </c>
      <c r="E18" s="5">
        <v>2</v>
      </c>
      <c r="F18" s="5">
        <v>39724.19</v>
      </c>
      <c r="G18" s="5">
        <v>2530.2047499999999</v>
      </c>
      <c r="H18" s="5">
        <v>56343.423000000003</v>
      </c>
      <c r="I18" s="5">
        <v>0</v>
      </c>
      <c r="J18" s="5">
        <v>0</v>
      </c>
      <c r="K18" s="5">
        <v>0</v>
      </c>
      <c r="L18" s="5">
        <v>98597.817750000002</v>
      </c>
      <c r="U18" s="13">
        <f t="shared" si="0"/>
        <v>0.40289116845083522</v>
      </c>
      <c r="V18" s="13">
        <f t="shared" si="1"/>
        <v>2.5661873738579775E-2</v>
      </c>
      <c r="W18" s="13">
        <f t="shared" si="2"/>
        <v>0.57144695781058508</v>
      </c>
      <c r="X18" s="13">
        <f t="shared" si="3"/>
        <v>0</v>
      </c>
      <c r="Y18" s="13">
        <f t="shared" si="4"/>
        <v>0</v>
      </c>
      <c r="Z18" s="13">
        <f t="shared" si="5"/>
        <v>0</v>
      </c>
    </row>
    <row r="19" spans="1:26" x14ac:dyDescent="0.25">
      <c r="A19" s="6" t="s">
        <v>4</v>
      </c>
      <c r="B19" s="7" t="s">
        <v>36</v>
      </c>
      <c r="C19" s="7" t="s">
        <v>37</v>
      </c>
      <c r="D19" s="7" t="s">
        <v>21</v>
      </c>
      <c r="E19" s="7">
        <v>21</v>
      </c>
      <c r="F19" s="7">
        <v>32124.849047619045</v>
      </c>
      <c r="G19" s="7">
        <v>738.39760476190474</v>
      </c>
      <c r="H19" s="7">
        <v>14507.161028571431</v>
      </c>
      <c r="I19" s="7">
        <v>0</v>
      </c>
      <c r="J19" s="7">
        <v>0</v>
      </c>
      <c r="K19" s="7">
        <v>37.95428571428571</v>
      </c>
      <c r="L19" s="7">
        <v>47408.361966666671</v>
      </c>
      <c r="U19" s="13">
        <f t="shared" si="0"/>
        <v>0.67761989056290051</v>
      </c>
      <c r="V19" s="13">
        <f t="shared" si="1"/>
        <v>1.5575260863918481E-2</v>
      </c>
      <c r="W19" s="13">
        <f t="shared" si="2"/>
        <v>0.3060042664788033</v>
      </c>
      <c r="X19" s="13">
        <f t="shared" si="3"/>
        <v>0</v>
      </c>
      <c r="Y19" s="13">
        <f t="shared" si="4"/>
        <v>0</v>
      </c>
      <c r="Z19" s="13">
        <f t="shared" si="5"/>
        <v>8.0058209437760739E-4</v>
      </c>
    </row>
    <row r="20" spans="1:26" x14ac:dyDescent="0.25">
      <c r="A20" t="s">
        <v>4</v>
      </c>
      <c r="B20" s="5" t="s">
        <v>38</v>
      </c>
      <c r="C20" s="5" t="s">
        <v>39</v>
      </c>
      <c r="D20" s="5" t="s">
        <v>2</v>
      </c>
      <c r="E20" s="5">
        <v>48</v>
      </c>
      <c r="F20" s="5">
        <v>28588.967708333334</v>
      </c>
      <c r="G20" s="5">
        <v>1871.5570333333333</v>
      </c>
      <c r="H20" s="5">
        <v>39633.731374999996</v>
      </c>
      <c r="I20" s="5">
        <v>0</v>
      </c>
      <c r="J20" s="5">
        <v>0</v>
      </c>
      <c r="K20" s="5">
        <v>0.96749999999999992</v>
      </c>
      <c r="L20" s="5">
        <v>70095.223616666655</v>
      </c>
      <c r="U20" s="13">
        <f t="shared" si="0"/>
        <v>0.40785899856285912</v>
      </c>
      <c r="V20" s="13">
        <f t="shared" si="1"/>
        <v>2.6700207756928107E-2</v>
      </c>
      <c r="W20" s="13">
        <f t="shared" si="2"/>
        <v>0.56542699102790539</v>
      </c>
      <c r="X20" s="13">
        <f t="shared" si="3"/>
        <v>0</v>
      </c>
      <c r="Y20" s="13">
        <f t="shared" si="4"/>
        <v>0</v>
      </c>
      <c r="Z20" s="13">
        <f t="shared" si="5"/>
        <v>1.380265230753834E-5</v>
      </c>
    </row>
    <row r="21" spans="1:26" x14ac:dyDescent="0.25">
      <c r="A21" s="6" t="s">
        <v>4</v>
      </c>
      <c r="B21" s="7" t="s">
        <v>38</v>
      </c>
      <c r="C21" s="7" t="s">
        <v>39</v>
      </c>
      <c r="D21" s="7" t="s">
        <v>21</v>
      </c>
      <c r="E21" s="7">
        <v>592</v>
      </c>
      <c r="F21" s="7">
        <v>18967.696976351352</v>
      </c>
      <c r="G21" s="7">
        <v>3447.0542366554055</v>
      </c>
      <c r="H21" s="7">
        <v>32192.788897972976</v>
      </c>
      <c r="I21" s="7">
        <v>341.89961858108109</v>
      </c>
      <c r="J21" s="7">
        <v>239.93741976351353</v>
      </c>
      <c r="K21" s="7">
        <v>314.03045608108107</v>
      </c>
      <c r="L21" s="7">
        <v>55503.407605405409</v>
      </c>
      <c r="U21" s="13">
        <f t="shared" si="0"/>
        <v>0.34173932366819421</v>
      </c>
      <c r="V21" s="13">
        <f t="shared" si="1"/>
        <v>6.2105272187282803E-2</v>
      </c>
      <c r="W21" s="13">
        <f t="shared" si="2"/>
        <v>0.58001463850370438</v>
      </c>
      <c r="X21" s="13">
        <f t="shared" si="3"/>
        <v>6.1599752759645679E-3</v>
      </c>
      <c r="Y21" s="13">
        <f t="shared" si="4"/>
        <v>4.3229313318799961E-3</v>
      </c>
      <c r="Z21" s="13">
        <f t="shared" si="5"/>
        <v>5.6578590329740049E-3</v>
      </c>
    </row>
    <row r="22" spans="1:26" x14ac:dyDescent="0.25">
      <c r="A22" t="s">
        <v>4</v>
      </c>
      <c r="B22" s="5" t="s">
        <v>40</v>
      </c>
      <c r="C22" s="5" t="s">
        <v>41</v>
      </c>
      <c r="D22" s="5" t="s">
        <v>2</v>
      </c>
      <c r="E22" s="5">
        <v>1</v>
      </c>
      <c r="F22" s="5">
        <v>22739.78</v>
      </c>
      <c r="G22" s="5">
        <v>25954.862000000001</v>
      </c>
      <c r="H22" s="5">
        <v>0</v>
      </c>
      <c r="I22" s="5">
        <v>214212.37109999999</v>
      </c>
      <c r="J22" s="5">
        <v>0</v>
      </c>
      <c r="K22" s="5">
        <v>0</v>
      </c>
      <c r="L22" s="5">
        <v>262907.01309999998</v>
      </c>
      <c r="U22" s="13">
        <f t="shared" si="0"/>
        <v>8.6493622714243226E-2</v>
      </c>
      <c r="V22" s="13">
        <f t="shared" si="1"/>
        <v>9.8722592805570178E-2</v>
      </c>
      <c r="W22" s="13">
        <f t="shared" si="2"/>
        <v>0</v>
      </c>
      <c r="X22" s="13">
        <f t="shared" si="3"/>
        <v>0.81478378448018662</v>
      </c>
      <c r="Y22" s="13">
        <f t="shared" si="4"/>
        <v>0</v>
      </c>
      <c r="Z22" s="13">
        <f t="shared" si="5"/>
        <v>0</v>
      </c>
    </row>
    <row r="23" spans="1:26" x14ac:dyDescent="0.25">
      <c r="A23" s="6" t="s">
        <v>4</v>
      </c>
      <c r="B23" s="7" t="s">
        <v>40</v>
      </c>
      <c r="C23" s="7" t="s">
        <v>41</v>
      </c>
      <c r="D23" s="7" t="s">
        <v>21</v>
      </c>
      <c r="E23" s="7">
        <v>91</v>
      </c>
      <c r="F23" s="7">
        <v>26723.998021978019</v>
      </c>
      <c r="G23" s="7">
        <v>20450.899354945053</v>
      </c>
      <c r="H23" s="7">
        <v>20248.756087912087</v>
      </c>
      <c r="I23" s="7">
        <v>64190.516238461532</v>
      </c>
      <c r="J23" s="7">
        <v>0</v>
      </c>
      <c r="K23" s="7">
        <v>576.95912087912086</v>
      </c>
      <c r="L23" s="7">
        <v>132191.12882417583</v>
      </c>
      <c r="U23" s="13">
        <f t="shared" si="0"/>
        <v>0.20216181115695708</v>
      </c>
      <c r="V23" s="13">
        <f t="shared" si="1"/>
        <v>0.15470704832353988</v>
      </c>
      <c r="W23" s="13">
        <f t="shared" si="2"/>
        <v>0.15317787409807551</v>
      </c>
      <c r="X23" s="13">
        <f t="shared" si="3"/>
        <v>0.48558868366908159</v>
      </c>
      <c r="Y23" s="13">
        <f t="shared" si="4"/>
        <v>0</v>
      </c>
      <c r="Z23" s="13">
        <f t="shared" si="5"/>
        <v>4.3645827523458094E-3</v>
      </c>
    </row>
    <row r="24" spans="1:26" x14ac:dyDescent="0.25">
      <c r="A24" t="s">
        <v>4</v>
      </c>
      <c r="B24" s="5" t="s">
        <v>42</v>
      </c>
      <c r="C24" s="5" t="s">
        <v>43</v>
      </c>
      <c r="D24" s="5" t="s">
        <v>2</v>
      </c>
      <c r="E24" s="5">
        <v>2</v>
      </c>
      <c r="F24" s="5">
        <v>24394.04</v>
      </c>
      <c r="G24" s="5">
        <v>28846.062900000001</v>
      </c>
      <c r="H24" s="5">
        <v>10923.6723</v>
      </c>
      <c r="I24" s="5">
        <v>50444.009050000001</v>
      </c>
      <c r="J24" s="5">
        <v>0</v>
      </c>
      <c r="K24" s="5">
        <v>0</v>
      </c>
      <c r="L24" s="5">
        <v>114607.78425</v>
      </c>
      <c r="U24" s="13">
        <f t="shared" si="0"/>
        <v>0.21284802039962658</v>
      </c>
      <c r="V24" s="13">
        <f t="shared" si="1"/>
        <v>0.25169374915299442</v>
      </c>
      <c r="W24" s="13">
        <f t="shared" si="2"/>
        <v>9.5313528408957099E-2</v>
      </c>
      <c r="X24" s="13">
        <f t="shared" si="3"/>
        <v>0.44014470203842199</v>
      </c>
      <c r="Y24" s="13">
        <f t="shared" si="4"/>
        <v>0</v>
      </c>
      <c r="Z24" s="13">
        <f t="shared" si="5"/>
        <v>0</v>
      </c>
    </row>
    <row r="25" spans="1:26" x14ac:dyDescent="0.25">
      <c r="A25" s="6" t="s">
        <v>4</v>
      </c>
      <c r="B25" s="7" t="s">
        <v>42</v>
      </c>
      <c r="C25" s="7" t="s">
        <v>43</v>
      </c>
      <c r="D25" s="7" t="s">
        <v>21</v>
      </c>
      <c r="E25" s="7">
        <v>20</v>
      </c>
      <c r="F25" s="7">
        <v>20643.733499999998</v>
      </c>
      <c r="G25" s="7">
        <v>21460.31423</v>
      </c>
      <c r="H25" s="7">
        <v>17506.784760000002</v>
      </c>
      <c r="I25" s="7">
        <v>45249.015305000001</v>
      </c>
      <c r="J25" s="7">
        <v>0</v>
      </c>
      <c r="K25" s="7">
        <v>103.194</v>
      </c>
      <c r="L25" s="7">
        <v>104963.04179500001</v>
      </c>
      <c r="U25" s="13">
        <f t="shared" si="0"/>
        <v>0.19667621237881633</v>
      </c>
      <c r="V25" s="13">
        <f t="shared" si="1"/>
        <v>0.20445591003272809</v>
      </c>
      <c r="W25" s="13">
        <f t="shared" si="2"/>
        <v>0.16678999065396702</v>
      </c>
      <c r="X25" s="13">
        <f t="shared" si="3"/>
        <v>0.43109474088388577</v>
      </c>
      <c r="Y25" s="13">
        <f t="shared" si="4"/>
        <v>0</v>
      </c>
      <c r="Z25" s="13">
        <f t="shared" si="5"/>
        <v>9.8314605060269614E-4</v>
      </c>
    </row>
    <row r="26" spans="1:26" x14ac:dyDescent="0.25">
      <c r="A26" t="s">
        <v>4</v>
      </c>
      <c r="B26" s="5" t="s">
        <v>44</v>
      </c>
      <c r="C26" s="5" t="s">
        <v>45</v>
      </c>
      <c r="D26" s="5" t="s">
        <v>2</v>
      </c>
      <c r="E26" s="5">
        <v>6</v>
      </c>
      <c r="F26" s="5">
        <v>155760.00666666668</v>
      </c>
      <c r="G26" s="5">
        <v>12632.668016666668</v>
      </c>
      <c r="H26" s="5">
        <v>38497.637916666667</v>
      </c>
      <c r="I26" s="5">
        <v>3414.5579666666667</v>
      </c>
      <c r="J26" s="5">
        <v>17088.480899999999</v>
      </c>
      <c r="K26" s="5">
        <v>0</v>
      </c>
      <c r="L26" s="5">
        <v>227393.35146666667</v>
      </c>
      <c r="U26" s="13">
        <f t="shared" si="0"/>
        <v>0.68498047837383391</v>
      </c>
      <c r="V26" s="13">
        <f t="shared" si="1"/>
        <v>5.5554254050028708E-2</v>
      </c>
      <c r="W26" s="13">
        <f t="shared" si="2"/>
        <v>0.16929975159062638</v>
      </c>
      <c r="X26" s="13">
        <f t="shared" si="3"/>
        <v>1.5016085319307161E-2</v>
      </c>
      <c r="Y26" s="13">
        <f t="shared" si="4"/>
        <v>7.5149430666203887E-2</v>
      </c>
      <c r="Z26" s="13">
        <f t="shared" si="5"/>
        <v>0</v>
      </c>
    </row>
    <row r="27" spans="1:26" x14ac:dyDescent="0.25">
      <c r="A27" s="6" t="s">
        <v>4</v>
      </c>
      <c r="B27" s="7" t="s">
        <v>44</v>
      </c>
      <c r="C27" s="7" t="s">
        <v>45</v>
      </c>
      <c r="D27" s="7" t="s">
        <v>21</v>
      </c>
      <c r="E27" s="7">
        <v>316</v>
      </c>
      <c r="F27" s="7">
        <v>99925.634367088613</v>
      </c>
      <c r="G27" s="7">
        <v>2362.8967996835445</v>
      </c>
      <c r="H27" s="7">
        <v>17359.246852531647</v>
      </c>
      <c r="I27" s="7">
        <v>202.00111265822787</v>
      </c>
      <c r="J27" s="7">
        <v>58.342556962025313</v>
      </c>
      <c r="K27" s="7">
        <v>140.29212025316454</v>
      </c>
      <c r="L27" s="7">
        <v>120048.41380917722</v>
      </c>
      <c r="U27" s="13">
        <f t="shared" si="0"/>
        <v>0.83237779822668256</v>
      </c>
      <c r="V27" s="13">
        <f t="shared" si="1"/>
        <v>1.9682865643185287E-2</v>
      </c>
      <c r="W27" s="13">
        <f t="shared" si="2"/>
        <v>0.14460205097024451</v>
      </c>
      <c r="X27" s="13">
        <f t="shared" si="3"/>
        <v>1.6826637374761024E-3</v>
      </c>
      <c r="Y27" s="13">
        <f t="shared" si="4"/>
        <v>4.8599190202349227E-4</v>
      </c>
      <c r="Z27" s="13">
        <f t="shared" si="5"/>
        <v>1.1686295203880467E-3</v>
      </c>
    </row>
    <row r="28" spans="1:26" x14ac:dyDescent="0.25">
      <c r="A28" t="s">
        <v>4</v>
      </c>
      <c r="B28" s="5" t="s">
        <v>46</v>
      </c>
      <c r="C28" s="5" t="s">
        <v>47</v>
      </c>
      <c r="D28" s="5" t="s">
        <v>2</v>
      </c>
      <c r="E28" s="5">
        <v>148</v>
      </c>
      <c r="F28" s="5">
        <v>7681.8959459459466</v>
      </c>
      <c r="G28" s="5">
        <v>5198.3488060810805</v>
      </c>
      <c r="H28" s="5">
        <v>29729.623231081077</v>
      </c>
      <c r="I28" s="5">
        <v>356.62700270270273</v>
      </c>
      <c r="J28" s="5">
        <v>0</v>
      </c>
      <c r="K28" s="5">
        <v>0</v>
      </c>
      <c r="L28" s="5">
        <v>42966.494985810808</v>
      </c>
      <c r="U28" s="13">
        <f t="shared" si="0"/>
        <v>0.17878805214348539</v>
      </c>
      <c r="V28" s="13">
        <f t="shared" si="1"/>
        <v>0.12098610342309224</v>
      </c>
      <c r="W28" s="13">
        <f t="shared" si="2"/>
        <v>0.69192572586846901</v>
      </c>
      <c r="X28" s="13">
        <f t="shared" si="3"/>
        <v>8.3001185649533363E-3</v>
      </c>
      <c r="Y28" s="13">
        <f t="shared" si="4"/>
        <v>0</v>
      </c>
      <c r="Z28" s="13">
        <f t="shared" si="5"/>
        <v>0</v>
      </c>
    </row>
    <row r="29" spans="1:26" x14ac:dyDescent="0.25">
      <c r="A29" s="6" t="s">
        <v>4</v>
      </c>
      <c r="B29" s="7" t="s">
        <v>46</v>
      </c>
      <c r="C29" s="7" t="s">
        <v>47</v>
      </c>
      <c r="D29" s="7" t="s">
        <v>21</v>
      </c>
      <c r="E29" s="7">
        <v>1177</v>
      </c>
      <c r="F29" s="7">
        <v>5229.5695072217495</v>
      </c>
      <c r="G29" s="7">
        <v>3999.1914633814786</v>
      </c>
      <c r="H29" s="7">
        <v>23122.407504757859</v>
      </c>
      <c r="I29" s="7">
        <v>865.00433305012746</v>
      </c>
      <c r="J29" s="7">
        <v>70.315064146134233</v>
      </c>
      <c r="K29" s="7">
        <v>108.26251486830925</v>
      </c>
      <c r="L29" s="7">
        <v>33394.750387425651</v>
      </c>
      <c r="U29" s="13">
        <f t="shared" si="0"/>
        <v>0.15659855056712371</v>
      </c>
      <c r="V29" s="13">
        <f t="shared" si="1"/>
        <v>0.11975509374932537</v>
      </c>
      <c r="W29" s="13">
        <f t="shared" si="2"/>
        <v>0.6923964765870595</v>
      </c>
      <c r="X29" s="13">
        <f t="shared" si="3"/>
        <v>2.5902404510136218E-2</v>
      </c>
      <c r="Y29" s="13">
        <f t="shared" si="4"/>
        <v>2.1055723827961424E-3</v>
      </c>
      <c r="Z29" s="13">
        <f t="shared" si="5"/>
        <v>3.2419022035593374E-3</v>
      </c>
    </row>
    <row r="30" spans="1:26" x14ac:dyDescent="0.25">
      <c r="A30" t="s">
        <v>4</v>
      </c>
      <c r="B30" s="5" t="s">
        <v>48</v>
      </c>
      <c r="C30" s="5" t="s">
        <v>49</v>
      </c>
      <c r="D30" s="5" t="s">
        <v>2</v>
      </c>
      <c r="E30" s="5">
        <v>19</v>
      </c>
      <c r="F30" s="5">
        <v>15420.815263157894</v>
      </c>
      <c r="G30" s="5">
        <v>7074.1405894736845</v>
      </c>
      <c r="H30" s="5">
        <v>54024.588473684213</v>
      </c>
      <c r="I30" s="5">
        <v>0</v>
      </c>
      <c r="J30" s="5">
        <v>0</v>
      </c>
      <c r="K30" s="5">
        <v>338.5515789473684</v>
      </c>
      <c r="L30" s="5">
        <v>76858.095905263166</v>
      </c>
      <c r="U30" s="13">
        <f t="shared" si="0"/>
        <v>0.200640089785283</v>
      </c>
      <c r="V30" s="13">
        <f t="shared" si="1"/>
        <v>9.2041580085374636E-2</v>
      </c>
      <c r="W30" s="13">
        <f t="shared" si="2"/>
        <v>0.70291343855663568</v>
      </c>
      <c r="X30" s="13">
        <f t="shared" si="3"/>
        <v>0</v>
      </c>
      <c r="Y30" s="13">
        <f t="shared" si="4"/>
        <v>0</v>
      </c>
      <c r="Z30" s="13">
        <f t="shared" si="5"/>
        <v>4.4048915727065872E-3</v>
      </c>
    </row>
    <row r="31" spans="1:26" x14ac:dyDescent="0.25">
      <c r="A31" s="6" t="s">
        <v>4</v>
      </c>
      <c r="B31" s="7" t="s">
        <v>48</v>
      </c>
      <c r="C31" s="7" t="s">
        <v>49</v>
      </c>
      <c r="D31" s="7" t="s">
        <v>21</v>
      </c>
      <c r="E31" s="7">
        <v>1424</v>
      </c>
      <c r="F31" s="7">
        <v>29668.032633426967</v>
      </c>
      <c r="G31" s="7">
        <v>4662.2344690308992</v>
      </c>
      <c r="H31" s="7">
        <v>14188.974058567415</v>
      </c>
      <c r="I31" s="7">
        <v>3397.7303386938202</v>
      </c>
      <c r="J31" s="7">
        <v>36.860893609550558</v>
      </c>
      <c r="K31" s="7">
        <v>1459.2747120786516</v>
      </c>
      <c r="L31" s="7">
        <v>53413.107105407304</v>
      </c>
      <c r="U31" s="13">
        <f t="shared" si="0"/>
        <v>0.55544480074673486</v>
      </c>
      <c r="V31" s="13">
        <f t="shared" si="1"/>
        <v>8.7286337037654108E-2</v>
      </c>
      <c r="W31" s="13">
        <f t="shared" si="2"/>
        <v>0.26564592152571082</v>
      </c>
      <c r="X31" s="13">
        <f t="shared" si="3"/>
        <v>6.361229523660962E-2</v>
      </c>
      <c r="Y31" s="13">
        <f t="shared" si="4"/>
        <v>6.9010951819013214E-4</v>
      </c>
      <c r="Z31" s="13">
        <f t="shared" si="5"/>
        <v>2.732053593510049E-2</v>
      </c>
    </row>
    <row r="32" spans="1:26" x14ac:dyDescent="0.25">
      <c r="A32" t="s">
        <v>4</v>
      </c>
      <c r="B32" s="5" t="s">
        <v>50</v>
      </c>
      <c r="C32" s="5" t="s">
        <v>51</v>
      </c>
      <c r="D32" s="5" t="s">
        <v>2</v>
      </c>
      <c r="E32" s="5">
        <v>92</v>
      </c>
      <c r="F32" s="5">
        <v>40660.626739130435</v>
      </c>
      <c r="G32" s="5">
        <v>1636.6668130434782</v>
      </c>
      <c r="H32" s="5">
        <v>16283.393347826088</v>
      </c>
      <c r="I32" s="5">
        <v>0</v>
      </c>
      <c r="J32" s="5">
        <v>0</v>
      </c>
      <c r="K32" s="5">
        <v>0</v>
      </c>
      <c r="L32" s="5">
        <v>58580.686900000001</v>
      </c>
      <c r="U32" s="13">
        <f t="shared" si="0"/>
        <v>0.69409610728088666</v>
      </c>
      <c r="V32" s="13">
        <f t="shared" si="1"/>
        <v>2.7938675690801402E-2</v>
      </c>
      <c r="W32" s="13">
        <f t="shared" si="2"/>
        <v>0.2779652170283119</v>
      </c>
      <c r="X32" s="13">
        <f t="shared" si="3"/>
        <v>0</v>
      </c>
      <c r="Y32" s="13">
        <f t="shared" si="4"/>
        <v>0</v>
      </c>
      <c r="Z32" s="13">
        <f t="shared" si="5"/>
        <v>0</v>
      </c>
    </row>
    <row r="33" spans="1:26" x14ac:dyDescent="0.25">
      <c r="A33" s="6" t="s">
        <v>4</v>
      </c>
      <c r="B33" s="7" t="s">
        <v>50</v>
      </c>
      <c r="C33" s="7" t="s">
        <v>51</v>
      </c>
      <c r="D33" s="7" t="s">
        <v>21</v>
      </c>
      <c r="E33" s="7">
        <v>1330</v>
      </c>
      <c r="F33" s="7">
        <v>36000.593421052632</v>
      </c>
      <c r="G33" s="7">
        <v>1112.1253250375939</v>
      </c>
      <c r="H33" s="7">
        <v>14706.844505639097</v>
      </c>
      <c r="I33" s="7">
        <v>70.250962556390974</v>
      </c>
      <c r="J33" s="7">
        <v>38.881926315789471</v>
      </c>
      <c r="K33" s="7">
        <v>33.298308270676692</v>
      </c>
      <c r="L33" s="7">
        <v>51961.994448872189</v>
      </c>
      <c r="U33" s="13">
        <f t="shared" si="0"/>
        <v>0.6928254737503442</v>
      </c>
      <c r="V33" s="13">
        <f t="shared" si="1"/>
        <v>2.1402668177640208E-2</v>
      </c>
      <c r="W33" s="13">
        <f t="shared" si="2"/>
        <v>0.28303079321002278</v>
      </c>
      <c r="X33" s="13">
        <f t="shared" si="3"/>
        <v>1.3519681702270714E-3</v>
      </c>
      <c r="Y33" s="13">
        <f t="shared" si="4"/>
        <v>7.482762493662016E-4</v>
      </c>
      <c r="Z33" s="13">
        <f t="shared" si="5"/>
        <v>6.4082044239930855E-4</v>
      </c>
    </row>
    <row r="34" spans="1:26" x14ac:dyDescent="0.25">
      <c r="A34" t="s">
        <v>4</v>
      </c>
      <c r="B34" s="5" t="s">
        <v>52</v>
      </c>
      <c r="C34" s="5" t="s">
        <v>53</v>
      </c>
      <c r="D34" s="5" t="s">
        <v>2</v>
      </c>
      <c r="E34" s="5">
        <v>23</v>
      </c>
      <c r="F34" s="5">
        <v>12458.308260869566</v>
      </c>
      <c r="G34" s="5">
        <v>2515.4636260869565</v>
      </c>
      <c r="H34" s="5">
        <v>26472.042591304347</v>
      </c>
      <c r="I34" s="5">
        <v>0</v>
      </c>
      <c r="J34" s="5">
        <v>0</v>
      </c>
      <c r="K34" s="5">
        <v>0</v>
      </c>
      <c r="L34" s="5">
        <v>41445.814478260872</v>
      </c>
      <c r="U34" s="13">
        <f t="shared" si="0"/>
        <v>0.30059267546555729</v>
      </c>
      <c r="V34" s="13">
        <f t="shared" si="1"/>
        <v>6.0692826471207738E-2</v>
      </c>
      <c r="W34" s="13">
        <f t="shared" si="2"/>
        <v>0.63871449806323488</v>
      </c>
      <c r="X34" s="13">
        <f t="shared" si="3"/>
        <v>0</v>
      </c>
      <c r="Y34" s="13">
        <f t="shared" si="4"/>
        <v>0</v>
      </c>
      <c r="Z34" s="13">
        <f t="shared" si="5"/>
        <v>0</v>
      </c>
    </row>
    <row r="35" spans="1:26" x14ac:dyDescent="0.25">
      <c r="A35" s="6" t="s">
        <v>4</v>
      </c>
      <c r="B35" s="7" t="s">
        <v>52</v>
      </c>
      <c r="C35" s="7" t="s">
        <v>53</v>
      </c>
      <c r="D35" s="7" t="s">
        <v>21</v>
      </c>
      <c r="E35" s="7">
        <v>1433</v>
      </c>
      <c r="F35" s="7">
        <v>7348.5376482902993</v>
      </c>
      <c r="G35" s="7">
        <v>1997.2497878576414</v>
      </c>
      <c r="H35" s="7">
        <v>19294.558797906488</v>
      </c>
      <c r="I35" s="7">
        <v>121.73502184228892</v>
      </c>
      <c r="J35" s="7">
        <v>72.825769993021638</v>
      </c>
      <c r="K35" s="7">
        <v>205.31129797627358</v>
      </c>
      <c r="L35" s="7">
        <v>29040.218323866011</v>
      </c>
      <c r="U35" s="13">
        <f t="shared" si="0"/>
        <v>0.25304691467319579</v>
      </c>
      <c r="V35" s="13">
        <f t="shared" si="1"/>
        <v>6.8775302085668177E-2</v>
      </c>
      <c r="W35" s="13">
        <f t="shared" si="2"/>
        <v>0.66440818669912394</v>
      </c>
      <c r="X35" s="13">
        <f t="shared" si="3"/>
        <v>4.1919458209528646E-3</v>
      </c>
      <c r="Y35" s="13">
        <f t="shared" si="4"/>
        <v>2.5077555953899808E-3</v>
      </c>
      <c r="Z35" s="13">
        <f t="shared" si="5"/>
        <v>7.069895125669334E-3</v>
      </c>
    </row>
    <row r="36" spans="1:26" x14ac:dyDescent="0.25">
      <c r="A36" t="s">
        <v>4</v>
      </c>
      <c r="B36" s="5" t="s">
        <v>54</v>
      </c>
      <c r="C36" s="5" t="s">
        <v>55</v>
      </c>
      <c r="D36" s="5" t="s">
        <v>2</v>
      </c>
      <c r="E36" s="5">
        <v>265</v>
      </c>
      <c r="F36" s="5">
        <v>11289.367924528302</v>
      </c>
      <c r="G36" s="5">
        <v>1312.547656226415</v>
      </c>
      <c r="H36" s="5">
        <v>16260.958001886793</v>
      </c>
      <c r="I36" s="5">
        <v>0</v>
      </c>
      <c r="J36" s="5">
        <v>0</v>
      </c>
      <c r="K36" s="5">
        <v>0</v>
      </c>
      <c r="L36" s="5">
        <v>28862.87358264151</v>
      </c>
      <c r="U36" s="13">
        <f t="shared" si="0"/>
        <v>0.39113804424926935</v>
      </c>
      <c r="V36" s="13">
        <f t="shared" si="1"/>
        <v>4.5475293804972956E-2</v>
      </c>
      <c r="W36" s="13">
        <f t="shared" si="2"/>
        <v>0.56338666194575771</v>
      </c>
      <c r="X36" s="13">
        <f t="shared" si="3"/>
        <v>0</v>
      </c>
      <c r="Y36" s="13">
        <f t="shared" si="4"/>
        <v>0</v>
      </c>
      <c r="Z36" s="13">
        <f t="shared" si="5"/>
        <v>0</v>
      </c>
    </row>
    <row r="37" spans="1:26" x14ac:dyDescent="0.25">
      <c r="A37" s="6" t="s">
        <v>4</v>
      </c>
      <c r="B37" s="7" t="s">
        <v>54</v>
      </c>
      <c r="C37" s="7" t="s">
        <v>55</v>
      </c>
      <c r="D37" s="7" t="s">
        <v>21</v>
      </c>
      <c r="E37" s="7">
        <v>2701</v>
      </c>
      <c r="F37" s="7">
        <v>8383.4593372824893</v>
      </c>
      <c r="G37" s="7">
        <v>1584.6900217326918</v>
      </c>
      <c r="H37" s="7">
        <v>15649.071656830805</v>
      </c>
      <c r="I37" s="7">
        <v>60.762272898926327</v>
      </c>
      <c r="J37" s="7">
        <v>56.240693631988158</v>
      </c>
      <c r="K37" s="7">
        <v>252.52580155497961</v>
      </c>
      <c r="L37" s="7">
        <v>25986.749783931882</v>
      </c>
      <c r="U37" s="13">
        <f t="shared" si="0"/>
        <v>0.32260515097067455</v>
      </c>
      <c r="V37" s="13">
        <f t="shared" si="1"/>
        <v>6.0980693426791556E-2</v>
      </c>
      <c r="W37" s="13">
        <f t="shared" si="2"/>
        <v>0.60219426388239339</v>
      </c>
      <c r="X37" s="13">
        <f t="shared" si="3"/>
        <v>2.3382020993058866E-3</v>
      </c>
      <c r="Y37" s="13">
        <f t="shared" si="4"/>
        <v>2.1642065321598194E-3</v>
      </c>
      <c r="Z37" s="13">
        <f t="shared" si="5"/>
        <v>9.7174830886747245E-3</v>
      </c>
    </row>
    <row r="38" spans="1:26" x14ac:dyDescent="0.25">
      <c r="A38" t="s">
        <v>4</v>
      </c>
      <c r="B38" s="5" t="s">
        <v>56</v>
      </c>
      <c r="C38" s="5" t="s">
        <v>57</v>
      </c>
      <c r="D38" s="5" t="s">
        <v>2</v>
      </c>
      <c r="E38" s="5">
        <v>158</v>
      </c>
      <c r="F38" s="5">
        <v>13942.812721518989</v>
      </c>
      <c r="G38" s="5">
        <v>1786.2765386075948</v>
      </c>
      <c r="H38" s="5">
        <v>21186.469556962023</v>
      </c>
      <c r="I38" s="5">
        <v>1753.664317721519</v>
      </c>
      <c r="J38" s="5">
        <v>0</v>
      </c>
      <c r="K38" s="5">
        <v>3.7458227848101266</v>
      </c>
      <c r="L38" s="5">
        <v>38672.968957594931</v>
      </c>
      <c r="U38" s="13">
        <f t="shared" si="0"/>
        <v>0.36053122109159347</v>
      </c>
      <c r="V38" s="13">
        <f t="shared" si="1"/>
        <v>4.6189278629376877E-2</v>
      </c>
      <c r="W38" s="13">
        <f t="shared" si="2"/>
        <v>0.54783664476841887</v>
      </c>
      <c r="X38" s="13">
        <f t="shared" si="3"/>
        <v>4.5345996570483611E-2</v>
      </c>
      <c r="Y38" s="13">
        <f t="shared" si="4"/>
        <v>0</v>
      </c>
      <c r="Z38" s="13">
        <f t="shared" si="5"/>
        <v>9.6858940127338987E-5</v>
      </c>
    </row>
    <row r="39" spans="1:26" x14ac:dyDescent="0.25">
      <c r="A39" s="6" t="s">
        <v>4</v>
      </c>
      <c r="B39" s="7" t="s">
        <v>56</v>
      </c>
      <c r="C39" s="7" t="s">
        <v>57</v>
      </c>
      <c r="D39" s="7" t="s">
        <v>21</v>
      </c>
      <c r="E39" s="7">
        <v>1385</v>
      </c>
      <c r="F39" s="7">
        <v>6552.0897256317685</v>
      </c>
      <c r="G39" s="7">
        <v>2349.2767760288807</v>
      </c>
      <c r="H39" s="7">
        <v>17587.887543104694</v>
      </c>
      <c r="I39" s="7">
        <v>478.82873111913358</v>
      </c>
      <c r="J39" s="7">
        <v>158.69735436823106</v>
      </c>
      <c r="K39" s="7">
        <v>66.259631768953071</v>
      </c>
      <c r="L39" s="7">
        <v>27193.039762021665</v>
      </c>
      <c r="U39" s="13">
        <f t="shared" si="0"/>
        <v>0.24094730794982863</v>
      </c>
      <c r="V39" s="13">
        <f t="shared" si="1"/>
        <v>8.6392576798638265E-2</v>
      </c>
      <c r="W39" s="13">
        <f t="shared" si="2"/>
        <v>0.64677901760980339</v>
      </c>
      <c r="X39" s="13">
        <f t="shared" si="3"/>
        <v>1.7608503326938654E-2</v>
      </c>
      <c r="Y39" s="13">
        <f t="shared" si="4"/>
        <v>5.8359549265937869E-3</v>
      </c>
      <c r="Z39" s="13">
        <f t="shared" si="5"/>
        <v>2.4366393881971437E-3</v>
      </c>
    </row>
    <row r="40" spans="1:26" x14ac:dyDescent="0.25">
      <c r="A40" t="s">
        <v>4</v>
      </c>
      <c r="B40" s="5" t="s">
        <v>58</v>
      </c>
      <c r="C40" s="5" t="s">
        <v>59</v>
      </c>
      <c r="D40" s="5" t="s">
        <v>2</v>
      </c>
      <c r="E40" s="5">
        <v>1</v>
      </c>
      <c r="F40" s="5">
        <v>229610.26</v>
      </c>
      <c r="G40" s="5">
        <v>24940.1266</v>
      </c>
      <c r="H40" s="5">
        <v>57025.9545</v>
      </c>
      <c r="I40" s="5">
        <v>115026.8518</v>
      </c>
      <c r="J40" s="5">
        <v>0</v>
      </c>
      <c r="K40" s="5">
        <v>0</v>
      </c>
      <c r="L40" s="5">
        <v>426603.19290000002</v>
      </c>
      <c r="U40" s="13">
        <f t="shared" si="0"/>
        <v>0.53822911741268409</v>
      </c>
      <c r="V40" s="13">
        <f t="shared" si="1"/>
        <v>5.8462118931787294E-2</v>
      </c>
      <c r="W40" s="13">
        <f t="shared" si="2"/>
        <v>0.13367446716079184</v>
      </c>
      <c r="X40" s="13">
        <f t="shared" si="3"/>
        <v>0.2696342964947368</v>
      </c>
      <c r="Y40" s="13">
        <f t="shared" si="4"/>
        <v>0</v>
      </c>
      <c r="Z40" s="13">
        <f t="shared" si="5"/>
        <v>0</v>
      </c>
    </row>
    <row r="41" spans="1:26" x14ac:dyDescent="0.25">
      <c r="A41" s="6" t="s">
        <v>4</v>
      </c>
      <c r="B41" s="7" t="s">
        <v>58</v>
      </c>
      <c r="C41" s="7" t="s">
        <v>59</v>
      </c>
      <c r="D41" s="7" t="s">
        <v>21</v>
      </c>
      <c r="E41" s="7">
        <v>6</v>
      </c>
      <c r="F41" s="7">
        <v>288882.78499999997</v>
      </c>
      <c r="G41" s="7">
        <v>65286.680133333335</v>
      </c>
      <c r="H41" s="7">
        <v>156436.96321666669</v>
      </c>
      <c r="I41" s="7">
        <v>51369.325316666662</v>
      </c>
      <c r="J41" s="7">
        <v>4415.6504999999997</v>
      </c>
      <c r="K41" s="7">
        <v>10273.14</v>
      </c>
      <c r="L41" s="7">
        <v>576664.54416666657</v>
      </c>
      <c r="U41" s="13">
        <f t="shared" si="0"/>
        <v>0.50095465019002028</v>
      </c>
      <c r="V41" s="13">
        <f t="shared" si="1"/>
        <v>0.11321431288562851</v>
      </c>
      <c r="W41" s="13">
        <f t="shared" si="2"/>
        <v>0.27127896937505064</v>
      </c>
      <c r="X41" s="13">
        <f t="shared" si="3"/>
        <v>8.908008275573813E-2</v>
      </c>
      <c r="Y41" s="13">
        <f t="shared" si="4"/>
        <v>7.6572255823028302E-3</v>
      </c>
      <c r="Z41" s="13">
        <f t="shared" si="5"/>
        <v>1.78147592112597E-2</v>
      </c>
    </row>
    <row r="42" spans="1:26" x14ac:dyDescent="0.25">
      <c r="A42" t="s">
        <v>4</v>
      </c>
      <c r="B42" s="5" t="s">
        <v>60</v>
      </c>
      <c r="C42" s="5" t="s">
        <v>61</v>
      </c>
      <c r="D42" s="5" t="s">
        <v>2</v>
      </c>
      <c r="E42" s="5">
        <v>5</v>
      </c>
      <c r="F42" s="5">
        <v>76057.157999999996</v>
      </c>
      <c r="G42" s="5">
        <v>19895.46226</v>
      </c>
      <c r="H42" s="5">
        <v>41058.687239999999</v>
      </c>
      <c r="I42" s="5">
        <v>50447.312680000003</v>
      </c>
      <c r="J42" s="5">
        <v>0</v>
      </c>
      <c r="K42" s="5">
        <v>0</v>
      </c>
      <c r="L42" s="5">
        <v>187458.62018</v>
      </c>
      <c r="U42" s="13">
        <f t="shared" si="0"/>
        <v>0.40572771701279464</v>
      </c>
      <c r="V42" s="13">
        <f t="shared" si="1"/>
        <v>0.10613255469871773</v>
      </c>
      <c r="W42" s="13">
        <f t="shared" si="2"/>
        <v>0.21902800308982837</v>
      </c>
      <c r="X42" s="13">
        <f t="shared" si="3"/>
        <v>0.26911172519865928</v>
      </c>
      <c r="Y42" s="13">
        <f t="shared" si="4"/>
        <v>0</v>
      </c>
      <c r="Z42" s="13">
        <f t="shared" si="5"/>
        <v>0</v>
      </c>
    </row>
    <row r="43" spans="1:26" x14ac:dyDescent="0.25">
      <c r="A43" s="6" t="s">
        <v>4</v>
      </c>
      <c r="B43" s="7" t="s">
        <v>60</v>
      </c>
      <c r="C43" s="7" t="s">
        <v>61</v>
      </c>
      <c r="D43" s="7" t="s">
        <v>21</v>
      </c>
      <c r="E43" s="7">
        <v>67</v>
      </c>
      <c r="F43" s="7">
        <v>103073.89746268657</v>
      </c>
      <c r="G43" s="7">
        <v>23378.317508955224</v>
      </c>
      <c r="H43" s="7">
        <v>21087.002274626866</v>
      </c>
      <c r="I43" s="7">
        <v>79974.011267164184</v>
      </c>
      <c r="J43" s="7">
        <v>0</v>
      </c>
      <c r="K43" s="7">
        <v>1198.5614925373134</v>
      </c>
      <c r="L43" s="7">
        <v>228711.79000597016</v>
      </c>
      <c r="U43" s="13">
        <f t="shared" si="0"/>
        <v>0.45067155243722234</v>
      </c>
      <c r="V43" s="13">
        <f t="shared" si="1"/>
        <v>0.10221736932907993</v>
      </c>
      <c r="W43" s="13">
        <f t="shared" si="2"/>
        <v>9.2199017261315755E-2</v>
      </c>
      <c r="X43" s="13">
        <f t="shared" si="3"/>
        <v>0.3496715725283624</v>
      </c>
      <c r="Y43" s="13">
        <f t="shared" si="4"/>
        <v>0</v>
      </c>
      <c r="Z43" s="13">
        <f t="shared" si="5"/>
        <v>5.2404884440195535E-3</v>
      </c>
    </row>
    <row r="44" spans="1:26" x14ac:dyDescent="0.25">
      <c r="A44" t="s">
        <v>4</v>
      </c>
      <c r="B44" s="5" t="s">
        <v>62</v>
      </c>
      <c r="C44" s="5" t="s">
        <v>63</v>
      </c>
      <c r="D44" s="5" t="s">
        <v>2</v>
      </c>
      <c r="E44" s="5">
        <v>3</v>
      </c>
      <c r="F44" s="5">
        <v>36226.616666666669</v>
      </c>
      <c r="G44" s="5">
        <v>19946.0916</v>
      </c>
      <c r="H44" s="5">
        <v>30413.842399999998</v>
      </c>
      <c r="I44" s="5">
        <v>52923.152466666674</v>
      </c>
      <c r="J44" s="5">
        <v>0</v>
      </c>
      <c r="K44" s="5">
        <v>0</v>
      </c>
      <c r="L44" s="5">
        <v>139509.70313333333</v>
      </c>
      <c r="U44" s="13">
        <f t="shared" si="0"/>
        <v>0.25967094655806039</v>
      </c>
      <c r="V44" s="13">
        <f t="shared" si="1"/>
        <v>0.14297279079532527</v>
      </c>
      <c r="W44" s="13">
        <f t="shared" si="2"/>
        <v>0.21800521194524108</v>
      </c>
      <c r="X44" s="13">
        <f t="shared" si="3"/>
        <v>0.37935105070137332</v>
      </c>
      <c r="Y44" s="13">
        <f t="shared" si="4"/>
        <v>0</v>
      </c>
      <c r="Z44" s="13">
        <f t="shared" si="5"/>
        <v>0</v>
      </c>
    </row>
    <row r="45" spans="1:26" x14ac:dyDescent="0.25">
      <c r="A45" s="6" t="s">
        <v>4</v>
      </c>
      <c r="B45" s="7" t="s">
        <v>62</v>
      </c>
      <c r="C45" s="7" t="s">
        <v>63</v>
      </c>
      <c r="D45" s="7" t="s">
        <v>21</v>
      </c>
      <c r="E45" s="7">
        <v>51</v>
      </c>
      <c r="F45" s="7">
        <v>50432.787843137259</v>
      </c>
      <c r="G45" s="7">
        <v>26201.374964705883</v>
      </c>
      <c r="H45" s="7">
        <v>63374.461996078426</v>
      </c>
      <c r="I45" s="7">
        <v>66857.692909803911</v>
      </c>
      <c r="J45" s="7">
        <v>0</v>
      </c>
      <c r="K45" s="7">
        <v>2625.9458823529408</v>
      </c>
      <c r="L45" s="7">
        <v>209492.26359607841</v>
      </c>
      <c r="U45" s="13">
        <f t="shared" si="0"/>
        <v>0.24073818754651777</v>
      </c>
      <c r="V45" s="13">
        <f t="shared" si="1"/>
        <v>0.12507084755752459</v>
      </c>
      <c r="W45" s="13">
        <f t="shared" si="2"/>
        <v>0.30251456978989255</v>
      </c>
      <c r="X45" s="13">
        <f t="shared" si="3"/>
        <v>0.31914158433416945</v>
      </c>
      <c r="Y45" s="13">
        <f t="shared" si="4"/>
        <v>0</v>
      </c>
      <c r="Z45" s="13">
        <f t="shared" si="5"/>
        <v>1.2534810771895718E-2</v>
      </c>
    </row>
    <row r="46" spans="1:26" x14ac:dyDescent="0.25">
      <c r="A46" t="s">
        <v>4</v>
      </c>
      <c r="B46" s="5" t="s">
        <v>64</v>
      </c>
      <c r="C46" s="5" t="s">
        <v>65</v>
      </c>
      <c r="D46" s="5" t="s">
        <v>2</v>
      </c>
      <c r="E46" s="5">
        <v>2</v>
      </c>
      <c r="F46" s="5">
        <v>25641.724999999999</v>
      </c>
      <c r="G46" s="5">
        <v>14262.5182</v>
      </c>
      <c r="H46" s="5">
        <v>51323.359049999999</v>
      </c>
      <c r="I46" s="5">
        <v>38944.627500000002</v>
      </c>
      <c r="J46" s="5">
        <v>0</v>
      </c>
      <c r="K46" s="5">
        <v>0</v>
      </c>
      <c r="L46" s="5">
        <v>130172.22975</v>
      </c>
      <c r="U46" s="13">
        <f t="shared" si="0"/>
        <v>0.19698306658221776</v>
      </c>
      <c r="V46" s="13">
        <f t="shared" si="1"/>
        <v>0.10956651988977703</v>
      </c>
      <c r="W46" s="13">
        <f t="shared" si="2"/>
        <v>0.39427271967737038</v>
      </c>
      <c r="X46" s="13">
        <f t="shared" si="3"/>
        <v>0.29917769385063486</v>
      </c>
      <c r="Y46" s="13">
        <f t="shared" si="4"/>
        <v>0</v>
      </c>
      <c r="Z46" s="13">
        <f t="shared" si="5"/>
        <v>0</v>
      </c>
    </row>
    <row r="47" spans="1:26" x14ac:dyDescent="0.25">
      <c r="A47" s="6" t="s">
        <v>4</v>
      </c>
      <c r="B47" s="7" t="s">
        <v>64</v>
      </c>
      <c r="C47" s="7" t="s">
        <v>65</v>
      </c>
      <c r="D47" s="7" t="s">
        <v>21</v>
      </c>
      <c r="E47" s="7">
        <v>27</v>
      </c>
      <c r="F47" s="7">
        <v>38914.140740740746</v>
      </c>
      <c r="G47" s="7">
        <v>30412.743629629629</v>
      </c>
      <c r="H47" s="7">
        <v>58334.027644444446</v>
      </c>
      <c r="I47" s="7">
        <v>51807.446651851853</v>
      </c>
      <c r="J47" s="7">
        <v>0</v>
      </c>
      <c r="K47" s="7">
        <v>1041.4603703703704</v>
      </c>
      <c r="L47" s="7">
        <v>180509.81903703703</v>
      </c>
      <c r="U47" s="13">
        <f t="shared" si="0"/>
        <v>0.21557908012060184</v>
      </c>
      <c r="V47" s="13">
        <f t="shared" si="1"/>
        <v>0.16848248916248451</v>
      </c>
      <c r="W47" s="13">
        <f t="shared" si="2"/>
        <v>0.32316262880123692</v>
      </c>
      <c r="X47" s="13">
        <f t="shared" si="3"/>
        <v>0.28700625222621268</v>
      </c>
      <c r="Y47" s="13">
        <f t="shared" si="4"/>
        <v>0</v>
      </c>
      <c r="Z47" s="13">
        <f t="shared" si="5"/>
        <v>5.7695496894641695E-3</v>
      </c>
    </row>
    <row r="48" spans="1:26" x14ac:dyDescent="0.25">
      <c r="A48" t="s">
        <v>4</v>
      </c>
      <c r="B48" s="5" t="s">
        <v>66</v>
      </c>
      <c r="C48" s="5" t="s">
        <v>67</v>
      </c>
      <c r="D48" s="5" t="s">
        <v>2</v>
      </c>
      <c r="E48" s="5">
        <v>1</v>
      </c>
      <c r="F48" s="5">
        <v>21336.3</v>
      </c>
      <c r="G48" s="5">
        <v>32993.777800000003</v>
      </c>
      <c r="H48" s="5">
        <v>34215.572699999997</v>
      </c>
      <c r="I48" s="5">
        <v>77889.255000000005</v>
      </c>
      <c r="J48" s="5">
        <v>0</v>
      </c>
      <c r="K48" s="5">
        <v>0</v>
      </c>
      <c r="L48" s="5">
        <v>166434.90549999999</v>
      </c>
      <c r="U48" s="13">
        <f t="shared" si="0"/>
        <v>0.12819606521782176</v>
      </c>
      <c r="V48" s="13">
        <f t="shared" si="1"/>
        <v>0.1982383304805013</v>
      </c>
      <c r="W48" s="13">
        <f t="shared" si="2"/>
        <v>0.20557930800158983</v>
      </c>
      <c r="X48" s="13">
        <f t="shared" si="3"/>
        <v>0.46798629630008715</v>
      </c>
      <c r="Y48" s="13">
        <f t="shared" si="4"/>
        <v>0</v>
      </c>
      <c r="Z48" s="13">
        <f t="shared" si="5"/>
        <v>0</v>
      </c>
    </row>
    <row r="49" spans="1:26" x14ac:dyDescent="0.25">
      <c r="A49" s="6" t="s">
        <v>4</v>
      </c>
      <c r="B49" s="7" t="s">
        <v>66</v>
      </c>
      <c r="C49" s="7" t="s">
        <v>67</v>
      </c>
      <c r="D49" s="7" t="s">
        <v>21</v>
      </c>
      <c r="E49" s="7">
        <v>16</v>
      </c>
      <c r="F49" s="7">
        <v>18684.660625</v>
      </c>
      <c r="G49" s="7">
        <v>17657.18795</v>
      </c>
      <c r="H49" s="7">
        <v>36841.678424999998</v>
      </c>
      <c r="I49" s="7">
        <v>42082.312375000001</v>
      </c>
      <c r="J49" s="7">
        <v>0</v>
      </c>
      <c r="K49" s="7">
        <v>4112.67875</v>
      </c>
      <c r="L49" s="7">
        <v>119378.51812500002</v>
      </c>
      <c r="U49" s="13">
        <f t="shared" si="0"/>
        <v>0.15651610455941065</v>
      </c>
      <c r="V49" s="13">
        <f t="shared" si="1"/>
        <v>0.14790925727115611</v>
      </c>
      <c r="W49" s="13">
        <f t="shared" si="2"/>
        <v>0.30861229477168961</v>
      </c>
      <c r="X49" s="13">
        <f t="shared" si="3"/>
        <v>0.3525115995403465</v>
      </c>
      <c r="Y49" s="13">
        <f t="shared" si="4"/>
        <v>0</v>
      </c>
      <c r="Z49" s="13">
        <f t="shared" si="5"/>
        <v>3.4450743857396993E-2</v>
      </c>
    </row>
    <row r="50" spans="1:26" x14ac:dyDescent="0.25">
      <c r="A50" t="s">
        <v>4</v>
      </c>
      <c r="B50" s="5" t="s">
        <v>68</v>
      </c>
      <c r="C50" s="5" t="s">
        <v>69</v>
      </c>
      <c r="D50" s="5" t="s">
        <v>2</v>
      </c>
      <c r="E50" s="5">
        <v>32</v>
      </c>
      <c r="F50" s="5">
        <v>19615.8203125</v>
      </c>
      <c r="G50" s="5">
        <v>4931.2599906249998</v>
      </c>
      <c r="H50" s="5">
        <v>44536.161562499998</v>
      </c>
      <c r="I50" s="5">
        <v>0</v>
      </c>
      <c r="J50" s="5">
        <v>0</v>
      </c>
      <c r="K50" s="5">
        <v>2403.1012500000002</v>
      </c>
      <c r="L50" s="5">
        <v>71486.343115625001</v>
      </c>
      <c r="U50" s="13">
        <f t="shared" si="0"/>
        <v>0.27439954902676378</v>
      </c>
      <c r="V50" s="13">
        <f t="shared" si="1"/>
        <v>6.8981847101186503E-2</v>
      </c>
      <c r="W50" s="13">
        <f t="shared" si="2"/>
        <v>0.62300237529936797</v>
      </c>
      <c r="X50" s="13">
        <f t="shared" si="3"/>
        <v>0</v>
      </c>
      <c r="Y50" s="13">
        <f t="shared" si="4"/>
        <v>0</v>
      </c>
      <c r="Z50" s="13">
        <f t="shared" si="5"/>
        <v>3.3616228572681692E-2</v>
      </c>
    </row>
    <row r="51" spans="1:26" x14ac:dyDescent="0.25">
      <c r="A51" s="6" t="s">
        <v>4</v>
      </c>
      <c r="B51" s="7" t="s">
        <v>68</v>
      </c>
      <c r="C51" s="7" t="s">
        <v>69</v>
      </c>
      <c r="D51" s="7" t="s">
        <v>21</v>
      </c>
      <c r="E51" s="7">
        <v>406</v>
      </c>
      <c r="F51" s="7">
        <v>18723.91</v>
      </c>
      <c r="G51" s="7">
        <v>6934.2071630541877</v>
      </c>
      <c r="H51" s="7">
        <v>33630.748019211824</v>
      </c>
      <c r="I51" s="7">
        <v>9311.2286216748762</v>
      </c>
      <c r="J51" s="7">
        <v>92.075738916256157</v>
      </c>
      <c r="K51" s="7">
        <v>1202.3682512315272</v>
      </c>
      <c r="L51" s="7">
        <v>69894.537794088683</v>
      </c>
      <c r="U51" s="13">
        <f t="shared" si="0"/>
        <v>0.2678880294646368</v>
      </c>
      <c r="V51" s="13">
        <f t="shared" si="1"/>
        <v>9.9209571761996074E-2</v>
      </c>
      <c r="W51" s="13">
        <f t="shared" si="2"/>
        <v>0.48116418078747403</v>
      </c>
      <c r="X51" s="13">
        <f t="shared" si="3"/>
        <v>0.13321825875873194</v>
      </c>
      <c r="Y51" s="13">
        <f t="shared" si="4"/>
        <v>1.3173524258435463E-3</v>
      </c>
      <c r="Z51" s="13">
        <f t="shared" si="5"/>
        <v>1.7202606801317417E-2</v>
      </c>
    </row>
    <row r="52" spans="1:26" x14ac:dyDescent="0.25">
      <c r="A52" t="s">
        <v>4</v>
      </c>
      <c r="B52" s="5" t="s">
        <v>70</v>
      </c>
      <c r="C52" s="5" t="s">
        <v>71</v>
      </c>
      <c r="D52" s="5" t="s">
        <v>2</v>
      </c>
      <c r="E52" s="5">
        <v>106</v>
      </c>
      <c r="F52" s="5">
        <v>336.32518867924529</v>
      </c>
      <c r="G52" s="5">
        <v>4655.6352377358489</v>
      </c>
      <c r="H52" s="5">
        <v>10146.040875471697</v>
      </c>
      <c r="I52" s="5">
        <v>0</v>
      </c>
      <c r="J52" s="5">
        <v>0</v>
      </c>
      <c r="K52" s="5">
        <v>152.08981132075473</v>
      </c>
      <c r="L52" s="5">
        <v>15290.091113207545</v>
      </c>
      <c r="U52" s="13">
        <f t="shared" si="0"/>
        <v>2.1996284141742515E-2</v>
      </c>
      <c r="V52" s="13">
        <f t="shared" si="1"/>
        <v>0.30448708272995978</v>
      </c>
      <c r="W52" s="13">
        <f t="shared" si="2"/>
        <v>0.6635696805434711</v>
      </c>
      <c r="X52" s="13">
        <f t="shared" si="3"/>
        <v>0</v>
      </c>
      <c r="Y52" s="13">
        <f t="shared" si="4"/>
        <v>0</v>
      </c>
      <c r="Z52" s="13">
        <f t="shared" si="5"/>
        <v>9.9469525848266474E-3</v>
      </c>
    </row>
    <row r="53" spans="1:26" x14ac:dyDescent="0.25">
      <c r="A53" s="6" t="s">
        <v>4</v>
      </c>
      <c r="B53" s="7" t="s">
        <v>70</v>
      </c>
      <c r="C53" s="7" t="s">
        <v>71</v>
      </c>
      <c r="D53" s="7" t="s">
        <v>21</v>
      </c>
      <c r="E53" s="7">
        <v>221</v>
      </c>
      <c r="F53" s="7">
        <v>13603.557330316742</v>
      </c>
      <c r="G53" s="7">
        <v>8030.7864126696832</v>
      </c>
      <c r="H53" s="7">
        <v>28141.584427601811</v>
      </c>
      <c r="I53" s="7">
        <v>701.48228054298647</v>
      </c>
      <c r="J53" s="7">
        <v>127.16238914027149</v>
      </c>
      <c r="K53" s="7">
        <v>3198.6716742081444</v>
      </c>
      <c r="L53" s="7">
        <v>53803.244514479637</v>
      </c>
      <c r="U53" s="13">
        <f t="shared" si="0"/>
        <v>0.25283897752031897</v>
      </c>
      <c r="V53" s="13">
        <f t="shared" si="1"/>
        <v>0.14926212136720532</v>
      </c>
      <c r="W53" s="13">
        <f t="shared" si="2"/>
        <v>0.52304623413608986</v>
      </c>
      <c r="X53" s="13">
        <f t="shared" si="3"/>
        <v>1.3037917822115767E-2</v>
      </c>
      <c r="Y53" s="13">
        <f t="shared" si="4"/>
        <v>2.3634706473147598E-3</v>
      </c>
      <c r="Z53" s="13">
        <f t="shared" si="5"/>
        <v>5.9451278506955307E-2</v>
      </c>
    </row>
    <row r="54" spans="1:26" x14ac:dyDescent="0.25">
      <c r="A54" t="s">
        <v>4</v>
      </c>
      <c r="B54" s="5" t="s">
        <v>72</v>
      </c>
      <c r="C54" s="5" t="s">
        <v>73</v>
      </c>
      <c r="D54" s="5" t="s">
        <v>2</v>
      </c>
      <c r="E54" s="5">
        <v>1</v>
      </c>
      <c r="F54" s="5">
        <v>27571.34</v>
      </c>
      <c r="G54" s="5">
        <v>371.31599999999997</v>
      </c>
      <c r="H54" s="5">
        <v>6628.6379999999999</v>
      </c>
      <c r="I54" s="5">
        <v>0</v>
      </c>
      <c r="J54" s="5">
        <v>0</v>
      </c>
      <c r="K54" s="5">
        <v>0</v>
      </c>
      <c r="L54" s="5">
        <v>34571.294000000002</v>
      </c>
      <c r="U54" s="13">
        <f t="shared" si="0"/>
        <v>0.7975212035742717</v>
      </c>
      <c r="V54" s="13">
        <f t="shared" si="1"/>
        <v>1.0740587262947113E-2</v>
      </c>
      <c r="W54" s="13">
        <f t="shared" si="2"/>
        <v>0.19173820916278111</v>
      </c>
      <c r="X54" s="13">
        <f t="shared" si="3"/>
        <v>0</v>
      </c>
      <c r="Y54" s="13">
        <f t="shared" si="4"/>
        <v>0</v>
      </c>
      <c r="Z54" s="13">
        <f t="shared" si="5"/>
        <v>0</v>
      </c>
    </row>
    <row r="55" spans="1:26" x14ac:dyDescent="0.25">
      <c r="A55" s="6" t="s">
        <v>4</v>
      </c>
      <c r="B55" s="7" t="s">
        <v>72</v>
      </c>
      <c r="C55" s="7" t="s">
        <v>73</v>
      </c>
      <c r="D55" s="7" t="s">
        <v>21</v>
      </c>
      <c r="E55" s="7">
        <v>31</v>
      </c>
      <c r="F55" s="7">
        <v>64651.414193548393</v>
      </c>
      <c r="G55" s="7">
        <v>5731.2984709677421</v>
      </c>
      <c r="H55" s="7">
        <v>26670.129754838712</v>
      </c>
      <c r="I55" s="7">
        <v>0</v>
      </c>
      <c r="J55" s="7">
        <v>74.352290322580643</v>
      </c>
      <c r="K55" s="7">
        <v>177.35709677419354</v>
      </c>
      <c r="L55" s="7">
        <v>97304.551806451622</v>
      </c>
      <c r="U55" s="13">
        <f t="shared" si="0"/>
        <v>0.66442332854218833</v>
      </c>
      <c r="V55" s="13">
        <f t="shared" si="1"/>
        <v>5.8900620418743221E-2</v>
      </c>
      <c r="W55" s="13">
        <f t="shared" si="2"/>
        <v>0.27408923076782921</v>
      </c>
      <c r="X55" s="13">
        <f t="shared" si="3"/>
        <v>0</v>
      </c>
      <c r="Y55" s="13">
        <f t="shared" si="4"/>
        <v>7.6411934428797026E-4</v>
      </c>
      <c r="Z55" s="13">
        <f t="shared" si="5"/>
        <v>1.8227009269512319E-3</v>
      </c>
    </row>
    <row r="56" spans="1:26" x14ac:dyDescent="0.25">
      <c r="A56" t="s">
        <v>4</v>
      </c>
      <c r="B56" s="5" t="s">
        <v>74</v>
      </c>
      <c r="C56" s="5" t="s">
        <v>75</v>
      </c>
      <c r="D56" s="5" t="s">
        <v>2</v>
      </c>
      <c r="E56" s="5">
        <v>43</v>
      </c>
      <c r="F56" s="5">
        <v>12695.359534883721</v>
      </c>
      <c r="G56" s="5">
        <v>7050.6439465116273</v>
      </c>
      <c r="H56" s="5">
        <v>32732.203569767444</v>
      </c>
      <c r="I56" s="5">
        <v>1730.6053162790699</v>
      </c>
      <c r="J56" s="5">
        <v>247.76334883720932</v>
      </c>
      <c r="K56" s="5">
        <v>181.03813953488373</v>
      </c>
      <c r="L56" s="5">
        <v>54637.61385581395</v>
      </c>
      <c r="U56" s="13">
        <f t="shared" si="0"/>
        <v>0.23235567293231668</v>
      </c>
      <c r="V56" s="13">
        <f t="shared" si="1"/>
        <v>0.12904377495543526</v>
      </c>
      <c r="W56" s="13">
        <f t="shared" si="2"/>
        <v>0.59907820382028698</v>
      </c>
      <c r="X56" s="13">
        <f t="shared" si="3"/>
        <v>3.1674247723300193E-2</v>
      </c>
      <c r="Y56" s="13">
        <f t="shared" si="4"/>
        <v>4.5346663470891124E-3</v>
      </c>
      <c r="Z56" s="13">
        <f t="shared" si="5"/>
        <v>3.3134342215718777E-3</v>
      </c>
    </row>
    <row r="57" spans="1:26" x14ac:dyDescent="0.25">
      <c r="A57" s="6" t="s">
        <v>4</v>
      </c>
      <c r="B57" s="7" t="s">
        <v>74</v>
      </c>
      <c r="C57" s="7" t="s">
        <v>75</v>
      </c>
      <c r="D57" s="7" t="s">
        <v>21</v>
      </c>
      <c r="E57" s="7">
        <v>186</v>
      </c>
      <c r="F57" s="7">
        <v>9293.0639784946234</v>
      </c>
      <c r="G57" s="7">
        <v>3927.0435731182793</v>
      </c>
      <c r="H57" s="7">
        <v>21941.012776344087</v>
      </c>
      <c r="I57" s="7">
        <v>763.19765645161294</v>
      </c>
      <c r="J57" s="7">
        <v>361.87242795698921</v>
      </c>
      <c r="K57" s="7">
        <v>167.68451612903226</v>
      </c>
      <c r="L57" s="7">
        <v>36453.874928494624</v>
      </c>
      <c r="U57" s="13">
        <f t="shared" si="0"/>
        <v>0.25492664351110134</v>
      </c>
      <c r="V57" s="13">
        <f t="shared" si="1"/>
        <v>0.10772636875562046</v>
      </c>
      <c r="W57" s="13">
        <f t="shared" si="2"/>
        <v>0.60188423917572675</v>
      </c>
      <c r="X57" s="13">
        <f t="shared" si="3"/>
        <v>2.0935981646632851E-2</v>
      </c>
      <c r="Y57" s="13">
        <f t="shared" si="4"/>
        <v>9.9268576705991585E-3</v>
      </c>
      <c r="Z57" s="13">
        <f t="shared" si="5"/>
        <v>4.5999092403194589E-3</v>
      </c>
    </row>
    <row r="58" spans="1:26" x14ac:dyDescent="0.25">
      <c r="A58" t="s">
        <v>4</v>
      </c>
      <c r="B58" s="5" t="s">
        <v>76</v>
      </c>
      <c r="C58" s="5" t="s">
        <v>77</v>
      </c>
      <c r="D58" s="5" t="s">
        <v>2</v>
      </c>
      <c r="E58" s="5">
        <v>3</v>
      </c>
      <c r="F58" s="5">
        <v>192337.66333333333</v>
      </c>
      <c r="G58" s="5">
        <v>1659.7457999999999</v>
      </c>
      <c r="H58" s="5">
        <v>17676.367999999999</v>
      </c>
      <c r="I58" s="5">
        <v>0</v>
      </c>
      <c r="J58" s="5">
        <v>0</v>
      </c>
      <c r="K58" s="5">
        <v>0</v>
      </c>
      <c r="L58" s="5">
        <v>211673.77713333332</v>
      </c>
      <c r="U58" s="13">
        <f t="shared" si="0"/>
        <v>0.90865134991274721</v>
      </c>
      <c r="V58" s="13">
        <f t="shared" si="1"/>
        <v>7.8410553374994862E-3</v>
      </c>
      <c r="W58" s="13">
        <f t="shared" si="2"/>
        <v>8.3507594749753319E-2</v>
      </c>
      <c r="X58" s="13">
        <f t="shared" si="3"/>
        <v>0</v>
      </c>
      <c r="Y58" s="13">
        <f t="shared" si="4"/>
        <v>0</v>
      </c>
      <c r="Z58" s="13">
        <f t="shared" si="5"/>
        <v>0</v>
      </c>
    </row>
    <row r="59" spans="1:26" x14ac:dyDescent="0.25">
      <c r="A59" s="6" t="s">
        <v>4</v>
      </c>
      <c r="B59" s="7" t="s">
        <v>76</v>
      </c>
      <c r="C59" s="7" t="s">
        <v>77</v>
      </c>
      <c r="D59" s="7" t="s">
        <v>21</v>
      </c>
      <c r="E59" s="7">
        <v>47</v>
      </c>
      <c r="F59" s="7">
        <v>69406.483404255327</v>
      </c>
      <c r="G59" s="7">
        <v>2597.048534042553</v>
      </c>
      <c r="H59" s="7">
        <v>16332.311370212765</v>
      </c>
      <c r="I59" s="7">
        <v>0</v>
      </c>
      <c r="J59" s="7">
        <v>0</v>
      </c>
      <c r="K59" s="7">
        <v>457.82808510638296</v>
      </c>
      <c r="L59" s="7">
        <v>88793.671393617027</v>
      </c>
      <c r="U59" s="13">
        <f t="shared" si="0"/>
        <v>0.78166025027369956</v>
      </c>
      <c r="V59" s="13">
        <f t="shared" si="1"/>
        <v>2.924812650813809E-2</v>
      </c>
      <c r="W59" s="13">
        <f t="shared" si="2"/>
        <v>0.18393553407441177</v>
      </c>
      <c r="X59" s="13">
        <f t="shared" si="3"/>
        <v>0</v>
      </c>
      <c r="Y59" s="13">
        <f t="shared" si="4"/>
        <v>0</v>
      </c>
      <c r="Z59" s="13">
        <f t="shared" si="5"/>
        <v>5.1560891437505548E-3</v>
      </c>
    </row>
    <row r="60" spans="1:26" x14ac:dyDescent="0.25">
      <c r="A60" t="s">
        <v>4</v>
      </c>
      <c r="B60" s="5" t="s">
        <v>78</v>
      </c>
      <c r="C60" s="5" t="s">
        <v>79</v>
      </c>
      <c r="D60" s="5" t="s">
        <v>2</v>
      </c>
      <c r="E60" s="5">
        <v>1</v>
      </c>
      <c r="F60" s="5">
        <v>10334.48</v>
      </c>
      <c r="G60" s="5">
        <v>2075.9557</v>
      </c>
      <c r="H60" s="5">
        <v>9476.3796999999995</v>
      </c>
      <c r="I60" s="5">
        <v>0</v>
      </c>
      <c r="J60" s="5">
        <v>0</v>
      </c>
      <c r="K60" s="5">
        <v>0</v>
      </c>
      <c r="L60" s="5">
        <v>21886.815399999999</v>
      </c>
      <c r="U60" s="13">
        <f t="shared" si="0"/>
        <v>0.47217833253164826</v>
      </c>
      <c r="V60" s="13">
        <f t="shared" si="1"/>
        <v>9.4849600641306639E-2</v>
      </c>
      <c r="W60" s="13">
        <f t="shared" si="2"/>
        <v>0.43297206682704509</v>
      </c>
      <c r="X60" s="13">
        <f t="shared" si="3"/>
        <v>0</v>
      </c>
      <c r="Y60" s="13">
        <f t="shared" si="4"/>
        <v>0</v>
      </c>
      <c r="Z60" s="13">
        <f t="shared" si="5"/>
        <v>0</v>
      </c>
    </row>
    <row r="61" spans="1:26" x14ac:dyDescent="0.25">
      <c r="A61" s="6" t="s">
        <v>4</v>
      </c>
      <c r="B61" s="7" t="s">
        <v>78</v>
      </c>
      <c r="C61" s="7" t="s">
        <v>79</v>
      </c>
      <c r="D61" s="7" t="s">
        <v>21</v>
      </c>
      <c r="E61" s="7">
        <v>155</v>
      </c>
      <c r="F61" s="7">
        <v>4416.1909032258063</v>
      </c>
      <c r="G61" s="7">
        <v>1146.8177683870967</v>
      </c>
      <c r="H61" s="7">
        <v>86481.54035612903</v>
      </c>
      <c r="I61" s="7">
        <v>0</v>
      </c>
      <c r="J61" s="7">
        <v>5.96018064516129</v>
      </c>
      <c r="K61" s="7">
        <v>0</v>
      </c>
      <c r="L61" s="7">
        <v>92050.509208387099</v>
      </c>
      <c r="U61" s="13">
        <f t="shared" si="0"/>
        <v>4.7975735726005407E-2</v>
      </c>
      <c r="V61" s="13">
        <f t="shared" si="1"/>
        <v>1.2458570607044566E-2</v>
      </c>
      <c r="W61" s="13">
        <f t="shared" si="2"/>
        <v>0.93950094464278466</v>
      </c>
      <c r="X61" s="13">
        <f t="shared" si="3"/>
        <v>0</v>
      </c>
      <c r="Y61" s="13">
        <f t="shared" si="4"/>
        <v>6.4749024165292E-5</v>
      </c>
      <c r="Z61" s="13">
        <f t="shared" si="5"/>
        <v>0</v>
      </c>
    </row>
    <row r="62" spans="1:26" x14ac:dyDescent="0.25">
      <c r="A62" t="s">
        <v>4</v>
      </c>
      <c r="B62" s="5" t="s">
        <v>80</v>
      </c>
      <c r="C62" s="5" t="s">
        <v>81</v>
      </c>
      <c r="D62" s="5" t="s">
        <v>2</v>
      </c>
      <c r="E62" s="5">
        <v>9</v>
      </c>
      <c r="F62" s="5">
        <v>2598.33</v>
      </c>
      <c r="G62" s="5">
        <v>906.08190000000002</v>
      </c>
      <c r="H62" s="5">
        <v>7365.1533333333336</v>
      </c>
      <c r="I62" s="5">
        <v>0</v>
      </c>
      <c r="J62" s="5">
        <v>0</v>
      </c>
      <c r="K62" s="5">
        <v>0</v>
      </c>
      <c r="L62" s="5">
        <v>10869.565233333335</v>
      </c>
      <c r="U62" s="13">
        <f t="shared" si="0"/>
        <v>0.23904635964939863</v>
      </c>
      <c r="V62" s="13">
        <f t="shared" si="1"/>
        <v>8.3359534677739336E-2</v>
      </c>
      <c r="W62" s="13">
        <f t="shared" si="2"/>
        <v>0.67759410567286193</v>
      </c>
      <c r="X62" s="13">
        <f t="shared" si="3"/>
        <v>0</v>
      </c>
      <c r="Y62" s="13">
        <f t="shared" si="4"/>
        <v>0</v>
      </c>
      <c r="Z62" s="13">
        <f t="shared" si="5"/>
        <v>0</v>
      </c>
    </row>
    <row r="63" spans="1:26" x14ac:dyDescent="0.25">
      <c r="A63" s="6" t="s">
        <v>4</v>
      </c>
      <c r="B63" s="7" t="s">
        <v>80</v>
      </c>
      <c r="C63" s="7" t="s">
        <v>81</v>
      </c>
      <c r="D63" s="7" t="s">
        <v>21</v>
      </c>
      <c r="E63" s="7">
        <v>55</v>
      </c>
      <c r="F63" s="7">
        <v>8748.5010909090906</v>
      </c>
      <c r="G63" s="7">
        <v>4215.0546436363638</v>
      </c>
      <c r="H63" s="7">
        <v>24883.734614545454</v>
      </c>
      <c r="I63" s="7">
        <v>4570.3273909090904</v>
      </c>
      <c r="J63" s="7">
        <v>0</v>
      </c>
      <c r="K63" s="7">
        <v>1621.7672727272727</v>
      </c>
      <c r="L63" s="7">
        <v>44039.385012727274</v>
      </c>
      <c r="U63" s="13">
        <f t="shared" si="0"/>
        <v>0.19865175429631443</v>
      </c>
      <c r="V63" s="13">
        <f t="shared" si="1"/>
        <v>9.5711024175705983E-2</v>
      </c>
      <c r="W63" s="13">
        <f t="shared" si="2"/>
        <v>0.56503365356610036</v>
      </c>
      <c r="X63" s="13">
        <f t="shared" si="3"/>
        <v>0.10377818376864884</v>
      </c>
      <c r="Y63" s="13">
        <f t="shared" si="4"/>
        <v>0</v>
      </c>
      <c r="Z63" s="13">
        <f t="shared" si="5"/>
        <v>3.6825384193230351E-2</v>
      </c>
    </row>
    <row r="64" spans="1:26" x14ac:dyDescent="0.25">
      <c r="A64" t="s">
        <v>4</v>
      </c>
      <c r="B64" s="5" t="s">
        <v>82</v>
      </c>
      <c r="C64" s="5" t="s">
        <v>83</v>
      </c>
      <c r="D64" s="5" t="s">
        <v>2</v>
      </c>
      <c r="E64" s="5">
        <v>48</v>
      </c>
      <c r="F64" s="5">
        <v>3956.1181250000004</v>
      </c>
      <c r="G64" s="5">
        <v>1784.0580291666665</v>
      </c>
      <c r="H64" s="5">
        <v>13809.6625</v>
      </c>
      <c r="I64" s="5">
        <v>0</v>
      </c>
      <c r="J64" s="5">
        <v>0</v>
      </c>
      <c r="K64" s="5">
        <v>162.18</v>
      </c>
      <c r="L64" s="5">
        <v>19712.01865416667</v>
      </c>
      <c r="U64" s="13">
        <f t="shared" si="0"/>
        <v>0.20069573768203428</v>
      </c>
      <c r="V64" s="13">
        <f t="shared" si="1"/>
        <v>9.0506104953870736E-2</v>
      </c>
      <c r="W64" s="13">
        <f t="shared" si="2"/>
        <v>0.70057068950068968</v>
      </c>
      <c r="X64" s="13">
        <f t="shared" si="3"/>
        <v>0</v>
      </c>
      <c r="Y64" s="13">
        <f t="shared" si="4"/>
        <v>0</v>
      </c>
      <c r="Z64" s="13">
        <f t="shared" si="5"/>
        <v>8.227467863405195E-3</v>
      </c>
    </row>
    <row r="65" spans="1:26" x14ac:dyDescent="0.25">
      <c r="A65" s="6" t="s">
        <v>4</v>
      </c>
      <c r="B65" s="7" t="s">
        <v>82</v>
      </c>
      <c r="C65" s="7" t="s">
        <v>83</v>
      </c>
      <c r="D65" s="7" t="s">
        <v>21</v>
      </c>
      <c r="E65" s="7">
        <v>553</v>
      </c>
      <c r="F65" s="7">
        <v>6384.1978481012657</v>
      </c>
      <c r="G65" s="7">
        <v>1355.2847678119349</v>
      </c>
      <c r="H65" s="7">
        <v>14048.467153164556</v>
      </c>
      <c r="I65" s="7">
        <v>0</v>
      </c>
      <c r="J65" s="7">
        <v>30.255508137432184</v>
      </c>
      <c r="K65" s="7">
        <v>55.492079566003618</v>
      </c>
      <c r="L65" s="7">
        <v>21873.697356781195</v>
      </c>
      <c r="U65" s="13">
        <f t="shared" si="0"/>
        <v>0.29186642495636717</v>
      </c>
      <c r="V65" s="13">
        <f t="shared" si="1"/>
        <v>6.1959564755145295E-2</v>
      </c>
      <c r="W65" s="13">
        <f t="shared" si="2"/>
        <v>0.64225388712390263</v>
      </c>
      <c r="X65" s="13">
        <f t="shared" si="3"/>
        <v>0</v>
      </c>
      <c r="Y65" s="13">
        <f t="shared" si="4"/>
        <v>1.3831913116440964E-3</v>
      </c>
      <c r="Z65" s="13">
        <f t="shared" si="5"/>
        <v>2.5369318529407277E-3</v>
      </c>
    </row>
    <row r="66" spans="1:26" x14ac:dyDescent="0.25">
      <c r="A66" t="s">
        <v>4</v>
      </c>
      <c r="B66" s="5" t="s">
        <v>84</v>
      </c>
      <c r="C66" s="5" t="s">
        <v>85</v>
      </c>
      <c r="D66" s="5" t="s">
        <v>2</v>
      </c>
      <c r="E66" s="5">
        <v>36</v>
      </c>
      <c r="F66" s="5">
        <v>11760.054722222221</v>
      </c>
      <c r="G66" s="5">
        <v>4209.1914111111109</v>
      </c>
      <c r="H66" s="5">
        <v>41428.987500000003</v>
      </c>
      <c r="I66" s="5">
        <v>0</v>
      </c>
      <c r="J66" s="5">
        <v>0</v>
      </c>
      <c r="K66" s="5">
        <v>0</v>
      </c>
      <c r="L66" s="5">
        <v>57398.233633333337</v>
      </c>
      <c r="U66" s="13">
        <f t="shared" si="0"/>
        <v>0.20488530705224892</v>
      </c>
      <c r="V66" s="13">
        <f t="shared" si="1"/>
        <v>7.3333117496261646E-2</v>
      </c>
      <c r="W66" s="13">
        <f t="shared" si="2"/>
        <v>0.72178157545148935</v>
      </c>
      <c r="X66" s="13">
        <f t="shared" si="3"/>
        <v>0</v>
      </c>
      <c r="Y66" s="13">
        <f t="shared" si="4"/>
        <v>0</v>
      </c>
      <c r="Z66" s="13">
        <f t="shared" si="5"/>
        <v>0</v>
      </c>
    </row>
    <row r="67" spans="1:26" x14ac:dyDescent="0.25">
      <c r="A67" s="6" t="s">
        <v>4</v>
      </c>
      <c r="B67" s="7" t="s">
        <v>84</v>
      </c>
      <c r="C67" s="7" t="s">
        <v>85</v>
      </c>
      <c r="D67" s="7" t="s">
        <v>21</v>
      </c>
      <c r="E67" s="7">
        <v>578</v>
      </c>
      <c r="F67" s="7">
        <v>6996.1884775086501</v>
      </c>
      <c r="G67" s="7">
        <v>4411.7692242214534</v>
      </c>
      <c r="H67" s="7">
        <v>33647.118882006915</v>
      </c>
      <c r="I67" s="7">
        <v>1457.2858105536334</v>
      </c>
      <c r="J67" s="7">
        <v>161.00694757785467</v>
      </c>
      <c r="K67" s="7">
        <v>129.58641868512109</v>
      </c>
      <c r="L67" s="7">
        <v>46802.955760553632</v>
      </c>
      <c r="U67" s="13">
        <f t="shared" ref="U67:U129" si="6">+F67/L67</f>
        <v>0.14948176592310786</v>
      </c>
      <c r="V67" s="13">
        <f t="shared" ref="V67:V129" si="7">+G67/L67</f>
        <v>9.4262619796755903E-2</v>
      </c>
      <c r="W67" s="13">
        <f t="shared" ref="W67:W129" si="8">+H67/L67</f>
        <v>0.71891012726092196</v>
      </c>
      <c r="X67" s="13">
        <f t="shared" ref="X67:X129" si="9">+I67/L67</f>
        <v>3.1136619191513965E-2</v>
      </c>
      <c r="Y67" s="13">
        <f t="shared" ref="Y67:Y129" si="10">+J67/L67</f>
        <v>3.4401021252071051E-3</v>
      </c>
      <c r="Z67" s="13">
        <f t="shared" ref="Z67:Z129" si="11">+K67/L67</f>
        <v>2.7687657024930644E-3</v>
      </c>
    </row>
    <row r="68" spans="1:26" x14ac:dyDescent="0.25">
      <c r="A68" t="s">
        <v>4</v>
      </c>
      <c r="B68" s="5" t="s">
        <v>86</v>
      </c>
      <c r="C68" s="5" t="s">
        <v>87</v>
      </c>
      <c r="D68" s="5" t="s">
        <v>2</v>
      </c>
      <c r="E68" s="5">
        <v>2</v>
      </c>
      <c r="F68" s="5">
        <v>2134.41</v>
      </c>
      <c r="G68" s="5">
        <v>3380.2652499999999</v>
      </c>
      <c r="H68" s="5">
        <v>9942.9570000000003</v>
      </c>
      <c r="I68" s="5">
        <v>0</v>
      </c>
      <c r="J68" s="5">
        <v>0</v>
      </c>
      <c r="K68" s="5">
        <v>0</v>
      </c>
      <c r="L68" s="5">
        <v>15457.632250000001</v>
      </c>
      <c r="U68" s="13">
        <f t="shared" si="6"/>
        <v>0.13808130284636574</v>
      </c>
      <c r="V68" s="13">
        <f t="shared" si="7"/>
        <v>0.21867936792195322</v>
      </c>
      <c r="W68" s="13">
        <f t="shared" si="8"/>
        <v>0.64323932923168103</v>
      </c>
      <c r="X68" s="13">
        <f t="shared" si="9"/>
        <v>0</v>
      </c>
      <c r="Y68" s="13">
        <f t="shared" si="10"/>
        <v>0</v>
      </c>
      <c r="Z68" s="13">
        <f t="shared" si="11"/>
        <v>0</v>
      </c>
    </row>
    <row r="69" spans="1:26" x14ac:dyDescent="0.25">
      <c r="A69" s="6" t="s">
        <v>4</v>
      </c>
      <c r="B69" s="7" t="s">
        <v>86</v>
      </c>
      <c r="C69" s="7" t="s">
        <v>87</v>
      </c>
      <c r="D69" s="7" t="s">
        <v>21</v>
      </c>
      <c r="E69" s="7">
        <v>181</v>
      </c>
      <c r="F69" s="7">
        <v>10575.976961325967</v>
      </c>
      <c r="G69" s="7">
        <v>2188.843429834254</v>
      </c>
      <c r="H69" s="7">
        <v>18284.879452486188</v>
      </c>
      <c r="I69" s="7">
        <v>407.6000878453039</v>
      </c>
      <c r="J69" s="7">
        <v>52.92024309392265</v>
      </c>
      <c r="K69" s="7">
        <v>25.746961325966851</v>
      </c>
      <c r="L69" s="7">
        <v>31535.967135911604</v>
      </c>
      <c r="U69" s="13">
        <f t="shared" si="6"/>
        <v>0.33536237895436433</v>
      </c>
      <c r="V69" s="13">
        <f t="shared" si="7"/>
        <v>6.9407842175916876E-2</v>
      </c>
      <c r="W69" s="13">
        <f t="shared" si="8"/>
        <v>0.5798103281146646</v>
      </c>
      <c r="X69" s="13">
        <f t="shared" si="9"/>
        <v>1.2924927467378954E-2</v>
      </c>
      <c r="Y69" s="13">
        <f t="shared" si="10"/>
        <v>1.678091649000347E-3</v>
      </c>
      <c r="Z69" s="13">
        <f t="shared" si="11"/>
        <v>8.1643163867479681E-4</v>
      </c>
    </row>
    <row r="70" spans="1:26" x14ac:dyDescent="0.25">
      <c r="A70" t="s">
        <v>4</v>
      </c>
      <c r="B70" s="5" t="s">
        <v>88</v>
      </c>
      <c r="C70" s="5" t="s">
        <v>89</v>
      </c>
      <c r="D70" s="5" t="s">
        <v>2</v>
      </c>
      <c r="E70" s="5">
        <v>80</v>
      </c>
      <c r="F70" s="5">
        <v>3716.0698750000001</v>
      </c>
      <c r="G70" s="5">
        <v>1063.7131400000001</v>
      </c>
      <c r="H70" s="5">
        <v>13174.418025000001</v>
      </c>
      <c r="I70" s="5">
        <v>0</v>
      </c>
      <c r="J70" s="5">
        <v>0</v>
      </c>
      <c r="K70" s="5">
        <v>1015.875</v>
      </c>
      <c r="L70" s="5">
        <v>18970.07604</v>
      </c>
      <c r="U70" s="13">
        <f t="shared" si="6"/>
        <v>0.19589114282749076</v>
      </c>
      <c r="V70" s="13">
        <f t="shared" si="7"/>
        <v>5.6073214348591513E-2</v>
      </c>
      <c r="W70" s="13">
        <f t="shared" si="8"/>
        <v>0.69448419696476882</v>
      </c>
      <c r="X70" s="13">
        <f t="shared" si="9"/>
        <v>0</v>
      </c>
      <c r="Y70" s="13">
        <f t="shared" si="10"/>
        <v>0</v>
      </c>
      <c r="Z70" s="13">
        <f t="shared" si="11"/>
        <v>5.3551445859149019E-2</v>
      </c>
    </row>
    <row r="71" spans="1:26" x14ac:dyDescent="0.25">
      <c r="A71" s="6" t="s">
        <v>4</v>
      </c>
      <c r="B71" s="7" t="s">
        <v>88</v>
      </c>
      <c r="C71" s="7" t="s">
        <v>89</v>
      </c>
      <c r="D71" s="7" t="s">
        <v>21</v>
      </c>
      <c r="E71" s="7">
        <v>2290</v>
      </c>
      <c r="F71" s="7">
        <v>6584.5750262008733</v>
      </c>
      <c r="G71" s="7">
        <v>1936.7979746724889</v>
      </c>
      <c r="H71" s="7">
        <v>14207.508855414848</v>
      </c>
      <c r="I71" s="7">
        <v>351.82146558951962</v>
      </c>
      <c r="J71" s="7">
        <v>98.202309781659395</v>
      </c>
      <c r="K71" s="7">
        <v>112.76070742358078</v>
      </c>
      <c r="L71" s="7">
        <v>23291.666339082971</v>
      </c>
      <c r="U71" s="13">
        <f t="shared" si="6"/>
        <v>0.2827008995553093</v>
      </c>
      <c r="V71" s="13">
        <f t="shared" si="7"/>
        <v>8.3154118150086109E-2</v>
      </c>
      <c r="W71" s="13">
        <f t="shared" si="8"/>
        <v>0.60998249968809315</v>
      </c>
      <c r="X71" s="13">
        <f t="shared" si="9"/>
        <v>1.5105036302154557E-2</v>
      </c>
      <c r="Y71" s="13">
        <f t="shared" si="10"/>
        <v>4.2161994059170338E-3</v>
      </c>
      <c r="Z71" s="13">
        <f t="shared" si="11"/>
        <v>4.8412468984398282E-3</v>
      </c>
    </row>
    <row r="72" spans="1:26" x14ac:dyDescent="0.25">
      <c r="A72" t="s">
        <v>4</v>
      </c>
      <c r="B72" s="5" t="s">
        <v>90</v>
      </c>
      <c r="C72" s="5" t="s">
        <v>91</v>
      </c>
      <c r="D72" s="5" t="s">
        <v>2</v>
      </c>
      <c r="E72" s="5">
        <v>3</v>
      </c>
      <c r="F72" s="5">
        <v>38283.870000000003</v>
      </c>
      <c r="G72" s="5">
        <v>17856.242533333334</v>
      </c>
      <c r="H72" s="5">
        <v>82189.577966666664</v>
      </c>
      <c r="I72" s="5">
        <v>0</v>
      </c>
      <c r="J72" s="5">
        <v>0</v>
      </c>
      <c r="K72" s="5">
        <v>0</v>
      </c>
      <c r="L72" s="5">
        <v>138329.6905</v>
      </c>
      <c r="U72" s="13">
        <f t="shared" si="6"/>
        <v>0.27675815554579009</v>
      </c>
      <c r="V72" s="13">
        <f t="shared" si="7"/>
        <v>0.12908467060680176</v>
      </c>
      <c r="W72" s="13">
        <f t="shared" si="8"/>
        <v>0.59415717384740818</v>
      </c>
      <c r="X72" s="13">
        <f t="shared" si="9"/>
        <v>0</v>
      </c>
      <c r="Y72" s="13">
        <f t="shared" si="10"/>
        <v>0</v>
      </c>
      <c r="Z72" s="13">
        <f t="shared" si="11"/>
        <v>0</v>
      </c>
    </row>
    <row r="73" spans="1:26" x14ac:dyDescent="0.25">
      <c r="A73" s="6" t="s">
        <v>4</v>
      </c>
      <c r="B73" s="7" t="s">
        <v>90</v>
      </c>
      <c r="C73" s="7" t="s">
        <v>91</v>
      </c>
      <c r="D73" s="7" t="s">
        <v>21</v>
      </c>
      <c r="E73" s="7">
        <v>45</v>
      </c>
      <c r="F73" s="7">
        <v>421923.4611111111</v>
      </c>
      <c r="G73" s="7">
        <v>30007.917071111111</v>
      </c>
      <c r="H73" s="7">
        <v>48035.646391111113</v>
      </c>
      <c r="I73" s="7">
        <v>56631.813288888894</v>
      </c>
      <c r="J73" s="7">
        <v>1581.1978422222223</v>
      </c>
      <c r="K73" s="7">
        <v>1241.52</v>
      </c>
      <c r="L73" s="7">
        <v>559421.55570444441</v>
      </c>
      <c r="U73" s="13">
        <f t="shared" si="6"/>
        <v>0.75421380675939342</v>
      </c>
      <c r="V73" s="13">
        <f t="shared" si="7"/>
        <v>5.364097390441816E-2</v>
      </c>
      <c r="W73" s="13">
        <f t="shared" si="8"/>
        <v>8.5866634743137202E-2</v>
      </c>
      <c r="X73" s="13">
        <f t="shared" si="9"/>
        <v>0.10123280504909399</v>
      </c>
      <c r="Y73" s="13">
        <f t="shared" si="10"/>
        <v>2.8264871564184172E-3</v>
      </c>
      <c r="Z73" s="13">
        <f t="shared" si="11"/>
        <v>2.2192923875388247E-3</v>
      </c>
    </row>
    <row r="74" spans="1:26" x14ac:dyDescent="0.25">
      <c r="A74" t="s">
        <v>4</v>
      </c>
      <c r="B74" s="5" t="s">
        <v>92</v>
      </c>
      <c r="C74" s="5" t="s">
        <v>93</v>
      </c>
      <c r="D74" s="5" t="s">
        <v>2</v>
      </c>
      <c r="E74" s="5">
        <v>4</v>
      </c>
      <c r="F74" s="5">
        <v>168937.48250000001</v>
      </c>
      <c r="G74" s="5">
        <v>16817.176425000001</v>
      </c>
      <c r="H74" s="5">
        <v>26828.04005</v>
      </c>
      <c r="I74" s="5">
        <v>14614.83015</v>
      </c>
      <c r="J74" s="5">
        <v>0</v>
      </c>
      <c r="K74" s="5">
        <v>0</v>
      </c>
      <c r="L74" s="5">
        <v>227197.52912500003</v>
      </c>
      <c r="U74" s="13">
        <f t="shared" si="6"/>
        <v>0.74357094969573201</v>
      </c>
      <c r="V74" s="13">
        <f t="shared" si="7"/>
        <v>7.4020067426646574E-2</v>
      </c>
      <c r="W74" s="13">
        <f t="shared" si="8"/>
        <v>0.11808244637748543</v>
      </c>
      <c r="X74" s="13">
        <f t="shared" si="9"/>
        <v>6.4326536500135881E-2</v>
      </c>
      <c r="Y74" s="13">
        <f t="shared" si="10"/>
        <v>0</v>
      </c>
      <c r="Z74" s="13">
        <f t="shared" si="11"/>
        <v>0</v>
      </c>
    </row>
    <row r="75" spans="1:26" x14ac:dyDescent="0.25">
      <c r="A75" s="6" t="s">
        <v>4</v>
      </c>
      <c r="B75" s="7" t="s">
        <v>92</v>
      </c>
      <c r="C75" s="7" t="s">
        <v>93</v>
      </c>
      <c r="D75" s="7" t="s">
        <v>21</v>
      </c>
      <c r="E75" s="7">
        <v>22</v>
      </c>
      <c r="F75" s="7">
        <v>212891.68181818182</v>
      </c>
      <c r="G75" s="7">
        <v>36545.293195454549</v>
      </c>
      <c r="H75" s="7">
        <v>43886.837477272726</v>
      </c>
      <c r="I75" s="7">
        <v>101014.40675454545</v>
      </c>
      <c r="J75" s="7">
        <v>1672.0017272727273</v>
      </c>
      <c r="K75" s="7">
        <v>10163.879999999999</v>
      </c>
      <c r="L75" s="7">
        <v>406174.10097272729</v>
      </c>
      <c r="U75" s="13">
        <f t="shared" si="6"/>
        <v>0.52413898697218142</v>
      </c>
      <c r="V75" s="13">
        <f t="shared" si="7"/>
        <v>8.9974454569934276E-2</v>
      </c>
      <c r="W75" s="13">
        <f t="shared" si="8"/>
        <v>0.10804932508540106</v>
      </c>
      <c r="X75" s="13">
        <f t="shared" si="9"/>
        <v>0.24869731111026228</v>
      </c>
      <c r="Y75" s="13">
        <f t="shared" si="10"/>
        <v>4.1164656320246138E-3</v>
      </c>
      <c r="Z75" s="13">
        <f t="shared" si="11"/>
        <v>2.5023456630196263E-2</v>
      </c>
    </row>
    <row r="76" spans="1:26" x14ac:dyDescent="0.25">
      <c r="A76" t="s">
        <v>4</v>
      </c>
      <c r="B76" s="5" t="s">
        <v>94</v>
      </c>
      <c r="C76" s="5" t="s">
        <v>95</v>
      </c>
      <c r="D76" s="5" t="s">
        <v>2</v>
      </c>
      <c r="E76" s="5">
        <v>27</v>
      </c>
      <c r="F76" s="5">
        <v>126367.33481481482</v>
      </c>
      <c r="G76" s="5">
        <v>74857.640855555554</v>
      </c>
      <c r="H76" s="5">
        <v>43657.183114814812</v>
      </c>
      <c r="I76" s="5">
        <v>203202.01031111111</v>
      </c>
      <c r="J76" s="5">
        <v>0</v>
      </c>
      <c r="K76" s="5">
        <v>0</v>
      </c>
      <c r="L76" s="5">
        <v>448084.1690962963</v>
      </c>
      <c r="U76" s="13">
        <f t="shared" si="6"/>
        <v>0.28201695915674635</v>
      </c>
      <c r="V76" s="13">
        <f t="shared" si="7"/>
        <v>0.16706156123866125</v>
      </c>
      <c r="W76" s="13">
        <f t="shared" si="8"/>
        <v>9.7430764409426371E-2</v>
      </c>
      <c r="X76" s="13">
        <f t="shared" si="9"/>
        <v>0.45349071519516598</v>
      </c>
      <c r="Y76" s="13">
        <f t="shared" si="10"/>
        <v>0</v>
      </c>
      <c r="Z76" s="13">
        <f t="shared" si="11"/>
        <v>0</v>
      </c>
    </row>
    <row r="77" spans="1:26" x14ac:dyDescent="0.25">
      <c r="A77" s="6" t="s">
        <v>4</v>
      </c>
      <c r="B77" s="7" t="s">
        <v>94</v>
      </c>
      <c r="C77" s="7" t="s">
        <v>95</v>
      </c>
      <c r="D77" s="7" t="s">
        <v>21</v>
      </c>
      <c r="E77" s="7">
        <v>269</v>
      </c>
      <c r="F77" s="7">
        <v>107186.22843866171</v>
      </c>
      <c r="G77" s="7">
        <v>44813.23658810409</v>
      </c>
      <c r="H77" s="7">
        <v>37232.180200371746</v>
      </c>
      <c r="I77" s="7">
        <v>105331.71905650556</v>
      </c>
      <c r="J77" s="7">
        <v>1249.019675464684</v>
      </c>
      <c r="K77" s="7">
        <v>17022.414312267658</v>
      </c>
      <c r="L77" s="7">
        <v>312834.79827137542</v>
      </c>
      <c r="U77" s="13">
        <f t="shared" si="6"/>
        <v>0.34262885404992788</v>
      </c>
      <c r="V77" s="13">
        <f t="shared" si="7"/>
        <v>0.14324888674702316</v>
      </c>
      <c r="W77" s="13">
        <f t="shared" si="8"/>
        <v>0.11901546888678885</v>
      </c>
      <c r="X77" s="13">
        <f t="shared" si="9"/>
        <v>0.33670077510089924</v>
      </c>
      <c r="Y77" s="13">
        <f t="shared" si="10"/>
        <v>3.9925854871848193E-3</v>
      </c>
      <c r="Z77" s="13">
        <f t="shared" si="11"/>
        <v>5.4413429728176178E-2</v>
      </c>
    </row>
    <row r="78" spans="1:26" x14ac:dyDescent="0.25">
      <c r="A78" t="s">
        <v>4</v>
      </c>
      <c r="B78" s="5" t="s">
        <v>96</v>
      </c>
      <c r="C78" s="5" t="s">
        <v>97</v>
      </c>
      <c r="D78" s="5" t="s">
        <v>2</v>
      </c>
      <c r="E78" s="5">
        <v>1</v>
      </c>
      <c r="F78" s="5">
        <v>13512.19</v>
      </c>
      <c r="G78" s="5">
        <v>16207.8313</v>
      </c>
      <c r="H78" s="5">
        <v>76625.500499999995</v>
      </c>
      <c r="I78" s="5">
        <v>0</v>
      </c>
      <c r="J78" s="5">
        <v>0</v>
      </c>
      <c r="K78" s="5">
        <v>951.3</v>
      </c>
      <c r="L78" s="5">
        <v>107296.82179999999</v>
      </c>
      <c r="U78" s="13">
        <f t="shared" si="6"/>
        <v>0.12593280745245711</v>
      </c>
      <c r="V78" s="13">
        <f t="shared" si="7"/>
        <v>0.1510560241030364</v>
      </c>
      <c r="W78" s="13">
        <f t="shared" si="8"/>
        <v>0.71414510900266015</v>
      </c>
      <c r="X78" s="13">
        <f t="shared" si="9"/>
        <v>0</v>
      </c>
      <c r="Y78" s="13">
        <f t="shared" si="10"/>
        <v>0</v>
      </c>
      <c r="Z78" s="13">
        <f t="shared" si="11"/>
        <v>8.8660594418463936E-3</v>
      </c>
    </row>
    <row r="79" spans="1:26" x14ac:dyDescent="0.25">
      <c r="A79" s="6" t="s">
        <v>4</v>
      </c>
      <c r="B79" s="7" t="s">
        <v>96</v>
      </c>
      <c r="C79" s="7" t="s">
        <v>97</v>
      </c>
      <c r="D79" s="7" t="s">
        <v>21</v>
      </c>
      <c r="E79" s="7">
        <v>61</v>
      </c>
      <c r="F79" s="7">
        <v>67474.598524590154</v>
      </c>
      <c r="G79" s="7">
        <v>24722.229344262294</v>
      </c>
      <c r="H79" s="7">
        <v>29681.506044262296</v>
      </c>
      <c r="I79" s="7">
        <v>23285.805698360655</v>
      </c>
      <c r="J79" s="7">
        <v>966.72386065573767</v>
      </c>
      <c r="K79" s="7">
        <v>26459.008524590165</v>
      </c>
      <c r="L79" s="7">
        <v>172589.87199672131</v>
      </c>
      <c r="U79" s="13">
        <f t="shared" si="6"/>
        <v>0.39095340731159456</v>
      </c>
      <c r="V79" s="13">
        <f t="shared" si="7"/>
        <v>0.14324264256208466</v>
      </c>
      <c r="W79" s="13">
        <f t="shared" si="8"/>
        <v>0.17197710213740791</v>
      </c>
      <c r="X79" s="13">
        <f t="shared" si="9"/>
        <v>0.13491988509501307</v>
      </c>
      <c r="Y79" s="13">
        <f t="shared" si="10"/>
        <v>5.6012780441375056E-3</v>
      </c>
      <c r="Z79" s="13">
        <f t="shared" si="11"/>
        <v>0.15330568484976226</v>
      </c>
    </row>
    <row r="80" spans="1:26" x14ac:dyDescent="0.25">
      <c r="A80" t="s">
        <v>4</v>
      </c>
      <c r="B80" s="5" t="s">
        <v>98</v>
      </c>
      <c r="C80" s="5" t="s">
        <v>99</v>
      </c>
      <c r="D80" s="5" t="s">
        <v>2</v>
      </c>
      <c r="E80" s="5">
        <v>1</v>
      </c>
      <c r="F80" s="5">
        <v>229345.63</v>
      </c>
      <c r="G80" s="5">
        <v>23902.253700000001</v>
      </c>
      <c r="H80" s="5">
        <v>32315.2104</v>
      </c>
      <c r="I80" s="5">
        <v>87688.980899999995</v>
      </c>
      <c r="J80" s="5">
        <v>0</v>
      </c>
      <c r="K80" s="5">
        <v>0</v>
      </c>
      <c r="L80" s="5">
        <v>373252.07499999995</v>
      </c>
      <c r="U80" s="13">
        <f t="shared" si="6"/>
        <v>0.61445239118898409</v>
      </c>
      <c r="V80" s="13">
        <f t="shared" si="7"/>
        <v>6.4037832073673015E-2</v>
      </c>
      <c r="W80" s="13">
        <f t="shared" si="8"/>
        <v>8.6577443407380938E-2</v>
      </c>
      <c r="X80" s="13">
        <f t="shared" si="9"/>
        <v>0.23493233332996208</v>
      </c>
      <c r="Y80" s="13">
        <f t="shared" si="10"/>
        <v>0</v>
      </c>
      <c r="Z80" s="13">
        <f t="shared" si="11"/>
        <v>0</v>
      </c>
    </row>
    <row r="81" spans="1:26" x14ac:dyDescent="0.25">
      <c r="A81" s="6" t="s">
        <v>4</v>
      </c>
      <c r="B81" s="7" t="s">
        <v>98</v>
      </c>
      <c r="C81" s="7" t="s">
        <v>99</v>
      </c>
      <c r="D81" s="7" t="s">
        <v>21</v>
      </c>
      <c r="E81" s="7">
        <v>16</v>
      </c>
      <c r="F81" s="7">
        <v>267951.44437500002</v>
      </c>
      <c r="G81" s="7">
        <v>19330.763312499999</v>
      </c>
      <c r="H81" s="7">
        <v>53592.260068750002</v>
      </c>
      <c r="I81" s="7">
        <v>24063.40854375</v>
      </c>
      <c r="J81" s="7">
        <v>0</v>
      </c>
      <c r="K81" s="7">
        <v>7044.9750000000004</v>
      </c>
      <c r="L81" s="7">
        <v>371982.85130000004</v>
      </c>
      <c r="U81" s="13">
        <f t="shared" si="6"/>
        <v>0.72033278802656453</v>
      </c>
      <c r="V81" s="13">
        <f t="shared" si="7"/>
        <v>5.1966813106956784E-2</v>
      </c>
      <c r="W81" s="13">
        <f t="shared" si="8"/>
        <v>0.14407185675752682</v>
      </c>
      <c r="X81" s="13">
        <f t="shared" si="9"/>
        <v>6.4689564208816525E-2</v>
      </c>
      <c r="Y81" s="13">
        <f t="shared" si="10"/>
        <v>0</v>
      </c>
      <c r="Z81" s="13">
        <f t="shared" si="11"/>
        <v>1.8938977900135257E-2</v>
      </c>
    </row>
    <row r="82" spans="1:26" x14ac:dyDescent="0.25">
      <c r="A82" t="s">
        <v>4</v>
      </c>
      <c r="B82" s="5" t="s">
        <v>100</v>
      </c>
      <c r="C82" s="5" t="s">
        <v>101</v>
      </c>
      <c r="D82" s="5" t="s">
        <v>2</v>
      </c>
      <c r="E82" s="5">
        <v>4</v>
      </c>
      <c r="F82" s="5">
        <v>176650.99</v>
      </c>
      <c r="G82" s="5">
        <v>55435.724399999999</v>
      </c>
      <c r="H82" s="5">
        <v>42232.603074999999</v>
      </c>
      <c r="I82" s="5">
        <v>21922.245224999999</v>
      </c>
      <c r="J82" s="5">
        <v>0</v>
      </c>
      <c r="K82" s="5">
        <v>0</v>
      </c>
      <c r="L82" s="5">
        <v>296241.56270000001</v>
      </c>
      <c r="U82" s="13">
        <f t="shared" si="6"/>
        <v>0.59630724463498785</v>
      </c>
      <c r="V82" s="13">
        <f t="shared" si="7"/>
        <v>0.18713013763075184</v>
      </c>
      <c r="W82" s="13">
        <f t="shared" si="8"/>
        <v>0.14256137015374987</v>
      </c>
      <c r="X82" s="13">
        <f t="shared" si="9"/>
        <v>7.400124758051041E-2</v>
      </c>
      <c r="Y82" s="13">
        <f t="shared" si="10"/>
        <v>0</v>
      </c>
      <c r="Z82" s="13">
        <f t="shared" si="11"/>
        <v>0</v>
      </c>
    </row>
    <row r="83" spans="1:26" x14ac:dyDescent="0.25">
      <c r="A83" s="6" t="s">
        <v>4</v>
      </c>
      <c r="B83" s="7" t="s">
        <v>100</v>
      </c>
      <c r="C83" s="7" t="s">
        <v>101</v>
      </c>
      <c r="D83" s="7" t="s">
        <v>21</v>
      </c>
      <c r="E83" s="7">
        <v>33</v>
      </c>
      <c r="F83" s="7">
        <v>187338.22393939394</v>
      </c>
      <c r="G83" s="7">
        <v>17537.428509090911</v>
      </c>
      <c r="H83" s="7">
        <v>44554.996451515151</v>
      </c>
      <c r="I83" s="7">
        <v>21906.100893939394</v>
      </c>
      <c r="J83" s="7">
        <v>0</v>
      </c>
      <c r="K83" s="7">
        <v>4118.4981818181823</v>
      </c>
      <c r="L83" s="7">
        <v>275455.24797575758</v>
      </c>
      <c r="U83" s="13">
        <f t="shared" si="6"/>
        <v>0.68010402893424382</v>
      </c>
      <c r="V83" s="13">
        <f t="shared" si="7"/>
        <v>6.3667069834277959E-2</v>
      </c>
      <c r="W83" s="13">
        <f t="shared" si="8"/>
        <v>0.16175039967086186</v>
      </c>
      <c r="X83" s="13">
        <f t="shared" si="9"/>
        <v>7.9526896128939678E-2</v>
      </c>
      <c r="Y83" s="13">
        <f t="shared" si="10"/>
        <v>0</v>
      </c>
      <c r="Z83" s="13">
        <f t="shared" si="11"/>
        <v>1.4951605431676675E-2</v>
      </c>
    </row>
    <row r="84" spans="1:26" x14ac:dyDescent="0.25">
      <c r="A84" t="s">
        <v>4</v>
      </c>
      <c r="B84" s="5" t="s">
        <v>102</v>
      </c>
      <c r="C84" s="5" t="s">
        <v>103</v>
      </c>
      <c r="D84" s="5" t="s">
        <v>2</v>
      </c>
      <c r="E84" s="5">
        <v>9</v>
      </c>
      <c r="F84" s="5">
        <v>101726.07333333333</v>
      </c>
      <c r="G84" s="5">
        <v>14238.747433333332</v>
      </c>
      <c r="H84" s="5">
        <v>27009.428233333332</v>
      </c>
      <c r="I84" s="5">
        <v>40875.729222222224</v>
      </c>
      <c r="J84" s="5">
        <v>0</v>
      </c>
      <c r="K84" s="5">
        <v>0</v>
      </c>
      <c r="L84" s="5">
        <v>183849.97822222224</v>
      </c>
      <c r="U84" s="13">
        <f t="shared" si="6"/>
        <v>0.55331022781180583</v>
      </c>
      <c r="V84" s="13">
        <f t="shared" si="7"/>
        <v>7.7447642752085308E-2</v>
      </c>
      <c r="W84" s="13">
        <f t="shared" si="8"/>
        <v>0.14691015193206403</v>
      </c>
      <c r="X84" s="13">
        <f t="shared" si="9"/>
        <v>0.22233197750404471</v>
      </c>
      <c r="Y84" s="13">
        <f t="shared" si="10"/>
        <v>0</v>
      </c>
      <c r="Z84" s="13">
        <f t="shared" si="11"/>
        <v>0</v>
      </c>
    </row>
    <row r="85" spans="1:26" x14ac:dyDescent="0.25">
      <c r="A85" s="6" t="s">
        <v>4</v>
      </c>
      <c r="B85" s="7" t="s">
        <v>102</v>
      </c>
      <c r="C85" s="7" t="s">
        <v>103</v>
      </c>
      <c r="D85" s="7" t="s">
        <v>21</v>
      </c>
      <c r="E85" s="7">
        <v>45</v>
      </c>
      <c r="F85" s="7">
        <v>105586.32133333333</v>
      </c>
      <c r="G85" s="7">
        <v>19386.517626666664</v>
      </c>
      <c r="H85" s="7">
        <v>34689.875902222222</v>
      </c>
      <c r="I85" s="7">
        <v>31091.38885777778</v>
      </c>
      <c r="J85" s="7">
        <v>340.66338666666667</v>
      </c>
      <c r="K85" s="7">
        <v>1928.328</v>
      </c>
      <c r="L85" s="7">
        <v>193023.09510666665</v>
      </c>
      <c r="U85" s="13">
        <f t="shared" si="6"/>
        <v>0.54701392740068322</v>
      </c>
      <c r="V85" s="13">
        <f t="shared" si="7"/>
        <v>0.10043625927743757</v>
      </c>
      <c r="W85" s="13">
        <f t="shared" si="8"/>
        <v>0.17971878382248624</v>
      </c>
      <c r="X85" s="13">
        <f t="shared" si="9"/>
        <v>0.16107600409472422</v>
      </c>
      <c r="Y85" s="13">
        <f t="shared" si="10"/>
        <v>1.7648840750295316E-3</v>
      </c>
      <c r="Z85" s="13">
        <f t="shared" si="11"/>
        <v>9.9901413296392596E-3</v>
      </c>
    </row>
    <row r="86" spans="1:26" x14ac:dyDescent="0.25">
      <c r="A86" t="s">
        <v>4</v>
      </c>
      <c r="B86" s="5" t="s">
        <v>104</v>
      </c>
      <c r="C86" s="5" t="s">
        <v>105</v>
      </c>
      <c r="D86" s="5" t="s">
        <v>2</v>
      </c>
      <c r="E86" s="5">
        <v>2</v>
      </c>
      <c r="F86" s="5">
        <v>69076.455000000002</v>
      </c>
      <c r="G86" s="5">
        <v>54351.635699999999</v>
      </c>
      <c r="H86" s="5">
        <v>19483.9935</v>
      </c>
      <c r="I86" s="5">
        <v>7788.9255000000003</v>
      </c>
      <c r="J86" s="5">
        <v>0</v>
      </c>
      <c r="K86" s="5">
        <v>0</v>
      </c>
      <c r="L86" s="5">
        <v>150701.00970000002</v>
      </c>
      <c r="U86" s="13">
        <f t="shared" si="6"/>
        <v>0.45836756593409866</v>
      </c>
      <c r="V86" s="13">
        <f t="shared" si="7"/>
        <v>0.36065873618363681</v>
      </c>
      <c r="W86" s="13">
        <f t="shared" si="8"/>
        <v>0.12928907071549633</v>
      </c>
      <c r="X86" s="13">
        <f t="shared" si="9"/>
        <v>5.1684627166768075E-2</v>
      </c>
      <c r="Y86" s="13">
        <f t="shared" si="10"/>
        <v>0</v>
      </c>
      <c r="Z86" s="13">
        <f t="shared" si="11"/>
        <v>0</v>
      </c>
    </row>
    <row r="87" spans="1:26" x14ac:dyDescent="0.25">
      <c r="A87" s="6" t="s">
        <v>4</v>
      </c>
      <c r="B87" s="7" t="s">
        <v>104</v>
      </c>
      <c r="C87" s="7" t="s">
        <v>105</v>
      </c>
      <c r="D87" s="7" t="s">
        <v>21</v>
      </c>
      <c r="E87" s="7">
        <v>35</v>
      </c>
      <c r="F87" s="7">
        <v>56686.605428571427</v>
      </c>
      <c r="G87" s="7">
        <v>10913.61767142857</v>
      </c>
      <c r="H87" s="7">
        <v>30446.330819999999</v>
      </c>
      <c r="I87" s="7">
        <v>11220.558977142859</v>
      </c>
      <c r="J87" s="7">
        <v>112.60384285714287</v>
      </c>
      <c r="K87" s="7">
        <v>1246.752</v>
      </c>
      <c r="L87" s="7">
        <v>110626.46874000001</v>
      </c>
      <c r="U87" s="13">
        <f t="shared" si="6"/>
        <v>0.51241448881279206</v>
      </c>
      <c r="V87" s="13">
        <f t="shared" si="7"/>
        <v>9.8652861252204599E-2</v>
      </c>
      <c r="W87" s="13">
        <f t="shared" si="8"/>
        <v>0.27521741556766605</v>
      </c>
      <c r="X87" s="13">
        <f t="shared" si="9"/>
        <v>0.10142743508801669</v>
      </c>
      <c r="Y87" s="13">
        <f t="shared" si="10"/>
        <v>1.0178743309776088E-3</v>
      </c>
      <c r="Z87" s="13">
        <f t="shared" si="11"/>
        <v>1.1269924948342881E-2</v>
      </c>
    </row>
    <row r="88" spans="1:26" x14ac:dyDescent="0.25">
      <c r="A88" t="s">
        <v>4</v>
      </c>
      <c r="B88" s="5" t="s">
        <v>106</v>
      </c>
      <c r="C88" s="5" t="s">
        <v>107</v>
      </c>
      <c r="D88" s="5" t="s">
        <v>2</v>
      </c>
      <c r="E88" s="5">
        <v>8</v>
      </c>
      <c r="F88" s="5">
        <v>30445.173750000002</v>
      </c>
      <c r="G88" s="5">
        <v>11618.2585</v>
      </c>
      <c r="H88" s="5">
        <v>12830.8397625</v>
      </c>
      <c r="I88" s="5">
        <v>41957.619412499997</v>
      </c>
      <c r="J88" s="5">
        <v>0</v>
      </c>
      <c r="K88" s="5">
        <v>118.91249999999999</v>
      </c>
      <c r="L88" s="5">
        <v>96970.803925</v>
      </c>
      <c r="U88" s="13">
        <f t="shared" si="6"/>
        <v>0.31396227026793727</v>
      </c>
      <c r="V88" s="13">
        <f t="shared" si="7"/>
        <v>0.11981192307105028</v>
      </c>
      <c r="W88" s="13">
        <f t="shared" si="8"/>
        <v>0.13231652459459592</v>
      </c>
      <c r="X88" s="13">
        <f t="shared" si="9"/>
        <v>0.4326830109086362</v>
      </c>
      <c r="Y88" s="13">
        <f t="shared" si="10"/>
        <v>0</v>
      </c>
      <c r="Z88" s="13">
        <f t="shared" si="11"/>
        <v>1.2262711577803391E-3</v>
      </c>
    </row>
    <row r="89" spans="1:26" x14ac:dyDescent="0.25">
      <c r="A89" s="6" t="s">
        <v>4</v>
      </c>
      <c r="B89" s="7" t="s">
        <v>106</v>
      </c>
      <c r="C89" s="7" t="s">
        <v>107</v>
      </c>
      <c r="D89" s="7" t="s">
        <v>21</v>
      </c>
      <c r="E89" s="7">
        <v>44</v>
      </c>
      <c r="F89" s="7">
        <v>40679.605681818182</v>
      </c>
      <c r="G89" s="7">
        <v>7691.8910522727274</v>
      </c>
      <c r="H89" s="7">
        <v>14919.749934090911</v>
      </c>
      <c r="I89" s="7">
        <v>15214.595252272729</v>
      </c>
      <c r="J89" s="7">
        <v>0</v>
      </c>
      <c r="K89" s="7">
        <v>296.5090909090909</v>
      </c>
      <c r="L89" s="7">
        <v>78802.351011363644</v>
      </c>
      <c r="U89" s="13">
        <f t="shared" si="6"/>
        <v>0.51622324917630957</v>
      </c>
      <c r="V89" s="13">
        <f t="shared" si="7"/>
        <v>9.7609918404128873E-2</v>
      </c>
      <c r="W89" s="13">
        <f t="shared" si="8"/>
        <v>0.18933127936677191</v>
      </c>
      <c r="X89" s="13">
        <f t="shared" si="9"/>
        <v>0.19307285959119061</v>
      </c>
      <c r="Y89" s="13">
        <f t="shared" si="10"/>
        <v>0</v>
      </c>
      <c r="Z89" s="13">
        <f t="shared" si="11"/>
        <v>3.7626934615990451E-3</v>
      </c>
    </row>
    <row r="90" spans="1:26" x14ac:dyDescent="0.25">
      <c r="A90" t="s">
        <v>4</v>
      </c>
      <c r="B90" s="5" t="s">
        <v>108</v>
      </c>
      <c r="C90" s="5" t="s">
        <v>109</v>
      </c>
      <c r="D90" s="5" t="s">
        <v>2</v>
      </c>
      <c r="E90" s="5">
        <v>6</v>
      </c>
      <c r="F90" s="5">
        <v>14433.115</v>
      </c>
      <c r="G90" s="5">
        <v>4482.1403333333337</v>
      </c>
      <c r="H90" s="5">
        <v>11405.1909</v>
      </c>
      <c r="I90" s="5">
        <v>12981.542500000001</v>
      </c>
      <c r="J90" s="5">
        <v>0</v>
      </c>
      <c r="K90" s="5">
        <v>0</v>
      </c>
      <c r="L90" s="5">
        <v>43301.988733333339</v>
      </c>
      <c r="U90" s="13">
        <f t="shared" si="6"/>
        <v>0.33331298220235239</v>
      </c>
      <c r="V90" s="13">
        <f t="shared" si="7"/>
        <v>0.10350887948670674</v>
      </c>
      <c r="W90" s="13">
        <f t="shared" si="8"/>
        <v>0.26338723078601756</v>
      </c>
      <c r="X90" s="13">
        <f t="shared" si="9"/>
        <v>0.29979090752492321</v>
      </c>
      <c r="Y90" s="13">
        <f t="shared" si="10"/>
        <v>0</v>
      </c>
      <c r="Z90" s="13">
        <f t="shared" si="11"/>
        <v>0</v>
      </c>
    </row>
    <row r="91" spans="1:26" x14ac:dyDescent="0.25">
      <c r="A91" s="6" t="s">
        <v>4</v>
      </c>
      <c r="B91" s="7" t="s">
        <v>108</v>
      </c>
      <c r="C91" s="7" t="s">
        <v>109</v>
      </c>
      <c r="D91" s="7" t="s">
        <v>21</v>
      </c>
      <c r="E91" s="7">
        <v>73</v>
      </c>
      <c r="F91" s="7">
        <v>25295.583561643838</v>
      </c>
      <c r="G91" s="7">
        <v>18388.68667260274</v>
      </c>
      <c r="H91" s="7">
        <v>25185.315787671232</v>
      </c>
      <c r="I91" s="7">
        <v>33956.491593150684</v>
      </c>
      <c r="J91" s="7">
        <v>218.14349315068495</v>
      </c>
      <c r="K91" s="7">
        <v>1083.1216438356164</v>
      </c>
      <c r="L91" s="7">
        <v>104127.3427520548</v>
      </c>
      <c r="U91" s="13">
        <f t="shared" si="6"/>
        <v>0.24292931033376117</v>
      </c>
      <c r="V91" s="13">
        <f t="shared" si="7"/>
        <v>0.1765980595163115</v>
      </c>
      <c r="W91" s="13">
        <f t="shared" si="8"/>
        <v>0.24187033993215232</v>
      </c>
      <c r="X91" s="13">
        <f t="shared" si="9"/>
        <v>0.32610542721720037</v>
      </c>
      <c r="Y91" s="13">
        <f t="shared" si="10"/>
        <v>2.0949684048897927E-3</v>
      </c>
      <c r="Z91" s="13">
        <f t="shared" si="11"/>
        <v>1.0401894595684788E-2</v>
      </c>
    </row>
    <row r="92" spans="1:26" x14ac:dyDescent="0.25">
      <c r="A92" t="s">
        <v>4</v>
      </c>
      <c r="B92" s="5" t="s">
        <v>110</v>
      </c>
      <c r="C92" s="5" t="s">
        <v>111</v>
      </c>
      <c r="D92" s="5" t="s">
        <v>2</v>
      </c>
      <c r="E92" s="5">
        <v>9</v>
      </c>
      <c r="F92" s="5">
        <v>35891.661111111112</v>
      </c>
      <c r="G92" s="5">
        <v>30740.465077777775</v>
      </c>
      <c r="H92" s="5">
        <v>51289.448133333331</v>
      </c>
      <c r="I92" s="5">
        <v>5192.6170000000002</v>
      </c>
      <c r="J92" s="5">
        <v>0</v>
      </c>
      <c r="K92" s="5">
        <v>0</v>
      </c>
      <c r="L92" s="5">
        <v>123114.19132222221</v>
      </c>
      <c r="U92" s="13">
        <f t="shared" si="6"/>
        <v>0.29153146948894948</v>
      </c>
      <c r="V92" s="13">
        <f t="shared" si="7"/>
        <v>0.24969067129980083</v>
      </c>
      <c r="W92" s="13">
        <f t="shared" si="8"/>
        <v>0.41660061754453115</v>
      </c>
      <c r="X92" s="13">
        <f t="shared" si="9"/>
        <v>4.2177241666718636E-2</v>
      </c>
      <c r="Y92" s="13">
        <f t="shared" si="10"/>
        <v>0</v>
      </c>
      <c r="Z92" s="13">
        <f t="shared" si="11"/>
        <v>0</v>
      </c>
    </row>
    <row r="93" spans="1:26" x14ac:dyDescent="0.25">
      <c r="A93" s="6" t="s">
        <v>4</v>
      </c>
      <c r="B93" s="7" t="s">
        <v>110</v>
      </c>
      <c r="C93" s="7" t="s">
        <v>111</v>
      </c>
      <c r="D93" s="7" t="s">
        <v>21</v>
      </c>
      <c r="E93" s="7">
        <v>74</v>
      </c>
      <c r="F93" s="7">
        <v>36073.985135135132</v>
      </c>
      <c r="G93" s="7">
        <v>24973.732609459461</v>
      </c>
      <c r="H93" s="7">
        <v>44368.321852702706</v>
      </c>
      <c r="I93" s="7">
        <v>47885.164298648648</v>
      </c>
      <c r="J93" s="7">
        <v>170.56176351351351</v>
      </c>
      <c r="K93" s="7">
        <v>4502.8994594594596</v>
      </c>
      <c r="L93" s="7">
        <v>157974.66511891893</v>
      </c>
      <c r="U93" s="13">
        <f t="shared" si="6"/>
        <v>0.22835297740925509</v>
      </c>
      <c r="V93" s="13">
        <f t="shared" si="7"/>
        <v>0.15808694761694814</v>
      </c>
      <c r="W93" s="13">
        <f t="shared" si="8"/>
        <v>0.28085719833179246</v>
      </c>
      <c r="X93" s="13">
        <f t="shared" si="9"/>
        <v>0.30311926448840409</v>
      </c>
      <c r="Y93" s="13">
        <f t="shared" si="10"/>
        <v>1.0796779558615893E-3</v>
      </c>
      <c r="Z93" s="13">
        <f t="shared" si="11"/>
        <v>2.8503934197738619E-2</v>
      </c>
    </row>
    <row r="94" spans="1:26" x14ac:dyDescent="0.25">
      <c r="A94" t="s">
        <v>4</v>
      </c>
      <c r="B94" s="5" t="s">
        <v>112</v>
      </c>
      <c r="C94" s="5" t="s">
        <v>113</v>
      </c>
      <c r="D94" s="5" t="s">
        <v>2</v>
      </c>
      <c r="E94" s="5">
        <v>3</v>
      </c>
      <c r="F94" s="5">
        <v>5151.2466666666669</v>
      </c>
      <c r="G94" s="5">
        <v>8355.2065666666658</v>
      </c>
      <c r="H94" s="5">
        <v>40507.1423</v>
      </c>
      <c r="I94" s="5">
        <v>0</v>
      </c>
      <c r="J94" s="5">
        <v>0</v>
      </c>
      <c r="K94" s="5">
        <v>0</v>
      </c>
      <c r="L94" s="5">
        <v>54013.595533333333</v>
      </c>
      <c r="U94" s="13">
        <f t="shared" si="6"/>
        <v>9.5369445707195799E-2</v>
      </c>
      <c r="V94" s="13">
        <f t="shared" si="7"/>
        <v>0.15468710209285047</v>
      </c>
      <c r="W94" s="13">
        <f t="shared" si="8"/>
        <v>0.74994345219995373</v>
      </c>
      <c r="X94" s="13">
        <f t="shared" si="9"/>
        <v>0</v>
      </c>
      <c r="Y94" s="13">
        <f t="shared" si="10"/>
        <v>0</v>
      </c>
      <c r="Z94" s="13">
        <f t="shared" si="11"/>
        <v>0</v>
      </c>
    </row>
    <row r="95" spans="1:26" x14ac:dyDescent="0.25">
      <c r="A95" s="6" t="s">
        <v>4</v>
      </c>
      <c r="B95" s="7" t="s">
        <v>112</v>
      </c>
      <c r="C95" s="7" t="s">
        <v>113</v>
      </c>
      <c r="D95" s="7" t="s">
        <v>21</v>
      </c>
      <c r="E95" s="7">
        <v>37</v>
      </c>
      <c r="F95" s="7">
        <v>12161.005135135136</v>
      </c>
      <c r="G95" s="7">
        <v>19118.644554054052</v>
      </c>
      <c r="H95" s="7">
        <v>35125.74880810811</v>
      </c>
      <c r="I95" s="7">
        <v>19345.065235135135</v>
      </c>
      <c r="J95" s="7">
        <v>390.56287837837834</v>
      </c>
      <c r="K95" s="7">
        <v>4587.7816216216215</v>
      </c>
      <c r="L95" s="7">
        <v>90728.80823243242</v>
      </c>
      <c r="U95" s="13">
        <f t="shared" si="6"/>
        <v>0.13403686626171285</v>
      </c>
      <c r="V95" s="13">
        <f t="shared" si="7"/>
        <v>0.21072297681983435</v>
      </c>
      <c r="W95" s="13">
        <f t="shared" si="8"/>
        <v>0.38715099969264077</v>
      </c>
      <c r="X95" s="13">
        <f t="shared" si="9"/>
        <v>0.21321855331303624</v>
      </c>
      <c r="Y95" s="13">
        <f t="shared" si="10"/>
        <v>4.3047284097220799E-3</v>
      </c>
      <c r="Z95" s="13">
        <f t="shared" si="11"/>
        <v>5.056587550305381E-2</v>
      </c>
    </row>
    <row r="96" spans="1:26" x14ac:dyDescent="0.25">
      <c r="A96" t="s">
        <v>4</v>
      </c>
      <c r="B96" s="5" t="s">
        <v>114</v>
      </c>
      <c r="C96" s="5" t="s">
        <v>115</v>
      </c>
      <c r="D96" s="5" t="s">
        <v>2</v>
      </c>
      <c r="E96" s="5">
        <v>8</v>
      </c>
      <c r="F96" s="5">
        <v>116264.24875</v>
      </c>
      <c r="G96" s="5">
        <v>189546.71017499999</v>
      </c>
      <c r="H96" s="5">
        <v>22810.381799999999</v>
      </c>
      <c r="I96" s="5">
        <v>434232.59662500001</v>
      </c>
      <c r="J96" s="5">
        <v>0</v>
      </c>
      <c r="K96" s="5">
        <v>157888.65125</v>
      </c>
      <c r="L96" s="5">
        <v>920742.58860000002</v>
      </c>
      <c r="U96" s="13">
        <f t="shared" si="6"/>
        <v>0.12627226131331795</v>
      </c>
      <c r="V96" s="13">
        <f t="shared" si="7"/>
        <v>0.2058628682129367</v>
      </c>
      <c r="W96" s="13">
        <f t="shared" si="8"/>
        <v>2.4773896724689857E-2</v>
      </c>
      <c r="X96" s="13">
        <f t="shared" si="9"/>
        <v>0.47161128636968536</v>
      </c>
      <c r="Y96" s="13">
        <f t="shared" si="10"/>
        <v>0</v>
      </c>
      <c r="Z96" s="13">
        <f t="shared" si="11"/>
        <v>0.17147968737937011</v>
      </c>
    </row>
    <row r="97" spans="1:26" x14ac:dyDescent="0.25">
      <c r="A97" s="6" t="s">
        <v>4</v>
      </c>
      <c r="B97" s="7" t="s">
        <v>114</v>
      </c>
      <c r="C97" s="7" t="s">
        <v>115</v>
      </c>
      <c r="D97" s="7" t="s">
        <v>21</v>
      </c>
      <c r="E97" s="7">
        <v>405</v>
      </c>
      <c r="F97" s="7">
        <v>53413.553876543214</v>
      </c>
      <c r="G97" s="7">
        <v>60136.458463950621</v>
      </c>
      <c r="H97" s="7">
        <v>36961.054263950617</v>
      </c>
      <c r="I97" s="7">
        <v>107431.62942666667</v>
      </c>
      <c r="J97" s="7">
        <v>2281.4402918518517</v>
      </c>
      <c r="K97" s="7">
        <v>37695.790814814813</v>
      </c>
      <c r="L97" s="7">
        <v>297919.92713777779</v>
      </c>
      <c r="U97" s="13">
        <f t="shared" si="6"/>
        <v>0.17928828860058518</v>
      </c>
      <c r="V97" s="13">
        <f t="shared" si="7"/>
        <v>0.20185443465196459</v>
      </c>
      <c r="W97" s="13">
        <f t="shared" si="8"/>
        <v>0.12406371946666525</v>
      </c>
      <c r="X97" s="13">
        <f t="shared" si="9"/>
        <v>0.36060571865333202</v>
      </c>
      <c r="Y97" s="13">
        <f t="shared" si="10"/>
        <v>7.6578975893638809E-3</v>
      </c>
      <c r="Z97" s="13">
        <f t="shared" si="11"/>
        <v>0.12652994103808907</v>
      </c>
    </row>
    <row r="98" spans="1:26" x14ac:dyDescent="0.25">
      <c r="A98" t="s">
        <v>4</v>
      </c>
      <c r="B98" s="5" t="s">
        <v>116</v>
      </c>
      <c r="C98" s="5" t="s">
        <v>117</v>
      </c>
      <c r="D98" s="5" t="s">
        <v>2</v>
      </c>
      <c r="E98" s="5">
        <v>25</v>
      </c>
      <c r="F98" s="5">
        <v>534638.2156</v>
      </c>
      <c r="G98" s="5">
        <v>178064.67674400003</v>
      </c>
      <c r="H98" s="5">
        <v>96465.329059999989</v>
      </c>
      <c r="I98" s="5">
        <v>453570.13723599998</v>
      </c>
      <c r="J98" s="5">
        <v>0</v>
      </c>
      <c r="K98" s="5">
        <v>3049.5311999999999</v>
      </c>
      <c r="L98" s="5">
        <v>1265787.8898400001</v>
      </c>
      <c r="U98" s="13">
        <f t="shared" si="6"/>
        <v>0.42237583396976575</v>
      </c>
      <c r="V98" s="13">
        <f t="shared" si="7"/>
        <v>0.140674972618444</v>
      </c>
      <c r="W98" s="13">
        <f t="shared" si="8"/>
        <v>7.6209710832510449E-2</v>
      </c>
      <c r="X98" s="13">
        <f t="shared" si="9"/>
        <v>0.35833028651690829</v>
      </c>
      <c r="Y98" s="13">
        <f t="shared" si="10"/>
        <v>0</v>
      </c>
      <c r="Z98" s="13">
        <f t="shared" si="11"/>
        <v>2.4091960623714541E-3</v>
      </c>
    </row>
    <row r="99" spans="1:26" x14ac:dyDescent="0.25">
      <c r="A99" s="6" t="s">
        <v>4</v>
      </c>
      <c r="B99" s="7" t="s">
        <v>116</v>
      </c>
      <c r="C99" s="7" t="s">
        <v>117</v>
      </c>
      <c r="D99" s="7" t="s">
        <v>21</v>
      </c>
      <c r="E99" s="7">
        <v>262</v>
      </c>
      <c r="F99" s="7">
        <v>483808.9520229008</v>
      </c>
      <c r="G99" s="7">
        <v>192120.60581030534</v>
      </c>
      <c r="H99" s="7">
        <v>129852.40609045801</v>
      </c>
      <c r="I99" s="7">
        <v>236818.54061526718</v>
      </c>
      <c r="J99" s="7">
        <v>807.10185725190831</v>
      </c>
      <c r="K99" s="7">
        <v>77929.43496183207</v>
      </c>
      <c r="L99" s="7">
        <v>1121337.0413580155</v>
      </c>
      <c r="U99" s="13">
        <f t="shared" si="6"/>
        <v>0.43145721061437087</v>
      </c>
      <c r="V99" s="13">
        <f t="shared" si="7"/>
        <v>0.17133172161835855</v>
      </c>
      <c r="W99" s="13">
        <f t="shared" si="8"/>
        <v>0.11580140609035612</v>
      </c>
      <c r="X99" s="13">
        <f t="shared" si="9"/>
        <v>0.21119300609963246</v>
      </c>
      <c r="Y99" s="13">
        <f t="shared" si="10"/>
        <v>7.197674093370295E-4</v>
      </c>
      <c r="Z99" s="13">
        <f t="shared" si="11"/>
        <v>6.9496888167944776E-2</v>
      </c>
    </row>
    <row r="100" spans="1:26" x14ac:dyDescent="0.25">
      <c r="A100" t="s">
        <v>4</v>
      </c>
      <c r="B100" s="5" t="s">
        <v>118</v>
      </c>
      <c r="C100" s="5" t="s">
        <v>119</v>
      </c>
      <c r="D100" s="5" t="s">
        <v>2</v>
      </c>
      <c r="E100" s="5">
        <v>1</v>
      </c>
      <c r="F100" s="5">
        <v>261439</v>
      </c>
      <c r="G100" s="5">
        <v>350783.54320000001</v>
      </c>
      <c r="H100" s="5">
        <v>11405.1909</v>
      </c>
      <c r="I100" s="5">
        <v>654269.74199999997</v>
      </c>
      <c r="J100" s="5">
        <v>0</v>
      </c>
      <c r="K100" s="5">
        <v>223259.76</v>
      </c>
      <c r="L100" s="5">
        <v>1501157.2361000001</v>
      </c>
      <c r="U100" s="13">
        <f t="shared" si="6"/>
        <v>0.17415830514811184</v>
      </c>
      <c r="V100" s="13">
        <f t="shared" si="7"/>
        <v>0.23367541704780648</v>
      </c>
      <c r="W100" s="13">
        <f t="shared" si="8"/>
        <v>7.5975991226812688E-3</v>
      </c>
      <c r="X100" s="13">
        <f t="shared" si="9"/>
        <v>0.4358435787178363</v>
      </c>
      <c r="Y100" s="13">
        <f t="shared" si="10"/>
        <v>0</v>
      </c>
      <c r="Z100" s="13">
        <f t="shared" si="11"/>
        <v>0.14872509996356403</v>
      </c>
    </row>
    <row r="101" spans="1:26" x14ac:dyDescent="0.25">
      <c r="A101" s="6" t="s">
        <v>4</v>
      </c>
      <c r="B101" s="7" t="s">
        <v>118</v>
      </c>
      <c r="C101" s="7" t="s">
        <v>119</v>
      </c>
      <c r="D101" s="7" t="s">
        <v>21</v>
      </c>
      <c r="E101" s="7">
        <v>41</v>
      </c>
      <c r="F101" s="7">
        <v>411373.81487804878</v>
      </c>
      <c r="G101" s="7">
        <v>120693.64627560976</v>
      </c>
      <c r="H101" s="7">
        <v>135110.56027560975</v>
      </c>
      <c r="I101" s="7">
        <v>253336.61142682924</v>
      </c>
      <c r="J101" s="7">
        <v>421.60136829268293</v>
      </c>
      <c r="K101" s="7">
        <v>88183.409024390246</v>
      </c>
      <c r="L101" s="7">
        <v>1009119.6432487805</v>
      </c>
      <c r="U101" s="13">
        <f t="shared" si="6"/>
        <v>0.40765613634639347</v>
      </c>
      <c r="V101" s="13">
        <f t="shared" si="7"/>
        <v>0.11960291040123464</v>
      </c>
      <c r="W101" s="13">
        <f t="shared" si="8"/>
        <v>0.13388953547731172</v>
      </c>
      <c r="X101" s="13">
        <f t="shared" si="9"/>
        <v>0.25104715097134783</v>
      </c>
      <c r="Y101" s="13">
        <f t="shared" si="10"/>
        <v>4.1779126103954413E-4</v>
      </c>
      <c r="Z101" s="13">
        <f t="shared" si="11"/>
        <v>8.7386475542672787E-2</v>
      </c>
    </row>
    <row r="102" spans="1:26" x14ac:dyDescent="0.25">
      <c r="A102" t="s">
        <v>4</v>
      </c>
      <c r="B102" s="5" t="s">
        <v>120</v>
      </c>
      <c r="C102" s="5" t="s">
        <v>121</v>
      </c>
      <c r="D102" s="5" t="s">
        <v>2</v>
      </c>
      <c r="E102" s="5">
        <v>3</v>
      </c>
      <c r="F102" s="5">
        <v>8006.23</v>
      </c>
      <c r="G102" s="5">
        <v>2898.4900666666667</v>
      </c>
      <c r="H102" s="5">
        <v>15206.921199999999</v>
      </c>
      <c r="I102" s="5">
        <v>31155.702000000001</v>
      </c>
      <c r="J102" s="5">
        <v>0</v>
      </c>
      <c r="K102" s="5">
        <v>8416.44</v>
      </c>
      <c r="L102" s="5">
        <v>65683.783266666665</v>
      </c>
      <c r="U102" s="13">
        <f t="shared" si="6"/>
        <v>0.12189051241911361</v>
      </c>
      <c r="V102" s="13">
        <f t="shared" si="7"/>
        <v>4.4127940299955259E-2</v>
      </c>
      <c r="W102" s="13">
        <f t="shared" si="8"/>
        <v>0.23151713320565134</v>
      </c>
      <c r="X102" s="13">
        <f t="shared" si="9"/>
        <v>0.47432867673764095</v>
      </c>
      <c r="Y102" s="13">
        <f t="shared" si="10"/>
        <v>0</v>
      </c>
      <c r="Z102" s="13">
        <f t="shared" si="11"/>
        <v>0.12813573733763889</v>
      </c>
    </row>
    <row r="103" spans="1:26" x14ac:dyDescent="0.25">
      <c r="A103" s="6" t="s">
        <v>4</v>
      </c>
      <c r="B103" s="7" t="s">
        <v>120</v>
      </c>
      <c r="C103" s="7" t="s">
        <v>121</v>
      </c>
      <c r="D103" s="7" t="s">
        <v>21</v>
      </c>
      <c r="E103" s="7">
        <v>57</v>
      </c>
      <c r="F103" s="7">
        <v>70118.827368421058</v>
      </c>
      <c r="G103" s="7">
        <v>26966.8214122807</v>
      </c>
      <c r="H103" s="7">
        <v>76209.838347368423</v>
      </c>
      <c r="I103" s="7">
        <v>30281.625005263159</v>
      </c>
      <c r="J103" s="7">
        <v>447.6212456140351</v>
      </c>
      <c r="K103" s="7">
        <v>13345.408421052633</v>
      </c>
      <c r="L103" s="7">
        <v>217370.14180000001</v>
      </c>
      <c r="U103" s="13">
        <f t="shared" si="6"/>
        <v>0.3225780081283503</v>
      </c>
      <c r="V103" s="13">
        <f t="shared" si="7"/>
        <v>0.124059455401619</v>
      </c>
      <c r="W103" s="13">
        <f t="shared" si="8"/>
        <v>0.3505993864487989</v>
      </c>
      <c r="X103" s="13">
        <f t="shared" si="9"/>
        <v>0.13930903644128348</v>
      </c>
      <c r="Y103" s="13">
        <f t="shared" si="10"/>
        <v>2.0592581939146305E-3</v>
      </c>
      <c r="Z103" s="13">
        <f t="shared" si="11"/>
        <v>6.1394855386033668E-2</v>
      </c>
    </row>
    <row r="104" spans="1:26" x14ac:dyDescent="0.25">
      <c r="A104" t="s">
        <v>4</v>
      </c>
      <c r="B104" s="5" t="s">
        <v>122</v>
      </c>
      <c r="C104" s="5" t="s">
        <v>123</v>
      </c>
      <c r="D104" s="5" t="s">
        <v>2</v>
      </c>
      <c r="E104" s="5">
        <v>19</v>
      </c>
      <c r="F104" s="5">
        <v>116412.74947368422</v>
      </c>
      <c r="G104" s="5">
        <v>40206.076847368422</v>
      </c>
      <c r="H104" s="5">
        <v>30651.778057894739</v>
      </c>
      <c r="I104" s="5">
        <v>302732.06327894737</v>
      </c>
      <c r="J104" s="5">
        <v>0</v>
      </c>
      <c r="K104" s="5">
        <v>1466.0715789473684</v>
      </c>
      <c r="L104" s="5">
        <v>491468.73923684214</v>
      </c>
      <c r="U104" s="13">
        <f t="shared" si="6"/>
        <v>0.23686704805365885</v>
      </c>
      <c r="V104" s="13">
        <f t="shared" si="7"/>
        <v>8.1808004533107936E-2</v>
      </c>
      <c r="W104" s="13">
        <f t="shared" si="8"/>
        <v>6.2367706449633284E-2</v>
      </c>
      <c r="X104" s="13">
        <f t="shared" si="9"/>
        <v>0.61597419959819399</v>
      </c>
      <c r="Y104" s="13">
        <f t="shared" si="10"/>
        <v>0</v>
      </c>
      <c r="Z104" s="13">
        <f t="shared" si="11"/>
        <v>2.9830413654058645E-3</v>
      </c>
    </row>
    <row r="105" spans="1:26" x14ac:dyDescent="0.25">
      <c r="A105" s="6" t="s">
        <v>4</v>
      </c>
      <c r="B105" s="7" t="s">
        <v>122</v>
      </c>
      <c r="C105" s="7" t="s">
        <v>123</v>
      </c>
      <c r="D105" s="7" t="s">
        <v>21</v>
      </c>
      <c r="E105" s="7">
        <v>94</v>
      </c>
      <c r="F105" s="7">
        <v>218164.76765957446</v>
      </c>
      <c r="G105" s="7">
        <v>68215.321214893615</v>
      </c>
      <c r="H105" s="7">
        <v>101798.42034787235</v>
      </c>
      <c r="I105" s="7">
        <v>106581.7611680851</v>
      </c>
      <c r="J105" s="7">
        <v>918.70959042553181</v>
      </c>
      <c r="K105" s="7">
        <v>33311.73829787234</v>
      </c>
      <c r="L105" s="7">
        <v>528990.71827872342</v>
      </c>
      <c r="U105" s="13">
        <f t="shared" si="6"/>
        <v>0.41241700491354211</v>
      </c>
      <c r="V105" s="13">
        <f t="shared" si="7"/>
        <v>0.12895372046764569</v>
      </c>
      <c r="W105" s="13">
        <f t="shared" si="8"/>
        <v>0.19243895371002542</v>
      </c>
      <c r="X105" s="13">
        <f t="shared" si="9"/>
        <v>0.20148134454020331</v>
      </c>
      <c r="Y105" s="13">
        <f t="shared" si="10"/>
        <v>1.7367215693593074E-3</v>
      </c>
      <c r="Z105" s="13">
        <f t="shared" si="11"/>
        <v>6.2972254799224095E-2</v>
      </c>
    </row>
    <row r="106" spans="1:26" x14ac:dyDescent="0.25">
      <c r="A106" t="s">
        <v>4</v>
      </c>
      <c r="B106" s="5" t="s">
        <v>124</v>
      </c>
      <c r="C106" s="5" t="s">
        <v>125</v>
      </c>
      <c r="D106" s="5" t="s">
        <v>2</v>
      </c>
      <c r="E106" s="5">
        <v>67</v>
      </c>
      <c r="F106" s="5">
        <v>6413.3268656716418</v>
      </c>
      <c r="G106" s="5">
        <v>5381.9224358208958</v>
      </c>
      <c r="H106" s="5">
        <v>14639.498767164179</v>
      </c>
      <c r="I106" s="5">
        <v>56498.773029850745</v>
      </c>
      <c r="J106" s="5">
        <v>116.20998805970149</v>
      </c>
      <c r="K106" s="5">
        <v>1402.2107462686567</v>
      </c>
      <c r="L106" s="5">
        <v>84451.941832835815</v>
      </c>
      <c r="U106" s="13">
        <f t="shared" si="6"/>
        <v>7.5940549459077938E-2</v>
      </c>
      <c r="V106" s="13">
        <f t="shared" si="7"/>
        <v>6.3727633953922266E-2</v>
      </c>
      <c r="W106" s="13">
        <f t="shared" si="8"/>
        <v>0.17334709480264651</v>
      </c>
      <c r="X106" s="13">
        <f t="shared" si="9"/>
        <v>0.66900501994003192</v>
      </c>
      <c r="Y106" s="13">
        <f t="shared" si="10"/>
        <v>1.3760487389351871E-3</v>
      </c>
      <c r="Z106" s="13">
        <f t="shared" si="11"/>
        <v>1.6603653105386171E-2</v>
      </c>
    </row>
    <row r="107" spans="1:26" x14ac:dyDescent="0.25">
      <c r="A107" s="6" t="s">
        <v>4</v>
      </c>
      <c r="B107" s="7" t="s">
        <v>124</v>
      </c>
      <c r="C107" s="7" t="s">
        <v>125</v>
      </c>
      <c r="D107" s="7" t="s">
        <v>21</v>
      </c>
      <c r="E107" s="7">
        <v>352</v>
      </c>
      <c r="F107" s="7">
        <v>10982.334375</v>
      </c>
      <c r="G107" s="7">
        <v>10310.612099147727</v>
      </c>
      <c r="H107" s="7">
        <v>36652.104151420455</v>
      </c>
      <c r="I107" s="7">
        <v>25171.364987500001</v>
      </c>
      <c r="J107" s="7">
        <v>807.57607301136352</v>
      </c>
      <c r="K107" s="7">
        <v>4079.9648863636362</v>
      </c>
      <c r="L107" s="7">
        <v>88003.956572443189</v>
      </c>
      <c r="U107" s="13">
        <f t="shared" si="6"/>
        <v>0.12479364340806144</v>
      </c>
      <c r="V107" s="13">
        <f t="shared" si="7"/>
        <v>0.11716077890952808</v>
      </c>
      <c r="W107" s="13">
        <f t="shared" si="8"/>
        <v>0.41648245805004391</v>
      </c>
      <c r="X107" s="13">
        <f t="shared" si="9"/>
        <v>0.28602537849283416</v>
      </c>
      <c r="Y107" s="13">
        <f t="shared" si="10"/>
        <v>9.1765882406273647E-3</v>
      </c>
      <c r="Z107" s="13">
        <f t="shared" si="11"/>
        <v>4.6361152898905023E-2</v>
      </c>
    </row>
    <row r="108" spans="1:26" x14ac:dyDescent="0.25">
      <c r="A108" t="s">
        <v>4</v>
      </c>
      <c r="B108" s="5" t="s">
        <v>126</v>
      </c>
      <c r="C108" s="5" t="s">
        <v>127</v>
      </c>
      <c r="D108" s="5" t="s">
        <v>2</v>
      </c>
      <c r="E108" s="5">
        <v>40</v>
      </c>
      <c r="F108" s="5">
        <v>235776.70800000001</v>
      </c>
      <c r="G108" s="5">
        <v>22367.895420000001</v>
      </c>
      <c r="H108" s="5">
        <v>77657.489992500006</v>
      </c>
      <c r="I108" s="5">
        <v>73147.224892500002</v>
      </c>
      <c r="J108" s="5">
        <v>0</v>
      </c>
      <c r="K108" s="5">
        <v>515.88900000000001</v>
      </c>
      <c r="L108" s="5">
        <v>409465.20730499999</v>
      </c>
      <c r="U108" s="13">
        <f t="shared" si="6"/>
        <v>0.57581622026404811</v>
      </c>
      <c r="V108" s="13">
        <f t="shared" si="7"/>
        <v>5.4627096566323731E-2</v>
      </c>
      <c r="W108" s="13">
        <f t="shared" si="8"/>
        <v>0.18965589409567335</v>
      </c>
      <c r="X108" s="13">
        <f t="shared" si="9"/>
        <v>0.17864087982941743</v>
      </c>
      <c r="Y108" s="13">
        <f t="shared" si="10"/>
        <v>0</v>
      </c>
      <c r="Z108" s="13">
        <f t="shared" si="11"/>
        <v>1.2599092445374186E-3</v>
      </c>
    </row>
    <row r="109" spans="1:26" x14ac:dyDescent="0.25">
      <c r="A109" s="6" t="s">
        <v>4</v>
      </c>
      <c r="B109" s="7" t="s">
        <v>126</v>
      </c>
      <c r="C109" s="7" t="s">
        <v>127</v>
      </c>
      <c r="D109" s="7" t="s">
        <v>21</v>
      </c>
      <c r="E109" s="7">
        <v>235</v>
      </c>
      <c r="F109" s="7">
        <v>110087.92370212766</v>
      </c>
      <c r="G109" s="7">
        <v>28597.585223404254</v>
      </c>
      <c r="H109" s="7">
        <v>66667.850239574458</v>
      </c>
      <c r="I109" s="7">
        <v>4659.9994204255318</v>
      </c>
      <c r="J109" s="7">
        <v>0</v>
      </c>
      <c r="K109" s="7">
        <v>11192.935531914894</v>
      </c>
      <c r="L109" s="7">
        <v>221206.29411744681</v>
      </c>
      <c r="U109" s="13">
        <f t="shared" si="6"/>
        <v>0.49767084676025453</v>
      </c>
      <c r="V109" s="13">
        <f t="shared" si="7"/>
        <v>0.12928016057364403</v>
      </c>
      <c r="W109" s="13">
        <f t="shared" si="8"/>
        <v>0.30138315234456198</v>
      </c>
      <c r="X109" s="13">
        <f t="shared" si="9"/>
        <v>2.1066305726144308E-2</v>
      </c>
      <c r="Y109" s="13">
        <f t="shared" si="10"/>
        <v>0</v>
      </c>
      <c r="Z109" s="13">
        <f t="shared" si="11"/>
        <v>5.0599534595395103E-2</v>
      </c>
    </row>
    <row r="110" spans="1:26" x14ac:dyDescent="0.25">
      <c r="A110" t="s">
        <v>4</v>
      </c>
      <c r="B110" s="5" t="s">
        <v>128</v>
      </c>
      <c r="C110" s="5" t="s">
        <v>129</v>
      </c>
      <c r="D110" s="5" t="s">
        <v>2</v>
      </c>
      <c r="E110" s="5">
        <v>1</v>
      </c>
      <c r="F110" s="5">
        <v>0</v>
      </c>
      <c r="G110" s="5">
        <v>1444.5576000000001</v>
      </c>
      <c r="H110" s="5">
        <v>20197.0065</v>
      </c>
      <c r="I110" s="5">
        <v>0</v>
      </c>
      <c r="J110" s="5">
        <v>0</v>
      </c>
      <c r="K110" s="5">
        <v>0</v>
      </c>
      <c r="L110" s="5">
        <v>21641.5641</v>
      </c>
      <c r="U110" s="13">
        <f t="shared" si="6"/>
        <v>0</v>
      </c>
      <c r="V110" s="13">
        <f t="shared" si="7"/>
        <v>6.6749223546185371E-2</v>
      </c>
      <c r="W110" s="13">
        <f t="shared" si="8"/>
        <v>0.9332507764538146</v>
      </c>
      <c r="X110" s="13">
        <f t="shared" si="9"/>
        <v>0</v>
      </c>
      <c r="Y110" s="13">
        <f t="shared" si="10"/>
        <v>0</v>
      </c>
      <c r="Z110" s="13">
        <f t="shared" si="11"/>
        <v>0</v>
      </c>
    </row>
    <row r="111" spans="1:26" x14ac:dyDescent="0.25">
      <c r="A111" s="6" t="s">
        <v>4</v>
      </c>
      <c r="B111" s="7" t="s">
        <v>128</v>
      </c>
      <c r="C111" s="7" t="s">
        <v>129</v>
      </c>
      <c r="D111" s="7" t="s">
        <v>21</v>
      </c>
      <c r="E111" s="7">
        <v>40</v>
      </c>
      <c r="F111" s="7">
        <v>64440.04</v>
      </c>
      <c r="G111" s="7">
        <v>40832.749642499999</v>
      </c>
      <c r="H111" s="7">
        <v>55575.187417499998</v>
      </c>
      <c r="I111" s="7">
        <v>26036.409479999998</v>
      </c>
      <c r="J111" s="7">
        <v>0</v>
      </c>
      <c r="K111" s="7">
        <v>19868.760000000002</v>
      </c>
      <c r="L111" s="7">
        <v>206753.14654000002</v>
      </c>
      <c r="U111" s="13">
        <f t="shared" si="6"/>
        <v>0.31167622393370903</v>
      </c>
      <c r="V111" s="13">
        <f t="shared" si="7"/>
        <v>0.19749517879574419</v>
      </c>
      <c r="W111" s="13">
        <f t="shared" si="8"/>
        <v>0.26879971767079253</v>
      </c>
      <c r="X111" s="13">
        <f t="shared" si="9"/>
        <v>0.12592993101056771</v>
      </c>
      <c r="Y111" s="13">
        <f t="shared" si="10"/>
        <v>0</v>
      </c>
      <c r="Z111" s="13">
        <f t="shared" si="11"/>
        <v>9.6098948589186495E-2</v>
      </c>
    </row>
    <row r="112" spans="1:26" x14ac:dyDescent="0.25">
      <c r="A112" t="s">
        <v>4</v>
      </c>
      <c r="B112" s="5" t="s">
        <v>130</v>
      </c>
      <c r="C112" s="5" t="s">
        <v>131</v>
      </c>
      <c r="D112" s="5" t="s">
        <v>2</v>
      </c>
      <c r="E112" s="5">
        <v>45</v>
      </c>
      <c r="F112" s="5">
        <v>156884.62444444443</v>
      </c>
      <c r="G112" s="5">
        <v>64980.03034222222</v>
      </c>
      <c r="H112" s="5">
        <v>67268.199093333329</v>
      </c>
      <c r="I112" s="5">
        <v>42792.22267333333</v>
      </c>
      <c r="J112" s="5">
        <v>0</v>
      </c>
      <c r="K112" s="5">
        <v>219.23999999999998</v>
      </c>
      <c r="L112" s="5">
        <v>332144.31655333325</v>
      </c>
      <c r="U112" s="13">
        <f t="shared" si="6"/>
        <v>0.47233872935848675</v>
      </c>
      <c r="V112" s="13">
        <f t="shared" si="7"/>
        <v>0.19563794141209764</v>
      </c>
      <c r="W112" s="13">
        <f t="shared" si="8"/>
        <v>0.20252702136040285</v>
      </c>
      <c r="X112" s="13">
        <f t="shared" si="9"/>
        <v>0.12883623334997538</v>
      </c>
      <c r="Y112" s="13">
        <f t="shared" si="10"/>
        <v>0</v>
      </c>
      <c r="Z112" s="13">
        <f t="shared" si="11"/>
        <v>6.6007451903755834E-4</v>
      </c>
    </row>
    <row r="113" spans="1:26" x14ac:dyDescent="0.25">
      <c r="A113" s="6" t="s">
        <v>4</v>
      </c>
      <c r="B113" s="7" t="s">
        <v>130</v>
      </c>
      <c r="C113" s="7" t="s">
        <v>131</v>
      </c>
      <c r="D113" s="7" t="s">
        <v>21</v>
      </c>
      <c r="E113" s="7">
        <v>222</v>
      </c>
      <c r="F113" s="7">
        <v>227966.71481981981</v>
      </c>
      <c r="G113" s="7">
        <v>59251.540357657657</v>
      </c>
      <c r="H113" s="7">
        <v>96580.304110360361</v>
      </c>
      <c r="I113" s="7">
        <v>77795.067931081081</v>
      </c>
      <c r="J113" s="7">
        <v>1048.7043698198199</v>
      </c>
      <c r="K113" s="7">
        <v>9827.5054054054071</v>
      </c>
      <c r="L113" s="7">
        <v>472469.83699414413</v>
      </c>
      <c r="U113" s="13">
        <f t="shared" si="6"/>
        <v>0.48250003909275008</v>
      </c>
      <c r="V113" s="13">
        <f t="shared" si="7"/>
        <v>0.12540809109554232</v>
      </c>
      <c r="W113" s="13">
        <f t="shared" si="8"/>
        <v>0.20441580932405087</v>
      </c>
      <c r="X113" s="13">
        <f t="shared" si="9"/>
        <v>0.16465615757825675</v>
      </c>
      <c r="Y113" s="13">
        <f t="shared" si="10"/>
        <v>2.2196218418760513E-3</v>
      </c>
      <c r="Z113" s="13">
        <f t="shared" si="11"/>
        <v>2.0800281067523917E-2</v>
      </c>
    </row>
    <row r="114" spans="1:26" x14ac:dyDescent="0.25">
      <c r="A114" t="s">
        <v>4</v>
      </c>
      <c r="B114" s="5" t="s">
        <v>132</v>
      </c>
      <c r="C114" s="5" t="s">
        <v>133</v>
      </c>
      <c r="D114" s="5" t="s">
        <v>2</v>
      </c>
      <c r="E114" s="5">
        <v>13</v>
      </c>
      <c r="F114" s="5">
        <v>55061.150769230764</v>
      </c>
      <c r="G114" s="5">
        <v>9374.2617461538466</v>
      </c>
      <c r="H114" s="5">
        <v>16468.328376923077</v>
      </c>
      <c r="I114" s="5">
        <v>0</v>
      </c>
      <c r="J114" s="5">
        <v>0</v>
      </c>
      <c r="K114" s="5">
        <v>0</v>
      </c>
      <c r="L114" s="5">
        <v>80903.740892307687</v>
      </c>
      <c r="U114" s="13">
        <f t="shared" si="6"/>
        <v>0.68057607920162277</v>
      </c>
      <c r="V114" s="13">
        <f t="shared" si="7"/>
        <v>0.11586932375144533</v>
      </c>
      <c r="W114" s="13">
        <f t="shared" si="8"/>
        <v>0.20355459704693188</v>
      </c>
      <c r="X114" s="13">
        <f t="shared" si="9"/>
        <v>0</v>
      </c>
      <c r="Y114" s="13">
        <f t="shared" si="10"/>
        <v>0</v>
      </c>
      <c r="Z114" s="13">
        <f t="shared" si="11"/>
        <v>0</v>
      </c>
    </row>
    <row r="115" spans="1:26" x14ac:dyDescent="0.25">
      <c r="A115" s="6" t="s">
        <v>4</v>
      </c>
      <c r="B115" s="7" t="s">
        <v>132</v>
      </c>
      <c r="C115" s="7" t="s">
        <v>133</v>
      </c>
      <c r="D115" s="7" t="s">
        <v>21</v>
      </c>
      <c r="E115" s="7">
        <v>200</v>
      </c>
      <c r="F115" s="7">
        <v>42369.903499999993</v>
      </c>
      <c r="G115" s="7">
        <v>25419.969562499999</v>
      </c>
      <c r="H115" s="7">
        <v>45314.284389000008</v>
      </c>
      <c r="I115" s="7">
        <v>7395.6945909999995</v>
      </c>
      <c r="J115" s="7">
        <v>524.61197500000003</v>
      </c>
      <c r="K115" s="7">
        <v>7201.9539000000004</v>
      </c>
      <c r="L115" s="7">
        <v>128226.41791749999</v>
      </c>
      <c r="U115" s="13">
        <f t="shared" si="6"/>
        <v>0.33043037611220261</v>
      </c>
      <c r="V115" s="13">
        <f t="shared" si="7"/>
        <v>0.19824284242935833</v>
      </c>
      <c r="W115" s="13">
        <f t="shared" si="8"/>
        <v>0.35339273392285597</v>
      </c>
      <c r="X115" s="13">
        <f t="shared" si="9"/>
        <v>5.7676840007792621E-2</v>
      </c>
      <c r="Y115" s="13">
        <f t="shared" si="10"/>
        <v>4.0912940057136419E-3</v>
      </c>
      <c r="Z115" s="13">
        <f t="shared" si="11"/>
        <v>5.6165913522076935E-2</v>
      </c>
    </row>
    <row r="116" spans="1:26" x14ac:dyDescent="0.25">
      <c r="A116" t="s">
        <v>4</v>
      </c>
      <c r="B116" s="5" t="s">
        <v>134</v>
      </c>
      <c r="C116" s="5" t="s">
        <v>135</v>
      </c>
      <c r="D116" s="5" t="s">
        <v>2</v>
      </c>
      <c r="E116" s="5">
        <v>19</v>
      </c>
      <c r="F116" s="5">
        <v>55666.360526315795</v>
      </c>
      <c r="G116" s="5">
        <v>12261.262694736841</v>
      </c>
      <c r="H116" s="5">
        <v>25512.008210526317</v>
      </c>
      <c r="I116" s="5">
        <v>0</v>
      </c>
      <c r="J116" s="5">
        <v>0</v>
      </c>
      <c r="K116" s="5">
        <v>0</v>
      </c>
      <c r="L116" s="5">
        <v>93439.63143157895</v>
      </c>
      <c r="U116" s="13">
        <f t="shared" si="6"/>
        <v>0.59574679045130241</v>
      </c>
      <c r="V116" s="13">
        <f t="shared" si="7"/>
        <v>0.13122122280325063</v>
      </c>
      <c r="W116" s="13">
        <f t="shared" si="8"/>
        <v>0.27303198674544699</v>
      </c>
      <c r="X116" s="13">
        <f t="shared" si="9"/>
        <v>0</v>
      </c>
      <c r="Y116" s="13">
        <f t="shared" si="10"/>
        <v>0</v>
      </c>
      <c r="Z116" s="13">
        <f t="shared" si="11"/>
        <v>0</v>
      </c>
    </row>
    <row r="117" spans="1:26" x14ac:dyDescent="0.25">
      <c r="A117" s="6" t="s">
        <v>4</v>
      </c>
      <c r="B117" s="7" t="s">
        <v>134</v>
      </c>
      <c r="C117" s="7" t="s">
        <v>135</v>
      </c>
      <c r="D117" s="7" t="s">
        <v>21</v>
      </c>
      <c r="E117" s="7">
        <v>261</v>
      </c>
      <c r="F117" s="7">
        <v>113119.1441762452</v>
      </c>
      <c r="G117" s="7">
        <v>8816.4735662835246</v>
      </c>
      <c r="H117" s="7">
        <v>23692.855635632182</v>
      </c>
      <c r="I117" s="7">
        <v>3901.8976425287356</v>
      </c>
      <c r="J117" s="7">
        <v>70.84248275862069</v>
      </c>
      <c r="K117" s="7">
        <v>3091.1379310344828</v>
      </c>
      <c r="L117" s="7">
        <v>152692.35143448276</v>
      </c>
      <c r="U117" s="13">
        <f t="shared" si="6"/>
        <v>0.74083045492152477</v>
      </c>
      <c r="V117" s="13">
        <f t="shared" si="7"/>
        <v>5.7740112608498914E-2</v>
      </c>
      <c r="W117" s="13">
        <f t="shared" si="8"/>
        <v>0.15516727205421493</v>
      </c>
      <c r="X117" s="13">
        <f t="shared" si="9"/>
        <v>2.5553982277907103E-2</v>
      </c>
      <c r="Y117" s="13">
        <f t="shared" si="10"/>
        <v>4.639556735690051E-4</v>
      </c>
      <c r="Z117" s="13">
        <f t="shared" si="11"/>
        <v>2.0244222464285175E-2</v>
      </c>
    </row>
    <row r="118" spans="1:26" x14ac:dyDescent="0.25">
      <c r="A118" t="s">
        <v>4</v>
      </c>
      <c r="B118" s="5" t="s">
        <v>136</v>
      </c>
      <c r="C118" s="5" t="s">
        <v>137</v>
      </c>
      <c r="D118" s="5" t="s">
        <v>2</v>
      </c>
      <c r="E118" s="5">
        <v>261</v>
      </c>
      <c r="F118" s="5">
        <v>78201.009501915716</v>
      </c>
      <c r="G118" s="5">
        <v>17118.932297318006</v>
      </c>
      <c r="H118" s="5">
        <v>30763.140585823756</v>
      </c>
      <c r="I118" s="5">
        <v>7832.7701919540232</v>
      </c>
      <c r="J118" s="5">
        <v>162.14593409961685</v>
      </c>
      <c r="K118" s="5">
        <v>0</v>
      </c>
      <c r="L118" s="5">
        <v>134077.99851111113</v>
      </c>
      <c r="U118" s="13">
        <f t="shared" si="6"/>
        <v>0.58325012582459712</v>
      </c>
      <c r="V118" s="13">
        <f t="shared" si="7"/>
        <v>0.12767890696025977</v>
      </c>
      <c r="W118" s="13">
        <f t="shared" si="8"/>
        <v>0.22944212270049955</v>
      </c>
      <c r="X118" s="13">
        <f t="shared" si="9"/>
        <v>5.8419504161265623E-2</v>
      </c>
      <c r="Y118" s="13">
        <f t="shared" si="10"/>
        <v>1.2093403533778118E-3</v>
      </c>
      <c r="Z118" s="13">
        <f t="shared" si="11"/>
        <v>0</v>
      </c>
    </row>
    <row r="119" spans="1:26" x14ac:dyDescent="0.25">
      <c r="A119" s="6" t="s">
        <v>4</v>
      </c>
      <c r="B119" s="7" t="s">
        <v>136</v>
      </c>
      <c r="C119" s="7" t="s">
        <v>137</v>
      </c>
      <c r="D119" s="7" t="s">
        <v>21</v>
      </c>
      <c r="E119" s="7">
        <v>1854</v>
      </c>
      <c r="F119" s="7">
        <v>53731.094163969792</v>
      </c>
      <c r="G119" s="7">
        <v>8800.7301749730323</v>
      </c>
      <c r="H119" s="7">
        <v>27155.802806256743</v>
      </c>
      <c r="I119" s="7">
        <v>2825.946963160734</v>
      </c>
      <c r="J119" s="7">
        <v>220.83244654800433</v>
      </c>
      <c r="K119" s="7">
        <v>2026.3452696871627</v>
      </c>
      <c r="L119" s="7">
        <v>94760.751824595485</v>
      </c>
      <c r="U119" s="13">
        <f t="shared" si="6"/>
        <v>0.56701844518316391</v>
      </c>
      <c r="V119" s="13">
        <f t="shared" si="7"/>
        <v>9.2873156929605238E-2</v>
      </c>
      <c r="W119" s="13">
        <f t="shared" si="8"/>
        <v>0.28657225996394387</v>
      </c>
      <c r="X119" s="13">
        <f t="shared" si="9"/>
        <v>2.9821913701060881E-2</v>
      </c>
      <c r="Y119" s="13">
        <f t="shared" si="10"/>
        <v>2.3304210054893898E-3</v>
      </c>
      <c r="Z119" s="13">
        <f t="shared" si="11"/>
        <v>2.138380321673659E-2</v>
      </c>
    </row>
    <row r="120" spans="1:26" x14ac:dyDescent="0.25">
      <c r="A120" t="s">
        <v>4</v>
      </c>
      <c r="B120" s="5" t="s">
        <v>138</v>
      </c>
      <c r="C120" s="5" t="s">
        <v>139</v>
      </c>
      <c r="D120" s="5" t="s">
        <v>2</v>
      </c>
      <c r="E120" s="5">
        <v>3</v>
      </c>
      <c r="F120" s="5">
        <v>119554.23666666668</v>
      </c>
      <c r="G120" s="5">
        <v>40973.281633333332</v>
      </c>
      <c r="H120" s="5">
        <v>53858.684000000001</v>
      </c>
      <c r="I120" s="5">
        <v>138548.58979999999</v>
      </c>
      <c r="J120" s="5">
        <v>0</v>
      </c>
      <c r="K120" s="5">
        <v>0</v>
      </c>
      <c r="L120" s="5">
        <v>352934.79209999996</v>
      </c>
      <c r="U120" s="13">
        <f t="shared" si="6"/>
        <v>0.33874313143033058</v>
      </c>
      <c r="V120" s="13">
        <f t="shared" si="7"/>
        <v>0.11609306464102873</v>
      </c>
      <c r="W120" s="13">
        <f t="shared" si="8"/>
        <v>0.15260236509847908</v>
      </c>
      <c r="X120" s="13">
        <f t="shared" si="9"/>
        <v>0.39256143883016176</v>
      </c>
      <c r="Y120" s="13">
        <f t="shared" si="10"/>
        <v>0</v>
      </c>
      <c r="Z120" s="13">
        <f t="shared" si="11"/>
        <v>0</v>
      </c>
    </row>
    <row r="121" spans="1:26" x14ac:dyDescent="0.25">
      <c r="A121" s="6" t="s">
        <v>4</v>
      </c>
      <c r="B121" s="7" t="s">
        <v>138</v>
      </c>
      <c r="C121" s="7" t="s">
        <v>139</v>
      </c>
      <c r="D121" s="7" t="s">
        <v>21</v>
      </c>
      <c r="E121" s="7">
        <v>25</v>
      </c>
      <c r="F121" s="7">
        <v>60925.989600000001</v>
      </c>
      <c r="G121" s="7">
        <v>18425.871292</v>
      </c>
      <c r="H121" s="7">
        <v>19842.634252</v>
      </c>
      <c r="I121" s="7">
        <v>2213.9852040000001</v>
      </c>
      <c r="J121" s="7">
        <v>0</v>
      </c>
      <c r="K121" s="7">
        <v>1038.3552</v>
      </c>
      <c r="L121" s="7">
        <v>102446.835548</v>
      </c>
      <c r="U121" s="13">
        <f t="shared" si="6"/>
        <v>0.59470836043006914</v>
      </c>
      <c r="V121" s="13">
        <f t="shared" si="7"/>
        <v>0.17985788622399002</v>
      </c>
      <c r="W121" s="13">
        <f t="shared" si="8"/>
        <v>0.1936871368047578</v>
      </c>
      <c r="X121" s="13">
        <f t="shared" si="9"/>
        <v>2.1611064823594955E-2</v>
      </c>
      <c r="Y121" s="13">
        <f t="shared" si="10"/>
        <v>0</v>
      </c>
      <c r="Z121" s="13">
        <f t="shared" si="11"/>
        <v>1.0135551717588129E-2</v>
      </c>
    </row>
    <row r="122" spans="1:26" x14ac:dyDescent="0.25">
      <c r="A122" t="s">
        <v>4</v>
      </c>
      <c r="B122" s="5" t="s">
        <v>140</v>
      </c>
      <c r="C122" s="5" t="s">
        <v>141</v>
      </c>
      <c r="D122" s="5" t="s">
        <v>2</v>
      </c>
      <c r="E122" s="5">
        <v>15</v>
      </c>
      <c r="F122" s="5">
        <v>28612.271333333334</v>
      </c>
      <c r="G122" s="5">
        <v>13542.943206666667</v>
      </c>
      <c r="H122" s="5">
        <v>15349.724939999998</v>
      </c>
      <c r="I122" s="5">
        <v>0</v>
      </c>
      <c r="J122" s="5">
        <v>0</v>
      </c>
      <c r="K122" s="5">
        <v>0</v>
      </c>
      <c r="L122" s="5">
        <v>57504.939480000001</v>
      </c>
      <c r="U122" s="13">
        <f t="shared" si="6"/>
        <v>0.49756197627656967</v>
      </c>
      <c r="V122" s="13">
        <f t="shared" si="7"/>
        <v>0.23550921588878207</v>
      </c>
      <c r="W122" s="13">
        <f t="shared" si="8"/>
        <v>0.26692880783464829</v>
      </c>
      <c r="X122" s="13">
        <f t="shared" si="9"/>
        <v>0</v>
      </c>
      <c r="Y122" s="13">
        <f t="shared" si="10"/>
        <v>0</v>
      </c>
      <c r="Z122" s="13">
        <f t="shared" si="11"/>
        <v>0</v>
      </c>
    </row>
    <row r="123" spans="1:26" x14ac:dyDescent="0.25">
      <c r="A123" s="6" t="s">
        <v>4</v>
      </c>
      <c r="B123" s="7" t="s">
        <v>140</v>
      </c>
      <c r="C123" s="7" t="s">
        <v>141</v>
      </c>
      <c r="D123" s="7" t="s">
        <v>21</v>
      </c>
      <c r="E123" s="7">
        <v>204</v>
      </c>
      <c r="F123" s="7">
        <v>13306.879509803921</v>
      </c>
      <c r="G123" s="7">
        <v>10351.531657843138</v>
      </c>
      <c r="H123" s="7">
        <v>21713.17921127451</v>
      </c>
      <c r="I123" s="7">
        <v>7915.1847004901956</v>
      </c>
      <c r="J123" s="7">
        <v>77.801382352941175</v>
      </c>
      <c r="K123" s="7">
        <v>1018.5088235294118</v>
      </c>
      <c r="L123" s="7">
        <v>54383.08528529411</v>
      </c>
      <c r="U123" s="13">
        <f t="shared" si="6"/>
        <v>0.24468783703601812</v>
      </c>
      <c r="V123" s="13">
        <f t="shared" si="7"/>
        <v>0.19034469272088772</v>
      </c>
      <c r="W123" s="13">
        <f t="shared" si="8"/>
        <v>0.39926346762724096</v>
      </c>
      <c r="X123" s="13">
        <f t="shared" si="9"/>
        <v>0.14554497338588041</v>
      </c>
      <c r="Y123" s="13">
        <f t="shared" si="10"/>
        <v>1.4306172947855843E-3</v>
      </c>
      <c r="Z123" s="13">
        <f t="shared" si="11"/>
        <v>1.8728411935187313E-2</v>
      </c>
    </row>
    <row r="124" spans="1:26" x14ac:dyDescent="0.25">
      <c r="A124" t="s">
        <v>4</v>
      </c>
      <c r="B124" s="5" t="s">
        <v>142</v>
      </c>
      <c r="C124" s="5" t="s">
        <v>143</v>
      </c>
      <c r="D124" s="5" t="s">
        <v>2</v>
      </c>
      <c r="E124" s="5">
        <v>1</v>
      </c>
      <c r="F124" s="5">
        <v>21301.9</v>
      </c>
      <c r="G124" s="5">
        <v>32930.254800000002</v>
      </c>
      <c r="H124" s="5">
        <v>20197.0065</v>
      </c>
      <c r="I124" s="5">
        <v>0</v>
      </c>
      <c r="J124" s="5">
        <v>0</v>
      </c>
      <c r="K124" s="5">
        <v>0</v>
      </c>
      <c r="L124" s="5">
        <v>74429.161300000007</v>
      </c>
      <c r="U124" s="13">
        <f t="shared" si="6"/>
        <v>0.28620368183565709</v>
      </c>
      <c r="V124" s="13">
        <f t="shared" si="7"/>
        <v>0.44243753691202753</v>
      </c>
      <c r="W124" s="13">
        <f t="shared" si="8"/>
        <v>0.27135878125231538</v>
      </c>
      <c r="X124" s="13">
        <f t="shared" si="9"/>
        <v>0</v>
      </c>
      <c r="Y124" s="13">
        <f t="shared" si="10"/>
        <v>0</v>
      </c>
      <c r="Z124" s="13">
        <f t="shared" si="11"/>
        <v>0</v>
      </c>
    </row>
    <row r="125" spans="1:26" x14ac:dyDescent="0.25">
      <c r="A125" s="6" t="s">
        <v>4</v>
      </c>
      <c r="B125" s="7" t="s">
        <v>142</v>
      </c>
      <c r="C125" s="7" t="s">
        <v>143</v>
      </c>
      <c r="D125" s="7" t="s">
        <v>21</v>
      </c>
      <c r="E125" s="7">
        <v>25</v>
      </c>
      <c r="F125" s="7">
        <v>21164.718399999998</v>
      </c>
      <c r="G125" s="7">
        <v>7554.197784</v>
      </c>
      <c r="H125" s="7">
        <v>14485.908844000001</v>
      </c>
      <c r="I125" s="7">
        <v>11807.921088000001</v>
      </c>
      <c r="J125" s="7">
        <v>0</v>
      </c>
      <c r="K125" s="7">
        <v>2981.7503999999999</v>
      </c>
      <c r="L125" s="7">
        <v>57994.496515999999</v>
      </c>
      <c r="U125" s="13">
        <f t="shared" si="6"/>
        <v>0.36494356657033655</v>
      </c>
      <c r="V125" s="13">
        <f t="shared" si="7"/>
        <v>0.13025714917476497</v>
      </c>
      <c r="W125" s="13">
        <f t="shared" si="8"/>
        <v>0.24978075014417117</v>
      </c>
      <c r="X125" s="13">
        <f t="shared" si="9"/>
        <v>0.20360416586671004</v>
      </c>
      <c r="Y125" s="13">
        <f t="shared" si="10"/>
        <v>0</v>
      </c>
      <c r="Z125" s="13">
        <f t="shared" si="11"/>
        <v>5.141436824401726E-2</v>
      </c>
    </row>
    <row r="126" spans="1:26" x14ac:dyDescent="0.25">
      <c r="A126" t="s">
        <v>4</v>
      </c>
      <c r="B126" s="5" t="s">
        <v>144</v>
      </c>
      <c r="C126" s="5" t="s">
        <v>145</v>
      </c>
      <c r="D126" s="5" t="s">
        <v>2</v>
      </c>
      <c r="E126" s="5">
        <v>18</v>
      </c>
      <c r="F126" s="5">
        <v>78108.073888888888</v>
      </c>
      <c r="G126" s="5">
        <v>19154.423161111114</v>
      </c>
      <c r="H126" s="5">
        <v>45248.978466666667</v>
      </c>
      <c r="I126" s="5">
        <v>14614.830150000002</v>
      </c>
      <c r="J126" s="5">
        <v>0</v>
      </c>
      <c r="K126" s="5">
        <v>0</v>
      </c>
      <c r="L126" s="5">
        <v>157126.30566666665</v>
      </c>
      <c r="U126" s="13">
        <f t="shared" si="6"/>
        <v>0.49710373802455549</v>
      </c>
      <c r="V126" s="13">
        <f t="shared" si="7"/>
        <v>0.12190462367101018</v>
      </c>
      <c r="W126" s="13">
        <f t="shared" si="8"/>
        <v>0.28797837685218325</v>
      </c>
      <c r="X126" s="13">
        <f t="shared" si="9"/>
        <v>9.3013261452251181E-2</v>
      </c>
      <c r="Y126" s="13">
        <f t="shared" si="10"/>
        <v>0</v>
      </c>
      <c r="Z126" s="13">
        <f t="shared" si="11"/>
        <v>0</v>
      </c>
    </row>
    <row r="127" spans="1:26" x14ac:dyDescent="0.25">
      <c r="A127" s="6" t="s">
        <v>4</v>
      </c>
      <c r="B127" s="7" t="s">
        <v>144</v>
      </c>
      <c r="C127" s="7" t="s">
        <v>145</v>
      </c>
      <c r="D127" s="7" t="s">
        <v>21</v>
      </c>
      <c r="E127" s="7">
        <v>336</v>
      </c>
      <c r="F127" s="7">
        <v>15425.281875000001</v>
      </c>
      <c r="G127" s="7">
        <v>10614.953150000001</v>
      </c>
      <c r="H127" s="7">
        <v>26893.949702083333</v>
      </c>
      <c r="I127" s="7">
        <v>9180.8205693452383</v>
      </c>
      <c r="J127" s="7">
        <v>354.87375892857142</v>
      </c>
      <c r="K127" s="7">
        <v>2752.8010714285715</v>
      </c>
      <c r="L127" s="7">
        <v>65222.680126785723</v>
      </c>
      <c r="U127" s="13">
        <f t="shared" si="6"/>
        <v>0.23650180957015179</v>
      </c>
      <c r="V127" s="13">
        <f t="shared" si="7"/>
        <v>0.16274941675757112</v>
      </c>
      <c r="W127" s="13">
        <f t="shared" si="8"/>
        <v>0.41234045656824359</v>
      </c>
      <c r="X127" s="13">
        <f t="shared" si="9"/>
        <v>0.14076116699741151</v>
      </c>
      <c r="Y127" s="13">
        <f t="shared" si="10"/>
        <v>5.440956401036201E-3</v>
      </c>
      <c r="Z127" s="13">
        <f t="shared" si="11"/>
        <v>4.2206193705585676E-2</v>
      </c>
    </row>
    <row r="128" spans="1:26" x14ac:dyDescent="0.25">
      <c r="A128" t="s">
        <v>4</v>
      </c>
      <c r="B128" s="5" t="s">
        <v>146</v>
      </c>
      <c r="C128" s="5" t="s">
        <v>147</v>
      </c>
      <c r="D128" s="5" t="s">
        <v>2</v>
      </c>
      <c r="E128" s="5">
        <v>23</v>
      </c>
      <c r="F128" s="5">
        <v>57059.386956521732</v>
      </c>
      <c r="G128" s="5">
        <v>11138.331917391304</v>
      </c>
      <c r="H128" s="5">
        <v>27573.304526086959</v>
      </c>
      <c r="I128" s="5">
        <v>8895.9835695652182</v>
      </c>
      <c r="J128" s="5">
        <v>0</v>
      </c>
      <c r="K128" s="5">
        <v>41.360869565217392</v>
      </c>
      <c r="L128" s="5">
        <v>104708.36783913043</v>
      </c>
      <c r="U128" s="13">
        <f t="shared" si="6"/>
        <v>0.54493626568781395</v>
      </c>
      <c r="V128" s="13">
        <f t="shared" si="7"/>
        <v>0.10637480219827104</v>
      </c>
      <c r="W128" s="13">
        <f t="shared" si="8"/>
        <v>0.26333429787053347</v>
      </c>
      <c r="X128" s="13">
        <f t="shared" si="9"/>
        <v>8.4959624079258278E-2</v>
      </c>
      <c r="Y128" s="13">
        <f t="shared" si="10"/>
        <v>0</v>
      </c>
      <c r="Z128" s="13">
        <f t="shared" si="11"/>
        <v>3.9501016412329633E-4</v>
      </c>
    </row>
    <row r="129" spans="1:26" x14ac:dyDescent="0.25">
      <c r="A129" s="6" t="s">
        <v>4</v>
      </c>
      <c r="B129" s="7" t="s">
        <v>146</v>
      </c>
      <c r="C129" s="7" t="s">
        <v>147</v>
      </c>
      <c r="D129" s="7" t="s">
        <v>21</v>
      </c>
      <c r="E129" s="7">
        <v>440</v>
      </c>
      <c r="F129" s="7">
        <v>10077.69075</v>
      </c>
      <c r="G129" s="7">
        <v>7839.5712313636368</v>
      </c>
      <c r="H129" s="7">
        <v>24164.494674999998</v>
      </c>
      <c r="I129" s="7">
        <v>2117.8669061363639</v>
      </c>
      <c r="J129" s="7">
        <v>280.54083272727274</v>
      </c>
      <c r="K129" s="7">
        <v>1894.8600000000001</v>
      </c>
      <c r="L129" s="7">
        <v>46375.024395227272</v>
      </c>
      <c r="U129" s="13">
        <f t="shared" si="6"/>
        <v>0.21730858110421078</v>
      </c>
      <c r="V129" s="13">
        <f t="shared" si="7"/>
        <v>0.16904726916263257</v>
      </c>
      <c r="W129" s="13">
        <f t="shared" si="8"/>
        <v>0.52106699651648936</v>
      </c>
      <c r="X129" s="13">
        <f t="shared" si="9"/>
        <v>4.5668265057653021E-2</v>
      </c>
      <c r="Y129" s="13">
        <f t="shared" si="10"/>
        <v>6.0493948280519903E-3</v>
      </c>
      <c r="Z129" s="13">
        <f t="shared" si="11"/>
        <v>4.0859493330962247E-2</v>
      </c>
    </row>
    <row r="130" spans="1:26" x14ac:dyDescent="0.25">
      <c r="A130" t="s">
        <v>4</v>
      </c>
      <c r="B130" s="5" t="s">
        <v>148</v>
      </c>
      <c r="C130" s="5" t="s">
        <v>149</v>
      </c>
      <c r="D130" s="5" t="s">
        <v>2</v>
      </c>
      <c r="E130" s="5">
        <v>7</v>
      </c>
      <c r="F130" s="5">
        <v>29354.562857142857</v>
      </c>
      <c r="G130" s="5">
        <v>16278.184842857143</v>
      </c>
      <c r="H130" s="5">
        <v>123103.27714285713</v>
      </c>
      <c r="I130" s="5">
        <v>0</v>
      </c>
      <c r="J130" s="5">
        <v>0</v>
      </c>
      <c r="K130" s="5">
        <v>38.10857142857143</v>
      </c>
      <c r="L130" s="5">
        <v>168774.13341428569</v>
      </c>
      <c r="U130" s="13">
        <f t="shared" ref="U130:U133" si="12">+F130/L130</f>
        <v>0.17392809113163649</v>
      </c>
      <c r="V130" s="13">
        <f t="shared" ref="V130:V133" si="13">+G130/L130</f>
        <v>9.6449524068356399E-2</v>
      </c>
      <c r="W130" s="13">
        <f t="shared" ref="W130:W133" si="14">+H130/L130</f>
        <v>0.7293965885203425</v>
      </c>
      <c r="X130" s="13">
        <f t="shared" ref="X130:X133" si="15">+I130/L130</f>
        <v>0</v>
      </c>
      <c r="Y130" s="13">
        <f t="shared" ref="Y130:Y133" si="16">+J130/L130</f>
        <v>0</v>
      </c>
      <c r="Z130" s="13">
        <f t="shared" ref="Z130:Z133" si="17">+K130/L130</f>
        <v>2.2579627966465252E-4</v>
      </c>
    </row>
    <row r="131" spans="1:26" x14ac:dyDescent="0.25">
      <c r="A131" s="6" t="s">
        <v>4</v>
      </c>
      <c r="B131" s="7" t="s">
        <v>148</v>
      </c>
      <c r="C131" s="7" t="s">
        <v>149</v>
      </c>
      <c r="D131" s="7" t="s">
        <v>21</v>
      </c>
      <c r="E131" s="7">
        <v>127</v>
      </c>
      <c r="F131" s="7">
        <v>42233.887952755904</v>
      </c>
      <c r="G131" s="7">
        <v>18505.364215748032</v>
      </c>
      <c r="H131" s="7">
        <v>40199.536283464564</v>
      </c>
      <c r="I131" s="7">
        <v>30692.218291338584</v>
      </c>
      <c r="J131" s="7">
        <v>1411.9587322834645</v>
      </c>
      <c r="K131" s="7">
        <v>1538.0027559055118</v>
      </c>
      <c r="L131" s="7">
        <v>134580.96823149605</v>
      </c>
      <c r="U131" s="13">
        <f t="shared" si="12"/>
        <v>0.31381768542568628</v>
      </c>
      <c r="V131" s="13">
        <f t="shared" si="13"/>
        <v>0.13750357468016203</v>
      </c>
      <c r="W131" s="13">
        <f t="shared" si="14"/>
        <v>0.29870149406501778</v>
      </c>
      <c r="X131" s="13">
        <f t="shared" si="15"/>
        <v>0.22805764213662172</v>
      </c>
      <c r="Y131" s="13">
        <f t="shared" si="16"/>
        <v>1.0491518606514403E-2</v>
      </c>
      <c r="Z131" s="13">
        <f t="shared" si="17"/>
        <v>1.1428085085997859E-2</v>
      </c>
    </row>
    <row r="132" spans="1:26" x14ac:dyDescent="0.25">
      <c r="A132" t="s">
        <v>4</v>
      </c>
      <c r="B132" s="5" t="s">
        <v>150</v>
      </c>
      <c r="C132" s="5" t="s">
        <v>151</v>
      </c>
      <c r="D132" s="5" t="s">
        <v>2</v>
      </c>
      <c r="E132" s="5">
        <v>99</v>
      </c>
      <c r="F132" s="5">
        <v>15399.458181818183</v>
      </c>
      <c r="G132" s="5">
        <v>2501.9006393939394</v>
      </c>
      <c r="H132" s="5">
        <v>27184.111393939394</v>
      </c>
      <c r="I132" s="5">
        <v>0</v>
      </c>
      <c r="J132" s="5">
        <v>0</v>
      </c>
      <c r="K132" s="5">
        <v>13.232727272727272</v>
      </c>
      <c r="L132" s="5">
        <v>45098.702942424243</v>
      </c>
      <c r="U132" s="13">
        <f t="shared" si="12"/>
        <v>0.34146122121246086</v>
      </c>
      <c r="V132" s="13">
        <f t="shared" si="13"/>
        <v>5.547611075617892E-2</v>
      </c>
      <c r="W132" s="13">
        <f t="shared" si="14"/>
        <v>0.60276925100582801</v>
      </c>
      <c r="X132" s="13">
        <f t="shared" si="15"/>
        <v>0</v>
      </c>
      <c r="Y132" s="13">
        <f t="shared" si="16"/>
        <v>0</v>
      </c>
      <c r="Z132" s="13">
        <f t="shared" si="17"/>
        <v>2.9341702553221943E-4</v>
      </c>
    </row>
    <row r="133" spans="1:26" x14ac:dyDescent="0.25">
      <c r="A133" s="6" t="s">
        <v>4</v>
      </c>
      <c r="B133" s="7" t="s">
        <v>150</v>
      </c>
      <c r="C133" s="7" t="s">
        <v>151</v>
      </c>
      <c r="D133" s="7" t="s">
        <v>21</v>
      </c>
      <c r="E133" s="7">
        <v>535</v>
      </c>
      <c r="F133" s="7">
        <v>9596.6844859813082</v>
      </c>
      <c r="G133" s="7">
        <v>3101.6843628037382</v>
      </c>
      <c r="H133" s="7">
        <v>21135.862678130841</v>
      </c>
      <c r="I133" s="7">
        <v>403.14934037383176</v>
      </c>
      <c r="J133" s="7">
        <v>39.183971962616823</v>
      </c>
      <c r="K133" s="7">
        <v>77.855046728971956</v>
      </c>
      <c r="L133" s="7">
        <v>34354.419885981311</v>
      </c>
      <c r="U133" s="13">
        <f t="shared" si="12"/>
        <v>0.27934351730670143</v>
      </c>
      <c r="V133" s="13">
        <f t="shared" si="13"/>
        <v>9.0284870857895452E-2</v>
      </c>
      <c r="W133" s="13">
        <f t="shared" si="14"/>
        <v>0.6152297942529239</v>
      </c>
      <c r="X133" s="13">
        <f t="shared" si="15"/>
        <v>1.173500649150362E-2</v>
      </c>
      <c r="Y133" s="13">
        <f t="shared" si="16"/>
        <v>1.1405802249802E-3</v>
      </c>
      <c r="Z133" s="13">
        <f t="shared" si="17"/>
        <v>2.2662308659952527E-3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H1025"/>
  <sheetViews>
    <sheetView workbookViewId="0">
      <selection activeCell="R1000" sqref="R1000"/>
    </sheetView>
  </sheetViews>
  <sheetFormatPr defaultRowHeight="15" x14ac:dyDescent="0.25"/>
  <cols>
    <col min="3" max="3" width="95.140625" customWidth="1"/>
  </cols>
  <sheetData>
    <row r="1" spans="1:8" ht="45" x14ac:dyDescent="0.25">
      <c r="A1" s="3" t="s">
        <v>1</v>
      </c>
      <c r="B1" s="3" t="s">
        <v>9</v>
      </c>
      <c r="C1" s="3" t="s">
        <v>10</v>
      </c>
      <c r="D1" s="4" t="s">
        <v>0</v>
      </c>
      <c r="E1" s="3" t="s">
        <v>2656</v>
      </c>
      <c r="F1" s="3" t="s">
        <v>11</v>
      </c>
      <c r="G1" s="3" t="s">
        <v>2657</v>
      </c>
      <c r="H1" s="3" t="s">
        <v>2658</v>
      </c>
    </row>
    <row r="2" spans="1:8" x14ac:dyDescent="0.25">
      <c r="A2" t="s">
        <v>7</v>
      </c>
      <c r="B2" t="s">
        <v>1224</v>
      </c>
      <c r="C2" t="s">
        <v>1225</v>
      </c>
      <c r="D2" t="s">
        <v>2</v>
      </c>
      <c r="E2" s="2">
        <v>6</v>
      </c>
      <c r="F2" s="2">
        <v>22</v>
      </c>
      <c r="G2" s="1">
        <v>4.3181818181818183</v>
      </c>
      <c r="H2" s="1">
        <v>0</v>
      </c>
    </row>
    <row r="3" spans="1:8" x14ac:dyDescent="0.25">
      <c r="A3" s="8" t="s">
        <v>7</v>
      </c>
      <c r="B3" s="8" t="s">
        <v>1224</v>
      </c>
      <c r="C3" s="8" t="s">
        <v>1225</v>
      </c>
      <c r="D3" s="8" t="s">
        <v>21</v>
      </c>
      <c r="E3" s="9">
        <v>6</v>
      </c>
      <c r="F3" s="9">
        <v>236</v>
      </c>
      <c r="G3" s="10">
        <v>5.4491525423728815</v>
      </c>
      <c r="H3" s="10">
        <v>0.56355932203389836</v>
      </c>
    </row>
    <row r="4" spans="1:8" x14ac:dyDescent="0.25">
      <c r="A4" t="s">
        <v>7</v>
      </c>
      <c r="B4" t="s">
        <v>1226</v>
      </c>
      <c r="C4" t="s">
        <v>1227</v>
      </c>
      <c r="D4" t="s">
        <v>2</v>
      </c>
      <c r="E4" s="2">
        <v>6</v>
      </c>
      <c r="F4" s="2">
        <v>25</v>
      </c>
      <c r="G4" s="1">
        <v>3.88</v>
      </c>
      <c r="H4" s="1">
        <v>0</v>
      </c>
    </row>
    <row r="5" spans="1:8" x14ac:dyDescent="0.25">
      <c r="A5" s="8" t="s">
        <v>7</v>
      </c>
      <c r="B5" s="8" t="s">
        <v>1226</v>
      </c>
      <c r="C5" s="8" t="s">
        <v>1227</v>
      </c>
      <c r="D5" s="8" t="s">
        <v>21</v>
      </c>
      <c r="E5" s="9">
        <v>6</v>
      </c>
      <c r="F5" s="9">
        <v>188</v>
      </c>
      <c r="G5" s="10">
        <v>7.4042553191489358</v>
      </c>
      <c r="H5" s="10">
        <v>0.17553191489361702</v>
      </c>
    </row>
    <row r="6" spans="1:8" x14ac:dyDescent="0.25">
      <c r="A6" t="s">
        <v>7</v>
      </c>
      <c r="B6" t="s">
        <v>1228</v>
      </c>
      <c r="C6" t="s">
        <v>1229</v>
      </c>
      <c r="D6" t="s">
        <v>2</v>
      </c>
      <c r="E6" s="2">
        <v>4</v>
      </c>
      <c r="F6" s="2">
        <v>187</v>
      </c>
      <c r="G6" s="1">
        <v>2.641711229946524</v>
      </c>
      <c r="H6" s="1">
        <v>5.3475935828877002E-3</v>
      </c>
    </row>
    <row r="7" spans="1:8" x14ac:dyDescent="0.25">
      <c r="A7" s="8" t="s">
        <v>7</v>
      </c>
      <c r="B7" s="8" t="s">
        <v>1228</v>
      </c>
      <c r="C7" s="8" t="s">
        <v>1229</v>
      </c>
      <c r="D7" s="8" t="s">
        <v>21</v>
      </c>
      <c r="E7" s="9">
        <v>4</v>
      </c>
      <c r="F7" s="9">
        <v>731</v>
      </c>
      <c r="G7" s="10">
        <v>3.8002735978112177</v>
      </c>
      <c r="H7" s="10">
        <v>4.1039671682626538E-2</v>
      </c>
    </row>
    <row r="8" spans="1:8" x14ac:dyDescent="0.25">
      <c r="A8" t="s">
        <v>7</v>
      </c>
      <c r="B8" t="s">
        <v>1230</v>
      </c>
      <c r="C8" t="s">
        <v>1231</v>
      </c>
      <c r="D8" t="s">
        <v>2</v>
      </c>
      <c r="E8" s="2">
        <v>17</v>
      </c>
      <c r="F8" s="2">
        <v>7</v>
      </c>
      <c r="G8" s="1">
        <v>10.428571428571429</v>
      </c>
      <c r="H8" s="1">
        <v>3.8571428571428572</v>
      </c>
    </row>
    <row r="9" spans="1:8" x14ac:dyDescent="0.25">
      <c r="A9" s="8" t="s">
        <v>7</v>
      </c>
      <c r="B9" s="8" t="s">
        <v>1230</v>
      </c>
      <c r="C9" s="8" t="s">
        <v>1231</v>
      </c>
      <c r="D9" s="8" t="s">
        <v>21</v>
      </c>
      <c r="E9" s="9">
        <v>17</v>
      </c>
      <c r="F9" s="9">
        <v>101</v>
      </c>
      <c r="G9" s="10">
        <v>13.653465346534654</v>
      </c>
      <c r="H9" s="10">
        <v>5.8811881188118811</v>
      </c>
    </row>
    <row r="10" spans="1:8" x14ac:dyDescent="0.25">
      <c r="A10" t="s">
        <v>7</v>
      </c>
      <c r="B10" t="s">
        <v>1232</v>
      </c>
      <c r="C10" t="s">
        <v>1233</v>
      </c>
      <c r="D10" t="s">
        <v>2</v>
      </c>
      <c r="E10" s="2">
        <v>13</v>
      </c>
      <c r="F10" s="2">
        <v>8</v>
      </c>
      <c r="G10" s="1">
        <v>9.25</v>
      </c>
      <c r="H10" s="1">
        <v>4.25</v>
      </c>
    </row>
    <row r="11" spans="1:8" x14ac:dyDescent="0.25">
      <c r="A11" s="8" t="s">
        <v>7</v>
      </c>
      <c r="B11" s="8" t="s">
        <v>1232</v>
      </c>
      <c r="C11" s="8" t="s">
        <v>1233</v>
      </c>
      <c r="D11" s="8" t="s">
        <v>21</v>
      </c>
      <c r="E11" s="9">
        <v>13</v>
      </c>
      <c r="F11" s="9">
        <v>115</v>
      </c>
      <c r="G11" s="10">
        <v>7.3739130434782609</v>
      </c>
      <c r="H11" s="10">
        <v>3.4347826086956523</v>
      </c>
    </row>
    <row r="12" spans="1:8" x14ac:dyDescent="0.25">
      <c r="A12" t="s">
        <v>7</v>
      </c>
      <c r="B12" t="s">
        <v>1234</v>
      </c>
      <c r="C12" t="s">
        <v>1235</v>
      </c>
      <c r="D12" t="s">
        <v>2</v>
      </c>
      <c r="E12" s="2">
        <v>13</v>
      </c>
      <c r="F12" s="2">
        <v>5</v>
      </c>
      <c r="G12" s="1">
        <v>13.2</v>
      </c>
      <c r="H12" s="1">
        <v>1.2</v>
      </c>
    </row>
    <row r="13" spans="1:8" x14ac:dyDescent="0.25">
      <c r="A13" s="8" t="s">
        <v>7</v>
      </c>
      <c r="B13" s="8" t="s">
        <v>1234</v>
      </c>
      <c r="C13" s="8" t="s">
        <v>1235</v>
      </c>
      <c r="D13" s="8" t="s">
        <v>21</v>
      </c>
      <c r="E13" s="9">
        <v>13</v>
      </c>
      <c r="F13" s="9">
        <v>252</v>
      </c>
      <c r="G13" s="10">
        <v>10.444444444444445</v>
      </c>
      <c r="H13" s="10">
        <v>2.5079365079365079</v>
      </c>
    </row>
    <row r="14" spans="1:8" x14ac:dyDescent="0.25">
      <c r="A14" t="s">
        <v>7</v>
      </c>
      <c r="B14" t="s">
        <v>1236</v>
      </c>
      <c r="C14" t="s">
        <v>1237</v>
      </c>
      <c r="D14" t="s">
        <v>2</v>
      </c>
      <c r="E14" s="2">
        <v>9</v>
      </c>
      <c r="F14" s="2">
        <v>22</v>
      </c>
      <c r="G14" s="1">
        <v>8.1363636363636367</v>
      </c>
      <c r="H14" s="1">
        <v>1.3636363636363635</v>
      </c>
    </row>
    <row r="15" spans="1:8" x14ac:dyDescent="0.25">
      <c r="A15" s="8" t="s">
        <v>7</v>
      </c>
      <c r="B15" s="8" t="s">
        <v>1236</v>
      </c>
      <c r="C15" s="8" t="s">
        <v>1237</v>
      </c>
      <c r="D15" s="8" t="s">
        <v>21</v>
      </c>
      <c r="E15" s="9">
        <v>9</v>
      </c>
      <c r="F15" s="9">
        <v>826</v>
      </c>
      <c r="G15" s="10">
        <v>7.4092009685230025</v>
      </c>
      <c r="H15" s="10">
        <v>0.71791767554479424</v>
      </c>
    </row>
    <row r="16" spans="1:8" x14ac:dyDescent="0.25">
      <c r="A16" t="s">
        <v>7</v>
      </c>
      <c r="B16" t="s">
        <v>1238</v>
      </c>
      <c r="C16" t="s">
        <v>1239</v>
      </c>
      <c r="D16" t="s">
        <v>2</v>
      </c>
      <c r="E16" s="2">
        <v>10</v>
      </c>
      <c r="F16" s="2">
        <v>9</v>
      </c>
      <c r="G16" s="1">
        <v>1.6666666666666667</v>
      </c>
      <c r="H16" s="1">
        <v>5.5555555555555554</v>
      </c>
    </row>
    <row r="17" spans="1:8" x14ac:dyDescent="0.25">
      <c r="A17" s="8" t="s">
        <v>7</v>
      </c>
      <c r="B17" s="8" t="s">
        <v>1238</v>
      </c>
      <c r="C17" s="8" t="s">
        <v>1239</v>
      </c>
      <c r="D17" s="8" t="s">
        <v>21</v>
      </c>
      <c r="E17" s="9">
        <v>10</v>
      </c>
      <c r="F17" s="9">
        <v>327</v>
      </c>
      <c r="G17" s="10">
        <v>7.4464831804281344</v>
      </c>
      <c r="H17" s="10">
        <v>3.2232415902140672</v>
      </c>
    </row>
    <row r="18" spans="1:8" x14ac:dyDescent="0.25">
      <c r="A18" t="s">
        <v>7</v>
      </c>
      <c r="B18" t="s">
        <v>1240</v>
      </c>
      <c r="C18" t="s">
        <v>1241</v>
      </c>
      <c r="D18" t="s">
        <v>2</v>
      </c>
      <c r="E18" s="2">
        <v>7</v>
      </c>
      <c r="F18" s="2">
        <v>20</v>
      </c>
      <c r="G18" s="1">
        <v>3.8</v>
      </c>
      <c r="H18" s="1">
        <v>1.3</v>
      </c>
    </row>
    <row r="19" spans="1:8" x14ac:dyDescent="0.25">
      <c r="A19" s="8" t="s">
        <v>7</v>
      </c>
      <c r="B19" s="8" t="s">
        <v>1240</v>
      </c>
      <c r="C19" s="8" t="s">
        <v>1241</v>
      </c>
      <c r="D19" s="8" t="s">
        <v>21</v>
      </c>
      <c r="E19" s="9">
        <v>7</v>
      </c>
      <c r="F19" s="9">
        <v>828</v>
      </c>
      <c r="G19" s="10">
        <v>4.1473429951690823</v>
      </c>
      <c r="H19" s="10">
        <v>1.2282608695652173</v>
      </c>
    </row>
    <row r="20" spans="1:8" x14ac:dyDescent="0.25">
      <c r="A20" t="s">
        <v>7</v>
      </c>
      <c r="B20" t="s">
        <v>1242</v>
      </c>
      <c r="C20" t="s">
        <v>1243</v>
      </c>
      <c r="D20" t="s">
        <v>2</v>
      </c>
      <c r="E20" s="2">
        <v>4</v>
      </c>
      <c r="F20" s="2">
        <v>57</v>
      </c>
      <c r="G20" s="1">
        <v>2.6666666666666665</v>
      </c>
      <c r="H20" s="1">
        <v>0.98245614035087714</v>
      </c>
    </row>
    <row r="21" spans="1:8" x14ac:dyDescent="0.25">
      <c r="A21" s="8" t="s">
        <v>7</v>
      </c>
      <c r="B21" s="8" t="s">
        <v>1242</v>
      </c>
      <c r="C21" s="8" t="s">
        <v>1243</v>
      </c>
      <c r="D21" s="8" t="s">
        <v>21</v>
      </c>
      <c r="E21" s="9">
        <v>4</v>
      </c>
      <c r="F21" s="9">
        <v>1020</v>
      </c>
      <c r="G21" s="10">
        <v>2.5686274509803924</v>
      </c>
      <c r="H21" s="10">
        <v>0.74803921568627452</v>
      </c>
    </row>
    <row r="22" spans="1:8" x14ac:dyDescent="0.25">
      <c r="A22" t="s">
        <v>7</v>
      </c>
      <c r="B22" t="s">
        <v>1244</v>
      </c>
      <c r="C22" t="s">
        <v>1245</v>
      </c>
      <c r="D22" t="s">
        <v>2</v>
      </c>
      <c r="E22" s="2">
        <v>4</v>
      </c>
      <c r="F22" s="2">
        <v>50</v>
      </c>
      <c r="G22" s="1">
        <v>3.8</v>
      </c>
      <c r="H22" s="1">
        <v>0.92</v>
      </c>
    </row>
    <row r="23" spans="1:8" x14ac:dyDescent="0.25">
      <c r="A23" s="8" t="s">
        <v>7</v>
      </c>
      <c r="B23" s="8" t="s">
        <v>1244</v>
      </c>
      <c r="C23" s="8" t="s">
        <v>1245</v>
      </c>
      <c r="D23" s="8" t="s">
        <v>21</v>
      </c>
      <c r="E23" s="9">
        <v>4</v>
      </c>
      <c r="F23" s="9">
        <v>1648</v>
      </c>
      <c r="G23" s="10">
        <v>2.1183252427184467</v>
      </c>
      <c r="H23" s="10">
        <v>0.40048543689320387</v>
      </c>
    </row>
    <row r="24" spans="1:8" x14ac:dyDescent="0.25">
      <c r="A24" t="s">
        <v>7</v>
      </c>
      <c r="B24" t="s">
        <v>1246</v>
      </c>
      <c r="C24" t="s">
        <v>1247</v>
      </c>
      <c r="D24" t="s">
        <v>2</v>
      </c>
      <c r="E24" s="2">
        <v>11</v>
      </c>
      <c r="F24" s="2">
        <v>44</v>
      </c>
      <c r="G24" s="1">
        <v>6.8409090909090908</v>
      </c>
      <c r="H24" s="1">
        <v>0.22727272727272727</v>
      </c>
    </row>
    <row r="25" spans="1:8" x14ac:dyDescent="0.25">
      <c r="A25" s="8" t="s">
        <v>7</v>
      </c>
      <c r="B25" s="8" t="s">
        <v>1246</v>
      </c>
      <c r="C25" s="8" t="s">
        <v>1247</v>
      </c>
      <c r="D25" s="8" t="s">
        <v>21</v>
      </c>
      <c r="E25" s="9">
        <v>11</v>
      </c>
      <c r="F25" s="9">
        <v>480</v>
      </c>
      <c r="G25" s="10">
        <v>10.722916666666666</v>
      </c>
      <c r="H25" s="10">
        <v>0.32500000000000001</v>
      </c>
    </row>
    <row r="26" spans="1:8" x14ac:dyDescent="0.25">
      <c r="A26" t="s">
        <v>7</v>
      </c>
      <c r="B26" t="s">
        <v>1248</v>
      </c>
      <c r="C26" t="s">
        <v>1249</v>
      </c>
      <c r="D26" t="s">
        <v>2</v>
      </c>
      <c r="E26" s="2">
        <v>7</v>
      </c>
      <c r="F26" s="2">
        <v>204</v>
      </c>
      <c r="G26" s="1">
        <v>5.6960784313725492</v>
      </c>
      <c r="H26" s="1">
        <v>0</v>
      </c>
    </row>
    <row r="27" spans="1:8" x14ac:dyDescent="0.25">
      <c r="A27" s="8" t="s">
        <v>7</v>
      </c>
      <c r="B27" s="8" t="s">
        <v>1248</v>
      </c>
      <c r="C27" s="8" t="s">
        <v>1249</v>
      </c>
      <c r="D27" s="8" t="s">
        <v>21</v>
      </c>
      <c r="E27" s="9">
        <v>7</v>
      </c>
      <c r="F27" s="9">
        <v>818</v>
      </c>
      <c r="G27" s="10">
        <v>5.7347188264058682</v>
      </c>
      <c r="H27" s="10">
        <v>8.190709046454768E-2</v>
      </c>
    </row>
    <row r="28" spans="1:8" x14ac:dyDescent="0.25">
      <c r="A28" t="s">
        <v>7</v>
      </c>
      <c r="B28" t="s">
        <v>1250</v>
      </c>
      <c r="C28" t="s">
        <v>1251</v>
      </c>
      <c r="D28" t="s">
        <v>2</v>
      </c>
      <c r="E28" s="2">
        <v>5</v>
      </c>
      <c r="F28" s="2">
        <v>8</v>
      </c>
      <c r="G28" s="1">
        <v>3.625</v>
      </c>
      <c r="H28" s="1">
        <v>0.875</v>
      </c>
    </row>
    <row r="29" spans="1:8" x14ac:dyDescent="0.25">
      <c r="A29" s="8" t="s">
        <v>7</v>
      </c>
      <c r="B29" s="8" t="s">
        <v>1250</v>
      </c>
      <c r="C29" s="8" t="s">
        <v>1251</v>
      </c>
      <c r="D29" s="8" t="s">
        <v>21</v>
      </c>
      <c r="E29" s="9">
        <v>5</v>
      </c>
      <c r="F29" s="9">
        <v>243</v>
      </c>
      <c r="G29" s="10">
        <v>4.2016460905349797</v>
      </c>
      <c r="H29" s="10">
        <v>8.6419753086419748E-2</v>
      </c>
    </row>
    <row r="30" spans="1:8" x14ac:dyDescent="0.25">
      <c r="A30" t="s">
        <v>7</v>
      </c>
      <c r="B30" t="s">
        <v>1252</v>
      </c>
      <c r="C30" t="s">
        <v>1253</v>
      </c>
      <c r="D30" t="s">
        <v>2</v>
      </c>
      <c r="E30" s="2">
        <v>2</v>
      </c>
      <c r="F30" s="2">
        <v>15</v>
      </c>
      <c r="G30" s="1">
        <v>2.9333333333333331</v>
      </c>
      <c r="H30" s="1">
        <v>0</v>
      </c>
    </row>
    <row r="31" spans="1:8" x14ac:dyDescent="0.25">
      <c r="A31" s="8" t="s">
        <v>7</v>
      </c>
      <c r="B31" s="8" t="s">
        <v>1252</v>
      </c>
      <c r="C31" s="8" t="s">
        <v>1253</v>
      </c>
      <c r="D31" s="8" t="s">
        <v>21</v>
      </c>
      <c r="E31" s="9">
        <v>2</v>
      </c>
      <c r="F31" s="9">
        <v>1040</v>
      </c>
      <c r="G31" s="10">
        <v>1.2192307692307693</v>
      </c>
      <c r="H31" s="10">
        <v>2.9807692307692309E-2</v>
      </c>
    </row>
    <row r="32" spans="1:8" x14ac:dyDescent="0.25">
      <c r="A32" t="s">
        <v>7</v>
      </c>
      <c r="B32" t="s">
        <v>1254</v>
      </c>
      <c r="C32" t="s">
        <v>1255</v>
      </c>
      <c r="D32" t="s">
        <v>2</v>
      </c>
      <c r="E32" s="2">
        <v>9</v>
      </c>
      <c r="F32" s="2">
        <v>7</v>
      </c>
      <c r="G32" s="1">
        <v>2</v>
      </c>
      <c r="H32" s="1">
        <v>0</v>
      </c>
    </row>
    <row r="33" spans="1:8" x14ac:dyDescent="0.25">
      <c r="A33" s="8" t="s">
        <v>7</v>
      </c>
      <c r="B33" s="8" t="s">
        <v>1254</v>
      </c>
      <c r="C33" s="8" t="s">
        <v>1255</v>
      </c>
      <c r="D33" s="8" t="s">
        <v>21</v>
      </c>
      <c r="E33" s="9">
        <v>9</v>
      </c>
      <c r="F33" s="9">
        <v>257</v>
      </c>
      <c r="G33" s="10">
        <v>7.0311284046692606</v>
      </c>
      <c r="H33" s="10">
        <v>0.22568093385214008</v>
      </c>
    </row>
    <row r="34" spans="1:8" x14ac:dyDescent="0.25">
      <c r="A34" t="s">
        <v>7</v>
      </c>
      <c r="B34" t="s">
        <v>1256</v>
      </c>
      <c r="C34" t="s">
        <v>1257</v>
      </c>
      <c r="D34" t="s">
        <v>2</v>
      </c>
      <c r="E34" s="2">
        <v>5</v>
      </c>
      <c r="F34" s="2">
        <v>19</v>
      </c>
      <c r="G34" s="1">
        <v>4.7894736842105265</v>
      </c>
      <c r="H34" s="1">
        <v>0</v>
      </c>
    </row>
    <row r="35" spans="1:8" x14ac:dyDescent="0.25">
      <c r="A35" s="8" t="s">
        <v>7</v>
      </c>
      <c r="B35" s="8" t="s">
        <v>1256</v>
      </c>
      <c r="C35" s="8" t="s">
        <v>1257</v>
      </c>
      <c r="D35" s="8" t="s">
        <v>21</v>
      </c>
      <c r="E35" s="9">
        <v>5</v>
      </c>
      <c r="F35" s="9">
        <v>523</v>
      </c>
      <c r="G35" s="10">
        <v>4.2791586998087956</v>
      </c>
      <c r="H35" s="10">
        <v>0.18929254302103252</v>
      </c>
    </row>
    <row r="36" spans="1:8" x14ac:dyDescent="0.25">
      <c r="A36" t="s">
        <v>7</v>
      </c>
      <c r="B36" t="s">
        <v>1258</v>
      </c>
      <c r="C36" t="s">
        <v>1259</v>
      </c>
      <c r="D36" t="s">
        <v>2</v>
      </c>
      <c r="E36" s="2">
        <v>4</v>
      </c>
      <c r="F36" s="2">
        <v>61</v>
      </c>
      <c r="G36" s="1">
        <v>2.737704918032787</v>
      </c>
      <c r="H36" s="1">
        <v>4.9180327868852458E-2</v>
      </c>
    </row>
    <row r="37" spans="1:8" x14ac:dyDescent="0.25">
      <c r="A37" s="8" t="s">
        <v>7</v>
      </c>
      <c r="B37" s="8" t="s">
        <v>1258</v>
      </c>
      <c r="C37" s="8" t="s">
        <v>1259</v>
      </c>
      <c r="D37" s="8" t="s">
        <v>21</v>
      </c>
      <c r="E37" s="9">
        <v>4</v>
      </c>
      <c r="F37" s="9">
        <v>1288</v>
      </c>
      <c r="G37" s="10">
        <v>2.722826086956522</v>
      </c>
      <c r="H37" s="10">
        <v>0.11024844720496894</v>
      </c>
    </row>
    <row r="38" spans="1:8" x14ac:dyDescent="0.25">
      <c r="A38" t="s">
        <v>7</v>
      </c>
      <c r="B38" t="s">
        <v>1260</v>
      </c>
      <c r="C38" t="s">
        <v>1261</v>
      </c>
      <c r="D38" t="s">
        <v>2</v>
      </c>
      <c r="E38" s="2">
        <v>10</v>
      </c>
      <c r="F38" s="2">
        <v>27</v>
      </c>
      <c r="G38" s="1">
        <v>5.666666666666667</v>
      </c>
      <c r="H38" s="1">
        <v>0.25925925925925924</v>
      </c>
    </row>
    <row r="39" spans="1:8" x14ac:dyDescent="0.25">
      <c r="A39" s="8" t="s">
        <v>7</v>
      </c>
      <c r="B39" s="8" t="s">
        <v>1260</v>
      </c>
      <c r="C39" s="8" t="s">
        <v>1261</v>
      </c>
      <c r="D39" s="8" t="s">
        <v>21</v>
      </c>
      <c r="E39" s="9">
        <v>10</v>
      </c>
      <c r="F39" s="9">
        <v>284</v>
      </c>
      <c r="G39" s="10">
        <v>8.9507042253521121</v>
      </c>
      <c r="H39" s="10">
        <v>0.76760563380281688</v>
      </c>
    </row>
    <row r="40" spans="1:8" x14ac:dyDescent="0.25">
      <c r="A40" t="s">
        <v>7</v>
      </c>
      <c r="B40" t="s">
        <v>1262</v>
      </c>
      <c r="C40" t="s">
        <v>1263</v>
      </c>
      <c r="D40" t="s">
        <v>2</v>
      </c>
      <c r="E40" s="2">
        <v>5</v>
      </c>
      <c r="F40" s="2">
        <v>99</v>
      </c>
      <c r="G40" s="1">
        <v>4.2525252525252526</v>
      </c>
      <c r="H40" s="1">
        <v>0</v>
      </c>
    </row>
    <row r="41" spans="1:8" x14ac:dyDescent="0.25">
      <c r="A41" s="8" t="s">
        <v>7</v>
      </c>
      <c r="B41" s="8" t="s">
        <v>1262</v>
      </c>
      <c r="C41" s="8" t="s">
        <v>1263</v>
      </c>
      <c r="D41" s="8" t="s">
        <v>21</v>
      </c>
      <c r="E41" s="9">
        <v>5</v>
      </c>
      <c r="F41" s="9">
        <v>955</v>
      </c>
      <c r="G41" s="10">
        <v>3.5717277486910994</v>
      </c>
      <c r="H41" s="10">
        <v>6.0732984293193716E-2</v>
      </c>
    </row>
    <row r="42" spans="1:8" x14ac:dyDescent="0.25">
      <c r="A42" t="s">
        <v>7</v>
      </c>
      <c r="B42" t="s">
        <v>1264</v>
      </c>
      <c r="C42" t="s">
        <v>1265</v>
      </c>
      <c r="D42" t="s">
        <v>2</v>
      </c>
      <c r="E42" s="2">
        <v>4</v>
      </c>
      <c r="F42" s="2">
        <v>5</v>
      </c>
      <c r="G42" s="1">
        <v>1.4</v>
      </c>
      <c r="H42" s="1">
        <v>0</v>
      </c>
    </row>
    <row r="43" spans="1:8" x14ac:dyDescent="0.25">
      <c r="A43" s="8" t="s">
        <v>7</v>
      </c>
      <c r="B43" s="8" t="s">
        <v>1264</v>
      </c>
      <c r="C43" s="8" t="s">
        <v>1265</v>
      </c>
      <c r="D43" s="8" t="s">
        <v>21</v>
      </c>
      <c r="E43" s="9">
        <v>4</v>
      </c>
      <c r="F43" s="9">
        <v>48</v>
      </c>
      <c r="G43" s="10">
        <v>2.8333333333333335</v>
      </c>
      <c r="H43" s="10">
        <v>2.0833333333333332E-2</v>
      </c>
    </row>
    <row r="44" spans="1:8" x14ac:dyDescent="0.25">
      <c r="A44" t="s">
        <v>7</v>
      </c>
      <c r="B44" t="s">
        <v>1266</v>
      </c>
      <c r="C44" t="s">
        <v>1267</v>
      </c>
      <c r="D44" t="s">
        <v>2</v>
      </c>
      <c r="E44" s="2">
        <v>6</v>
      </c>
      <c r="F44" s="2">
        <v>2</v>
      </c>
      <c r="G44" s="1">
        <v>6.5</v>
      </c>
      <c r="H44" s="1">
        <v>0</v>
      </c>
    </row>
    <row r="45" spans="1:8" x14ac:dyDescent="0.25">
      <c r="A45" s="8" t="s">
        <v>7</v>
      </c>
      <c r="B45" s="8" t="s">
        <v>1266</v>
      </c>
      <c r="C45" s="8" t="s">
        <v>1267</v>
      </c>
      <c r="D45" s="8" t="s">
        <v>21</v>
      </c>
      <c r="E45" s="9">
        <v>6</v>
      </c>
      <c r="F45" s="9">
        <v>113</v>
      </c>
      <c r="G45" s="10">
        <v>4.0353982300884956</v>
      </c>
      <c r="H45" s="10">
        <v>9.7345132743362831E-2</v>
      </c>
    </row>
    <row r="46" spans="1:8" x14ac:dyDescent="0.25">
      <c r="A46" t="s">
        <v>7</v>
      </c>
      <c r="B46" t="s">
        <v>1268</v>
      </c>
      <c r="C46" t="s">
        <v>1269</v>
      </c>
      <c r="D46" t="s">
        <v>2</v>
      </c>
      <c r="E46" s="2">
        <v>13</v>
      </c>
      <c r="F46" s="2">
        <v>31</v>
      </c>
      <c r="G46" s="1">
        <v>6.935483870967742</v>
      </c>
      <c r="H46" s="1">
        <v>5.774193548387097</v>
      </c>
    </row>
    <row r="47" spans="1:8" x14ac:dyDescent="0.25">
      <c r="A47" s="8" t="s">
        <v>7</v>
      </c>
      <c r="B47" s="8" t="s">
        <v>1268</v>
      </c>
      <c r="C47" s="8" t="s">
        <v>1269</v>
      </c>
      <c r="D47" s="8" t="s">
        <v>21</v>
      </c>
      <c r="E47" s="9">
        <v>13</v>
      </c>
      <c r="F47" s="9">
        <v>373</v>
      </c>
      <c r="G47" s="10">
        <v>9.3163538873994636</v>
      </c>
      <c r="H47" s="10">
        <v>3.0294906166219837</v>
      </c>
    </row>
    <row r="48" spans="1:8" x14ac:dyDescent="0.25">
      <c r="A48" t="s">
        <v>7</v>
      </c>
      <c r="B48" t="s">
        <v>1270</v>
      </c>
      <c r="C48" t="s">
        <v>1271</v>
      </c>
      <c r="D48" t="s">
        <v>2</v>
      </c>
      <c r="E48" s="2">
        <v>10</v>
      </c>
      <c r="F48" s="2">
        <v>76</v>
      </c>
      <c r="G48" s="1">
        <v>7.9736842105263159</v>
      </c>
      <c r="H48" s="1">
        <v>2.8421052631578947</v>
      </c>
    </row>
    <row r="49" spans="1:8" x14ac:dyDescent="0.25">
      <c r="A49" s="8" t="s">
        <v>7</v>
      </c>
      <c r="B49" s="8" t="s">
        <v>1270</v>
      </c>
      <c r="C49" s="8" t="s">
        <v>1271</v>
      </c>
      <c r="D49" s="8" t="s">
        <v>21</v>
      </c>
      <c r="E49" s="9">
        <v>10</v>
      </c>
      <c r="F49" s="9">
        <v>782</v>
      </c>
      <c r="G49" s="10">
        <v>7.8478260869565215</v>
      </c>
      <c r="H49" s="10">
        <v>1.4450127877237853</v>
      </c>
    </row>
    <row r="50" spans="1:8" x14ac:dyDescent="0.25">
      <c r="A50" t="s">
        <v>7</v>
      </c>
      <c r="B50" t="s">
        <v>1272</v>
      </c>
      <c r="C50" t="s">
        <v>1273</v>
      </c>
      <c r="D50" t="s">
        <v>2</v>
      </c>
      <c r="E50" s="2">
        <v>7</v>
      </c>
      <c r="F50" s="2">
        <v>275</v>
      </c>
      <c r="G50" s="1">
        <v>4.8109090909090906</v>
      </c>
      <c r="H50" s="1">
        <v>1.6981818181818182</v>
      </c>
    </row>
    <row r="51" spans="1:8" x14ac:dyDescent="0.25">
      <c r="A51" s="8" t="s">
        <v>7</v>
      </c>
      <c r="B51" s="8" t="s">
        <v>1272</v>
      </c>
      <c r="C51" s="8" t="s">
        <v>1273</v>
      </c>
      <c r="D51" s="8" t="s">
        <v>21</v>
      </c>
      <c r="E51" s="9">
        <v>7</v>
      </c>
      <c r="F51" s="9">
        <v>1256</v>
      </c>
      <c r="G51" s="10">
        <v>5.1138535031847132</v>
      </c>
      <c r="H51" s="10">
        <v>0.95143312101910826</v>
      </c>
    </row>
    <row r="52" spans="1:8" x14ac:dyDescent="0.25">
      <c r="A52" t="s">
        <v>7</v>
      </c>
      <c r="B52" t="s">
        <v>1274</v>
      </c>
      <c r="C52" t="s">
        <v>1275</v>
      </c>
      <c r="D52" t="s">
        <v>2</v>
      </c>
      <c r="E52" s="2">
        <v>12</v>
      </c>
      <c r="F52" s="2">
        <v>19</v>
      </c>
      <c r="G52" s="1">
        <v>0.57894736842105265</v>
      </c>
      <c r="H52" s="1">
        <v>4.7368421052631575</v>
      </c>
    </row>
    <row r="53" spans="1:8" x14ac:dyDescent="0.25">
      <c r="A53" s="8" t="s">
        <v>7</v>
      </c>
      <c r="B53" s="8" t="s">
        <v>1274</v>
      </c>
      <c r="C53" s="8" t="s">
        <v>1275</v>
      </c>
      <c r="D53" s="8" t="s">
        <v>21</v>
      </c>
      <c r="E53" s="9">
        <v>12</v>
      </c>
      <c r="F53" s="9">
        <v>196</v>
      </c>
      <c r="G53" s="10">
        <v>4.1071428571428568</v>
      </c>
      <c r="H53" s="10">
        <v>4.9489795918367347</v>
      </c>
    </row>
    <row r="54" spans="1:8" x14ac:dyDescent="0.25">
      <c r="A54" t="s">
        <v>7</v>
      </c>
      <c r="B54" t="s">
        <v>1276</v>
      </c>
      <c r="C54" t="s">
        <v>1277</v>
      </c>
      <c r="D54" t="s">
        <v>2</v>
      </c>
      <c r="E54" s="2">
        <v>11</v>
      </c>
      <c r="F54" s="2">
        <v>13</v>
      </c>
      <c r="G54" s="1">
        <v>1.9230769230769231</v>
      </c>
      <c r="H54" s="1">
        <v>3.6923076923076925</v>
      </c>
    </row>
    <row r="55" spans="1:8" x14ac:dyDescent="0.25">
      <c r="A55" s="8" t="s">
        <v>7</v>
      </c>
      <c r="B55" s="8" t="s">
        <v>1276</v>
      </c>
      <c r="C55" s="8" t="s">
        <v>1277</v>
      </c>
      <c r="D55" s="8" t="s">
        <v>21</v>
      </c>
      <c r="E55" s="9">
        <v>11</v>
      </c>
      <c r="F55" s="9">
        <v>227</v>
      </c>
      <c r="G55" s="10">
        <v>5.7577092511013213</v>
      </c>
      <c r="H55" s="10">
        <v>4.5947136563876656</v>
      </c>
    </row>
    <row r="56" spans="1:8" x14ac:dyDescent="0.25">
      <c r="A56" t="s">
        <v>7</v>
      </c>
      <c r="B56" t="s">
        <v>1278</v>
      </c>
      <c r="C56" t="s">
        <v>1279</v>
      </c>
      <c r="D56" t="s">
        <v>2</v>
      </c>
      <c r="E56" s="2">
        <v>9</v>
      </c>
      <c r="F56" s="2">
        <v>58</v>
      </c>
      <c r="G56" s="1">
        <v>3.3275862068965516</v>
      </c>
      <c r="H56" s="1">
        <v>3.5344827586206895</v>
      </c>
    </row>
    <row r="57" spans="1:8" x14ac:dyDescent="0.25">
      <c r="A57" s="8" t="s">
        <v>7</v>
      </c>
      <c r="B57" s="8" t="s">
        <v>1278</v>
      </c>
      <c r="C57" s="8" t="s">
        <v>1279</v>
      </c>
      <c r="D57" s="8" t="s">
        <v>21</v>
      </c>
      <c r="E57" s="9">
        <v>9</v>
      </c>
      <c r="F57" s="9">
        <v>304</v>
      </c>
      <c r="G57" s="10">
        <v>3.611842105263158</v>
      </c>
      <c r="H57" s="10">
        <v>2.8486842105263159</v>
      </c>
    </row>
    <row r="58" spans="1:8" x14ac:dyDescent="0.25">
      <c r="A58" t="s">
        <v>7</v>
      </c>
      <c r="B58" t="s">
        <v>1280</v>
      </c>
      <c r="C58" t="s">
        <v>1281</v>
      </c>
      <c r="D58" t="s">
        <v>2</v>
      </c>
      <c r="E58" s="2">
        <v>5</v>
      </c>
      <c r="F58" s="2">
        <v>118</v>
      </c>
      <c r="G58" s="1">
        <v>6.4661016949152543</v>
      </c>
      <c r="H58" s="1">
        <v>0.40677966101694918</v>
      </c>
    </row>
    <row r="59" spans="1:8" x14ac:dyDescent="0.25">
      <c r="A59" s="8" t="s">
        <v>7</v>
      </c>
      <c r="B59" s="8" t="s">
        <v>1280</v>
      </c>
      <c r="C59" s="8" t="s">
        <v>1281</v>
      </c>
      <c r="D59" s="8" t="s">
        <v>21</v>
      </c>
      <c r="E59" s="9">
        <v>5</v>
      </c>
      <c r="F59" s="9">
        <v>1150</v>
      </c>
      <c r="G59" s="10">
        <v>3.2939130434782609</v>
      </c>
      <c r="H59" s="10">
        <v>0.53391304347826085</v>
      </c>
    </row>
    <row r="60" spans="1:8" x14ac:dyDescent="0.25">
      <c r="A60" t="s">
        <v>7</v>
      </c>
      <c r="B60" t="s">
        <v>1282</v>
      </c>
      <c r="C60" t="s">
        <v>1283</v>
      </c>
      <c r="D60" t="s">
        <v>2</v>
      </c>
      <c r="E60" s="2">
        <v>9</v>
      </c>
      <c r="F60" s="2">
        <v>10</v>
      </c>
      <c r="G60" s="1">
        <v>6.5</v>
      </c>
      <c r="H60" s="1">
        <v>0.5</v>
      </c>
    </row>
    <row r="61" spans="1:8" x14ac:dyDescent="0.25">
      <c r="A61" s="8" t="s">
        <v>7</v>
      </c>
      <c r="B61" s="8" t="s">
        <v>1282</v>
      </c>
      <c r="C61" s="8" t="s">
        <v>1283</v>
      </c>
      <c r="D61" s="8" t="s">
        <v>21</v>
      </c>
      <c r="E61" s="9">
        <v>9</v>
      </c>
      <c r="F61" s="9">
        <v>446</v>
      </c>
      <c r="G61" s="10">
        <v>7.4058295964125564</v>
      </c>
      <c r="H61" s="10">
        <v>1.2982062780269059</v>
      </c>
    </row>
    <row r="62" spans="1:8" x14ac:dyDescent="0.25">
      <c r="A62" t="s">
        <v>7</v>
      </c>
      <c r="B62" t="s">
        <v>1284</v>
      </c>
      <c r="C62" t="s">
        <v>1285</v>
      </c>
      <c r="D62" t="s">
        <v>2</v>
      </c>
      <c r="E62" s="2">
        <v>6</v>
      </c>
      <c r="F62" s="2">
        <v>44</v>
      </c>
      <c r="G62" s="1">
        <v>5.5681818181818183</v>
      </c>
      <c r="H62" s="1">
        <v>9.0909090909090912E-2</v>
      </c>
    </row>
    <row r="63" spans="1:8" x14ac:dyDescent="0.25">
      <c r="A63" s="8" t="s">
        <v>7</v>
      </c>
      <c r="B63" s="8" t="s">
        <v>1284</v>
      </c>
      <c r="C63" s="8" t="s">
        <v>1285</v>
      </c>
      <c r="D63" s="8" t="s">
        <v>21</v>
      </c>
      <c r="E63" s="9">
        <v>6</v>
      </c>
      <c r="F63" s="9">
        <v>885</v>
      </c>
      <c r="G63" s="10">
        <v>4.5163841807909604</v>
      </c>
      <c r="H63" s="10">
        <v>0.36836158192090396</v>
      </c>
    </row>
    <row r="64" spans="1:8" x14ac:dyDescent="0.25">
      <c r="A64" t="s">
        <v>7</v>
      </c>
      <c r="B64" t="s">
        <v>1286</v>
      </c>
      <c r="C64" t="s">
        <v>1287</v>
      </c>
      <c r="D64" t="s">
        <v>2</v>
      </c>
      <c r="E64" s="2">
        <v>5</v>
      </c>
      <c r="F64" s="2">
        <v>4</v>
      </c>
      <c r="G64" s="1">
        <v>4</v>
      </c>
      <c r="H64" s="1">
        <v>0</v>
      </c>
    </row>
    <row r="65" spans="1:8" x14ac:dyDescent="0.25">
      <c r="A65" s="8" t="s">
        <v>7</v>
      </c>
      <c r="B65" s="8" t="s">
        <v>1286</v>
      </c>
      <c r="C65" s="8" t="s">
        <v>1287</v>
      </c>
      <c r="D65" s="8" t="s">
        <v>21</v>
      </c>
      <c r="E65" s="9">
        <v>5</v>
      </c>
      <c r="F65" s="9">
        <v>161</v>
      </c>
      <c r="G65" s="10">
        <v>3.1490683229813663</v>
      </c>
      <c r="H65" s="10">
        <v>2.3975155279503104</v>
      </c>
    </row>
    <row r="66" spans="1:8" x14ac:dyDescent="0.25">
      <c r="A66" t="s">
        <v>7</v>
      </c>
      <c r="B66" t="s">
        <v>1288</v>
      </c>
      <c r="C66" t="s">
        <v>1289</v>
      </c>
      <c r="D66" t="s">
        <v>2</v>
      </c>
      <c r="E66" s="2">
        <v>3</v>
      </c>
      <c r="F66" s="2">
        <v>10</v>
      </c>
      <c r="G66" s="1">
        <v>2</v>
      </c>
      <c r="H66" s="1">
        <v>0</v>
      </c>
    </row>
    <row r="67" spans="1:8" x14ac:dyDescent="0.25">
      <c r="A67" s="8" t="s">
        <v>7</v>
      </c>
      <c r="B67" s="8" t="s">
        <v>1288</v>
      </c>
      <c r="C67" s="8" t="s">
        <v>1289</v>
      </c>
      <c r="D67" s="8" t="s">
        <v>21</v>
      </c>
      <c r="E67" s="9">
        <v>3</v>
      </c>
      <c r="F67" s="9">
        <v>463</v>
      </c>
      <c r="G67" s="10">
        <v>2.9481641468682507</v>
      </c>
      <c r="H67" s="10">
        <v>0.29589632829373652</v>
      </c>
    </row>
    <row r="68" spans="1:8" x14ac:dyDescent="0.25">
      <c r="A68" t="s">
        <v>7</v>
      </c>
      <c r="B68" t="s">
        <v>1290</v>
      </c>
      <c r="C68" t="s">
        <v>1291</v>
      </c>
      <c r="D68" t="s">
        <v>2</v>
      </c>
      <c r="E68" s="2">
        <v>11</v>
      </c>
      <c r="F68" s="2">
        <v>6</v>
      </c>
      <c r="G68" s="1">
        <v>0.83333333333333337</v>
      </c>
      <c r="H68" s="1">
        <v>2.6666666666666665</v>
      </c>
    </row>
    <row r="69" spans="1:8" x14ac:dyDescent="0.25">
      <c r="A69" s="8" t="s">
        <v>7</v>
      </c>
      <c r="B69" s="8" t="s">
        <v>1290</v>
      </c>
      <c r="C69" s="8" t="s">
        <v>1291</v>
      </c>
      <c r="D69" s="8" t="s">
        <v>21</v>
      </c>
      <c r="E69" s="9">
        <v>11</v>
      </c>
      <c r="F69" s="9">
        <v>230</v>
      </c>
      <c r="G69" s="10">
        <v>4.339130434782609</v>
      </c>
      <c r="H69" s="10">
        <v>4.5434782608695654</v>
      </c>
    </row>
    <row r="70" spans="1:8" x14ac:dyDescent="0.25">
      <c r="A70" t="s">
        <v>7</v>
      </c>
      <c r="B70" t="s">
        <v>1292</v>
      </c>
      <c r="C70" t="s">
        <v>1293</v>
      </c>
      <c r="D70" t="s">
        <v>2</v>
      </c>
      <c r="E70" s="2">
        <v>7</v>
      </c>
      <c r="F70" s="2">
        <v>79</v>
      </c>
      <c r="G70" s="1">
        <v>3.8227848101265822</v>
      </c>
      <c r="H70" s="1">
        <v>1.3164556962025316</v>
      </c>
    </row>
    <row r="71" spans="1:8" x14ac:dyDescent="0.25">
      <c r="A71" s="8" t="s">
        <v>7</v>
      </c>
      <c r="B71" s="8" t="s">
        <v>1292</v>
      </c>
      <c r="C71" s="8" t="s">
        <v>1293</v>
      </c>
      <c r="D71" s="8" t="s">
        <v>21</v>
      </c>
      <c r="E71" s="9">
        <v>7</v>
      </c>
      <c r="F71" s="9">
        <v>768</v>
      </c>
      <c r="G71" s="10">
        <v>3.8997395833333335</v>
      </c>
      <c r="H71" s="10">
        <v>1.9817708333333333</v>
      </c>
    </row>
    <row r="72" spans="1:8" x14ac:dyDescent="0.25">
      <c r="A72" t="s">
        <v>7</v>
      </c>
      <c r="B72" t="s">
        <v>1294</v>
      </c>
      <c r="C72" t="s">
        <v>1295</v>
      </c>
      <c r="D72" t="s">
        <v>2</v>
      </c>
      <c r="E72" s="2">
        <v>5</v>
      </c>
      <c r="F72" s="2">
        <v>26</v>
      </c>
      <c r="G72" s="1">
        <v>1.7307692307692308</v>
      </c>
      <c r="H72" s="1">
        <v>0.80769230769230771</v>
      </c>
    </row>
    <row r="73" spans="1:8" x14ac:dyDescent="0.25">
      <c r="A73" s="8" t="s">
        <v>7</v>
      </c>
      <c r="B73" s="8" t="s">
        <v>1294</v>
      </c>
      <c r="C73" s="8" t="s">
        <v>1295</v>
      </c>
      <c r="D73" s="8" t="s">
        <v>21</v>
      </c>
      <c r="E73" s="9">
        <v>5</v>
      </c>
      <c r="F73" s="9">
        <v>583</v>
      </c>
      <c r="G73" s="10">
        <v>2.8816466552315609</v>
      </c>
      <c r="H73" s="10">
        <v>0.67066895368782165</v>
      </c>
    </row>
    <row r="74" spans="1:8" x14ac:dyDescent="0.25">
      <c r="A74" t="s">
        <v>7</v>
      </c>
      <c r="B74" t="s">
        <v>1296</v>
      </c>
      <c r="C74" t="s">
        <v>1297</v>
      </c>
      <c r="D74" t="s">
        <v>2</v>
      </c>
      <c r="E74" s="2">
        <v>3</v>
      </c>
      <c r="F74" s="2">
        <v>102</v>
      </c>
      <c r="G74" s="1">
        <v>1.5784313725490196</v>
      </c>
      <c r="H74" s="1">
        <v>4.9019607843137254E-2</v>
      </c>
    </row>
    <row r="75" spans="1:8" x14ac:dyDescent="0.25">
      <c r="A75" s="8" t="s">
        <v>7</v>
      </c>
      <c r="B75" s="8" t="s">
        <v>1296</v>
      </c>
      <c r="C75" s="8" t="s">
        <v>1297</v>
      </c>
      <c r="D75" s="8" t="s">
        <v>21</v>
      </c>
      <c r="E75" s="9">
        <v>3</v>
      </c>
      <c r="F75" s="9">
        <v>4810</v>
      </c>
      <c r="G75" s="10">
        <v>1.8785862785862786</v>
      </c>
      <c r="H75" s="10">
        <v>0.18108108108108109</v>
      </c>
    </row>
    <row r="76" spans="1:8" x14ac:dyDescent="0.25">
      <c r="A76" t="s">
        <v>7</v>
      </c>
      <c r="B76" t="s">
        <v>1298</v>
      </c>
      <c r="C76" t="s">
        <v>1299</v>
      </c>
      <c r="D76" t="s">
        <v>2</v>
      </c>
      <c r="E76" s="2">
        <v>4</v>
      </c>
      <c r="F76" s="2">
        <v>1</v>
      </c>
      <c r="G76" s="1">
        <v>2</v>
      </c>
      <c r="H76" s="1">
        <v>0</v>
      </c>
    </row>
    <row r="77" spans="1:8" x14ac:dyDescent="0.25">
      <c r="A77" s="8" t="s">
        <v>7</v>
      </c>
      <c r="B77" s="8" t="s">
        <v>1298</v>
      </c>
      <c r="C77" s="8" t="s">
        <v>1299</v>
      </c>
      <c r="D77" s="8" t="s">
        <v>21</v>
      </c>
      <c r="E77" s="9">
        <v>4</v>
      </c>
      <c r="F77" s="9">
        <v>32</v>
      </c>
      <c r="G77" s="10">
        <v>2.90625</v>
      </c>
      <c r="H77" s="10">
        <v>0.1875</v>
      </c>
    </row>
    <row r="78" spans="1:8" x14ac:dyDescent="0.25">
      <c r="A78" t="s">
        <v>7</v>
      </c>
      <c r="B78" t="s">
        <v>1300</v>
      </c>
      <c r="C78" t="s">
        <v>1301</v>
      </c>
      <c r="D78" t="s">
        <v>2</v>
      </c>
      <c r="E78" s="2">
        <v>12</v>
      </c>
      <c r="F78" s="2">
        <v>9</v>
      </c>
      <c r="G78" s="1">
        <v>1.7777777777777777</v>
      </c>
      <c r="H78" s="1">
        <v>4.333333333333333</v>
      </c>
    </row>
    <row r="79" spans="1:8" x14ac:dyDescent="0.25">
      <c r="A79" s="8" t="s">
        <v>7</v>
      </c>
      <c r="B79" s="8" t="s">
        <v>1300</v>
      </c>
      <c r="C79" s="8" t="s">
        <v>1301</v>
      </c>
      <c r="D79" s="8" t="s">
        <v>21</v>
      </c>
      <c r="E79" s="9">
        <v>12</v>
      </c>
      <c r="F79" s="9">
        <v>87</v>
      </c>
      <c r="G79" s="10">
        <v>6.7701149425287355</v>
      </c>
      <c r="H79" s="10">
        <v>4.6206896551724137</v>
      </c>
    </row>
    <row r="80" spans="1:8" x14ac:dyDescent="0.25">
      <c r="A80" t="s">
        <v>7</v>
      </c>
      <c r="B80" t="s">
        <v>1302</v>
      </c>
      <c r="C80" t="s">
        <v>1303</v>
      </c>
      <c r="D80" t="s">
        <v>2</v>
      </c>
      <c r="E80" s="2">
        <v>8</v>
      </c>
      <c r="F80" s="2">
        <v>12</v>
      </c>
      <c r="G80" s="1">
        <v>3.9166666666666665</v>
      </c>
      <c r="H80" s="1">
        <v>0.41666666666666669</v>
      </c>
    </row>
    <row r="81" spans="1:8" x14ac:dyDescent="0.25">
      <c r="A81" s="8" t="s">
        <v>7</v>
      </c>
      <c r="B81" s="8" t="s">
        <v>1302</v>
      </c>
      <c r="C81" s="8" t="s">
        <v>1303</v>
      </c>
      <c r="D81" s="8" t="s">
        <v>21</v>
      </c>
      <c r="E81" s="9">
        <v>8</v>
      </c>
      <c r="F81" s="9">
        <v>362</v>
      </c>
      <c r="G81" s="10">
        <v>5.7790055248618781</v>
      </c>
      <c r="H81" s="10">
        <v>0.97790055248618779</v>
      </c>
    </row>
    <row r="82" spans="1:8" x14ac:dyDescent="0.25">
      <c r="A82" t="s">
        <v>7</v>
      </c>
      <c r="B82" t="s">
        <v>1304</v>
      </c>
      <c r="C82" t="s">
        <v>1305</v>
      </c>
      <c r="D82" t="s">
        <v>2</v>
      </c>
      <c r="E82" s="2">
        <v>6</v>
      </c>
      <c r="F82" s="2">
        <v>23</v>
      </c>
      <c r="G82" s="1">
        <v>4.3478260869565215</v>
      </c>
      <c r="H82" s="1">
        <v>0.30434782608695654</v>
      </c>
    </row>
    <row r="83" spans="1:8" x14ac:dyDescent="0.25">
      <c r="A83" s="8" t="s">
        <v>7</v>
      </c>
      <c r="B83" s="8" t="s">
        <v>1304</v>
      </c>
      <c r="C83" s="8" t="s">
        <v>1305</v>
      </c>
      <c r="D83" s="8" t="s">
        <v>21</v>
      </c>
      <c r="E83" s="9">
        <v>6</v>
      </c>
      <c r="F83" s="9">
        <v>477</v>
      </c>
      <c r="G83" s="10">
        <v>3.7568134171907759</v>
      </c>
      <c r="H83" s="10">
        <v>0.62683438155136273</v>
      </c>
    </row>
    <row r="84" spans="1:8" x14ac:dyDescent="0.25">
      <c r="A84" t="s">
        <v>7</v>
      </c>
      <c r="B84" t="s">
        <v>1306</v>
      </c>
      <c r="C84" t="s">
        <v>1307</v>
      </c>
      <c r="D84" t="s">
        <v>2</v>
      </c>
      <c r="E84" s="2">
        <v>4</v>
      </c>
      <c r="F84" s="2">
        <v>157</v>
      </c>
      <c r="G84" s="1">
        <v>3.3312101910828025</v>
      </c>
      <c r="H84" s="1">
        <v>0.10828025477707007</v>
      </c>
    </row>
    <row r="85" spans="1:8" x14ac:dyDescent="0.25">
      <c r="A85" s="8" t="s">
        <v>7</v>
      </c>
      <c r="B85" s="8" t="s">
        <v>1306</v>
      </c>
      <c r="C85" s="8" t="s">
        <v>1307</v>
      </c>
      <c r="D85" s="8" t="s">
        <v>21</v>
      </c>
      <c r="E85" s="9">
        <v>4</v>
      </c>
      <c r="F85" s="9">
        <v>2577</v>
      </c>
      <c r="G85" s="10">
        <v>2.4757469926270859</v>
      </c>
      <c r="H85" s="10">
        <v>0.35234769111369812</v>
      </c>
    </row>
    <row r="86" spans="1:8" x14ac:dyDescent="0.25">
      <c r="A86" t="s">
        <v>7</v>
      </c>
      <c r="B86" t="s">
        <v>1308</v>
      </c>
      <c r="C86" t="s">
        <v>1309</v>
      </c>
      <c r="D86" t="s">
        <v>2</v>
      </c>
      <c r="E86" s="2">
        <v>11</v>
      </c>
      <c r="F86" s="2">
        <v>1</v>
      </c>
      <c r="G86" s="1">
        <v>30</v>
      </c>
      <c r="H86" s="1">
        <v>0</v>
      </c>
    </row>
    <row r="87" spans="1:8" x14ac:dyDescent="0.25">
      <c r="A87" s="8" t="s">
        <v>7</v>
      </c>
      <c r="B87" s="8" t="s">
        <v>1308</v>
      </c>
      <c r="C87" s="8" t="s">
        <v>1309</v>
      </c>
      <c r="D87" s="8" t="s">
        <v>21</v>
      </c>
      <c r="E87" s="9">
        <v>11</v>
      </c>
      <c r="F87" s="9">
        <v>46</v>
      </c>
      <c r="G87" s="10">
        <v>10.586956521739131</v>
      </c>
      <c r="H87" s="10">
        <v>0.28260869565217389</v>
      </c>
    </row>
    <row r="88" spans="1:8" x14ac:dyDescent="0.25">
      <c r="A88" t="s">
        <v>7</v>
      </c>
      <c r="B88" t="s">
        <v>1310</v>
      </c>
      <c r="C88" t="s">
        <v>1311</v>
      </c>
      <c r="D88" t="s">
        <v>2</v>
      </c>
      <c r="E88" s="2">
        <v>7</v>
      </c>
      <c r="F88" s="2">
        <v>20</v>
      </c>
      <c r="G88" s="1">
        <v>7.65</v>
      </c>
      <c r="H88" s="1">
        <v>0</v>
      </c>
    </row>
    <row r="89" spans="1:8" x14ac:dyDescent="0.25">
      <c r="A89" s="8" t="s">
        <v>7</v>
      </c>
      <c r="B89" s="8" t="s">
        <v>1310</v>
      </c>
      <c r="C89" s="8" t="s">
        <v>1311</v>
      </c>
      <c r="D89" s="8" t="s">
        <v>21</v>
      </c>
      <c r="E89" s="9">
        <v>7</v>
      </c>
      <c r="F89" s="9">
        <v>440</v>
      </c>
      <c r="G89" s="10">
        <v>6.1727272727272728</v>
      </c>
      <c r="H89" s="10">
        <v>0</v>
      </c>
    </row>
    <row r="90" spans="1:8" x14ac:dyDescent="0.25">
      <c r="A90" t="s">
        <v>7</v>
      </c>
      <c r="B90" t="s">
        <v>1312</v>
      </c>
      <c r="C90" t="s">
        <v>1313</v>
      </c>
      <c r="D90" t="s">
        <v>2</v>
      </c>
      <c r="E90" s="2">
        <v>6</v>
      </c>
      <c r="F90" s="2">
        <v>5</v>
      </c>
      <c r="G90" s="1">
        <v>3.4</v>
      </c>
      <c r="H90" s="1">
        <v>0</v>
      </c>
    </row>
    <row r="91" spans="1:8" x14ac:dyDescent="0.25">
      <c r="A91" s="8" t="s">
        <v>7</v>
      </c>
      <c r="B91" s="8" t="s">
        <v>1312</v>
      </c>
      <c r="C91" s="8" t="s">
        <v>1313</v>
      </c>
      <c r="D91" s="8" t="s">
        <v>21</v>
      </c>
      <c r="E91" s="9">
        <v>6</v>
      </c>
      <c r="F91" s="9">
        <v>233</v>
      </c>
      <c r="G91" s="10">
        <v>4.9098712446351929</v>
      </c>
      <c r="H91" s="10">
        <v>0.33047210300429186</v>
      </c>
    </row>
    <row r="92" spans="1:8" x14ac:dyDescent="0.25">
      <c r="A92" t="s">
        <v>7</v>
      </c>
      <c r="B92" t="s">
        <v>1314</v>
      </c>
      <c r="C92" t="s">
        <v>1315</v>
      </c>
      <c r="D92" t="s">
        <v>2</v>
      </c>
      <c r="E92" s="2">
        <v>4</v>
      </c>
      <c r="F92" s="2">
        <v>7</v>
      </c>
      <c r="G92" s="1">
        <v>1.8571428571428572</v>
      </c>
      <c r="H92" s="1">
        <v>0</v>
      </c>
    </row>
    <row r="93" spans="1:8" x14ac:dyDescent="0.25">
      <c r="A93" s="8" t="s">
        <v>7</v>
      </c>
      <c r="B93" s="8" t="s">
        <v>1314</v>
      </c>
      <c r="C93" s="8" t="s">
        <v>1315</v>
      </c>
      <c r="D93" s="8" t="s">
        <v>21</v>
      </c>
      <c r="E93" s="9">
        <v>4</v>
      </c>
      <c r="F93" s="9">
        <v>125</v>
      </c>
      <c r="G93" s="10">
        <v>3.2</v>
      </c>
      <c r="H93" s="10">
        <v>0.08</v>
      </c>
    </row>
    <row r="94" spans="1:8" x14ac:dyDescent="0.25">
      <c r="A94" t="s">
        <v>7</v>
      </c>
      <c r="B94" t="s">
        <v>1316</v>
      </c>
      <c r="C94" t="s">
        <v>1317</v>
      </c>
      <c r="D94" t="s">
        <v>2</v>
      </c>
      <c r="E94" s="2">
        <v>4</v>
      </c>
      <c r="F94" s="2">
        <v>11</v>
      </c>
      <c r="G94" s="1">
        <v>1.1818181818181819</v>
      </c>
      <c r="H94" s="1">
        <v>0</v>
      </c>
    </row>
    <row r="95" spans="1:8" x14ac:dyDescent="0.25">
      <c r="A95" s="8" t="s">
        <v>7</v>
      </c>
      <c r="B95" s="8" t="s">
        <v>1316</v>
      </c>
      <c r="C95" s="8" t="s">
        <v>1317</v>
      </c>
      <c r="D95" s="8" t="s">
        <v>21</v>
      </c>
      <c r="E95" s="9">
        <v>4</v>
      </c>
      <c r="F95" s="9">
        <v>26</v>
      </c>
      <c r="G95" s="10">
        <v>3.6153846153846154</v>
      </c>
      <c r="H95" s="10">
        <v>0</v>
      </c>
    </row>
    <row r="96" spans="1:8" x14ac:dyDescent="0.25">
      <c r="A96" t="s">
        <v>7</v>
      </c>
      <c r="B96" t="s">
        <v>1318</v>
      </c>
      <c r="C96" t="s">
        <v>1319</v>
      </c>
      <c r="D96" t="s">
        <v>2</v>
      </c>
      <c r="E96" s="2">
        <v>2</v>
      </c>
      <c r="F96" s="2">
        <v>2</v>
      </c>
      <c r="G96" s="1">
        <v>1</v>
      </c>
      <c r="H96" s="1">
        <v>0</v>
      </c>
    </row>
    <row r="97" spans="1:8" x14ac:dyDescent="0.25">
      <c r="A97" s="8" t="s">
        <v>7</v>
      </c>
      <c r="B97" s="8" t="s">
        <v>1318</v>
      </c>
      <c r="C97" s="8" t="s">
        <v>1319</v>
      </c>
      <c r="D97" s="8" t="s">
        <v>21</v>
      </c>
      <c r="E97" s="9">
        <v>2</v>
      </c>
      <c r="F97" s="9">
        <v>113</v>
      </c>
      <c r="G97" s="10">
        <v>1.6460176991150441</v>
      </c>
      <c r="H97" s="10">
        <v>0</v>
      </c>
    </row>
    <row r="98" spans="1:8" x14ac:dyDescent="0.25">
      <c r="A98" t="s">
        <v>7</v>
      </c>
      <c r="B98" t="s">
        <v>1320</v>
      </c>
      <c r="C98" t="s">
        <v>1321</v>
      </c>
      <c r="D98" t="s">
        <v>2</v>
      </c>
      <c r="E98" s="2">
        <v>5</v>
      </c>
      <c r="F98" s="2">
        <v>14</v>
      </c>
      <c r="G98" s="1">
        <v>3.9285714285714284</v>
      </c>
      <c r="H98" s="1">
        <v>0.14285714285714285</v>
      </c>
    </row>
    <row r="99" spans="1:8" x14ac:dyDescent="0.25">
      <c r="A99" s="8" t="s">
        <v>7</v>
      </c>
      <c r="B99" s="8" t="s">
        <v>1320</v>
      </c>
      <c r="C99" s="8" t="s">
        <v>1321</v>
      </c>
      <c r="D99" s="8" t="s">
        <v>21</v>
      </c>
      <c r="E99" s="9">
        <v>5</v>
      </c>
      <c r="F99" s="9">
        <v>246</v>
      </c>
      <c r="G99" s="10">
        <v>3.2682926829268291</v>
      </c>
      <c r="H99" s="10">
        <v>0.29268292682926828</v>
      </c>
    </row>
    <row r="100" spans="1:8" x14ac:dyDescent="0.25">
      <c r="A100" t="s">
        <v>7</v>
      </c>
      <c r="B100" t="s">
        <v>1322</v>
      </c>
      <c r="C100" t="s">
        <v>1323</v>
      </c>
      <c r="D100" t="s">
        <v>2</v>
      </c>
      <c r="E100" s="2">
        <v>3</v>
      </c>
      <c r="F100" s="2">
        <v>10</v>
      </c>
      <c r="G100" s="1">
        <v>3.4</v>
      </c>
      <c r="H100" s="1">
        <v>0</v>
      </c>
    </row>
    <row r="101" spans="1:8" x14ac:dyDescent="0.25">
      <c r="A101" s="8" t="s">
        <v>7</v>
      </c>
      <c r="B101" s="8" t="s">
        <v>1322</v>
      </c>
      <c r="C101" s="8" t="s">
        <v>1323</v>
      </c>
      <c r="D101" s="8" t="s">
        <v>21</v>
      </c>
      <c r="E101" s="9">
        <v>3</v>
      </c>
      <c r="F101" s="9">
        <v>272</v>
      </c>
      <c r="G101" s="10">
        <v>2.7757352941176472</v>
      </c>
      <c r="H101" s="10">
        <v>3.6764705882352941E-3</v>
      </c>
    </row>
    <row r="102" spans="1:8" x14ac:dyDescent="0.25">
      <c r="A102" t="s">
        <v>7</v>
      </c>
      <c r="B102" t="s">
        <v>1324</v>
      </c>
      <c r="C102" t="s">
        <v>1325</v>
      </c>
      <c r="D102" t="s">
        <v>2</v>
      </c>
      <c r="E102" s="2">
        <v>4</v>
      </c>
      <c r="F102" s="2">
        <v>1</v>
      </c>
      <c r="G102" s="1">
        <v>1</v>
      </c>
      <c r="H102" s="1">
        <v>0</v>
      </c>
    </row>
    <row r="103" spans="1:8" x14ac:dyDescent="0.25">
      <c r="A103" s="8" t="s">
        <v>7</v>
      </c>
      <c r="B103" s="8" t="s">
        <v>1324</v>
      </c>
      <c r="C103" s="8" t="s">
        <v>1325</v>
      </c>
      <c r="D103" s="8" t="s">
        <v>21</v>
      </c>
      <c r="E103" s="9">
        <v>4</v>
      </c>
      <c r="F103" s="9">
        <v>70</v>
      </c>
      <c r="G103" s="10">
        <v>1.9285714285714286</v>
      </c>
      <c r="H103" s="10">
        <v>1.4285714285714285E-2</v>
      </c>
    </row>
    <row r="104" spans="1:8" x14ac:dyDescent="0.25">
      <c r="A104" t="s">
        <v>7</v>
      </c>
      <c r="B104" t="s">
        <v>1326</v>
      </c>
      <c r="C104" t="s">
        <v>1327</v>
      </c>
      <c r="D104" t="s">
        <v>2</v>
      </c>
      <c r="E104" s="2">
        <v>3</v>
      </c>
      <c r="F104" s="2">
        <v>8</v>
      </c>
      <c r="G104" s="1">
        <v>1.875</v>
      </c>
      <c r="H104" s="1">
        <v>0</v>
      </c>
    </row>
    <row r="105" spans="1:8" x14ac:dyDescent="0.25">
      <c r="A105" s="8" t="s">
        <v>7</v>
      </c>
      <c r="B105" s="8" t="s">
        <v>1326</v>
      </c>
      <c r="C105" s="8" t="s">
        <v>1327</v>
      </c>
      <c r="D105" s="8" t="s">
        <v>21</v>
      </c>
      <c r="E105" s="9">
        <v>3</v>
      </c>
      <c r="F105" s="9">
        <v>1340</v>
      </c>
      <c r="G105" s="10">
        <v>1.7813432835820895</v>
      </c>
      <c r="H105" s="10">
        <v>0</v>
      </c>
    </row>
    <row r="106" spans="1:8" x14ac:dyDescent="0.25">
      <c r="A106" t="s">
        <v>7</v>
      </c>
      <c r="B106" t="s">
        <v>1328</v>
      </c>
      <c r="C106" t="s">
        <v>1329</v>
      </c>
      <c r="D106" t="s">
        <v>2</v>
      </c>
      <c r="E106" s="2">
        <v>6</v>
      </c>
      <c r="F106" s="2">
        <v>2</v>
      </c>
      <c r="G106" s="1">
        <v>5</v>
      </c>
      <c r="H106" s="1">
        <v>0</v>
      </c>
    </row>
    <row r="107" spans="1:8" x14ac:dyDescent="0.25">
      <c r="A107" s="8" t="s">
        <v>7</v>
      </c>
      <c r="B107" s="8" t="s">
        <v>1328</v>
      </c>
      <c r="C107" s="8" t="s">
        <v>1329</v>
      </c>
      <c r="D107" s="8" t="s">
        <v>21</v>
      </c>
      <c r="E107" s="9">
        <v>6</v>
      </c>
      <c r="F107" s="9">
        <v>94</v>
      </c>
      <c r="G107" s="10">
        <v>5.4787234042553195</v>
      </c>
      <c r="H107" s="10">
        <v>4.2553191489361701E-2</v>
      </c>
    </row>
    <row r="108" spans="1:8" x14ac:dyDescent="0.25">
      <c r="A108" t="s">
        <v>7</v>
      </c>
      <c r="B108" t="s">
        <v>1330</v>
      </c>
      <c r="C108" t="s">
        <v>1331</v>
      </c>
      <c r="D108" t="s">
        <v>2</v>
      </c>
      <c r="E108" s="2">
        <v>4</v>
      </c>
      <c r="F108" s="2">
        <v>5</v>
      </c>
      <c r="G108" s="1">
        <v>1.4</v>
      </c>
      <c r="H108" s="1">
        <v>0</v>
      </c>
    </row>
    <row r="109" spans="1:8" x14ac:dyDescent="0.25">
      <c r="A109" s="8" t="s">
        <v>7</v>
      </c>
      <c r="B109" s="8" t="s">
        <v>1330</v>
      </c>
      <c r="C109" s="8" t="s">
        <v>1331</v>
      </c>
      <c r="D109" s="8" t="s">
        <v>21</v>
      </c>
      <c r="E109" s="9">
        <v>4</v>
      </c>
      <c r="F109" s="9">
        <v>116</v>
      </c>
      <c r="G109" s="10">
        <v>2.9655172413793105</v>
      </c>
      <c r="H109" s="10">
        <v>4.3103448275862072E-2</v>
      </c>
    </row>
    <row r="110" spans="1:8" x14ac:dyDescent="0.25">
      <c r="A110" t="s">
        <v>7</v>
      </c>
      <c r="B110" t="s">
        <v>1332</v>
      </c>
      <c r="C110" t="s">
        <v>1333</v>
      </c>
      <c r="D110" t="s">
        <v>2</v>
      </c>
      <c r="E110" s="2">
        <v>3</v>
      </c>
      <c r="F110" s="2">
        <v>2</v>
      </c>
      <c r="G110" s="1">
        <v>2</v>
      </c>
      <c r="H110" s="1">
        <v>0</v>
      </c>
    </row>
    <row r="111" spans="1:8" x14ac:dyDescent="0.25">
      <c r="A111" s="8" t="s">
        <v>7</v>
      </c>
      <c r="B111" s="8" t="s">
        <v>1332</v>
      </c>
      <c r="C111" s="8" t="s">
        <v>1333</v>
      </c>
      <c r="D111" s="8" t="s">
        <v>21</v>
      </c>
      <c r="E111" s="9">
        <v>3</v>
      </c>
      <c r="F111" s="9">
        <v>161</v>
      </c>
      <c r="G111" s="10">
        <v>2.298136645962733</v>
      </c>
      <c r="H111" s="10">
        <v>0.20496894409937888</v>
      </c>
    </row>
    <row r="112" spans="1:8" x14ac:dyDescent="0.25">
      <c r="A112" t="s">
        <v>7</v>
      </c>
      <c r="B112" t="s">
        <v>1334</v>
      </c>
      <c r="C112" t="s">
        <v>1335</v>
      </c>
      <c r="D112" t="s">
        <v>2</v>
      </c>
      <c r="E112" s="2">
        <v>4</v>
      </c>
      <c r="F112" s="2">
        <v>14</v>
      </c>
      <c r="G112" s="1">
        <v>2.2142857142857144</v>
      </c>
      <c r="H112" s="1">
        <v>0.2857142857142857</v>
      </c>
    </row>
    <row r="113" spans="1:8" x14ac:dyDescent="0.25">
      <c r="A113" s="8" t="s">
        <v>7</v>
      </c>
      <c r="B113" s="8" t="s">
        <v>1334</v>
      </c>
      <c r="C113" s="8" t="s">
        <v>1335</v>
      </c>
      <c r="D113" s="8" t="s">
        <v>21</v>
      </c>
      <c r="E113" s="9">
        <v>4</v>
      </c>
      <c r="F113" s="9">
        <v>354</v>
      </c>
      <c r="G113" s="10">
        <v>3.022598870056497</v>
      </c>
      <c r="H113" s="10">
        <v>0.19209039548022599</v>
      </c>
    </row>
    <row r="114" spans="1:8" x14ac:dyDescent="0.25">
      <c r="A114" t="s">
        <v>7</v>
      </c>
      <c r="B114" t="s">
        <v>1336</v>
      </c>
      <c r="C114" t="s">
        <v>1337</v>
      </c>
      <c r="D114" t="s">
        <v>2</v>
      </c>
      <c r="E114" s="2">
        <v>6</v>
      </c>
      <c r="F114" s="2">
        <v>34</v>
      </c>
      <c r="G114" s="1">
        <v>4.8235294117647056</v>
      </c>
      <c r="H114" s="1">
        <v>0</v>
      </c>
    </row>
    <row r="115" spans="1:8" x14ac:dyDescent="0.25">
      <c r="A115" s="8" t="s">
        <v>7</v>
      </c>
      <c r="B115" s="8" t="s">
        <v>1336</v>
      </c>
      <c r="C115" s="8" t="s">
        <v>1337</v>
      </c>
      <c r="D115" s="8" t="s">
        <v>21</v>
      </c>
      <c r="E115" s="9">
        <v>6</v>
      </c>
      <c r="F115" s="9">
        <v>233</v>
      </c>
      <c r="G115" s="10">
        <v>4.9613733905579398</v>
      </c>
      <c r="H115" s="10">
        <v>4.2918454935622317E-3</v>
      </c>
    </row>
    <row r="116" spans="1:8" x14ac:dyDescent="0.25">
      <c r="A116" t="s">
        <v>7</v>
      </c>
      <c r="B116" t="s">
        <v>1338</v>
      </c>
      <c r="C116" t="s">
        <v>1339</v>
      </c>
      <c r="D116" t="s">
        <v>2</v>
      </c>
      <c r="E116" s="2">
        <v>4</v>
      </c>
      <c r="F116" s="2">
        <v>109</v>
      </c>
      <c r="G116" s="1">
        <v>2.330275229357798</v>
      </c>
      <c r="H116" s="1">
        <v>1.834862385321101E-2</v>
      </c>
    </row>
    <row r="117" spans="1:8" x14ac:dyDescent="0.25">
      <c r="A117" s="8" t="s">
        <v>7</v>
      </c>
      <c r="B117" s="8" t="s">
        <v>1338</v>
      </c>
      <c r="C117" s="8" t="s">
        <v>1339</v>
      </c>
      <c r="D117" s="8" t="s">
        <v>21</v>
      </c>
      <c r="E117" s="9">
        <v>4</v>
      </c>
      <c r="F117" s="9">
        <v>325</v>
      </c>
      <c r="G117" s="10">
        <v>3.5723076923076924</v>
      </c>
      <c r="H117" s="10">
        <v>4.9230769230769231E-2</v>
      </c>
    </row>
    <row r="118" spans="1:8" x14ac:dyDescent="0.25">
      <c r="A118" t="s">
        <v>7</v>
      </c>
      <c r="B118" t="s">
        <v>1340</v>
      </c>
      <c r="C118" t="s">
        <v>1341</v>
      </c>
      <c r="D118" t="s">
        <v>2</v>
      </c>
      <c r="E118" s="2">
        <v>5</v>
      </c>
      <c r="F118" s="2">
        <v>15</v>
      </c>
      <c r="G118" s="1">
        <v>3.5333333333333332</v>
      </c>
      <c r="H118" s="1">
        <v>0.2</v>
      </c>
    </row>
    <row r="119" spans="1:8" x14ac:dyDescent="0.25">
      <c r="A119" s="8" t="s">
        <v>7</v>
      </c>
      <c r="B119" s="8" t="s">
        <v>1340</v>
      </c>
      <c r="C119" s="8" t="s">
        <v>1341</v>
      </c>
      <c r="D119" s="8" t="s">
        <v>21</v>
      </c>
      <c r="E119" s="9">
        <v>5</v>
      </c>
      <c r="F119" s="9">
        <v>573</v>
      </c>
      <c r="G119" s="10">
        <v>4.6125654450261777</v>
      </c>
      <c r="H119" s="10">
        <v>0.15183246073298429</v>
      </c>
    </row>
    <row r="120" spans="1:8" x14ac:dyDescent="0.25">
      <c r="A120" t="s">
        <v>7</v>
      </c>
      <c r="B120" t="s">
        <v>1342</v>
      </c>
      <c r="C120" t="s">
        <v>1343</v>
      </c>
      <c r="D120" t="s">
        <v>2</v>
      </c>
      <c r="E120" s="2">
        <v>3</v>
      </c>
      <c r="F120" s="2">
        <v>11</v>
      </c>
      <c r="G120" s="1">
        <v>2</v>
      </c>
      <c r="H120" s="1">
        <v>0</v>
      </c>
    </row>
    <row r="121" spans="1:8" x14ac:dyDescent="0.25">
      <c r="A121" s="8" t="s">
        <v>7</v>
      </c>
      <c r="B121" s="8" t="s">
        <v>1342</v>
      </c>
      <c r="C121" s="8" t="s">
        <v>1343</v>
      </c>
      <c r="D121" s="8" t="s">
        <v>21</v>
      </c>
      <c r="E121" s="9">
        <v>3</v>
      </c>
      <c r="F121" s="9">
        <v>475</v>
      </c>
      <c r="G121" s="10">
        <v>2.0673684210526315</v>
      </c>
      <c r="H121" s="10">
        <v>6.1052631578947365E-2</v>
      </c>
    </row>
    <row r="122" spans="1:8" x14ac:dyDescent="0.25">
      <c r="A122" t="s">
        <v>7</v>
      </c>
      <c r="B122" t="s">
        <v>1344</v>
      </c>
      <c r="C122" t="s">
        <v>1345</v>
      </c>
      <c r="D122" t="s">
        <v>2</v>
      </c>
      <c r="E122" s="2">
        <v>8</v>
      </c>
      <c r="F122" s="2">
        <v>14</v>
      </c>
      <c r="G122" s="1">
        <v>5.7857142857142856</v>
      </c>
      <c r="H122" s="1">
        <v>1.3571428571428572</v>
      </c>
    </row>
    <row r="123" spans="1:8" x14ac:dyDescent="0.25">
      <c r="A123" s="8" t="s">
        <v>7</v>
      </c>
      <c r="B123" s="8" t="s">
        <v>1344</v>
      </c>
      <c r="C123" s="8" t="s">
        <v>1345</v>
      </c>
      <c r="D123" s="8" t="s">
        <v>21</v>
      </c>
      <c r="E123" s="9">
        <v>8</v>
      </c>
      <c r="F123" s="9">
        <v>488</v>
      </c>
      <c r="G123" s="10">
        <v>9.3565573770491799</v>
      </c>
      <c r="H123" s="10">
        <v>0.89754098360655743</v>
      </c>
    </row>
    <row r="124" spans="1:8" x14ac:dyDescent="0.25">
      <c r="A124" t="s">
        <v>7</v>
      </c>
      <c r="B124" t="s">
        <v>1346</v>
      </c>
      <c r="C124" t="s">
        <v>1347</v>
      </c>
      <c r="D124" t="s">
        <v>2</v>
      </c>
      <c r="E124" s="2">
        <v>6</v>
      </c>
      <c r="F124" s="2">
        <v>75</v>
      </c>
      <c r="G124" s="1">
        <v>4.96</v>
      </c>
      <c r="H124" s="1">
        <v>6.6666666666666666E-2</v>
      </c>
    </row>
    <row r="125" spans="1:8" x14ac:dyDescent="0.25">
      <c r="A125" s="8" t="s">
        <v>7</v>
      </c>
      <c r="B125" s="8" t="s">
        <v>1346</v>
      </c>
      <c r="C125" s="8" t="s">
        <v>1347</v>
      </c>
      <c r="D125" s="8" t="s">
        <v>21</v>
      </c>
      <c r="E125" s="9">
        <v>6</v>
      </c>
      <c r="F125" s="9">
        <v>3093</v>
      </c>
      <c r="G125" s="10">
        <v>5.127061105722599</v>
      </c>
      <c r="H125" s="10">
        <v>0.19883608147429679</v>
      </c>
    </row>
    <row r="126" spans="1:8" x14ac:dyDescent="0.25">
      <c r="A126" t="s">
        <v>7</v>
      </c>
      <c r="B126" t="s">
        <v>1348</v>
      </c>
      <c r="C126" t="s">
        <v>1349</v>
      </c>
      <c r="D126" t="s">
        <v>2</v>
      </c>
      <c r="E126" s="2">
        <v>3</v>
      </c>
      <c r="F126" s="2">
        <v>69</v>
      </c>
      <c r="G126" s="1">
        <v>1.9420289855072463</v>
      </c>
      <c r="H126" s="1">
        <v>7.2463768115942032E-2</v>
      </c>
    </row>
    <row r="127" spans="1:8" x14ac:dyDescent="0.25">
      <c r="A127" s="8" t="s">
        <v>7</v>
      </c>
      <c r="B127" s="8" t="s">
        <v>1348</v>
      </c>
      <c r="C127" s="8" t="s">
        <v>1349</v>
      </c>
      <c r="D127" s="8" t="s">
        <v>21</v>
      </c>
      <c r="E127" s="9">
        <v>3</v>
      </c>
      <c r="F127" s="9">
        <v>2432</v>
      </c>
      <c r="G127" s="10">
        <v>2.1011513157894739</v>
      </c>
      <c r="H127" s="10">
        <v>0.22162828947368421</v>
      </c>
    </row>
    <row r="128" spans="1:8" x14ac:dyDescent="0.25">
      <c r="A128" t="s">
        <v>7</v>
      </c>
      <c r="B128" t="s">
        <v>1350</v>
      </c>
      <c r="C128" t="s">
        <v>1351</v>
      </c>
      <c r="D128" t="s">
        <v>2</v>
      </c>
      <c r="E128" s="2">
        <v>9</v>
      </c>
      <c r="F128" s="2">
        <v>4</v>
      </c>
      <c r="G128" s="1">
        <v>5.25</v>
      </c>
      <c r="H128" s="1">
        <v>0</v>
      </c>
    </row>
    <row r="129" spans="1:8" x14ac:dyDescent="0.25">
      <c r="A129" s="8" t="s">
        <v>7</v>
      </c>
      <c r="B129" s="8" t="s">
        <v>1350</v>
      </c>
      <c r="C129" s="8" t="s">
        <v>1351</v>
      </c>
      <c r="D129" s="8" t="s">
        <v>21</v>
      </c>
      <c r="E129" s="9">
        <v>9</v>
      </c>
      <c r="F129" s="9">
        <v>83</v>
      </c>
      <c r="G129" s="10">
        <v>6.831325301204819</v>
      </c>
      <c r="H129" s="10">
        <v>0.81927710843373491</v>
      </c>
    </row>
    <row r="130" spans="1:8" x14ac:dyDescent="0.25">
      <c r="A130" t="s">
        <v>7</v>
      </c>
      <c r="B130" t="s">
        <v>1352</v>
      </c>
      <c r="C130" t="s">
        <v>1353</v>
      </c>
      <c r="D130" t="s">
        <v>2</v>
      </c>
      <c r="E130" s="2">
        <v>5</v>
      </c>
      <c r="F130" s="2">
        <v>85</v>
      </c>
      <c r="G130" s="1">
        <v>3.1764705882352939</v>
      </c>
      <c r="H130" s="1">
        <v>2.3529411764705882E-2</v>
      </c>
    </row>
    <row r="131" spans="1:8" x14ac:dyDescent="0.25">
      <c r="A131" s="8" t="s">
        <v>7</v>
      </c>
      <c r="B131" s="8" t="s">
        <v>1352</v>
      </c>
      <c r="C131" s="8" t="s">
        <v>1353</v>
      </c>
      <c r="D131" s="8" t="s">
        <v>21</v>
      </c>
      <c r="E131" s="9">
        <v>5</v>
      </c>
      <c r="F131" s="9">
        <v>450</v>
      </c>
      <c r="G131" s="10">
        <v>4.3666666666666663</v>
      </c>
      <c r="H131" s="10">
        <v>0.19777777777777777</v>
      </c>
    </row>
    <row r="132" spans="1:8" x14ac:dyDescent="0.25">
      <c r="A132" t="s">
        <v>7</v>
      </c>
      <c r="B132" t="s">
        <v>1354</v>
      </c>
      <c r="C132" t="s">
        <v>1355</v>
      </c>
      <c r="D132" t="s">
        <v>2</v>
      </c>
      <c r="E132" s="2">
        <v>5</v>
      </c>
      <c r="F132" s="2">
        <v>60</v>
      </c>
      <c r="G132" s="1">
        <v>3.3166666666666669</v>
      </c>
      <c r="H132" s="1">
        <v>0</v>
      </c>
    </row>
    <row r="133" spans="1:8" x14ac:dyDescent="0.25">
      <c r="A133" s="8" t="s">
        <v>7</v>
      </c>
      <c r="B133" s="8" t="s">
        <v>1354</v>
      </c>
      <c r="C133" s="8" t="s">
        <v>1355</v>
      </c>
      <c r="D133" s="8" t="s">
        <v>21</v>
      </c>
      <c r="E133" s="9">
        <v>5</v>
      </c>
      <c r="F133" s="9">
        <v>3105</v>
      </c>
      <c r="G133" s="10">
        <v>4.4611916264090175</v>
      </c>
      <c r="H133" s="10">
        <v>2.7053140096618359E-2</v>
      </c>
    </row>
    <row r="134" spans="1:8" x14ac:dyDescent="0.25">
      <c r="A134" t="s">
        <v>7</v>
      </c>
      <c r="B134" t="s">
        <v>1356</v>
      </c>
      <c r="C134" t="s">
        <v>1357</v>
      </c>
      <c r="D134" t="s">
        <v>2</v>
      </c>
      <c r="E134" s="2">
        <v>3</v>
      </c>
      <c r="F134" s="2">
        <v>4</v>
      </c>
      <c r="G134" s="1">
        <v>2.25</v>
      </c>
      <c r="H134" s="1">
        <v>0</v>
      </c>
    </row>
    <row r="135" spans="1:8" x14ac:dyDescent="0.25">
      <c r="A135" s="8" t="s">
        <v>7</v>
      </c>
      <c r="B135" s="8" t="s">
        <v>1356</v>
      </c>
      <c r="C135" s="8" t="s">
        <v>1357</v>
      </c>
      <c r="D135" s="8" t="s">
        <v>21</v>
      </c>
      <c r="E135" s="9">
        <v>3</v>
      </c>
      <c r="F135" s="9">
        <v>434</v>
      </c>
      <c r="G135" s="10">
        <v>1.9539170506912442</v>
      </c>
      <c r="H135" s="10">
        <v>2.7649769585253458E-2</v>
      </c>
    </row>
    <row r="136" spans="1:8" x14ac:dyDescent="0.25">
      <c r="A136" t="s">
        <v>7</v>
      </c>
      <c r="B136" t="s">
        <v>1358</v>
      </c>
      <c r="C136" t="s">
        <v>1359</v>
      </c>
      <c r="D136" t="s">
        <v>2</v>
      </c>
      <c r="E136" s="2">
        <v>3</v>
      </c>
      <c r="F136" s="2">
        <v>4</v>
      </c>
      <c r="G136" s="1">
        <v>1</v>
      </c>
      <c r="H136" s="1">
        <v>0</v>
      </c>
    </row>
    <row r="137" spans="1:8" x14ac:dyDescent="0.25">
      <c r="A137" s="8" t="s">
        <v>7</v>
      </c>
      <c r="B137" s="8" t="s">
        <v>1358</v>
      </c>
      <c r="C137" s="8" t="s">
        <v>1359</v>
      </c>
      <c r="D137" s="8" t="s">
        <v>21</v>
      </c>
      <c r="E137" s="9">
        <v>3</v>
      </c>
      <c r="F137" s="9">
        <v>43</v>
      </c>
      <c r="G137" s="10">
        <v>2.1860465116279069</v>
      </c>
      <c r="H137" s="10">
        <v>2.3255813953488372E-2</v>
      </c>
    </row>
    <row r="138" spans="1:8" x14ac:dyDescent="0.25">
      <c r="A138" t="s">
        <v>7</v>
      </c>
      <c r="B138" t="s">
        <v>1360</v>
      </c>
      <c r="C138" t="s">
        <v>1361</v>
      </c>
      <c r="D138" t="s">
        <v>2</v>
      </c>
      <c r="E138" s="2">
        <v>4</v>
      </c>
      <c r="F138" s="2">
        <v>69</v>
      </c>
      <c r="G138" s="1">
        <v>2.7681159420289854</v>
      </c>
      <c r="H138" s="1">
        <v>0.18840579710144928</v>
      </c>
    </row>
    <row r="139" spans="1:8" x14ac:dyDescent="0.25">
      <c r="A139" s="8" t="s">
        <v>7</v>
      </c>
      <c r="B139" s="8" t="s">
        <v>1360</v>
      </c>
      <c r="C139" s="8" t="s">
        <v>1361</v>
      </c>
      <c r="D139" s="8" t="s">
        <v>21</v>
      </c>
      <c r="E139" s="9">
        <v>4</v>
      </c>
      <c r="F139" s="9">
        <v>1146</v>
      </c>
      <c r="G139" s="10">
        <v>3.3342059336823735</v>
      </c>
      <c r="H139" s="10">
        <v>0.23821989528795812</v>
      </c>
    </row>
    <row r="140" spans="1:8" x14ac:dyDescent="0.25">
      <c r="A140" t="s">
        <v>7</v>
      </c>
      <c r="B140" t="s">
        <v>1362</v>
      </c>
      <c r="C140" t="s">
        <v>1363</v>
      </c>
      <c r="D140" t="s">
        <v>2</v>
      </c>
      <c r="E140" s="2">
        <v>3</v>
      </c>
      <c r="F140" s="2">
        <v>7</v>
      </c>
      <c r="G140" s="1">
        <v>1.8571428571428572</v>
      </c>
      <c r="H140" s="1">
        <v>0</v>
      </c>
    </row>
    <row r="141" spans="1:8" x14ac:dyDescent="0.25">
      <c r="A141" s="8" t="s">
        <v>7</v>
      </c>
      <c r="B141" s="8" t="s">
        <v>1362</v>
      </c>
      <c r="C141" s="8" t="s">
        <v>1363</v>
      </c>
      <c r="D141" s="8" t="s">
        <v>21</v>
      </c>
      <c r="E141" s="9">
        <v>3</v>
      </c>
      <c r="F141" s="9">
        <v>135</v>
      </c>
      <c r="G141" s="10">
        <v>1.674074074074074</v>
      </c>
      <c r="H141" s="10">
        <v>7.4074074074074077E-3</v>
      </c>
    </row>
    <row r="142" spans="1:8" x14ac:dyDescent="0.25">
      <c r="A142" t="s">
        <v>7</v>
      </c>
      <c r="B142" t="s">
        <v>1364</v>
      </c>
      <c r="C142" t="s">
        <v>1365</v>
      </c>
      <c r="D142" t="s">
        <v>2</v>
      </c>
      <c r="E142" s="2">
        <v>3</v>
      </c>
      <c r="F142" s="2">
        <v>10</v>
      </c>
      <c r="G142" s="1">
        <v>1.7</v>
      </c>
      <c r="H142" s="1">
        <v>0.1</v>
      </c>
    </row>
    <row r="143" spans="1:8" x14ac:dyDescent="0.25">
      <c r="A143" s="8" t="s">
        <v>7</v>
      </c>
      <c r="B143" s="8" t="s">
        <v>1364</v>
      </c>
      <c r="C143" s="8" t="s">
        <v>1365</v>
      </c>
      <c r="D143" s="8" t="s">
        <v>21</v>
      </c>
      <c r="E143" s="9">
        <v>3</v>
      </c>
      <c r="F143" s="9">
        <v>163</v>
      </c>
      <c r="G143" s="10">
        <v>2.6748466257668713</v>
      </c>
      <c r="H143" s="10">
        <v>0.52760736196319014</v>
      </c>
    </row>
    <row r="144" spans="1:8" x14ac:dyDescent="0.25">
      <c r="A144" t="s">
        <v>7</v>
      </c>
      <c r="B144" t="s">
        <v>1366</v>
      </c>
      <c r="C144" t="s">
        <v>1367</v>
      </c>
      <c r="D144" t="s">
        <v>2</v>
      </c>
      <c r="E144" s="2">
        <v>3</v>
      </c>
      <c r="F144" s="2">
        <v>38</v>
      </c>
      <c r="G144" s="1">
        <v>1.868421052631579</v>
      </c>
      <c r="H144" s="1">
        <v>0</v>
      </c>
    </row>
    <row r="145" spans="1:8" x14ac:dyDescent="0.25">
      <c r="A145" s="8" t="s">
        <v>7</v>
      </c>
      <c r="B145" s="8" t="s">
        <v>1366</v>
      </c>
      <c r="C145" s="8" t="s">
        <v>1367</v>
      </c>
      <c r="D145" s="8" t="s">
        <v>21</v>
      </c>
      <c r="E145" s="9">
        <v>3</v>
      </c>
      <c r="F145" s="9">
        <v>713</v>
      </c>
      <c r="G145" s="10">
        <v>2.0715287517531555</v>
      </c>
      <c r="H145" s="10">
        <v>9.6774193548387094E-2</v>
      </c>
    </row>
    <row r="146" spans="1:8" x14ac:dyDescent="0.25">
      <c r="A146" t="s">
        <v>7</v>
      </c>
      <c r="B146" t="s">
        <v>1368</v>
      </c>
      <c r="C146" t="s">
        <v>1369</v>
      </c>
      <c r="D146" t="s">
        <v>2</v>
      </c>
      <c r="E146" s="2">
        <v>5</v>
      </c>
      <c r="F146" s="2">
        <v>89</v>
      </c>
      <c r="G146" s="1">
        <v>4.01123595505618</v>
      </c>
      <c r="H146" s="1">
        <v>3.3707865168539325E-2</v>
      </c>
    </row>
    <row r="147" spans="1:8" x14ac:dyDescent="0.25">
      <c r="A147" s="8" t="s">
        <v>7</v>
      </c>
      <c r="B147" s="8" t="s">
        <v>1368</v>
      </c>
      <c r="C147" s="8" t="s">
        <v>1369</v>
      </c>
      <c r="D147" s="8" t="s">
        <v>21</v>
      </c>
      <c r="E147" s="9">
        <v>5</v>
      </c>
      <c r="F147" s="9">
        <v>647</v>
      </c>
      <c r="G147" s="10">
        <v>5.527047913446677</v>
      </c>
      <c r="H147" s="10">
        <v>0.14837712519319937</v>
      </c>
    </row>
    <row r="148" spans="1:8" x14ac:dyDescent="0.25">
      <c r="A148" t="s">
        <v>7</v>
      </c>
      <c r="B148" t="s">
        <v>1370</v>
      </c>
      <c r="C148" t="s">
        <v>1371</v>
      </c>
      <c r="D148" t="s">
        <v>2</v>
      </c>
      <c r="E148" s="2">
        <v>4</v>
      </c>
      <c r="F148" s="2">
        <v>9</v>
      </c>
      <c r="G148" s="1">
        <v>1.7777777777777777</v>
      </c>
      <c r="H148" s="1">
        <v>0.22222222222222221</v>
      </c>
    </row>
    <row r="149" spans="1:8" x14ac:dyDescent="0.25">
      <c r="A149" s="8" t="s">
        <v>7</v>
      </c>
      <c r="B149" s="8" t="s">
        <v>1370</v>
      </c>
      <c r="C149" s="8" t="s">
        <v>1371</v>
      </c>
      <c r="D149" s="8" t="s">
        <v>21</v>
      </c>
      <c r="E149" s="9">
        <v>4</v>
      </c>
      <c r="F149" s="9">
        <v>152</v>
      </c>
      <c r="G149" s="10">
        <v>2.7236842105263159</v>
      </c>
      <c r="H149" s="10">
        <v>0.23684210526315788</v>
      </c>
    </row>
    <row r="150" spans="1:8" x14ac:dyDescent="0.25">
      <c r="A150" t="s">
        <v>7</v>
      </c>
      <c r="B150" t="s">
        <v>1372</v>
      </c>
      <c r="C150" t="s">
        <v>1373</v>
      </c>
      <c r="D150" t="s">
        <v>2</v>
      </c>
      <c r="E150" s="2">
        <v>4</v>
      </c>
      <c r="F150" s="2">
        <v>2</v>
      </c>
      <c r="G150" s="1">
        <v>1.5</v>
      </c>
      <c r="H150" s="1">
        <v>0</v>
      </c>
    </row>
    <row r="151" spans="1:8" x14ac:dyDescent="0.25">
      <c r="A151" s="8" t="s">
        <v>7</v>
      </c>
      <c r="B151" s="8" t="s">
        <v>1372</v>
      </c>
      <c r="C151" s="8" t="s">
        <v>1373</v>
      </c>
      <c r="D151" s="8" t="s">
        <v>21</v>
      </c>
      <c r="E151" s="9">
        <v>4</v>
      </c>
      <c r="F151" s="9">
        <v>15</v>
      </c>
      <c r="G151" s="10">
        <v>2.4</v>
      </c>
      <c r="H151" s="10">
        <v>0.13333333333333333</v>
      </c>
    </row>
    <row r="152" spans="1:8" x14ac:dyDescent="0.25">
      <c r="A152" t="s">
        <v>7</v>
      </c>
      <c r="B152" t="s">
        <v>1374</v>
      </c>
      <c r="C152" t="s">
        <v>1375</v>
      </c>
      <c r="D152" t="s">
        <v>2</v>
      </c>
      <c r="E152" s="2">
        <v>3</v>
      </c>
      <c r="F152" s="2">
        <v>2</v>
      </c>
      <c r="G152" s="1">
        <v>1</v>
      </c>
      <c r="H152" s="1">
        <v>13</v>
      </c>
    </row>
    <row r="153" spans="1:8" x14ac:dyDescent="0.25">
      <c r="A153" s="8" t="s">
        <v>7</v>
      </c>
      <c r="B153" s="8" t="s">
        <v>1374</v>
      </c>
      <c r="C153" s="8" t="s">
        <v>1375</v>
      </c>
      <c r="D153" s="8" t="s">
        <v>21</v>
      </c>
      <c r="E153" s="9">
        <v>3</v>
      </c>
      <c r="F153" s="9">
        <v>127</v>
      </c>
      <c r="G153" s="10">
        <v>1.8976377952755905</v>
      </c>
      <c r="H153" s="10">
        <v>0.33070866141732286</v>
      </c>
    </row>
    <row r="154" spans="1:8" x14ac:dyDescent="0.25">
      <c r="A154" t="s">
        <v>7</v>
      </c>
      <c r="B154" t="s">
        <v>1376</v>
      </c>
      <c r="C154" t="s">
        <v>1377</v>
      </c>
      <c r="D154" t="s">
        <v>2</v>
      </c>
      <c r="E154" s="2">
        <v>3</v>
      </c>
      <c r="F154" s="2">
        <v>62</v>
      </c>
      <c r="G154" s="1">
        <v>1.7903225806451613</v>
      </c>
      <c r="H154" s="1">
        <v>9.6774193548387094E-2</v>
      </c>
    </row>
    <row r="155" spans="1:8" x14ac:dyDescent="0.25">
      <c r="A155" s="8" t="s">
        <v>7</v>
      </c>
      <c r="B155" s="8" t="s">
        <v>1376</v>
      </c>
      <c r="C155" s="8" t="s">
        <v>1377</v>
      </c>
      <c r="D155" s="8" t="s">
        <v>21</v>
      </c>
      <c r="E155" s="9">
        <v>3</v>
      </c>
      <c r="F155" s="9">
        <v>370</v>
      </c>
      <c r="G155" s="10">
        <v>2.0486486486486486</v>
      </c>
      <c r="H155" s="10">
        <v>0.2864864864864865</v>
      </c>
    </row>
    <row r="156" spans="1:8" x14ac:dyDescent="0.25">
      <c r="A156" t="s">
        <v>7</v>
      </c>
      <c r="B156" t="s">
        <v>1378</v>
      </c>
      <c r="C156" t="s">
        <v>1379</v>
      </c>
      <c r="D156" t="s">
        <v>2</v>
      </c>
      <c r="E156" s="2">
        <v>5</v>
      </c>
      <c r="F156" s="2">
        <v>12</v>
      </c>
      <c r="G156" s="1">
        <v>2.4166666666666665</v>
      </c>
      <c r="H156" s="1">
        <v>0</v>
      </c>
    </row>
    <row r="157" spans="1:8" x14ac:dyDescent="0.25">
      <c r="A157" s="8" t="s">
        <v>7</v>
      </c>
      <c r="B157" s="8" t="s">
        <v>1378</v>
      </c>
      <c r="C157" s="8" t="s">
        <v>1379</v>
      </c>
      <c r="D157" s="8" t="s">
        <v>21</v>
      </c>
      <c r="E157" s="9">
        <v>5</v>
      </c>
      <c r="F157" s="9">
        <v>127</v>
      </c>
      <c r="G157" s="10">
        <v>3.8031496062992125</v>
      </c>
      <c r="H157" s="10">
        <v>0.72440944881889768</v>
      </c>
    </row>
    <row r="158" spans="1:8" x14ac:dyDescent="0.25">
      <c r="A158" t="s">
        <v>7</v>
      </c>
      <c r="B158" t="s">
        <v>1380</v>
      </c>
      <c r="C158" t="s">
        <v>1381</v>
      </c>
      <c r="D158" t="s">
        <v>2</v>
      </c>
      <c r="E158" s="2">
        <v>3</v>
      </c>
      <c r="F158" s="2">
        <v>110</v>
      </c>
      <c r="G158" s="1">
        <v>1.1363636363636365</v>
      </c>
      <c r="H158" s="1">
        <v>0</v>
      </c>
    </row>
    <row r="159" spans="1:8" x14ac:dyDescent="0.25">
      <c r="A159" s="8" t="s">
        <v>7</v>
      </c>
      <c r="B159" s="8" t="s">
        <v>1380</v>
      </c>
      <c r="C159" s="8" t="s">
        <v>1381</v>
      </c>
      <c r="D159" s="8" t="s">
        <v>21</v>
      </c>
      <c r="E159" s="9">
        <v>3</v>
      </c>
      <c r="F159" s="9">
        <v>856</v>
      </c>
      <c r="G159" s="10">
        <v>1.8411214953271029</v>
      </c>
      <c r="H159" s="10">
        <v>4.4392523364485979E-2</v>
      </c>
    </row>
    <row r="160" spans="1:8" x14ac:dyDescent="0.25">
      <c r="A160" t="s">
        <v>7</v>
      </c>
      <c r="B160" t="s">
        <v>1382</v>
      </c>
      <c r="C160" t="s">
        <v>1383</v>
      </c>
      <c r="D160" t="s">
        <v>2</v>
      </c>
      <c r="E160" s="2">
        <v>12</v>
      </c>
      <c r="F160" s="2">
        <v>4</v>
      </c>
      <c r="G160" s="1">
        <v>8.5</v>
      </c>
      <c r="H160" s="1">
        <v>0</v>
      </c>
    </row>
    <row r="161" spans="1:8" x14ac:dyDescent="0.25">
      <c r="A161" s="8" t="s">
        <v>7</v>
      </c>
      <c r="B161" s="8" t="s">
        <v>1382</v>
      </c>
      <c r="C161" s="8" t="s">
        <v>1383</v>
      </c>
      <c r="D161" s="8" t="s">
        <v>21</v>
      </c>
      <c r="E161" s="9">
        <v>12</v>
      </c>
      <c r="F161" s="9">
        <v>72</v>
      </c>
      <c r="G161" s="10">
        <v>13.277777777777779</v>
      </c>
      <c r="H161" s="10">
        <v>0.56944444444444442</v>
      </c>
    </row>
    <row r="162" spans="1:8" x14ac:dyDescent="0.25">
      <c r="A162" t="s">
        <v>7</v>
      </c>
      <c r="B162" t="s">
        <v>1384</v>
      </c>
      <c r="C162" t="s">
        <v>1385</v>
      </c>
      <c r="D162" t="s">
        <v>2</v>
      </c>
      <c r="E162" s="2">
        <v>6</v>
      </c>
      <c r="F162" s="2">
        <v>1</v>
      </c>
      <c r="G162" s="1">
        <v>5</v>
      </c>
      <c r="H162" s="1">
        <v>0</v>
      </c>
    </row>
    <row r="163" spans="1:8" x14ac:dyDescent="0.25">
      <c r="A163" s="8" t="s">
        <v>7</v>
      </c>
      <c r="B163" s="8" t="s">
        <v>1384</v>
      </c>
      <c r="C163" s="8" t="s">
        <v>1385</v>
      </c>
      <c r="D163" s="8" t="s">
        <v>21</v>
      </c>
      <c r="E163" s="9">
        <v>6</v>
      </c>
      <c r="F163" s="9">
        <v>18</v>
      </c>
      <c r="G163" s="10">
        <v>2.7222222222222223</v>
      </c>
      <c r="H163" s="10">
        <v>0</v>
      </c>
    </row>
    <row r="164" spans="1:8" x14ac:dyDescent="0.25">
      <c r="A164" t="s">
        <v>7</v>
      </c>
      <c r="B164" t="s">
        <v>1386</v>
      </c>
      <c r="C164" t="s">
        <v>1387</v>
      </c>
      <c r="D164" t="s">
        <v>2</v>
      </c>
      <c r="E164" s="2">
        <v>2</v>
      </c>
      <c r="F164" s="2">
        <v>8</v>
      </c>
      <c r="G164" s="1">
        <v>0.625</v>
      </c>
      <c r="H164" s="1">
        <v>0.25</v>
      </c>
    </row>
    <row r="165" spans="1:8" x14ac:dyDescent="0.25">
      <c r="A165" s="8" t="s">
        <v>7</v>
      </c>
      <c r="B165" s="8" t="s">
        <v>1386</v>
      </c>
      <c r="C165" s="8" t="s">
        <v>1387</v>
      </c>
      <c r="D165" s="8" t="s">
        <v>21</v>
      </c>
      <c r="E165" s="9">
        <v>2</v>
      </c>
      <c r="F165" s="9">
        <v>583</v>
      </c>
      <c r="G165" s="10">
        <v>0.85934819897084047</v>
      </c>
      <c r="H165" s="10">
        <v>0.12178387650085763</v>
      </c>
    </row>
    <row r="166" spans="1:8" x14ac:dyDescent="0.25">
      <c r="A166" t="s">
        <v>7</v>
      </c>
      <c r="B166" t="s">
        <v>1388</v>
      </c>
      <c r="C166" t="s">
        <v>1389</v>
      </c>
      <c r="D166" t="s">
        <v>2</v>
      </c>
      <c r="E166" s="2">
        <v>16</v>
      </c>
      <c r="F166" s="2">
        <v>53</v>
      </c>
      <c r="G166" s="1">
        <v>5.9622641509433958</v>
      </c>
      <c r="H166" s="1">
        <v>6.1886792452830193</v>
      </c>
    </row>
    <row r="167" spans="1:8" x14ac:dyDescent="0.25">
      <c r="A167" s="8" t="s">
        <v>7</v>
      </c>
      <c r="B167" s="8" t="s">
        <v>1388</v>
      </c>
      <c r="C167" s="8" t="s">
        <v>1389</v>
      </c>
      <c r="D167" s="8" t="s">
        <v>21</v>
      </c>
      <c r="E167" s="9">
        <v>16</v>
      </c>
      <c r="F167" s="9">
        <v>1619</v>
      </c>
      <c r="G167" s="10">
        <v>11.231624459542928</v>
      </c>
      <c r="H167" s="10">
        <v>3.4657195799876468</v>
      </c>
    </row>
    <row r="168" spans="1:8" x14ac:dyDescent="0.25">
      <c r="A168" t="s">
        <v>7</v>
      </c>
      <c r="B168" t="s">
        <v>1390</v>
      </c>
      <c r="C168" t="s">
        <v>1391</v>
      </c>
      <c r="D168" t="s">
        <v>2</v>
      </c>
      <c r="E168" s="2">
        <v>11</v>
      </c>
      <c r="F168" s="2">
        <v>215</v>
      </c>
      <c r="G168" s="1">
        <v>8.2465116279069761</v>
      </c>
      <c r="H168" s="1">
        <v>0.93023255813953487</v>
      </c>
    </row>
    <row r="169" spans="1:8" x14ac:dyDescent="0.25">
      <c r="A169" s="8" t="s">
        <v>7</v>
      </c>
      <c r="B169" s="8" t="s">
        <v>1390</v>
      </c>
      <c r="C169" s="8" t="s">
        <v>1391</v>
      </c>
      <c r="D169" s="8" t="s">
        <v>21</v>
      </c>
      <c r="E169" s="9">
        <v>11</v>
      </c>
      <c r="F169" s="9">
        <v>6922</v>
      </c>
      <c r="G169" s="10">
        <v>10.085668881826061</v>
      </c>
      <c r="H169" s="10">
        <v>0.55966483675238365</v>
      </c>
    </row>
    <row r="170" spans="1:8" x14ac:dyDescent="0.25">
      <c r="A170" t="s">
        <v>7</v>
      </c>
      <c r="B170" t="s">
        <v>1392</v>
      </c>
      <c r="C170" t="s">
        <v>1393</v>
      </c>
      <c r="D170" t="s">
        <v>2</v>
      </c>
      <c r="E170" s="2">
        <v>8</v>
      </c>
      <c r="F170" s="2">
        <v>360</v>
      </c>
      <c r="G170" s="1">
        <v>5.9222222222222225</v>
      </c>
      <c r="H170" s="1">
        <v>0.34722222222222221</v>
      </c>
    </row>
    <row r="171" spans="1:8" x14ac:dyDescent="0.25">
      <c r="A171" s="8" t="s">
        <v>7</v>
      </c>
      <c r="B171" s="8" t="s">
        <v>1392</v>
      </c>
      <c r="C171" s="8" t="s">
        <v>1393</v>
      </c>
      <c r="D171" s="8" t="s">
        <v>21</v>
      </c>
      <c r="E171" s="9">
        <v>8</v>
      </c>
      <c r="F171" s="9">
        <v>7501</v>
      </c>
      <c r="G171" s="10">
        <v>6.9520063991467804</v>
      </c>
      <c r="H171" s="10">
        <v>0.34448740167977604</v>
      </c>
    </row>
    <row r="172" spans="1:8" x14ac:dyDescent="0.25">
      <c r="A172" t="s">
        <v>7</v>
      </c>
      <c r="B172" t="s">
        <v>1394</v>
      </c>
      <c r="C172" t="s">
        <v>1395</v>
      </c>
      <c r="D172" t="s">
        <v>2</v>
      </c>
      <c r="E172" s="2">
        <v>10</v>
      </c>
      <c r="F172" s="2">
        <v>21</v>
      </c>
      <c r="G172" s="1">
        <v>6.5238095238095237</v>
      </c>
      <c r="H172" s="1">
        <v>0.66666666666666663</v>
      </c>
    </row>
    <row r="173" spans="1:8" x14ac:dyDescent="0.25">
      <c r="A173" s="8" t="s">
        <v>7</v>
      </c>
      <c r="B173" s="8" t="s">
        <v>1394</v>
      </c>
      <c r="C173" s="8" t="s">
        <v>1395</v>
      </c>
      <c r="D173" s="8" t="s">
        <v>21</v>
      </c>
      <c r="E173" s="9">
        <v>10</v>
      </c>
      <c r="F173" s="9">
        <v>625</v>
      </c>
      <c r="G173" s="10">
        <v>8.6175999999999995</v>
      </c>
      <c r="H173" s="10">
        <v>0.90720000000000001</v>
      </c>
    </row>
    <row r="174" spans="1:8" x14ac:dyDescent="0.25">
      <c r="A174" t="s">
        <v>7</v>
      </c>
      <c r="B174" t="s">
        <v>1396</v>
      </c>
      <c r="C174" t="s">
        <v>1397</v>
      </c>
      <c r="D174" t="s">
        <v>2</v>
      </c>
      <c r="E174" s="2">
        <v>8</v>
      </c>
      <c r="F174" s="2">
        <v>73</v>
      </c>
      <c r="G174" s="1">
        <v>5.4383561643835616</v>
      </c>
      <c r="H174" s="1">
        <v>0.52054794520547942</v>
      </c>
    </row>
    <row r="175" spans="1:8" x14ac:dyDescent="0.25">
      <c r="A175" s="8" t="s">
        <v>7</v>
      </c>
      <c r="B175" s="8" t="s">
        <v>1396</v>
      </c>
      <c r="C175" s="8" t="s">
        <v>1397</v>
      </c>
      <c r="D175" s="8" t="s">
        <v>21</v>
      </c>
      <c r="E175" s="9">
        <v>8</v>
      </c>
      <c r="F175" s="9">
        <v>2347</v>
      </c>
      <c r="G175" s="10">
        <v>5.7187899446101405</v>
      </c>
      <c r="H175" s="10">
        <v>0.28589688964635707</v>
      </c>
    </row>
    <row r="176" spans="1:8" x14ac:dyDescent="0.25">
      <c r="A176" t="s">
        <v>7</v>
      </c>
      <c r="B176" t="s">
        <v>1398</v>
      </c>
      <c r="C176" t="s">
        <v>1399</v>
      </c>
      <c r="D176" t="s">
        <v>2</v>
      </c>
      <c r="E176" s="2">
        <v>5</v>
      </c>
      <c r="F176" s="2">
        <v>95</v>
      </c>
      <c r="G176" s="1">
        <v>3.905263157894737</v>
      </c>
      <c r="H176" s="1">
        <v>0.23157894736842105</v>
      </c>
    </row>
    <row r="177" spans="1:8" x14ac:dyDescent="0.25">
      <c r="A177" s="8" t="s">
        <v>7</v>
      </c>
      <c r="B177" s="8" t="s">
        <v>1398</v>
      </c>
      <c r="C177" s="8" t="s">
        <v>1399</v>
      </c>
      <c r="D177" s="8" t="s">
        <v>21</v>
      </c>
      <c r="E177" s="9">
        <v>5</v>
      </c>
      <c r="F177" s="9">
        <v>3068</v>
      </c>
      <c r="G177" s="10">
        <v>3.4146023468057365</v>
      </c>
      <c r="H177" s="10">
        <v>0.40873533246414601</v>
      </c>
    </row>
    <row r="178" spans="1:8" x14ac:dyDescent="0.25">
      <c r="A178" t="s">
        <v>7</v>
      </c>
      <c r="B178" t="s">
        <v>1400</v>
      </c>
      <c r="C178" t="s">
        <v>1401</v>
      </c>
      <c r="D178" t="s">
        <v>2</v>
      </c>
      <c r="E178" s="2">
        <v>8</v>
      </c>
      <c r="F178" s="2">
        <v>13</v>
      </c>
      <c r="G178" s="1">
        <v>6.5384615384615383</v>
      </c>
      <c r="H178" s="1">
        <v>0.38461538461538464</v>
      </c>
    </row>
    <row r="179" spans="1:8" x14ac:dyDescent="0.25">
      <c r="A179" s="8" t="s">
        <v>7</v>
      </c>
      <c r="B179" s="8" t="s">
        <v>1400</v>
      </c>
      <c r="C179" s="8" t="s">
        <v>1401</v>
      </c>
      <c r="D179" s="8" t="s">
        <v>21</v>
      </c>
      <c r="E179" s="9">
        <v>8</v>
      </c>
      <c r="F179" s="9">
        <v>177</v>
      </c>
      <c r="G179" s="10">
        <v>6.9943502824858754</v>
      </c>
      <c r="H179" s="10">
        <v>1.1016949152542372</v>
      </c>
    </row>
    <row r="180" spans="1:8" x14ac:dyDescent="0.25">
      <c r="A180" t="s">
        <v>7</v>
      </c>
      <c r="B180" t="s">
        <v>1402</v>
      </c>
      <c r="C180" t="s">
        <v>1403</v>
      </c>
      <c r="D180" t="s">
        <v>2</v>
      </c>
      <c r="E180" s="2">
        <v>6</v>
      </c>
      <c r="F180" s="2">
        <v>57</v>
      </c>
      <c r="G180" s="1">
        <v>5.0877192982456139</v>
      </c>
      <c r="H180" s="1">
        <v>8.771929824561403E-2</v>
      </c>
    </row>
    <row r="181" spans="1:8" x14ac:dyDescent="0.25">
      <c r="A181" s="8" t="s">
        <v>7</v>
      </c>
      <c r="B181" s="8" t="s">
        <v>1402</v>
      </c>
      <c r="C181" s="8" t="s">
        <v>1403</v>
      </c>
      <c r="D181" s="8" t="s">
        <v>21</v>
      </c>
      <c r="E181" s="9">
        <v>6</v>
      </c>
      <c r="F181" s="9">
        <v>842</v>
      </c>
      <c r="G181" s="10">
        <v>4.8349168646080756</v>
      </c>
      <c r="H181" s="10">
        <v>0.21258907363420426</v>
      </c>
    </row>
    <row r="182" spans="1:8" x14ac:dyDescent="0.25">
      <c r="A182" t="s">
        <v>7</v>
      </c>
      <c r="B182" t="s">
        <v>1404</v>
      </c>
      <c r="C182" t="s">
        <v>1405</v>
      </c>
      <c r="D182" t="s">
        <v>2</v>
      </c>
      <c r="E182" s="2">
        <v>1</v>
      </c>
      <c r="F182" s="2">
        <v>3</v>
      </c>
      <c r="G182" s="1">
        <v>1</v>
      </c>
      <c r="H182" s="1">
        <v>0</v>
      </c>
    </row>
    <row r="183" spans="1:8" x14ac:dyDescent="0.25">
      <c r="A183" s="8" t="s">
        <v>7</v>
      </c>
      <c r="B183" s="8" t="s">
        <v>1404</v>
      </c>
      <c r="C183" s="8" t="s">
        <v>1405</v>
      </c>
      <c r="D183" s="8" t="s">
        <v>21</v>
      </c>
      <c r="E183" s="9">
        <v>1</v>
      </c>
      <c r="F183" s="9">
        <v>48</v>
      </c>
      <c r="G183" s="10">
        <v>0.41666666666666669</v>
      </c>
      <c r="H183" s="10">
        <v>0.52083333333333337</v>
      </c>
    </row>
    <row r="184" spans="1:8" x14ac:dyDescent="0.25">
      <c r="A184" t="s">
        <v>7</v>
      </c>
      <c r="B184" t="s">
        <v>1406</v>
      </c>
      <c r="C184" t="s">
        <v>1407</v>
      </c>
      <c r="D184" t="s">
        <v>2</v>
      </c>
      <c r="E184" s="2">
        <v>9</v>
      </c>
      <c r="F184" s="2">
        <v>63</v>
      </c>
      <c r="G184" s="1">
        <v>6.0158730158730158</v>
      </c>
      <c r="H184" s="1">
        <v>2.1111111111111112</v>
      </c>
    </row>
    <row r="185" spans="1:8" x14ac:dyDescent="0.25">
      <c r="A185" s="8" t="s">
        <v>7</v>
      </c>
      <c r="B185" s="8" t="s">
        <v>1406</v>
      </c>
      <c r="C185" s="8" t="s">
        <v>1407</v>
      </c>
      <c r="D185" s="8" t="s">
        <v>21</v>
      </c>
      <c r="E185" s="9">
        <v>9</v>
      </c>
      <c r="F185" s="9">
        <v>845</v>
      </c>
      <c r="G185" s="10">
        <v>7.5218934911242608</v>
      </c>
      <c r="H185" s="10">
        <v>1.8757396449704142</v>
      </c>
    </row>
    <row r="186" spans="1:8" x14ac:dyDescent="0.25">
      <c r="A186" t="s">
        <v>7</v>
      </c>
      <c r="B186" t="s">
        <v>1408</v>
      </c>
      <c r="C186" t="s">
        <v>1409</v>
      </c>
      <c r="D186" t="s">
        <v>2</v>
      </c>
      <c r="E186" s="2">
        <v>7</v>
      </c>
      <c r="F186" s="2">
        <v>170</v>
      </c>
      <c r="G186" s="1">
        <v>4.5117647058823529</v>
      </c>
      <c r="H186" s="1">
        <v>1.1235294117647059</v>
      </c>
    </row>
    <row r="187" spans="1:8" x14ac:dyDescent="0.25">
      <c r="A187" s="8" t="s">
        <v>7</v>
      </c>
      <c r="B187" s="8" t="s">
        <v>1408</v>
      </c>
      <c r="C187" s="8" t="s">
        <v>1409</v>
      </c>
      <c r="D187" s="8" t="s">
        <v>21</v>
      </c>
      <c r="E187" s="9">
        <v>7</v>
      </c>
      <c r="F187" s="9">
        <v>1200</v>
      </c>
      <c r="G187" s="10">
        <v>4.9983333333333331</v>
      </c>
      <c r="H187" s="10">
        <v>0.39666666666666667</v>
      </c>
    </row>
    <row r="188" spans="1:8" x14ac:dyDescent="0.25">
      <c r="A188" t="s">
        <v>7</v>
      </c>
      <c r="B188" t="s">
        <v>1410</v>
      </c>
      <c r="C188" t="s">
        <v>1411</v>
      </c>
      <c r="D188" t="s">
        <v>2</v>
      </c>
      <c r="E188" s="2">
        <v>16</v>
      </c>
      <c r="F188" s="2">
        <v>6</v>
      </c>
      <c r="G188" s="1">
        <v>9.1666666666666661</v>
      </c>
      <c r="H188" s="1">
        <v>2</v>
      </c>
    </row>
    <row r="189" spans="1:8" x14ac:dyDescent="0.25">
      <c r="A189" s="8" t="s">
        <v>7</v>
      </c>
      <c r="B189" s="8" t="s">
        <v>1410</v>
      </c>
      <c r="C189" s="8" t="s">
        <v>1411</v>
      </c>
      <c r="D189" s="8" t="s">
        <v>21</v>
      </c>
      <c r="E189" s="9">
        <v>16</v>
      </c>
      <c r="F189" s="9">
        <v>140</v>
      </c>
      <c r="G189" s="10">
        <v>11.842857142857143</v>
      </c>
      <c r="H189" s="10">
        <v>2.8071428571428569</v>
      </c>
    </row>
    <row r="190" spans="1:8" x14ac:dyDescent="0.25">
      <c r="A190" t="s">
        <v>7</v>
      </c>
      <c r="B190" t="s">
        <v>1412</v>
      </c>
      <c r="C190" t="s">
        <v>1413</v>
      </c>
      <c r="D190" t="s">
        <v>2</v>
      </c>
      <c r="E190" s="2">
        <v>10</v>
      </c>
      <c r="F190" s="2">
        <v>47</v>
      </c>
      <c r="G190" s="1">
        <v>7.5957446808510642</v>
      </c>
      <c r="H190" s="1">
        <v>0.34042553191489361</v>
      </c>
    </row>
    <row r="191" spans="1:8" x14ac:dyDescent="0.25">
      <c r="A191" s="8" t="s">
        <v>7</v>
      </c>
      <c r="B191" s="8" t="s">
        <v>1412</v>
      </c>
      <c r="C191" s="8" t="s">
        <v>1413</v>
      </c>
      <c r="D191" s="8" t="s">
        <v>21</v>
      </c>
      <c r="E191" s="9">
        <v>10</v>
      </c>
      <c r="F191" s="9">
        <v>1010</v>
      </c>
      <c r="G191" s="10">
        <v>8.4950495049504955</v>
      </c>
      <c r="H191" s="10">
        <v>0.50099009900990099</v>
      </c>
    </row>
    <row r="192" spans="1:8" x14ac:dyDescent="0.25">
      <c r="A192" t="s">
        <v>7</v>
      </c>
      <c r="B192" t="s">
        <v>1414</v>
      </c>
      <c r="C192" t="s">
        <v>1415</v>
      </c>
      <c r="D192" t="s">
        <v>2</v>
      </c>
      <c r="E192" s="2">
        <v>7</v>
      </c>
      <c r="F192" s="2">
        <v>159</v>
      </c>
      <c r="G192" s="1">
        <v>6.3522012578616351</v>
      </c>
      <c r="H192" s="1">
        <v>9.4339622641509441E-2</v>
      </c>
    </row>
    <row r="193" spans="1:8" x14ac:dyDescent="0.25">
      <c r="A193" s="8" t="s">
        <v>7</v>
      </c>
      <c r="B193" s="8" t="s">
        <v>1414</v>
      </c>
      <c r="C193" s="8" t="s">
        <v>1415</v>
      </c>
      <c r="D193" s="8" t="s">
        <v>21</v>
      </c>
      <c r="E193" s="9">
        <v>7</v>
      </c>
      <c r="F193" s="9">
        <v>2952</v>
      </c>
      <c r="G193" s="10">
        <v>6.1995257452574526</v>
      </c>
      <c r="H193" s="10">
        <v>0.13380758807588075</v>
      </c>
    </row>
    <row r="194" spans="1:8" x14ac:dyDescent="0.25">
      <c r="A194" t="s">
        <v>7</v>
      </c>
      <c r="B194" t="s">
        <v>1416</v>
      </c>
      <c r="C194" t="s">
        <v>1417</v>
      </c>
      <c r="D194" t="s">
        <v>2</v>
      </c>
      <c r="E194" s="2">
        <v>12</v>
      </c>
      <c r="F194" s="2">
        <v>4</v>
      </c>
      <c r="G194" s="1">
        <v>8</v>
      </c>
      <c r="H194" s="1">
        <v>4</v>
      </c>
    </row>
    <row r="195" spans="1:8" x14ac:dyDescent="0.25">
      <c r="A195" s="8" t="s">
        <v>7</v>
      </c>
      <c r="B195" s="8" t="s">
        <v>1416</v>
      </c>
      <c r="C195" s="8" t="s">
        <v>1417</v>
      </c>
      <c r="D195" s="8" t="s">
        <v>21</v>
      </c>
      <c r="E195" s="9">
        <v>12</v>
      </c>
      <c r="F195" s="9">
        <v>54</v>
      </c>
      <c r="G195" s="10">
        <v>15.962962962962964</v>
      </c>
      <c r="H195" s="10">
        <v>3.9814814814814814</v>
      </c>
    </row>
    <row r="196" spans="1:8" x14ac:dyDescent="0.25">
      <c r="A196" t="s">
        <v>7</v>
      </c>
      <c r="B196" t="s">
        <v>1418</v>
      </c>
      <c r="C196" t="s">
        <v>1419</v>
      </c>
      <c r="D196" t="s">
        <v>2</v>
      </c>
      <c r="E196" s="2">
        <v>9</v>
      </c>
      <c r="F196" s="2">
        <v>36</v>
      </c>
      <c r="G196" s="1">
        <v>6.5277777777777777</v>
      </c>
      <c r="H196" s="1">
        <v>5.5555555555555552E-2</v>
      </c>
    </row>
    <row r="197" spans="1:8" x14ac:dyDescent="0.25">
      <c r="A197" s="8" t="s">
        <v>7</v>
      </c>
      <c r="B197" s="8" t="s">
        <v>1418</v>
      </c>
      <c r="C197" s="8" t="s">
        <v>1419</v>
      </c>
      <c r="D197" s="8" t="s">
        <v>21</v>
      </c>
      <c r="E197" s="9">
        <v>9</v>
      </c>
      <c r="F197" s="9">
        <v>205</v>
      </c>
      <c r="G197" s="10">
        <v>8.6439024390243908</v>
      </c>
      <c r="H197" s="10">
        <v>0.49268292682926829</v>
      </c>
    </row>
    <row r="198" spans="1:8" x14ac:dyDescent="0.25">
      <c r="A198" t="s">
        <v>7</v>
      </c>
      <c r="B198" t="s">
        <v>1420</v>
      </c>
      <c r="C198" t="s">
        <v>1421</v>
      </c>
      <c r="D198" t="s">
        <v>2</v>
      </c>
      <c r="E198" s="2">
        <v>5</v>
      </c>
      <c r="F198" s="2">
        <v>135</v>
      </c>
      <c r="G198" s="1">
        <v>3.4740740740740739</v>
      </c>
      <c r="H198" s="1">
        <v>7.4074074074074077E-3</v>
      </c>
    </row>
    <row r="199" spans="1:8" x14ac:dyDescent="0.25">
      <c r="A199" s="8" t="s">
        <v>7</v>
      </c>
      <c r="B199" s="8" t="s">
        <v>1420</v>
      </c>
      <c r="C199" s="8" t="s">
        <v>1421</v>
      </c>
      <c r="D199" s="8" t="s">
        <v>21</v>
      </c>
      <c r="E199" s="9">
        <v>5</v>
      </c>
      <c r="F199" s="9">
        <v>573</v>
      </c>
      <c r="G199" s="10">
        <v>4.9912739965095989</v>
      </c>
      <c r="H199" s="10">
        <v>0.10645724258289703</v>
      </c>
    </row>
    <row r="200" spans="1:8" x14ac:dyDescent="0.25">
      <c r="A200" t="s">
        <v>7</v>
      </c>
      <c r="B200" t="s">
        <v>1422</v>
      </c>
      <c r="C200" t="s">
        <v>1423</v>
      </c>
      <c r="D200" t="s">
        <v>2</v>
      </c>
      <c r="E200" s="2">
        <v>2</v>
      </c>
      <c r="F200" s="2">
        <v>6</v>
      </c>
      <c r="G200" s="1">
        <v>0</v>
      </c>
      <c r="H200" s="1">
        <v>0.83333333333333337</v>
      </c>
    </row>
    <row r="201" spans="1:8" x14ac:dyDescent="0.25">
      <c r="A201" s="8" t="s">
        <v>7</v>
      </c>
      <c r="B201" s="8" t="s">
        <v>1422</v>
      </c>
      <c r="C201" s="8" t="s">
        <v>1423</v>
      </c>
      <c r="D201" s="8" t="s">
        <v>21</v>
      </c>
      <c r="E201" s="9">
        <v>2</v>
      </c>
      <c r="F201" s="9">
        <v>107</v>
      </c>
      <c r="G201" s="10">
        <v>0.34579439252336447</v>
      </c>
      <c r="H201" s="10">
        <v>0.64485981308411211</v>
      </c>
    </row>
    <row r="202" spans="1:8" x14ac:dyDescent="0.25">
      <c r="A202" t="s">
        <v>7</v>
      </c>
      <c r="B202" t="s">
        <v>1424</v>
      </c>
      <c r="C202" t="s">
        <v>1425</v>
      </c>
      <c r="D202" t="s">
        <v>2</v>
      </c>
      <c r="E202" s="2">
        <v>14</v>
      </c>
      <c r="F202" s="2">
        <v>17</v>
      </c>
      <c r="G202" s="1">
        <v>1.411764705882353</v>
      </c>
      <c r="H202" s="1">
        <v>6.5882352941176467</v>
      </c>
    </row>
    <row r="203" spans="1:8" x14ac:dyDescent="0.25">
      <c r="A203" s="8" t="s">
        <v>7</v>
      </c>
      <c r="B203" s="8" t="s">
        <v>1424</v>
      </c>
      <c r="C203" s="8" t="s">
        <v>1425</v>
      </c>
      <c r="D203" s="8" t="s">
        <v>21</v>
      </c>
      <c r="E203" s="9">
        <v>14</v>
      </c>
      <c r="F203" s="9">
        <v>139</v>
      </c>
      <c r="G203" s="10">
        <v>8.1079136690647484</v>
      </c>
      <c r="H203" s="10">
        <v>5.1366906474820144</v>
      </c>
    </row>
    <row r="204" spans="1:8" x14ac:dyDescent="0.25">
      <c r="A204" t="s">
        <v>7</v>
      </c>
      <c r="B204" t="s">
        <v>1426</v>
      </c>
      <c r="C204" t="s">
        <v>1427</v>
      </c>
      <c r="D204" t="s">
        <v>2</v>
      </c>
      <c r="E204" s="2">
        <v>11</v>
      </c>
      <c r="F204" s="2">
        <v>41</v>
      </c>
      <c r="G204" s="1">
        <v>4.4146341463414638</v>
      </c>
      <c r="H204" s="1">
        <v>2.8536585365853657</v>
      </c>
    </row>
    <row r="205" spans="1:8" x14ac:dyDescent="0.25">
      <c r="A205" s="8" t="s">
        <v>7</v>
      </c>
      <c r="B205" s="8" t="s">
        <v>1426</v>
      </c>
      <c r="C205" s="8" t="s">
        <v>1427</v>
      </c>
      <c r="D205" s="8" t="s">
        <v>21</v>
      </c>
      <c r="E205" s="9">
        <v>11</v>
      </c>
      <c r="F205" s="9">
        <v>234</v>
      </c>
      <c r="G205" s="10">
        <v>5.4444444444444446</v>
      </c>
      <c r="H205" s="10">
        <v>2.6538461538461537</v>
      </c>
    </row>
    <row r="206" spans="1:8" x14ac:dyDescent="0.25">
      <c r="A206" t="s">
        <v>7</v>
      </c>
      <c r="B206" t="s">
        <v>1428</v>
      </c>
      <c r="C206" t="s">
        <v>1429</v>
      </c>
      <c r="D206" t="s">
        <v>2</v>
      </c>
      <c r="E206" s="2">
        <v>6</v>
      </c>
      <c r="F206" s="2">
        <v>47</v>
      </c>
      <c r="G206" s="1">
        <v>4.1914893617021276</v>
      </c>
      <c r="H206" s="1">
        <v>0.42553191489361702</v>
      </c>
    </row>
    <row r="207" spans="1:8" x14ac:dyDescent="0.25">
      <c r="A207" s="8" t="s">
        <v>7</v>
      </c>
      <c r="B207" s="8" t="s">
        <v>1428</v>
      </c>
      <c r="C207" s="8" t="s">
        <v>1429</v>
      </c>
      <c r="D207" s="8" t="s">
        <v>21</v>
      </c>
      <c r="E207" s="9">
        <v>6</v>
      </c>
      <c r="F207" s="9">
        <v>355</v>
      </c>
      <c r="G207" s="10">
        <v>3.0422535211267605</v>
      </c>
      <c r="H207" s="10">
        <v>0.72112676056338032</v>
      </c>
    </row>
    <row r="208" spans="1:8" x14ac:dyDescent="0.25">
      <c r="A208" t="s">
        <v>7</v>
      </c>
      <c r="B208" t="s">
        <v>1430</v>
      </c>
      <c r="C208" t="s">
        <v>1431</v>
      </c>
      <c r="D208" t="s">
        <v>2</v>
      </c>
      <c r="E208" s="2">
        <v>2</v>
      </c>
      <c r="F208" s="2">
        <v>3</v>
      </c>
      <c r="G208" s="1">
        <v>1</v>
      </c>
      <c r="H208" s="1">
        <v>0</v>
      </c>
    </row>
    <row r="209" spans="1:8" x14ac:dyDescent="0.25">
      <c r="A209" s="8" t="s">
        <v>7</v>
      </c>
      <c r="B209" s="8" t="s">
        <v>1430</v>
      </c>
      <c r="C209" s="8" t="s">
        <v>1431</v>
      </c>
      <c r="D209" s="8" t="s">
        <v>21</v>
      </c>
      <c r="E209" s="9">
        <v>2</v>
      </c>
      <c r="F209" s="9">
        <v>75</v>
      </c>
      <c r="G209" s="10">
        <v>0.85333333333333339</v>
      </c>
      <c r="H209" s="10">
        <v>0.08</v>
      </c>
    </row>
    <row r="210" spans="1:8" x14ac:dyDescent="0.25">
      <c r="A210" t="s">
        <v>7</v>
      </c>
      <c r="B210" t="s">
        <v>1432</v>
      </c>
      <c r="C210" t="s">
        <v>1433</v>
      </c>
      <c r="D210" t="s">
        <v>2</v>
      </c>
      <c r="E210" s="2">
        <v>10</v>
      </c>
      <c r="F210" s="2">
        <v>128</v>
      </c>
      <c r="G210" s="1">
        <v>8.3515625</v>
      </c>
      <c r="H210" s="1">
        <v>0.2578125</v>
      </c>
    </row>
    <row r="211" spans="1:8" x14ac:dyDescent="0.25">
      <c r="A211" s="8" t="s">
        <v>7</v>
      </c>
      <c r="B211" s="8" t="s">
        <v>1432</v>
      </c>
      <c r="C211" s="8" t="s">
        <v>1433</v>
      </c>
      <c r="D211" s="8" t="s">
        <v>21</v>
      </c>
      <c r="E211" s="9">
        <v>10</v>
      </c>
      <c r="F211" s="9">
        <v>572</v>
      </c>
      <c r="G211" s="10">
        <v>9.185314685314685</v>
      </c>
      <c r="H211" s="10">
        <v>0.46503496503496505</v>
      </c>
    </row>
    <row r="212" spans="1:8" x14ac:dyDescent="0.25">
      <c r="A212" t="s">
        <v>7</v>
      </c>
      <c r="B212" t="s">
        <v>1434</v>
      </c>
      <c r="C212" t="s">
        <v>1435</v>
      </c>
      <c r="D212" t="s">
        <v>2</v>
      </c>
      <c r="E212" s="2">
        <v>6</v>
      </c>
      <c r="F212" s="2">
        <v>165</v>
      </c>
      <c r="G212" s="1">
        <v>5.1090909090909093</v>
      </c>
      <c r="H212" s="1">
        <v>3.6363636363636362E-2</v>
      </c>
    </row>
    <row r="213" spans="1:8" x14ac:dyDescent="0.25">
      <c r="A213" s="8" t="s">
        <v>7</v>
      </c>
      <c r="B213" s="8" t="s">
        <v>1434</v>
      </c>
      <c r="C213" s="8" t="s">
        <v>1435</v>
      </c>
      <c r="D213" s="8" t="s">
        <v>21</v>
      </c>
      <c r="E213" s="9">
        <v>6</v>
      </c>
      <c r="F213" s="9">
        <v>1099</v>
      </c>
      <c r="G213" s="10">
        <v>4.6787989080982708</v>
      </c>
      <c r="H213" s="10">
        <v>8.4622383985441307E-2</v>
      </c>
    </row>
    <row r="214" spans="1:8" x14ac:dyDescent="0.25">
      <c r="A214" t="s">
        <v>7</v>
      </c>
      <c r="B214" t="s">
        <v>1436</v>
      </c>
      <c r="C214" t="s">
        <v>1437</v>
      </c>
      <c r="D214" t="s">
        <v>2</v>
      </c>
      <c r="E214" s="2">
        <v>7</v>
      </c>
      <c r="F214" s="2">
        <v>18</v>
      </c>
      <c r="G214" s="1">
        <v>5.7222222222222223</v>
      </c>
      <c r="H214" s="1">
        <v>0.1111111111111111</v>
      </c>
    </row>
    <row r="215" spans="1:8" x14ac:dyDescent="0.25">
      <c r="A215" s="8" t="s">
        <v>7</v>
      </c>
      <c r="B215" s="8" t="s">
        <v>1436</v>
      </c>
      <c r="C215" s="8" t="s">
        <v>1437</v>
      </c>
      <c r="D215" s="8" t="s">
        <v>21</v>
      </c>
      <c r="E215" s="9">
        <v>7</v>
      </c>
      <c r="F215" s="9">
        <v>164</v>
      </c>
      <c r="G215" s="10">
        <v>6.1829268292682924</v>
      </c>
      <c r="H215" s="10">
        <v>0.18902439024390244</v>
      </c>
    </row>
    <row r="216" spans="1:8" x14ac:dyDescent="0.25">
      <c r="A216" t="s">
        <v>7</v>
      </c>
      <c r="B216" t="s">
        <v>1438</v>
      </c>
      <c r="C216" t="s">
        <v>1439</v>
      </c>
      <c r="D216" t="s">
        <v>2</v>
      </c>
      <c r="E216" s="2">
        <v>4</v>
      </c>
      <c r="F216" s="2">
        <v>106</v>
      </c>
      <c r="G216" s="1">
        <v>2.7735849056603774</v>
      </c>
      <c r="H216" s="1">
        <v>0</v>
      </c>
    </row>
    <row r="217" spans="1:8" x14ac:dyDescent="0.25">
      <c r="A217" s="8" t="s">
        <v>7</v>
      </c>
      <c r="B217" s="8" t="s">
        <v>1438</v>
      </c>
      <c r="C217" s="8" t="s">
        <v>1439</v>
      </c>
      <c r="D217" s="8" t="s">
        <v>21</v>
      </c>
      <c r="E217" s="9">
        <v>4</v>
      </c>
      <c r="F217" s="9">
        <v>800</v>
      </c>
      <c r="G217" s="10">
        <v>2.63</v>
      </c>
      <c r="H217" s="10">
        <v>4.7500000000000001E-2</v>
      </c>
    </row>
    <row r="218" spans="1:8" x14ac:dyDescent="0.25">
      <c r="A218" t="s">
        <v>7</v>
      </c>
      <c r="B218" t="s">
        <v>1440</v>
      </c>
      <c r="C218" t="s">
        <v>1441</v>
      </c>
      <c r="D218" t="s">
        <v>2</v>
      </c>
      <c r="E218" s="2">
        <v>11</v>
      </c>
      <c r="F218" s="2">
        <v>7</v>
      </c>
      <c r="G218" s="1">
        <v>6</v>
      </c>
      <c r="H218" s="1">
        <v>0</v>
      </c>
    </row>
    <row r="219" spans="1:8" x14ac:dyDescent="0.25">
      <c r="A219" s="8" t="s">
        <v>7</v>
      </c>
      <c r="B219" s="8" t="s">
        <v>1440</v>
      </c>
      <c r="C219" s="8" t="s">
        <v>1441</v>
      </c>
      <c r="D219" s="8" t="s">
        <v>21</v>
      </c>
      <c r="E219" s="9">
        <v>11</v>
      </c>
      <c r="F219" s="9">
        <v>62</v>
      </c>
      <c r="G219" s="10">
        <v>8.064516129032258</v>
      </c>
      <c r="H219" s="10">
        <v>1.6612903225806452</v>
      </c>
    </row>
    <row r="220" spans="1:8" x14ac:dyDescent="0.25">
      <c r="A220" t="s">
        <v>7</v>
      </c>
      <c r="B220" t="s">
        <v>1442</v>
      </c>
      <c r="C220" t="s">
        <v>1443</v>
      </c>
      <c r="D220" t="s">
        <v>2</v>
      </c>
      <c r="E220" s="2">
        <v>8</v>
      </c>
      <c r="F220" s="2">
        <v>10</v>
      </c>
      <c r="G220" s="1">
        <v>6.5</v>
      </c>
      <c r="H220" s="1">
        <v>0.6</v>
      </c>
    </row>
    <row r="221" spans="1:8" x14ac:dyDescent="0.25">
      <c r="A221" s="8" t="s">
        <v>7</v>
      </c>
      <c r="B221" s="8" t="s">
        <v>1442</v>
      </c>
      <c r="C221" s="8" t="s">
        <v>1443</v>
      </c>
      <c r="D221" s="8" t="s">
        <v>21</v>
      </c>
      <c r="E221" s="9">
        <v>8</v>
      </c>
      <c r="F221" s="9">
        <v>84</v>
      </c>
      <c r="G221" s="10">
        <v>3.5357142857142856</v>
      </c>
      <c r="H221" s="10">
        <v>3.0714285714285716</v>
      </c>
    </row>
    <row r="222" spans="1:8" x14ac:dyDescent="0.25">
      <c r="A222" t="s">
        <v>7</v>
      </c>
      <c r="B222" t="s">
        <v>1444</v>
      </c>
      <c r="C222" t="s">
        <v>1445</v>
      </c>
      <c r="D222" t="s">
        <v>2</v>
      </c>
      <c r="E222" s="2">
        <v>3</v>
      </c>
      <c r="F222" s="2">
        <v>4</v>
      </c>
      <c r="G222" s="1">
        <v>1.5</v>
      </c>
      <c r="H222" s="1">
        <v>3.5</v>
      </c>
    </row>
    <row r="223" spans="1:8" x14ac:dyDescent="0.25">
      <c r="A223" s="8" t="s">
        <v>7</v>
      </c>
      <c r="B223" s="8" t="s">
        <v>1444</v>
      </c>
      <c r="C223" s="8" t="s">
        <v>1445</v>
      </c>
      <c r="D223" s="8" t="s">
        <v>21</v>
      </c>
      <c r="E223" s="9">
        <v>3</v>
      </c>
      <c r="F223" s="9">
        <v>54</v>
      </c>
      <c r="G223" s="10">
        <v>3.425925925925926</v>
      </c>
      <c r="H223" s="10">
        <v>2.574074074074074</v>
      </c>
    </row>
    <row r="224" spans="1:8" x14ac:dyDescent="0.25">
      <c r="A224" t="s">
        <v>7</v>
      </c>
      <c r="B224" t="s">
        <v>1446</v>
      </c>
      <c r="C224" t="s">
        <v>1447</v>
      </c>
      <c r="D224" t="s">
        <v>2</v>
      </c>
      <c r="E224" s="2">
        <v>5</v>
      </c>
      <c r="F224" s="2">
        <v>52</v>
      </c>
      <c r="G224" s="1">
        <v>2.7884615384615383</v>
      </c>
      <c r="H224" s="1">
        <v>1</v>
      </c>
    </row>
    <row r="225" spans="1:8" x14ac:dyDescent="0.25">
      <c r="A225" s="8" t="s">
        <v>7</v>
      </c>
      <c r="B225" s="8" t="s">
        <v>1446</v>
      </c>
      <c r="C225" s="8" t="s">
        <v>1447</v>
      </c>
      <c r="D225" s="8" t="s">
        <v>21</v>
      </c>
      <c r="E225" s="9">
        <v>5</v>
      </c>
      <c r="F225" s="9">
        <v>632</v>
      </c>
      <c r="G225" s="10">
        <v>4.318037974683544</v>
      </c>
      <c r="H225" s="10">
        <v>0.75632911392405067</v>
      </c>
    </row>
    <row r="226" spans="1:8" x14ac:dyDescent="0.25">
      <c r="A226" t="s">
        <v>7</v>
      </c>
      <c r="B226" t="s">
        <v>1448</v>
      </c>
      <c r="C226" t="s">
        <v>1449</v>
      </c>
      <c r="D226" t="s">
        <v>2</v>
      </c>
      <c r="E226" s="2">
        <v>12</v>
      </c>
      <c r="F226" s="2">
        <v>5</v>
      </c>
      <c r="G226" s="1">
        <v>6</v>
      </c>
      <c r="H226" s="1">
        <v>4.2</v>
      </c>
    </row>
    <row r="227" spans="1:8" x14ac:dyDescent="0.25">
      <c r="A227" s="8" t="s">
        <v>7</v>
      </c>
      <c r="B227" s="8" t="s">
        <v>1448</v>
      </c>
      <c r="C227" s="8" t="s">
        <v>1449</v>
      </c>
      <c r="D227" s="8" t="s">
        <v>21</v>
      </c>
      <c r="E227" s="9">
        <v>12</v>
      </c>
      <c r="F227" s="9">
        <v>91</v>
      </c>
      <c r="G227" s="10">
        <v>4.8901098901098905</v>
      </c>
      <c r="H227" s="10">
        <v>4.6923076923076925</v>
      </c>
    </row>
    <row r="228" spans="1:8" x14ac:dyDescent="0.25">
      <c r="A228" t="s">
        <v>7</v>
      </c>
      <c r="B228" t="s">
        <v>1450</v>
      </c>
      <c r="C228" t="s">
        <v>1451</v>
      </c>
      <c r="D228" t="s">
        <v>2</v>
      </c>
      <c r="E228" s="2">
        <v>8</v>
      </c>
      <c r="F228" s="2">
        <v>8</v>
      </c>
      <c r="G228" s="1">
        <v>3</v>
      </c>
      <c r="H228" s="1">
        <v>1.875</v>
      </c>
    </row>
    <row r="229" spans="1:8" x14ac:dyDescent="0.25">
      <c r="A229" s="8" t="s">
        <v>7</v>
      </c>
      <c r="B229" s="8" t="s">
        <v>1450</v>
      </c>
      <c r="C229" s="8" t="s">
        <v>1451</v>
      </c>
      <c r="D229" s="8" t="s">
        <v>21</v>
      </c>
      <c r="E229" s="9">
        <v>8</v>
      </c>
      <c r="F229" s="9">
        <v>147</v>
      </c>
      <c r="G229" s="10">
        <v>4.6870748299319729</v>
      </c>
      <c r="H229" s="10">
        <v>2.4761904761904763</v>
      </c>
    </row>
    <row r="230" spans="1:8" x14ac:dyDescent="0.25">
      <c r="A230" t="s">
        <v>7</v>
      </c>
      <c r="B230" t="s">
        <v>1452</v>
      </c>
      <c r="C230" t="s">
        <v>1453</v>
      </c>
      <c r="D230" t="s">
        <v>2</v>
      </c>
      <c r="E230" s="2">
        <v>6</v>
      </c>
      <c r="F230" s="2">
        <v>25</v>
      </c>
      <c r="G230" s="1">
        <v>3.2</v>
      </c>
      <c r="H230" s="1">
        <v>1.72</v>
      </c>
    </row>
    <row r="231" spans="1:8" x14ac:dyDescent="0.25">
      <c r="A231" s="8" t="s">
        <v>7</v>
      </c>
      <c r="B231" s="8" t="s">
        <v>1452</v>
      </c>
      <c r="C231" s="8" t="s">
        <v>1453</v>
      </c>
      <c r="D231" s="8" t="s">
        <v>21</v>
      </c>
      <c r="E231" s="9">
        <v>6</v>
      </c>
      <c r="F231" s="9">
        <v>312</v>
      </c>
      <c r="G231" s="10">
        <v>3.6217948717948718</v>
      </c>
      <c r="H231" s="10">
        <v>1.5416666666666667</v>
      </c>
    </row>
    <row r="232" spans="1:8" x14ac:dyDescent="0.25">
      <c r="A232" t="s">
        <v>7</v>
      </c>
      <c r="B232" t="s">
        <v>1454</v>
      </c>
      <c r="C232" t="s">
        <v>1455</v>
      </c>
      <c r="D232" t="s">
        <v>2</v>
      </c>
      <c r="E232" s="2">
        <v>13</v>
      </c>
      <c r="F232" s="2">
        <v>1</v>
      </c>
      <c r="G232" s="1">
        <v>0</v>
      </c>
      <c r="H232" s="1">
        <v>5</v>
      </c>
    </row>
    <row r="233" spans="1:8" x14ac:dyDescent="0.25">
      <c r="A233" s="8" t="s">
        <v>7</v>
      </c>
      <c r="B233" s="8" t="s">
        <v>1454</v>
      </c>
      <c r="C233" s="8" t="s">
        <v>1455</v>
      </c>
      <c r="D233" s="8" t="s">
        <v>21</v>
      </c>
      <c r="E233" s="9">
        <v>13</v>
      </c>
      <c r="F233" s="9">
        <v>92</v>
      </c>
      <c r="G233" s="10">
        <v>9.3804347826086953</v>
      </c>
      <c r="H233" s="10">
        <v>4.3152173913043477</v>
      </c>
    </row>
    <row r="234" spans="1:8" x14ac:dyDescent="0.25">
      <c r="A234" t="s">
        <v>7</v>
      </c>
      <c r="B234" t="s">
        <v>1456</v>
      </c>
      <c r="C234" t="s">
        <v>1457</v>
      </c>
      <c r="D234" t="s">
        <v>2</v>
      </c>
      <c r="E234" s="2">
        <v>9</v>
      </c>
      <c r="F234" s="2">
        <v>20</v>
      </c>
      <c r="G234" s="1">
        <v>5.7</v>
      </c>
      <c r="H234" s="1">
        <v>1.3</v>
      </c>
    </row>
    <row r="235" spans="1:8" x14ac:dyDescent="0.25">
      <c r="A235" s="8" t="s">
        <v>7</v>
      </c>
      <c r="B235" s="8" t="s">
        <v>1456</v>
      </c>
      <c r="C235" s="8" t="s">
        <v>1457</v>
      </c>
      <c r="D235" s="8" t="s">
        <v>21</v>
      </c>
      <c r="E235" s="9">
        <v>9</v>
      </c>
      <c r="F235" s="9">
        <v>497</v>
      </c>
      <c r="G235" s="10">
        <v>7.1287726358148893</v>
      </c>
      <c r="H235" s="10">
        <v>1.0462776659959758</v>
      </c>
    </row>
    <row r="236" spans="1:8" x14ac:dyDescent="0.25">
      <c r="A236" t="s">
        <v>7</v>
      </c>
      <c r="B236" t="s">
        <v>1458</v>
      </c>
      <c r="C236" t="s">
        <v>1459</v>
      </c>
      <c r="D236" t="s">
        <v>2</v>
      </c>
      <c r="E236" s="2">
        <v>4</v>
      </c>
      <c r="F236" s="2">
        <v>137</v>
      </c>
      <c r="G236" s="1">
        <v>2.4963503649635035</v>
      </c>
      <c r="H236" s="1">
        <v>0.11678832116788321</v>
      </c>
    </row>
    <row r="237" spans="1:8" x14ac:dyDescent="0.25">
      <c r="A237" s="8" t="s">
        <v>7</v>
      </c>
      <c r="B237" s="8" t="s">
        <v>1458</v>
      </c>
      <c r="C237" s="8" t="s">
        <v>1459</v>
      </c>
      <c r="D237" s="8" t="s">
        <v>21</v>
      </c>
      <c r="E237" s="9">
        <v>4</v>
      </c>
      <c r="F237" s="9">
        <v>2064</v>
      </c>
      <c r="G237" s="10">
        <v>3.0620155038759691</v>
      </c>
      <c r="H237" s="10">
        <v>0.19670542635658914</v>
      </c>
    </row>
    <row r="238" spans="1:8" x14ac:dyDescent="0.25">
      <c r="A238" t="s">
        <v>7</v>
      </c>
      <c r="B238" t="s">
        <v>1460</v>
      </c>
      <c r="C238" t="s">
        <v>1461</v>
      </c>
      <c r="D238" t="s">
        <v>2</v>
      </c>
      <c r="E238" s="2">
        <v>10</v>
      </c>
      <c r="F238" s="2">
        <v>7</v>
      </c>
      <c r="G238" s="1">
        <v>5.4285714285714288</v>
      </c>
      <c r="H238" s="1">
        <v>3</v>
      </c>
    </row>
    <row r="239" spans="1:8" x14ac:dyDescent="0.25">
      <c r="A239" s="8" t="s">
        <v>7</v>
      </c>
      <c r="B239" s="8" t="s">
        <v>1460</v>
      </c>
      <c r="C239" s="8" t="s">
        <v>1461</v>
      </c>
      <c r="D239" s="8" t="s">
        <v>21</v>
      </c>
      <c r="E239" s="9">
        <v>10</v>
      </c>
      <c r="F239" s="9">
        <v>41</v>
      </c>
      <c r="G239" s="10">
        <v>5.7073170731707314</v>
      </c>
      <c r="H239" s="10">
        <v>3.7804878048780486</v>
      </c>
    </row>
    <row r="240" spans="1:8" x14ac:dyDescent="0.25">
      <c r="A240" t="s">
        <v>7</v>
      </c>
      <c r="B240" t="s">
        <v>1462</v>
      </c>
      <c r="C240" t="s">
        <v>1463</v>
      </c>
      <c r="D240" t="s">
        <v>2</v>
      </c>
      <c r="E240" s="2">
        <v>7</v>
      </c>
      <c r="F240" s="2">
        <v>12</v>
      </c>
      <c r="G240" s="1">
        <v>8.75</v>
      </c>
      <c r="H240" s="1">
        <v>0.16666666666666666</v>
      </c>
    </row>
    <row r="241" spans="1:8" x14ac:dyDescent="0.25">
      <c r="A241" s="8" t="s">
        <v>7</v>
      </c>
      <c r="B241" s="8" t="s">
        <v>1462</v>
      </c>
      <c r="C241" s="8" t="s">
        <v>1463</v>
      </c>
      <c r="D241" s="8" t="s">
        <v>21</v>
      </c>
      <c r="E241" s="9">
        <v>7</v>
      </c>
      <c r="F241" s="9">
        <v>105</v>
      </c>
      <c r="G241" s="10">
        <v>4.6095238095238091</v>
      </c>
      <c r="H241" s="10">
        <v>1.3238095238095238</v>
      </c>
    </row>
    <row r="242" spans="1:8" x14ac:dyDescent="0.25">
      <c r="A242" t="s">
        <v>7</v>
      </c>
      <c r="B242" t="s">
        <v>1464</v>
      </c>
      <c r="C242" t="s">
        <v>1465</v>
      </c>
      <c r="D242" t="s">
        <v>2</v>
      </c>
      <c r="E242" s="2">
        <v>6</v>
      </c>
      <c r="F242" s="2">
        <v>27</v>
      </c>
      <c r="G242" s="1">
        <v>3.2222222222222223</v>
      </c>
      <c r="H242" s="1">
        <v>0.29629629629629628</v>
      </c>
    </row>
    <row r="243" spans="1:8" x14ac:dyDescent="0.25">
      <c r="A243" s="8" t="s">
        <v>7</v>
      </c>
      <c r="B243" s="8" t="s">
        <v>1464</v>
      </c>
      <c r="C243" s="8" t="s">
        <v>1465</v>
      </c>
      <c r="D243" s="8" t="s">
        <v>21</v>
      </c>
      <c r="E243" s="9">
        <v>6</v>
      </c>
      <c r="F243" s="9">
        <v>239</v>
      </c>
      <c r="G243" s="10">
        <v>3.497907949790795</v>
      </c>
      <c r="H243" s="10">
        <v>0.92887029288702927</v>
      </c>
    </row>
    <row r="244" spans="1:8" x14ac:dyDescent="0.25">
      <c r="A244" t="s">
        <v>7</v>
      </c>
      <c r="B244" t="s">
        <v>1466</v>
      </c>
      <c r="C244" t="s">
        <v>1467</v>
      </c>
      <c r="D244" t="s">
        <v>2</v>
      </c>
      <c r="E244" s="2">
        <v>10</v>
      </c>
      <c r="F244" s="2">
        <v>4</v>
      </c>
      <c r="G244" s="1">
        <v>12.5</v>
      </c>
      <c r="H244" s="1">
        <v>0.5</v>
      </c>
    </row>
    <row r="245" spans="1:8" x14ac:dyDescent="0.25">
      <c r="A245" s="8" t="s">
        <v>7</v>
      </c>
      <c r="B245" s="8" t="s">
        <v>1466</v>
      </c>
      <c r="C245" s="8" t="s">
        <v>1467</v>
      </c>
      <c r="D245" s="8" t="s">
        <v>21</v>
      </c>
      <c r="E245" s="9">
        <v>10</v>
      </c>
      <c r="F245" s="9">
        <v>160</v>
      </c>
      <c r="G245" s="10">
        <v>6.34375</v>
      </c>
      <c r="H245" s="10">
        <v>2.5437500000000002</v>
      </c>
    </row>
    <row r="246" spans="1:8" x14ac:dyDescent="0.25">
      <c r="A246" t="s">
        <v>7</v>
      </c>
      <c r="B246" t="s">
        <v>1468</v>
      </c>
      <c r="C246" t="s">
        <v>1469</v>
      </c>
      <c r="D246" t="s">
        <v>2</v>
      </c>
      <c r="E246" s="2">
        <v>5</v>
      </c>
      <c r="F246" s="2">
        <v>16</v>
      </c>
      <c r="G246" s="1">
        <v>5</v>
      </c>
      <c r="H246" s="1">
        <v>0.25</v>
      </c>
    </row>
    <row r="247" spans="1:8" x14ac:dyDescent="0.25">
      <c r="A247" s="8" t="s">
        <v>7</v>
      </c>
      <c r="B247" s="8" t="s">
        <v>1468</v>
      </c>
      <c r="C247" s="8" t="s">
        <v>1469</v>
      </c>
      <c r="D247" s="8" t="s">
        <v>21</v>
      </c>
      <c r="E247" s="9">
        <v>5</v>
      </c>
      <c r="F247" s="9">
        <v>178</v>
      </c>
      <c r="G247" s="10">
        <v>3.7134831460674156</v>
      </c>
      <c r="H247" s="10">
        <v>1.1292134831460674</v>
      </c>
    </row>
    <row r="248" spans="1:8" x14ac:dyDescent="0.25">
      <c r="A248" t="s">
        <v>7</v>
      </c>
      <c r="B248" t="s">
        <v>1470</v>
      </c>
      <c r="C248" t="s">
        <v>1471</v>
      </c>
      <c r="D248" t="s">
        <v>2</v>
      </c>
      <c r="E248" s="2">
        <v>9</v>
      </c>
      <c r="F248" s="2">
        <v>3</v>
      </c>
      <c r="G248" s="1">
        <v>3.3333333333333335</v>
      </c>
      <c r="H248" s="1">
        <v>1.3333333333333333</v>
      </c>
    </row>
    <row r="249" spans="1:8" x14ac:dyDescent="0.25">
      <c r="A249" s="8" t="s">
        <v>7</v>
      </c>
      <c r="B249" s="8" t="s">
        <v>1470</v>
      </c>
      <c r="C249" s="8" t="s">
        <v>1471</v>
      </c>
      <c r="D249" s="8" t="s">
        <v>21</v>
      </c>
      <c r="E249" s="9">
        <v>9</v>
      </c>
      <c r="F249" s="9">
        <v>99</v>
      </c>
      <c r="G249" s="10">
        <v>3.8484848484848486</v>
      </c>
      <c r="H249" s="10">
        <v>2.9292929292929295</v>
      </c>
    </row>
    <row r="250" spans="1:8" x14ac:dyDescent="0.25">
      <c r="A250" t="s">
        <v>7</v>
      </c>
      <c r="B250" t="s">
        <v>1472</v>
      </c>
      <c r="C250" t="s">
        <v>1473</v>
      </c>
      <c r="D250" t="s">
        <v>2</v>
      </c>
      <c r="E250" s="2">
        <v>6</v>
      </c>
      <c r="F250" s="2">
        <v>5</v>
      </c>
      <c r="G250" s="1">
        <v>3.8</v>
      </c>
      <c r="H250" s="1">
        <v>0.4</v>
      </c>
    </row>
    <row r="251" spans="1:8" x14ac:dyDescent="0.25">
      <c r="A251" s="8" t="s">
        <v>7</v>
      </c>
      <c r="B251" s="8" t="s">
        <v>1472</v>
      </c>
      <c r="C251" s="8" t="s">
        <v>1473</v>
      </c>
      <c r="D251" s="8" t="s">
        <v>21</v>
      </c>
      <c r="E251" s="9">
        <v>6</v>
      </c>
      <c r="F251" s="9">
        <v>112</v>
      </c>
      <c r="G251" s="10">
        <v>4.4910714285714288</v>
      </c>
      <c r="H251" s="10">
        <v>1.3660714285714286</v>
      </c>
    </row>
    <row r="252" spans="1:8" x14ac:dyDescent="0.25">
      <c r="A252" t="s">
        <v>7</v>
      </c>
      <c r="B252" t="s">
        <v>1474</v>
      </c>
      <c r="C252" t="s">
        <v>1475</v>
      </c>
      <c r="D252" t="s">
        <v>2</v>
      </c>
      <c r="E252" s="2">
        <v>4</v>
      </c>
      <c r="F252" s="2">
        <v>12</v>
      </c>
      <c r="G252" s="1">
        <v>2.25</v>
      </c>
      <c r="H252" s="1">
        <v>1</v>
      </c>
    </row>
    <row r="253" spans="1:8" x14ac:dyDescent="0.25">
      <c r="A253" s="8" t="s">
        <v>7</v>
      </c>
      <c r="B253" s="8" t="s">
        <v>1474</v>
      </c>
      <c r="C253" s="8" t="s">
        <v>1475</v>
      </c>
      <c r="D253" s="8" t="s">
        <v>21</v>
      </c>
      <c r="E253" s="9">
        <v>4</v>
      </c>
      <c r="F253" s="9">
        <v>248</v>
      </c>
      <c r="G253" s="10">
        <v>2.1169354838709675</v>
      </c>
      <c r="H253" s="10">
        <v>1</v>
      </c>
    </row>
    <row r="254" spans="1:8" x14ac:dyDescent="0.25">
      <c r="A254" t="s">
        <v>7</v>
      </c>
      <c r="B254" t="s">
        <v>1476</v>
      </c>
      <c r="C254" t="s">
        <v>1477</v>
      </c>
      <c r="D254" t="s">
        <v>2</v>
      </c>
      <c r="E254" s="2">
        <v>6</v>
      </c>
      <c r="F254" s="2">
        <v>10</v>
      </c>
      <c r="G254" s="1">
        <v>3.4</v>
      </c>
      <c r="H254" s="1">
        <v>0.8</v>
      </c>
    </row>
    <row r="255" spans="1:8" x14ac:dyDescent="0.25">
      <c r="A255" s="8" t="s">
        <v>7</v>
      </c>
      <c r="B255" s="8" t="s">
        <v>1476</v>
      </c>
      <c r="C255" s="8" t="s">
        <v>1477</v>
      </c>
      <c r="D255" s="8" t="s">
        <v>21</v>
      </c>
      <c r="E255" s="9">
        <v>6</v>
      </c>
      <c r="F255" s="9">
        <v>85</v>
      </c>
      <c r="G255" s="10">
        <v>5.4235294117647062</v>
      </c>
      <c r="H255" s="10">
        <v>1.5176470588235293</v>
      </c>
    </row>
    <row r="256" spans="1:8" x14ac:dyDescent="0.25">
      <c r="A256" t="s">
        <v>7</v>
      </c>
      <c r="B256" t="s">
        <v>1478</v>
      </c>
      <c r="C256" t="s">
        <v>1479</v>
      </c>
      <c r="D256" t="s">
        <v>2</v>
      </c>
      <c r="E256" s="2">
        <v>4</v>
      </c>
      <c r="F256" s="2">
        <v>33</v>
      </c>
      <c r="G256" s="1">
        <v>2.6969696969696968</v>
      </c>
      <c r="H256" s="1">
        <v>0</v>
      </c>
    </row>
    <row r="257" spans="1:8" x14ac:dyDescent="0.25">
      <c r="A257" s="8" t="s">
        <v>7</v>
      </c>
      <c r="B257" s="8" t="s">
        <v>1478</v>
      </c>
      <c r="C257" s="8" t="s">
        <v>1479</v>
      </c>
      <c r="D257" s="8" t="s">
        <v>21</v>
      </c>
      <c r="E257" s="9">
        <v>4</v>
      </c>
      <c r="F257" s="9">
        <v>459</v>
      </c>
      <c r="G257" s="10">
        <v>2.5991285403050108</v>
      </c>
      <c r="H257" s="10">
        <v>0.11546840958605664</v>
      </c>
    </row>
    <row r="258" spans="1:8" x14ac:dyDescent="0.25">
      <c r="A258" t="s">
        <v>7</v>
      </c>
      <c r="B258" t="s">
        <v>1480</v>
      </c>
      <c r="C258" t="s">
        <v>1481</v>
      </c>
      <c r="D258" t="s">
        <v>2</v>
      </c>
      <c r="E258" s="2">
        <v>11</v>
      </c>
      <c r="F258" s="2">
        <v>11</v>
      </c>
      <c r="G258" s="1">
        <v>7.9090909090909092</v>
      </c>
      <c r="H258" s="1">
        <v>0.18181818181818182</v>
      </c>
    </row>
    <row r="259" spans="1:8" x14ac:dyDescent="0.25">
      <c r="A259" s="8" t="s">
        <v>7</v>
      </c>
      <c r="B259" s="8" t="s">
        <v>1480</v>
      </c>
      <c r="C259" s="8" t="s">
        <v>1481</v>
      </c>
      <c r="D259" s="8" t="s">
        <v>21</v>
      </c>
      <c r="E259" s="9">
        <v>11</v>
      </c>
      <c r="F259" s="9">
        <v>166</v>
      </c>
      <c r="G259" s="10">
        <v>9.668674698795181</v>
      </c>
      <c r="H259" s="10">
        <v>2.4518072289156625</v>
      </c>
    </row>
    <row r="260" spans="1:8" x14ac:dyDescent="0.25">
      <c r="A260" t="s">
        <v>7</v>
      </c>
      <c r="B260" t="s">
        <v>1482</v>
      </c>
      <c r="C260" t="s">
        <v>1483</v>
      </c>
      <c r="D260" t="s">
        <v>2</v>
      </c>
      <c r="E260" s="2">
        <v>7</v>
      </c>
      <c r="F260" s="2">
        <v>30</v>
      </c>
      <c r="G260" s="1">
        <v>3.4666666666666668</v>
      </c>
      <c r="H260" s="1">
        <v>1.0666666666666667</v>
      </c>
    </row>
    <row r="261" spans="1:8" x14ac:dyDescent="0.25">
      <c r="A261" s="8" t="s">
        <v>7</v>
      </c>
      <c r="B261" s="8" t="s">
        <v>1482</v>
      </c>
      <c r="C261" s="8" t="s">
        <v>1483</v>
      </c>
      <c r="D261" s="8" t="s">
        <v>21</v>
      </c>
      <c r="E261" s="9">
        <v>7</v>
      </c>
      <c r="F261" s="9">
        <v>525</v>
      </c>
      <c r="G261" s="10">
        <v>5.3066666666666666</v>
      </c>
      <c r="H261" s="10">
        <v>1.1238095238095238</v>
      </c>
    </row>
    <row r="262" spans="1:8" x14ac:dyDescent="0.25">
      <c r="A262" t="s">
        <v>7</v>
      </c>
      <c r="B262" t="s">
        <v>1484</v>
      </c>
      <c r="C262" t="s">
        <v>1485</v>
      </c>
      <c r="D262" t="s">
        <v>2</v>
      </c>
      <c r="E262" s="2">
        <v>4</v>
      </c>
      <c r="F262" s="2">
        <v>90</v>
      </c>
      <c r="G262" s="1">
        <v>2.1555555555555554</v>
      </c>
      <c r="H262" s="1">
        <v>0.24444444444444444</v>
      </c>
    </row>
    <row r="263" spans="1:8" x14ac:dyDescent="0.25">
      <c r="A263" s="8" t="s">
        <v>7</v>
      </c>
      <c r="B263" s="8" t="s">
        <v>1484</v>
      </c>
      <c r="C263" s="8" t="s">
        <v>1485</v>
      </c>
      <c r="D263" s="8" t="s">
        <v>21</v>
      </c>
      <c r="E263" s="9">
        <v>4</v>
      </c>
      <c r="F263" s="9">
        <v>4295</v>
      </c>
      <c r="G263" s="10">
        <v>1.8153667054714784</v>
      </c>
      <c r="H263" s="10">
        <v>0.55529685681024443</v>
      </c>
    </row>
    <row r="264" spans="1:8" x14ac:dyDescent="0.25">
      <c r="A264" t="s">
        <v>7</v>
      </c>
      <c r="B264" t="s">
        <v>1486</v>
      </c>
      <c r="C264" t="s">
        <v>1487</v>
      </c>
      <c r="D264" t="s">
        <v>2</v>
      </c>
      <c r="E264" s="2">
        <v>8</v>
      </c>
      <c r="F264" s="2">
        <v>23</v>
      </c>
      <c r="G264" s="1">
        <v>1.4782608695652173</v>
      </c>
      <c r="H264" s="1">
        <v>3.2608695652173911</v>
      </c>
    </row>
    <row r="265" spans="1:8" x14ac:dyDescent="0.25">
      <c r="A265" s="8" t="s">
        <v>7</v>
      </c>
      <c r="B265" s="8" t="s">
        <v>1486</v>
      </c>
      <c r="C265" s="8" t="s">
        <v>1487</v>
      </c>
      <c r="D265" s="8" t="s">
        <v>21</v>
      </c>
      <c r="E265" s="9">
        <v>8</v>
      </c>
      <c r="F265" s="9">
        <v>90</v>
      </c>
      <c r="G265" s="10">
        <v>1.1444444444444444</v>
      </c>
      <c r="H265" s="10">
        <v>3.1888888888888891</v>
      </c>
    </row>
    <row r="266" spans="1:8" x14ac:dyDescent="0.25">
      <c r="A266" t="s">
        <v>7</v>
      </c>
      <c r="B266" t="s">
        <v>1488</v>
      </c>
      <c r="C266" t="s">
        <v>1489</v>
      </c>
      <c r="D266" t="s">
        <v>2</v>
      </c>
      <c r="E266" s="2">
        <v>1</v>
      </c>
      <c r="F266" s="2">
        <v>4</v>
      </c>
      <c r="G266" s="1">
        <v>0.5</v>
      </c>
      <c r="H266" s="1">
        <v>0.5</v>
      </c>
    </row>
    <row r="267" spans="1:8" x14ac:dyDescent="0.25">
      <c r="A267" s="8" t="s">
        <v>7</v>
      </c>
      <c r="B267" s="8" t="s">
        <v>1488</v>
      </c>
      <c r="C267" s="8" t="s">
        <v>1489</v>
      </c>
      <c r="D267" s="8" t="s">
        <v>21</v>
      </c>
      <c r="E267" s="9">
        <v>1</v>
      </c>
      <c r="F267" s="9">
        <v>94</v>
      </c>
      <c r="G267" s="10">
        <v>0.14893617021276595</v>
      </c>
      <c r="H267" s="10">
        <v>0.64893617021276595</v>
      </c>
    </row>
    <row r="268" spans="1:8" x14ac:dyDescent="0.25">
      <c r="A268" t="s">
        <v>7</v>
      </c>
      <c r="B268" t="s">
        <v>1490</v>
      </c>
      <c r="C268" t="s">
        <v>1491</v>
      </c>
      <c r="D268" t="s">
        <v>2</v>
      </c>
      <c r="E268" s="2">
        <v>8</v>
      </c>
      <c r="F268" s="2">
        <v>5</v>
      </c>
      <c r="G268" s="1">
        <v>4.8</v>
      </c>
      <c r="H268" s="1">
        <v>1.6</v>
      </c>
    </row>
    <row r="269" spans="1:8" x14ac:dyDescent="0.25">
      <c r="A269" s="8" t="s">
        <v>7</v>
      </c>
      <c r="B269" s="8" t="s">
        <v>1490</v>
      </c>
      <c r="C269" s="8" t="s">
        <v>1491</v>
      </c>
      <c r="D269" s="8" t="s">
        <v>21</v>
      </c>
      <c r="E269" s="9">
        <v>8</v>
      </c>
      <c r="F269" s="9">
        <v>14</v>
      </c>
      <c r="G269" s="10">
        <v>3</v>
      </c>
      <c r="H269" s="10">
        <v>3.0714285714285716</v>
      </c>
    </row>
    <row r="270" spans="1:8" x14ac:dyDescent="0.25">
      <c r="A270" t="s">
        <v>7</v>
      </c>
      <c r="B270" t="s">
        <v>1492</v>
      </c>
      <c r="C270" t="s">
        <v>1493</v>
      </c>
      <c r="D270" t="s">
        <v>2</v>
      </c>
      <c r="E270" s="2">
        <v>12</v>
      </c>
      <c r="F270" s="2">
        <v>8</v>
      </c>
      <c r="G270" s="1">
        <v>10.75</v>
      </c>
      <c r="H270" s="1">
        <v>8.625</v>
      </c>
    </row>
    <row r="271" spans="1:8" x14ac:dyDescent="0.25">
      <c r="A271" s="8" t="s">
        <v>7</v>
      </c>
      <c r="B271" s="8" t="s">
        <v>1492</v>
      </c>
      <c r="C271" s="8" t="s">
        <v>1493</v>
      </c>
      <c r="D271" s="8" t="s">
        <v>21</v>
      </c>
      <c r="E271" s="9">
        <v>12</v>
      </c>
      <c r="F271" s="9">
        <v>167</v>
      </c>
      <c r="G271" s="10">
        <v>4.8742514970059876</v>
      </c>
      <c r="H271" s="10">
        <v>6.1257485029940124</v>
      </c>
    </row>
    <row r="272" spans="1:8" x14ac:dyDescent="0.25">
      <c r="A272" t="s">
        <v>7</v>
      </c>
      <c r="B272" t="s">
        <v>1494</v>
      </c>
      <c r="C272" t="s">
        <v>1495</v>
      </c>
      <c r="D272" t="s">
        <v>2</v>
      </c>
      <c r="E272" s="2">
        <v>2</v>
      </c>
      <c r="F272" s="2">
        <v>4</v>
      </c>
      <c r="G272" s="1">
        <v>1</v>
      </c>
      <c r="H272" s="1">
        <v>0</v>
      </c>
    </row>
    <row r="273" spans="1:8" x14ac:dyDescent="0.25">
      <c r="A273" s="8" t="s">
        <v>7</v>
      </c>
      <c r="B273" s="8" t="s">
        <v>1494</v>
      </c>
      <c r="C273" s="8" t="s">
        <v>1495</v>
      </c>
      <c r="D273" s="8" t="s">
        <v>21</v>
      </c>
      <c r="E273" s="9">
        <v>2</v>
      </c>
      <c r="F273" s="9">
        <v>309</v>
      </c>
      <c r="G273" s="10">
        <v>0.66343042071197411</v>
      </c>
      <c r="H273" s="10">
        <v>0.27184466019417475</v>
      </c>
    </row>
    <row r="274" spans="1:8" x14ac:dyDescent="0.25">
      <c r="A274" t="s">
        <v>7</v>
      </c>
      <c r="B274" t="s">
        <v>1496</v>
      </c>
      <c r="C274" t="s">
        <v>1497</v>
      </c>
      <c r="D274" t="s">
        <v>2</v>
      </c>
      <c r="E274" s="2">
        <v>13</v>
      </c>
      <c r="F274" s="2">
        <v>109</v>
      </c>
      <c r="G274" s="1">
        <v>10.98165137614679</v>
      </c>
      <c r="H274" s="1">
        <v>1.9357798165137614</v>
      </c>
    </row>
    <row r="275" spans="1:8" x14ac:dyDescent="0.25">
      <c r="A275" s="8" t="s">
        <v>7</v>
      </c>
      <c r="B275" s="8" t="s">
        <v>1496</v>
      </c>
      <c r="C275" s="8" t="s">
        <v>1497</v>
      </c>
      <c r="D275" s="8" t="s">
        <v>21</v>
      </c>
      <c r="E275" s="9">
        <v>13</v>
      </c>
      <c r="F275" s="9">
        <v>1317</v>
      </c>
      <c r="G275" s="10">
        <v>12.400151860288535</v>
      </c>
      <c r="H275" s="10">
        <v>2.1009870918754747</v>
      </c>
    </row>
    <row r="276" spans="1:8" x14ac:dyDescent="0.25">
      <c r="A276" t="s">
        <v>7</v>
      </c>
      <c r="B276" t="s">
        <v>1498</v>
      </c>
      <c r="C276" t="s">
        <v>1499</v>
      </c>
      <c r="D276" t="s">
        <v>2</v>
      </c>
      <c r="E276" s="2">
        <v>10</v>
      </c>
      <c r="F276" s="2">
        <v>212</v>
      </c>
      <c r="G276" s="1">
        <v>7.4103773584905657</v>
      </c>
      <c r="H276" s="1">
        <v>0.53301886792452835</v>
      </c>
    </row>
    <row r="277" spans="1:8" x14ac:dyDescent="0.25">
      <c r="A277" s="8" t="s">
        <v>7</v>
      </c>
      <c r="B277" s="8" t="s">
        <v>1498</v>
      </c>
      <c r="C277" s="8" t="s">
        <v>1499</v>
      </c>
      <c r="D277" s="8" t="s">
        <v>21</v>
      </c>
      <c r="E277" s="9">
        <v>10</v>
      </c>
      <c r="F277" s="9">
        <v>2473</v>
      </c>
      <c r="G277" s="10">
        <v>9.1099878689850389</v>
      </c>
      <c r="H277" s="10">
        <v>0.65062676910634853</v>
      </c>
    </row>
    <row r="278" spans="1:8" x14ac:dyDescent="0.25">
      <c r="A278" t="s">
        <v>7</v>
      </c>
      <c r="B278" t="s">
        <v>1500</v>
      </c>
      <c r="C278" t="s">
        <v>1501</v>
      </c>
      <c r="D278" t="s">
        <v>2</v>
      </c>
      <c r="E278" s="2">
        <v>8</v>
      </c>
      <c r="F278" s="2">
        <v>97</v>
      </c>
      <c r="G278" s="1">
        <v>5.0103092783505154</v>
      </c>
      <c r="H278" s="1">
        <v>0.51546391752577314</v>
      </c>
    </row>
    <row r="279" spans="1:8" x14ac:dyDescent="0.25">
      <c r="A279" s="8" t="s">
        <v>7</v>
      </c>
      <c r="B279" s="8" t="s">
        <v>1500</v>
      </c>
      <c r="C279" s="8" t="s">
        <v>1501</v>
      </c>
      <c r="D279" s="8" t="s">
        <v>21</v>
      </c>
      <c r="E279" s="9">
        <v>8</v>
      </c>
      <c r="F279" s="9">
        <v>1787</v>
      </c>
      <c r="G279" s="10">
        <v>6.2316731952993845</v>
      </c>
      <c r="H279" s="10">
        <v>0.43704532736429769</v>
      </c>
    </row>
    <row r="280" spans="1:8" x14ac:dyDescent="0.25">
      <c r="A280" t="s">
        <v>7</v>
      </c>
      <c r="B280" t="s">
        <v>1502</v>
      </c>
      <c r="C280" t="s">
        <v>1503</v>
      </c>
      <c r="D280" t="s">
        <v>2</v>
      </c>
      <c r="E280" s="2">
        <v>21</v>
      </c>
      <c r="F280" s="2">
        <v>1</v>
      </c>
      <c r="G280" s="1">
        <v>33</v>
      </c>
      <c r="H280" s="1">
        <v>0</v>
      </c>
    </row>
    <row r="281" spans="1:8" x14ac:dyDescent="0.25">
      <c r="A281" s="8" t="s">
        <v>7</v>
      </c>
      <c r="B281" s="8" t="s">
        <v>1502</v>
      </c>
      <c r="C281" s="8" t="s">
        <v>1503</v>
      </c>
      <c r="D281" s="8" t="s">
        <v>21</v>
      </c>
      <c r="E281" s="9">
        <v>21</v>
      </c>
      <c r="F281" s="9">
        <v>101</v>
      </c>
      <c r="G281" s="10">
        <v>17.544554455445546</v>
      </c>
      <c r="H281" s="10">
        <v>7.4554455445544559</v>
      </c>
    </row>
    <row r="282" spans="1:8" x14ac:dyDescent="0.25">
      <c r="A282" t="s">
        <v>7</v>
      </c>
      <c r="B282" t="s">
        <v>1504</v>
      </c>
      <c r="C282" t="s">
        <v>1505</v>
      </c>
      <c r="D282" t="s">
        <v>2</v>
      </c>
      <c r="E282" s="2">
        <v>17</v>
      </c>
      <c r="F282" s="2">
        <v>9</v>
      </c>
      <c r="G282" s="1">
        <v>14.111111111111111</v>
      </c>
      <c r="H282" s="1">
        <v>0</v>
      </c>
    </row>
    <row r="283" spans="1:8" x14ac:dyDescent="0.25">
      <c r="A283" s="8" t="s">
        <v>7</v>
      </c>
      <c r="B283" s="8" t="s">
        <v>1504</v>
      </c>
      <c r="C283" s="8" t="s">
        <v>1505</v>
      </c>
      <c r="D283" s="8" t="s">
        <v>21</v>
      </c>
      <c r="E283" s="9">
        <v>17</v>
      </c>
      <c r="F283" s="9">
        <v>116</v>
      </c>
      <c r="G283" s="10">
        <v>17.491379310344829</v>
      </c>
      <c r="H283" s="10">
        <v>1.4827586206896552</v>
      </c>
    </row>
    <row r="284" spans="1:8" x14ac:dyDescent="0.25">
      <c r="A284" t="s">
        <v>7</v>
      </c>
      <c r="B284" t="s">
        <v>1506</v>
      </c>
      <c r="C284" t="s">
        <v>1507</v>
      </c>
      <c r="D284" t="s">
        <v>2</v>
      </c>
      <c r="E284" s="2">
        <v>8</v>
      </c>
      <c r="F284" s="2">
        <v>4</v>
      </c>
      <c r="G284" s="1">
        <v>9</v>
      </c>
      <c r="H284" s="1">
        <v>0</v>
      </c>
    </row>
    <row r="285" spans="1:8" x14ac:dyDescent="0.25">
      <c r="A285" s="8" t="s">
        <v>7</v>
      </c>
      <c r="B285" s="8" t="s">
        <v>1506</v>
      </c>
      <c r="C285" s="8" t="s">
        <v>1507</v>
      </c>
      <c r="D285" s="8" t="s">
        <v>21</v>
      </c>
      <c r="E285" s="9">
        <v>8</v>
      </c>
      <c r="F285" s="9">
        <v>66</v>
      </c>
      <c r="G285" s="10">
        <v>7.9545454545454541</v>
      </c>
      <c r="H285" s="10">
        <v>2.606060606060606</v>
      </c>
    </row>
    <row r="286" spans="1:8" x14ac:dyDescent="0.25">
      <c r="A286" t="s">
        <v>7</v>
      </c>
      <c r="B286" t="s">
        <v>1508</v>
      </c>
      <c r="C286" t="s">
        <v>1509</v>
      </c>
      <c r="D286" t="s">
        <v>2</v>
      </c>
      <c r="E286" s="2">
        <v>5</v>
      </c>
      <c r="F286" s="2">
        <v>7</v>
      </c>
      <c r="G286" s="1">
        <v>4.1428571428571432</v>
      </c>
      <c r="H286" s="1">
        <v>0</v>
      </c>
    </row>
    <row r="287" spans="1:8" x14ac:dyDescent="0.25">
      <c r="A287" s="8" t="s">
        <v>7</v>
      </c>
      <c r="B287" s="8" t="s">
        <v>1508</v>
      </c>
      <c r="C287" s="8" t="s">
        <v>1509</v>
      </c>
      <c r="D287" s="8" t="s">
        <v>21</v>
      </c>
      <c r="E287" s="9">
        <v>5</v>
      </c>
      <c r="F287" s="9">
        <v>260</v>
      </c>
      <c r="G287" s="10">
        <v>3.8653846153846154</v>
      </c>
      <c r="H287" s="10">
        <v>0.43846153846153846</v>
      </c>
    </row>
    <row r="288" spans="1:8" x14ac:dyDescent="0.25">
      <c r="A288" t="s">
        <v>7</v>
      </c>
      <c r="B288" t="s">
        <v>1510</v>
      </c>
      <c r="C288" t="s">
        <v>1511</v>
      </c>
      <c r="D288" t="s">
        <v>2</v>
      </c>
      <c r="E288" s="2">
        <v>4</v>
      </c>
      <c r="F288" s="2">
        <v>19</v>
      </c>
      <c r="G288" s="1">
        <v>3</v>
      </c>
      <c r="H288" s="1">
        <v>0.15789473684210525</v>
      </c>
    </row>
    <row r="289" spans="1:8" x14ac:dyDescent="0.25">
      <c r="A289" s="8" t="s">
        <v>7</v>
      </c>
      <c r="B289" s="8" t="s">
        <v>1510</v>
      </c>
      <c r="C289" s="8" t="s">
        <v>1511</v>
      </c>
      <c r="D289" s="8" t="s">
        <v>21</v>
      </c>
      <c r="E289" s="9">
        <v>4</v>
      </c>
      <c r="F289" s="9">
        <v>304</v>
      </c>
      <c r="G289" s="10">
        <v>3.0822368421052633</v>
      </c>
      <c r="H289" s="10">
        <v>0.14144736842105263</v>
      </c>
    </row>
    <row r="290" spans="1:8" x14ac:dyDescent="0.25">
      <c r="A290" t="s">
        <v>7</v>
      </c>
      <c r="B290" t="s">
        <v>1512</v>
      </c>
      <c r="C290" t="s">
        <v>1513</v>
      </c>
      <c r="D290" t="s">
        <v>2</v>
      </c>
      <c r="E290" s="2">
        <v>4</v>
      </c>
      <c r="F290" s="2">
        <v>11</v>
      </c>
      <c r="G290" s="1">
        <v>4.1818181818181817</v>
      </c>
      <c r="H290" s="1">
        <v>9.0909090909090912E-2</v>
      </c>
    </row>
    <row r="291" spans="1:8" x14ac:dyDescent="0.25">
      <c r="A291" s="8" t="s">
        <v>7</v>
      </c>
      <c r="B291" s="8" t="s">
        <v>1512</v>
      </c>
      <c r="C291" s="8" t="s">
        <v>1513</v>
      </c>
      <c r="D291" s="8" t="s">
        <v>21</v>
      </c>
      <c r="E291" s="9">
        <v>4</v>
      </c>
      <c r="F291" s="9">
        <v>418</v>
      </c>
      <c r="G291" s="10">
        <v>2.8133971291866029</v>
      </c>
      <c r="H291" s="10">
        <v>1.0669856459330143</v>
      </c>
    </row>
    <row r="292" spans="1:8" x14ac:dyDescent="0.25">
      <c r="A292" t="s">
        <v>7</v>
      </c>
      <c r="B292" t="s">
        <v>1514</v>
      </c>
      <c r="C292" t="s">
        <v>1515</v>
      </c>
      <c r="D292" t="s">
        <v>2</v>
      </c>
      <c r="E292" s="2">
        <v>8</v>
      </c>
      <c r="F292" s="2">
        <v>5</v>
      </c>
      <c r="G292" s="1">
        <v>10.199999999999999</v>
      </c>
      <c r="H292" s="1">
        <v>2.8</v>
      </c>
    </row>
    <row r="293" spans="1:8" x14ac:dyDescent="0.25">
      <c r="A293" s="8" t="s">
        <v>7</v>
      </c>
      <c r="B293" s="8" t="s">
        <v>1514</v>
      </c>
      <c r="C293" s="8" t="s">
        <v>1515</v>
      </c>
      <c r="D293" s="8" t="s">
        <v>21</v>
      </c>
      <c r="E293" s="9">
        <v>8</v>
      </c>
      <c r="F293" s="9">
        <v>41</v>
      </c>
      <c r="G293" s="10">
        <v>3.975609756097561</v>
      </c>
      <c r="H293" s="10">
        <v>0.6097560975609756</v>
      </c>
    </row>
    <row r="294" spans="1:8" x14ac:dyDescent="0.25">
      <c r="A294" t="s">
        <v>7</v>
      </c>
      <c r="B294" t="s">
        <v>1516</v>
      </c>
      <c r="C294" t="s">
        <v>1517</v>
      </c>
      <c r="D294" t="s">
        <v>2</v>
      </c>
      <c r="E294" s="2">
        <v>6</v>
      </c>
      <c r="F294" s="2">
        <v>9</v>
      </c>
      <c r="G294" s="1">
        <v>3.3333333333333335</v>
      </c>
      <c r="H294" s="1">
        <v>2.1111111111111112</v>
      </c>
    </row>
    <row r="295" spans="1:8" x14ac:dyDescent="0.25">
      <c r="A295" s="8" t="s">
        <v>7</v>
      </c>
      <c r="B295" s="8" t="s">
        <v>1516</v>
      </c>
      <c r="C295" s="8" t="s">
        <v>1517</v>
      </c>
      <c r="D295" s="8" t="s">
        <v>21</v>
      </c>
      <c r="E295" s="9">
        <v>6</v>
      </c>
      <c r="F295" s="9">
        <v>34</v>
      </c>
      <c r="G295" s="10">
        <v>3.3529411764705883</v>
      </c>
      <c r="H295" s="10">
        <v>0.44117647058823528</v>
      </c>
    </row>
    <row r="296" spans="1:8" x14ac:dyDescent="0.25">
      <c r="A296" t="s">
        <v>7</v>
      </c>
      <c r="B296" t="s">
        <v>1518</v>
      </c>
      <c r="C296" t="s">
        <v>1519</v>
      </c>
      <c r="D296" t="s">
        <v>2</v>
      </c>
      <c r="E296" s="2">
        <v>10</v>
      </c>
      <c r="F296" s="2">
        <v>6</v>
      </c>
      <c r="G296" s="1">
        <v>3.6666666666666665</v>
      </c>
      <c r="H296" s="1">
        <v>1</v>
      </c>
    </row>
    <row r="297" spans="1:8" x14ac:dyDescent="0.25">
      <c r="A297" s="8" t="s">
        <v>7</v>
      </c>
      <c r="B297" s="8" t="s">
        <v>1518</v>
      </c>
      <c r="C297" s="8" t="s">
        <v>1519</v>
      </c>
      <c r="D297" s="8" t="s">
        <v>21</v>
      </c>
      <c r="E297" s="9">
        <v>10</v>
      </c>
      <c r="F297" s="9">
        <v>202</v>
      </c>
      <c r="G297" s="10">
        <v>6.9752475247524757</v>
      </c>
      <c r="H297" s="10">
        <v>1.1485148514851484</v>
      </c>
    </row>
    <row r="298" spans="1:8" x14ac:dyDescent="0.25">
      <c r="A298" t="s">
        <v>7</v>
      </c>
      <c r="B298" t="s">
        <v>1520</v>
      </c>
      <c r="C298" t="s">
        <v>1521</v>
      </c>
      <c r="D298" t="s">
        <v>2</v>
      </c>
      <c r="E298" s="2">
        <v>5</v>
      </c>
      <c r="F298" s="2">
        <v>155</v>
      </c>
      <c r="G298" s="1">
        <v>5.4967741935483874</v>
      </c>
      <c r="H298" s="1">
        <v>5.8064516129032261E-2</v>
      </c>
    </row>
    <row r="299" spans="1:8" x14ac:dyDescent="0.25">
      <c r="A299" s="8" t="s">
        <v>7</v>
      </c>
      <c r="B299" s="8" t="s">
        <v>1520</v>
      </c>
      <c r="C299" s="8" t="s">
        <v>1521</v>
      </c>
      <c r="D299" s="8" t="s">
        <v>21</v>
      </c>
      <c r="E299" s="9">
        <v>5</v>
      </c>
      <c r="F299" s="9">
        <v>1929</v>
      </c>
      <c r="G299" s="10">
        <v>4.1026438569206842</v>
      </c>
      <c r="H299" s="10">
        <v>0.16226023846552617</v>
      </c>
    </row>
    <row r="300" spans="1:8" x14ac:dyDescent="0.25">
      <c r="A300" t="s">
        <v>7</v>
      </c>
      <c r="B300" t="s">
        <v>1522</v>
      </c>
      <c r="C300" t="s">
        <v>1523</v>
      </c>
      <c r="D300" t="s">
        <v>2</v>
      </c>
      <c r="E300" s="2">
        <v>14</v>
      </c>
      <c r="F300" s="2">
        <v>41</v>
      </c>
      <c r="G300" s="1">
        <v>8.2439024390243905</v>
      </c>
      <c r="H300" s="1">
        <v>0.14634146341463414</v>
      </c>
    </row>
    <row r="301" spans="1:8" x14ac:dyDescent="0.25">
      <c r="A301" s="8" t="s">
        <v>7</v>
      </c>
      <c r="B301" s="8" t="s">
        <v>1522</v>
      </c>
      <c r="C301" s="8" t="s">
        <v>1523</v>
      </c>
      <c r="D301" s="8" t="s">
        <v>21</v>
      </c>
      <c r="E301" s="9">
        <v>14</v>
      </c>
      <c r="F301" s="9">
        <v>329</v>
      </c>
      <c r="G301" s="10">
        <v>12.382978723404255</v>
      </c>
      <c r="H301" s="10">
        <v>0.76291793313069911</v>
      </c>
    </row>
    <row r="302" spans="1:8" x14ac:dyDescent="0.25">
      <c r="A302" t="s">
        <v>7</v>
      </c>
      <c r="B302" t="s">
        <v>1524</v>
      </c>
      <c r="C302" t="s">
        <v>1525</v>
      </c>
      <c r="D302" t="s">
        <v>2</v>
      </c>
      <c r="E302" s="2">
        <v>6</v>
      </c>
      <c r="F302" s="2">
        <v>67</v>
      </c>
      <c r="G302" s="1">
        <v>3.3880597014925371</v>
      </c>
      <c r="H302" s="1">
        <v>0.16417910447761194</v>
      </c>
    </row>
    <row r="303" spans="1:8" x14ac:dyDescent="0.25">
      <c r="A303" s="8" t="s">
        <v>7</v>
      </c>
      <c r="B303" s="8" t="s">
        <v>1524</v>
      </c>
      <c r="C303" s="8" t="s">
        <v>1525</v>
      </c>
      <c r="D303" s="8" t="s">
        <v>21</v>
      </c>
      <c r="E303" s="9">
        <v>6</v>
      </c>
      <c r="F303" s="9">
        <v>731</v>
      </c>
      <c r="G303" s="10">
        <v>4.7209302325581399</v>
      </c>
      <c r="H303" s="10">
        <v>0.17099863201094392</v>
      </c>
    </row>
    <row r="304" spans="1:8" x14ac:dyDescent="0.25">
      <c r="A304" t="s">
        <v>7</v>
      </c>
      <c r="B304" t="s">
        <v>1526</v>
      </c>
      <c r="C304" t="s">
        <v>1527</v>
      </c>
      <c r="D304" t="s">
        <v>2</v>
      </c>
      <c r="E304" s="2">
        <v>9</v>
      </c>
      <c r="F304" s="2">
        <v>7</v>
      </c>
      <c r="G304" s="1">
        <v>7.5714285714285712</v>
      </c>
      <c r="H304" s="1">
        <v>0.42857142857142855</v>
      </c>
    </row>
    <row r="305" spans="1:8" x14ac:dyDescent="0.25">
      <c r="A305" s="8" t="s">
        <v>7</v>
      </c>
      <c r="B305" s="8" t="s">
        <v>1526</v>
      </c>
      <c r="C305" s="8" t="s">
        <v>1527</v>
      </c>
      <c r="D305" s="8" t="s">
        <v>21</v>
      </c>
      <c r="E305" s="9">
        <v>9</v>
      </c>
      <c r="F305" s="9">
        <v>68</v>
      </c>
      <c r="G305" s="10">
        <v>8.514705882352942</v>
      </c>
      <c r="H305" s="10">
        <v>1.338235294117647</v>
      </c>
    </row>
    <row r="306" spans="1:8" x14ac:dyDescent="0.25">
      <c r="A306" t="s">
        <v>7</v>
      </c>
      <c r="B306" t="s">
        <v>1528</v>
      </c>
      <c r="C306" t="s">
        <v>1529</v>
      </c>
      <c r="D306" t="s">
        <v>2</v>
      </c>
      <c r="E306" s="2">
        <v>8</v>
      </c>
      <c r="F306" s="2">
        <v>23</v>
      </c>
      <c r="G306" s="1">
        <v>3.0434782608695654</v>
      </c>
      <c r="H306" s="1">
        <v>0.39130434782608697</v>
      </c>
    </row>
    <row r="307" spans="1:8" x14ac:dyDescent="0.25">
      <c r="A307" s="8" t="s">
        <v>7</v>
      </c>
      <c r="B307" s="8" t="s">
        <v>1528</v>
      </c>
      <c r="C307" s="8" t="s">
        <v>1529</v>
      </c>
      <c r="D307" s="8" t="s">
        <v>21</v>
      </c>
      <c r="E307" s="9">
        <v>8</v>
      </c>
      <c r="F307" s="9">
        <v>187</v>
      </c>
      <c r="G307" s="10">
        <v>6.8021390374331547</v>
      </c>
      <c r="H307" s="10">
        <v>0.44919786096256686</v>
      </c>
    </row>
    <row r="308" spans="1:8" x14ac:dyDescent="0.25">
      <c r="A308" t="s">
        <v>7</v>
      </c>
      <c r="B308" t="s">
        <v>1530</v>
      </c>
      <c r="C308" t="s">
        <v>1531</v>
      </c>
      <c r="D308" t="s">
        <v>2</v>
      </c>
      <c r="E308" s="2">
        <v>4</v>
      </c>
      <c r="F308" s="2">
        <v>54</v>
      </c>
      <c r="G308" s="1">
        <v>2.2777777777777777</v>
      </c>
      <c r="H308" s="1">
        <v>5.5555555555555552E-2</v>
      </c>
    </row>
    <row r="309" spans="1:8" x14ac:dyDescent="0.25">
      <c r="A309" s="8" t="s">
        <v>7</v>
      </c>
      <c r="B309" s="8" t="s">
        <v>1530</v>
      </c>
      <c r="C309" s="8" t="s">
        <v>1531</v>
      </c>
      <c r="D309" s="8" t="s">
        <v>21</v>
      </c>
      <c r="E309" s="9">
        <v>4</v>
      </c>
      <c r="F309" s="9">
        <v>553</v>
      </c>
      <c r="G309" s="10">
        <v>3.4394213381555154</v>
      </c>
      <c r="H309" s="10">
        <v>0.30741410488245929</v>
      </c>
    </row>
    <row r="310" spans="1:8" x14ac:dyDescent="0.25">
      <c r="A310" t="s">
        <v>7</v>
      </c>
      <c r="B310" t="s">
        <v>1532</v>
      </c>
      <c r="C310" t="s">
        <v>1533</v>
      </c>
      <c r="D310" t="s">
        <v>2</v>
      </c>
      <c r="E310" s="2">
        <v>8</v>
      </c>
      <c r="F310" s="2">
        <v>8</v>
      </c>
      <c r="G310" s="1">
        <v>3.125</v>
      </c>
      <c r="H310" s="1">
        <v>0</v>
      </c>
    </row>
    <row r="311" spans="1:8" x14ac:dyDescent="0.25">
      <c r="A311" s="8" t="s">
        <v>7</v>
      </c>
      <c r="B311" s="8" t="s">
        <v>1532</v>
      </c>
      <c r="C311" s="8" t="s">
        <v>1533</v>
      </c>
      <c r="D311" s="8" t="s">
        <v>21</v>
      </c>
      <c r="E311" s="9">
        <v>8</v>
      </c>
      <c r="F311" s="9">
        <v>332</v>
      </c>
      <c r="G311" s="10">
        <v>6.3765060240963853</v>
      </c>
      <c r="H311" s="10">
        <v>0.45783132530120479</v>
      </c>
    </row>
    <row r="312" spans="1:8" x14ac:dyDescent="0.25">
      <c r="A312" t="s">
        <v>7</v>
      </c>
      <c r="B312" t="s">
        <v>1534</v>
      </c>
      <c r="C312" t="s">
        <v>1535</v>
      </c>
      <c r="D312" t="s">
        <v>2</v>
      </c>
      <c r="E312" s="2">
        <v>4</v>
      </c>
      <c r="F312" s="2">
        <v>56</v>
      </c>
      <c r="G312" s="1">
        <v>2.25</v>
      </c>
      <c r="H312" s="1">
        <v>1.7857142857142856E-2</v>
      </c>
    </row>
    <row r="313" spans="1:8" x14ac:dyDescent="0.25">
      <c r="A313" s="8" t="s">
        <v>7</v>
      </c>
      <c r="B313" s="8" t="s">
        <v>1534</v>
      </c>
      <c r="C313" s="8" t="s">
        <v>1535</v>
      </c>
      <c r="D313" s="8" t="s">
        <v>21</v>
      </c>
      <c r="E313" s="9">
        <v>4</v>
      </c>
      <c r="F313" s="9">
        <v>909</v>
      </c>
      <c r="G313" s="10">
        <v>2.5995599559955997</v>
      </c>
      <c r="H313" s="10">
        <v>0.17821782178217821</v>
      </c>
    </row>
    <row r="314" spans="1:8" x14ac:dyDescent="0.25">
      <c r="A314" t="s">
        <v>7</v>
      </c>
      <c r="B314" t="s">
        <v>1536</v>
      </c>
      <c r="C314" t="s">
        <v>1537</v>
      </c>
      <c r="D314" t="s">
        <v>2</v>
      </c>
      <c r="E314" s="2">
        <v>4</v>
      </c>
      <c r="F314" s="2">
        <v>13</v>
      </c>
      <c r="G314" s="1">
        <v>4.5384615384615383</v>
      </c>
      <c r="H314" s="1">
        <v>0.38461538461538464</v>
      </c>
    </row>
    <row r="315" spans="1:8" x14ac:dyDescent="0.25">
      <c r="A315" s="8" t="s">
        <v>7</v>
      </c>
      <c r="B315" s="8" t="s">
        <v>1536</v>
      </c>
      <c r="C315" s="8" t="s">
        <v>1537</v>
      </c>
      <c r="D315" s="8" t="s">
        <v>21</v>
      </c>
      <c r="E315" s="9">
        <v>4</v>
      </c>
      <c r="F315" s="9">
        <v>208</v>
      </c>
      <c r="G315" s="10">
        <v>2.3990384615384617</v>
      </c>
      <c r="H315" s="10">
        <v>0.52403846153846156</v>
      </c>
    </row>
    <row r="316" spans="1:8" x14ac:dyDescent="0.25">
      <c r="A316" t="s">
        <v>7</v>
      </c>
      <c r="B316" t="s">
        <v>1538</v>
      </c>
      <c r="C316" t="s">
        <v>1539</v>
      </c>
      <c r="D316" t="s">
        <v>2</v>
      </c>
      <c r="E316" s="2">
        <v>6</v>
      </c>
      <c r="F316" s="2">
        <v>2</v>
      </c>
      <c r="G316" s="1">
        <v>2</v>
      </c>
      <c r="H316" s="1">
        <v>0.5</v>
      </c>
    </row>
    <row r="317" spans="1:8" x14ac:dyDescent="0.25">
      <c r="A317" s="8" t="s">
        <v>7</v>
      </c>
      <c r="B317" s="8" t="s">
        <v>1538</v>
      </c>
      <c r="C317" s="8" t="s">
        <v>1539</v>
      </c>
      <c r="D317" s="8" t="s">
        <v>21</v>
      </c>
      <c r="E317" s="9">
        <v>6</v>
      </c>
      <c r="F317" s="9">
        <v>43</v>
      </c>
      <c r="G317" s="10">
        <v>3.3488372093023258</v>
      </c>
      <c r="H317" s="10">
        <v>1.3023255813953489</v>
      </c>
    </row>
    <row r="318" spans="1:8" x14ac:dyDescent="0.25">
      <c r="A318" t="s">
        <v>7</v>
      </c>
      <c r="B318" t="s">
        <v>1540</v>
      </c>
      <c r="C318" t="s">
        <v>1541</v>
      </c>
      <c r="D318" t="s">
        <v>2</v>
      </c>
      <c r="E318" s="2">
        <v>6</v>
      </c>
      <c r="F318" s="2">
        <v>6</v>
      </c>
      <c r="G318" s="1">
        <v>5.833333333333333</v>
      </c>
      <c r="H318" s="1">
        <v>0</v>
      </c>
    </row>
    <row r="319" spans="1:8" x14ac:dyDescent="0.25">
      <c r="A319" s="8" t="s">
        <v>7</v>
      </c>
      <c r="B319" s="8" t="s">
        <v>1540</v>
      </c>
      <c r="C319" s="8" t="s">
        <v>1541</v>
      </c>
      <c r="D319" s="8" t="s">
        <v>21</v>
      </c>
      <c r="E319" s="9">
        <v>6</v>
      </c>
      <c r="F319" s="9">
        <v>475</v>
      </c>
      <c r="G319" s="10">
        <v>4.9873684210526319</v>
      </c>
      <c r="H319" s="10">
        <v>1.0652631578947369</v>
      </c>
    </row>
    <row r="320" spans="1:8" x14ac:dyDescent="0.25">
      <c r="A320" t="s">
        <v>7</v>
      </c>
      <c r="B320" t="s">
        <v>1542</v>
      </c>
      <c r="C320" t="s">
        <v>1543</v>
      </c>
      <c r="D320" t="s">
        <v>2</v>
      </c>
      <c r="E320" s="2">
        <v>4</v>
      </c>
      <c r="F320" s="2">
        <v>17</v>
      </c>
      <c r="G320" s="1">
        <v>2.4705882352941178</v>
      </c>
      <c r="H320" s="1">
        <v>5.8823529411764705E-2</v>
      </c>
    </row>
    <row r="321" spans="1:8" x14ac:dyDescent="0.25">
      <c r="A321" s="8" t="s">
        <v>7</v>
      </c>
      <c r="B321" s="8" t="s">
        <v>1542</v>
      </c>
      <c r="C321" s="8" t="s">
        <v>1543</v>
      </c>
      <c r="D321" s="8" t="s">
        <v>21</v>
      </c>
      <c r="E321" s="9">
        <v>4</v>
      </c>
      <c r="F321" s="9">
        <v>557</v>
      </c>
      <c r="G321" s="10">
        <v>2.6337522441651706</v>
      </c>
      <c r="H321" s="10">
        <v>0.29263913824057453</v>
      </c>
    </row>
    <row r="322" spans="1:8" x14ac:dyDescent="0.25">
      <c r="A322" t="s">
        <v>7</v>
      </c>
      <c r="B322" t="s">
        <v>1544</v>
      </c>
      <c r="C322" t="s">
        <v>1545</v>
      </c>
      <c r="D322" t="s">
        <v>2</v>
      </c>
      <c r="E322" s="2">
        <v>18</v>
      </c>
      <c r="F322" s="2">
        <v>1</v>
      </c>
      <c r="G322" s="1">
        <v>7</v>
      </c>
      <c r="H322" s="1">
        <v>0</v>
      </c>
    </row>
    <row r="323" spans="1:8" x14ac:dyDescent="0.25">
      <c r="A323" s="8" t="s">
        <v>7</v>
      </c>
      <c r="B323" s="8" t="s">
        <v>1544</v>
      </c>
      <c r="C323" s="8" t="s">
        <v>1545</v>
      </c>
      <c r="D323" s="8" t="s">
        <v>21</v>
      </c>
      <c r="E323" s="9">
        <v>18</v>
      </c>
      <c r="F323" s="9">
        <v>95</v>
      </c>
      <c r="G323" s="10">
        <v>14.43157894736842</v>
      </c>
      <c r="H323" s="10">
        <v>2.9263157894736844</v>
      </c>
    </row>
    <row r="324" spans="1:8" x14ac:dyDescent="0.25">
      <c r="A324" t="s">
        <v>7</v>
      </c>
      <c r="B324" t="s">
        <v>1546</v>
      </c>
      <c r="C324" t="s">
        <v>1547</v>
      </c>
      <c r="D324" t="s">
        <v>2</v>
      </c>
      <c r="E324" s="2">
        <v>13</v>
      </c>
      <c r="F324" s="2">
        <v>6</v>
      </c>
      <c r="G324" s="1">
        <v>11.833333333333334</v>
      </c>
      <c r="H324" s="1">
        <v>2.8333333333333335</v>
      </c>
    </row>
    <row r="325" spans="1:8" x14ac:dyDescent="0.25">
      <c r="A325" s="8" t="s">
        <v>7</v>
      </c>
      <c r="B325" s="8" t="s">
        <v>1546</v>
      </c>
      <c r="C325" s="8" t="s">
        <v>1547</v>
      </c>
      <c r="D325" s="8" t="s">
        <v>21</v>
      </c>
      <c r="E325" s="9">
        <v>13</v>
      </c>
      <c r="F325" s="9">
        <v>570</v>
      </c>
      <c r="G325" s="10">
        <v>10.675438596491228</v>
      </c>
      <c r="H325" s="10">
        <v>0.33333333333333331</v>
      </c>
    </row>
    <row r="326" spans="1:8" x14ac:dyDescent="0.25">
      <c r="A326" t="s">
        <v>7</v>
      </c>
      <c r="B326" t="s">
        <v>1548</v>
      </c>
      <c r="C326" t="s">
        <v>1549</v>
      </c>
      <c r="D326" t="s">
        <v>2</v>
      </c>
      <c r="E326" s="2">
        <v>8</v>
      </c>
      <c r="F326" s="2">
        <v>11</v>
      </c>
      <c r="G326" s="1">
        <v>6.0909090909090908</v>
      </c>
      <c r="H326" s="1">
        <v>0</v>
      </c>
    </row>
    <row r="327" spans="1:8" x14ac:dyDescent="0.25">
      <c r="A327" s="8" t="s">
        <v>7</v>
      </c>
      <c r="B327" s="8" t="s">
        <v>1548</v>
      </c>
      <c r="C327" s="8" t="s">
        <v>1549</v>
      </c>
      <c r="D327" s="8" t="s">
        <v>21</v>
      </c>
      <c r="E327" s="9">
        <v>8</v>
      </c>
      <c r="F327" s="9">
        <v>241</v>
      </c>
      <c r="G327" s="10">
        <v>7.0829875518672196</v>
      </c>
      <c r="H327" s="10">
        <v>9.1286307053941904E-2</v>
      </c>
    </row>
    <row r="328" spans="1:8" x14ac:dyDescent="0.25">
      <c r="A328" t="s">
        <v>7</v>
      </c>
      <c r="B328" t="s">
        <v>1550</v>
      </c>
      <c r="C328" t="s">
        <v>1551</v>
      </c>
      <c r="D328" t="s">
        <v>2</v>
      </c>
      <c r="E328" s="2">
        <v>14</v>
      </c>
      <c r="F328" s="2">
        <v>5</v>
      </c>
      <c r="G328" s="1">
        <v>7.2</v>
      </c>
      <c r="H328" s="1">
        <v>1.2</v>
      </c>
    </row>
    <row r="329" spans="1:8" x14ac:dyDescent="0.25">
      <c r="A329" s="8" t="s">
        <v>7</v>
      </c>
      <c r="B329" s="8" t="s">
        <v>1550</v>
      </c>
      <c r="C329" s="8" t="s">
        <v>1551</v>
      </c>
      <c r="D329" s="8" t="s">
        <v>21</v>
      </c>
      <c r="E329" s="9">
        <v>14</v>
      </c>
      <c r="F329" s="9">
        <v>106</v>
      </c>
      <c r="G329" s="10">
        <v>10.415094339622641</v>
      </c>
      <c r="H329" s="10">
        <v>2.3396226415094339</v>
      </c>
    </row>
    <row r="330" spans="1:8" x14ac:dyDescent="0.25">
      <c r="A330" t="s">
        <v>7</v>
      </c>
      <c r="B330" t="s">
        <v>1552</v>
      </c>
      <c r="C330" t="s">
        <v>1553</v>
      </c>
      <c r="D330" t="s">
        <v>2</v>
      </c>
      <c r="E330" s="2">
        <v>6</v>
      </c>
      <c r="F330" s="2">
        <v>33</v>
      </c>
      <c r="G330" s="1">
        <v>4.5151515151515156</v>
      </c>
      <c r="H330" s="1">
        <v>0.45454545454545453</v>
      </c>
    </row>
    <row r="331" spans="1:8" x14ac:dyDescent="0.25">
      <c r="A331" s="8" t="s">
        <v>7</v>
      </c>
      <c r="B331" s="8" t="s">
        <v>1552</v>
      </c>
      <c r="C331" s="8" t="s">
        <v>1553</v>
      </c>
      <c r="D331" s="8" t="s">
        <v>21</v>
      </c>
      <c r="E331" s="9">
        <v>6</v>
      </c>
      <c r="F331" s="9">
        <v>2718</v>
      </c>
      <c r="G331" s="10">
        <v>3.9220014716703457</v>
      </c>
      <c r="H331" s="10">
        <v>0.27225901398086827</v>
      </c>
    </row>
    <row r="332" spans="1:8" x14ac:dyDescent="0.25">
      <c r="A332" t="s">
        <v>7</v>
      </c>
      <c r="B332" t="s">
        <v>1554</v>
      </c>
      <c r="C332" t="s">
        <v>1555</v>
      </c>
      <c r="D332" t="s">
        <v>2</v>
      </c>
      <c r="E332" s="2">
        <v>5</v>
      </c>
      <c r="F332" s="2">
        <v>42</v>
      </c>
      <c r="G332" s="1">
        <v>4.5476190476190474</v>
      </c>
      <c r="H332" s="1">
        <v>0.33333333333333331</v>
      </c>
    </row>
    <row r="333" spans="1:8" x14ac:dyDescent="0.25">
      <c r="A333" s="8" t="s">
        <v>7</v>
      </c>
      <c r="B333" s="8" t="s">
        <v>1554</v>
      </c>
      <c r="C333" s="8" t="s">
        <v>1555</v>
      </c>
      <c r="D333" s="8" t="s">
        <v>21</v>
      </c>
      <c r="E333" s="9">
        <v>5</v>
      </c>
      <c r="F333" s="9">
        <v>941</v>
      </c>
      <c r="G333" s="10">
        <v>3.6174282678002125</v>
      </c>
      <c r="H333" s="10">
        <v>0.19234856535600425</v>
      </c>
    </row>
    <row r="334" spans="1:8" x14ac:dyDescent="0.25">
      <c r="A334" t="s">
        <v>7</v>
      </c>
      <c r="B334" t="s">
        <v>1556</v>
      </c>
      <c r="C334" t="s">
        <v>1557</v>
      </c>
      <c r="D334" t="s">
        <v>2</v>
      </c>
      <c r="E334" s="2">
        <v>4</v>
      </c>
      <c r="F334" s="2">
        <v>318</v>
      </c>
      <c r="G334" s="1">
        <v>2.691823899371069</v>
      </c>
      <c r="H334" s="1">
        <v>8.4905660377358486E-2</v>
      </c>
    </row>
    <row r="335" spans="1:8" x14ac:dyDescent="0.25">
      <c r="A335" s="8" t="s">
        <v>7</v>
      </c>
      <c r="B335" s="8" t="s">
        <v>1556</v>
      </c>
      <c r="C335" s="8" t="s">
        <v>1557</v>
      </c>
      <c r="D335" s="8" t="s">
        <v>21</v>
      </c>
      <c r="E335" s="9">
        <v>4</v>
      </c>
      <c r="F335" s="9">
        <v>4951</v>
      </c>
      <c r="G335" s="10">
        <v>2.587558069076954</v>
      </c>
      <c r="H335" s="10">
        <v>0.19975762472227832</v>
      </c>
    </row>
    <row r="336" spans="1:8" x14ac:dyDescent="0.25">
      <c r="A336" t="s">
        <v>7</v>
      </c>
      <c r="B336" t="s">
        <v>1558</v>
      </c>
      <c r="C336" t="s">
        <v>1559</v>
      </c>
      <c r="D336" t="s">
        <v>2</v>
      </c>
      <c r="E336" s="2">
        <v>8</v>
      </c>
      <c r="F336" s="2">
        <v>6</v>
      </c>
      <c r="G336" s="1">
        <v>4.166666666666667</v>
      </c>
      <c r="H336" s="1">
        <v>0.66666666666666663</v>
      </c>
    </row>
    <row r="337" spans="1:8" x14ac:dyDescent="0.25">
      <c r="A337" s="8" t="s">
        <v>7</v>
      </c>
      <c r="B337" s="8" t="s">
        <v>1558</v>
      </c>
      <c r="C337" s="8" t="s">
        <v>1559</v>
      </c>
      <c r="D337" s="8" t="s">
        <v>21</v>
      </c>
      <c r="E337" s="9">
        <v>8</v>
      </c>
      <c r="F337" s="9">
        <v>190</v>
      </c>
      <c r="G337" s="10">
        <v>5.7315789473684209</v>
      </c>
      <c r="H337" s="10">
        <v>0.82105263157894737</v>
      </c>
    </row>
    <row r="338" spans="1:8" x14ac:dyDescent="0.25">
      <c r="A338" t="s">
        <v>7</v>
      </c>
      <c r="B338" t="s">
        <v>1560</v>
      </c>
      <c r="C338" t="s">
        <v>1561</v>
      </c>
      <c r="D338" t="s">
        <v>2</v>
      </c>
      <c r="E338" s="2">
        <v>4</v>
      </c>
      <c r="F338" s="2">
        <v>40</v>
      </c>
      <c r="G338" s="1">
        <v>3.25</v>
      </c>
      <c r="H338" s="1">
        <v>0.17499999999999999</v>
      </c>
    </row>
    <row r="339" spans="1:8" x14ac:dyDescent="0.25">
      <c r="A339" s="8" t="s">
        <v>7</v>
      </c>
      <c r="B339" s="8" t="s">
        <v>1560</v>
      </c>
      <c r="C339" s="8" t="s">
        <v>1561</v>
      </c>
      <c r="D339" s="8" t="s">
        <v>21</v>
      </c>
      <c r="E339" s="9">
        <v>4</v>
      </c>
      <c r="F339" s="9">
        <v>772</v>
      </c>
      <c r="G339" s="10">
        <v>2.9468911917098444</v>
      </c>
      <c r="H339" s="10">
        <v>0.18652849740932642</v>
      </c>
    </row>
    <row r="340" spans="1:8" x14ac:dyDescent="0.25">
      <c r="A340" t="s">
        <v>7</v>
      </c>
      <c r="B340" t="s">
        <v>1562</v>
      </c>
      <c r="C340" t="s">
        <v>1563</v>
      </c>
      <c r="D340" t="s">
        <v>2</v>
      </c>
      <c r="E340" s="2">
        <v>13</v>
      </c>
      <c r="F340" s="2">
        <v>2</v>
      </c>
      <c r="G340" s="1">
        <v>6</v>
      </c>
      <c r="H340" s="1">
        <v>3</v>
      </c>
    </row>
    <row r="341" spans="1:8" x14ac:dyDescent="0.25">
      <c r="A341" s="8" t="s">
        <v>7</v>
      </c>
      <c r="B341" s="8" t="s">
        <v>1562</v>
      </c>
      <c r="C341" s="8" t="s">
        <v>1563</v>
      </c>
      <c r="D341" s="8" t="s">
        <v>21</v>
      </c>
      <c r="E341" s="9">
        <v>13</v>
      </c>
      <c r="F341" s="9">
        <v>98</v>
      </c>
      <c r="G341" s="10">
        <v>10.030612244897959</v>
      </c>
      <c r="H341" s="10">
        <v>3.989795918367347</v>
      </c>
    </row>
    <row r="342" spans="1:8" x14ac:dyDescent="0.25">
      <c r="A342" t="s">
        <v>7</v>
      </c>
      <c r="B342" t="s">
        <v>1564</v>
      </c>
      <c r="C342" t="s">
        <v>1565</v>
      </c>
      <c r="D342" t="s">
        <v>2</v>
      </c>
      <c r="E342" s="2">
        <v>7</v>
      </c>
      <c r="F342" s="2">
        <v>27</v>
      </c>
      <c r="G342" s="1">
        <v>4.9629629629629628</v>
      </c>
      <c r="H342" s="1">
        <v>1.1481481481481481</v>
      </c>
    </row>
    <row r="343" spans="1:8" x14ac:dyDescent="0.25">
      <c r="A343" s="8" t="s">
        <v>7</v>
      </c>
      <c r="B343" s="8" t="s">
        <v>1564</v>
      </c>
      <c r="C343" s="8" t="s">
        <v>1565</v>
      </c>
      <c r="D343" s="8" t="s">
        <v>21</v>
      </c>
      <c r="E343" s="9">
        <v>7</v>
      </c>
      <c r="F343" s="9">
        <v>740</v>
      </c>
      <c r="G343" s="10">
        <v>5.4135135135135135</v>
      </c>
      <c r="H343" s="10">
        <v>1.3</v>
      </c>
    </row>
    <row r="344" spans="1:8" x14ac:dyDescent="0.25">
      <c r="A344" t="s">
        <v>7</v>
      </c>
      <c r="B344" t="s">
        <v>1566</v>
      </c>
      <c r="C344" t="s">
        <v>1567</v>
      </c>
      <c r="D344" t="s">
        <v>2</v>
      </c>
      <c r="E344" s="2">
        <v>4</v>
      </c>
      <c r="F344" s="2">
        <v>34</v>
      </c>
      <c r="G344" s="1">
        <v>3.1176470588235294</v>
      </c>
      <c r="H344" s="1">
        <v>5.8823529411764705E-2</v>
      </c>
    </row>
    <row r="345" spans="1:8" x14ac:dyDescent="0.25">
      <c r="A345" s="8" t="s">
        <v>7</v>
      </c>
      <c r="B345" s="8" t="s">
        <v>1566</v>
      </c>
      <c r="C345" s="8" t="s">
        <v>1567</v>
      </c>
      <c r="D345" s="8" t="s">
        <v>21</v>
      </c>
      <c r="E345" s="9">
        <v>4</v>
      </c>
      <c r="F345" s="9">
        <v>1143</v>
      </c>
      <c r="G345" s="10">
        <v>3.4409448818897639</v>
      </c>
      <c r="H345" s="10">
        <v>0.14873140857392825</v>
      </c>
    </row>
    <row r="346" spans="1:8" x14ac:dyDescent="0.25">
      <c r="A346" t="s">
        <v>7</v>
      </c>
      <c r="B346" t="s">
        <v>1568</v>
      </c>
      <c r="C346" t="s">
        <v>1569</v>
      </c>
      <c r="D346" t="s">
        <v>2</v>
      </c>
      <c r="E346" s="2">
        <v>8</v>
      </c>
      <c r="F346" s="2">
        <v>2</v>
      </c>
      <c r="G346" s="1">
        <v>8</v>
      </c>
      <c r="H346" s="1">
        <v>2</v>
      </c>
    </row>
    <row r="347" spans="1:8" x14ac:dyDescent="0.25">
      <c r="A347" s="8" t="s">
        <v>7</v>
      </c>
      <c r="B347" s="8" t="s">
        <v>1568</v>
      </c>
      <c r="C347" s="8" t="s">
        <v>1569</v>
      </c>
      <c r="D347" s="8" t="s">
        <v>21</v>
      </c>
      <c r="E347" s="9">
        <v>8</v>
      </c>
      <c r="F347" s="9">
        <v>89</v>
      </c>
      <c r="G347" s="10">
        <v>5.808988764044944</v>
      </c>
      <c r="H347" s="10">
        <v>0.7303370786516854</v>
      </c>
    </row>
    <row r="348" spans="1:8" x14ac:dyDescent="0.25">
      <c r="A348" t="s">
        <v>7</v>
      </c>
      <c r="B348" t="s">
        <v>1570</v>
      </c>
      <c r="C348" t="s">
        <v>1571</v>
      </c>
      <c r="D348" t="s">
        <v>2</v>
      </c>
      <c r="E348" s="2">
        <v>4</v>
      </c>
      <c r="F348" s="2">
        <v>10</v>
      </c>
      <c r="G348" s="1">
        <v>5.0999999999999996</v>
      </c>
      <c r="H348" s="1">
        <v>0.2</v>
      </c>
    </row>
    <row r="349" spans="1:8" x14ac:dyDescent="0.25">
      <c r="A349" s="8" t="s">
        <v>7</v>
      </c>
      <c r="B349" s="8" t="s">
        <v>1570</v>
      </c>
      <c r="C349" s="8" t="s">
        <v>1571</v>
      </c>
      <c r="D349" s="8" t="s">
        <v>21</v>
      </c>
      <c r="E349" s="9">
        <v>4</v>
      </c>
      <c r="F349" s="9">
        <v>306</v>
      </c>
      <c r="G349" s="10">
        <v>3.2647058823529411</v>
      </c>
      <c r="H349" s="10">
        <v>0.17973856209150327</v>
      </c>
    </row>
    <row r="350" spans="1:8" x14ac:dyDescent="0.25">
      <c r="A350" t="s">
        <v>7</v>
      </c>
      <c r="B350" t="s">
        <v>1572</v>
      </c>
      <c r="C350" t="s">
        <v>1573</v>
      </c>
      <c r="D350" t="s">
        <v>2</v>
      </c>
      <c r="E350" s="2">
        <v>10</v>
      </c>
      <c r="F350" s="2">
        <v>42</v>
      </c>
      <c r="G350" s="1">
        <v>8.7619047619047628</v>
      </c>
      <c r="H350" s="1">
        <v>0.38095238095238093</v>
      </c>
    </row>
    <row r="351" spans="1:8" x14ac:dyDescent="0.25">
      <c r="A351" s="8" t="s">
        <v>7</v>
      </c>
      <c r="B351" s="8" t="s">
        <v>1572</v>
      </c>
      <c r="C351" s="8" t="s">
        <v>1573</v>
      </c>
      <c r="D351" s="8" t="s">
        <v>21</v>
      </c>
      <c r="E351" s="9">
        <v>10</v>
      </c>
      <c r="F351" s="9">
        <v>348</v>
      </c>
      <c r="G351" s="10">
        <v>8.4166666666666661</v>
      </c>
      <c r="H351" s="10">
        <v>0.99425287356321834</v>
      </c>
    </row>
    <row r="352" spans="1:8" x14ac:dyDescent="0.25">
      <c r="A352" t="s">
        <v>7</v>
      </c>
      <c r="B352" t="s">
        <v>1574</v>
      </c>
      <c r="C352" t="s">
        <v>1575</v>
      </c>
      <c r="D352" t="s">
        <v>2</v>
      </c>
      <c r="E352" s="2">
        <v>5</v>
      </c>
      <c r="F352" s="2">
        <v>87</v>
      </c>
      <c r="G352" s="1">
        <v>3.7931034482758621</v>
      </c>
      <c r="H352" s="1">
        <v>8.0459770114942528E-2</v>
      </c>
    </row>
    <row r="353" spans="1:8" x14ac:dyDescent="0.25">
      <c r="A353" s="8" t="s">
        <v>7</v>
      </c>
      <c r="B353" s="8" t="s">
        <v>1574</v>
      </c>
      <c r="C353" s="8" t="s">
        <v>1575</v>
      </c>
      <c r="D353" s="8" t="s">
        <v>21</v>
      </c>
      <c r="E353" s="9">
        <v>5</v>
      </c>
      <c r="F353" s="9">
        <v>1048</v>
      </c>
      <c r="G353" s="10">
        <v>3.9790076335877864</v>
      </c>
      <c r="H353" s="10">
        <v>0.10877862595419847</v>
      </c>
    </row>
    <row r="354" spans="1:8" x14ac:dyDescent="0.25">
      <c r="A354" t="s">
        <v>7</v>
      </c>
      <c r="B354" t="s">
        <v>1576</v>
      </c>
      <c r="C354" t="s">
        <v>1577</v>
      </c>
      <c r="D354" t="s">
        <v>2</v>
      </c>
      <c r="E354" s="2">
        <v>8</v>
      </c>
      <c r="F354" s="2">
        <v>21</v>
      </c>
      <c r="G354" s="1">
        <v>7.3809523809523814</v>
      </c>
      <c r="H354" s="1">
        <v>0.5714285714285714</v>
      </c>
    </row>
    <row r="355" spans="1:8" x14ac:dyDescent="0.25">
      <c r="A355" s="8" t="s">
        <v>7</v>
      </c>
      <c r="B355" s="8" t="s">
        <v>1576</v>
      </c>
      <c r="C355" s="8" t="s">
        <v>1577</v>
      </c>
      <c r="D355" s="8" t="s">
        <v>21</v>
      </c>
      <c r="E355" s="9">
        <v>8</v>
      </c>
      <c r="F355" s="9">
        <v>332</v>
      </c>
      <c r="G355" s="10">
        <v>6.6867469879518069</v>
      </c>
      <c r="H355" s="10">
        <v>0.71987951807228912</v>
      </c>
    </row>
    <row r="356" spans="1:8" x14ac:dyDescent="0.25">
      <c r="A356" t="s">
        <v>7</v>
      </c>
      <c r="B356" t="s">
        <v>1578</v>
      </c>
      <c r="C356" t="s">
        <v>1579</v>
      </c>
      <c r="D356" t="s">
        <v>2</v>
      </c>
      <c r="E356" s="2">
        <v>5</v>
      </c>
      <c r="F356" s="2">
        <v>43</v>
      </c>
      <c r="G356" s="1">
        <v>4.8139534883720927</v>
      </c>
      <c r="H356" s="1">
        <v>0</v>
      </c>
    </row>
    <row r="357" spans="1:8" x14ac:dyDescent="0.25">
      <c r="A357" s="8" t="s">
        <v>7</v>
      </c>
      <c r="B357" s="8" t="s">
        <v>1578</v>
      </c>
      <c r="C357" s="8" t="s">
        <v>1579</v>
      </c>
      <c r="D357" s="8" t="s">
        <v>21</v>
      </c>
      <c r="E357" s="9">
        <v>5</v>
      </c>
      <c r="F357" s="9">
        <v>1327</v>
      </c>
      <c r="G357" s="10">
        <v>4.3602110022607388</v>
      </c>
      <c r="H357" s="10">
        <v>7.5357950263752832E-2</v>
      </c>
    </row>
    <row r="358" spans="1:8" x14ac:dyDescent="0.25">
      <c r="A358" t="s">
        <v>7</v>
      </c>
      <c r="B358" t="s">
        <v>1580</v>
      </c>
      <c r="C358" t="s">
        <v>1581</v>
      </c>
      <c r="D358" t="s">
        <v>2</v>
      </c>
      <c r="E358" s="2">
        <v>6</v>
      </c>
      <c r="F358" s="2">
        <v>2</v>
      </c>
      <c r="G358" s="1">
        <v>5.5</v>
      </c>
      <c r="H358" s="1">
        <v>0.5</v>
      </c>
    </row>
    <row r="359" spans="1:8" x14ac:dyDescent="0.25">
      <c r="A359" s="8" t="s">
        <v>7</v>
      </c>
      <c r="B359" s="8" t="s">
        <v>1580</v>
      </c>
      <c r="C359" s="8" t="s">
        <v>1581</v>
      </c>
      <c r="D359" s="8" t="s">
        <v>21</v>
      </c>
      <c r="E359" s="9">
        <v>6</v>
      </c>
      <c r="F359" s="9">
        <v>72</v>
      </c>
      <c r="G359" s="10">
        <v>4.8194444444444446</v>
      </c>
      <c r="H359" s="10">
        <v>1.9861111111111112</v>
      </c>
    </row>
    <row r="360" spans="1:8" x14ac:dyDescent="0.25">
      <c r="A360" t="s">
        <v>7</v>
      </c>
      <c r="B360" t="s">
        <v>1582</v>
      </c>
      <c r="C360" t="s">
        <v>1583</v>
      </c>
      <c r="D360" t="s">
        <v>2</v>
      </c>
      <c r="E360" s="2">
        <v>5</v>
      </c>
      <c r="F360" s="2">
        <v>14</v>
      </c>
      <c r="G360" s="1">
        <v>2.8571428571428572</v>
      </c>
      <c r="H360" s="1">
        <v>0</v>
      </c>
    </row>
    <row r="361" spans="1:8" x14ac:dyDescent="0.25">
      <c r="A361" s="8" t="s">
        <v>7</v>
      </c>
      <c r="B361" s="8" t="s">
        <v>1582</v>
      </c>
      <c r="C361" s="8" t="s">
        <v>1583</v>
      </c>
      <c r="D361" s="8" t="s">
        <v>21</v>
      </c>
      <c r="E361" s="9">
        <v>5</v>
      </c>
      <c r="F361" s="9">
        <v>233</v>
      </c>
      <c r="G361" s="10">
        <v>3.0300429184549356</v>
      </c>
      <c r="H361" s="10">
        <v>0.27038626609442062</v>
      </c>
    </row>
    <row r="362" spans="1:8" x14ac:dyDescent="0.25">
      <c r="A362" t="s">
        <v>7</v>
      </c>
      <c r="B362" t="s">
        <v>1584</v>
      </c>
      <c r="C362" t="s">
        <v>1585</v>
      </c>
      <c r="D362" t="s">
        <v>2</v>
      </c>
      <c r="E362" s="2">
        <v>11</v>
      </c>
      <c r="F362" s="2">
        <v>2</v>
      </c>
      <c r="G362" s="1">
        <v>7.5</v>
      </c>
      <c r="H362" s="1">
        <v>0</v>
      </c>
    </row>
    <row r="363" spans="1:8" x14ac:dyDescent="0.25">
      <c r="A363" s="8" t="s">
        <v>7</v>
      </c>
      <c r="B363" s="8" t="s">
        <v>1584</v>
      </c>
      <c r="C363" s="8" t="s">
        <v>1585</v>
      </c>
      <c r="D363" s="8" t="s">
        <v>21</v>
      </c>
      <c r="E363" s="9">
        <v>11</v>
      </c>
      <c r="F363" s="9">
        <v>69</v>
      </c>
      <c r="G363" s="10">
        <v>7.6086956521739131</v>
      </c>
      <c r="H363" s="10">
        <v>1.0289855072463767</v>
      </c>
    </row>
    <row r="364" spans="1:8" x14ac:dyDescent="0.25">
      <c r="A364" t="s">
        <v>7</v>
      </c>
      <c r="B364" t="s">
        <v>1586</v>
      </c>
      <c r="C364" t="s">
        <v>1587</v>
      </c>
      <c r="D364" t="s">
        <v>2</v>
      </c>
      <c r="E364" s="2">
        <v>4</v>
      </c>
      <c r="F364" s="2">
        <v>19</v>
      </c>
      <c r="G364" s="1">
        <v>2.5263157894736841</v>
      </c>
      <c r="H364" s="1">
        <v>0</v>
      </c>
    </row>
    <row r="365" spans="1:8" x14ac:dyDescent="0.25">
      <c r="A365" s="8" t="s">
        <v>7</v>
      </c>
      <c r="B365" s="8" t="s">
        <v>1586</v>
      </c>
      <c r="C365" s="8" t="s">
        <v>1587</v>
      </c>
      <c r="D365" s="8" t="s">
        <v>21</v>
      </c>
      <c r="E365" s="9">
        <v>4</v>
      </c>
      <c r="F365" s="9">
        <v>411</v>
      </c>
      <c r="G365" s="10">
        <v>2.9878345498783454</v>
      </c>
      <c r="H365" s="10">
        <v>0.13868613138686131</v>
      </c>
    </row>
    <row r="366" spans="1:8" x14ac:dyDescent="0.25">
      <c r="A366" t="s">
        <v>7</v>
      </c>
      <c r="B366" t="s">
        <v>1588</v>
      </c>
      <c r="C366" t="s">
        <v>1589</v>
      </c>
      <c r="D366" t="s">
        <v>2</v>
      </c>
      <c r="E366" s="2">
        <v>12</v>
      </c>
      <c r="F366" s="2">
        <v>3</v>
      </c>
      <c r="G366" s="1">
        <v>4.666666666666667</v>
      </c>
      <c r="H366" s="1">
        <v>0</v>
      </c>
    </row>
    <row r="367" spans="1:8" x14ac:dyDescent="0.25">
      <c r="A367" s="8" t="s">
        <v>7</v>
      </c>
      <c r="B367" s="8" t="s">
        <v>1588</v>
      </c>
      <c r="C367" s="8" t="s">
        <v>1589</v>
      </c>
      <c r="D367" s="8" t="s">
        <v>21</v>
      </c>
      <c r="E367" s="9">
        <v>12</v>
      </c>
      <c r="F367" s="9">
        <v>186</v>
      </c>
      <c r="G367" s="10">
        <v>8.935483870967742</v>
      </c>
      <c r="H367" s="10">
        <v>2.5591397849462365</v>
      </c>
    </row>
    <row r="368" spans="1:8" x14ac:dyDescent="0.25">
      <c r="A368" t="s">
        <v>7</v>
      </c>
      <c r="B368" t="s">
        <v>1590</v>
      </c>
      <c r="C368" t="s">
        <v>1591</v>
      </c>
      <c r="D368" t="s">
        <v>2</v>
      </c>
      <c r="E368" s="2">
        <v>7</v>
      </c>
      <c r="F368" s="2">
        <v>16</v>
      </c>
      <c r="G368" s="1">
        <v>3.6875</v>
      </c>
      <c r="H368" s="1">
        <v>0</v>
      </c>
    </row>
    <row r="369" spans="1:8" x14ac:dyDescent="0.25">
      <c r="A369" s="8" t="s">
        <v>7</v>
      </c>
      <c r="B369" s="8" t="s">
        <v>1590</v>
      </c>
      <c r="C369" s="8" t="s">
        <v>1591</v>
      </c>
      <c r="D369" s="8" t="s">
        <v>21</v>
      </c>
      <c r="E369" s="9">
        <v>7</v>
      </c>
      <c r="F369" s="9">
        <v>440</v>
      </c>
      <c r="G369" s="10">
        <v>5.4659090909090908</v>
      </c>
      <c r="H369" s="10">
        <v>0.72727272727272729</v>
      </c>
    </row>
    <row r="370" spans="1:8" x14ac:dyDescent="0.25">
      <c r="A370" t="s">
        <v>7</v>
      </c>
      <c r="B370" t="s">
        <v>1592</v>
      </c>
      <c r="C370" t="s">
        <v>1593</v>
      </c>
      <c r="D370" t="s">
        <v>2</v>
      </c>
      <c r="E370" s="2">
        <v>5</v>
      </c>
      <c r="F370" s="2">
        <v>64</v>
      </c>
      <c r="G370" s="1">
        <v>3.671875</v>
      </c>
      <c r="H370" s="1">
        <v>0.25</v>
      </c>
    </row>
    <row r="371" spans="1:8" x14ac:dyDescent="0.25">
      <c r="A371" s="8" t="s">
        <v>7</v>
      </c>
      <c r="B371" s="8" t="s">
        <v>1592</v>
      </c>
      <c r="C371" s="8" t="s">
        <v>1593</v>
      </c>
      <c r="D371" s="8" t="s">
        <v>21</v>
      </c>
      <c r="E371" s="9">
        <v>5</v>
      </c>
      <c r="F371" s="9">
        <v>1135</v>
      </c>
      <c r="G371" s="10">
        <v>3.5682819383259914</v>
      </c>
      <c r="H371" s="10">
        <v>0.23700440528634362</v>
      </c>
    </row>
    <row r="372" spans="1:8" x14ac:dyDescent="0.25">
      <c r="A372" t="s">
        <v>7</v>
      </c>
      <c r="B372" t="s">
        <v>1594</v>
      </c>
      <c r="C372" t="s">
        <v>1595</v>
      </c>
      <c r="D372" t="s">
        <v>2</v>
      </c>
      <c r="E372" s="2">
        <v>3</v>
      </c>
      <c r="F372" s="2">
        <v>39</v>
      </c>
      <c r="G372" s="1">
        <v>2.9487179487179489</v>
      </c>
      <c r="H372" s="1">
        <v>2.564102564102564E-2</v>
      </c>
    </row>
    <row r="373" spans="1:8" x14ac:dyDescent="0.25">
      <c r="A373" s="8" t="s">
        <v>7</v>
      </c>
      <c r="B373" s="8" t="s">
        <v>1594</v>
      </c>
      <c r="C373" s="8" t="s">
        <v>1595</v>
      </c>
      <c r="D373" s="8" t="s">
        <v>21</v>
      </c>
      <c r="E373" s="9">
        <v>3</v>
      </c>
      <c r="F373" s="9">
        <v>1011</v>
      </c>
      <c r="G373" s="10">
        <v>2.9634025717111769</v>
      </c>
      <c r="H373" s="10">
        <v>0.10682492581602374</v>
      </c>
    </row>
    <row r="374" spans="1:8" x14ac:dyDescent="0.25">
      <c r="A374" t="s">
        <v>7</v>
      </c>
      <c r="B374" t="s">
        <v>1596</v>
      </c>
      <c r="C374" t="s">
        <v>1597</v>
      </c>
      <c r="D374" t="s">
        <v>2</v>
      </c>
      <c r="E374" s="2">
        <v>14</v>
      </c>
      <c r="F374" s="2">
        <v>1</v>
      </c>
      <c r="G374" s="1">
        <v>4</v>
      </c>
      <c r="H374" s="1">
        <v>14</v>
      </c>
    </row>
    <row r="375" spans="1:8" x14ac:dyDescent="0.25">
      <c r="A375" s="8" t="s">
        <v>7</v>
      </c>
      <c r="B375" s="8" t="s">
        <v>1596</v>
      </c>
      <c r="C375" s="8" t="s">
        <v>1597</v>
      </c>
      <c r="D375" s="8" t="s">
        <v>21</v>
      </c>
      <c r="E375" s="9">
        <v>14</v>
      </c>
      <c r="F375" s="9">
        <v>52</v>
      </c>
      <c r="G375" s="10">
        <v>8.9038461538461533</v>
      </c>
      <c r="H375" s="10">
        <v>1.3461538461538463</v>
      </c>
    </row>
    <row r="376" spans="1:8" x14ac:dyDescent="0.25">
      <c r="A376" t="s">
        <v>7</v>
      </c>
      <c r="B376" t="s">
        <v>1598</v>
      </c>
      <c r="C376" t="s">
        <v>1599</v>
      </c>
      <c r="D376" t="s">
        <v>2</v>
      </c>
      <c r="E376" s="2">
        <v>3</v>
      </c>
      <c r="F376" s="2">
        <v>7</v>
      </c>
      <c r="G376" s="1">
        <v>2.7142857142857144</v>
      </c>
      <c r="H376" s="1">
        <v>0</v>
      </c>
    </row>
    <row r="377" spans="1:8" x14ac:dyDescent="0.25">
      <c r="A377" s="8" t="s">
        <v>7</v>
      </c>
      <c r="B377" s="8" t="s">
        <v>1598</v>
      </c>
      <c r="C377" s="8" t="s">
        <v>1599</v>
      </c>
      <c r="D377" s="8" t="s">
        <v>21</v>
      </c>
      <c r="E377" s="9">
        <v>3</v>
      </c>
      <c r="F377" s="9">
        <v>234</v>
      </c>
      <c r="G377" s="10">
        <v>2.2692307692307692</v>
      </c>
      <c r="H377" s="10">
        <v>0.15811965811965811</v>
      </c>
    </row>
    <row r="378" spans="1:8" x14ac:dyDescent="0.25">
      <c r="A378" t="s">
        <v>7</v>
      </c>
      <c r="B378" t="s">
        <v>1600</v>
      </c>
      <c r="C378" t="s">
        <v>1601</v>
      </c>
      <c r="D378" t="s">
        <v>2</v>
      </c>
      <c r="E378" s="2">
        <v>10</v>
      </c>
      <c r="F378" s="2">
        <v>29</v>
      </c>
      <c r="G378" s="1">
        <v>8</v>
      </c>
      <c r="H378" s="1">
        <v>0.10344827586206896</v>
      </c>
    </row>
    <row r="379" spans="1:8" x14ac:dyDescent="0.25">
      <c r="A379" s="8" t="s">
        <v>7</v>
      </c>
      <c r="B379" s="8" t="s">
        <v>1600</v>
      </c>
      <c r="C379" s="8" t="s">
        <v>1601</v>
      </c>
      <c r="D379" s="8" t="s">
        <v>21</v>
      </c>
      <c r="E379" s="9">
        <v>10</v>
      </c>
      <c r="F379" s="9">
        <v>163</v>
      </c>
      <c r="G379" s="10">
        <v>9.3190184049079754</v>
      </c>
      <c r="H379" s="10">
        <v>0.48466257668711654</v>
      </c>
    </row>
    <row r="380" spans="1:8" x14ac:dyDescent="0.25">
      <c r="A380" t="s">
        <v>7</v>
      </c>
      <c r="B380" t="s">
        <v>1602</v>
      </c>
      <c r="C380" t="s">
        <v>1603</v>
      </c>
      <c r="D380" t="s">
        <v>2</v>
      </c>
      <c r="E380" s="2">
        <v>6</v>
      </c>
      <c r="F380" s="2">
        <v>59</v>
      </c>
      <c r="G380" s="1">
        <v>4.8305084745762707</v>
      </c>
      <c r="H380" s="1">
        <v>5.0847457627118647E-2</v>
      </c>
    </row>
    <row r="381" spans="1:8" x14ac:dyDescent="0.25">
      <c r="A381" s="8" t="s">
        <v>7</v>
      </c>
      <c r="B381" s="8" t="s">
        <v>1602</v>
      </c>
      <c r="C381" s="8" t="s">
        <v>1603</v>
      </c>
      <c r="D381" s="8" t="s">
        <v>21</v>
      </c>
      <c r="E381" s="9">
        <v>6</v>
      </c>
      <c r="F381" s="9">
        <v>377</v>
      </c>
      <c r="G381" s="10">
        <v>4.9708222811671083</v>
      </c>
      <c r="H381" s="10">
        <v>7.4270557029177717E-2</v>
      </c>
    </row>
    <row r="382" spans="1:8" x14ac:dyDescent="0.25">
      <c r="A382" t="s">
        <v>7</v>
      </c>
      <c r="B382" t="s">
        <v>1604</v>
      </c>
      <c r="C382" t="s">
        <v>1605</v>
      </c>
      <c r="D382" t="s">
        <v>2</v>
      </c>
      <c r="E382" s="2">
        <v>11</v>
      </c>
      <c r="F382" s="2">
        <v>57</v>
      </c>
      <c r="G382" s="1">
        <v>9.0701754385964914</v>
      </c>
      <c r="H382" s="1">
        <v>8.771929824561403E-2</v>
      </c>
    </row>
    <row r="383" spans="1:8" x14ac:dyDescent="0.25">
      <c r="A383" s="8" t="s">
        <v>7</v>
      </c>
      <c r="B383" s="8" t="s">
        <v>1604</v>
      </c>
      <c r="C383" s="8" t="s">
        <v>1605</v>
      </c>
      <c r="D383" s="8" t="s">
        <v>21</v>
      </c>
      <c r="E383" s="9">
        <v>11</v>
      </c>
      <c r="F383" s="9">
        <v>261</v>
      </c>
      <c r="G383" s="10">
        <v>8.7931034482758612</v>
      </c>
      <c r="H383" s="10">
        <v>0.55938697318007657</v>
      </c>
    </row>
    <row r="384" spans="1:8" x14ac:dyDescent="0.25">
      <c r="A384" t="s">
        <v>7</v>
      </c>
      <c r="B384" t="s">
        <v>1606</v>
      </c>
      <c r="C384" t="s">
        <v>1607</v>
      </c>
      <c r="D384" t="s">
        <v>2</v>
      </c>
      <c r="E384" s="2">
        <v>6</v>
      </c>
      <c r="F384" s="2">
        <v>108</v>
      </c>
      <c r="G384" s="1">
        <v>4.8240740740740744</v>
      </c>
      <c r="H384" s="1">
        <v>0</v>
      </c>
    </row>
    <row r="385" spans="1:8" x14ac:dyDescent="0.25">
      <c r="A385" s="8" t="s">
        <v>7</v>
      </c>
      <c r="B385" s="8" t="s">
        <v>1606</v>
      </c>
      <c r="C385" s="8" t="s">
        <v>1607</v>
      </c>
      <c r="D385" s="8" t="s">
        <v>21</v>
      </c>
      <c r="E385" s="9">
        <v>6</v>
      </c>
      <c r="F385" s="9">
        <v>883</v>
      </c>
      <c r="G385" s="10">
        <v>4.8708946772366932</v>
      </c>
      <c r="H385" s="10">
        <v>0.10758776896942242</v>
      </c>
    </row>
    <row r="386" spans="1:8" x14ac:dyDescent="0.25">
      <c r="A386" t="s">
        <v>7</v>
      </c>
      <c r="B386" t="s">
        <v>1608</v>
      </c>
      <c r="C386" t="s">
        <v>1609</v>
      </c>
      <c r="D386" t="s">
        <v>2</v>
      </c>
      <c r="E386" s="2">
        <v>6</v>
      </c>
      <c r="F386" s="2">
        <v>12</v>
      </c>
      <c r="G386" s="1">
        <v>3.5833333333333335</v>
      </c>
      <c r="H386" s="1">
        <v>0</v>
      </c>
    </row>
    <row r="387" spans="1:8" x14ac:dyDescent="0.25">
      <c r="A387" s="8" t="s">
        <v>7</v>
      </c>
      <c r="B387" s="8" t="s">
        <v>1608</v>
      </c>
      <c r="C387" s="8" t="s">
        <v>1609</v>
      </c>
      <c r="D387" s="8" t="s">
        <v>21</v>
      </c>
      <c r="E387" s="9">
        <v>6</v>
      </c>
      <c r="F387" s="9">
        <v>169</v>
      </c>
      <c r="G387" s="10">
        <v>5.1420118343195265</v>
      </c>
      <c r="H387" s="10">
        <v>0.18343195266272189</v>
      </c>
    </row>
    <row r="388" spans="1:8" x14ac:dyDescent="0.25">
      <c r="A388" t="s">
        <v>7</v>
      </c>
      <c r="B388" t="s">
        <v>1610</v>
      </c>
      <c r="C388" t="s">
        <v>1611</v>
      </c>
      <c r="D388" t="s">
        <v>2</v>
      </c>
      <c r="E388" s="2">
        <v>3</v>
      </c>
      <c r="F388" s="2">
        <v>33</v>
      </c>
      <c r="G388" s="1">
        <v>2.4848484848484849</v>
      </c>
      <c r="H388" s="1">
        <v>9.0909090909090912E-2</v>
      </c>
    </row>
    <row r="389" spans="1:8" x14ac:dyDescent="0.25">
      <c r="A389" s="8" t="s">
        <v>7</v>
      </c>
      <c r="B389" s="8" t="s">
        <v>1610</v>
      </c>
      <c r="C389" s="8" t="s">
        <v>1611</v>
      </c>
      <c r="D389" s="8" t="s">
        <v>21</v>
      </c>
      <c r="E389" s="9">
        <v>3</v>
      </c>
      <c r="F389" s="9">
        <v>760</v>
      </c>
      <c r="G389" s="10">
        <v>2.0789473684210527</v>
      </c>
      <c r="H389" s="10">
        <v>5.921052631578947E-2</v>
      </c>
    </row>
    <row r="390" spans="1:8" x14ac:dyDescent="0.25">
      <c r="A390" t="s">
        <v>7</v>
      </c>
      <c r="B390" t="s">
        <v>1612</v>
      </c>
      <c r="C390" t="s">
        <v>1613</v>
      </c>
      <c r="D390" t="s">
        <v>2</v>
      </c>
      <c r="E390" s="2">
        <v>3</v>
      </c>
      <c r="F390" s="2">
        <v>6</v>
      </c>
      <c r="G390" s="1">
        <v>8.3333333333333339</v>
      </c>
      <c r="H390" s="1">
        <v>2</v>
      </c>
    </row>
    <row r="391" spans="1:8" x14ac:dyDescent="0.25">
      <c r="A391" s="8" t="s">
        <v>7</v>
      </c>
      <c r="B391" s="8" t="s">
        <v>1612</v>
      </c>
      <c r="C391" s="8" t="s">
        <v>1613</v>
      </c>
      <c r="D391" s="8" t="s">
        <v>21</v>
      </c>
      <c r="E391" s="9">
        <v>3</v>
      </c>
      <c r="F391" s="9">
        <v>173</v>
      </c>
      <c r="G391" s="10">
        <v>2.3641618497109826</v>
      </c>
      <c r="H391" s="10">
        <v>1.7803468208092486</v>
      </c>
    </row>
    <row r="392" spans="1:8" x14ac:dyDescent="0.25">
      <c r="A392" t="s">
        <v>7</v>
      </c>
      <c r="B392" t="s">
        <v>1614</v>
      </c>
      <c r="C392" t="s">
        <v>1615</v>
      </c>
      <c r="D392" t="s">
        <v>2</v>
      </c>
      <c r="E392" s="2">
        <v>5</v>
      </c>
      <c r="F392" s="2">
        <v>4</v>
      </c>
      <c r="G392" s="1">
        <v>3.25</v>
      </c>
      <c r="H392" s="1">
        <v>3</v>
      </c>
    </row>
    <row r="393" spans="1:8" x14ac:dyDescent="0.25">
      <c r="A393" s="8" t="s">
        <v>7</v>
      </c>
      <c r="B393" s="8" t="s">
        <v>1614</v>
      </c>
      <c r="C393" s="8" t="s">
        <v>1615</v>
      </c>
      <c r="D393" s="8" t="s">
        <v>21</v>
      </c>
      <c r="E393" s="9">
        <v>5</v>
      </c>
      <c r="F393" s="9">
        <v>113</v>
      </c>
      <c r="G393" s="10">
        <v>4.1946902654867255</v>
      </c>
      <c r="H393" s="10">
        <v>0.96460176991150437</v>
      </c>
    </row>
    <row r="394" spans="1:8" x14ac:dyDescent="0.25">
      <c r="A394" t="s">
        <v>7</v>
      </c>
      <c r="B394" t="s">
        <v>1616</v>
      </c>
      <c r="C394" t="s">
        <v>1617</v>
      </c>
      <c r="D394" t="s">
        <v>2</v>
      </c>
      <c r="E394" s="2">
        <v>3</v>
      </c>
      <c r="F394" s="2">
        <v>49</v>
      </c>
      <c r="G394" s="1">
        <v>1.2244897959183674</v>
      </c>
      <c r="H394" s="1">
        <v>0.12244897959183673</v>
      </c>
    </row>
    <row r="395" spans="1:8" x14ac:dyDescent="0.25">
      <c r="A395" s="8" t="s">
        <v>7</v>
      </c>
      <c r="B395" s="8" t="s">
        <v>1616</v>
      </c>
      <c r="C395" s="8" t="s">
        <v>1617</v>
      </c>
      <c r="D395" s="8" t="s">
        <v>21</v>
      </c>
      <c r="E395" s="9">
        <v>3</v>
      </c>
      <c r="F395" s="9">
        <v>349</v>
      </c>
      <c r="G395" s="10">
        <v>1.5673352435530086</v>
      </c>
      <c r="H395" s="10">
        <v>0.10028653295128939</v>
      </c>
    </row>
    <row r="396" spans="1:8" x14ac:dyDescent="0.25">
      <c r="A396" t="s">
        <v>7</v>
      </c>
      <c r="B396" t="s">
        <v>1618</v>
      </c>
      <c r="C396" t="s">
        <v>1619</v>
      </c>
      <c r="D396" t="s">
        <v>2</v>
      </c>
      <c r="E396" s="2">
        <v>4</v>
      </c>
      <c r="F396" s="2">
        <v>7</v>
      </c>
      <c r="G396" s="1">
        <v>4</v>
      </c>
      <c r="H396" s="1">
        <v>0</v>
      </c>
    </row>
    <row r="397" spans="1:8" x14ac:dyDescent="0.25">
      <c r="A397" s="8" t="s">
        <v>7</v>
      </c>
      <c r="B397" s="8" t="s">
        <v>1618</v>
      </c>
      <c r="C397" s="8" t="s">
        <v>1619</v>
      </c>
      <c r="D397" s="8" t="s">
        <v>21</v>
      </c>
      <c r="E397" s="9">
        <v>4</v>
      </c>
      <c r="F397" s="9">
        <v>119</v>
      </c>
      <c r="G397" s="10">
        <v>3.6386554621848739</v>
      </c>
      <c r="H397" s="10">
        <v>0.11764705882352941</v>
      </c>
    </row>
    <row r="398" spans="1:8" x14ac:dyDescent="0.25">
      <c r="A398" t="s">
        <v>7</v>
      </c>
      <c r="B398" t="s">
        <v>1620</v>
      </c>
      <c r="C398" t="s">
        <v>1621</v>
      </c>
      <c r="D398" t="s">
        <v>2</v>
      </c>
      <c r="E398" s="2">
        <v>14</v>
      </c>
      <c r="F398" s="2">
        <v>2</v>
      </c>
      <c r="G398" s="1">
        <v>13</v>
      </c>
      <c r="H398" s="1">
        <v>0</v>
      </c>
    </row>
    <row r="399" spans="1:8" x14ac:dyDescent="0.25">
      <c r="A399" s="8" t="s">
        <v>7</v>
      </c>
      <c r="B399" s="8" t="s">
        <v>1620</v>
      </c>
      <c r="C399" s="8" t="s">
        <v>1621</v>
      </c>
      <c r="D399" s="8" t="s">
        <v>21</v>
      </c>
      <c r="E399" s="9">
        <v>14</v>
      </c>
      <c r="F399" s="9">
        <v>79</v>
      </c>
      <c r="G399" s="10">
        <v>11.518987341772151</v>
      </c>
      <c r="H399" s="10">
        <v>2.2658227848101267</v>
      </c>
    </row>
    <row r="400" spans="1:8" x14ac:dyDescent="0.25">
      <c r="A400" t="s">
        <v>7</v>
      </c>
      <c r="B400" t="s">
        <v>1622</v>
      </c>
      <c r="C400" t="s">
        <v>1623</v>
      </c>
      <c r="D400" t="s">
        <v>2</v>
      </c>
      <c r="E400" s="2">
        <v>9</v>
      </c>
      <c r="F400" s="2">
        <v>2</v>
      </c>
      <c r="G400" s="1">
        <v>1.5</v>
      </c>
      <c r="H400" s="1">
        <v>0</v>
      </c>
    </row>
    <row r="401" spans="1:8" x14ac:dyDescent="0.25">
      <c r="A401" s="8" t="s">
        <v>7</v>
      </c>
      <c r="B401" s="8" t="s">
        <v>1622</v>
      </c>
      <c r="C401" s="8" t="s">
        <v>1623</v>
      </c>
      <c r="D401" s="8" t="s">
        <v>21</v>
      </c>
      <c r="E401" s="9">
        <v>9</v>
      </c>
      <c r="F401" s="9">
        <v>110</v>
      </c>
      <c r="G401" s="10">
        <v>8.3090909090909086</v>
      </c>
      <c r="H401" s="10">
        <v>0.51818181818181819</v>
      </c>
    </row>
    <row r="402" spans="1:8" x14ac:dyDescent="0.25">
      <c r="A402" t="s">
        <v>7</v>
      </c>
      <c r="B402" t="s">
        <v>1624</v>
      </c>
      <c r="C402" t="s">
        <v>1625</v>
      </c>
      <c r="D402" t="s">
        <v>2</v>
      </c>
      <c r="E402" s="2">
        <v>8</v>
      </c>
      <c r="F402" s="2">
        <v>8</v>
      </c>
      <c r="G402" s="1">
        <v>8.125</v>
      </c>
      <c r="H402" s="1">
        <v>0</v>
      </c>
    </row>
    <row r="403" spans="1:8" x14ac:dyDescent="0.25">
      <c r="A403" s="8" t="s">
        <v>7</v>
      </c>
      <c r="B403" s="8" t="s">
        <v>1624</v>
      </c>
      <c r="C403" s="8" t="s">
        <v>1625</v>
      </c>
      <c r="D403" s="8" t="s">
        <v>21</v>
      </c>
      <c r="E403" s="9">
        <v>8</v>
      </c>
      <c r="F403" s="9">
        <v>133</v>
      </c>
      <c r="G403" s="10">
        <v>5.7443609022556394</v>
      </c>
      <c r="H403" s="10">
        <v>0.19548872180451127</v>
      </c>
    </row>
    <row r="404" spans="1:8" x14ac:dyDescent="0.25">
      <c r="A404" t="s">
        <v>7</v>
      </c>
      <c r="B404" t="s">
        <v>1626</v>
      </c>
      <c r="C404" t="s">
        <v>1627</v>
      </c>
      <c r="D404" t="s">
        <v>2</v>
      </c>
      <c r="E404" s="2">
        <v>11</v>
      </c>
      <c r="F404" s="2">
        <v>12</v>
      </c>
      <c r="G404" s="1">
        <v>8.6666666666666661</v>
      </c>
      <c r="H404" s="1">
        <v>1.6666666666666667</v>
      </c>
    </row>
    <row r="405" spans="1:8" x14ac:dyDescent="0.25">
      <c r="A405" s="8" t="s">
        <v>7</v>
      </c>
      <c r="B405" s="8" t="s">
        <v>1626</v>
      </c>
      <c r="C405" s="8" t="s">
        <v>1627</v>
      </c>
      <c r="D405" s="8" t="s">
        <v>21</v>
      </c>
      <c r="E405" s="9">
        <v>11</v>
      </c>
      <c r="F405" s="9">
        <v>376</v>
      </c>
      <c r="G405" s="10">
        <v>7.6010638297872344</v>
      </c>
      <c r="H405" s="10">
        <v>2.2925531914893615</v>
      </c>
    </row>
    <row r="406" spans="1:8" x14ac:dyDescent="0.25">
      <c r="A406" t="s">
        <v>7</v>
      </c>
      <c r="B406" t="s">
        <v>1628</v>
      </c>
      <c r="C406" t="s">
        <v>1629</v>
      </c>
      <c r="D406" t="s">
        <v>2</v>
      </c>
      <c r="E406" s="2">
        <v>6</v>
      </c>
      <c r="F406" s="2">
        <v>25</v>
      </c>
      <c r="G406" s="1">
        <v>5.56</v>
      </c>
      <c r="H406" s="1">
        <v>0.44</v>
      </c>
    </row>
    <row r="407" spans="1:8" x14ac:dyDescent="0.25">
      <c r="A407" s="8" t="s">
        <v>7</v>
      </c>
      <c r="B407" s="8" t="s">
        <v>1628</v>
      </c>
      <c r="C407" s="8" t="s">
        <v>1629</v>
      </c>
      <c r="D407" s="8" t="s">
        <v>21</v>
      </c>
      <c r="E407" s="9">
        <v>6</v>
      </c>
      <c r="F407" s="9">
        <v>687</v>
      </c>
      <c r="G407" s="10">
        <v>4.9534206695778744</v>
      </c>
      <c r="H407" s="10">
        <v>0.99854439592430855</v>
      </c>
    </row>
    <row r="408" spans="1:8" x14ac:dyDescent="0.25">
      <c r="A408" t="s">
        <v>7</v>
      </c>
      <c r="B408" t="s">
        <v>1630</v>
      </c>
      <c r="C408" t="s">
        <v>1631</v>
      </c>
      <c r="D408" t="s">
        <v>2</v>
      </c>
      <c r="E408" s="2">
        <v>4</v>
      </c>
      <c r="F408" s="2">
        <v>19</v>
      </c>
      <c r="G408" s="1">
        <v>3.4210526315789473</v>
      </c>
      <c r="H408" s="1">
        <v>0.15789473684210525</v>
      </c>
    </row>
    <row r="409" spans="1:8" x14ac:dyDescent="0.25">
      <c r="A409" s="8" t="s">
        <v>7</v>
      </c>
      <c r="B409" s="8" t="s">
        <v>1630</v>
      </c>
      <c r="C409" s="8" t="s">
        <v>1631</v>
      </c>
      <c r="D409" s="8" t="s">
        <v>21</v>
      </c>
      <c r="E409" s="9">
        <v>4</v>
      </c>
      <c r="F409" s="9">
        <v>732</v>
      </c>
      <c r="G409" s="10">
        <v>3.0560109289617485</v>
      </c>
      <c r="H409" s="10">
        <v>0.38797814207650272</v>
      </c>
    </row>
    <row r="410" spans="1:8" x14ac:dyDescent="0.25">
      <c r="A410" t="s">
        <v>7</v>
      </c>
      <c r="B410" t="s">
        <v>1632</v>
      </c>
      <c r="C410" t="s">
        <v>1633</v>
      </c>
      <c r="D410" t="s">
        <v>2</v>
      </c>
      <c r="E410" s="2">
        <v>13</v>
      </c>
      <c r="F410" s="2">
        <v>7</v>
      </c>
      <c r="G410" s="1">
        <v>9.5714285714285712</v>
      </c>
      <c r="H410" s="1">
        <v>1.2857142857142858</v>
      </c>
    </row>
    <row r="411" spans="1:8" x14ac:dyDescent="0.25">
      <c r="A411" s="8" t="s">
        <v>7</v>
      </c>
      <c r="B411" s="8" t="s">
        <v>1632</v>
      </c>
      <c r="C411" s="8" t="s">
        <v>1633</v>
      </c>
      <c r="D411" s="8" t="s">
        <v>21</v>
      </c>
      <c r="E411" s="9">
        <v>13</v>
      </c>
      <c r="F411" s="9">
        <v>99</v>
      </c>
      <c r="G411" s="10">
        <v>11.868686868686869</v>
      </c>
      <c r="H411" s="10">
        <v>1.8282828282828283</v>
      </c>
    </row>
    <row r="412" spans="1:8" x14ac:dyDescent="0.25">
      <c r="A412" t="s">
        <v>7</v>
      </c>
      <c r="B412" t="s">
        <v>1634</v>
      </c>
      <c r="C412" t="s">
        <v>1635</v>
      </c>
      <c r="D412" t="s">
        <v>2</v>
      </c>
      <c r="E412" s="2">
        <v>8</v>
      </c>
      <c r="F412" s="2">
        <v>10</v>
      </c>
      <c r="G412" s="1">
        <v>5.6</v>
      </c>
      <c r="H412" s="1">
        <v>0</v>
      </c>
    </row>
    <row r="413" spans="1:8" x14ac:dyDescent="0.25">
      <c r="A413" s="8" t="s">
        <v>7</v>
      </c>
      <c r="B413" s="8" t="s">
        <v>1634</v>
      </c>
      <c r="C413" s="8" t="s">
        <v>1635</v>
      </c>
      <c r="D413" s="8" t="s">
        <v>21</v>
      </c>
      <c r="E413" s="9">
        <v>8</v>
      </c>
      <c r="F413" s="9">
        <v>381</v>
      </c>
      <c r="G413" s="10">
        <v>6.1784776902887142</v>
      </c>
      <c r="H413" s="10">
        <v>0.28608923884514437</v>
      </c>
    </row>
    <row r="414" spans="1:8" x14ac:dyDescent="0.25">
      <c r="A414" t="s">
        <v>7</v>
      </c>
      <c r="B414" t="s">
        <v>1636</v>
      </c>
      <c r="C414" t="s">
        <v>1637</v>
      </c>
      <c r="D414" t="s">
        <v>2</v>
      </c>
      <c r="E414" s="2">
        <v>4</v>
      </c>
      <c r="F414" s="2">
        <v>15</v>
      </c>
      <c r="G414" s="1">
        <v>4.4000000000000004</v>
      </c>
      <c r="H414" s="1">
        <v>0.13333333333333333</v>
      </c>
    </row>
    <row r="415" spans="1:8" x14ac:dyDescent="0.25">
      <c r="A415" s="8" t="s">
        <v>7</v>
      </c>
      <c r="B415" s="8" t="s">
        <v>1636</v>
      </c>
      <c r="C415" s="8" t="s">
        <v>1637</v>
      </c>
      <c r="D415" s="8" t="s">
        <v>21</v>
      </c>
      <c r="E415" s="9">
        <v>4</v>
      </c>
      <c r="F415" s="9">
        <v>969</v>
      </c>
      <c r="G415" s="10">
        <v>3.1259029927760578</v>
      </c>
      <c r="H415" s="10">
        <v>7.533539731682147E-2</v>
      </c>
    </row>
    <row r="416" spans="1:8" x14ac:dyDescent="0.25">
      <c r="A416" t="s">
        <v>7</v>
      </c>
      <c r="B416" t="s">
        <v>1638</v>
      </c>
      <c r="C416" t="s">
        <v>1639</v>
      </c>
      <c r="D416" t="s">
        <v>2</v>
      </c>
      <c r="E416" s="2">
        <v>10</v>
      </c>
      <c r="F416" s="2">
        <v>5</v>
      </c>
      <c r="G416" s="1">
        <v>14.6</v>
      </c>
      <c r="H416" s="1">
        <v>0.8</v>
      </c>
    </row>
    <row r="417" spans="1:8" x14ac:dyDescent="0.25">
      <c r="A417" s="8" t="s">
        <v>7</v>
      </c>
      <c r="B417" s="8" t="s">
        <v>1638</v>
      </c>
      <c r="C417" s="8" t="s">
        <v>1639</v>
      </c>
      <c r="D417" s="8" t="s">
        <v>21</v>
      </c>
      <c r="E417" s="9">
        <v>10</v>
      </c>
      <c r="F417" s="9">
        <v>166</v>
      </c>
      <c r="G417" s="10">
        <v>9.4156626506024104</v>
      </c>
      <c r="H417" s="10">
        <v>1.2771084337349397</v>
      </c>
    </row>
    <row r="418" spans="1:8" x14ac:dyDescent="0.25">
      <c r="A418" t="s">
        <v>7</v>
      </c>
      <c r="B418" t="s">
        <v>1640</v>
      </c>
      <c r="C418" t="s">
        <v>1641</v>
      </c>
      <c r="D418" t="s">
        <v>2</v>
      </c>
      <c r="E418" s="2">
        <v>5</v>
      </c>
      <c r="F418" s="2">
        <v>22</v>
      </c>
      <c r="G418" s="1">
        <v>4.2727272727272725</v>
      </c>
      <c r="H418" s="1">
        <v>0.40909090909090912</v>
      </c>
    </row>
    <row r="419" spans="1:8" x14ac:dyDescent="0.25">
      <c r="A419" s="8" t="s">
        <v>7</v>
      </c>
      <c r="B419" s="8" t="s">
        <v>1640</v>
      </c>
      <c r="C419" s="8" t="s">
        <v>1641</v>
      </c>
      <c r="D419" s="8" t="s">
        <v>21</v>
      </c>
      <c r="E419" s="9">
        <v>5</v>
      </c>
      <c r="F419" s="9">
        <v>1002</v>
      </c>
      <c r="G419" s="10">
        <v>4.6916167664670656</v>
      </c>
      <c r="H419" s="10">
        <v>0.15568862275449102</v>
      </c>
    </row>
    <row r="420" spans="1:8" x14ac:dyDescent="0.25">
      <c r="A420" t="s">
        <v>7</v>
      </c>
      <c r="B420" t="s">
        <v>1642</v>
      </c>
      <c r="C420" t="s">
        <v>1643</v>
      </c>
      <c r="D420" t="s">
        <v>2</v>
      </c>
      <c r="E420" s="2">
        <v>4</v>
      </c>
      <c r="F420" s="2">
        <v>98</v>
      </c>
      <c r="G420" s="1">
        <v>2.6224489795918369</v>
      </c>
      <c r="H420" s="1">
        <v>2.0408163265306121E-2</v>
      </c>
    </row>
    <row r="421" spans="1:8" x14ac:dyDescent="0.25">
      <c r="A421" s="8" t="s">
        <v>7</v>
      </c>
      <c r="B421" s="8" t="s">
        <v>1642</v>
      </c>
      <c r="C421" s="8" t="s">
        <v>1643</v>
      </c>
      <c r="D421" s="8" t="s">
        <v>21</v>
      </c>
      <c r="E421" s="9">
        <v>4</v>
      </c>
      <c r="F421" s="9">
        <v>5137</v>
      </c>
      <c r="G421" s="10">
        <v>2.6717928752189994</v>
      </c>
      <c r="H421" s="10">
        <v>7.7477126727662063E-2</v>
      </c>
    </row>
    <row r="422" spans="1:8" x14ac:dyDescent="0.25">
      <c r="A422" t="s">
        <v>7</v>
      </c>
      <c r="B422" t="s">
        <v>1644</v>
      </c>
      <c r="C422" t="s">
        <v>1645</v>
      </c>
      <c r="D422" t="s">
        <v>2</v>
      </c>
      <c r="E422" s="2">
        <v>14</v>
      </c>
      <c r="F422" s="2">
        <v>6</v>
      </c>
      <c r="G422" s="1">
        <v>3.6666666666666665</v>
      </c>
      <c r="H422" s="1">
        <v>5.333333333333333</v>
      </c>
    </row>
    <row r="423" spans="1:8" x14ac:dyDescent="0.25">
      <c r="A423" s="8" t="s">
        <v>7</v>
      </c>
      <c r="B423" s="8" t="s">
        <v>1644</v>
      </c>
      <c r="C423" s="8" t="s">
        <v>1645</v>
      </c>
      <c r="D423" s="8" t="s">
        <v>21</v>
      </c>
      <c r="E423" s="9">
        <v>14</v>
      </c>
      <c r="F423" s="9">
        <v>131</v>
      </c>
      <c r="G423" s="10">
        <v>9.2900763358778633</v>
      </c>
      <c r="H423" s="10">
        <v>2.5114503816793894</v>
      </c>
    </row>
    <row r="424" spans="1:8" x14ac:dyDescent="0.25">
      <c r="A424" t="s">
        <v>7</v>
      </c>
      <c r="B424" t="s">
        <v>1646</v>
      </c>
      <c r="C424" t="s">
        <v>1647</v>
      </c>
      <c r="D424" t="s">
        <v>2</v>
      </c>
      <c r="E424" s="2">
        <v>9</v>
      </c>
      <c r="F424" s="2">
        <v>31</v>
      </c>
      <c r="G424" s="1">
        <v>4.612903225806452</v>
      </c>
      <c r="H424" s="1">
        <v>9.6774193548387094E-2</v>
      </c>
    </row>
    <row r="425" spans="1:8" x14ac:dyDescent="0.25">
      <c r="A425" s="8" t="s">
        <v>7</v>
      </c>
      <c r="B425" s="8" t="s">
        <v>1646</v>
      </c>
      <c r="C425" s="8" t="s">
        <v>1647</v>
      </c>
      <c r="D425" s="8" t="s">
        <v>21</v>
      </c>
      <c r="E425" s="9">
        <v>9</v>
      </c>
      <c r="F425" s="9">
        <v>563</v>
      </c>
      <c r="G425" s="10">
        <v>6.893428063943162</v>
      </c>
      <c r="H425" s="10">
        <v>0.51509769094138547</v>
      </c>
    </row>
    <row r="426" spans="1:8" x14ac:dyDescent="0.25">
      <c r="A426" t="s">
        <v>7</v>
      </c>
      <c r="B426" t="s">
        <v>1648</v>
      </c>
      <c r="C426" t="s">
        <v>1649</v>
      </c>
      <c r="D426" t="s">
        <v>2</v>
      </c>
      <c r="E426" s="2">
        <v>15</v>
      </c>
      <c r="F426" s="2">
        <v>14</v>
      </c>
      <c r="G426" s="1">
        <v>6.2142857142857144</v>
      </c>
      <c r="H426" s="1">
        <v>3</v>
      </c>
    </row>
    <row r="427" spans="1:8" x14ac:dyDescent="0.25">
      <c r="A427" s="8" t="s">
        <v>7</v>
      </c>
      <c r="B427" s="8" t="s">
        <v>1648</v>
      </c>
      <c r="C427" s="8" t="s">
        <v>1649</v>
      </c>
      <c r="D427" s="8" t="s">
        <v>21</v>
      </c>
      <c r="E427" s="9">
        <v>15</v>
      </c>
      <c r="F427" s="9">
        <v>201</v>
      </c>
      <c r="G427" s="10">
        <v>10.611940298507463</v>
      </c>
      <c r="H427" s="10">
        <v>5.3283582089552235</v>
      </c>
    </row>
    <row r="428" spans="1:8" x14ac:dyDescent="0.25">
      <c r="A428" t="s">
        <v>7</v>
      </c>
      <c r="B428" t="s">
        <v>1650</v>
      </c>
      <c r="C428" t="s">
        <v>1651</v>
      </c>
      <c r="D428" t="s">
        <v>2</v>
      </c>
      <c r="E428" s="2">
        <v>10</v>
      </c>
      <c r="F428" s="2">
        <v>14</v>
      </c>
      <c r="G428" s="1">
        <v>5.5714285714285712</v>
      </c>
      <c r="H428" s="1">
        <v>2</v>
      </c>
    </row>
    <row r="429" spans="1:8" x14ac:dyDescent="0.25">
      <c r="A429" s="8" t="s">
        <v>7</v>
      </c>
      <c r="B429" s="8" t="s">
        <v>1650</v>
      </c>
      <c r="C429" s="8" t="s">
        <v>1651</v>
      </c>
      <c r="D429" s="8" t="s">
        <v>21</v>
      </c>
      <c r="E429" s="9">
        <v>10</v>
      </c>
      <c r="F429" s="9">
        <v>227</v>
      </c>
      <c r="G429" s="10">
        <v>7.5506607929515415</v>
      </c>
      <c r="H429" s="10">
        <v>2.2907488986784141</v>
      </c>
    </row>
    <row r="430" spans="1:8" x14ac:dyDescent="0.25">
      <c r="A430" t="s">
        <v>7</v>
      </c>
      <c r="B430" t="s">
        <v>1652</v>
      </c>
      <c r="C430" t="s">
        <v>1653</v>
      </c>
      <c r="D430" t="s">
        <v>2</v>
      </c>
      <c r="E430" s="2">
        <v>8</v>
      </c>
      <c r="F430" s="2">
        <v>85</v>
      </c>
      <c r="G430" s="1">
        <v>5.5058823529411764</v>
      </c>
      <c r="H430" s="1">
        <v>0.4823529411764706</v>
      </c>
    </row>
    <row r="431" spans="1:8" x14ac:dyDescent="0.25">
      <c r="A431" s="8" t="s">
        <v>7</v>
      </c>
      <c r="B431" s="8" t="s">
        <v>1652</v>
      </c>
      <c r="C431" s="8" t="s">
        <v>1653</v>
      </c>
      <c r="D431" s="8" t="s">
        <v>21</v>
      </c>
      <c r="E431" s="9">
        <v>8</v>
      </c>
      <c r="F431" s="9">
        <v>1824</v>
      </c>
      <c r="G431" s="10">
        <v>6.0504385964912277</v>
      </c>
      <c r="H431" s="10">
        <v>1.0164473684210527</v>
      </c>
    </row>
    <row r="432" spans="1:8" x14ac:dyDescent="0.25">
      <c r="A432" t="s">
        <v>7</v>
      </c>
      <c r="B432" t="s">
        <v>1654</v>
      </c>
      <c r="C432" t="s">
        <v>1655</v>
      </c>
      <c r="D432" t="s">
        <v>2</v>
      </c>
      <c r="E432" s="2">
        <v>14</v>
      </c>
      <c r="F432" s="2">
        <v>3</v>
      </c>
      <c r="G432" s="1">
        <v>7.333333333333333</v>
      </c>
      <c r="H432" s="1">
        <v>2.6666666666666665</v>
      </c>
    </row>
    <row r="433" spans="1:8" x14ac:dyDescent="0.25">
      <c r="A433" s="8" t="s">
        <v>7</v>
      </c>
      <c r="B433" s="8" t="s">
        <v>1654</v>
      </c>
      <c r="C433" s="8" t="s">
        <v>1655</v>
      </c>
      <c r="D433" s="8" t="s">
        <v>21</v>
      </c>
      <c r="E433" s="9">
        <v>14</v>
      </c>
      <c r="F433" s="9">
        <v>27</v>
      </c>
      <c r="G433" s="10">
        <v>13.222222222222221</v>
      </c>
      <c r="H433" s="10">
        <v>1.037037037037037</v>
      </c>
    </row>
    <row r="434" spans="1:8" x14ac:dyDescent="0.25">
      <c r="A434" t="s">
        <v>7</v>
      </c>
      <c r="B434" t="s">
        <v>1656</v>
      </c>
      <c r="C434" t="s">
        <v>1657</v>
      </c>
      <c r="D434" t="s">
        <v>2</v>
      </c>
      <c r="E434" s="2">
        <v>5</v>
      </c>
      <c r="F434" s="2">
        <v>28</v>
      </c>
      <c r="G434" s="1">
        <v>3.5714285714285716</v>
      </c>
      <c r="H434" s="1">
        <v>0</v>
      </c>
    </row>
    <row r="435" spans="1:8" x14ac:dyDescent="0.25">
      <c r="A435" s="8" t="s">
        <v>7</v>
      </c>
      <c r="B435" s="8" t="s">
        <v>1656</v>
      </c>
      <c r="C435" s="8" t="s">
        <v>1657</v>
      </c>
      <c r="D435" s="8" t="s">
        <v>21</v>
      </c>
      <c r="E435" s="9">
        <v>5</v>
      </c>
      <c r="F435" s="9">
        <v>552</v>
      </c>
      <c r="G435" s="10">
        <v>4.3822463768115938</v>
      </c>
      <c r="H435" s="10">
        <v>9.420289855072464E-2</v>
      </c>
    </row>
    <row r="436" spans="1:8" x14ac:dyDescent="0.25">
      <c r="A436" t="s">
        <v>7</v>
      </c>
      <c r="B436" t="s">
        <v>1658</v>
      </c>
      <c r="C436" t="s">
        <v>1659</v>
      </c>
      <c r="D436" t="s">
        <v>2</v>
      </c>
      <c r="E436" s="2">
        <v>17</v>
      </c>
      <c r="F436" s="2">
        <v>5</v>
      </c>
      <c r="G436" s="1">
        <v>2.2000000000000002</v>
      </c>
      <c r="H436" s="1">
        <v>2.8</v>
      </c>
    </row>
    <row r="437" spans="1:8" x14ac:dyDescent="0.25">
      <c r="A437" s="8" t="s">
        <v>7</v>
      </c>
      <c r="B437" s="8" t="s">
        <v>1658</v>
      </c>
      <c r="C437" s="8" t="s">
        <v>1659</v>
      </c>
      <c r="D437" s="8" t="s">
        <v>21</v>
      </c>
      <c r="E437" s="9">
        <v>17</v>
      </c>
      <c r="F437" s="9">
        <v>198</v>
      </c>
      <c r="G437" s="10">
        <v>12.5</v>
      </c>
      <c r="H437" s="10">
        <v>4.7070707070707067</v>
      </c>
    </row>
    <row r="438" spans="1:8" x14ac:dyDescent="0.25">
      <c r="A438" t="s">
        <v>7</v>
      </c>
      <c r="B438" t="s">
        <v>1660</v>
      </c>
      <c r="C438" t="s">
        <v>1661</v>
      </c>
      <c r="D438" t="s">
        <v>2</v>
      </c>
      <c r="E438" s="2">
        <v>12</v>
      </c>
      <c r="F438" s="2">
        <v>24</v>
      </c>
      <c r="G438" s="1">
        <v>9.4583333333333339</v>
      </c>
      <c r="H438" s="1">
        <v>0.625</v>
      </c>
    </row>
    <row r="439" spans="1:8" x14ac:dyDescent="0.25">
      <c r="A439" s="8" t="s">
        <v>7</v>
      </c>
      <c r="B439" s="8" t="s">
        <v>1660</v>
      </c>
      <c r="C439" s="8" t="s">
        <v>1661</v>
      </c>
      <c r="D439" s="8" t="s">
        <v>21</v>
      </c>
      <c r="E439" s="9">
        <v>12</v>
      </c>
      <c r="F439" s="9">
        <v>357</v>
      </c>
      <c r="G439" s="10">
        <v>10.703081232492996</v>
      </c>
      <c r="H439" s="10">
        <v>1.2885154061624651</v>
      </c>
    </row>
    <row r="440" spans="1:8" x14ac:dyDescent="0.25">
      <c r="A440" t="s">
        <v>7</v>
      </c>
      <c r="B440" t="s">
        <v>1662</v>
      </c>
      <c r="C440" t="s">
        <v>1663</v>
      </c>
      <c r="D440" t="s">
        <v>2</v>
      </c>
      <c r="E440" s="2">
        <v>9</v>
      </c>
      <c r="F440" s="2">
        <v>82</v>
      </c>
      <c r="G440" s="1">
        <v>6.5121951219512191</v>
      </c>
      <c r="H440" s="1">
        <v>0.58536585365853655</v>
      </c>
    </row>
    <row r="441" spans="1:8" x14ac:dyDescent="0.25">
      <c r="A441" s="8" t="s">
        <v>7</v>
      </c>
      <c r="B441" s="8" t="s">
        <v>1662</v>
      </c>
      <c r="C441" s="8" t="s">
        <v>1663</v>
      </c>
      <c r="D441" s="8" t="s">
        <v>21</v>
      </c>
      <c r="E441" s="9">
        <v>9</v>
      </c>
      <c r="F441" s="9">
        <v>808</v>
      </c>
      <c r="G441" s="10">
        <v>8.0977722772277225</v>
      </c>
      <c r="H441" s="10">
        <v>0.46163366336633666</v>
      </c>
    </row>
    <row r="442" spans="1:8" x14ac:dyDescent="0.25">
      <c r="A442" t="s">
        <v>7</v>
      </c>
      <c r="B442" t="s">
        <v>1664</v>
      </c>
      <c r="C442" t="s">
        <v>1665</v>
      </c>
      <c r="D442" t="s">
        <v>2</v>
      </c>
      <c r="E442" s="2">
        <v>5</v>
      </c>
      <c r="F442" s="2">
        <v>28</v>
      </c>
      <c r="G442" s="1">
        <v>5.0714285714285712</v>
      </c>
      <c r="H442" s="1">
        <v>0</v>
      </c>
    </row>
    <row r="443" spans="1:8" x14ac:dyDescent="0.25">
      <c r="A443" s="8" t="s">
        <v>7</v>
      </c>
      <c r="B443" s="8" t="s">
        <v>1664</v>
      </c>
      <c r="C443" s="8" t="s">
        <v>1665</v>
      </c>
      <c r="D443" s="8" t="s">
        <v>21</v>
      </c>
      <c r="E443" s="9">
        <v>5</v>
      </c>
      <c r="F443" s="9">
        <v>609</v>
      </c>
      <c r="G443" s="10">
        <v>5.1904761904761907</v>
      </c>
      <c r="H443" s="10">
        <v>0.17569786535303777</v>
      </c>
    </row>
    <row r="444" spans="1:8" x14ac:dyDescent="0.25">
      <c r="A444" t="s">
        <v>7</v>
      </c>
      <c r="B444" t="s">
        <v>1666</v>
      </c>
      <c r="C444" t="s">
        <v>1667</v>
      </c>
      <c r="D444" t="s">
        <v>2</v>
      </c>
      <c r="E444" s="2">
        <v>12</v>
      </c>
      <c r="F444" s="2">
        <v>11</v>
      </c>
      <c r="G444" s="1">
        <v>9.2727272727272734</v>
      </c>
      <c r="H444" s="1">
        <v>0.63636363636363635</v>
      </c>
    </row>
    <row r="445" spans="1:8" x14ac:dyDescent="0.25">
      <c r="A445" s="8" t="s">
        <v>7</v>
      </c>
      <c r="B445" s="8" t="s">
        <v>1666</v>
      </c>
      <c r="C445" s="8" t="s">
        <v>1667</v>
      </c>
      <c r="D445" s="8" t="s">
        <v>21</v>
      </c>
      <c r="E445" s="9">
        <v>12</v>
      </c>
      <c r="F445" s="9">
        <v>239</v>
      </c>
      <c r="G445" s="10">
        <v>9.98326359832636</v>
      </c>
      <c r="H445" s="10">
        <v>1.3723849372384938</v>
      </c>
    </row>
    <row r="446" spans="1:8" x14ac:dyDescent="0.25">
      <c r="A446" t="s">
        <v>7</v>
      </c>
      <c r="B446" t="s">
        <v>1668</v>
      </c>
      <c r="C446" t="s">
        <v>1669</v>
      </c>
      <c r="D446" t="s">
        <v>2</v>
      </c>
      <c r="E446" s="2">
        <v>7</v>
      </c>
      <c r="F446" s="2">
        <v>65</v>
      </c>
      <c r="G446" s="1">
        <v>6.3384615384615381</v>
      </c>
      <c r="H446" s="1">
        <v>0.15384615384615385</v>
      </c>
    </row>
    <row r="447" spans="1:8" x14ac:dyDescent="0.25">
      <c r="A447" s="8" t="s">
        <v>7</v>
      </c>
      <c r="B447" s="8" t="s">
        <v>1668</v>
      </c>
      <c r="C447" s="8" t="s">
        <v>1669</v>
      </c>
      <c r="D447" s="8" t="s">
        <v>21</v>
      </c>
      <c r="E447" s="9">
        <v>7</v>
      </c>
      <c r="F447" s="9">
        <v>1695</v>
      </c>
      <c r="G447" s="10">
        <v>6.0837758112094393</v>
      </c>
      <c r="H447" s="10">
        <v>0.11622418879056047</v>
      </c>
    </row>
    <row r="448" spans="1:8" x14ac:dyDescent="0.25">
      <c r="A448" t="s">
        <v>7</v>
      </c>
      <c r="B448" t="s">
        <v>1670</v>
      </c>
      <c r="C448" t="s">
        <v>1671</v>
      </c>
      <c r="D448" t="s">
        <v>2</v>
      </c>
      <c r="E448" s="2">
        <v>4</v>
      </c>
      <c r="F448" s="2">
        <v>20</v>
      </c>
      <c r="G448" s="1">
        <v>2.7</v>
      </c>
      <c r="H448" s="1">
        <v>0</v>
      </c>
    </row>
    <row r="449" spans="1:8" x14ac:dyDescent="0.25">
      <c r="A449" s="8" t="s">
        <v>7</v>
      </c>
      <c r="B449" s="8" t="s">
        <v>1670</v>
      </c>
      <c r="C449" s="8" t="s">
        <v>1671</v>
      </c>
      <c r="D449" s="8" t="s">
        <v>21</v>
      </c>
      <c r="E449" s="9">
        <v>4</v>
      </c>
      <c r="F449" s="9">
        <v>836</v>
      </c>
      <c r="G449" s="10">
        <v>3.348086124401914</v>
      </c>
      <c r="H449" s="10">
        <v>6.5789473684210523E-2</v>
      </c>
    </row>
    <row r="450" spans="1:8" x14ac:dyDescent="0.25">
      <c r="A450" t="s">
        <v>7</v>
      </c>
      <c r="B450" t="s">
        <v>1672</v>
      </c>
      <c r="C450" t="s">
        <v>1673</v>
      </c>
      <c r="D450" t="s">
        <v>2</v>
      </c>
      <c r="E450" s="2">
        <v>9</v>
      </c>
      <c r="F450" s="2">
        <v>27</v>
      </c>
      <c r="G450" s="1">
        <v>6.4814814814814818</v>
      </c>
      <c r="H450" s="1">
        <v>0.22222222222222221</v>
      </c>
    </row>
    <row r="451" spans="1:8" x14ac:dyDescent="0.25">
      <c r="A451" s="8" t="s">
        <v>7</v>
      </c>
      <c r="B451" s="8" t="s">
        <v>1672</v>
      </c>
      <c r="C451" s="8" t="s">
        <v>1673</v>
      </c>
      <c r="D451" s="8" t="s">
        <v>21</v>
      </c>
      <c r="E451" s="9">
        <v>9</v>
      </c>
      <c r="F451" s="9">
        <v>166</v>
      </c>
      <c r="G451" s="10">
        <v>8.4277108433734949</v>
      </c>
      <c r="H451" s="10">
        <v>0.57831325301204817</v>
      </c>
    </row>
    <row r="452" spans="1:8" x14ac:dyDescent="0.25">
      <c r="A452" t="s">
        <v>7</v>
      </c>
      <c r="B452" t="s">
        <v>1674</v>
      </c>
      <c r="C452" t="s">
        <v>1675</v>
      </c>
      <c r="D452" t="s">
        <v>2</v>
      </c>
      <c r="E452" s="2">
        <v>4</v>
      </c>
      <c r="F452" s="2">
        <v>51</v>
      </c>
      <c r="G452" s="1">
        <v>4.333333333333333</v>
      </c>
      <c r="H452" s="1">
        <v>9.8039215686274508E-2</v>
      </c>
    </row>
    <row r="453" spans="1:8" x14ac:dyDescent="0.25">
      <c r="A453" s="8" t="s">
        <v>7</v>
      </c>
      <c r="B453" s="8" t="s">
        <v>1674</v>
      </c>
      <c r="C453" s="8" t="s">
        <v>1675</v>
      </c>
      <c r="D453" s="8" t="s">
        <v>21</v>
      </c>
      <c r="E453" s="9">
        <v>4</v>
      </c>
      <c r="F453" s="9">
        <v>629</v>
      </c>
      <c r="G453" s="10">
        <v>3.6216216216216215</v>
      </c>
      <c r="H453" s="10">
        <v>0.12082670906200318</v>
      </c>
    </row>
    <row r="454" spans="1:8" x14ac:dyDescent="0.25">
      <c r="A454" t="s">
        <v>7</v>
      </c>
      <c r="B454" t="s">
        <v>1676</v>
      </c>
      <c r="C454" t="s">
        <v>1677</v>
      </c>
      <c r="D454" t="s">
        <v>2</v>
      </c>
      <c r="E454" s="2">
        <v>9</v>
      </c>
      <c r="F454" s="2">
        <v>34</v>
      </c>
      <c r="G454" s="1">
        <v>7.5294117647058822</v>
      </c>
      <c r="H454" s="1">
        <v>8.8235294117647065E-2</v>
      </c>
    </row>
    <row r="455" spans="1:8" x14ac:dyDescent="0.25">
      <c r="A455" s="8" t="s">
        <v>7</v>
      </c>
      <c r="B455" s="8" t="s">
        <v>1676</v>
      </c>
      <c r="C455" s="8" t="s">
        <v>1677</v>
      </c>
      <c r="D455" s="8" t="s">
        <v>21</v>
      </c>
      <c r="E455" s="9">
        <v>9</v>
      </c>
      <c r="F455" s="9">
        <v>180</v>
      </c>
      <c r="G455" s="10">
        <v>7.5611111111111109</v>
      </c>
      <c r="H455" s="10">
        <v>0.25</v>
      </c>
    </row>
    <row r="456" spans="1:8" x14ac:dyDescent="0.25">
      <c r="A456" t="s">
        <v>7</v>
      </c>
      <c r="B456" t="s">
        <v>1678</v>
      </c>
      <c r="C456" t="s">
        <v>1679</v>
      </c>
      <c r="D456" t="s">
        <v>2</v>
      </c>
      <c r="E456" s="2">
        <v>5</v>
      </c>
      <c r="F456" s="2">
        <v>106</v>
      </c>
      <c r="G456" s="1">
        <v>4.5094339622641506</v>
      </c>
      <c r="H456" s="1">
        <v>6.6037735849056603E-2</v>
      </c>
    </row>
    <row r="457" spans="1:8" x14ac:dyDescent="0.25">
      <c r="A457" s="8" t="s">
        <v>7</v>
      </c>
      <c r="B457" s="8" t="s">
        <v>1678</v>
      </c>
      <c r="C457" s="8" t="s">
        <v>1679</v>
      </c>
      <c r="D457" s="8" t="s">
        <v>21</v>
      </c>
      <c r="E457" s="9">
        <v>5</v>
      </c>
      <c r="F457" s="9">
        <v>587</v>
      </c>
      <c r="G457" s="10">
        <v>3.9948892674616694</v>
      </c>
      <c r="H457" s="10">
        <v>6.6439522998296419E-2</v>
      </c>
    </row>
    <row r="458" spans="1:8" x14ac:dyDescent="0.25">
      <c r="A458" t="s">
        <v>7</v>
      </c>
      <c r="B458" t="s">
        <v>1680</v>
      </c>
      <c r="C458" t="s">
        <v>1681</v>
      </c>
      <c r="D458" t="s">
        <v>2</v>
      </c>
      <c r="E458" s="2">
        <v>8</v>
      </c>
      <c r="F458" s="2">
        <v>1</v>
      </c>
      <c r="G458" s="1">
        <v>9</v>
      </c>
      <c r="H458" s="1">
        <v>0</v>
      </c>
    </row>
    <row r="459" spans="1:8" x14ac:dyDescent="0.25">
      <c r="A459" s="8" t="s">
        <v>7</v>
      </c>
      <c r="B459" s="8" t="s">
        <v>1680</v>
      </c>
      <c r="C459" s="8" t="s">
        <v>1681</v>
      </c>
      <c r="D459" s="8" t="s">
        <v>21</v>
      </c>
      <c r="E459" s="9">
        <v>8</v>
      </c>
      <c r="F459" s="9">
        <v>43</v>
      </c>
      <c r="G459" s="10">
        <v>6.441860465116279</v>
      </c>
      <c r="H459" s="10">
        <v>0.23255813953488372</v>
      </c>
    </row>
    <row r="460" spans="1:8" x14ac:dyDescent="0.25">
      <c r="A460" t="s">
        <v>7</v>
      </c>
      <c r="B460" t="s">
        <v>1682</v>
      </c>
      <c r="C460" t="s">
        <v>1683</v>
      </c>
      <c r="D460" t="s">
        <v>2</v>
      </c>
      <c r="E460" s="2">
        <v>3</v>
      </c>
      <c r="F460" s="2">
        <v>9</v>
      </c>
      <c r="G460" s="1">
        <v>2.4444444444444446</v>
      </c>
      <c r="H460" s="1">
        <v>0</v>
      </c>
    </row>
    <row r="461" spans="1:8" x14ac:dyDescent="0.25">
      <c r="A461" s="8" t="s">
        <v>7</v>
      </c>
      <c r="B461" s="8" t="s">
        <v>1682</v>
      </c>
      <c r="C461" s="8" t="s">
        <v>1683</v>
      </c>
      <c r="D461" s="8" t="s">
        <v>21</v>
      </c>
      <c r="E461" s="9">
        <v>3</v>
      </c>
      <c r="F461" s="9">
        <v>327</v>
      </c>
      <c r="G461" s="10">
        <v>2.7920489296636086</v>
      </c>
      <c r="H461" s="10">
        <v>3.9755351681957186E-2</v>
      </c>
    </row>
    <row r="462" spans="1:8" x14ac:dyDescent="0.25">
      <c r="A462" t="s">
        <v>7</v>
      </c>
      <c r="B462" t="s">
        <v>1684</v>
      </c>
      <c r="C462" t="s">
        <v>1685</v>
      </c>
      <c r="D462" t="s">
        <v>2</v>
      </c>
      <c r="E462" s="2">
        <v>5</v>
      </c>
      <c r="F462" s="2">
        <v>2</v>
      </c>
      <c r="G462" s="1">
        <v>0.5</v>
      </c>
      <c r="H462" s="1">
        <v>2.5</v>
      </c>
    </row>
    <row r="463" spans="1:8" x14ac:dyDescent="0.25">
      <c r="A463" s="8" t="s">
        <v>7</v>
      </c>
      <c r="B463" s="8" t="s">
        <v>1684</v>
      </c>
      <c r="C463" s="8" t="s">
        <v>1685</v>
      </c>
      <c r="D463" s="8" t="s">
        <v>21</v>
      </c>
      <c r="E463" s="9">
        <v>5</v>
      </c>
      <c r="F463" s="9">
        <v>32</v>
      </c>
      <c r="G463" s="10">
        <v>5.53125</v>
      </c>
      <c r="H463" s="10">
        <v>0.96875</v>
      </c>
    </row>
    <row r="464" spans="1:8" x14ac:dyDescent="0.25">
      <c r="A464" t="s">
        <v>7</v>
      </c>
      <c r="B464" t="s">
        <v>1686</v>
      </c>
      <c r="C464" t="s">
        <v>1687</v>
      </c>
      <c r="D464" t="s">
        <v>2</v>
      </c>
      <c r="E464" s="2">
        <v>8</v>
      </c>
      <c r="F464" s="2">
        <v>2</v>
      </c>
      <c r="G464" s="1">
        <v>12</v>
      </c>
      <c r="H464" s="1">
        <v>3.5</v>
      </c>
    </row>
    <row r="465" spans="1:8" x14ac:dyDescent="0.25">
      <c r="A465" s="8" t="s">
        <v>7</v>
      </c>
      <c r="B465" s="8" t="s">
        <v>1686</v>
      </c>
      <c r="C465" s="8" t="s">
        <v>1687</v>
      </c>
      <c r="D465" s="8" t="s">
        <v>21</v>
      </c>
      <c r="E465" s="9">
        <v>8</v>
      </c>
      <c r="F465" s="9">
        <v>78</v>
      </c>
      <c r="G465" s="10">
        <v>5.2179487179487181</v>
      </c>
      <c r="H465" s="10">
        <v>2.6666666666666665</v>
      </c>
    </row>
    <row r="466" spans="1:8" x14ac:dyDescent="0.25">
      <c r="A466" t="s">
        <v>7</v>
      </c>
      <c r="B466" t="s">
        <v>1688</v>
      </c>
      <c r="C466" t="s">
        <v>1689</v>
      </c>
      <c r="D466" t="s">
        <v>2</v>
      </c>
      <c r="E466" s="2">
        <v>11</v>
      </c>
      <c r="F466" s="2">
        <v>3</v>
      </c>
      <c r="G466" s="1">
        <v>3</v>
      </c>
      <c r="H466" s="1">
        <v>3.3333333333333335</v>
      </c>
    </row>
    <row r="467" spans="1:8" x14ac:dyDescent="0.25">
      <c r="A467" s="8" t="s">
        <v>7</v>
      </c>
      <c r="B467" s="8" t="s">
        <v>1688</v>
      </c>
      <c r="C467" s="8" t="s">
        <v>1689</v>
      </c>
      <c r="D467" s="8" t="s">
        <v>21</v>
      </c>
      <c r="E467" s="9">
        <v>11</v>
      </c>
      <c r="F467" s="9">
        <v>85</v>
      </c>
      <c r="G467" s="10">
        <v>7.117647058823529</v>
      </c>
      <c r="H467" s="10">
        <v>1.2352941176470589</v>
      </c>
    </row>
    <row r="468" spans="1:8" x14ac:dyDescent="0.25">
      <c r="A468" t="s">
        <v>7</v>
      </c>
      <c r="B468" t="s">
        <v>1690</v>
      </c>
      <c r="C468" t="s">
        <v>1691</v>
      </c>
      <c r="D468" t="s">
        <v>2</v>
      </c>
      <c r="E468" s="2">
        <v>5</v>
      </c>
      <c r="F468" s="2">
        <v>7</v>
      </c>
      <c r="G468" s="1">
        <v>3.1428571428571428</v>
      </c>
      <c r="H468" s="1">
        <v>0</v>
      </c>
    </row>
    <row r="469" spans="1:8" x14ac:dyDescent="0.25">
      <c r="A469" s="8" t="s">
        <v>7</v>
      </c>
      <c r="B469" s="8" t="s">
        <v>1690</v>
      </c>
      <c r="C469" s="8" t="s">
        <v>1691</v>
      </c>
      <c r="D469" s="8" t="s">
        <v>21</v>
      </c>
      <c r="E469" s="9">
        <v>5</v>
      </c>
      <c r="F469" s="9">
        <v>87</v>
      </c>
      <c r="G469" s="10">
        <v>3.7126436781609193</v>
      </c>
      <c r="H469" s="10">
        <v>0.33333333333333331</v>
      </c>
    </row>
    <row r="470" spans="1:8" x14ac:dyDescent="0.25">
      <c r="A470" t="s">
        <v>7</v>
      </c>
      <c r="B470" t="s">
        <v>1692</v>
      </c>
      <c r="C470" t="s">
        <v>1693</v>
      </c>
      <c r="D470" t="s">
        <v>2</v>
      </c>
      <c r="E470" s="2">
        <v>5</v>
      </c>
      <c r="F470" s="2">
        <v>19</v>
      </c>
      <c r="G470" s="1">
        <v>4.6842105263157894</v>
      </c>
      <c r="H470" s="1">
        <v>0</v>
      </c>
    </row>
    <row r="471" spans="1:8" x14ac:dyDescent="0.25">
      <c r="A471" s="8" t="s">
        <v>7</v>
      </c>
      <c r="B471" s="8" t="s">
        <v>1692</v>
      </c>
      <c r="C471" s="8" t="s">
        <v>1693</v>
      </c>
      <c r="D471" s="8" t="s">
        <v>21</v>
      </c>
      <c r="E471" s="9">
        <v>5</v>
      </c>
      <c r="F471" s="9">
        <v>799</v>
      </c>
      <c r="G471" s="10">
        <v>3.7146433041301625</v>
      </c>
      <c r="H471" s="10">
        <v>0.10012515644555695</v>
      </c>
    </row>
    <row r="472" spans="1:8" x14ac:dyDescent="0.25">
      <c r="A472" t="s">
        <v>7</v>
      </c>
      <c r="B472" t="s">
        <v>1694</v>
      </c>
      <c r="C472" t="s">
        <v>1695</v>
      </c>
      <c r="D472" t="s">
        <v>2</v>
      </c>
      <c r="E472" s="2">
        <v>11</v>
      </c>
      <c r="F472" s="2">
        <v>51</v>
      </c>
      <c r="G472" s="1">
        <v>5.7254901960784315</v>
      </c>
      <c r="H472" s="1">
        <v>0.45098039215686275</v>
      </c>
    </row>
    <row r="473" spans="1:8" x14ac:dyDescent="0.25">
      <c r="A473" s="8" t="s">
        <v>7</v>
      </c>
      <c r="B473" s="8" t="s">
        <v>1694</v>
      </c>
      <c r="C473" s="8" t="s">
        <v>1695</v>
      </c>
      <c r="D473" s="8" t="s">
        <v>21</v>
      </c>
      <c r="E473" s="9">
        <v>11</v>
      </c>
      <c r="F473" s="9">
        <v>314</v>
      </c>
      <c r="G473" s="10">
        <v>11.382165605095542</v>
      </c>
      <c r="H473" s="10">
        <v>1.2070063694267517</v>
      </c>
    </row>
    <row r="474" spans="1:8" x14ac:dyDescent="0.25">
      <c r="A474" t="s">
        <v>7</v>
      </c>
      <c r="B474" t="s">
        <v>1696</v>
      </c>
      <c r="C474" t="s">
        <v>1697</v>
      </c>
      <c r="D474" t="s">
        <v>2</v>
      </c>
      <c r="E474" s="2">
        <v>8</v>
      </c>
      <c r="F474" s="2">
        <v>52</v>
      </c>
      <c r="G474" s="1">
        <v>6.4230769230769234</v>
      </c>
      <c r="H474" s="1">
        <v>0</v>
      </c>
    </row>
    <row r="475" spans="1:8" x14ac:dyDescent="0.25">
      <c r="A475" s="8" t="s">
        <v>7</v>
      </c>
      <c r="B475" s="8" t="s">
        <v>1696</v>
      </c>
      <c r="C475" s="8" t="s">
        <v>1697</v>
      </c>
      <c r="D475" s="8" t="s">
        <v>21</v>
      </c>
      <c r="E475" s="9">
        <v>8</v>
      </c>
      <c r="F475" s="9">
        <v>269</v>
      </c>
      <c r="G475" s="10">
        <v>7.7063197026022303</v>
      </c>
      <c r="H475" s="10">
        <v>0.1449814126394052</v>
      </c>
    </row>
    <row r="476" spans="1:8" x14ac:dyDescent="0.25">
      <c r="A476" t="s">
        <v>7</v>
      </c>
      <c r="B476" t="s">
        <v>1698</v>
      </c>
      <c r="C476" t="s">
        <v>1699</v>
      </c>
      <c r="D476" t="s">
        <v>2</v>
      </c>
      <c r="E476" s="2">
        <v>5</v>
      </c>
      <c r="F476" s="2">
        <v>96</v>
      </c>
      <c r="G476" s="1">
        <v>5.40625</v>
      </c>
      <c r="H476" s="1">
        <v>0.15625</v>
      </c>
    </row>
    <row r="477" spans="1:8" x14ac:dyDescent="0.25">
      <c r="A477" s="8" t="s">
        <v>7</v>
      </c>
      <c r="B477" s="8" t="s">
        <v>1698</v>
      </c>
      <c r="C477" s="8" t="s">
        <v>1699</v>
      </c>
      <c r="D477" s="8" t="s">
        <v>21</v>
      </c>
      <c r="E477" s="9">
        <v>5</v>
      </c>
      <c r="F477" s="9">
        <v>810</v>
      </c>
      <c r="G477" s="10">
        <v>4.8308641975308646</v>
      </c>
      <c r="H477" s="10">
        <v>8.6419753086419748E-2</v>
      </c>
    </row>
    <row r="478" spans="1:8" x14ac:dyDescent="0.25">
      <c r="A478" t="s">
        <v>7</v>
      </c>
      <c r="B478" t="s">
        <v>1700</v>
      </c>
      <c r="C478" t="s">
        <v>1701</v>
      </c>
      <c r="D478" t="s">
        <v>2</v>
      </c>
      <c r="E478" s="2">
        <v>11</v>
      </c>
      <c r="F478" s="2">
        <v>14</v>
      </c>
      <c r="G478" s="1">
        <v>10.5</v>
      </c>
      <c r="H478" s="1">
        <v>0</v>
      </c>
    </row>
    <row r="479" spans="1:8" x14ac:dyDescent="0.25">
      <c r="A479" s="8" t="s">
        <v>7</v>
      </c>
      <c r="B479" s="8" t="s">
        <v>1700</v>
      </c>
      <c r="C479" s="8" t="s">
        <v>1701</v>
      </c>
      <c r="D479" s="8" t="s">
        <v>21</v>
      </c>
      <c r="E479" s="9">
        <v>11</v>
      </c>
      <c r="F479" s="9">
        <v>138</v>
      </c>
      <c r="G479" s="10">
        <v>10.992753623188406</v>
      </c>
      <c r="H479" s="10">
        <v>0.52898550724637683</v>
      </c>
    </row>
    <row r="480" spans="1:8" x14ac:dyDescent="0.25">
      <c r="A480" t="s">
        <v>7</v>
      </c>
      <c r="B480" t="s">
        <v>1702</v>
      </c>
      <c r="C480" t="s">
        <v>1703</v>
      </c>
      <c r="D480" t="s">
        <v>2</v>
      </c>
      <c r="E480" s="2">
        <v>8</v>
      </c>
      <c r="F480" s="2">
        <v>25</v>
      </c>
      <c r="G480" s="1">
        <v>6.36</v>
      </c>
      <c r="H480" s="1">
        <v>0.28000000000000003</v>
      </c>
    </row>
    <row r="481" spans="1:8" x14ac:dyDescent="0.25">
      <c r="A481" s="8" t="s">
        <v>7</v>
      </c>
      <c r="B481" s="8" t="s">
        <v>1702</v>
      </c>
      <c r="C481" s="8" t="s">
        <v>1703</v>
      </c>
      <c r="D481" s="8" t="s">
        <v>21</v>
      </c>
      <c r="E481" s="9">
        <v>8</v>
      </c>
      <c r="F481" s="9">
        <v>189</v>
      </c>
      <c r="G481" s="10">
        <v>8.6137566137566139</v>
      </c>
      <c r="H481" s="10">
        <v>7.9365079365079361E-2</v>
      </c>
    </row>
    <row r="482" spans="1:8" x14ac:dyDescent="0.25">
      <c r="A482" t="s">
        <v>7</v>
      </c>
      <c r="B482" t="s">
        <v>1704</v>
      </c>
      <c r="C482" t="s">
        <v>1705</v>
      </c>
      <c r="D482" t="s">
        <v>2</v>
      </c>
      <c r="E482" s="2">
        <v>6</v>
      </c>
      <c r="F482" s="2">
        <v>58</v>
      </c>
      <c r="G482" s="1">
        <v>4.8793103448275863</v>
      </c>
      <c r="H482" s="1">
        <v>0</v>
      </c>
    </row>
    <row r="483" spans="1:8" x14ac:dyDescent="0.25">
      <c r="A483" s="8" t="s">
        <v>7</v>
      </c>
      <c r="B483" s="8" t="s">
        <v>1704</v>
      </c>
      <c r="C483" s="8" t="s">
        <v>1705</v>
      </c>
      <c r="D483" s="8" t="s">
        <v>21</v>
      </c>
      <c r="E483" s="9">
        <v>6</v>
      </c>
      <c r="F483" s="9">
        <v>642</v>
      </c>
      <c r="G483" s="10">
        <v>5.3442367601246108</v>
      </c>
      <c r="H483" s="10">
        <v>8.2554517133956382E-2</v>
      </c>
    </row>
    <row r="484" spans="1:8" x14ac:dyDescent="0.25">
      <c r="A484" t="s">
        <v>7</v>
      </c>
      <c r="B484" t="s">
        <v>1706</v>
      </c>
      <c r="C484" t="s">
        <v>1707</v>
      </c>
      <c r="D484" t="s">
        <v>2</v>
      </c>
      <c r="E484" s="2">
        <v>26</v>
      </c>
      <c r="F484" s="2">
        <v>6</v>
      </c>
      <c r="G484" s="1">
        <v>10.166666666666666</v>
      </c>
      <c r="H484" s="1">
        <v>1.5</v>
      </c>
    </row>
    <row r="485" spans="1:8" x14ac:dyDescent="0.25">
      <c r="A485" s="8" t="s">
        <v>7</v>
      </c>
      <c r="B485" s="8" t="s">
        <v>1706</v>
      </c>
      <c r="C485" s="8" t="s">
        <v>1707</v>
      </c>
      <c r="D485" s="8" t="s">
        <v>21</v>
      </c>
      <c r="E485" s="9">
        <v>26</v>
      </c>
      <c r="F485" s="9">
        <v>227</v>
      </c>
      <c r="G485" s="10">
        <v>24.088105726872246</v>
      </c>
      <c r="H485" s="10">
        <v>2</v>
      </c>
    </row>
    <row r="486" spans="1:8" x14ac:dyDescent="0.25">
      <c r="A486" t="s">
        <v>7</v>
      </c>
      <c r="B486" t="s">
        <v>1708</v>
      </c>
      <c r="C486" t="s">
        <v>1709</v>
      </c>
      <c r="D486" t="s">
        <v>2</v>
      </c>
      <c r="E486" s="2">
        <v>14</v>
      </c>
      <c r="F486" s="2">
        <v>14</v>
      </c>
      <c r="G486" s="1">
        <v>19.285714285714285</v>
      </c>
      <c r="H486" s="1">
        <v>0.35714285714285715</v>
      </c>
    </row>
    <row r="487" spans="1:8" x14ac:dyDescent="0.25">
      <c r="A487" s="8" t="s">
        <v>7</v>
      </c>
      <c r="B487" s="8" t="s">
        <v>1708</v>
      </c>
      <c r="C487" s="8" t="s">
        <v>1709</v>
      </c>
      <c r="D487" s="8" t="s">
        <v>21</v>
      </c>
      <c r="E487" s="9">
        <v>14</v>
      </c>
      <c r="F487" s="9">
        <v>380</v>
      </c>
      <c r="G487" s="10">
        <v>12.260526315789473</v>
      </c>
      <c r="H487" s="10">
        <v>0.49736842105263157</v>
      </c>
    </row>
    <row r="488" spans="1:8" x14ac:dyDescent="0.25">
      <c r="A488" t="s">
        <v>7</v>
      </c>
      <c r="B488" t="s">
        <v>1710</v>
      </c>
      <c r="C488" t="s">
        <v>1711</v>
      </c>
      <c r="D488" t="s">
        <v>2</v>
      </c>
      <c r="E488" s="2">
        <v>7</v>
      </c>
      <c r="F488" s="2">
        <v>34</v>
      </c>
      <c r="G488" s="1">
        <v>5.2352941176470589</v>
      </c>
      <c r="H488" s="1">
        <v>1.0294117647058822</v>
      </c>
    </row>
    <row r="489" spans="1:8" x14ac:dyDescent="0.25">
      <c r="A489" s="8" t="s">
        <v>7</v>
      </c>
      <c r="B489" s="8" t="s">
        <v>1710</v>
      </c>
      <c r="C489" s="8" t="s">
        <v>1711</v>
      </c>
      <c r="D489" s="8" t="s">
        <v>21</v>
      </c>
      <c r="E489" s="9">
        <v>7</v>
      </c>
      <c r="F489" s="9">
        <v>358</v>
      </c>
      <c r="G489" s="10">
        <v>4.9301675977653634</v>
      </c>
      <c r="H489" s="10">
        <v>8.6592178770949726E-2</v>
      </c>
    </row>
    <row r="490" spans="1:8" x14ac:dyDescent="0.25">
      <c r="A490" t="s">
        <v>7</v>
      </c>
      <c r="B490" t="s">
        <v>1712</v>
      </c>
      <c r="C490" t="s">
        <v>1713</v>
      </c>
      <c r="D490" t="s">
        <v>2</v>
      </c>
      <c r="E490" s="2">
        <v>9</v>
      </c>
      <c r="F490" s="2">
        <v>46</v>
      </c>
      <c r="G490" s="1">
        <v>6.4130434782608692</v>
      </c>
      <c r="H490" s="1">
        <v>0.34782608695652173</v>
      </c>
    </row>
    <row r="491" spans="1:8" x14ac:dyDescent="0.25">
      <c r="A491" s="8" t="s">
        <v>7</v>
      </c>
      <c r="B491" s="8" t="s">
        <v>1712</v>
      </c>
      <c r="C491" s="8" t="s">
        <v>1713</v>
      </c>
      <c r="D491" s="8" t="s">
        <v>21</v>
      </c>
      <c r="E491" s="9">
        <v>9</v>
      </c>
      <c r="F491" s="9">
        <v>573</v>
      </c>
      <c r="G491" s="10">
        <v>8.6300174520069817</v>
      </c>
      <c r="H491" s="10">
        <v>0.63699825479930194</v>
      </c>
    </row>
    <row r="492" spans="1:8" x14ac:dyDescent="0.25">
      <c r="A492" t="s">
        <v>7</v>
      </c>
      <c r="B492" t="s">
        <v>1714</v>
      </c>
      <c r="C492" t="s">
        <v>1715</v>
      </c>
      <c r="D492" t="s">
        <v>2</v>
      </c>
      <c r="E492" s="2">
        <v>4</v>
      </c>
      <c r="F492" s="2">
        <v>5</v>
      </c>
      <c r="G492" s="1">
        <v>2</v>
      </c>
      <c r="H492" s="1">
        <v>0.4</v>
      </c>
    </row>
    <row r="493" spans="1:8" x14ac:dyDescent="0.25">
      <c r="A493" s="8" t="s">
        <v>7</v>
      </c>
      <c r="B493" s="8" t="s">
        <v>1714</v>
      </c>
      <c r="C493" s="8" t="s">
        <v>1715</v>
      </c>
      <c r="D493" s="8" t="s">
        <v>21</v>
      </c>
      <c r="E493" s="9">
        <v>4</v>
      </c>
      <c r="F493" s="9">
        <v>464</v>
      </c>
      <c r="G493" s="10">
        <v>3.1724137931034484</v>
      </c>
      <c r="H493" s="10">
        <v>0.15301724137931033</v>
      </c>
    </row>
    <row r="494" spans="1:8" x14ac:dyDescent="0.25">
      <c r="A494" t="s">
        <v>7</v>
      </c>
      <c r="B494" t="s">
        <v>1716</v>
      </c>
      <c r="C494" t="s">
        <v>1717</v>
      </c>
      <c r="D494" t="s">
        <v>2</v>
      </c>
      <c r="E494" s="2">
        <v>5</v>
      </c>
      <c r="F494" s="2">
        <v>93</v>
      </c>
      <c r="G494" s="1">
        <v>3.2795698924731185</v>
      </c>
      <c r="H494" s="1">
        <v>2.1505376344086023E-2</v>
      </c>
    </row>
    <row r="495" spans="1:8" x14ac:dyDescent="0.25">
      <c r="A495" s="8" t="s">
        <v>7</v>
      </c>
      <c r="B495" s="8" t="s">
        <v>1716</v>
      </c>
      <c r="C495" s="8" t="s">
        <v>1717</v>
      </c>
      <c r="D495" s="8" t="s">
        <v>21</v>
      </c>
      <c r="E495" s="9">
        <v>5</v>
      </c>
      <c r="F495" s="9">
        <v>1338</v>
      </c>
      <c r="G495" s="10">
        <v>4.2997010463378178</v>
      </c>
      <c r="H495" s="10">
        <v>7.4738415545590436E-2</v>
      </c>
    </row>
    <row r="496" spans="1:8" x14ac:dyDescent="0.25">
      <c r="A496" t="s">
        <v>7</v>
      </c>
      <c r="B496" t="s">
        <v>1718</v>
      </c>
      <c r="C496" t="s">
        <v>1719</v>
      </c>
      <c r="D496" t="s">
        <v>2</v>
      </c>
      <c r="E496" s="2">
        <v>10</v>
      </c>
      <c r="F496" s="2">
        <v>7</v>
      </c>
      <c r="G496" s="1">
        <v>13.428571428571429</v>
      </c>
      <c r="H496" s="1">
        <v>2.1428571428571428</v>
      </c>
    </row>
    <row r="497" spans="1:8" x14ac:dyDescent="0.25">
      <c r="A497" s="8" t="s">
        <v>7</v>
      </c>
      <c r="B497" s="8" t="s">
        <v>1718</v>
      </c>
      <c r="C497" s="8" t="s">
        <v>1719</v>
      </c>
      <c r="D497" s="8" t="s">
        <v>21</v>
      </c>
      <c r="E497" s="9">
        <v>10</v>
      </c>
      <c r="F497" s="9">
        <v>447</v>
      </c>
      <c r="G497" s="10">
        <v>8.5257270693512304</v>
      </c>
      <c r="H497" s="10">
        <v>0.16554809843400448</v>
      </c>
    </row>
    <row r="498" spans="1:8" x14ac:dyDescent="0.25">
      <c r="A498" t="s">
        <v>7</v>
      </c>
      <c r="B498" t="s">
        <v>1720</v>
      </c>
      <c r="C498" t="s">
        <v>1721</v>
      </c>
      <c r="D498" t="s">
        <v>2</v>
      </c>
      <c r="E498" s="2">
        <v>6</v>
      </c>
      <c r="F498" s="2">
        <v>6</v>
      </c>
      <c r="G498" s="1">
        <v>6.833333333333333</v>
      </c>
      <c r="H498" s="1">
        <v>5</v>
      </c>
    </row>
    <row r="499" spans="1:8" x14ac:dyDescent="0.25">
      <c r="A499" s="8" t="s">
        <v>7</v>
      </c>
      <c r="B499" s="8" t="s">
        <v>1720</v>
      </c>
      <c r="C499" s="8" t="s">
        <v>1721</v>
      </c>
      <c r="D499" s="8" t="s">
        <v>21</v>
      </c>
      <c r="E499" s="9">
        <v>6</v>
      </c>
      <c r="F499" s="9">
        <v>272</v>
      </c>
      <c r="G499" s="10">
        <v>6.4595588235294121</v>
      </c>
      <c r="H499" s="10">
        <v>0.13970588235294118</v>
      </c>
    </row>
    <row r="500" spans="1:8" x14ac:dyDescent="0.25">
      <c r="A500" t="s">
        <v>7</v>
      </c>
      <c r="B500" t="s">
        <v>1722</v>
      </c>
      <c r="C500" t="s">
        <v>1723</v>
      </c>
      <c r="D500" t="s">
        <v>2</v>
      </c>
      <c r="E500" s="2">
        <v>3</v>
      </c>
      <c r="F500" s="2">
        <v>4</v>
      </c>
      <c r="G500" s="1">
        <v>1.5</v>
      </c>
      <c r="H500" s="1">
        <v>0</v>
      </c>
    </row>
    <row r="501" spans="1:8" x14ac:dyDescent="0.25">
      <c r="A501" s="8" t="s">
        <v>7</v>
      </c>
      <c r="B501" s="8" t="s">
        <v>1722</v>
      </c>
      <c r="C501" s="8" t="s">
        <v>1723</v>
      </c>
      <c r="D501" s="8" t="s">
        <v>21</v>
      </c>
      <c r="E501" s="9">
        <v>3</v>
      </c>
      <c r="F501" s="9">
        <v>121</v>
      </c>
      <c r="G501" s="10">
        <v>1.5041322314049588</v>
      </c>
      <c r="H501" s="10">
        <v>8.2644628099173556E-3</v>
      </c>
    </row>
    <row r="502" spans="1:8" x14ac:dyDescent="0.25">
      <c r="A502" t="s">
        <v>7</v>
      </c>
      <c r="B502" t="s">
        <v>1724</v>
      </c>
      <c r="C502" t="s">
        <v>1725</v>
      </c>
      <c r="D502" t="s">
        <v>2</v>
      </c>
      <c r="E502" s="2">
        <v>8</v>
      </c>
      <c r="F502" s="2">
        <v>15</v>
      </c>
      <c r="G502" s="1">
        <v>5.4</v>
      </c>
      <c r="H502" s="1">
        <v>0.2</v>
      </c>
    </row>
    <row r="503" spans="1:8" x14ac:dyDescent="0.25">
      <c r="A503" s="8" t="s">
        <v>7</v>
      </c>
      <c r="B503" s="8" t="s">
        <v>1724</v>
      </c>
      <c r="C503" s="8" t="s">
        <v>1725</v>
      </c>
      <c r="D503" s="8" t="s">
        <v>21</v>
      </c>
      <c r="E503" s="9">
        <v>8</v>
      </c>
      <c r="F503" s="9">
        <v>545</v>
      </c>
      <c r="G503" s="10">
        <v>5.8917431192660548</v>
      </c>
      <c r="H503" s="10">
        <v>0.15596330275229359</v>
      </c>
    </row>
    <row r="504" spans="1:8" x14ac:dyDescent="0.25">
      <c r="A504" t="s">
        <v>7</v>
      </c>
      <c r="B504" t="s">
        <v>1726</v>
      </c>
      <c r="C504" t="s">
        <v>1727</v>
      </c>
      <c r="D504" t="s">
        <v>2</v>
      </c>
      <c r="E504" s="2">
        <v>6</v>
      </c>
      <c r="F504" s="2">
        <v>216</v>
      </c>
      <c r="G504" s="1">
        <v>6.3101851851851851</v>
      </c>
      <c r="H504" s="1">
        <v>2.7777777777777776E-2</v>
      </c>
    </row>
    <row r="505" spans="1:8" x14ac:dyDescent="0.25">
      <c r="A505" s="8" t="s">
        <v>7</v>
      </c>
      <c r="B505" s="8" t="s">
        <v>1726</v>
      </c>
      <c r="C505" s="8" t="s">
        <v>1727</v>
      </c>
      <c r="D505" s="8" t="s">
        <v>21</v>
      </c>
      <c r="E505" s="9">
        <v>6</v>
      </c>
      <c r="F505" s="9">
        <v>8426</v>
      </c>
      <c r="G505" s="10">
        <v>5.4213149774507476</v>
      </c>
      <c r="H505" s="10">
        <v>5.2219321148825062E-2</v>
      </c>
    </row>
    <row r="506" spans="1:8" x14ac:dyDescent="0.25">
      <c r="A506" t="s">
        <v>7</v>
      </c>
      <c r="B506" t="s">
        <v>1728</v>
      </c>
      <c r="C506" t="s">
        <v>1729</v>
      </c>
      <c r="D506" t="s">
        <v>2</v>
      </c>
      <c r="E506" s="2">
        <v>10</v>
      </c>
      <c r="F506" s="2">
        <v>4</v>
      </c>
      <c r="G506" s="1">
        <v>7</v>
      </c>
      <c r="H506" s="1">
        <v>0</v>
      </c>
    </row>
    <row r="507" spans="1:8" x14ac:dyDescent="0.25">
      <c r="A507" s="8" t="s">
        <v>7</v>
      </c>
      <c r="B507" s="8" t="s">
        <v>1728</v>
      </c>
      <c r="C507" s="8" t="s">
        <v>1729</v>
      </c>
      <c r="D507" s="8" t="s">
        <v>21</v>
      </c>
      <c r="E507" s="9">
        <v>10</v>
      </c>
      <c r="F507" s="9">
        <v>121</v>
      </c>
      <c r="G507" s="10">
        <v>6.4380165289256199</v>
      </c>
      <c r="H507" s="10">
        <v>1.9669421487603307</v>
      </c>
    </row>
    <row r="508" spans="1:8" x14ac:dyDescent="0.25">
      <c r="A508" t="s">
        <v>7</v>
      </c>
      <c r="B508" t="s">
        <v>1730</v>
      </c>
      <c r="C508" t="s">
        <v>1731</v>
      </c>
      <c r="D508" t="s">
        <v>2</v>
      </c>
      <c r="E508" s="2">
        <v>6</v>
      </c>
      <c r="F508" s="2">
        <v>26</v>
      </c>
      <c r="G508" s="1">
        <v>5.5</v>
      </c>
      <c r="H508" s="1">
        <v>0.46153846153846156</v>
      </c>
    </row>
    <row r="509" spans="1:8" x14ac:dyDescent="0.25">
      <c r="A509" s="8" t="s">
        <v>7</v>
      </c>
      <c r="B509" s="8" t="s">
        <v>1730</v>
      </c>
      <c r="C509" s="8" t="s">
        <v>1731</v>
      </c>
      <c r="D509" s="8" t="s">
        <v>21</v>
      </c>
      <c r="E509" s="9">
        <v>6</v>
      </c>
      <c r="F509" s="9">
        <v>344</v>
      </c>
      <c r="G509" s="10">
        <v>3.875</v>
      </c>
      <c r="H509" s="10">
        <v>1.1366279069767442</v>
      </c>
    </row>
    <row r="510" spans="1:8" x14ac:dyDescent="0.25">
      <c r="A510" t="s">
        <v>7</v>
      </c>
      <c r="B510" t="s">
        <v>1732</v>
      </c>
      <c r="C510" t="s">
        <v>1733</v>
      </c>
      <c r="D510" t="s">
        <v>2</v>
      </c>
      <c r="E510" s="2">
        <v>5</v>
      </c>
      <c r="F510" s="2">
        <v>6</v>
      </c>
      <c r="G510" s="1">
        <v>3.1666666666666665</v>
      </c>
      <c r="H510" s="1">
        <v>0</v>
      </c>
    </row>
    <row r="511" spans="1:8" x14ac:dyDescent="0.25">
      <c r="A511" s="8" t="s">
        <v>7</v>
      </c>
      <c r="B511" s="8" t="s">
        <v>1732</v>
      </c>
      <c r="C511" s="8" t="s">
        <v>1733</v>
      </c>
      <c r="D511" s="8" t="s">
        <v>21</v>
      </c>
      <c r="E511" s="9">
        <v>5</v>
      </c>
      <c r="F511" s="9">
        <v>303</v>
      </c>
      <c r="G511" s="10">
        <v>3.8151815181518152</v>
      </c>
      <c r="H511" s="10">
        <v>0.24092409240924093</v>
      </c>
    </row>
    <row r="512" spans="1:8" x14ac:dyDescent="0.25">
      <c r="A512" t="s">
        <v>7</v>
      </c>
      <c r="B512" t="s">
        <v>1734</v>
      </c>
      <c r="C512" t="s">
        <v>1735</v>
      </c>
      <c r="D512" t="s">
        <v>2</v>
      </c>
      <c r="E512" s="2">
        <v>9</v>
      </c>
      <c r="F512" s="2">
        <v>17</v>
      </c>
      <c r="G512" s="1">
        <v>5.4117647058823533</v>
      </c>
      <c r="H512" s="1">
        <v>0.6470588235294118</v>
      </c>
    </row>
    <row r="513" spans="1:8" x14ac:dyDescent="0.25">
      <c r="A513" s="8" t="s">
        <v>7</v>
      </c>
      <c r="B513" s="8" t="s">
        <v>1734</v>
      </c>
      <c r="C513" s="8" t="s">
        <v>1735</v>
      </c>
      <c r="D513" s="8" t="s">
        <v>21</v>
      </c>
      <c r="E513" s="9">
        <v>9</v>
      </c>
      <c r="F513" s="9">
        <v>277</v>
      </c>
      <c r="G513" s="10">
        <v>9.4007220216606502</v>
      </c>
      <c r="H513" s="10">
        <v>0.62093862815884482</v>
      </c>
    </row>
    <row r="514" spans="1:8" x14ac:dyDescent="0.25">
      <c r="A514" t="s">
        <v>7</v>
      </c>
      <c r="B514" t="s">
        <v>1736</v>
      </c>
      <c r="C514" t="s">
        <v>1737</v>
      </c>
      <c r="D514" t="s">
        <v>2</v>
      </c>
      <c r="E514" s="2">
        <v>6</v>
      </c>
      <c r="F514" s="2">
        <v>33</v>
      </c>
      <c r="G514" s="1">
        <v>3.0606060606060606</v>
      </c>
      <c r="H514" s="1">
        <v>0.27272727272727271</v>
      </c>
    </row>
    <row r="515" spans="1:8" x14ac:dyDescent="0.25">
      <c r="A515" s="8" t="s">
        <v>7</v>
      </c>
      <c r="B515" s="8" t="s">
        <v>1736</v>
      </c>
      <c r="C515" s="8" t="s">
        <v>1737</v>
      </c>
      <c r="D515" s="8" t="s">
        <v>21</v>
      </c>
      <c r="E515" s="9">
        <v>6</v>
      </c>
      <c r="F515" s="9">
        <v>488</v>
      </c>
      <c r="G515" s="10">
        <v>4.307377049180328</v>
      </c>
      <c r="H515" s="10">
        <v>0.19262295081967212</v>
      </c>
    </row>
    <row r="516" spans="1:8" x14ac:dyDescent="0.25">
      <c r="A516" t="s">
        <v>7</v>
      </c>
      <c r="B516" t="s">
        <v>1738</v>
      </c>
      <c r="C516" t="s">
        <v>1739</v>
      </c>
      <c r="D516" t="s">
        <v>2</v>
      </c>
      <c r="E516" s="2">
        <v>3</v>
      </c>
      <c r="F516" s="2">
        <v>9</v>
      </c>
      <c r="G516" s="1">
        <v>2.2222222222222223</v>
      </c>
      <c r="H516" s="1">
        <v>0.22222222222222221</v>
      </c>
    </row>
    <row r="517" spans="1:8" x14ac:dyDescent="0.25">
      <c r="A517" s="8" t="s">
        <v>7</v>
      </c>
      <c r="B517" s="8" t="s">
        <v>1738</v>
      </c>
      <c r="C517" s="8" t="s">
        <v>1739</v>
      </c>
      <c r="D517" s="8" t="s">
        <v>21</v>
      </c>
      <c r="E517" s="9">
        <v>3</v>
      </c>
      <c r="F517" s="9">
        <v>63</v>
      </c>
      <c r="G517" s="10">
        <v>2.0634920634920637</v>
      </c>
      <c r="H517" s="10">
        <v>0.22222222222222221</v>
      </c>
    </row>
    <row r="518" spans="1:8" x14ac:dyDescent="0.25">
      <c r="A518" t="s">
        <v>7</v>
      </c>
      <c r="B518" t="s">
        <v>1740</v>
      </c>
      <c r="C518" t="s">
        <v>1741</v>
      </c>
      <c r="D518" t="s">
        <v>2</v>
      </c>
      <c r="E518" s="2">
        <v>12</v>
      </c>
      <c r="F518" s="2">
        <v>25</v>
      </c>
      <c r="G518" s="1">
        <v>12</v>
      </c>
      <c r="H518" s="1">
        <v>0.6</v>
      </c>
    </row>
    <row r="519" spans="1:8" x14ac:dyDescent="0.25">
      <c r="A519" s="8" t="s">
        <v>7</v>
      </c>
      <c r="B519" s="8" t="s">
        <v>1740</v>
      </c>
      <c r="C519" s="8" t="s">
        <v>1741</v>
      </c>
      <c r="D519" s="8" t="s">
        <v>21</v>
      </c>
      <c r="E519" s="9">
        <v>12</v>
      </c>
      <c r="F519" s="9">
        <v>310</v>
      </c>
      <c r="G519" s="10">
        <v>12.283870967741935</v>
      </c>
      <c r="H519" s="10">
        <v>0.67741935483870963</v>
      </c>
    </row>
    <row r="520" spans="1:8" x14ac:dyDescent="0.25">
      <c r="A520" t="s">
        <v>7</v>
      </c>
      <c r="B520" t="s">
        <v>1742</v>
      </c>
      <c r="C520" t="s">
        <v>1743</v>
      </c>
      <c r="D520" t="s">
        <v>2</v>
      </c>
      <c r="E520" s="2">
        <v>8</v>
      </c>
      <c r="F520" s="2">
        <v>22</v>
      </c>
      <c r="G520" s="1">
        <v>6.9545454545454541</v>
      </c>
      <c r="H520" s="1">
        <v>0</v>
      </c>
    </row>
    <row r="521" spans="1:8" x14ac:dyDescent="0.25">
      <c r="A521" s="8" t="s">
        <v>7</v>
      </c>
      <c r="B521" s="8" t="s">
        <v>1742</v>
      </c>
      <c r="C521" s="8" t="s">
        <v>1743</v>
      </c>
      <c r="D521" s="8" t="s">
        <v>21</v>
      </c>
      <c r="E521" s="9">
        <v>8</v>
      </c>
      <c r="F521" s="9">
        <v>377</v>
      </c>
      <c r="G521" s="10">
        <v>7.7347480106100797</v>
      </c>
      <c r="H521" s="10">
        <v>9.0185676392572939E-2</v>
      </c>
    </row>
    <row r="522" spans="1:8" x14ac:dyDescent="0.25">
      <c r="A522" t="s">
        <v>7</v>
      </c>
      <c r="B522" t="s">
        <v>1744</v>
      </c>
      <c r="C522" t="s">
        <v>1745</v>
      </c>
      <c r="D522" t="s">
        <v>2</v>
      </c>
      <c r="E522" s="2">
        <v>10</v>
      </c>
      <c r="F522" s="2">
        <v>21</v>
      </c>
      <c r="G522" s="1">
        <v>4.9047619047619051</v>
      </c>
      <c r="H522" s="1">
        <v>0.2857142857142857</v>
      </c>
    </row>
    <row r="523" spans="1:8" x14ac:dyDescent="0.25">
      <c r="A523" s="8" t="s">
        <v>7</v>
      </c>
      <c r="B523" s="8" t="s">
        <v>1744</v>
      </c>
      <c r="C523" s="8" t="s">
        <v>1745</v>
      </c>
      <c r="D523" s="8" t="s">
        <v>21</v>
      </c>
      <c r="E523" s="9">
        <v>10</v>
      </c>
      <c r="F523" s="9">
        <v>174</v>
      </c>
      <c r="G523" s="10">
        <v>7.5804597701149428</v>
      </c>
      <c r="H523" s="10">
        <v>0.41954022988505746</v>
      </c>
    </row>
    <row r="524" spans="1:8" x14ac:dyDescent="0.25">
      <c r="A524" t="s">
        <v>7</v>
      </c>
      <c r="B524" t="s">
        <v>1746</v>
      </c>
      <c r="C524" t="s">
        <v>1747</v>
      </c>
      <c r="D524" t="s">
        <v>2</v>
      </c>
      <c r="E524" s="2">
        <v>4</v>
      </c>
      <c r="F524" s="2">
        <v>45</v>
      </c>
      <c r="G524" s="1">
        <v>2.3777777777777778</v>
      </c>
      <c r="H524" s="1">
        <v>8.8888888888888892E-2</v>
      </c>
    </row>
    <row r="525" spans="1:8" x14ac:dyDescent="0.25">
      <c r="A525" s="8" t="s">
        <v>7</v>
      </c>
      <c r="B525" s="8" t="s">
        <v>1746</v>
      </c>
      <c r="C525" s="8" t="s">
        <v>1747</v>
      </c>
      <c r="D525" s="8" t="s">
        <v>21</v>
      </c>
      <c r="E525" s="9">
        <v>4</v>
      </c>
      <c r="F525" s="9">
        <v>512</v>
      </c>
      <c r="G525" s="10">
        <v>3.630859375</v>
      </c>
      <c r="H525" s="10">
        <v>4.8828125E-2</v>
      </c>
    </row>
    <row r="526" spans="1:8" x14ac:dyDescent="0.25">
      <c r="A526" t="s">
        <v>7</v>
      </c>
      <c r="B526" t="s">
        <v>1748</v>
      </c>
      <c r="C526" t="s">
        <v>1749</v>
      </c>
      <c r="D526" t="s">
        <v>2</v>
      </c>
      <c r="E526" s="2">
        <v>5</v>
      </c>
      <c r="F526" s="2">
        <v>3</v>
      </c>
      <c r="G526" s="1">
        <v>1.3333333333333333</v>
      </c>
      <c r="H526" s="1">
        <v>0.66666666666666663</v>
      </c>
    </row>
    <row r="527" spans="1:8" x14ac:dyDescent="0.25">
      <c r="A527" s="8" t="s">
        <v>7</v>
      </c>
      <c r="B527" s="8" t="s">
        <v>1748</v>
      </c>
      <c r="C527" s="8" t="s">
        <v>1749</v>
      </c>
      <c r="D527" s="8" t="s">
        <v>21</v>
      </c>
      <c r="E527" s="9">
        <v>5</v>
      </c>
      <c r="F527" s="9">
        <v>280</v>
      </c>
      <c r="G527" s="10">
        <v>4.628571428571429</v>
      </c>
      <c r="H527" s="10">
        <v>0.25357142857142856</v>
      </c>
    </row>
    <row r="528" spans="1:8" x14ac:dyDescent="0.25">
      <c r="A528" t="s">
        <v>7</v>
      </c>
      <c r="B528" t="s">
        <v>1750</v>
      </c>
      <c r="C528" t="s">
        <v>1751</v>
      </c>
      <c r="D528" t="s">
        <v>2</v>
      </c>
      <c r="E528" s="2">
        <v>4</v>
      </c>
      <c r="F528" s="2">
        <v>2</v>
      </c>
      <c r="G528" s="1">
        <v>1</v>
      </c>
      <c r="H528" s="1">
        <v>0</v>
      </c>
    </row>
    <row r="529" spans="1:8" x14ac:dyDescent="0.25">
      <c r="A529" s="8" t="s">
        <v>7</v>
      </c>
      <c r="B529" s="8" t="s">
        <v>1750</v>
      </c>
      <c r="C529" s="8" t="s">
        <v>1751</v>
      </c>
      <c r="D529" s="8" t="s">
        <v>21</v>
      </c>
      <c r="E529" s="9">
        <v>4</v>
      </c>
      <c r="F529" s="9">
        <v>137</v>
      </c>
      <c r="G529" s="10">
        <v>2.386861313868613</v>
      </c>
      <c r="H529" s="10">
        <v>9.4890510948905105E-2</v>
      </c>
    </row>
    <row r="530" spans="1:8" x14ac:dyDescent="0.25">
      <c r="A530" t="s">
        <v>7</v>
      </c>
      <c r="B530" t="s">
        <v>1752</v>
      </c>
      <c r="C530" t="s">
        <v>1753</v>
      </c>
      <c r="D530" t="s">
        <v>2</v>
      </c>
      <c r="E530" s="2">
        <v>2</v>
      </c>
      <c r="F530" s="2">
        <v>25</v>
      </c>
      <c r="G530" s="1">
        <v>1.1200000000000001</v>
      </c>
      <c r="H530" s="1">
        <v>0</v>
      </c>
    </row>
    <row r="531" spans="1:8" x14ac:dyDescent="0.25">
      <c r="A531" s="8" t="s">
        <v>7</v>
      </c>
      <c r="B531" s="8" t="s">
        <v>1752</v>
      </c>
      <c r="C531" s="8" t="s">
        <v>1753</v>
      </c>
      <c r="D531" s="8" t="s">
        <v>21</v>
      </c>
      <c r="E531" s="9">
        <v>2</v>
      </c>
      <c r="F531" s="9">
        <v>728</v>
      </c>
      <c r="G531" s="10">
        <v>1.5315934065934067</v>
      </c>
      <c r="H531" s="10">
        <v>3.8461538461538464E-2</v>
      </c>
    </row>
    <row r="532" spans="1:8" x14ac:dyDescent="0.25">
      <c r="A532" t="s">
        <v>7</v>
      </c>
      <c r="B532" t="s">
        <v>1754</v>
      </c>
      <c r="C532" t="s">
        <v>1755</v>
      </c>
      <c r="D532" t="s">
        <v>2</v>
      </c>
      <c r="E532" s="2">
        <v>4</v>
      </c>
      <c r="F532" s="2">
        <v>11</v>
      </c>
      <c r="G532" s="1">
        <v>2.5454545454545454</v>
      </c>
      <c r="H532" s="1">
        <v>9.0909090909090912E-2</v>
      </c>
    </row>
    <row r="533" spans="1:8" x14ac:dyDescent="0.25">
      <c r="A533" s="8" t="s">
        <v>7</v>
      </c>
      <c r="B533" s="8" t="s">
        <v>1754</v>
      </c>
      <c r="C533" s="8" t="s">
        <v>1755</v>
      </c>
      <c r="D533" s="8" t="s">
        <v>21</v>
      </c>
      <c r="E533" s="9">
        <v>4</v>
      </c>
      <c r="F533" s="9">
        <v>257</v>
      </c>
      <c r="G533" s="10">
        <v>3.5992217898832686</v>
      </c>
      <c r="H533" s="10">
        <v>9.3385214007782102E-2</v>
      </c>
    </row>
    <row r="534" spans="1:8" x14ac:dyDescent="0.25">
      <c r="A534" t="s">
        <v>7</v>
      </c>
      <c r="B534" t="s">
        <v>1756</v>
      </c>
      <c r="C534" t="s">
        <v>1757</v>
      </c>
      <c r="D534" t="s">
        <v>2</v>
      </c>
      <c r="E534" s="2">
        <v>18</v>
      </c>
      <c r="F534" s="2">
        <v>4</v>
      </c>
      <c r="G534" s="1">
        <v>13.75</v>
      </c>
      <c r="H534" s="1">
        <v>1.75</v>
      </c>
    </row>
    <row r="535" spans="1:8" x14ac:dyDescent="0.25">
      <c r="A535" s="8" t="s">
        <v>7</v>
      </c>
      <c r="B535" s="8" t="s">
        <v>1756</v>
      </c>
      <c r="C535" s="8" t="s">
        <v>1757</v>
      </c>
      <c r="D535" s="8" t="s">
        <v>21</v>
      </c>
      <c r="E535" s="9">
        <v>18</v>
      </c>
      <c r="F535" s="9">
        <v>139</v>
      </c>
      <c r="G535" s="10">
        <v>13.776978417266188</v>
      </c>
      <c r="H535" s="10">
        <v>3.2733812949640289</v>
      </c>
    </row>
    <row r="536" spans="1:8" x14ac:dyDescent="0.25">
      <c r="A536" t="s">
        <v>7</v>
      </c>
      <c r="B536" t="s">
        <v>1758</v>
      </c>
      <c r="C536" t="s">
        <v>1759</v>
      </c>
      <c r="D536" t="s">
        <v>2</v>
      </c>
      <c r="E536" s="2">
        <v>10</v>
      </c>
      <c r="F536" s="2">
        <v>73</v>
      </c>
      <c r="G536" s="1">
        <v>9.0410958904109595</v>
      </c>
      <c r="H536" s="1">
        <v>0.17808219178082191</v>
      </c>
    </row>
    <row r="537" spans="1:8" x14ac:dyDescent="0.25">
      <c r="A537" s="8" t="s">
        <v>7</v>
      </c>
      <c r="B537" s="8" t="s">
        <v>1758</v>
      </c>
      <c r="C537" s="8" t="s">
        <v>1759</v>
      </c>
      <c r="D537" s="8" t="s">
        <v>21</v>
      </c>
      <c r="E537" s="9">
        <v>10</v>
      </c>
      <c r="F537" s="9">
        <v>1965</v>
      </c>
      <c r="G537" s="10">
        <v>9.3043256997455472</v>
      </c>
      <c r="H537" s="10">
        <v>0.23715012722646311</v>
      </c>
    </row>
    <row r="538" spans="1:8" x14ac:dyDescent="0.25">
      <c r="A538" t="s">
        <v>7</v>
      </c>
      <c r="B538" t="s">
        <v>1760</v>
      </c>
      <c r="C538" t="s">
        <v>1761</v>
      </c>
      <c r="D538" t="s">
        <v>2</v>
      </c>
      <c r="E538" s="2">
        <v>9</v>
      </c>
      <c r="F538" s="2">
        <v>32</v>
      </c>
      <c r="G538" s="1">
        <v>8.5</v>
      </c>
      <c r="H538" s="1">
        <v>0</v>
      </c>
    </row>
    <row r="539" spans="1:8" x14ac:dyDescent="0.25">
      <c r="A539" s="8" t="s">
        <v>7</v>
      </c>
      <c r="B539" s="8" t="s">
        <v>1760</v>
      </c>
      <c r="C539" s="8" t="s">
        <v>1761</v>
      </c>
      <c r="D539" s="8" t="s">
        <v>21</v>
      </c>
      <c r="E539" s="9">
        <v>9</v>
      </c>
      <c r="F539" s="9">
        <v>824</v>
      </c>
      <c r="G539" s="10">
        <v>8.0606796116504853</v>
      </c>
      <c r="H539" s="10">
        <v>3.8834951456310676E-2</v>
      </c>
    </row>
    <row r="540" spans="1:8" x14ac:dyDescent="0.25">
      <c r="A540" t="s">
        <v>7</v>
      </c>
      <c r="B540" t="s">
        <v>1762</v>
      </c>
      <c r="C540" t="s">
        <v>1763</v>
      </c>
      <c r="D540" t="s">
        <v>2</v>
      </c>
      <c r="E540" s="2">
        <v>6</v>
      </c>
      <c r="F540" s="2">
        <v>50</v>
      </c>
      <c r="G540" s="1">
        <v>6.32</v>
      </c>
      <c r="H540" s="1">
        <v>0.08</v>
      </c>
    </row>
    <row r="541" spans="1:8" x14ac:dyDescent="0.25">
      <c r="A541" s="8" t="s">
        <v>7</v>
      </c>
      <c r="B541" s="8" t="s">
        <v>1762</v>
      </c>
      <c r="C541" s="8" t="s">
        <v>1763</v>
      </c>
      <c r="D541" s="8" t="s">
        <v>21</v>
      </c>
      <c r="E541" s="9">
        <v>6</v>
      </c>
      <c r="F541" s="9">
        <v>1697</v>
      </c>
      <c r="G541" s="10">
        <v>4.4661166764879194</v>
      </c>
      <c r="H541" s="10">
        <v>3.358868591632292E-2</v>
      </c>
    </row>
    <row r="542" spans="1:8" x14ac:dyDescent="0.25">
      <c r="A542" t="s">
        <v>7</v>
      </c>
      <c r="B542" t="s">
        <v>1764</v>
      </c>
      <c r="C542" t="s">
        <v>1765</v>
      </c>
      <c r="D542" t="s">
        <v>2</v>
      </c>
      <c r="E542" s="2">
        <v>12</v>
      </c>
      <c r="F542" s="2">
        <v>93</v>
      </c>
      <c r="G542" s="1">
        <v>5.881720430107527</v>
      </c>
      <c r="H542" s="1">
        <v>0</v>
      </c>
    </row>
    <row r="543" spans="1:8" x14ac:dyDescent="0.25">
      <c r="A543" s="8" t="s">
        <v>7</v>
      </c>
      <c r="B543" s="8" t="s">
        <v>1764</v>
      </c>
      <c r="C543" s="8" t="s">
        <v>1765</v>
      </c>
      <c r="D543" s="8" t="s">
        <v>21</v>
      </c>
      <c r="E543" s="9">
        <v>12</v>
      </c>
      <c r="F543" s="9">
        <v>885</v>
      </c>
      <c r="G543" s="10">
        <v>9.7604519774011305</v>
      </c>
      <c r="H543" s="10">
        <v>0.11751412429378531</v>
      </c>
    </row>
    <row r="544" spans="1:8" x14ac:dyDescent="0.25">
      <c r="A544" t="s">
        <v>7</v>
      </c>
      <c r="B544" t="s">
        <v>1766</v>
      </c>
      <c r="C544" t="s">
        <v>1767</v>
      </c>
      <c r="D544" t="s">
        <v>2</v>
      </c>
      <c r="E544" s="2">
        <v>11</v>
      </c>
      <c r="F544" s="2">
        <v>28</v>
      </c>
      <c r="G544" s="1">
        <v>9.6785714285714288</v>
      </c>
      <c r="H544" s="1">
        <v>3.5714285714285712E-2</v>
      </c>
    </row>
    <row r="545" spans="1:8" x14ac:dyDescent="0.25">
      <c r="A545" s="8" t="s">
        <v>7</v>
      </c>
      <c r="B545" s="8" t="s">
        <v>1766</v>
      </c>
      <c r="C545" s="8" t="s">
        <v>1767</v>
      </c>
      <c r="D545" s="8" t="s">
        <v>21</v>
      </c>
      <c r="E545" s="9">
        <v>11</v>
      </c>
      <c r="F545" s="9">
        <v>397</v>
      </c>
      <c r="G545" s="10">
        <v>11.534005037783375</v>
      </c>
      <c r="H545" s="10">
        <v>0.44584382871536526</v>
      </c>
    </row>
    <row r="546" spans="1:8" x14ac:dyDescent="0.25">
      <c r="A546" t="s">
        <v>7</v>
      </c>
      <c r="B546" t="s">
        <v>1768</v>
      </c>
      <c r="C546" t="s">
        <v>1769</v>
      </c>
      <c r="D546" t="s">
        <v>2</v>
      </c>
      <c r="E546" s="2">
        <v>10</v>
      </c>
      <c r="F546" s="2">
        <v>19</v>
      </c>
      <c r="G546" s="1">
        <v>7.9473684210526319</v>
      </c>
      <c r="H546" s="1">
        <v>0</v>
      </c>
    </row>
    <row r="547" spans="1:8" x14ac:dyDescent="0.25">
      <c r="A547" s="8" t="s">
        <v>7</v>
      </c>
      <c r="B547" s="8" t="s">
        <v>1768</v>
      </c>
      <c r="C547" s="8" t="s">
        <v>1769</v>
      </c>
      <c r="D547" s="8" t="s">
        <v>21</v>
      </c>
      <c r="E547" s="9">
        <v>10</v>
      </c>
      <c r="F547" s="9">
        <v>234</v>
      </c>
      <c r="G547" s="10">
        <v>9.0769230769230766</v>
      </c>
      <c r="H547" s="10">
        <v>4.2735042735042739E-3</v>
      </c>
    </row>
    <row r="548" spans="1:8" x14ac:dyDescent="0.25">
      <c r="A548" t="s">
        <v>7</v>
      </c>
      <c r="B548" t="s">
        <v>1770</v>
      </c>
      <c r="C548" t="s">
        <v>1771</v>
      </c>
      <c r="D548" t="s">
        <v>2</v>
      </c>
      <c r="E548" s="2">
        <v>9</v>
      </c>
      <c r="F548" s="2">
        <v>24</v>
      </c>
      <c r="G548" s="1">
        <v>6.125</v>
      </c>
      <c r="H548" s="1">
        <v>0</v>
      </c>
    </row>
    <row r="549" spans="1:8" x14ac:dyDescent="0.25">
      <c r="A549" s="8" t="s">
        <v>7</v>
      </c>
      <c r="B549" s="8" t="s">
        <v>1770</v>
      </c>
      <c r="C549" s="8" t="s">
        <v>1771</v>
      </c>
      <c r="D549" s="8" t="s">
        <v>21</v>
      </c>
      <c r="E549" s="9">
        <v>9</v>
      </c>
      <c r="F549" s="9">
        <v>236</v>
      </c>
      <c r="G549" s="10">
        <v>7.8855932203389827</v>
      </c>
      <c r="H549" s="10">
        <v>0.11864406779661017</v>
      </c>
    </row>
    <row r="550" spans="1:8" x14ac:dyDescent="0.25">
      <c r="A550" t="s">
        <v>7</v>
      </c>
      <c r="B550" t="s">
        <v>1772</v>
      </c>
      <c r="C550" t="s">
        <v>1773</v>
      </c>
      <c r="D550" t="s">
        <v>2</v>
      </c>
      <c r="E550" s="2">
        <v>7</v>
      </c>
      <c r="F550" s="2">
        <v>129</v>
      </c>
      <c r="G550" s="1">
        <v>5.8604651162790695</v>
      </c>
      <c r="H550" s="1">
        <v>0</v>
      </c>
    </row>
    <row r="551" spans="1:8" x14ac:dyDescent="0.25">
      <c r="A551" s="8" t="s">
        <v>7</v>
      </c>
      <c r="B551" s="8" t="s">
        <v>1772</v>
      </c>
      <c r="C551" s="8" t="s">
        <v>1773</v>
      </c>
      <c r="D551" s="8" t="s">
        <v>21</v>
      </c>
      <c r="E551" s="9">
        <v>7</v>
      </c>
      <c r="F551" s="9">
        <v>1133</v>
      </c>
      <c r="G551" s="10">
        <v>6.0820829655781115</v>
      </c>
      <c r="H551" s="10">
        <v>3.795233892321271E-2</v>
      </c>
    </row>
    <row r="552" spans="1:8" x14ac:dyDescent="0.25">
      <c r="A552" t="s">
        <v>7</v>
      </c>
      <c r="B552" t="s">
        <v>1774</v>
      </c>
      <c r="C552" t="s">
        <v>1775</v>
      </c>
      <c r="D552" t="s">
        <v>2</v>
      </c>
      <c r="E552" s="2">
        <v>7</v>
      </c>
      <c r="F552" s="2">
        <v>9</v>
      </c>
      <c r="G552" s="1">
        <v>5.333333333333333</v>
      </c>
      <c r="H552" s="1">
        <v>0</v>
      </c>
    </row>
    <row r="553" spans="1:8" x14ac:dyDescent="0.25">
      <c r="A553" s="8" t="s">
        <v>7</v>
      </c>
      <c r="B553" s="8" t="s">
        <v>1774</v>
      </c>
      <c r="C553" s="8" t="s">
        <v>1775</v>
      </c>
      <c r="D553" s="8" t="s">
        <v>21</v>
      </c>
      <c r="E553" s="9">
        <v>7</v>
      </c>
      <c r="F553" s="9">
        <v>156</v>
      </c>
      <c r="G553" s="10">
        <v>6.4358974358974361</v>
      </c>
      <c r="H553" s="10">
        <v>0.21794871794871795</v>
      </c>
    </row>
    <row r="554" spans="1:8" x14ac:dyDescent="0.25">
      <c r="A554" t="s">
        <v>7</v>
      </c>
      <c r="B554" t="s">
        <v>1776</v>
      </c>
      <c r="C554" t="s">
        <v>1777</v>
      </c>
      <c r="D554" t="s">
        <v>2</v>
      </c>
      <c r="E554" s="2">
        <v>9</v>
      </c>
      <c r="F554" s="2">
        <v>4</v>
      </c>
      <c r="G554" s="1">
        <v>9.75</v>
      </c>
      <c r="H554" s="1">
        <v>0</v>
      </c>
    </row>
    <row r="555" spans="1:8" x14ac:dyDescent="0.25">
      <c r="A555" s="8" t="s">
        <v>7</v>
      </c>
      <c r="B555" s="8" t="s">
        <v>1776</v>
      </c>
      <c r="C555" s="8" t="s">
        <v>1777</v>
      </c>
      <c r="D555" s="8" t="s">
        <v>21</v>
      </c>
      <c r="E555" s="9">
        <v>9</v>
      </c>
      <c r="F555" s="9">
        <v>255</v>
      </c>
      <c r="G555" s="10">
        <v>7.9568627450980394</v>
      </c>
      <c r="H555" s="10">
        <v>2.3529411764705882E-2</v>
      </c>
    </row>
    <row r="556" spans="1:8" x14ac:dyDescent="0.25">
      <c r="A556" t="s">
        <v>7</v>
      </c>
      <c r="B556" t="s">
        <v>1778</v>
      </c>
      <c r="C556" t="s">
        <v>1779</v>
      </c>
      <c r="D556" t="s">
        <v>2</v>
      </c>
      <c r="E556" s="2">
        <v>10</v>
      </c>
      <c r="F556" s="2">
        <v>7</v>
      </c>
      <c r="G556" s="1">
        <v>7.2857142857142856</v>
      </c>
      <c r="H556" s="1">
        <v>0.2857142857142857</v>
      </c>
    </row>
    <row r="557" spans="1:8" x14ac:dyDescent="0.25">
      <c r="A557" s="8" t="s">
        <v>7</v>
      </c>
      <c r="B557" s="8" t="s">
        <v>1778</v>
      </c>
      <c r="C557" s="8" t="s">
        <v>1779</v>
      </c>
      <c r="D557" s="8" t="s">
        <v>21</v>
      </c>
      <c r="E557" s="9">
        <v>10</v>
      </c>
      <c r="F557" s="9">
        <v>54</v>
      </c>
      <c r="G557" s="10">
        <v>9.1296296296296298</v>
      </c>
      <c r="H557" s="10">
        <v>1.0555555555555556</v>
      </c>
    </row>
    <row r="558" spans="1:8" x14ac:dyDescent="0.25">
      <c r="A558" t="s">
        <v>7</v>
      </c>
      <c r="B558" t="s">
        <v>1780</v>
      </c>
      <c r="C558" t="s">
        <v>1781</v>
      </c>
      <c r="D558" t="s">
        <v>2</v>
      </c>
      <c r="E558" s="2">
        <v>5</v>
      </c>
      <c r="F558" s="2">
        <v>22</v>
      </c>
      <c r="G558" s="1">
        <v>4</v>
      </c>
      <c r="H558" s="1">
        <v>0</v>
      </c>
    </row>
    <row r="559" spans="1:8" x14ac:dyDescent="0.25">
      <c r="A559" s="8" t="s">
        <v>7</v>
      </c>
      <c r="B559" s="8" t="s">
        <v>1780</v>
      </c>
      <c r="C559" s="8" t="s">
        <v>1781</v>
      </c>
      <c r="D559" s="8" t="s">
        <v>21</v>
      </c>
      <c r="E559" s="9">
        <v>5</v>
      </c>
      <c r="F559" s="9">
        <v>202</v>
      </c>
      <c r="G559" s="10">
        <v>4.2524752475247523</v>
      </c>
      <c r="H559" s="10">
        <v>9.9009900990099015E-2</v>
      </c>
    </row>
    <row r="560" spans="1:8" x14ac:dyDescent="0.25">
      <c r="A560" t="s">
        <v>7</v>
      </c>
      <c r="B560" t="s">
        <v>1782</v>
      </c>
      <c r="C560" t="s">
        <v>1783</v>
      </c>
      <c r="D560" t="s">
        <v>2</v>
      </c>
      <c r="E560" s="2">
        <v>10</v>
      </c>
      <c r="F560" s="2">
        <v>34</v>
      </c>
      <c r="G560" s="1">
        <v>8.9705882352941178</v>
      </c>
      <c r="H560" s="1">
        <v>2.9411764705882353E-2</v>
      </c>
    </row>
    <row r="561" spans="1:8" x14ac:dyDescent="0.25">
      <c r="A561" s="8" t="s">
        <v>7</v>
      </c>
      <c r="B561" s="8" t="s">
        <v>1782</v>
      </c>
      <c r="C561" s="8" t="s">
        <v>1783</v>
      </c>
      <c r="D561" s="8" t="s">
        <v>21</v>
      </c>
      <c r="E561" s="9">
        <v>10</v>
      </c>
      <c r="F561" s="9">
        <v>115</v>
      </c>
      <c r="G561" s="10">
        <v>9.0608695652173914</v>
      </c>
      <c r="H561" s="10">
        <v>0.43478260869565216</v>
      </c>
    </row>
    <row r="562" spans="1:8" x14ac:dyDescent="0.25">
      <c r="A562" t="s">
        <v>7</v>
      </c>
      <c r="B562" t="s">
        <v>1784</v>
      </c>
      <c r="C562" t="s">
        <v>1785</v>
      </c>
      <c r="D562" t="s">
        <v>2</v>
      </c>
      <c r="E562" s="2">
        <v>5</v>
      </c>
      <c r="F562" s="2">
        <v>56</v>
      </c>
      <c r="G562" s="1">
        <v>5.1071428571428568</v>
      </c>
      <c r="H562" s="1">
        <v>0.14285714285714285</v>
      </c>
    </row>
    <row r="563" spans="1:8" x14ac:dyDescent="0.25">
      <c r="A563" s="8" t="s">
        <v>7</v>
      </c>
      <c r="B563" s="8" t="s">
        <v>1784</v>
      </c>
      <c r="C563" s="8" t="s">
        <v>1785</v>
      </c>
      <c r="D563" s="8" t="s">
        <v>21</v>
      </c>
      <c r="E563" s="9">
        <v>5</v>
      </c>
      <c r="F563" s="9">
        <v>338</v>
      </c>
      <c r="G563" s="10">
        <v>4.6952662721893494</v>
      </c>
      <c r="H563" s="10">
        <v>3.5502958579881658E-2</v>
      </c>
    </row>
    <row r="564" spans="1:8" x14ac:dyDescent="0.25">
      <c r="A564" t="s">
        <v>7</v>
      </c>
      <c r="B564" t="s">
        <v>1786</v>
      </c>
      <c r="C564" t="s">
        <v>1787</v>
      </c>
      <c r="D564" t="s">
        <v>2</v>
      </c>
      <c r="E564" s="2">
        <v>3</v>
      </c>
      <c r="F564" s="2">
        <v>11</v>
      </c>
      <c r="G564" s="1">
        <v>4.1818181818181817</v>
      </c>
      <c r="H564" s="1">
        <v>0.36363636363636365</v>
      </c>
    </row>
    <row r="565" spans="1:8" x14ac:dyDescent="0.25">
      <c r="A565" s="8" t="s">
        <v>7</v>
      </c>
      <c r="B565" s="8" t="s">
        <v>1786</v>
      </c>
      <c r="C565" s="8" t="s">
        <v>1787</v>
      </c>
      <c r="D565" s="8" t="s">
        <v>21</v>
      </c>
      <c r="E565" s="9">
        <v>3</v>
      </c>
      <c r="F565" s="9">
        <v>441</v>
      </c>
      <c r="G565" s="10">
        <v>2.4943310657596371</v>
      </c>
      <c r="H565" s="10">
        <v>0.11791383219954649</v>
      </c>
    </row>
    <row r="566" spans="1:8" x14ac:dyDescent="0.25">
      <c r="A566" t="s">
        <v>7</v>
      </c>
      <c r="B566" t="s">
        <v>1788</v>
      </c>
      <c r="C566" t="s">
        <v>1789</v>
      </c>
      <c r="D566" t="s">
        <v>2</v>
      </c>
      <c r="E566" s="2">
        <v>3</v>
      </c>
      <c r="F566" s="2">
        <v>1</v>
      </c>
      <c r="G566" s="1">
        <v>1</v>
      </c>
      <c r="H566" s="1">
        <v>0</v>
      </c>
    </row>
    <row r="567" spans="1:8" x14ac:dyDescent="0.25">
      <c r="A567" s="8" t="s">
        <v>7</v>
      </c>
      <c r="B567" s="8" t="s">
        <v>1788</v>
      </c>
      <c r="C567" s="8" t="s">
        <v>1789</v>
      </c>
      <c r="D567" s="8" t="s">
        <v>21</v>
      </c>
      <c r="E567" s="9">
        <v>3</v>
      </c>
      <c r="F567" s="9">
        <v>9</v>
      </c>
      <c r="G567" s="10">
        <v>2.6666666666666665</v>
      </c>
      <c r="H567" s="10">
        <v>0</v>
      </c>
    </row>
    <row r="568" spans="1:8" x14ac:dyDescent="0.25">
      <c r="A568" t="s">
        <v>7</v>
      </c>
      <c r="B568" t="s">
        <v>1790</v>
      </c>
      <c r="C568" t="s">
        <v>1791</v>
      </c>
      <c r="D568" t="s">
        <v>2</v>
      </c>
      <c r="E568" s="2">
        <v>8</v>
      </c>
      <c r="F568" s="2">
        <v>2</v>
      </c>
      <c r="G568" s="1">
        <v>6.5</v>
      </c>
      <c r="H568" s="1">
        <v>0</v>
      </c>
    </row>
    <row r="569" spans="1:8" x14ac:dyDescent="0.25">
      <c r="A569" s="8" t="s">
        <v>7</v>
      </c>
      <c r="B569" s="8" t="s">
        <v>1790</v>
      </c>
      <c r="C569" s="8" t="s">
        <v>1791</v>
      </c>
      <c r="D569" s="8" t="s">
        <v>21</v>
      </c>
      <c r="E569" s="9">
        <v>8</v>
      </c>
      <c r="F569" s="9">
        <v>84</v>
      </c>
      <c r="G569" s="10">
        <v>4.5119047619047619</v>
      </c>
      <c r="H569" s="10">
        <v>0.22619047619047619</v>
      </c>
    </row>
    <row r="570" spans="1:8" x14ac:dyDescent="0.25">
      <c r="A570" t="s">
        <v>7</v>
      </c>
      <c r="B570" t="s">
        <v>1792</v>
      </c>
      <c r="C570" t="s">
        <v>1793</v>
      </c>
      <c r="D570" t="s">
        <v>2</v>
      </c>
      <c r="E570" s="2">
        <v>3</v>
      </c>
      <c r="F570" s="2">
        <v>62</v>
      </c>
      <c r="G570" s="1">
        <v>1.467741935483871</v>
      </c>
      <c r="H570" s="1">
        <v>1.6129032258064516E-2</v>
      </c>
    </row>
    <row r="571" spans="1:8" x14ac:dyDescent="0.25">
      <c r="A571" s="8" t="s">
        <v>7</v>
      </c>
      <c r="B571" s="8" t="s">
        <v>1792</v>
      </c>
      <c r="C571" s="8" t="s">
        <v>1793</v>
      </c>
      <c r="D571" s="8" t="s">
        <v>21</v>
      </c>
      <c r="E571" s="9">
        <v>3</v>
      </c>
      <c r="F571" s="9">
        <v>1779</v>
      </c>
      <c r="G571" s="10">
        <v>1.550309162450815</v>
      </c>
      <c r="H571" s="10">
        <v>0.24957841483979765</v>
      </c>
    </row>
    <row r="572" spans="1:8" x14ac:dyDescent="0.25">
      <c r="A572" t="s">
        <v>7</v>
      </c>
      <c r="B572" t="s">
        <v>1794</v>
      </c>
      <c r="C572" t="s">
        <v>1795</v>
      </c>
      <c r="D572" t="s">
        <v>2</v>
      </c>
      <c r="E572" s="2">
        <v>5</v>
      </c>
      <c r="F572" s="2">
        <v>28</v>
      </c>
      <c r="G572" s="1">
        <v>4.5</v>
      </c>
      <c r="H572" s="1">
        <v>0.6785714285714286</v>
      </c>
    </row>
    <row r="573" spans="1:8" x14ac:dyDescent="0.25">
      <c r="A573" s="8" t="s">
        <v>7</v>
      </c>
      <c r="B573" s="8" t="s">
        <v>1794</v>
      </c>
      <c r="C573" s="8" t="s">
        <v>1795</v>
      </c>
      <c r="D573" s="8" t="s">
        <v>21</v>
      </c>
      <c r="E573" s="9">
        <v>5</v>
      </c>
      <c r="F573" s="9">
        <v>631</v>
      </c>
      <c r="G573" s="10">
        <v>5.0110935023771788</v>
      </c>
      <c r="H573" s="10">
        <v>0.46117274167987321</v>
      </c>
    </row>
    <row r="574" spans="1:8" x14ac:dyDescent="0.25">
      <c r="A574" t="s">
        <v>7</v>
      </c>
      <c r="B574" t="s">
        <v>1796</v>
      </c>
      <c r="C574" t="s">
        <v>1797</v>
      </c>
      <c r="D574" t="s">
        <v>2</v>
      </c>
      <c r="E574" s="2">
        <v>3</v>
      </c>
      <c r="F574" s="2">
        <v>42</v>
      </c>
      <c r="G574" s="1">
        <v>2.5238095238095237</v>
      </c>
      <c r="H574" s="1">
        <v>9.5238095238095233E-2</v>
      </c>
    </row>
    <row r="575" spans="1:8" x14ac:dyDescent="0.25">
      <c r="A575" s="8" t="s">
        <v>7</v>
      </c>
      <c r="B575" s="8" t="s">
        <v>1796</v>
      </c>
      <c r="C575" s="8" t="s">
        <v>1797</v>
      </c>
      <c r="D575" s="8" t="s">
        <v>21</v>
      </c>
      <c r="E575" s="9">
        <v>3</v>
      </c>
      <c r="F575" s="9">
        <v>1447</v>
      </c>
      <c r="G575" s="10">
        <v>2.5238424326192122</v>
      </c>
      <c r="H575" s="10">
        <v>0.18451969592259848</v>
      </c>
    </row>
    <row r="576" spans="1:8" x14ac:dyDescent="0.25">
      <c r="A576" t="s">
        <v>7</v>
      </c>
      <c r="B576" t="s">
        <v>1798</v>
      </c>
      <c r="C576" t="s">
        <v>1799</v>
      </c>
      <c r="D576" t="s">
        <v>2</v>
      </c>
      <c r="E576" s="2">
        <v>10</v>
      </c>
      <c r="F576" s="2">
        <v>17</v>
      </c>
      <c r="G576" s="1">
        <v>5.9411764705882355</v>
      </c>
      <c r="H576" s="1">
        <v>0</v>
      </c>
    </row>
    <row r="577" spans="1:8" x14ac:dyDescent="0.25">
      <c r="A577" s="8" t="s">
        <v>7</v>
      </c>
      <c r="B577" s="8" t="s">
        <v>1798</v>
      </c>
      <c r="C577" s="8" t="s">
        <v>1799</v>
      </c>
      <c r="D577" s="8" t="s">
        <v>21</v>
      </c>
      <c r="E577" s="9">
        <v>10</v>
      </c>
      <c r="F577" s="9">
        <v>154</v>
      </c>
      <c r="G577" s="10">
        <v>7.1688311688311686</v>
      </c>
      <c r="H577" s="10">
        <v>0.23376623376623376</v>
      </c>
    </row>
    <row r="578" spans="1:8" x14ac:dyDescent="0.25">
      <c r="A578" t="s">
        <v>7</v>
      </c>
      <c r="B578" t="s">
        <v>1800</v>
      </c>
      <c r="C578" t="s">
        <v>1801</v>
      </c>
      <c r="D578" t="s">
        <v>2</v>
      </c>
      <c r="E578" s="2">
        <v>5</v>
      </c>
      <c r="F578" s="2">
        <v>114</v>
      </c>
      <c r="G578" s="1">
        <v>4.2982456140350873</v>
      </c>
      <c r="H578" s="1">
        <v>5.2631578947368418E-2</v>
      </c>
    </row>
    <row r="579" spans="1:8" x14ac:dyDescent="0.25">
      <c r="A579" s="8" t="s">
        <v>7</v>
      </c>
      <c r="B579" s="8" t="s">
        <v>1800</v>
      </c>
      <c r="C579" s="8" t="s">
        <v>1801</v>
      </c>
      <c r="D579" s="8" t="s">
        <v>21</v>
      </c>
      <c r="E579" s="9">
        <v>5</v>
      </c>
      <c r="F579" s="9">
        <v>836</v>
      </c>
      <c r="G579" s="10">
        <v>4.1279904306220097</v>
      </c>
      <c r="H579" s="10">
        <v>6.6985645933014357E-2</v>
      </c>
    </row>
    <row r="580" spans="1:8" x14ac:dyDescent="0.25">
      <c r="A580" t="s">
        <v>7</v>
      </c>
      <c r="B580" t="s">
        <v>1802</v>
      </c>
      <c r="C580" t="s">
        <v>1803</v>
      </c>
      <c r="D580" t="s">
        <v>2</v>
      </c>
      <c r="E580" s="2">
        <v>5</v>
      </c>
      <c r="F580" s="2">
        <v>3</v>
      </c>
      <c r="G580" s="1">
        <v>7.333333333333333</v>
      </c>
      <c r="H580" s="1">
        <v>0</v>
      </c>
    </row>
    <row r="581" spans="1:8" x14ac:dyDescent="0.25">
      <c r="A581" s="8" t="s">
        <v>7</v>
      </c>
      <c r="B581" s="8" t="s">
        <v>1802</v>
      </c>
      <c r="C581" s="8" t="s">
        <v>1803</v>
      </c>
      <c r="D581" s="8" t="s">
        <v>21</v>
      </c>
      <c r="E581" s="9">
        <v>5</v>
      </c>
      <c r="F581" s="9">
        <v>52</v>
      </c>
      <c r="G581" s="10">
        <v>3.6730769230769229</v>
      </c>
      <c r="H581" s="10">
        <v>1.9230769230769232E-2</v>
      </c>
    </row>
    <row r="582" spans="1:8" x14ac:dyDescent="0.25">
      <c r="A582" t="s">
        <v>7</v>
      </c>
      <c r="B582" t="s">
        <v>1804</v>
      </c>
      <c r="C582" t="s">
        <v>1805</v>
      </c>
      <c r="D582" t="s">
        <v>2</v>
      </c>
      <c r="E582" s="2">
        <v>4</v>
      </c>
      <c r="F582" s="2">
        <v>11</v>
      </c>
      <c r="G582" s="1">
        <v>2.6363636363636362</v>
      </c>
      <c r="H582" s="1">
        <v>0</v>
      </c>
    </row>
    <row r="583" spans="1:8" x14ac:dyDescent="0.25">
      <c r="A583" s="8" t="s">
        <v>7</v>
      </c>
      <c r="B583" s="8" t="s">
        <v>1804</v>
      </c>
      <c r="C583" s="8" t="s">
        <v>1805</v>
      </c>
      <c r="D583" s="8" t="s">
        <v>21</v>
      </c>
      <c r="E583" s="9">
        <v>4</v>
      </c>
      <c r="F583" s="9">
        <v>121</v>
      </c>
      <c r="G583" s="10">
        <v>3.2892561983471076</v>
      </c>
      <c r="H583" s="10">
        <v>0.19008264462809918</v>
      </c>
    </row>
    <row r="584" spans="1:8" x14ac:dyDescent="0.25">
      <c r="A584" t="s">
        <v>7</v>
      </c>
      <c r="B584" t="s">
        <v>1806</v>
      </c>
      <c r="C584" t="s">
        <v>1807</v>
      </c>
      <c r="D584" t="s">
        <v>2</v>
      </c>
      <c r="E584" s="2">
        <v>10</v>
      </c>
      <c r="F584" s="2">
        <v>2</v>
      </c>
      <c r="G584" s="1">
        <v>7</v>
      </c>
      <c r="H584" s="1">
        <v>0</v>
      </c>
    </row>
    <row r="585" spans="1:8" x14ac:dyDescent="0.25">
      <c r="A585" s="8" t="s">
        <v>7</v>
      </c>
      <c r="B585" s="8" t="s">
        <v>1806</v>
      </c>
      <c r="C585" s="8" t="s">
        <v>1807</v>
      </c>
      <c r="D585" s="8" t="s">
        <v>21</v>
      </c>
      <c r="E585" s="9">
        <v>10</v>
      </c>
      <c r="F585" s="9">
        <v>25</v>
      </c>
      <c r="G585" s="10">
        <v>11.12</v>
      </c>
      <c r="H585" s="10">
        <v>1.72</v>
      </c>
    </row>
    <row r="586" spans="1:8" x14ac:dyDescent="0.25">
      <c r="A586" t="s">
        <v>7</v>
      </c>
      <c r="B586" t="s">
        <v>1808</v>
      </c>
      <c r="C586" t="s">
        <v>1809</v>
      </c>
      <c r="D586" t="s">
        <v>2</v>
      </c>
      <c r="E586" s="2">
        <v>6</v>
      </c>
      <c r="F586" s="2">
        <v>44</v>
      </c>
      <c r="G586" s="1">
        <v>3.3181818181818183</v>
      </c>
      <c r="H586" s="1">
        <v>0.22727272727272727</v>
      </c>
    </row>
    <row r="587" spans="1:8" x14ac:dyDescent="0.25">
      <c r="A587" s="8" t="s">
        <v>7</v>
      </c>
      <c r="B587" s="8" t="s">
        <v>1808</v>
      </c>
      <c r="C587" s="8" t="s">
        <v>1809</v>
      </c>
      <c r="D587" s="8" t="s">
        <v>21</v>
      </c>
      <c r="E587" s="9">
        <v>6</v>
      </c>
      <c r="F587" s="9">
        <v>286</v>
      </c>
      <c r="G587" s="10">
        <v>4.7412587412587417</v>
      </c>
      <c r="H587" s="10">
        <v>0.35314685314685312</v>
      </c>
    </row>
    <row r="588" spans="1:8" x14ac:dyDescent="0.25">
      <c r="A588" t="s">
        <v>7</v>
      </c>
      <c r="B588" t="s">
        <v>1810</v>
      </c>
      <c r="C588" t="s">
        <v>1811</v>
      </c>
      <c r="D588" t="s">
        <v>2</v>
      </c>
      <c r="E588" s="2">
        <v>4</v>
      </c>
      <c r="F588" s="2">
        <v>2</v>
      </c>
      <c r="G588" s="1">
        <v>1</v>
      </c>
      <c r="H588" s="1">
        <v>0</v>
      </c>
    </row>
    <row r="589" spans="1:8" x14ac:dyDescent="0.25">
      <c r="A589" s="8" t="s">
        <v>7</v>
      </c>
      <c r="B589" s="8" t="s">
        <v>1810</v>
      </c>
      <c r="C589" s="8" t="s">
        <v>1811</v>
      </c>
      <c r="D589" s="8" t="s">
        <v>21</v>
      </c>
      <c r="E589" s="9">
        <v>4</v>
      </c>
      <c r="F589" s="9">
        <v>27</v>
      </c>
      <c r="G589" s="10">
        <v>3.2962962962962963</v>
      </c>
      <c r="H589" s="10">
        <v>0.48148148148148145</v>
      </c>
    </row>
    <row r="590" spans="1:8" x14ac:dyDescent="0.25">
      <c r="A590" t="s">
        <v>7</v>
      </c>
      <c r="B590" t="s">
        <v>1812</v>
      </c>
      <c r="C590" t="s">
        <v>1813</v>
      </c>
      <c r="D590" t="s">
        <v>2</v>
      </c>
      <c r="E590" s="2">
        <v>10</v>
      </c>
      <c r="F590" s="2">
        <v>17</v>
      </c>
      <c r="G590" s="1">
        <v>7.3529411764705879</v>
      </c>
      <c r="H590" s="1">
        <v>0</v>
      </c>
    </row>
    <row r="591" spans="1:8" x14ac:dyDescent="0.25">
      <c r="A591" s="8" t="s">
        <v>7</v>
      </c>
      <c r="B591" s="8" t="s">
        <v>1812</v>
      </c>
      <c r="C591" s="8" t="s">
        <v>1813</v>
      </c>
      <c r="D591" s="8" t="s">
        <v>21</v>
      </c>
      <c r="E591" s="9">
        <v>10</v>
      </c>
      <c r="F591" s="9">
        <v>105</v>
      </c>
      <c r="G591" s="10">
        <v>10.152380952380952</v>
      </c>
      <c r="H591" s="10">
        <v>0.34285714285714286</v>
      </c>
    </row>
    <row r="592" spans="1:8" x14ac:dyDescent="0.25">
      <c r="A592" t="s">
        <v>7</v>
      </c>
      <c r="B592" t="s">
        <v>1814</v>
      </c>
      <c r="C592" t="s">
        <v>1815</v>
      </c>
      <c r="D592" t="s">
        <v>2</v>
      </c>
      <c r="E592" s="2">
        <v>7</v>
      </c>
      <c r="F592" s="2">
        <v>3</v>
      </c>
      <c r="G592" s="1">
        <v>6</v>
      </c>
      <c r="H592" s="1">
        <v>0.33333333333333331</v>
      </c>
    </row>
    <row r="593" spans="1:8" x14ac:dyDescent="0.25">
      <c r="A593" s="8" t="s">
        <v>7</v>
      </c>
      <c r="B593" s="8" t="s">
        <v>1814</v>
      </c>
      <c r="C593" s="8" t="s">
        <v>1815</v>
      </c>
      <c r="D593" s="8" t="s">
        <v>21</v>
      </c>
      <c r="E593" s="9">
        <v>7</v>
      </c>
      <c r="F593" s="9">
        <v>114</v>
      </c>
      <c r="G593" s="10">
        <v>5.3596491228070171</v>
      </c>
      <c r="H593" s="10">
        <v>1.7543859649122806E-2</v>
      </c>
    </row>
    <row r="594" spans="1:8" x14ac:dyDescent="0.25">
      <c r="A594" t="s">
        <v>7</v>
      </c>
      <c r="B594" t="s">
        <v>1816</v>
      </c>
      <c r="C594" t="s">
        <v>1817</v>
      </c>
      <c r="D594" t="s">
        <v>2</v>
      </c>
      <c r="E594" s="2">
        <v>13</v>
      </c>
      <c r="F594" s="2">
        <v>1</v>
      </c>
      <c r="G594" s="1">
        <v>6</v>
      </c>
      <c r="H594" s="1">
        <v>11</v>
      </c>
    </row>
    <row r="595" spans="1:8" x14ac:dyDescent="0.25">
      <c r="A595" s="8" t="s">
        <v>7</v>
      </c>
      <c r="B595" s="8" t="s">
        <v>1816</v>
      </c>
      <c r="C595" s="8" t="s">
        <v>1817</v>
      </c>
      <c r="D595" s="8" t="s">
        <v>21</v>
      </c>
      <c r="E595" s="9">
        <v>13</v>
      </c>
      <c r="F595" s="9">
        <v>55</v>
      </c>
      <c r="G595" s="10">
        <v>9.6545454545454543</v>
      </c>
      <c r="H595" s="10">
        <v>4.4909090909090912</v>
      </c>
    </row>
    <row r="596" spans="1:8" x14ac:dyDescent="0.25">
      <c r="A596" t="s">
        <v>7</v>
      </c>
      <c r="B596" t="s">
        <v>1818</v>
      </c>
      <c r="C596" t="s">
        <v>1819</v>
      </c>
      <c r="D596" t="s">
        <v>2</v>
      </c>
      <c r="E596" s="2">
        <v>8</v>
      </c>
      <c r="F596" s="2">
        <v>11</v>
      </c>
      <c r="G596" s="1">
        <v>4.9090909090909092</v>
      </c>
      <c r="H596" s="1">
        <v>2.4545454545454546</v>
      </c>
    </row>
    <row r="597" spans="1:8" x14ac:dyDescent="0.25">
      <c r="A597" s="8" t="s">
        <v>7</v>
      </c>
      <c r="B597" s="8" t="s">
        <v>1818</v>
      </c>
      <c r="C597" s="8" t="s">
        <v>1819</v>
      </c>
      <c r="D597" s="8" t="s">
        <v>21</v>
      </c>
      <c r="E597" s="9">
        <v>8</v>
      </c>
      <c r="F597" s="9">
        <v>159</v>
      </c>
      <c r="G597" s="10">
        <v>4.7421383647798745</v>
      </c>
      <c r="H597" s="10">
        <v>2.3836477987421385</v>
      </c>
    </row>
    <row r="598" spans="1:8" x14ac:dyDescent="0.25">
      <c r="A598" t="s">
        <v>7</v>
      </c>
      <c r="B598" t="s">
        <v>1820</v>
      </c>
      <c r="C598" t="s">
        <v>1821</v>
      </c>
      <c r="D598" t="s">
        <v>2</v>
      </c>
      <c r="E598" s="2">
        <v>9</v>
      </c>
      <c r="F598" s="2">
        <v>11</v>
      </c>
      <c r="G598" s="1">
        <v>4.9090909090909092</v>
      </c>
      <c r="H598" s="1">
        <v>1.7272727272727273</v>
      </c>
    </row>
    <row r="599" spans="1:8" x14ac:dyDescent="0.25">
      <c r="A599" s="8" t="s">
        <v>7</v>
      </c>
      <c r="B599" s="8" t="s">
        <v>1820</v>
      </c>
      <c r="C599" s="8" t="s">
        <v>1821</v>
      </c>
      <c r="D599" s="8" t="s">
        <v>21</v>
      </c>
      <c r="E599" s="9">
        <v>9</v>
      </c>
      <c r="F599" s="9">
        <v>153</v>
      </c>
      <c r="G599" s="10">
        <v>6.3071895424836599</v>
      </c>
      <c r="H599" s="10">
        <v>2.6928104575163401</v>
      </c>
    </row>
    <row r="600" spans="1:8" x14ac:dyDescent="0.25">
      <c r="A600" t="s">
        <v>7</v>
      </c>
      <c r="B600" t="s">
        <v>1822</v>
      </c>
      <c r="C600" t="s">
        <v>1823</v>
      </c>
      <c r="D600" t="s">
        <v>2</v>
      </c>
      <c r="E600" s="2">
        <v>6</v>
      </c>
      <c r="F600" s="2">
        <v>20</v>
      </c>
      <c r="G600" s="1">
        <v>3.2</v>
      </c>
      <c r="H600" s="1">
        <v>0.65</v>
      </c>
    </row>
    <row r="601" spans="1:8" x14ac:dyDescent="0.25">
      <c r="A601" s="8" t="s">
        <v>7</v>
      </c>
      <c r="B601" s="8" t="s">
        <v>1822</v>
      </c>
      <c r="C601" s="8" t="s">
        <v>1823</v>
      </c>
      <c r="D601" s="8" t="s">
        <v>21</v>
      </c>
      <c r="E601" s="9">
        <v>6</v>
      </c>
      <c r="F601" s="9">
        <v>352</v>
      </c>
      <c r="G601" s="10">
        <v>3.4943181818181817</v>
      </c>
      <c r="H601" s="10">
        <v>1.5625</v>
      </c>
    </row>
    <row r="602" spans="1:8" x14ac:dyDescent="0.25">
      <c r="A602" t="s">
        <v>7</v>
      </c>
      <c r="B602" t="s">
        <v>1824</v>
      </c>
      <c r="C602" t="s">
        <v>1825</v>
      </c>
      <c r="D602" t="s">
        <v>2</v>
      </c>
      <c r="E602" s="2">
        <v>13</v>
      </c>
      <c r="F602" s="2">
        <v>3</v>
      </c>
      <c r="G602" s="1">
        <v>13</v>
      </c>
      <c r="H602" s="1">
        <v>0.66666666666666663</v>
      </c>
    </row>
    <row r="603" spans="1:8" x14ac:dyDescent="0.25">
      <c r="A603" s="8" t="s">
        <v>7</v>
      </c>
      <c r="B603" s="8" t="s">
        <v>1824</v>
      </c>
      <c r="C603" s="8" t="s">
        <v>1825</v>
      </c>
      <c r="D603" s="8" t="s">
        <v>21</v>
      </c>
      <c r="E603" s="9">
        <v>13</v>
      </c>
      <c r="F603" s="9">
        <v>27</v>
      </c>
      <c r="G603" s="10">
        <v>18.592592592592592</v>
      </c>
      <c r="H603" s="10">
        <v>1.8518518518518519</v>
      </c>
    </row>
    <row r="604" spans="1:8" x14ac:dyDescent="0.25">
      <c r="A604" t="s">
        <v>7</v>
      </c>
      <c r="B604" t="s">
        <v>1826</v>
      </c>
      <c r="C604" t="s">
        <v>1827</v>
      </c>
      <c r="D604" t="s">
        <v>2</v>
      </c>
      <c r="E604" s="2">
        <v>10</v>
      </c>
      <c r="F604" s="2">
        <v>35</v>
      </c>
      <c r="G604" s="1">
        <v>5.5142857142857142</v>
      </c>
      <c r="H604" s="1">
        <v>0.45714285714285713</v>
      </c>
    </row>
    <row r="605" spans="1:8" x14ac:dyDescent="0.25">
      <c r="A605" s="8" t="s">
        <v>7</v>
      </c>
      <c r="B605" s="8" t="s">
        <v>1826</v>
      </c>
      <c r="C605" s="8" t="s">
        <v>1827</v>
      </c>
      <c r="D605" s="8" t="s">
        <v>21</v>
      </c>
      <c r="E605" s="9">
        <v>10</v>
      </c>
      <c r="F605" s="9">
        <v>376</v>
      </c>
      <c r="G605" s="10">
        <v>8.287234042553191</v>
      </c>
      <c r="H605" s="10">
        <v>0.48670212765957449</v>
      </c>
    </row>
    <row r="606" spans="1:8" x14ac:dyDescent="0.25">
      <c r="A606" t="s">
        <v>7</v>
      </c>
      <c r="B606" t="s">
        <v>1828</v>
      </c>
      <c r="C606" t="s">
        <v>1829</v>
      </c>
      <c r="D606" t="s">
        <v>2</v>
      </c>
      <c r="E606" s="2">
        <v>6</v>
      </c>
      <c r="F606" s="2">
        <v>35</v>
      </c>
      <c r="G606" s="1">
        <v>4.5714285714285712</v>
      </c>
      <c r="H606" s="1">
        <v>0.74285714285714288</v>
      </c>
    </row>
    <row r="607" spans="1:8" x14ac:dyDescent="0.25">
      <c r="A607" s="8" t="s">
        <v>7</v>
      </c>
      <c r="B607" s="8" t="s">
        <v>1828</v>
      </c>
      <c r="C607" s="8" t="s">
        <v>1829</v>
      </c>
      <c r="D607" s="8" t="s">
        <v>21</v>
      </c>
      <c r="E607" s="9">
        <v>6</v>
      </c>
      <c r="F607" s="9">
        <v>407</v>
      </c>
      <c r="G607" s="10">
        <v>4.7371007371007368</v>
      </c>
      <c r="H607" s="10">
        <v>0.81081081081081086</v>
      </c>
    </row>
    <row r="608" spans="1:8" x14ac:dyDescent="0.25">
      <c r="A608" t="s">
        <v>7</v>
      </c>
      <c r="B608" t="s">
        <v>1830</v>
      </c>
      <c r="C608" t="s">
        <v>1831</v>
      </c>
      <c r="D608" t="s">
        <v>2</v>
      </c>
      <c r="E608" s="2">
        <v>6</v>
      </c>
      <c r="F608" s="2">
        <v>280</v>
      </c>
      <c r="G608" s="1">
        <v>3.4714285714285715</v>
      </c>
      <c r="H608" s="1">
        <v>2.5000000000000001E-2</v>
      </c>
    </row>
    <row r="609" spans="1:8" x14ac:dyDescent="0.25">
      <c r="A609" s="8" t="s">
        <v>7</v>
      </c>
      <c r="B609" s="8" t="s">
        <v>1830</v>
      </c>
      <c r="C609" s="8" t="s">
        <v>1831</v>
      </c>
      <c r="D609" s="8" t="s">
        <v>21</v>
      </c>
      <c r="E609" s="9">
        <v>6</v>
      </c>
      <c r="F609" s="9">
        <v>2261</v>
      </c>
      <c r="G609" s="10">
        <v>5.3020787262273332</v>
      </c>
      <c r="H609" s="10">
        <v>0.14064573197700134</v>
      </c>
    </row>
    <row r="610" spans="1:8" x14ac:dyDescent="0.25">
      <c r="A610" t="s">
        <v>7</v>
      </c>
      <c r="B610" t="s">
        <v>1832</v>
      </c>
      <c r="C610" t="s">
        <v>1833</v>
      </c>
      <c r="D610" t="s">
        <v>2</v>
      </c>
      <c r="E610" s="2">
        <v>8</v>
      </c>
      <c r="F610" s="2">
        <v>8</v>
      </c>
      <c r="G610" s="1">
        <v>5.5</v>
      </c>
      <c r="H610" s="1">
        <v>0</v>
      </c>
    </row>
    <row r="611" spans="1:8" x14ac:dyDescent="0.25">
      <c r="A611" s="8" t="s">
        <v>7</v>
      </c>
      <c r="B611" s="8" t="s">
        <v>1832</v>
      </c>
      <c r="C611" s="8" t="s">
        <v>1833</v>
      </c>
      <c r="D611" s="8" t="s">
        <v>21</v>
      </c>
      <c r="E611" s="9">
        <v>8</v>
      </c>
      <c r="F611" s="9">
        <v>163</v>
      </c>
      <c r="G611" s="10">
        <v>5.6441717791411046</v>
      </c>
      <c r="H611" s="10">
        <v>1</v>
      </c>
    </row>
    <row r="612" spans="1:8" x14ac:dyDescent="0.25">
      <c r="A612" t="s">
        <v>7</v>
      </c>
      <c r="B612" t="s">
        <v>1834</v>
      </c>
      <c r="C612" t="s">
        <v>1835</v>
      </c>
      <c r="D612" t="s">
        <v>2</v>
      </c>
      <c r="E612" s="2">
        <v>4</v>
      </c>
      <c r="F612" s="2">
        <v>34</v>
      </c>
      <c r="G612" s="1">
        <v>2.4411764705882355</v>
      </c>
      <c r="H612" s="1">
        <v>5.8823529411764705E-2</v>
      </c>
    </row>
    <row r="613" spans="1:8" x14ac:dyDescent="0.25">
      <c r="A613" s="8" t="s">
        <v>7</v>
      </c>
      <c r="B613" s="8" t="s">
        <v>1834</v>
      </c>
      <c r="C613" s="8" t="s">
        <v>1835</v>
      </c>
      <c r="D613" s="8" t="s">
        <v>21</v>
      </c>
      <c r="E613" s="9">
        <v>4</v>
      </c>
      <c r="F613" s="9">
        <v>219</v>
      </c>
      <c r="G613" s="10">
        <v>3.8447488584474887</v>
      </c>
      <c r="H613" s="10">
        <v>0.20091324200913241</v>
      </c>
    </row>
    <row r="614" spans="1:8" x14ac:dyDescent="0.25">
      <c r="A614" t="s">
        <v>7</v>
      </c>
      <c r="B614" t="s">
        <v>1836</v>
      </c>
      <c r="C614" t="s">
        <v>1837</v>
      </c>
      <c r="D614" t="s">
        <v>2</v>
      </c>
      <c r="E614" s="2">
        <v>5</v>
      </c>
      <c r="F614" s="2">
        <v>44</v>
      </c>
      <c r="G614" s="1">
        <v>4.7727272727272725</v>
      </c>
      <c r="H614" s="1">
        <v>0</v>
      </c>
    </row>
    <row r="615" spans="1:8" x14ac:dyDescent="0.25">
      <c r="A615" s="8" t="s">
        <v>7</v>
      </c>
      <c r="B615" s="8" t="s">
        <v>1836</v>
      </c>
      <c r="C615" s="8" t="s">
        <v>1837</v>
      </c>
      <c r="D615" s="8" t="s">
        <v>21</v>
      </c>
      <c r="E615" s="9">
        <v>5</v>
      </c>
      <c r="F615" s="9">
        <v>470</v>
      </c>
      <c r="G615" s="10">
        <v>3.9085106382978725</v>
      </c>
      <c r="H615" s="10">
        <v>0.14042553191489363</v>
      </c>
    </row>
    <row r="616" spans="1:8" x14ac:dyDescent="0.25">
      <c r="A616" t="s">
        <v>7</v>
      </c>
      <c r="B616" t="s">
        <v>1838</v>
      </c>
      <c r="C616" t="s">
        <v>1839</v>
      </c>
      <c r="D616" t="s">
        <v>2</v>
      </c>
      <c r="E616" s="2">
        <v>5</v>
      </c>
      <c r="F616" s="2">
        <v>4</v>
      </c>
      <c r="G616" s="1">
        <v>3.75</v>
      </c>
      <c r="H616" s="1">
        <v>0.25</v>
      </c>
    </row>
    <row r="617" spans="1:8" x14ac:dyDescent="0.25">
      <c r="A617" s="8" t="s">
        <v>7</v>
      </c>
      <c r="B617" s="8" t="s">
        <v>1838</v>
      </c>
      <c r="C617" s="8" t="s">
        <v>1839</v>
      </c>
      <c r="D617" s="8" t="s">
        <v>21</v>
      </c>
      <c r="E617" s="9">
        <v>5</v>
      </c>
      <c r="F617" s="9">
        <v>68</v>
      </c>
      <c r="G617" s="10">
        <v>5.2794117647058822</v>
      </c>
      <c r="H617" s="10">
        <v>1.3088235294117647</v>
      </c>
    </row>
    <row r="618" spans="1:8" x14ac:dyDescent="0.25">
      <c r="A618" t="s">
        <v>7</v>
      </c>
      <c r="B618" t="s">
        <v>1840</v>
      </c>
      <c r="C618" t="s">
        <v>1841</v>
      </c>
      <c r="D618" t="s">
        <v>2</v>
      </c>
      <c r="E618" s="2">
        <v>5</v>
      </c>
      <c r="F618" s="2">
        <v>7</v>
      </c>
      <c r="G618" s="1">
        <v>1.7142857142857142</v>
      </c>
      <c r="H618" s="1">
        <v>0</v>
      </c>
    </row>
    <row r="619" spans="1:8" x14ac:dyDescent="0.25">
      <c r="A619" s="8" t="s">
        <v>7</v>
      </c>
      <c r="B619" s="8" t="s">
        <v>1840</v>
      </c>
      <c r="C619" s="8" t="s">
        <v>1841</v>
      </c>
      <c r="D619" s="8" t="s">
        <v>21</v>
      </c>
      <c r="E619" s="9">
        <v>5</v>
      </c>
      <c r="F619" s="9">
        <v>110</v>
      </c>
      <c r="G619" s="10">
        <v>3.3181818181818183</v>
      </c>
      <c r="H619" s="10">
        <v>0.50909090909090904</v>
      </c>
    </row>
    <row r="620" spans="1:8" x14ac:dyDescent="0.25">
      <c r="A620" t="s">
        <v>7</v>
      </c>
      <c r="B620" t="s">
        <v>1842</v>
      </c>
      <c r="C620" t="s">
        <v>1843</v>
      </c>
      <c r="D620" t="s">
        <v>2</v>
      </c>
      <c r="E620" s="2">
        <v>4</v>
      </c>
      <c r="F620" s="2">
        <v>7</v>
      </c>
      <c r="G620" s="1">
        <v>2.8571428571428572</v>
      </c>
      <c r="H620" s="1">
        <v>1.1428571428571428</v>
      </c>
    </row>
    <row r="621" spans="1:8" x14ac:dyDescent="0.25">
      <c r="A621" s="8" t="s">
        <v>7</v>
      </c>
      <c r="B621" s="8" t="s">
        <v>1842</v>
      </c>
      <c r="C621" s="8" t="s">
        <v>1843</v>
      </c>
      <c r="D621" s="8" t="s">
        <v>21</v>
      </c>
      <c r="E621" s="9">
        <v>4</v>
      </c>
      <c r="F621" s="9">
        <v>281</v>
      </c>
      <c r="G621" s="10">
        <v>2.8683274021352312</v>
      </c>
      <c r="H621" s="10">
        <v>4.6263345195729534E-2</v>
      </c>
    </row>
    <row r="622" spans="1:8" x14ac:dyDescent="0.25">
      <c r="A622" t="s">
        <v>7</v>
      </c>
      <c r="B622" t="s">
        <v>1844</v>
      </c>
      <c r="C622" t="s">
        <v>1845</v>
      </c>
      <c r="D622" t="s">
        <v>2</v>
      </c>
      <c r="E622" s="2">
        <v>16</v>
      </c>
      <c r="F622" s="2">
        <v>1</v>
      </c>
      <c r="G622" s="1">
        <v>9</v>
      </c>
      <c r="H622" s="1">
        <v>0</v>
      </c>
    </row>
    <row r="623" spans="1:8" x14ac:dyDescent="0.25">
      <c r="A623" s="8" t="s">
        <v>7</v>
      </c>
      <c r="B623" s="8" t="s">
        <v>1844</v>
      </c>
      <c r="C623" s="8" t="s">
        <v>1845</v>
      </c>
      <c r="D623" s="8" t="s">
        <v>21</v>
      </c>
      <c r="E623" s="9">
        <v>16</v>
      </c>
      <c r="F623" s="9">
        <v>44</v>
      </c>
      <c r="G623" s="10">
        <v>12.181818181818182</v>
      </c>
      <c r="H623" s="10">
        <v>3.5</v>
      </c>
    </row>
    <row r="624" spans="1:8" x14ac:dyDescent="0.25">
      <c r="A624" t="s">
        <v>7</v>
      </c>
      <c r="B624" t="s">
        <v>1846</v>
      </c>
      <c r="C624" t="s">
        <v>1847</v>
      </c>
      <c r="D624" t="s">
        <v>2</v>
      </c>
      <c r="E624" s="2">
        <v>10</v>
      </c>
      <c r="F624" s="2">
        <v>5</v>
      </c>
      <c r="G624" s="1">
        <v>6.2</v>
      </c>
      <c r="H624" s="1">
        <v>2.2000000000000002</v>
      </c>
    </row>
    <row r="625" spans="1:8" x14ac:dyDescent="0.25">
      <c r="A625" s="8" t="s">
        <v>7</v>
      </c>
      <c r="B625" s="8" t="s">
        <v>1846</v>
      </c>
      <c r="C625" s="8" t="s">
        <v>1847</v>
      </c>
      <c r="D625" s="8" t="s">
        <v>21</v>
      </c>
      <c r="E625" s="9">
        <v>10</v>
      </c>
      <c r="F625" s="9">
        <v>78</v>
      </c>
      <c r="G625" s="10">
        <v>6.7435897435897436</v>
      </c>
      <c r="H625" s="10">
        <v>0.47435897435897434</v>
      </c>
    </row>
    <row r="626" spans="1:8" x14ac:dyDescent="0.25">
      <c r="A626" t="s">
        <v>7</v>
      </c>
      <c r="B626" t="s">
        <v>1848</v>
      </c>
      <c r="C626" t="s">
        <v>1849</v>
      </c>
      <c r="D626" t="s">
        <v>2</v>
      </c>
      <c r="E626" s="2">
        <v>14</v>
      </c>
      <c r="F626" s="2">
        <v>2</v>
      </c>
      <c r="G626" s="1">
        <v>5.5</v>
      </c>
      <c r="H626" s="1">
        <v>4</v>
      </c>
    </row>
    <row r="627" spans="1:8" x14ac:dyDescent="0.25">
      <c r="A627" s="8" t="s">
        <v>7</v>
      </c>
      <c r="B627" s="8" t="s">
        <v>1848</v>
      </c>
      <c r="C627" s="8" t="s">
        <v>1849</v>
      </c>
      <c r="D627" s="8" t="s">
        <v>21</v>
      </c>
      <c r="E627" s="9">
        <v>14</v>
      </c>
      <c r="F627" s="9">
        <v>96</v>
      </c>
      <c r="G627" s="10">
        <v>11.895833333333334</v>
      </c>
      <c r="H627" s="10">
        <v>4.927083333333333</v>
      </c>
    </row>
    <row r="628" spans="1:8" x14ac:dyDescent="0.25">
      <c r="A628" t="s">
        <v>7</v>
      </c>
      <c r="B628" t="s">
        <v>1850</v>
      </c>
      <c r="C628" t="s">
        <v>1851</v>
      </c>
      <c r="D628" t="s">
        <v>2</v>
      </c>
      <c r="E628" s="2">
        <v>8</v>
      </c>
      <c r="F628" s="2">
        <v>47</v>
      </c>
      <c r="G628" s="1">
        <v>8.0425531914893611</v>
      </c>
      <c r="H628" s="1">
        <v>0.65957446808510634</v>
      </c>
    </row>
    <row r="629" spans="1:8" x14ac:dyDescent="0.25">
      <c r="A629" s="8" t="s">
        <v>7</v>
      </c>
      <c r="B629" s="8" t="s">
        <v>1850</v>
      </c>
      <c r="C629" s="8" t="s">
        <v>1851</v>
      </c>
      <c r="D629" s="8" t="s">
        <v>21</v>
      </c>
      <c r="E629" s="9">
        <v>8</v>
      </c>
      <c r="F629" s="9">
        <v>1123</v>
      </c>
      <c r="G629" s="10">
        <v>6.7658058771148708</v>
      </c>
      <c r="H629" s="10">
        <v>0.96883348174532502</v>
      </c>
    </row>
    <row r="630" spans="1:8" x14ac:dyDescent="0.25">
      <c r="A630" t="s">
        <v>7</v>
      </c>
      <c r="B630" t="s">
        <v>1852</v>
      </c>
      <c r="C630" t="s">
        <v>1853</v>
      </c>
      <c r="D630" t="s">
        <v>2</v>
      </c>
      <c r="E630" s="2">
        <v>5</v>
      </c>
      <c r="F630" s="2">
        <v>50</v>
      </c>
      <c r="G630" s="1">
        <v>3.26</v>
      </c>
      <c r="H630" s="1">
        <v>0.26</v>
      </c>
    </row>
    <row r="631" spans="1:8" x14ac:dyDescent="0.25">
      <c r="A631" s="8" t="s">
        <v>7</v>
      </c>
      <c r="B631" s="8" t="s">
        <v>1852</v>
      </c>
      <c r="C631" s="8" t="s">
        <v>1853</v>
      </c>
      <c r="D631" s="8" t="s">
        <v>21</v>
      </c>
      <c r="E631" s="9">
        <v>5</v>
      </c>
      <c r="F631" s="9">
        <v>1520</v>
      </c>
      <c r="G631" s="10">
        <v>3.9217105263157896</v>
      </c>
      <c r="H631" s="10">
        <v>0.3638157894736842</v>
      </c>
    </row>
    <row r="632" spans="1:8" x14ac:dyDescent="0.25">
      <c r="A632" t="s">
        <v>7</v>
      </c>
      <c r="B632" t="s">
        <v>1854</v>
      </c>
      <c r="C632" t="s">
        <v>1855</v>
      </c>
      <c r="D632" t="s">
        <v>2</v>
      </c>
      <c r="E632" s="2">
        <v>16</v>
      </c>
      <c r="F632" s="2">
        <v>2</v>
      </c>
      <c r="G632" s="1">
        <v>21.5</v>
      </c>
      <c r="H632" s="1">
        <v>0</v>
      </c>
    </row>
    <row r="633" spans="1:8" x14ac:dyDescent="0.25">
      <c r="A633" s="8" t="s">
        <v>7</v>
      </c>
      <c r="B633" s="8" t="s">
        <v>1854</v>
      </c>
      <c r="C633" s="8" t="s">
        <v>1855</v>
      </c>
      <c r="D633" s="8" t="s">
        <v>21</v>
      </c>
      <c r="E633" s="9">
        <v>16</v>
      </c>
      <c r="F633" s="9">
        <v>14</v>
      </c>
      <c r="G633" s="10">
        <v>11.5</v>
      </c>
      <c r="H633" s="10">
        <v>9.7142857142857135</v>
      </c>
    </row>
    <row r="634" spans="1:8" x14ac:dyDescent="0.25">
      <c r="A634" t="s">
        <v>7</v>
      </c>
      <c r="B634" t="s">
        <v>1856</v>
      </c>
      <c r="C634" t="s">
        <v>1857</v>
      </c>
      <c r="D634" t="s">
        <v>2</v>
      </c>
      <c r="E634" s="2">
        <v>9</v>
      </c>
      <c r="F634" s="2">
        <v>15</v>
      </c>
      <c r="G634" s="1">
        <v>6.8666666666666663</v>
      </c>
      <c r="H634" s="1">
        <v>0</v>
      </c>
    </row>
    <row r="635" spans="1:8" x14ac:dyDescent="0.25">
      <c r="A635" s="8" t="s">
        <v>7</v>
      </c>
      <c r="B635" s="8" t="s">
        <v>1856</v>
      </c>
      <c r="C635" s="8" t="s">
        <v>1857</v>
      </c>
      <c r="D635" s="8" t="s">
        <v>21</v>
      </c>
      <c r="E635" s="9">
        <v>9</v>
      </c>
      <c r="F635" s="9">
        <v>223</v>
      </c>
      <c r="G635" s="10">
        <v>7.1210762331838566</v>
      </c>
      <c r="H635" s="10">
        <v>0.96860986547085204</v>
      </c>
    </row>
    <row r="636" spans="1:8" x14ac:dyDescent="0.25">
      <c r="A636" t="s">
        <v>7</v>
      </c>
      <c r="B636" t="s">
        <v>1858</v>
      </c>
      <c r="C636" t="s">
        <v>1859</v>
      </c>
      <c r="D636" t="s">
        <v>2</v>
      </c>
      <c r="E636" s="2">
        <v>4</v>
      </c>
      <c r="F636" s="2">
        <v>13</v>
      </c>
      <c r="G636" s="1">
        <v>4.8461538461538458</v>
      </c>
      <c r="H636" s="1">
        <v>0</v>
      </c>
    </row>
    <row r="637" spans="1:8" x14ac:dyDescent="0.25">
      <c r="A637" s="8" t="s">
        <v>7</v>
      </c>
      <c r="B637" s="8" t="s">
        <v>1858</v>
      </c>
      <c r="C637" s="8" t="s">
        <v>1859</v>
      </c>
      <c r="D637" s="8" t="s">
        <v>21</v>
      </c>
      <c r="E637" s="9">
        <v>4</v>
      </c>
      <c r="F637" s="9">
        <v>403</v>
      </c>
      <c r="G637" s="10">
        <v>3.0769230769230771</v>
      </c>
      <c r="H637" s="10">
        <v>0.20595533498759305</v>
      </c>
    </row>
    <row r="638" spans="1:8" x14ac:dyDescent="0.25">
      <c r="A638" t="s">
        <v>7</v>
      </c>
      <c r="B638" t="s">
        <v>1860</v>
      </c>
      <c r="C638" t="s">
        <v>1861</v>
      </c>
      <c r="D638" t="s">
        <v>2</v>
      </c>
      <c r="E638" s="2">
        <v>15</v>
      </c>
      <c r="F638" s="2">
        <v>9</v>
      </c>
      <c r="G638" s="1">
        <v>12.333333333333334</v>
      </c>
      <c r="H638" s="1">
        <v>0.22222222222222221</v>
      </c>
    </row>
    <row r="639" spans="1:8" x14ac:dyDescent="0.25">
      <c r="A639" s="8" t="s">
        <v>7</v>
      </c>
      <c r="B639" s="8" t="s">
        <v>1860</v>
      </c>
      <c r="C639" s="8" t="s">
        <v>1861</v>
      </c>
      <c r="D639" s="8" t="s">
        <v>21</v>
      </c>
      <c r="E639" s="9">
        <v>15</v>
      </c>
      <c r="F639" s="9">
        <v>78</v>
      </c>
      <c r="G639" s="10">
        <v>12.166666666666666</v>
      </c>
      <c r="H639" s="10">
        <v>1.141025641025641</v>
      </c>
    </row>
    <row r="640" spans="1:8" x14ac:dyDescent="0.25">
      <c r="A640" t="s">
        <v>7</v>
      </c>
      <c r="B640" t="s">
        <v>1862</v>
      </c>
      <c r="C640" t="s">
        <v>1863</v>
      </c>
      <c r="D640" t="s">
        <v>2</v>
      </c>
      <c r="E640" s="2">
        <v>8</v>
      </c>
      <c r="F640" s="2">
        <v>22</v>
      </c>
      <c r="G640" s="1">
        <v>9.1818181818181817</v>
      </c>
      <c r="H640" s="1">
        <v>0.31818181818181818</v>
      </c>
    </row>
    <row r="641" spans="1:8" x14ac:dyDescent="0.25">
      <c r="A641" s="8" t="s">
        <v>7</v>
      </c>
      <c r="B641" s="8" t="s">
        <v>1862</v>
      </c>
      <c r="C641" s="8" t="s">
        <v>1863</v>
      </c>
      <c r="D641" s="8" t="s">
        <v>21</v>
      </c>
      <c r="E641" s="9">
        <v>8</v>
      </c>
      <c r="F641" s="9">
        <v>589</v>
      </c>
      <c r="G641" s="10">
        <v>8.828522920203735</v>
      </c>
      <c r="H641" s="10">
        <v>0.15619694397283532</v>
      </c>
    </row>
    <row r="642" spans="1:8" x14ac:dyDescent="0.25">
      <c r="A642" t="s">
        <v>7</v>
      </c>
      <c r="B642" t="s">
        <v>1864</v>
      </c>
      <c r="C642" t="s">
        <v>1865</v>
      </c>
      <c r="D642" t="s">
        <v>2</v>
      </c>
      <c r="E642" s="2">
        <v>6</v>
      </c>
      <c r="F642" s="2">
        <v>54</v>
      </c>
      <c r="G642" s="1">
        <v>5.8518518518518521</v>
      </c>
      <c r="H642" s="1">
        <v>0.20370370370370369</v>
      </c>
    </row>
    <row r="643" spans="1:8" x14ac:dyDescent="0.25">
      <c r="A643" s="8" t="s">
        <v>7</v>
      </c>
      <c r="B643" s="8" t="s">
        <v>1864</v>
      </c>
      <c r="C643" s="8" t="s">
        <v>1865</v>
      </c>
      <c r="D643" s="8" t="s">
        <v>21</v>
      </c>
      <c r="E643" s="9">
        <v>6</v>
      </c>
      <c r="F643" s="9">
        <v>1583</v>
      </c>
      <c r="G643" s="10">
        <v>5.6039166140240049</v>
      </c>
      <c r="H643" s="10">
        <v>5.2432090966519268E-2</v>
      </c>
    </row>
    <row r="644" spans="1:8" x14ac:dyDescent="0.25">
      <c r="A644" t="s">
        <v>7</v>
      </c>
      <c r="B644" t="s">
        <v>1866</v>
      </c>
      <c r="C644" t="s">
        <v>1867</v>
      </c>
      <c r="D644" t="s">
        <v>2</v>
      </c>
      <c r="E644" s="2">
        <v>4</v>
      </c>
      <c r="F644" s="2">
        <v>3</v>
      </c>
      <c r="G644" s="1">
        <v>4.333333333333333</v>
      </c>
      <c r="H644" s="1">
        <v>0</v>
      </c>
    </row>
    <row r="645" spans="1:8" x14ac:dyDescent="0.25">
      <c r="A645" s="8" t="s">
        <v>7</v>
      </c>
      <c r="B645" s="8" t="s">
        <v>1866</v>
      </c>
      <c r="C645" s="8" t="s">
        <v>1867</v>
      </c>
      <c r="D645" s="8" t="s">
        <v>21</v>
      </c>
      <c r="E645" s="9">
        <v>4</v>
      </c>
      <c r="F645" s="9">
        <v>351</v>
      </c>
      <c r="G645" s="10">
        <v>2.9658119658119659</v>
      </c>
      <c r="H645" s="10">
        <v>0.4131054131054131</v>
      </c>
    </row>
    <row r="646" spans="1:8" x14ac:dyDescent="0.25">
      <c r="A646" t="s">
        <v>7</v>
      </c>
      <c r="B646" t="s">
        <v>1868</v>
      </c>
      <c r="C646" t="s">
        <v>1869</v>
      </c>
      <c r="D646" t="s">
        <v>2</v>
      </c>
      <c r="E646" s="2">
        <v>4</v>
      </c>
      <c r="F646" s="2">
        <v>37</v>
      </c>
      <c r="G646" s="1">
        <v>2.3783783783783785</v>
      </c>
      <c r="H646" s="1">
        <v>0</v>
      </c>
    </row>
    <row r="647" spans="1:8" x14ac:dyDescent="0.25">
      <c r="A647" s="8" t="s">
        <v>7</v>
      </c>
      <c r="B647" s="8" t="s">
        <v>1868</v>
      </c>
      <c r="C647" s="8" t="s">
        <v>1869</v>
      </c>
      <c r="D647" s="8" t="s">
        <v>21</v>
      </c>
      <c r="E647" s="9">
        <v>4</v>
      </c>
      <c r="F647" s="9">
        <v>1407</v>
      </c>
      <c r="G647" s="10">
        <v>2.3262260127931769</v>
      </c>
      <c r="H647" s="10">
        <v>0.21393034825870647</v>
      </c>
    </row>
    <row r="648" spans="1:8" x14ac:dyDescent="0.25">
      <c r="A648" t="s">
        <v>7</v>
      </c>
      <c r="B648" t="s">
        <v>1870</v>
      </c>
      <c r="C648" t="s">
        <v>1871</v>
      </c>
      <c r="D648" t="s">
        <v>2</v>
      </c>
      <c r="E648" s="2">
        <v>12</v>
      </c>
      <c r="F648" s="2">
        <v>19</v>
      </c>
      <c r="G648" s="1">
        <v>2.5789473684210527</v>
      </c>
      <c r="H648" s="1">
        <v>0</v>
      </c>
    </row>
    <row r="649" spans="1:8" x14ac:dyDescent="0.25">
      <c r="A649" s="8" t="s">
        <v>7</v>
      </c>
      <c r="B649" s="8" t="s">
        <v>1870</v>
      </c>
      <c r="C649" s="8" t="s">
        <v>1871</v>
      </c>
      <c r="D649" s="8" t="s">
        <v>21</v>
      </c>
      <c r="E649" s="9">
        <v>12</v>
      </c>
      <c r="F649" s="9">
        <v>30</v>
      </c>
      <c r="G649" s="10">
        <v>10.166666666666666</v>
      </c>
      <c r="H649" s="10">
        <v>1.9333333333333333</v>
      </c>
    </row>
    <row r="650" spans="1:8" x14ac:dyDescent="0.25">
      <c r="A650" t="s">
        <v>7</v>
      </c>
      <c r="B650" t="s">
        <v>1872</v>
      </c>
      <c r="C650" t="s">
        <v>1873</v>
      </c>
      <c r="D650" t="s">
        <v>2</v>
      </c>
      <c r="E650" s="2">
        <v>7</v>
      </c>
      <c r="F650" s="2">
        <v>274</v>
      </c>
      <c r="G650" s="1">
        <v>2.0328467153284673</v>
      </c>
      <c r="H650" s="1">
        <v>0</v>
      </c>
    </row>
    <row r="651" spans="1:8" x14ac:dyDescent="0.25">
      <c r="A651" s="8" t="s">
        <v>7</v>
      </c>
      <c r="B651" s="8" t="s">
        <v>1872</v>
      </c>
      <c r="C651" s="8" t="s">
        <v>1873</v>
      </c>
      <c r="D651" s="8" t="s">
        <v>21</v>
      </c>
      <c r="E651" s="9">
        <v>7</v>
      </c>
      <c r="F651" s="9">
        <v>227</v>
      </c>
      <c r="G651" s="10">
        <v>7.2290748898678414</v>
      </c>
      <c r="H651" s="10">
        <v>0.54625550660792954</v>
      </c>
    </row>
    <row r="652" spans="1:8" x14ac:dyDescent="0.25">
      <c r="A652" t="s">
        <v>7</v>
      </c>
      <c r="B652" t="s">
        <v>1874</v>
      </c>
      <c r="C652" t="s">
        <v>1875</v>
      </c>
      <c r="D652" t="s">
        <v>2</v>
      </c>
      <c r="E652" s="2">
        <v>15</v>
      </c>
      <c r="F652" s="2">
        <v>2</v>
      </c>
      <c r="G652" s="1">
        <v>6</v>
      </c>
      <c r="H652" s="1">
        <v>0</v>
      </c>
    </row>
    <row r="653" spans="1:8" x14ac:dyDescent="0.25">
      <c r="A653" s="8" t="s">
        <v>7</v>
      </c>
      <c r="B653" s="8" t="s">
        <v>1874</v>
      </c>
      <c r="C653" s="8" t="s">
        <v>1875</v>
      </c>
      <c r="D653" s="8" t="s">
        <v>21</v>
      </c>
      <c r="E653" s="9">
        <v>15</v>
      </c>
      <c r="F653" s="9">
        <v>10</v>
      </c>
      <c r="G653" s="10">
        <v>14.5</v>
      </c>
      <c r="H653" s="10">
        <v>3.9</v>
      </c>
    </row>
    <row r="654" spans="1:8" x14ac:dyDescent="0.25">
      <c r="A654" t="s">
        <v>7</v>
      </c>
      <c r="B654" t="s">
        <v>1876</v>
      </c>
      <c r="C654" t="s">
        <v>1877</v>
      </c>
      <c r="D654" t="s">
        <v>2</v>
      </c>
      <c r="E654" s="2">
        <v>6</v>
      </c>
      <c r="F654" s="2">
        <v>10</v>
      </c>
      <c r="G654" s="1">
        <v>4.9000000000000004</v>
      </c>
      <c r="H654" s="1">
        <v>0.9</v>
      </c>
    </row>
    <row r="655" spans="1:8" x14ac:dyDescent="0.25">
      <c r="A655" s="8" t="s">
        <v>7</v>
      </c>
      <c r="B655" s="8" t="s">
        <v>1876</v>
      </c>
      <c r="C655" s="8" t="s">
        <v>1877</v>
      </c>
      <c r="D655" s="8" t="s">
        <v>21</v>
      </c>
      <c r="E655" s="9">
        <v>6</v>
      </c>
      <c r="F655" s="9">
        <v>172</v>
      </c>
      <c r="G655" s="10">
        <v>6.3023255813953485</v>
      </c>
      <c r="H655" s="10">
        <v>0.42441860465116277</v>
      </c>
    </row>
    <row r="656" spans="1:8" x14ac:dyDescent="0.25">
      <c r="A656" t="s">
        <v>7</v>
      </c>
      <c r="B656" t="s">
        <v>1878</v>
      </c>
      <c r="C656" t="s">
        <v>1879</v>
      </c>
      <c r="D656" t="s">
        <v>2</v>
      </c>
      <c r="E656" s="2">
        <v>4</v>
      </c>
      <c r="F656" s="2">
        <v>15</v>
      </c>
      <c r="G656" s="1">
        <v>2.1333333333333333</v>
      </c>
      <c r="H656" s="1">
        <v>0.13333333333333333</v>
      </c>
    </row>
    <row r="657" spans="1:8" x14ac:dyDescent="0.25">
      <c r="A657" s="8" t="s">
        <v>7</v>
      </c>
      <c r="B657" s="8" t="s">
        <v>1878</v>
      </c>
      <c r="C657" s="8" t="s">
        <v>1879</v>
      </c>
      <c r="D657" s="8" t="s">
        <v>21</v>
      </c>
      <c r="E657" s="9">
        <v>4</v>
      </c>
      <c r="F657" s="9">
        <v>449</v>
      </c>
      <c r="G657" s="10">
        <v>2.4164810690423164</v>
      </c>
      <c r="H657" s="10">
        <v>0.12694877505567928</v>
      </c>
    </row>
    <row r="658" spans="1:8" x14ac:dyDescent="0.25">
      <c r="A658" t="s">
        <v>7</v>
      </c>
      <c r="B658" t="s">
        <v>1880</v>
      </c>
      <c r="C658" t="s">
        <v>1881</v>
      </c>
      <c r="D658" t="s">
        <v>2</v>
      </c>
      <c r="E658" s="2">
        <v>12</v>
      </c>
      <c r="F658" s="2">
        <v>84</v>
      </c>
      <c r="G658" s="1">
        <v>10.55952380952381</v>
      </c>
      <c r="H658" s="1">
        <v>0.90476190476190477</v>
      </c>
    </row>
    <row r="659" spans="1:8" x14ac:dyDescent="0.25">
      <c r="A659" s="8" t="s">
        <v>7</v>
      </c>
      <c r="B659" s="8" t="s">
        <v>1880</v>
      </c>
      <c r="C659" s="8" t="s">
        <v>1881</v>
      </c>
      <c r="D659" s="8" t="s">
        <v>21</v>
      </c>
      <c r="E659" s="9">
        <v>12</v>
      </c>
      <c r="F659" s="9">
        <v>1830</v>
      </c>
      <c r="G659" s="10">
        <v>12.320218579234973</v>
      </c>
      <c r="H659" s="10">
        <v>0.46557377049180326</v>
      </c>
    </row>
    <row r="660" spans="1:8" x14ac:dyDescent="0.25">
      <c r="A660" t="s">
        <v>7</v>
      </c>
      <c r="B660" t="s">
        <v>1882</v>
      </c>
      <c r="C660" t="s">
        <v>1883</v>
      </c>
      <c r="D660" t="s">
        <v>2</v>
      </c>
      <c r="E660" s="2">
        <v>9</v>
      </c>
      <c r="F660" s="2">
        <v>240</v>
      </c>
      <c r="G660" s="1">
        <v>7.6291666666666664</v>
      </c>
      <c r="H660" s="1">
        <v>0.125</v>
      </c>
    </row>
    <row r="661" spans="1:8" x14ac:dyDescent="0.25">
      <c r="A661" s="8" t="s">
        <v>7</v>
      </c>
      <c r="B661" s="8" t="s">
        <v>1882</v>
      </c>
      <c r="C661" s="8" t="s">
        <v>1883</v>
      </c>
      <c r="D661" s="8" t="s">
        <v>21</v>
      </c>
      <c r="E661" s="9">
        <v>9</v>
      </c>
      <c r="F661" s="9">
        <v>5153</v>
      </c>
      <c r="G661" s="10">
        <v>7.9555598680380362</v>
      </c>
      <c r="H661" s="10">
        <v>0.19697263729866096</v>
      </c>
    </row>
    <row r="662" spans="1:8" x14ac:dyDescent="0.25">
      <c r="A662" t="s">
        <v>7</v>
      </c>
      <c r="B662" t="s">
        <v>1884</v>
      </c>
      <c r="C662" t="s">
        <v>1885</v>
      </c>
      <c r="D662" t="s">
        <v>2</v>
      </c>
      <c r="E662" s="2">
        <v>5</v>
      </c>
      <c r="F662" s="2">
        <v>85</v>
      </c>
      <c r="G662" s="1">
        <v>4.776470588235294</v>
      </c>
      <c r="H662" s="1">
        <v>7.0588235294117646E-2</v>
      </c>
    </row>
    <row r="663" spans="1:8" x14ac:dyDescent="0.25">
      <c r="A663" s="8" t="s">
        <v>7</v>
      </c>
      <c r="B663" s="8" t="s">
        <v>1884</v>
      </c>
      <c r="C663" s="8" t="s">
        <v>1885</v>
      </c>
      <c r="D663" s="8" t="s">
        <v>21</v>
      </c>
      <c r="E663" s="9">
        <v>5</v>
      </c>
      <c r="F663" s="9">
        <v>979</v>
      </c>
      <c r="G663" s="10">
        <v>3.9274770173646578</v>
      </c>
      <c r="H663" s="10">
        <v>0.55975485188968332</v>
      </c>
    </row>
    <row r="664" spans="1:8" x14ac:dyDescent="0.25">
      <c r="A664" t="s">
        <v>7</v>
      </c>
      <c r="B664" t="s">
        <v>1886</v>
      </c>
      <c r="C664" t="s">
        <v>1887</v>
      </c>
      <c r="D664" t="s">
        <v>2</v>
      </c>
      <c r="E664" s="2">
        <v>6</v>
      </c>
      <c r="F664" s="2">
        <v>114</v>
      </c>
      <c r="G664" s="1">
        <v>5.8157894736842106</v>
      </c>
      <c r="H664" s="1">
        <v>0.21929824561403508</v>
      </c>
    </row>
    <row r="665" spans="1:8" x14ac:dyDescent="0.25">
      <c r="A665" s="8" t="s">
        <v>7</v>
      </c>
      <c r="B665" s="8" t="s">
        <v>1886</v>
      </c>
      <c r="C665" s="8" t="s">
        <v>1887</v>
      </c>
      <c r="D665" s="8" t="s">
        <v>21</v>
      </c>
      <c r="E665" s="9">
        <v>6</v>
      </c>
      <c r="F665" s="9">
        <v>2768</v>
      </c>
      <c r="G665" s="10">
        <v>5.4819364161849711</v>
      </c>
      <c r="H665" s="10">
        <v>5.9609826589595377E-2</v>
      </c>
    </row>
    <row r="666" spans="1:8" x14ac:dyDescent="0.25">
      <c r="A666" t="s">
        <v>7</v>
      </c>
      <c r="B666" t="s">
        <v>1888</v>
      </c>
      <c r="C666" t="s">
        <v>1889</v>
      </c>
      <c r="D666" t="s">
        <v>2</v>
      </c>
      <c r="E666" s="2">
        <v>15</v>
      </c>
      <c r="F666" s="2">
        <v>17</v>
      </c>
      <c r="G666" s="1">
        <v>7.4117647058823533</v>
      </c>
      <c r="H666" s="1">
        <v>2.3529411764705883</v>
      </c>
    </row>
    <row r="667" spans="1:8" x14ac:dyDescent="0.25">
      <c r="A667" s="8" t="s">
        <v>7</v>
      </c>
      <c r="B667" s="8" t="s">
        <v>1888</v>
      </c>
      <c r="C667" s="8" t="s">
        <v>1889</v>
      </c>
      <c r="D667" s="8" t="s">
        <v>21</v>
      </c>
      <c r="E667" s="9">
        <v>15</v>
      </c>
      <c r="F667" s="9">
        <v>238</v>
      </c>
      <c r="G667" s="10">
        <v>10.323529411764707</v>
      </c>
      <c r="H667" s="10">
        <v>4.23109243697479</v>
      </c>
    </row>
    <row r="668" spans="1:8" x14ac:dyDescent="0.25">
      <c r="A668" t="s">
        <v>7</v>
      </c>
      <c r="B668" t="s">
        <v>1890</v>
      </c>
      <c r="C668" t="s">
        <v>1891</v>
      </c>
      <c r="D668" t="s">
        <v>2</v>
      </c>
      <c r="E668" s="2">
        <v>11</v>
      </c>
      <c r="F668" s="2">
        <v>30</v>
      </c>
      <c r="G668" s="1">
        <v>6.7666666666666666</v>
      </c>
      <c r="H668" s="1">
        <v>1.2666666666666666</v>
      </c>
    </row>
    <row r="669" spans="1:8" x14ac:dyDescent="0.25">
      <c r="A669" s="8" t="s">
        <v>7</v>
      </c>
      <c r="B669" s="8" t="s">
        <v>1890</v>
      </c>
      <c r="C669" s="8" t="s">
        <v>1891</v>
      </c>
      <c r="D669" s="8" t="s">
        <v>21</v>
      </c>
      <c r="E669" s="9">
        <v>11</v>
      </c>
      <c r="F669" s="9">
        <v>645</v>
      </c>
      <c r="G669" s="10">
        <v>8.8744186046511633</v>
      </c>
      <c r="H669" s="10">
        <v>1.1503875968992248</v>
      </c>
    </row>
    <row r="670" spans="1:8" x14ac:dyDescent="0.25">
      <c r="A670" t="s">
        <v>7</v>
      </c>
      <c r="B670" t="s">
        <v>1892</v>
      </c>
      <c r="C670" t="s">
        <v>1893</v>
      </c>
      <c r="D670" t="s">
        <v>2</v>
      </c>
      <c r="E670" s="2">
        <v>8</v>
      </c>
      <c r="F670" s="2">
        <v>63</v>
      </c>
      <c r="G670" s="1">
        <v>4.8730158730158726</v>
      </c>
      <c r="H670" s="1">
        <v>0.90476190476190477</v>
      </c>
    </row>
    <row r="671" spans="1:8" x14ac:dyDescent="0.25">
      <c r="A671" s="8" t="s">
        <v>7</v>
      </c>
      <c r="B671" s="8" t="s">
        <v>1892</v>
      </c>
      <c r="C671" s="8" t="s">
        <v>1893</v>
      </c>
      <c r="D671" s="8" t="s">
        <v>21</v>
      </c>
      <c r="E671" s="9">
        <v>8</v>
      </c>
      <c r="F671" s="9">
        <v>950</v>
      </c>
      <c r="G671" s="10">
        <v>6.3831578947368417</v>
      </c>
      <c r="H671" s="10">
        <v>0.64421052631578946</v>
      </c>
    </row>
    <row r="672" spans="1:8" x14ac:dyDescent="0.25">
      <c r="A672" t="s">
        <v>7</v>
      </c>
      <c r="B672" t="s">
        <v>1894</v>
      </c>
      <c r="C672" t="s">
        <v>1895</v>
      </c>
      <c r="D672" t="s">
        <v>2</v>
      </c>
      <c r="E672" s="2">
        <v>9</v>
      </c>
      <c r="F672" s="2">
        <v>52</v>
      </c>
      <c r="G672" s="1">
        <v>8.865384615384615</v>
      </c>
      <c r="H672" s="1">
        <v>0.84615384615384615</v>
      </c>
    </row>
    <row r="673" spans="1:8" x14ac:dyDescent="0.25">
      <c r="A673" s="8" t="s">
        <v>7</v>
      </c>
      <c r="B673" s="8" t="s">
        <v>1894</v>
      </c>
      <c r="C673" s="8" t="s">
        <v>1895</v>
      </c>
      <c r="D673" s="8" t="s">
        <v>21</v>
      </c>
      <c r="E673" s="9">
        <v>9</v>
      </c>
      <c r="F673" s="9">
        <v>343</v>
      </c>
      <c r="G673" s="10">
        <v>6.906705539358601</v>
      </c>
      <c r="H673" s="10">
        <v>1.2040816326530612</v>
      </c>
    </row>
    <row r="674" spans="1:8" x14ac:dyDescent="0.25">
      <c r="A674" t="s">
        <v>7</v>
      </c>
      <c r="B674" t="s">
        <v>1896</v>
      </c>
      <c r="C674" t="s">
        <v>1897</v>
      </c>
      <c r="D674" t="s">
        <v>2</v>
      </c>
      <c r="E674" s="2">
        <v>6</v>
      </c>
      <c r="F674" s="2">
        <v>183</v>
      </c>
      <c r="G674" s="1">
        <v>3.8087431693989071</v>
      </c>
      <c r="H674" s="1">
        <v>8.7431693989071038E-2</v>
      </c>
    </row>
    <row r="675" spans="1:8" x14ac:dyDescent="0.25">
      <c r="A675" s="8" t="s">
        <v>7</v>
      </c>
      <c r="B675" s="8" t="s">
        <v>1896</v>
      </c>
      <c r="C675" s="8" t="s">
        <v>1897</v>
      </c>
      <c r="D675" s="8" t="s">
        <v>21</v>
      </c>
      <c r="E675" s="9">
        <v>6</v>
      </c>
      <c r="F675" s="9">
        <v>1564</v>
      </c>
      <c r="G675" s="10">
        <v>4.2429667519181589</v>
      </c>
      <c r="H675" s="10">
        <v>0.10741687979539642</v>
      </c>
    </row>
    <row r="676" spans="1:8" x14ac:dyDescent="0.25">
      <c r="A676" t="s">
        <v>7</v>
      </c>
      <c r="B676" t="s">
        <v>1898</v>
      </c>
      <c r="C676" t="s">
        <v>1899</v>
      </c>
      <c r="D676" t="s">
        <v>2</v>
      </c>
      <c r="E676" s="2">
        <v>7</v>
      </c>
      <c r="F676" s="2">
        <v>4</v>
      </c>
      <c r="G676" s="1">
        <v>4.5</v>
      </c>
      <c r="H676" s="1">
        <v>0</v>
      </c>
    </row>
    <row r="677" spans="1:8" x14ac:dyDescent="0.25">
      <c r="A677" s="8" t="s">
        <v>7</v>
      </c>
      <c r="B677" s="8" t="s">
        <v>1898</v>
      </c>
      <c r="C677" s="8" t="s">
        <v>1899</v>
      </c>
      <c r="D677" s="8" t="s">
        <v>21</v>
      </c>
      <c r="E677" s="9">
        <v>7</v>
      </c>
      <c r="F677" s="9">
        <v>176</v>
      </c>
      <c r="G677" s="10">
        <v>6.25</v>
      </c>
      <c r="H677" s="10">
        <v>0.53409090909090906</v>
      </c>
    </row>
    <row r="678" spans="1:8" x14ac:dyDescent="0.25">
      <c r="A678" t="s">
        <v>7</v>
      </c>
      <c r="B678" t="s">
        <v>1900</v>
      </c>
      <c r="C678" t="s">
        <v>1901</v>
      </c>
      <c r="D678" t="s">
        <v>2</v>
      </c>
      <c r="E678" s="2">
        <v>4</v>
      </c>
      <c r="F678" s="2">
        <v>10</v>
      </c>
      <c r="G678" s="1">
        <v>4.0999999999999996</v>
      </c>
      <c r="H678" s="1">
        <v>0</v>
      </c>
    </row>
    <row r="679" spans="1:8" x14ac:dyDescent="0.25">
      <c r="A679" s="8" t="s">
        <v>7</v>
      </c>
      <c r="B679" s="8" t="s">
        <v>1900</v>
      </c>
      <c r="C679" s="8" t="s">
        <v>1901</v>
      </c>
      <c r="D679" s="8" t="s">
        <v>21</v>
      </c>
      <c r="E679" s="9">
        <v>4</v>
      </c>
      <c r="F679" s="9">
        <v>389</v>
      </c>
      <c r="G679" s="10">
        <v>2.6041131105398456</v>
      </c>
      <c r="H679" s="10">
        <v>0.13624678663239073</v>
      </c>
    </row>
    <row r="680" spans="1:8" x14ac:dyDescent="0.25">
      <c r="A680" t="s">
        <v>7</v>
      </c>
      <c r="B680" t="s">
        <v>1902</v>
      </c>
      <c r="C680" t="s">
        <v>1903</v>
      </c>
      <c r="D680" t="s">
        <v>2</v>
      </c>
      <c r="E680" s="2">
        <v>3</v>
      </c>
      <c r="F680" s="2">
        <v>13</v>
      </c>
      <c r="G680" s="1">
        <v>2.0769230769230771</v>
      </c>
      <c r="H680" s="1">
        <v>0</v>
      </c>
    </row>
    <row r="681" spans="1:8" x14ac:dyDescent="0.25">
      <c r="A681" s="8" t="s">
        <v>7</v>
      </c>
      <c r="B681" s="8" t="s">
        <v>1902</v>
      </c>
      <c r="C681" s="8" t="s">
        <v>1903</v>
      </c>
      <c r="D681" s="8" t="s">
        <v>21</v>
      </c>
      <c r="E681" s="9">
        <v>3</v>
      </c>
      <c r="F681" s="9">
        <v>646</v>
      </c>
      <c r="G681" s="10">
        <v>2.5835913312693499</v>
      </c>
      <c r="H681" s="10">
        <v>4.6439628482972138E-2</v>
      </c>
    </row>
    <row r="682" spans="1:8" x14ac:dyDescent="0.25">
      <c r="A682" t="s">
        <v>7</v>
      </c>
      <c r="B682" t="s">
        <v>1904</v>
      </c>
      <c r="C682" t="s">
        <v>1905</v>
      </c>
      <c r="D682" t="s">
        <v>2</v>
      </c>
      <c r="E682" s="2">
        <v>4</v>
      </c>
      <c r="F682" s="2">
        <v>28</v>
      </c>
      <c r="G682" s="1">
        <v>2.5357142857142856</v>
      </c>
      <c r="H682" s="1">
        <v>0.32142857142857145</v>
      </c>
    </row>
    <row r="683" spans="1:8" x14ac:dyDescent="0.25">
      <c r="A683" s="8" t="s">
        <v>7</v>
      </c>
      <c r="B683" s="8" t="s">
        <v>1904</v>
      </c>
      <c r="C683" s="8" t="s">
        <v>1905</v>
      </c>
      <c r="D683" s="8" t="s">
        <v>21</v>
      </c>
      <c r="E683" s="9">
        <v>4</v>
      </c>
      <c r="F683" s="9">
        <v>838</v>
      </c>
      <c r="G683" s="10">
        <v>2.8389021479713605</v>
      </c>
      <c r="H683" s="10">
        <v>0.17064439140811455</v>
      </c>
    </row>
    <row r="684" spans="1:8" x14ac:dyDescent="0.25">
      <c r="A684" t="s">
        <v>7</v>
      </c>
      <c r="B684" t="s">
        <v>1906</v>
      </c>
      <c r="C684" t="s">
        <v>1907</v>
      </c>
      <c r="D684" t="s">
        <v>2</v>
      </c>
      <c r="E684" s="2">
        <v>3</v>
      </c>
      <c r="F684" s="2">
        <v>15</v>
      </c>
      <c r="G684" s="1">
        <v>2.1333333333333333</v>
      </c>
      <c r="H684" s="1">
        <v>0</v>
      </c>
    </row>
    <row r="685" spans="1:8" x14ac:dyDescent="0.25">
      <c r="A685" s="8" t="s">
        <v>7</v>
      </c>
      <c r="B685" s="8" t="s">
        <v>1906</v>
      </c>
      <c r="C685" s="8" t="s">
        <v>1907</v>
      </c>
      <c r="D685" s="8" t="s">
        <v>21</v>
      </c>
      <c r="E685" s="9">
        <v>3</v>
      </c>
      <c r="F685" s="9">
        <v>1065</v>
      </c>
      <c r="G685" s="10">
        <v>2.0253521126760563</v>
      </c>
      <c r="H685" s="10">
        <v>2.5352112676056339E-2</v>
      </c>
    </row>
    <row r="686" spans="1:8" x14ac:dyDescent="0.25">
      <c r="A686" t="s">
        <v>7</v>
      </c>
      <c r="B686" t="s">
        <v>1908</v>
      </c>
      <c r="C686" t="s">
        <v>1909</v>
      </c>
      <c r="D686" t="s">
        <v>2</v>
      </c>
      <c r="E686" s="2">
        <v>9</v>
      </c>
      <c r="F686" s="2">
        <v>21</v>
      </c>
      <c r="G686" s="1">
        <v>9.0952380952380949</v>
      </c>
      <c r="H686" s="1">
        <v>0</v>
      </c>
    </row>
    <row r="687" spans="1:8" x14ac:dyDescent="0.25">
      <c r="A687" s="8" t="s">
        <v>7</v>
      </c>
      <c r="B687" s="8" t="s">
        <v>1908</v>
      </c>
      <c r="C687" s="8" t="s">
        <v>1909</v>
      </c>
      <c r="D687" s="8" t="s">
        <v>21</v>
      </c>
      <c r="E687" s="9">
        <v>9</v>
      </c>
      <c r="F687" s="9">
        <v>109</v>
      </c>
      <c r="G687" s="10">
        <v>8.1743119266055047</v>
      </c>
      <c r="H687" s="10">
        <v>1.0550458715596329</v>
      </c>
    </row>
    <row r="688" spans="1:8" x14ac:dyDescent="0.25">
      <c r="A688" t="s">
        <v>7</v>
      </c>
      <c r="B688" t="s">
        <v>1910</v>
      </c>
      <c r="C688" t="s">
        <v>1911</v>
      </c>
      <c r="D688" t="s">
        <v>2</v>
      </c>
      <c r="E688" s="2">
        <v>5</v>
      </c>
      <c r="F688" s="2">
        <v>69</v>
      </c>
      <c r="G688" s="1">
        <v>4.9855072463768115</v>
      </c>
      <c r="H688" s="1">
        <v>7.2463768115942032E-2</v>
      </c>
    </row>
    <row r="689" spans="1:8" x14ac:dyDescent="0.25">
      <c r="A689" s="8" t="s">
        <v>7</v>
      </c>
      <c r="B689" s="8" t="s">
        <v>1910</v>
      </c>
      <c r="C689" s="8" t="s">
        <v>1911</v>
      </c>
      <c r="D689" s="8" t="s">
        <v>21</v>
      </c>
      <c r="E689" s="9">
        <v>5</v>
      </c>
      <c r="F689" s="9">
        <v>428</v>
      </c>
      <c r="G689" s="10">
        <v>4.2733644859813085</v>
      </c>
      <c r="H689" s="10">
        <v>0.17757009345794392</v>
      </c>
    </row>
    <row r="690" spans="1:8" x14ac:dyDescent="0.25">
      <c r="A690" t="s">
        <v>7</v>
      </c>
      <c r="B690" t="s">
        <v>1912</v>
      </c>
      <c r="C690" t="s">
        <v>1913</v>
      </c>
      <c r="D690" t="s">
        <v>2</v>
      </c>
      <c r="E690" s="2">
        <v>9</v>
      </c>
      <c r="F690" s="2">
        <v>16</v>
      </c>
      <c r="G690" s="1">
        <v>6.125</v>
      </c>
      <c r="H690" s="1">
        <v>0.1875</v>
      </c>
    </row>
    <row r="691" spans="1:8" x14ac:dyDescent="0.25">
      <c r="A691" s="8" t="s">
        <v>7</v>
      </c>
      <c r="B691" s="8" t="s">
        <v>1912</v>
      </c>
      <c r="C691" s="8" t="s">
        <v>1913</v>
      </c>
      <c r="D691" s="8" t="s">
        <v>21</v>
      </c>
      <c r="E691" s="9">
        <v>9</v>
      </c>
      <c r="F691" s="9">
        <v>68</v>
      </c>
      <c r="G691" s="10">
        <v>8.8235294117647065</v>
      </c>
      <c r="H691" s="10">
        <v>0.39705882352941174</v>
      </c>
    </row>
    <row r="692" spans="1:8" x14ac:dyDescent="0.25">
      <c r="A692" t="s">
        <v>7</v>
      </c>
      <c r="B692" t="s">
        <v>1914</v>
      </c>
      <c r="C692" t="s">
        <v>1915</v>
      </c>
      <c r="D692" t="s">
        <v>2</v>
      </c>
      <c r="E692" s="2">
        <v>5</v>
      </c>
      <c r="F692" s="2">
        <v>29</v>
      </c>
      <c r="G692" s="1">
        <v>5.2413793103448274</v>
      </c>
      <c r="H692" s="1">
        <v>0.31034482758620691</v>
      </c>
    </row>
    <row r="693" spans="1:8" x14ac:dyDescent="0.25">
      <c r="A693" s="8" t="s">
        <v>7</v>
      </c>
      <c r="B693" s="8" t="s">
        <v>1914</v>
      </c>
      <c r="C693" s="8" t="s">
        <v>1915</v>
      </c>
      <c r="D693" s="8" t="s">
        <v>21</v>
      </c>
      <c r="E693" s="9">
        <v>5</v>
      </c>
      <c r="F693" s="9">
        <v>203</v>
      </c>
      <c r="G693" s="10">
        <v>4.3842364532019706</v>
      </c>
      <c r="H693" s="10">
        <v>0.10837438423645321</v>
      </c>
    </row>
    <row r="694" spans="1:8" x14ac:dyDescent="0.25">
      <c r="A694" t="s">
        <v>7</v>
      </c>
      <c r="B694" t="s">
        <v>1916</v>
      </c>
      <c r="C694" t="s">
        <v>1917</v>
      </c>
      <c r="D694" t="s">
        <v>2</v>
      </c>
      <c r="E694" s="2">
        <v>4</v>
      </c>
      <c r="F694" s="2">
        <v>5</v>
      </c>
      <c r="G694" s="1">
        <v>2.4</v>
      </c>
      <c r="H694" s="1">
        <v>0</v>
      </c>
    </row>
    <row r="695" spans="1:8" x14ac:dyDescent="0.25">
      <c r="A695" s="8" t="s">
        <v>7</v>
      </c>
      <c r="B695" s="8" t="s">
        <v>1916</v>
      </c>
      <c r="C695" s="8" t="s">
        <v>1917</v>
      </c>
      <c r="D695" s="8" t="s">
        <v>21</v>
      </c>
      <c r="E695" s="9">
        <v>4</v>
      </c>
      <c r="F695" s="9">
        <v>184</v>
      </c>
      <c r="G695" s="10">
        <v>3.097826086956522</v>
      </c>
      <c r="H695" s="10">
        <v>0.15217391304347827</v>
      </c>
    </row>
    <row r="696" spans="1:8" x14ac:dyDescent="0.25">
      <c r="A696" t="s">
        <v>7</v>
      </c>
      <c r="B696" t="s">
        <v>1918</v>
      </c>
      <c r="C696" t="s">
        <v>1919</v>
      </c>
      <c r="D696" t="s">
        <v>2</v>
      </c>
      <c r="E696" s="2">
        <v>3</v>
      </c>
      <c r="F696" s="2">
        <v>37</v>
      </c>
      <c r="G696" s="1">
        <v>2.9189189189189189</v>
      </c>
      <c r="H696" s="1">
        <v>0.16216216216216217</v>
      </c>
    </row>
    <row r="697" spans="1:8" x14ac:dyDescent="0.25">
      <c r="A697" s="8" t="s">
        <v>7</v>
      </c>
      <c r="B697" s="8" t="s">
        <v>1918</v>
      </c>
      <c r="C697" s="8" t="s">
        <v>1919</v>
      </c>
      <c r="D697" s="8" t="s">
        <v>21</v>
      </c>
      <c r="E697" s="9">
        <v>3</v>
      </c>
      <c r="F697" s="9">
        <v>102</v>
      </c>
      <c r="G697" s="10">
        <v>2.5294117647058822</v>
      </c>
      <c r="H697" s="10">
        <v>0.30392156862745096</v>
      </c>
    </row>
    <row r="698" spans="1:8" x14ac:dyDescent="0.25">
      <c r="A698" t="s">
        <v>7</v>
      </c>
      <c r="B698" t="s">
        <v>1920</v>
      </c>
      <c r="C698" t="s">
        <v>1921</v>
      </c>
      <c r="D698" t="s">
        <v>2</v>
      </c>
      <c r="E698" s="2">
        <v>12</v>
      </c>
      <c r="F698" s="2">
        <v>2</v>
      </c>
      <c r="G698" s="1">
        <v>5.5</v>
      </c>
      <c r="H698" s="1">
        <v>2.5</v>
      </c>
    </row>
    <row r="699" spans="1:8" x14ac:dyDescent="0.25">
      <c r="A699" s="8" t="s">
        <v>7</v>
      </c>
      <c r="B699" s="8" t="s">
        <v>1920</v>
      </c>
      <c r="C699" s="8" t="s">
        <v>1921</v>
      </c>
      <c r="D699" s="8" t="s">
        <v>21</v>
      </c>
      <c r="E699" s="9">
        <v>12</v>
      </c>
      <c r="F699" s="9">
        <v>63</v>
      </c>
      <c r="G699" s="10">
        <v>5.2698412698412698</v>
      </c>
      <c r="H699" s="10">
        <v>1.7619047619047619</v>
      </c>
    </row>
    <row r="700" spans="1:8" x14ac:dyDescent="0.25">
      <c r="A700" t="s">
        <v>7</v>
      </c>
      <c r="B700" t="s">
        <v>1922</v>
      </c>
      <c r="C700" t="s">
        <v>1923</v>
      </c>
      <c r="D700" t="s">
        <v>2</v>
      </c>
      <c r="E700" s="2">
        <v>6</v>
      </c>
      <c r="F700" s="2">
        <v>1</v>
      </c>
      <c r="G700" s="1">
        <v>5</v>
      </c>
      <c r="H700" s="1">
        <v>0</v>
      </c>
    </row>
    <row r="701" spans="1:8" x14ac:dyDescent="0.25">
      <c r="A701" s="8" t="s">
        <v>7</v>
      </c>
      <c r="B701" s="8" t="s">
        <v>1922</v>
      </c>
      <c r="C701" s="8" t="s">
        <v>1923</v>
      </c>
      <c r="D701" s="8" t="s">
        <v>21</v>
      </c>
      <c r="E701" s="9">
        <v>6</v>
      </c>
      <c r="F701" s="9">
        <v>125</v>
      </c>
      <c r="G701" s="10">
        <v>3.536</v>
      </c>
      <c r="H701" s="10">
        <v>0.60799999999999998</v>
      </c>
    </row>
    <row r="702" spans="1:8" x14ac:dyDescent="0.25">
      <c r="A702" t="s">
        <v>7</v>
      </c>
      <c r="B702" t="s">
        <v>1924</v>
      </c>
      <c r="C702" t="s">
        <v>1925</v>
      </c>
      <c r="D702" t="s">
        <v>2</v>
      </c>
      <c r="E702" s="2">
        <v>5</v>
      </c>
      <c r="F702" s="2">
        <v>5</v>
      </c>
      <c r="G702" s="1">
        <v>2</v>
      </c>
      <c r="H702" s="1">
        <v>0</v>
      </c>
    </row>
    <row r="703" spans="1:8" x14ac:dyDescent="0.25">
      <c r="A703" s="8" t="s">
        <v>7</v>
      </c>
      <c r="B703" s="8" t="s">
        <v>1924</v>
      </c>
      <c r="C703" s="8" t="s">
        <v>1925</v>
      </c>
      <c r="D703" s="8" t="s">
        <v>21</v>
      </c>
      <c r="E703" s="9">
        <v>5</v>
      </c>
      <c r="F703" s="9">
        <v>55</v>
      </c>
      <c r="G703" s="10">
        <v>3.9636363636363638</v>
      </c>
      <c r="H703" s="10">
        <v>3.6363636363636362E-2</v>
      </c>
    </row>
    <row r="704" spans="1:8" x14ac:dyDescent="0.25">
      <c r="A704" t="s">
        <v>7</v>
      </c>
      <c r="B704" t="s">
        <v>1926</v>
      </c>
      <c r="C704" t="s">
        <v>1927</v>
      </c>
      <c r="D704" t="s">
        <v>2</v>
      </c>
      <c r="E704" s="2">
        <v>9</v>
      </c>
      <c r="F704" s="2">
        <v>4</v>
      </c>
      <c r="G704" s="1">
        <v>6.5</v>
      </c>
      <c r="H704" s="1">
        <v>0</v>
      </c>
    </row>
    <row r="705" spans="1:8" x14ac:dyDescent="0.25">
      <c r="A705" s="8" t="s">
        <v>7</v>
      </c>
      <c r="B705" s="8" t="s">
        <v>1926</v>
      </c>
      <c r="C705" s="8" t="s">
        <v>1927</v>
      </c>
      <c r="D705" s="8" t="s">
        <v>21</v>
      </c>
      <c r="E705" s="9">
        <v>9</v>
      </c>
      <c r="F705" s="9">
        <v>60</v>
      </c>
      <c r="G705" s="10">
        <v>5.5666666666666664</v>
      </c>
      <c r="H705" s="10">
        <v>2.3166666666666669</v>
      </c>
    </row>
    <row r="706" spans="1:8" x14ac:dyDescent="0.25">
      <c r="A706" t="s">
        <v>7</v>
      </c>
      <c r="B706" t="s">
        <v>1928</v>
      </c>
      <c r="C706" t="s">
        <v>1929</v>
      </c>
      <c r="D706" t="s">
        <v>2</v>
      </c>
      <c r="E706" s="2">
        <v>5</v>
      </c>
      <c r="F706" s="2">
        <v>17</v>
      </c>
      <c r="G706" s="1">
        <v>6.2941176470588234</v>
      </c>
      <c r="H706" s="1">
        <v>0.17647058823529413</v>
      </c>
    </row>
    <row r="707" spans="1:8" x14ac:dyDescent="0.25">
      <c r="A707" s="8" t="s">
        <v>7</v>
      </c>
      <c r="B707" s="8" t="s">
        <v>1928</v>
      </c>
      <c r="C707" s="8" t="s">
        <v>1929</v>
      </c>
      <c r="D707" s="8" t="s">
        <v>21</v>
      </c>
      <c r="E707" s="9">
        <v>5</v>
      </c>
      <c r="F707" s="9">
        <v>318</v>
      </c>
      <c r="G707" s="10">
        <v>4.0377358490566042</v>
      </c>
      <c r="H707" s="10">
        <v>0.22955974842767296</v>
      </c>
    </row>
    <row r="708" spans="1:8" x14ac:dyDescent="0.25">
      <c r="A708" t="s">
        <v>7</v>
      </c>
      <c r="B708" t="s">
        <v>1930</v>
      </c>
      <c r="C708" t="s">
        <v>1931</v>
      </c>
      <c r="D708" t="s">
        <v>2</v>
      </c>
      <c r="E708" s="2">
        <v>4</v>
      </c>
      <c r="F708" s="2">
        <v>27</v>
      </c>
      <c r="G708" s="1">
        <v>4.1481481481481479</v>
      </c>
      <c r="H708" s="1">
        <v>0</v>
      </c>
    </row>
    <row r="709" spans="1:8" x14ac:dyDescent="0.25">
      <c r="A709" s="8" t="s">
        <v>7</v>
      </c>
      <c r="B709" s="8" t="s">
        <v>1930</v>
      </c>
      <c r="C709" s="8" t="s">
        <v>1931</v>
      </c>
      <c r="D709" s="8" t="s">
        <v>21</v>
      </c>
      <c r="E709" s="9">
        <v>4</v>
      </c>
      <c r="F709" s="9">
        <v>716</v>
      </c>
      <c r="G709" s="10">
        <v>2.75</v>
      </c>
      <c r="H709" s="10">
        <v>8.2402234636871505E-2</v>
      </c>
    </row>
    <row r="710" spans="1:8" x14ac:dyDescent="0.25">
      <c r="A710" t="s">
        <v>7</v>
      </c>
      <c r="B710" t="s">
        <v>1932</v>
      </c>
      <c r="C710" t="s">
        <v>1933</v>
      </c>
      <c r="D710" t="s">
        <v>2</v>
      </c>
      <c r="E710" s="2">
        <v>10</v>
      </c>
      <c r="F710" s="2">
        <v>2</v>
      </c>
      <c r="G710" s="1">
        <v>7.5</v>
      </c>
      <c r="H710" s="1">
        <v>0</v>
      </c>
    </row>
    <row r="711" spans="1:8" x14ac:dyDescent="0.25">
      <c r="A711" s="8" t="s">
        <v>7</v>
      </c>
      <c r="B711" s="8" t="s">
        <v>1932</v>
      </c>
      <c r="C711" s="8" t="s">
        <v>1933</v>
      </c>
      <c r="D711" s="8" t="s">
        <v>21</v>
      </c>
      <c r="E711" s="9">
        <v>10</v>
      </c>
      <c r="F711" s="9">
        <v>40</v>
      </c>
      <c r="G711" s="10">
        <v>8.5500000000000007</v>
      </c>
      <c r="H711" s="10">
        <v>1.675</v>
      </c>
    </row>
    <row r="712" spans="1:8" x14ac:dyDescent="0.25">
      <c r="A712" t="s">
        <v>7</v>
      </c>
      <c r="B712" t="s">
        <v>1934</v>
      </c>
      <c r="C712" t="s">
        <v>1935</v>
      </c>
      <c r="D712" t="s">
        <v>2</v>
      </c>
      <c r="E712" s="2">
        <v>7</v>
      </c>
      <c r="F712" s="2">
        <v>21</v>
      </c>
      <c r="G712" s="1">
        <v>6.9047619047619051</v>
      </c>
      <c r="H712" s="1">
        <v>0</v>
      </c>
    </row>
    <row r="713" spans="1:8" x14ac:dyDescent="0.25">
      <c r="A713" s="8" t="s">
        <v>7</v>
      </c>
      <c r="B713" s="8" t="s">
        <v>1934</v>
      </c>
      <c r="C713" s="8" t="s">
        <v>1935</v>
      </c>
      <c r="D713" s="8" t="s">
        <v>21</v>
      </c>
      <c r="E713" s="9">
        <v>7</v>
      </c>
      <c r="F713" s="9">
        <v>570</v>
      </c>
      <c r="G713" s="10">
        <v>5.8017543859649123</v>
      </c>
      <c r="H713" s="10">
        <v>9.8245614035087719E-2</v>
      </c>
    </row>
    <row r="714" spans="1:8" x14ac:dyDescent="0.25">
      <c r="A714" t="s">
        <v>7</v>
      </c>
      <c r="B714" t="s">
        <v>1936</v>
      </c>
      <c r="C714" t="s">
        <v>1937</v>
      </c>
      <c r="D714" t="s">
        <v>2</v>
      </c>
      <c r="E714" s="2">
        <v>4</v>
      </c>
      <c r="F714" s="2">
        <v>1</v>
      </c>
      <c r="G714" s="1">
        <v>3</v>
      </c>
      <c r="H714" s="1">
        <v>0</v>
      </c>
    </row>
    <row r="715" spans="1:8" x14ac:dyDescent="0.25">
      <c r="A715" s="8" t="s">
        <v>7</v>
      </c>
      <c r="B715" s="8" t="s">
        <v>1936</v>
      </c>
      <c r="C715" s="8" t="s">
        <v>1937</v>
      </c>
      <c r="D715" s="8" t="s">
        <v>21</v>
      </c>
      <c r="E715" s="9">
        <v>4</v>
      </c>
      <c r="F715" s="9">
        <v>58</v>
      </c>
      <c r="G715" s="10">
        <v>2.4137931034482758</v>
      </c>
      <c r="H715" s="10">
        <v>0</v>
      </c>
    </row>
    <row r="716" spans="1:8" x14ac:dyDescent="0.25">
      <c r="A716" t="s">
        <v>7</v>
      </c>
      <c r="B716" t="s">
        <v>1938</v>
      </c>
      <c r="C716" t="s">
        <v>1939</v>
      </c>
      <c r="D716" t="s">
        <v>2</v>
      </c>
      <c r="E716" s="2">
        <v>10</v>
      </c>
      <c r="F716" s="2">
        <v>2</v>
      </c>
      <c r="G716" s="1">
        <v>2.5</v>
      </c>
      <c r="H716" s="1">
        <v>1</v>
      </c>
    </row>
    <row r="717" spans="1:8" x14ac:dyDescent="0.25">
      <c r="A717" s="8" t="s">
        <v>7</v>
      </c>
      <c r="B717" s="8" t="s">
        <v>1938</v>
      </c>
      <c r="C717" s="8" t="s">
        <v>1939</v>
      </c>
      <c r="D717" s="8" t="s">
        <v>21</v>
      </c>
      <c r="E717" s="9">
        <v>10</v>
      </c>
      <c r="F717" s="9">
        <v>6</v>
      </c>
      <c r="G717" s="10">
        <v>5.333333333333333</v>
      </c>
      <c r="H717" s="10">
        <v>0.16666666666666666</v>
      </c>
    </row>
    <row r="718" spans="1:8" x14ac:dyDescent="0.25">
      <c r="A718" t="s">
        <v>7</v>
      </c>
      <c r="B718" t="s">
        <v>1940</v>
      </c>
      <c r="C718" t="s">
        <v>1941</v>
      </c>
      <c r="D718" t="s">
        <v>2</v>
      </c>
      <c r="E718" s="2">
        <v>4</v>
      </c>
      <c r="F718" s="2">
        <v>9</v>
      </c>
      <c r="G718" s="1">
        <v>2.1111111111111112</v>
      </c>
      <c r="H718" s="1">
        <v>0</v>
      </c>
    </row>
    <row r="719" spans="1:8" x14ac:dyDescent="0.25">
      <c r="A719" s="8" t="s">
        <v>7</v>
      </c>
      <c r="B719" s="8" t="s">
        <v>1940</v>
      </c>
      <c r="C719" s="8" t="s">
        <v>1941</v>
      </c>
      <c r="D719" s="8" t="s">
        <v>21</v>
      </c>
      <c r="E719" s="9">
        <v>4</v>
      </c>
      <c r="F719" s="9">
        <v>208</v>
      </c>
      <c r="G719" s="10">
        <v>4.0961538461538458</v>
      </c>
      <c r="H719" s="10">
        <v>0.20673076923076922</v>
      </c>
    </row>
    <row r="720" spans="1:8" x14ac:dyDescent="0.25">
      <c r="A720" t="s">
        <v>7</v>
      </c>
      <c r="B720" t="s">
        <v>1942</v>
      </c>
      <c r="C720" t="s">
        <v>1943</v>
      </c>
      <c r="D720" t="s">
        <v>2</v>
      </c>
      <c r="E720" s="2">
        <v>3</v>
      </c>
      <c r="F720" s="2">
        <v>6</v>
      </c>
      <c r="G720" s="1">
        <v>2.3333333333333335</v>
      </c>
      <c r="H720" s="1">
        <v>0</v>
      </c>
    </row>
    <row r="721" spans="1:8" x14ac:dyDescent="0.25">
      <c r="A721" s="8" t="s">
        <v>7</v>
      </c>
      <c r="B721" s="8" t="s">
        <v>1942</v>
      </c>
      <c r="C721" s="8" t="s">
        <v>1943</v>
      </c>
      <c r="D721" s="8" t="s">
        <v>21</v>
      </c>
      <c r="E721" s="9">
        <v>3</v>
      </c>
      <c r="F721" s="9">
        <v>72</v>
      </c>
      <c r="G721" s="10">
        <v>1.8055555555555556</v>
      </c>
      <c r="H721" s="10">
        <v>0.1111111111111111</v>
      </c>
    </row>
    <row r="722" spans="1:8" x14ac:dyDescent="0.25">
      <c r="A722" t="s">
        <v>7</v>
      </c>
      <c r="B722" t="s">
        <v>1944</v>
      </c>
      <c r="C722" t="s">
        <v>1945</v>
      </c>
      <c r="D722" t="s">
        <v>2</v>
      </c>
      <c r="E722" s="2">
        <v>3</v>
      </c>
      <c r="F722" s="2">
        <v>4</v>
      </c>
      <c r="G722" s="1">
        <v>3.75</v>
      </c>
      <c r="H722" s="1">
        <v>0</v>
      </c>
    </row>
    <row r="723" spans="1:8" x14ac:dyDescent="0.25">
      <c r="A723" s="8" t="s">
        <v>7</v>
      </c>
      <c r="B723" s="8" t="s">
        <v>1944</v>
      </c>
      <c r="C723" s="8" t="s">
        <v>1945</v>
      </c>
      <c r="D723" s="8" t="s">
        <v>21</v>
      </c>
      <c r="E723" s="9">
        <v>3</v>
      </c>
      <c r="F723" s="9">
        <v>86</v>
      </c>
      <c r="G723" s="10">
        <v>2.1976744186046511</v>
      </c>
      <c r="H723" s="10">
        <v>4.6511627906976744E-2</v>
      </c>
    </row>
    <row r="724" spans="1:8" x14ac:dyDescent="0.25">
      <c r="A724" t="s">
        <v>7</v>
      </c>
      <c r="B724" t="s">
        <v>1946</v>
      </c>
      <c r="C724" t="s">
        <v>1947</v>
      </c>
      <c r="D724" t="s">
        <v>2</v>
      </c>
      <c r="E724" s="2">
        <v>11</v>
      </c>
      <c r="F724" s="2">
        <v>25</v>
      </c>
      <c r="G724" s="1">
        <v>6.68</v>
      </c>
      <c r="H724" s="1">
        <v>0.28000000000000003</v>
      </c>
    </row>
    <row r="725" spans="1:8" x14ac:dyDescent="0.25">
      <c r="A725" s="8" t="s">
        <v>7</v>
      </c>
      <c r="B725" s="8" t="s">
        <v>1946</v>
      </c>
      <c r="C725" s="8" t="s">
        <v>1947</v>
      </c>
      <c r="D725" s="8" t="s">
        <v>21</v>
      </c>
      <c r="E725" s="9">
        <v>11</v>
      </c>
      <c r="F725" s="9">
        <v>85</v>
      </c>
      <c r="G725" s="10">
        <v>10.329411764705883</v>
      </c>
      <c r="H725" s="10">
        <v>1.5764705882352941</v>
      </c>
    </row>
    <row r="726" spans="1:8" x14ac:dyDescent="0.25">
      <c r="A726" t="s">
        <v>7</v>
      </c>
      <c r="B726" t="s">
        <v>1948</v>
      </c>
      <c r="C726" t="s">
        <v>1949</v>
      </c>
      <c r="D726" t="s">
        <v>2</v>
      </c>
      <c r="E726" s="2">
        <v>5</v>
      </c>
      <c r="F726" s="2">
        <v>28</v>
      </c>
      <c r="G726" s="1">
        <v>8.0714285714285712</v>
      </c>
      <c r="H726" s="1">
        <v>0.25</v>
      </c>
    </row>
    <row r="727" spans="1:8" x14ac:dyDescent="0.25">
      <c r="A727" s="8" t="s">
        <v>7</v>
      </c>
      <c r="B727" s="8" t="s">
        <v>1948</v>
      </c>
      <c r="C727" s="8" t="s">
        <v>1949</v>
      </c>
      <c r="D727" s="8" t="s">
        <v>21</v>
      </c>
      <c r="E727" s="9">
        <v>5</v>
      </c>
      <c r="F727" s="9">
        <v>273</v>
      </c>
      <c r="G727" s="10">
        <v>4.73992673992674</v>
      </c>
      <c r="H727" s="10">
        <v>0.11355311355311355</v>
      </c>
    </row>
    <row r="728" spans="1:8" x14ac:dyDescent="0.25">
      <c r="A728" t="s">
        <v>7</v>
      </c>
      <c r="B728" t="s">
        <v>1950</v>
      </c>
      <c r="C728" t="s">
        <v>1951</v>
      </c>
      <c r="D728" t="s">
        <v>2</v>
      </c>
      <c r="E728" s="2">
        <v>5</v>
      </c>
      <c r="F728" s="2">
        <v>3</v>
      </c>
      <c r="G728" s="1">
        <v>2</v>
      </c>
      <c r="H728" s="1">
        <v>0</v>
      </c>
    </row>
    <row r="729" spans="1:8" x14ac:dyDescent="0.25">
      <c r="A729" s="8" t="s">
        <v>7</v>
      </c>
      <c r="B729" s="8" t="s">
        <v>1950</v>
      </c>
      <c r="C729" s="8" t="s">
        <v>1951</v>
      </c>
      <c r="D729" s="8" t="s">
        <v>21</v>
      </c>
      <c r="E729" s="9">
        <v>5</v>
      </c>
      <c r="F729" s="9">
        <v>64</v>
      </c>
      <c r="G729" s="10">
        <v>2.984375</v>
      </c>
      <c r="H729" s="10">
        <v>4.6875E-2</v>
      </c>
    </row>
    <row r="730" spans="1:8" x14ac:dyDescent="0.25">
      <c r="A730" t="s">
        <v>7</v>
      </c>
      <c r="B730" t="s">
        <v>1952</v>
      </c>
      <c r="C730" t="s">
        <v>1953</v>
      </c>
      <c r="D730" t="s">
        <v>2</v>
      </c>
      <c r="E730" s="2">
        <v>4</v>
      </c>
      <c r="F730" s="2">
        <v>5</v>
      </c>
      <c r="G730" s="1">
        <v>5</v>
      </c>
      <c r="H730" s="1">
        <v>0.6</v>
      </c>
    </row>
    <row r="731" spans="1:8" x14ac:dyDescent="0.25">
      <c r="A731" s="8" t="s">
        <v>7</v>
      </c>
      <c r="B731" s="8" t="s">
        <v>1952</v>
      </c>
      <c r="C731" s="8" t="s">
        <v>1953</v>
      </c>
      <c r="D731" s="8" t="s">
        <v>21</v>
      </c>
      <c r="E731" s="9">
        <v>4</v>
      </c>
      <c r="F731" s="9">
        <v>45</v>
      </c>
      <c r="G731" s="10">
        <v>3.8444444444444446</v>
      </c>
      <c r="H731" s="10">
        <v>0.1111111111111111</v>
      </c>
    </row>
    <row r="732" spans="1:8" x14ac:dyDescent="0.25">
      <c r="A732" t="s">
        <v>7</v>
      </c>
      <c r="B732" t="s">
        <v>1954</v>
      </c>
      <c r="C732" t="s">
        <v>1955</v>
      </c>
      <c r="D732" t="s">
        <v>2</v>
      </c>
      <c r="E732" s="2">
        <v>3</v>
      </c>
      <c r="F732" s="2">
        <v>2</v>
      </c>
      <c r="G732" s="1">
        <v>1</v>
      </c>
      <c r="H732" s="1">
        <v>0</v>
      </c>
    </row>
    <row r="733" spans="1:8" x14ac:dyDescent="0.25">
      <c r="A733" s="8" t="s">
        <v>7</v>
      </c>
      <c r="B733" s="8" t="s">
        <v>1954</v>
      </c>
      <c r="C733" s="8" t="s">
        <v>1955</v>
      </c>
      <c r="D733" s="8" t="s">
        <v>21</v>
      </c>
      <c r="E733" s="9">
        <v>3</v>
      </c>
      <c r="F733" s="9">
        <v>45</v>
      </c>
      <c r="G733" s="10">
        <v>2.4666666666666668</v>
      </c>
      <c r="H733" s="10">
        <v>0.1111111111111111</v>
      </c>
    </row>
    <row r="734" spans="1:8" x14ac:dyDescent="0.25">
      <c r="A734" t="s">
        <v>7</v>
      </c>
      <c r="B734" t="s">
        <v>1956</v>
      </c>
      <c r="C734" t="s">
        <v>1957</v>
      </c>
      <c r="D734" t="s">
        <v>2</v>
      </c>
      <c r="E734" s="2">
        <v>3</v>
      </c>
      <c r="F734" s="2">
        <v>3</v>
      </c>
      <c r="G734" s="1">
        <v>4.333333333333333</v>
      </c>
      <c r="H734" s="1">
        <v>0</v>
      </c>
    </row>
    <row r="735" spans="1:8" x14ac:dyDescent="0.25">
      <c r="A735" s="8" t="s">
        <v>7</v>
      </c>
      <c r="B735" s="8" t="s">
        <v>1956</v>
      </c>
      <c r="C735" s="8" t="s">
        <v>1957</v>
      </c>
      <c r="D735" s="8" t="s">
        <v>21</v>
      </c>
      <c r="E735" s="9">
        <v>3</v>
      </c>
      <c r="F735" s="9">
        <v>62</v>
      </c>
      <c r="G735" s="10">
        <v>1.596774193548387</v>
      </c>
      <c r="H735" s="10">
        <v>0.19354838709677419</v>
      </c>
    </row>
    <row r="736" spans="1:8" x14ac:dyDescent="0.25">
      <c r="A736" t="s">
        <v>7</v>
      </c>
      <c r="B736" t="s">
        <v>1958</v>
      </c>
      <c r="C736" t="s">
        <v>1959</v>
      </c>
      <c r="D736" t="s">
        <v>2</v>
      </c>
      <c r="E736" s="2">
        <v>3</v>
      </c>
      <c r="F736" s="2">
        <v>1</v>
      </c>
      <c r="G736" s="1">
        <v>1</v>
      </c>
      <c r="H736" s="1">
        <v>0</v>
      </c>
    </row>
    <row r="737" spans="1:8" x14ac:dyDescent="0.25">
      <c r="A737" s="8" t="s">
        <v>7</v>
      </c>
      <c r="B737" s="8" t="s">
        <v>1958</v>
      </c>
      <c r="C737" s="8" t="s">
        <v>1959</v>
      </c>
      <c r="D737" s="8" t="s">
        <v>21</v>
      </c>
      <c r="E737" s="9">
        <v>3</v>
      </c>
      <c r="F737" s="9">
        <v>32</v>
      </c>
      <c r="G737" s="10">
        <v>2.5</v>
      </c>
      <c r="H737" s="10">
        <v>0</v>
      </c>
    </row>
    <row r="738" spans="1:8" x14ac:dyDescent="0.25">
      <c r="A738" t="s">
        <v>7</v>
      </c>
      <c r="B738" t="s">
        <v>1960</v>
      </c>
      <c r="C738" t="s">
        <v>1961</v>
      </c>
      <c r="D738" t="s">
        <v>2</v>
      </c>
      <c r="E738" s="2">
        <v>3</v>
      </c>
      <c r="F738" s="2">
        <v>7</v>
      </c>
      <c r="G738" s="1">
        <v>2.1428571428571428</v>
      </c>
      <c r="H738" s="1">
        <v>0</v>
      </c>
    </row>
    <row r="739" spans="1:8" x14ac:dyDescent="0.25">
      <c r="A739" s="8" t="s">
        <v>7</v>
      </c>
      <c r="B739" s="8" t="s">
        <v>1960</v>
      </c>
      <c r="C739" s="8" t="s">
        <v>1961</v>
      </c>
      <c r="D739" s="8" t="s">
        <v>21</v>
      </c>
      <c r="E739" s="9">
        <v>3</v>
      </c>
      <c r="F739" s="9">
        <v>34</v>
      </c>
      <c r="G739" s="10">
        <v>1.588235294117647</v>
      </c>
      <c r="H739" s="10">
        <v>2.9411764705882353E-2</v>
      </c>
    </row>
    <row r="740" spans="1:8" x14ac:dyDescent="0.25">
      <c r="A740" t="s">
        <v>7</v>
      </c>
      <c r="B740" t="s">
        <v>1962</v>
      </c>
      <c r="C740" t="s">
        <v>1963</v>
      </c>
      <c r="D740" t="s">
        <v>2</v>
      </c>
      <c r="E740" s="2">
        <v>9</v>
      </c>
      <c r="F740" s="2">
        <v>3</v>
      </c>
      <c r="G740" s="1">
        <v>2.6666666666666665</v>
      </c>
      <c r="H740" s="1">
        <v>0</v>
      </c>
    </row>
    <row r="741" spans="1:8" x14ac:dyDescent="0.25">
      <c r="A741" s="8" t="s">
        <v>7</v>
      </c>
      <c r="B741" s="8" t="s">
        <v>1962</v>
      </c>
      <c r="C741" s="8" t="s">
        <v>1963</v>
      </c>
      <c r="D741" s="8" t="s">
        <v>21</v>
      </c>
      <c r="E741" s="9">
        <v>9</v>
      </c>
      <c r="F741" s="9">
        <v>50</v>
      </c>
      <c r="G741" s="10">
        <v>7.3</v>
      </c>
      <c r="H741" s="10">
        <v>0.98</v>
      </c>
    </row>
    <row r="742" spans="1:8" x14ac:dyDescent="0.25">
      <c r="A742" t="s">
        <v>7</v>
      </c>
      <c r="B742" t="s">
        <v>1964</v>
      </c>
      <c r="C742" t="s">
        <v>1965</v>
      </c>
      <c r="D742" t="s">
        <v>2</v>
      </c>
      <c r="E742" s="2">
        <v>5</v>
      </c>
      <c r="F742" s="2">
        <v>9</v>
      </c>
      <c r="G742" s="1">
        <v>4.1111111111111107</v>
      </c>
      <c r="H742" s="1">
        <v>0</v>
      </c>
    </row>
    <row r="743" spans="1:8" x14ac:dyDescent="0.25">
      <c r="A743" s="8" t="s">
        <v>7</v>
      </c>
      <c r="B743" s="8" t="s">
        <v>1964</v>
      </c>
      <c r="C743" s="8" t="s">
        <v>1965</v>
      </c>
      <c r="D743" s="8" t="s">
        <v>21</v>
      </c>
      <c r="E743" s="9">
        <v>5</v>
      </c>
      <c r="F743" s="9">
        <v>414</v>
      </c>
      <c r="G743" s="10">
        <v>3.8309178743961354</v>
      </c>
      <c r="H743" s="10">
        <v>8.2125603864734303E-2</v>
      </c>
    </row>
    <row r="744" spans="1:8" x14ac:dyDescent="0.25">
      <c r="A744" t="s">
        <v>7</v>
      </c>
      <c r="B744" t="s">
        <v>1966</v>
      </c>
      <c r="C744" t="s">
        <v>1967</v>
      </c>
      <c r="D744" t="s">
        <v>2</v>
      </c>
      <c r="E744" s="2">
        <v>3</v>
      </c>
      <c r="F744" s="2">
        <v>29</v>
      </c>
      <c r="G744" s="1">
        <v>3.6551724137931036</v>
      </c>
      <c r="H744" s="1">
        <v>0</v>
      </c>
    </row>
    <row r="745" spans="1:8" x14ac:dyDescent="0.25">
      <c r="A745" s="8" t="s">
        <v>7</v>
      </c>
      <c r="B745" s="8" t="s">
        <v>1966</v>
      </c>
      <c r="C745" s="8" t="s">
        <v>1967</v>
      </c>
      <c r="D745" s="8" t="s">
        <v>21</v>
      </c>
      <c r="E745" s="9">
        <v>3</v>
      </c>
      <c r="F745" s="9">
        <v>550</v>
      </c>
      <c r="G745" s="10">
        <v>2.1672727272727275</v>
      </c>
      <c r="H745" s="10">
        <v>7.0909090909090908E-2</v>
      </c>
    </row>
    <row r="746" spans="1:8" x14ac:dyDescent="0.25">
      <c r="A746" t="s">
        <v>7</v>
      </c>
      <c r="B746" t="s">
        <v>1968</v>
      </c>
      <c r="C746" t="s">
        <v>1969</v>
      </c>
      <c r="D746" t="s">
        <v>2</v>
      </c>
      <c r="E746" s="2">
        <v>4</v>
      </c>
      <c r="F746" s="2">
        <v>4</v>
      </c>
      <c r="G746" s="1">
        <v>2</v>
      </c>
      <c r="H746" s="1">
        <v>0</v>
      </c>
    </row>
    <row r="747" spans="1:8" x14ac:dyDescent="0.25">
      <c r="A747" s="8" t="s">
        <v>7</v>
      </c>
      <c r="B747" s="8" t="s">
        <v>1968</v>
      </c>
      <c r="C747" s="8" t="s">
        <v>1969</v>
      </c>
      <c r="D747" s="8" t="s">
        <v>21</v>
      </c>
      <c r="E747" s="9">
        <v>4</v>
      </c>
      <c r="F747" s="9">
        <v>55</v>
      </c>
      <c r="G747" s="10">
        <v>2.290909090909091</v>
      </c>
      <c r="H747" s="10">
        <v>7.2727272727272724E-2</v>
      </c>
    </row>
    <row r="748" spans="1:8" x14ac:dyDescent="0.25">
      <c r="A748" t="s">
        <v>7</v>
      </c>
      <c r="B748" t="s">
        <v>1970</v>
      </c>
      <c r="C748" t="s">
        <v>1971</v>
      </c>
      <c r="D748" t="s">
        <v>2</v>
      </c>
      <c r="E748" s="2">
        <v>3</v>
      </c>
      <c r="F748" s="2">
        <v>6</v>
      </c>
      <c r="G748" s="1">
        <v>1.3333333333333333</v>
      </c>
      <c r="H748" s="1">
        <v>0</v>
      </c>
    </row>
    <row r="749" spans="1:8" x14ac:dyDescent="0.25">
      <c r="A749" s="8" t="s">
        <v>7</v>
      </c>
      <c r="B749" s="8" t="s">
        <v>1970</v>
      </c>
      <c r="C749" s="8" t="s">
        <v>1971</v>
      </c>
      <c r="D749" s="8" t="s">
        <v>21</v>
      </c>
      <c r="E749" s="9">
        <v>3</v>
      </c>
      <c r="F749" s="9">
        <v>48</v>
      </c>
      <c r="G749" s="10">
        <v>1.8958333333333333</v>
      </c>
      <c r="H749" s="10">
        <v>4.1666666666666664E-2</v>
      </c>
    </row>
    <row r="750" spans="1:8" x14ac:dyDescent="0.25">
      <c r="A750" t="s">
        <v>7</v>
      </c>
      <c r="B750" t="s">
        <v>1972</v>
      </c>
      <c r="C750" t="s">
        <v>1973</v>
      </c>
      <c r="D750" t="s">
        <v>2</v>
      </c>
      <c r="E750" s="2">
        <v>5</v>
      </c>
      <c r="F750" s="2">
        <v>4</v>
      </c>
      <c r="G750" s="1">
        <v>3.5</v>
      </c>
      <c r="H750" s="1">
        <v>0</v>
      </c>
    </row>
    <row r="751" spans="1:8" x14ac:dyDescent="0.25">
      <c r="A751" s="8" t="s">
        <v>7</v>
      </c>
      <c r="B751" s="8" t="s">
        <v>1972</v>
      </c>
      <c r="C751" s="8" t="s">
        <v>1973</v>
      </c>
      <c r="D751" s="8" t="s">
        <v>21</v>
      </c>
      <c r="E751" s="9">
        <v>5</v>
      </c>
      <c r="F751" s="9">
        <v>103</v>
      </c>
      <c r="G751" s="10">
        <v>3.2427184466019416</v>
      </c>
      <c r="H751" s="10">
        <v>0.12621359223300971</v>
      </c>
    </row>
    <row r="752" spans="1:8" x14ac:dyDescent="0.25">
      <c r="A752" t="s">
        <v>7</v>
      </c>
      <c r="B752" t="s">
        <v>1974</v>
      </c>
      <c r="C752" t="s">
        <v>1975</v>
      </c>
      <c r="D752" t="s">
        <v>2</v>
      </c>
      <c r="E752" s="2">
        <v>3</v>
      </c>
      <c r="F752" s="2">
        <v>19</v>
      </c>
      <c r="G752" s="1">
        <v>1.7894736842105263</v>
      </c>
      <c r="H752" s="1">
        <v>0</v>
      </c>
    </row>
    <row r="753" spans="1:8" x14ac:dyDescent="0.25">
      <c r="A753" s="8" t="s">
        <v>7</v>
      </c>
      <c r="B753" s="8" t="s">
        <v>1974</v>
      </c>
      <c r="C753" s="8" t="s">
        <v>1975</v>
      </c>
      <c r="D753" s="8" t="s">
        <v>21</v>
      </c>
      <c r="E753" s="9">
        <v>3</v>
      </c>
      <c r="F753" s="9">
        <v>121</v>
      </c>
      <c r="G753" s="10">
        <v>2.3801652892561984</v>
      </c>
      <c r="H753" s="10">
        <v>0.14049586776859505</v>
      </c>
    </row>
    <row r="754" spans="1:8" x14ac:dyDescent="0.25">
      <c r="A754" t="s">
        <v>7</v>
      </c>
      <c r="B754" t="s">
        <v>1976</v>
      </c>
      <c r="C754" t="s">
        <v>1977</v>
      </c>
      <c r="D754" t="s">
        <v>2</v>
      </c>
      <c r="E754" s="2">
        <v>9</v>
      </c>
      <c r="F754" s="2">
        <v>10</v>
      </c>
      <c r="G754" s="1">
        <v>4.4000000000000004</v>
      </c>
      <c r="H754" s="1">
        <v>0.1</v>
      </c>
    </row>
    <row r="755" spans="1:8" x14ac:dyDescent="0.25">
      <c r="A755" s="8" t="s">
        <v>7</v>
      </c>
      <c r="B755" s="8" t="s">
        <v>1976</v>
      </c>
      <c r="C755" s="8" t="s">
        <v>1977</v>
      </c>
      <c r="D755" s="8" t="s">
        <v>21</v>
      </c>
      <c r="E755" s="9">
        <v>9</v>
      </c>
      <c r="F755" s="9">
        <v>84</v>
      </c>
      <c r="G755" s="10">
        <v>8.7142857142857135</v>
      </c>
      <c r="H755" s="10">
        <v>0.65476190476190477</v>
      </c>
    </row>
    <row r="756" spans="1:8" x14ac:dyDescent="0.25">
      <c r="A756" t="s">
        <v>7</v>
      </c>
      <c r="B756" t="s">
        <v>1978</v>
      </c>
      <c r="C756" t="s">
        <v>1979</v>
      </c>
      <c r="D756" t="s">
        <v>2</v>
      </c>
      <c r="E756" s="2">
        <v>5</v>
      </c>
      <c r="F756" s="2">
        <v>20</v>
      </c>
      <c r="G756" s="1">
        <v>4.3</v>
      </c>
      <c r="H756" s="1">
        <v>0.05</v>
      </c>
    </row>
    <row r="757" spans="1:8" x14ac:dyDescent="0.25">
      <c r="A757" s="8" t="s">
        <v>7</v>
      </c>
      <c r="B757" s="8" t="s">
        <v>1978</v>
      </c>
      <c r="C757" s="8" t="s">
        <v>1979</v>
      </c>
      <c r="D757" s="8" t="s">
        <v>21</v>
      </c>
      <c r="E757" s="9">
        <v>5</v>
      </c>
      <c r="F757" s="9">
        <v>353</v>
      </c>
      <c r="G757" s="10">
        <v>3.8356940509915014</v>
      </c>
      <c r="H757" s="10">
        <v>0.1501416430594901</v>
      </c>
    </row>
    <row r="758" spans="1:8" x14ac:dyDescent="0.25">
      <c r="A758" t="s">
        <v>7</v>
      </c>
      <c r="B758" t="s">
        <v>1980</v>
      </c>
      <c r="C758" t="s">
        <v>1981</v>
      </c>
      <c r="D758" t="s">
        <v>2</v>
      </c>
      <c r="E758" s="2">
        <v>10</v>
      </c>
      <c r="F758" s="2">
        <v>13</v>
      </c>
      <c r="G758" s="1">
        <v>10.692307692307692</v>
      </c>
      <c r="H758" s="1">
        <v>0.46153846153846156</v>
      </c>
    </row>
    <row r="759" spans="1:8" x14ac:dyDescent="0.25">
      <c r="A759" s="8" t="s">
        <v>7</v>
      </c>
      <c r="B759" s="8" t="s">
        <v>1980</v>
      </c>
      <c r="C759" s="8" t="s">
        <v>1981</v>
      </c>
      <c r="D759" s="8" t="s">
        <v>21</v>
      </c>
      <c r="E759" s="9">
        <v>10</v>
      </c>
      <c r="F759" s="9">
        <v>87</v>
      </c>
      <c r="G759" s="10">
        <v>9.9655172413793096</v>
      </c>
      <c r="H759" s="10">
        <v>0.5977011494252874</v>
      </c>
    </row>
    <row r="760" spans="1:8" x14ac:dyDescent="0.25">
      <c r="A760" t="s">
        <v>7</v>
      </c>
      <c r="B760" t="s">
        <v>1982</v>
      </c>
      <c r="C760" t="s">
        <v>1983</v>
      </c>
      <c r="D760" t="s">
        <v>2</v>
      </c>
      <c r="E760" s="2">
        <v>4</v>
      </c>
      <c r="F760" s="2">
        <v>19</v>
      </c>
      <c r="G760" s="1">
        <v>2.5263157894736841</v>
      </c>
      <c r="H760" s="1">
        <v>0</v>
      </c>
    </row>
    <row r="761" spans="1:8" x14ac:dyDescent="0.25">
      <c r="A761" s="8" t="s">
        <v>7</v>
      </c>
      <c r="B761" s="8" t="s">
        <v>1982</v>
      </c>
      <c r="C761" s="8" t="s">
        <v>1983</v>
      </c>
      <c r="D761" s="8" t="s">
        <v>21</v>
      </c>
      <c r="E761" s="9">
        <v>4</v>
      </c>
      <c r="F761" s="9">
        <v>457</v>
      </c>
      <c r="G761" s="10">
        <v>3.4595185995623634</v>
      </c>
      <c r="H761" s="10">
        <v>7.8774617067833702E-2</v>
      </c>
    </row>
    <row r="762" spans="1:8" x14ac:dyDescent="0.25">
      <c r="A762" t="s">
        <v>7</v>
      </c>
      <c r="B762" t="s">
        <v>1984</v>
      </c>
      <c r="C762" t="s">
        <v>1985</v>
      </c>
      <c r="D762" t="s">
        <v>2</v>
      </c>
      <c r="E762" s="2">
        <v>6</v>
      </c>
      <c r="F762" s="2">
        <v>6</v>
      </c>
      <c r="G762" s="1">
        <v>3.1666666666666665</v>
      </c>
      <c r="H762" s="1">
        <v>0</v>
      </c>
    </row>
    <row r="763" spans="1:8" x14ac:dyDescent="0.25">
      <c r="A763" s="8" t="s">
        <v>7</v>
      </c>
      <c r="B763" s="8" t="s">
        <v>1984</v>
      </c>
      <c r="C763" s="8" t="s">
        <v>1985</v>
      </c>
      <c r="D763" s="8" t="s">
        <v>21</v>
      </c>
      <c r="E763" s="9">
        <v>6</v>
      </c>
      <c r="F763" s="9">
        <v>77</v>
      </c>
      <c r="G763" s="10">
        <v>4.7922077922077921</v>
      </c>
      <c r="H763" s="10">
        <v>6.4935064935064929E-2</v>
      </c>
    </row>
    <row r="764" spans="1:8" x14ac:dyDescent="0.25">
      <c r="A764" t="s">
        <v>7</v>
      </c>
      <c r="B764" t="s">
        <v>1986</v>
      </c>
      <c r="C764" t="s">
        <v>1987</v>
      </c>
      <c r="D764" t="s">
        <v>2</v>
      </c>
      <c r="E764" s="2">
        <v>3</v>
      </c>
      <c r="F764" s="2">
        <v>1</v>
      </c>
      <c r="G764" s="1">
        <v>1</v>
      </c>
      <c r="H764" s="1">
        <v>0</v>
      </c>
    </row>
    <row r="765" spans="1:8" x14ac:dyDescent="0.25">
      <c r="A765" s="8" t="s">
        <v>7</v>
      </c>
      <c r="B765" s="8" t="s">
        <v>1986</v>
      </c>
      <c r="C765" s="8" t="s">
        <v>1987</v>
      </c>
      <c r="D765" s="8" t="s">
        <v>21</v>
      </c>
      <c r="E765" s="9">
        <v>3</v>
      </c>
      <c r="F765" s="9">
        <v>212</v>
      </c>
      <c r="G765" s="10">
        <v>2.5754716981132075</v>
      </c>
      <c r="H765" s="10">
        <v>6.6037735849056603E-2</v>
      </c>
    </row>
    <row r="766" spans="1:8" x14ac:dyDescent="0.25">
      <c r="A766" t="s">
        <v>7</v>
      </c>
      <c r="B766" t="s">
        <v>1988</v>
      </c>
      <c r="C766" t="s">
        <v>1989</v>
      </c>
      <c r="D766" t="s">
        <v>2</v>
      </c>
      <c r="E766" s="2">
        <v>3</v>
      </c>
      <c r="F766" s="2">
        <v>3</v>
      </c>
      <c r="G766" s="1">
        <v>1</v>
      </c>
      <c r="H766" s="1">
        <v>0</v>
      </c>
    </row>
    <row r="767" spans="1:8" x14ac:dyDescent="0.25">
      <c r="A767" s="8" t="s">
        <v>7</v>
      </c>
      <c r="B767" s="8" t="s">
        <v>1988</v>
      </c>
      <c r="C767" s="8" t="s">
        <v>1989</v>
      </c>
      <c r="D767" s="8" t="s">
        <v>21</v>
      </c>
      <c r="E767" s="9">
        <v>3</v>
      </c>
      <c r="F767" s="9">
        <v>129</v>
      </c>
      <c r="G767" s="10">
        <v>2.0232558139534884</v>
      </c>
      <c r="H767" s="10">
        <v>0.12403100775193798</v>
      </c>
    </row>
    <row r="768" spans="1:8" x14ac:dyDescent="0.25">
      <c r="A768" t="s">
        <v>7</v>
      </c>
      <c r="B768" t="s">
        <v>1990</v>
      </c>
      <c r="C768" t="s">
        <v>1991</v>
      </c>
      <c r="D768" t="s">
        <v>2</v>
      </c>
      <c r="E768" s="2">
        <v>3</v>
      </c>
      <c r="F768" s="2">
        <v>3</v>
      </c>
      <c r="G768" s="1">
        <v>1.3333333333333333</v>
      </c>
      <c r="H768" s="1">
        <v>0</v>
      </c>
    </row>
    <row r="769" spans="1:8" x14ac:dyDescent="0.25">
      <c r="A769" s="8" t="s">
        <v>7</v>
      </c>
      <c r="B769" s="8" t="s">
        <v>1990</v>
      </c>
      <c r="C769" s="8" t="s">
        <v>1991</v>
      </c>
      <c r="D769" s="8" t="s">
        <v>21</v>
      </c>
      <c r="E769" s="9">
        <v>3</v>
      </c>
      <c r="F769" s="9">
        <v>54</v>
      </c>
      <c r="G769" s="10">
        <v>1.5740740740740742</v>
      </c>
      <c r="H769" s="10">
        <v>1.8518518518518517E-2</v>
      </c>
    </row>
    <row r="770" spans="1:8" x14ac:dyDescent="0.25">
      <c r="A770" t="s">
        <v>7</v>
      </c>
      <c r="B770" t="s">
        <v>1992</v>
      </c>
      <c r="C770" t="s">
        <v>1993</v>
      </c>
      <c r="D770" t="s">
        <v>2</v>
      </c>
      <c r="E770" s="2">
        <v>4</v>
      </c>
      <c r="F770" s="2">
        <v>4</v>
      </c>
      <c r="G770" s="1">
        <v>4.25</v>
      </c>
      <c r="H770" s="1">
        <v>0</v>
      </c>
    </row>
    <row r="771" spans="1:8" x14ac:dyDescent="0.25">
      <c r="A771" s="8" t="s">
        <v>7</v>
      </c>
      <c r="B771" s="8" t="s">
        <v>1992</v>
      </c>
      <c r="C771" s="8" t="s">
        <v>1993</v>
      </c>
      <c r="D771" s="8" t="s">
        <v>21</v>
      </c>
      <c r="E771" s="9">
        <v>4</v>
      </c>
      <c r="F771" s="9">
        <v>85</v>
      </c>
      <c r="G771" s="10">
        <v>3.1058823529411765</v>
      </c>
      <c r="H771" s="10">
        <v>8.2352941176470587E-2</v>
      </c>
    </row>
    <row r="772" spans="1:8" x14ac:dyDescent="0.25">
      <c r="A772" t="s">
        <v>7</v>
      </c>
      <c r="B772" t="s">
        <v>1994</v>
      </c>
      <c r="C772" t="s">
        <v>1995</v>
      </c>
      <c r="D772" t="s">
        <v>2</v>
      </c>
      <c r="E772" s="2">
        <v>3</v>
      </c>
      <c r="F772" s="2">
        <v>26</v>
      </c>
      <c r="G772" s="1">
        <v>2.0769230769230771</v>
      </c>
      <c r="H772" s="1">
        <v>0</v>
      </c>
    </row>
    <row r="773" spans="1:8" x14ac:dyDescent="0.25">
      <c r="A773" s="8" t="s">
        <v>7</v>
      </c>
      <c r="B773" s="8" t="s">
        <v>1994</v>
      </c>
      <c r="C773" s="8" t="s">
        <v>1995</v>
      </c>
      <c r="D773" s="8" t="s">
        <v>21</v>
      </c>
      <c r="E773" s="9">
        <v>3</v>
      </c>
      <c r="F773" s="9">
        <v>671</v>
      </c>
      <c r="G773" s="10">
        <v>1.6259314456035767</v>
      </c>
      <c r="H773" s="10">
        <v>5.216095380029806E-2</v>
      </c>
    </row>
    <row r="774" spans="1:8" x14ac:dyDescent="0.25">
      <c r="A774" t="s">
        <v>7</v>
      </c>
      <c r="B774" t="s">
        <v>1996</v>
      </c>
      <c r="C774" t="s">
        <v>1997</v>
      </c>
      <c r="D774" t="s">
        <v>2</v>
      </c>
      <c r="E774" s="2">
        <v>2</v>
      </c>
      <c r="F774" s="2">
        <v>16</v>
      </c>
      <c r="G774" s="1">
        <v>1.4375</v>
      </c>
      <c r="H774" s="1">
        <v>0</v>
      </c>
    </row>
    <row r="775" spans="1:8" x14ac:dyDescent="0.25">
      <c r="A775" s="8" t="s">
        <v>7</v>
      </c>
      <c r="B775" s="8" t="s">
        <v>1996</v>
      </c>
      <c r="C775" s="8" t="s">
        <v>1997</v>
      </c>
      <c r="D775" s="8" t="s">
        <v>21</v>
      </c>
      <c r="E775" s="9">
        <v>2</v>
      </c>
      <c r="F775" s="9">
        <v>444</v>
      </c>
      <c r="G775" s="10">
        <v>1.7004504504504505</v>
      </c>
      <c r="H775" s="10">
        <v>9.0090090090090089E-3</v>
      </c>
    </row>
    <row r="776" spans="1:8" x14ac:dyDescent="0.25">
      <c r="A776" t="s">
        <v>7</v>
      </c>
      <c r="B776" t="s">
        <v>1998</v>
      </c>
      <c r="C776" t="s">
        <v>1999</v>
      </c>
      <c r="D776" t="s">
        <v>2</v>
      </c>
      <c r="E776" s="2">
        <v>6</v>
      </c>
      <c r="F776" s="2">
        <v>17</v>
      </c>
      <c r="G776" s="1">
        <v>10.058823529411764</v>
      </c>
      <c r="H776" s="1">
        <v>0.6470588235294118</v>
      </c>
    </row>
    <row r="777" spans="1:8" x14ac:dyDescent="0.25">
      <c r="A777" s="8" t="s">
        <v>7</v>
      </c>
      <c r="B777" s="8" t="s">
        <v>1998</v>
      </c>
      <c r="C777" s="8" t="s">
        <v>1999</v>
      </c>
      <c r="D777" s="8" t="s">
        <v>21</v>
      </c>
      <c r="E777" s="9">
        <v>6</v>
      </c>
      <c r="F777" s="9">
        <v>1088</v>
      </c>
      <c r="G777" s="10">
        <v>3.46875</v>
      </c>
      <c r="H777" s="10">
        <v>1.0689338235294117</v>
      </c>
    </row>
    <row r="778" spans="1:8" x14ac:dyDescent="0.25">
      <c r="A778" t="s">
        <v>7</v>
      </c>
      <c r="B778" t="s">
        <v>2000</v>
      </c>
      <c r="C778" t="s">
        <v>2001</v>
      </c>
      <c r="D778" t="s">
        <v>2</v>
      </c>
      <c r="E778" s="2">
        <v>4</v>
      </c>
      <c r="F778" s="2">
        <v>197</v>
      </c>
      <c r="G778" s="1">
        <v>4.0355329949238579</v>
      </c>
      <c r="H778" s="1">
        <v>0.40609137055837563</v>
      </c>
    </row>
    <row r="779" spans="1:8" x14ac:dyDescent="0.25">
      <c r="A779" s="8" t="s">
        <v>7</v>
      </c>
      <c r="B779" s="8" t="s">
        <v>2000</v>
      </c>
      <c r="C779" s="8" t="s">
        <v>2001</v>
      </c>
      <c r="D779" s="8" t="s">
        <v>21</v>
      </c>
      <c r="E779" s="9">
        <v>4</v>
      </c>
      <c r="F779" s="9">
        <v>4959</v>
      </c>
      <c r="G779" s="10">
        <v>2.2625529340592863</v>
      </c>
      <c r="H779" s="10">
        <v>0.25912482355313571</v>
      </c>
    </row>
    <row r="780" spans="1:8" x14ac:dyDescent="0.25">
      <c r="A780" t="s">
        <v>7</v>
      </c>
      <c r="B780" t="s">
        <v>2002</v>
      </c>
      <c r="C780" t="s">
        <v>2003</v>
      </c>
      <c r="D780" t="s">
        <v>2</v>
      </c>
      <c r="E780" s="2">
        <v>4</v>
      </c>
      <c r="F780" s="2">
        <v>6</v>
      </c>
      <c r="G780" s="1">
        <v>2.5</v>
      </c>
      <c r="H780" s="1">
        <v>0</v>
      </c>
    </row>
    <row r="781" spans="1:8" x14ac:dyDescent="0.25">
      <c r="A781" s="8" t="s">
        <v>7</v>
      </c>
      <c r="B781" s="8" t="s">
        <v>2002</v>
      </c>
      <c r="C781" s="8" t="s">
        <v>2003</v>
      </c>
      <c r="D781" s="8" t="s">
        <v>21</v>
      </c>
      <c r="E781" s="9">
        <v>4</v>
      </c>
      <c r="F781" s="9">
        <v>248</v>
      </c>
      <c r="G781" s="10">
        <v>2.943548387096774</v>
      </c>
      <c r="H781" s="10">
        <v>8.0645161290322578E-2</v>
      </c>
    </row>
    <row r="782" spans="1:8" x14ac:dyDescent="0.25">
      <c r="A782" t="s">
        <v>7</v>
      </c>
      <c r="B782" t="s">
        <v>2004</v>
      </c>
      <c r="C782" t="s">
        <v>2005</v>
      </c>
      <c r="D782" t="s">
        <v>2</v>
      </c>
      <c r="E782" s="2">
        <v>5</v>
      </c>
      <c r="F782" s="2">
        <v>2</v>
      </c>
      <c r="G782" s="1">
        <v>7</v>
      </c>
      <c r="H782" s="1">
        <v>0</v>
      </c>
    </row>
    <row r="783" spans="1:8" x14ac:dyDescent="0.25">
      <c r="A783" s="8" t="s">
        <v>7</v>
      </c>
      <c r="B783" s="8" t="s">
        <v>2004</v>
      </c>
      <c r="C783" s="8" t="s">
        <v>2005</v>
      </c>
      <c r="D783" s="8" t="s">
        <v>21</v>
      </c>
      <c r="E783" s="9">
        <v>5</v>
      </c>
      <c r="F783" s="9">
        <v>24</v>
      </c>
      <c r="G783" s="10">
        <v>4.583333333333333</v>
      </c>
      <c r="H783" s="10">
        <v>0.16666666666666666</v>
      </c>
    </row>
    <row r="784" spans="1:8" x14ac:dyDescent="0.25">
      <c r="A784" t="s">
        <v>7</v>
      </c>
      <c r="B784" t="s">
        <v>2006</v>
      </c>
      <c r="C784" t="s">
        <v>2007</v>
      </c>
      <c r="D784" t="s">
        <v>2</v>
      </c>
      <c r="E784" s="2">
        <v>4</v>
      </c>
      <c r="F784" s="2">
        <v>7</v>
      </c>
      <c r="G784" s="1">
        <v>4</v>
      </c>
      <c r="H784" s="1">
        <v>0</v>
      </c>
    </row>
    <row r="785" spans="1:8" x14ac:dyDescent="0.25">
      <c r="A785" s="8" t="s">
        <v>7</v>
      </c>
      <c r="B785" s="8" t="s">
        <v>2006</v>
      </c>
      <c r="C785" s="8" t="s">
        <v>2007</v>
      </c>
      <c r="D785" s="8" t="s">
        <v>21</v>
      </c>
      <c r="E785" s="9">
        <v>4</v>
      </c>
      <c r="F785" s="9">
        <v>148</v>
      </c>
      <c r="G785" s="10">
        <v>3.2432432432432434</v>
      </c>
      <c r="H785" s="10">
        <v>0</v>
      </c>
    </row>
    <row r="786" spans="1:8" x14ac:dyDescent="0.25">
      <c r="A786" t="s">
        <v>7</v>
      </c>
      <c r="B786" t="s">
        <v>2008</v>
      </c>
      <c r="C786" t="s">
        <v>2009</v>
      </c>
      <c r="D786" t="s">
        <v>2</v>
      </c>
      <c r="E786" s="2">
        <v>1</v>
      </c>
      <c r="F786" s="2">
        <v>7</v>
      </c>
      <c r="G786" s="1">
        <v>0</v>
      </c>
      <c r="H786" s="1">
        <v>1</v>
      </c>
    </row>
    <row r="787" spans="1:8" x14ac:dyDescent="0.25">
      <c r="A787" s="8" t="s">
        <v>7</v>
      </c>
      <c r="B787" s="8" t="s">
        <v>2008</v>
      </c>
      <c r="C787" s="8" t="s">
        <v>2009</v>
      </c>
      <c r="D787" s="8" t="s">
        <v>21</v>
      </c>
      <c r="E787" s="9">
        <v>1</v>
      </c>
      <c r="F787" s="9">
        <v>313</v>
      </c>
      <c r="G787" s="10">
        <v>0.56230031948881787</v>
      </c>
      <c r="H787" s="10">
        <v>0.36102236421725242</v>
      </c>
    </row>
    <row r="788" spans="1:8" x14ac:dyDescent="0.25">
      <c r="A788" t="s">
        <v>7</v>
      </c>
      <c r="B788" t="s">
        <v>2010</v>
      </c>
      <c r="C788" t="s">
        <v>2011</v>
      </c>
      <c r="D788" t="s">
        <v>2</v>
      </c>
      <c r="E788" s="2">
        <v>1</v>
      </c>
      <c r="F788" s="2">
        <v>2</v>
      </c>
      <c r="G788" s="1">
        <v>0</v>
      </c>
      <c r="H788" s="1">
        <v>1</v>
      </c>
    </row>
    <row r="789" spans="1:8" x14ac:dyDescent="0.25">
      <c r="A789" s="8" t="s">
        <v>7</v>
      </c>
      <c r="B789" s="8" t="s">
        <v>2010</v>
      </c>
      <c r="C789" s="8" t="s">
        <v>2011</v>
      </c>
      <c r="D789" s="8" t="s">
        <v>21</v>
      </c>
      <c r="E789" s="9">
        <v>1</v>
      </c>
      <c r="F789" s="9">
        <v>14</v>
      </c>
      <c r="G789" s="10">
        <v>0.14285714285714285</v>
      </c>
      <c r="H789" s="10">
        <v>0.7142857142857143</v>
      </c>
    </row>
    <row r="790" spans="1:8" x14ac:dyDescent="0.25">
      <c r="A790" t="s">
        <v>7</v>
      </c>
      <c r="B790" t="s">
        <v>2012</v>
      </c>
      <c r="C790" t="s">
        <v>2013</v>
      </c>
      <c r="D790" t="s">
        <v>2</v>
      </c>
      <c r="E790" s="2">
        <v>33</v>
      </c>
      <c r="F790" s="2">
        <v>6</v>
      </c>
      <c r="G790" s="1">
        <v>0.16666666666666666</v>
      </c>
      <c r="H790" s="1">
        <v>33.333333333333336</v>
      </c>
    </row>
    <row r="791" spans="1:8" x14ac:dyDescent="0.25">
      <c r="A791" s="8" t="s">
        <v>7</v>
      </c>
      <c r="B791" s="8" t="s">
        <v>2012</v>
      </c>
      <c r="C791" s="8" t="s">
        <v>2013</v>
      </c>
      <c r="D791" s="8" t="s">
        <v>21</v>
      </c>
      <c r="E791" s="9">
        <v>33</v>
      </c>
      <c r="F791" s="9">
        <v>66</v>
      </c>
      <c r="G791" s="10">
        <v>4.4090909090909092</v>
      </c>
      <c r="H791" s="10">
        <v>26.787878787878789</v>
      </c>
    </row>
    <row r="792" spans="1:8" x14ac:dyDescent="0.25">
      <c r="A792" t="s">
        <v>7</v>
      </c>
      <c r="B792" t="s">
        <v>2014</v>
      </c>
      <c r="C792" t="s">
        <v>2015</v>
      </c>
      <c r="D792" t="s">
        <v>2</v>
      </c>
      <c r="E792" s="2">
        <v>26</v>
      </c>
      <c r="F792" s="2">
        <v>2</v>
      </c>
      <c r="G792" s="1">
        <v>0</v>
      </c>
      <c r="H792" s="1">
        <v>22</v>
      </c>
    </row>
    <row r="793" spans="1:8" x14ac:dyDescent="0.25">
      <c r="A793" s="8" t="s">
        <v>7</v>
      </c>
      <c r="B793" s="8" t="s">
        <v>2014</v>
      </c>
      <c r="C793" s="8" t="s">
        <v>2015</v>
      </c>
      <c r="D793" s="8" t="s">
        <v>21</v>
      </c>
      <c r="E793" s="9">
        <v>26</v>
      </c>
      <c r="F793" s="9">
        <v>39</v>
      </c>
      <c r="G793" s="10">
        <v>3.9743589743589745</v>
      </c>
      <c r="H793" s="10">
        <v>17.820512820512821</v>
      </c>
    </row>
    <row r="794" spans="1:8" x14ac:dyDescent="0.25">
      <c r="A794" t="s">
        <v>7</v>
      </c>
      <c r="B794" t="s">
        <v>2016</v>
      </c>
      <c r="C794" t="s">
        <v>2017</v>
      </c>
      <c r="D794" t="s">
        <v>2</v>
      </c>
      <c r="E794" s="2">
        <v>24</v>
      </c>
      <c r="F794" s="2">
        <v>14</v>
      </c>
      <c r="G794" s="1">
        <v>0.35714285714285715</v>
      </c>
      <c r="H794" s="1">
        <v>25.142857142857142</v>
      </c>
    </row>
    <row r="795" spans="1:8" x14ac:dyDescent="0.25">
      <c r="A795" s="8" t="s">
        <v>7</v>
      </c>
      <c r="B795" s="8" t="s">
        <v>2016</v>
      </c>
      <c r="C795" s="8" t="s">
        <v>2017</v>
      </c>
      <c r="D795" s="8" t="s">
        <v>21</v>
      </c>
      <c r="E795" s="9">
        <v>24</v>
      </c>
      <c r="F795" s="9">
        <v>211</v>
      </c>
      <c r="G795" s="10">
        <v>3.9431279620853079</v>
      </c>
      <c r="H795" s="10">
        <v>18.289099526066352</v>
      </c>
    </row>
    <row r="796" spans="1:8" x14ac:dyDescent="0.25">
      <c r="A796" t="s">
        <v>7</v>
      </c>
      <c r="B796" t="s">
        <v>2018</v>
      </c>
      <c r="C796" t="s">
        <v>2019</v>
      </c>
      <c r="D796" t="s">
        <v>2</v>
      </c>
      <c r="E796" s="2">
        <v>19</v>
      </c>
      <c r="F796" s="2">
        <v>17</v>
      </c>
      <c r="G796" s="1">
        <v>2.4117647058823528</v>
      </c>
      <c r="H796" s="1">
        <v>11.176470588235293</v>
      </c>
    </row>
    <row r="797" spans="1:8" x14ac:dyDescent="0.25">
      <c r="A797" s="8" t="s">
        <v>7</v>
      </c>
      <c r="B797" s="8" t="s">
        <v>2018</v>
      </c>
      <c r="C797" s="8" t="s">
        <v>2019</v>
      </c>
      <c r="D797" s="8" t="s">
        <v>21</v>
      </c>
      <c r="E797" s="9">
        <v>19</v>
      </c>
      <c r="F797" s="9">
        <v>241</v>
      </c>
      <c r="G797" s="10">
        <v>4.0414937759336098</v>
      </c>
      <c r="H797" s="10">
        <v>12.514522821576763</v>
      </c>
    </row>
    <row r="798" spans="1:8" x14ac:dyDescent="0.25">
      <c r="A798" t="s">
        <v>7</v>
      </c>
      <c r="B798" t="s">
        <v>2020</v>
      </c>
      <c r="C798" t="s">
        <v>2021</v>
      </c>
      <c r="D798" t="s">
        <v>2</v>
      </c>
      <c r="E798" s="2">
        <v>15</v>
      </c>
      <c r="F798" s="2">
        <v>8</v>
      </c>
      <c r="G798" s="1">
        <v>3.25</v>
      </c>
      <c r="H798" s="1">
        <v>5.375</v>
      </c>
    </row>
    <row r="799" spans="1:8" x14ac:dyDescent="0.25">
      <c r="A799" s="8" t="s">
        <v>7</v>
      </c>
      <c r="B799" s="8" t="s">
        <v>2020</v>
      </c>
      <c r="C799" s="8" t="s">
        <v>2021</v>
      </c>
      <c r="D799" s="8" t="s">
        <v>21</v>
      </c>
      <c r="E799" s="9">
        <v>15</v>
      </c>
      <c r="F799" s="9">
        <v>186</v>
      </c>
      <c r="G799" s="10">
        <v>4.198924731182796</v>
      </c>
      <c r="H799" s="10">
        <v>10.268817204301076</v>
      </c>
    </row>
    <row r="800" spans="1:8" x14ac:dyDescent="0.25">
      <c r="A800" t="s">
        <v>7</v>
      </c>
      <c r="B800" t="s">
        <v>2022</v>
      </c>
      <c r="C800" t="s">
        <v>2023</v>
      </c>
      <c r="D800" t="s">
        <v>2</v>
      </c>
      <c r="E800" s="2">
        <v>16</v>
      </c>
      <c r="F800" s="2">
        <v>7</v>
      </c>
      <c r="G800" s="1">
        <v>0.7142857142857143</v>
      </c>
      <c r="H800" s="1">
        <v>14.285714285714286</v>
      </c>
    </row>
    <row r="801" spans="1:8" x14ac:dyDescent="0.25">
      <c r="A801" s="8" t="s">
        <v>7</v>
      </c>
      <c r="B801" s="8" t="s">
        <v>2022</v>
      </c>
      <c r="C801" s="8" t="s">
        <v>2023</v>
      </c>
      <c r="D801" s="8" t="s">
        <v>21</v>
      </c>
      <c r="E801" s="9">
        <v>16</v>
      </c>
      <c r="F801" s="9">
        <v>197</v>
      </c>
      <c r="G801" s="10">
        <v>3.436548223350254</v>
      </c>
      <c r="H801" s="10">
        <v>10.741116751269036</v>
      </c>
    </row>
    <row r="802" spans="1:8" x14ac:dyDescent="0.25">
      <c r="A802" t="s">
        <v>7</v>
      </c>
      <c r="B802" t="s">
        <v>2024</v>
      </c>
      <c r="C802" t="s">
        <v>2025</v>
      </c>
      <c r="D802" t="s">
        <v>2</v>
      </c>
      <c r="E802" s="2">
        <v>12</v>
      </c>
      <c r="F802" s="2">
        <v>50</v>
      </c>
      <c r="G802" s="1">
        <v>3.98</v>
      </c>
      <c r="H802" s="1">
        <v>1.82</v>
      </c>
    </row>
    <row r="803" spans="1:8" x14ac:dyDescent="0.25">
      <c r="A803" s="8" t="s">
        <v>7</v>
      </c>
      <c r="B803" s="8" t="s">
        <v>2024</v>
      </c>
      <c r="C803" s="8" t="s">
        <v>2025</v>
      </c>
      <c r="D803" s="8" t="s">
        <v>21</v>
      </c>
      <c r="E803" s="9">
        <v>12</v>
      </c>
      <c r="F803" s="9">
        <v>511</v>
      </c>
      <c r="G803" s="10">
        <v>4.3522504892367904</v>
      </c>
      <c r="H803" s="10">
        <v>5.8082191780821919</v>
      </c>
    </row>
    <row r="804" spans="1:8" x14ac:dyDescent="0.25">
      <c r="A804" t="s">
        <v>7</v>
      </c>
      <c r="B804" t="s">
        <v>2026</v>
      </c>
      <c r="C804" t="s">
        <v>2027</v>
      </c>
      <c r="D804" t="s">
        <v>2</v>
      </c>
      <c r="E804" s="2">
        <v>7</v>
      </c>
      <c r="F804" s="2">
        <v>64</v>
      </c>
      <c r="G804" s="1">
        <v>4.078125</v>
      </c>
      <c r="H804" s="1">
        <v>1.5625E-2</v>
      </c>
    </row>
    <row r="805" spans="1:8" x14ac:dyDescent="0.25">
      <c r="A805" s="8" t="s">
        <v>7</v>
      </c>
      <c r="B805" s="8" t="s">
        <v>2026</v>
      </c>
      <c r="C805" s="8" t="s">
        <v>2027</v>
      </c>
      <c r="D805" s="8" t="s">
        <v>21</v>
      </c>
      <c r="E805" s="9">
        <v>7</v>
      </c>
      <c r="F805" s="9">
        <v>1122</v>
      </c>
      <c r="G805" s="10">
        <v>4.3217468805704096</v>
      </c>
      <c r="H805" s="10">
        <v>2.1746880570409983</v>
      </c>
    </row>
    <row r="806" spans="1:8" x14ac:dyDescent="0.25">
      <c r="A806" t="s">
        <v>7</v>
      </c>
      <c r="B806" t="s">
        <v>2028</v>
      </c>
      <c r="C806" t="s">
        <v>2029</v>
      </c>
      <c r="D806" t="s">
        <v>2</v>
      </c>
      <c r="E806" s="2">
        <v>10</v>
      </c>
      <c r="F806" s="2">
        <v>30</v>
      </c>
      <c r="G806" s="1">
        <v>5.3666666666666663</v>
      </c>
      <c r="H806" s="1">
        <v>1.2</v>
      </c>
    </row>
    <row r="807" spans="1:8" x14ac:dyDescent="0.25">
      <c r="A807" s="8" t="s">
        <v>7</v>
      </c>
      <c r="B807" s="8" t="s">
        <v>2028</v>
      </c>
      <c r="C807" s="8" t="s">
        <v>2029</v>
      </c>
      <c r="D807" s="8" t="s">
        <v>21</v>
      </c>
      <c r="E807" s="9">
        <v>10</v>
      </c>
      <c r="F807" s="9">
        <v>399</v>
      </c>
      <c r="G807" s="10">
        <v>3.4010025062656641</v>
      </c>
      <c r="H807" s="10">
        <v>4.7894736842105265</v>
      </c>
    </row>
    <row r="808" spans="1:8" x14ac:dyDescent="0.25">
      <c r="A808" t="s">
        <v>7</v>
      </c>
      <c r="B808" t="s">
        <v>2030</v>
      </c>
      <c r="C808" t="s">
        <v>2031</v>
      </c>
      <c r="D808" t="s">
        <v>2</v>
      </c>
      <c r="E808" s="2">
        <v>7</v>
      </c>
      <c r="F808" s="2">
        <v>76</v>
      </c>
      <c r="G808" s="1">
        <v>3.9210526315789473</v>
      </c>
      <c r="H808" s="1">
        <v>0.52631578947368418</v>
      </c>
    </row>
    <row r="809" spans="1:8" x14ac:dyDescent="0.25">
      <c r="A809" s="8" t="s">
        <v>7</v>
      </c>
      <c r="B809" s="8" t="s">
        <v>2030</v>
      </c>
      <c r="C809" s="8" t="s">
        <v>2031</v>
      </c>
      <c r="D809" s="8" t="s">
        <v>21</v>
      </c>
      <c r="E809" s="9">
        <v>7</v>
      </c>
      <c r="F809" s="9">
        <v>1419</v>
      </c>
      <c r="G809" s="10">
        <v>4.2529950669485554</v>
      </c>
      <c r="H809" s="10">
        <v>1.6159267089499647</v>
      </c>
    </row>
    <row r="810" spans="1:8" x14ac:dyDescent="0.25">
      <c r="A810" t="s">
        <v>7</v>
      </c>
      <c r="B810" t="s">
        <v>2032</v>
      </c>
      <c r="C810" t="s">
        <v>2033</v>
      </c>
      <c r="D810" t="s">
        <v>2</v>
      </c>
      <c r="E810" s="2">
        <v>5</v>
      </c>
      <c r="F810" s="2">
        <v>1906</v>
      </c>
      <c r="G810" s="1">
        <v>2.9868835257082895</v>
      </c>
      <c r="H810" s="1">
        <v>6.2959076600209865E-3</v>
      </c>
    </row>
    <row r="811" spans="1:8" x14ac:dyDescent="0.25">
      <c r="A811" s="8" t="s">
        <v>7</v>
      </c>
      <c r="B811" s="8" t="s">
        <v>2032</v>
      </c>
      <c r="C811" s="8" t="s">
        <v>2033</v>
      </c>
      <c r="D811" s="8" t="s">
        <v>21</v>
      </c>
      <c r="E811" s="9">
        <v>5</v>
      </c>
      <c r="F811" s="9">
        <v>38420</v>
      </c>
      <c r="G811" s="10">
        <v>3.4435450286309215</v>
      </c>
      <c r="H811" s="10">
        <v>4.0109318063508592E-2</v>
      </c>
    </row>
    <row r="812" spans="1:8" x14ac:dyDescent="0.25">
      <c r="A812" t="s">
        <v>7</v>
      </c>
      <c r="B812" t="s">
        <v>2034</v>
      </c>
      <c r="C812" t="s">
        <v>2035</v>
      </c>
      <c r="D812" t="s">
        <v>2</v>
      </c>
      <c r="E812" s="2">
        <v>9</v>
      </c>
      <c r="F812" s="2">
        <v>24</v>
      </c>
      <c r="G812" s="1">
        <v>3.25</v>
      </c>
      <c r="H812" s="1">
        <v>5.291666666666667</v>
      </c>
    </row>
    <row r="813" spans="1:8" x14ac:dyDescent="0.25">
      <c r="A813" s="8" t="s">
        <v>7</v>
      </c>
      <c r="B813" s="8" t="s">
        <v>2034</v>
      </c>
      <c r="C813" s="8" t="s">
        <v>2035</v>
      </c>
      <c r="D813" s="8" t="s">
        <v>21</v>
      </c>
      <c r="E813" s="9">
        <v>9</v>
      </c>
      <c r="F813" s="9">
        <v>184</v>
      </c>
      <c r="G813" s="10">
        <v>3.1358695652173911</v>
      </c>
      <c r="H813" s="10">
        <v>6.9347826086956523</v>
      </c>
    </row>
    <row r="814" spans="1:8" x14ac:dyDescent="0.25">
      <c r="A814" t="s">
        <v>7</v>
      </c>
      <c r="B814" t="s">
        <v>2036</v>
      </c>
      <c r="C814" t="s">
        <v>2037</v>
      </c>
      <c r="D814" t="s">
        <v>2</v>
      </c>
      <c r="E814" s="2">
        <v>6</v>
      </c>
      <c r="F814" s="2">
        <v>32</v>
      </c>
      <c r="G814" s="1">
        <v>2</v>
      </c>
      <c r="H814" s="1">
        <v>4.4375</v>
      </c>
    </row>
    <row r="815" spans="1:8" x14ac:dyDescent="0.25">
      <c r="A815" s="8" t="s">
        <v>7</v>
      </c>
      <c r="B815" s="8" t="s">
        <v>2036</v>
      </c>
      <c r="C815" s="8" t="s">
        <v>2037</v>
      </c>
      <c r="D815" s="8" t="s">
        <v>21</v>
      </c>
      <c r="E815" s="9">
        <v>6</v>
      </c>
      <c r="F815" s="9">
        <v>307</v>
      </c>
      <c r="G815" s="10">
        <v>2.3127035830618894</v>
      </c>
      <c r="H815" s="10">
        <v>3.9706840390879479</v>
      </c>
    </row>
    <row r="816" spans="1:8" x14ac:dyDescent="0.25">
      <c r="A816" t="s">
        <v>7</v>
      </c>
      <c r="B816" t="s">
        <v>2038</v>
      </c>
      <c r="C816" t="s">
        <v>2039</v>
      </c>
      <c r="D816" t="s">
        <v>2</v>
      </c>
      <c r="E816" s="2">
        <v>5</v>
      </c>
      <c r="F816" s="2">
        <v>112</v>
      </c>
      <c r="G816" s="1">
        <v>2.9107142857142856</v>
      </c>
      <c r="H816" s="1">
        <v>0.49107142857142855</v>
      </c>
    </row>
    <row r="817" spans="1:8" x14ac:dyDescent="0.25">
      <c r="A817" s="8" t="s">
        <v>7</v>
      </c>
      <c r="B817" s="8" t="s">
        <v>2038</v>
      </c>
      <c r="C817" s="8" t="s">
        <v>2039</v>
      </c>
      <c r="D817" s="8" t="s">
        <v>21</v>
      </c>
      <c r="E817" s="9">
        <v>5</v>
      </c>
      <c r="F817" s="9">
        <v>888</v>
      </c>
      <c r="G817" s="10">
        <v>2.7286036036036037</v>
      </c>
      <c r="H817" s="10">
        <v>1.1317567567567568</v>
      </c>
    </row>
    <row r="818" spans="1:8" x14ac:dyDescent="0.25">
      <c r="A818" t="s">
        <v>7</v>
      </c>
      <c r="B818" t="s">
        <v>2040</v>
      </c>
      <c r="C818" t="s">
        <v>2041</v>
      </c>
      <c r="D818" t="s">
        <v>2</v>
      </c>
      <c r="E818" s="2">
        <v>6</v>
      </c>
      <c r="F818" s="2">
        <v>6</v>
      </c>
      <c r="G818" s="1">
        <v>6.333333333333333</v>
      </c>
      <c r="H818" s="1">
        <v>0</v>
      </c>
    </row>
    <row r="819" spans="1:8" x14ac:dyDescent="0.25">
      <c r="A819" s="8" t="s">
        <v>7</v>
      </c>
      <c r="B819" s="8" t="s">
        <v>2040</v>
      </c>
      <c r="C819" s="8" t="s">
        <v>2041</v>
      </c>
      <c r="D819" s="8" t="s">
        <v>21</v>
      </c>
      <c r="E819" s="9">
        <v>6</v>
      </c>
      <c r="F819" s="9">
        <v>134</v>
      </c>
      <c r="G819" s="10">
        <v>6.1716417910447765</v>
      </c>
      <c r="H819" s="10">
        <v>0.59701492537313428</v>
      </c>
    </row>
    <row r="820" spans="1:8" x14ac:dyDescent="0.25">
      <c r="A820" t="s">
        <v>7</v>
      </c>
      <c r="B820" t="s">
        <v>2042</v>
      </c>
      <c r="C820" t="s">
        <v>2043</v>
      </c>
      <c r="D820" t="s">
        <v>2</v>
      </c>
      <c r="E820" s="2">
        <v>4</v>
      </c>
      <c r="F820" s="2">
        <v>21</v>
      </c>
      <c r="G820" s="1">
        <v>2.9047619047619047</v>
      </c>
      <c r="H820" s="1">
        <v>9.5238095238095233E-2</v>
      </c>
    </row>
    <row r="821" spans="1:8" x14ac:dyDescent="0.25">
      <c r="A821" s="8" t="s">
        <v>7</v>
      </c>
      <c r="B821" s="8" t="s">
        <v>2042</v>
      </c>
      <c r="C821" s="8" t="s">
        <v>2043</v>
      </c>
      <c r="D821" s="8" t="s">
        <v>21</v>
      </c>
      <c r="E821" s="9">
        <v>4</v>
      </c>
      <c r="F821" s="9">
        <v>720</v>
      </c>
      <c r="G821" s="10">
        <v>3.1041666666666665</v>
      </c>
      <c r="H821" s="10">
        <v>0.13472222222222222</v>
      </c>
    </row>
    <row r="822" spans="1:8" x14ac:dyDescent="0.25">
      <c r="A822" t="s">
        <v>7</v>
      </c>
      <c r="B822" t="s">
        <v>2044</v>
      </c>
      <c r="C822" t="s">
        <v>2045</v>
      </c>
      <c r="D822" t="s">
        <v>2</v>
      </c>
      <c r="E822" s="2">
        <v>10</v>
      </c>
      <c r="F822" s="2">
        <v>51</v>
      </c>
      <c r="G822" s="1">
        <v>6.6470588235294121</v>
      </c>
      <c r="H822" s="1">
        <v>2.0980392156862746</v>
      </c>
    </row>
    <row r="823" spans="1:8" x14ac:dyDescent="0.25">
      <c r="A823" s="8" t="s">
        <v>7</v>
      </c>
      <c r="B823" s="8" t="s">
        <v>2044</v>
      </c>
      <c r="C823" s="8" t="s">
        <v>2045</v>
      </c>
      <c r="D823" s="8" t="s">
        <v>21</v>
      </c>
      <c r="E823" s="9">
        <v>10</v>
      </c>
      <c r="F823" s="9">
        <v>500</v>
      </c>
      <c r="G823" s="10">
        <v>8.9139999999999997</v>
      </c>
      <c r="H823" s="10">
        <v>0.89200000000000002</v>
      </c>
    </row>
    <row r="824" spans="1:8" x14ac:dyDescent="0.25">
      <c r="A824" t="s">
        <v>7</v>
      </c>
      <c r="B824" t="s">
        <v>2046</v>
      </c>
      <c r="C824" t="s">
        <v>2047</v>
      </c>
      <c r="D824" t="s">
        <v>2</v>
      </c>
      <c r="E824" s="2">
        <v>6</v>
      </c>
      <c r="F824" s="2">
        <v>82</v>
      </c>
      <c r="G824" s="1">
        <v>5.6097560975609753</v>
      </c>
      <c r="H824" s="1">
        <v>0.53658536585365857</v>
      </c>
    </row>
    <row r="825" spans="1:8" x14ac:dyDescent="0.25">
      <c r="A825" s="8" t="s">
        <v>7</v>
      </c>
      <c r="B825" s="8" t="s">
        <v>2046</v>
      </c>
      <c r="C825" s="8" t="s">
        <v>2047</v>
      </c>
      <c r="D825" s="8" t="s">
        <v>21</v>
      </c>
      <c r="E825" s="9">
        <v>6</v>
      </c>
      <c r="F825" s="9">
        <v>1700</v>
      </c>
      <c r="G825" s="10">
        <v>5.8917647058823528</v>
      </c>
      <c r="H825" s="10">
        <v>0.16294117647058823</v>
      </c>
    </row>
    <row r="826" spans="1:8" x14ac:dyDescent="0.25">
      <c r="A826" t="s">
        <v>7</v>
      </c>
      <c r="B826" t="s">
        <v>2048</v>
      </c>
      <c r="C826" t="s">
        <v>2049</v>
      </c>
      <c r="D826" t="s">
        <v>2</v>
      </c>
      <c r="E826" s="2">
        <v>5</v>
      </c>
      <c r="F826" s="2">
        <v>82</v>
      </c>
      <c r="G826" s="1">
        <v>2.9878048780487805</v>
      </c>
      <c r="H826" s="1">
        <v>0.24390243902439024</v>
      </c>
    </row>
    <row r="827" spans="1:8" x14ac:dyDescent="0.25">
      <c r="A827" s="8" t="s">
        <v>7</v>
      </c>
      <c r="B827" s="8" t="s">
        <v>2048</v>
      </c>
      <c r="C827" s="8" t="s">
        <v>2049</v>
      </c>
      <c r="D827" s="8" t="s">
        <v>21</v>
      </c>
      <c r="E827" s="9">
        <v>5</v>
      </c>
      <c r="F827" s="9">
        <v>2347</v>
      </c>
      <c r="G827" s="10">
        <v>3.4925436727737535</v>
      </c>
      <c r="H827" s="10">
        <v>8.4789092458457602E-2</v>
      </c>
    </row>
    <row r="828" spans="1:8" x14ac:dyDescent="0.25">
      <c r="A828" t="s">
        <v>7</v>
      </c>
      <c r="B828" t="s">
        <v>2050</v>
      </c>
      <c r="C828" t="s">
        <v>2051</v>
      </c>
      <c r="D828" t="s">
        <v>2</v>
      </c>
      <c r="E828" s="2">
        <v>11</v>
      </c>
      <c r="F828" s="2">
        <v>5</v>
      </c>
      <c r="G828" s="1">
        <v>4.4000000000000004</v>
      </c>
      <c r="H828" s="1">
        <v>6</v>
      </c>
    </row>
    <row r="829" spans="1:8" x14ac:dyDescent="0.25">
      <c r="A829" s="8" t="s">
        <v>7</v>
      </c>
      <c r="B829" s="8" t="s">
        <v>2050</v>
      </c>
      <c r="C829" s="8" t="s">
        <v>2051</v>
      </c>
      <c r="D829" s="8" t="s">
        <v>21</v>
      </c>
      <c r="E829" s="9">
        <v>11</v>
      </c>
      <c r="F829" s="9">
        <v>102</v>
      </c>
      <c r="G829" s="10">
        <v>8.6666666666666661</v>
      </c>
      <c r="H829" s="10">
        <v>1.3137254901960784</v>
      </c>
    </row>
    <row r="830" spans="1:8" x14ac:dyDescent="0.25">
      <c r="A830" t="s">
        <v>7</v>
      </c>
      <c r="B830" t="s">
        <v>2052</v>
      </c>
      <c r="C830" t="s">
        <v>2053</v>
      </c>
      <c r="D830" t="s">
        <v>2</v>
      </c>
      <c r="E830" s="2">
        <v>7</v>
      </c>
      <c r="F830" s="2">
        <v>8</v>
      </c>
      <c r="G830" s="1">
        <v>5.625</v>
      </c>
      <c r="H830" s="1">
        <v>0.75</v>
      </c>
    </row>
    <row r="831" spans="1:8" x14ac:dyDescent="0.25">
      <c r="A831" s="8" t="s">
        <v>7</v>
      </c>
      <c r="B831" s="8" t="s">
        <v>2052</v>
      </c>
      <c r="C831" s="8" t="s">
        <v>2053</v>
      </c>
      <c r="D831" s="8" t="s">
        <v>21</v>
      </c>
      <c r="E831" s="9">
        <v>7</v>
      </c>
      <c r="F831" s="9">
        <v>219</v>
      </c>
      <c r="G831" s="10">
        <v>5.9771689497716896</v>
      </c>
      <c r="H831" s="10">
        <v>0.33789954337899542</v>
      </c>
    </row>
    <row r="832" spans="1:8" x14ac:dyDescent="0.25">
      <c r="A832" t="s">
        <v>7</v>
      </c>
      <c r="B832" t="s">
        <v>2054</v>
      </c>
      <c r="C832" t="s">
        <v>2055</v>
      </c>
      <c r="D832" t="s">
        <v>2</v>
      </c>
      <c r="E832" s="2">
        <v>5</v>
      </c>
      <c r="F832" s="2">
        <v>13</v>
      </c>
      <c r="G832" s="1">
        <v>2.7692307692307692</v>
      </c>
      <c r="H832" s="1">
        <v>7.6923076923076927E-2</v>
      </c>
    </row>
    <row r="833" spans="1:8" x14ac:dyDescent="0.25">
      <c r="A833" s="8" t="s">
        <v>7</v>
      </c>
      <c r="B833" s="8" t="s">
        <v>2054</v>
      </c>
      <c r="C833" s="8" t="s">
        <v>2055</v>
      </c>
      <c r="D833" s="8" t="s">
        <v>21</v>
      </c>
      <c r="E833" s="9">
        <v>5</v>
      </c>
      <c r="F833" s="9">
        <v>423</v>
      </c>
      <c r="G833" s="10">
        <v>4.0543735224586293</v>
      </c>
      <c r="H833" s="10">
        <v>0.16548463356973994</v>
      </c>
    </row>
    <row r="834" spans="1:8" x14ac:dyDescent="0.25">
      <c r="A834" t="s">
        <v>7</v>
      </c>
      <c r="B834" t="s">
        <v>2056</v>
      </c>
      <c r="C834" t="s">
        <v>2057</v>
      </c>
      <c r="D834" t="s">
        <v>2</v>
      </c>
      <c r="E834" s="2">
        <v>9</v>
      </c>
      <c r="F834" s="2">
        <v>10</v>
      </c>
      <c r="G834" s="1">
        <v>3.3</v>
      </c>
      <c r="H834" s="1">
        <v>0.8</v>
      </c>
    </row>
    <row r="835" spans="1:8" x14ac:dyDescent="0.25">
      <c r="A835" s="8" t="s">
        <v>7</v>
      </c>
      <c r="B835" s="8" t="s">
        <v>2056</v>
      </c>
      <c r="C835" s="8" t="s">
        <v>2057</v>
      </c>
      <c r="D835" s="8" t="s">
        <v>21</v>
      </c>
      <c r="E835" s="9">
        <v>9</v>
      </c>
      <c r="F835" s="9">
        <v>160</v>
      </c>
      <c r="G835" s="10">
        <v>5.9249999999999998</v>
      </c>
      <c r="H835" s="10">
        <v>1.4624999999999999</v>
      </c>
    </row>
    <row r="836" spans="1:8" x14ac:dyDescent="0.25">
      <c r="A836" t="s">
        <v>7</v>
      </c>
      <c r="B836" t="s">
        <v>2058</v>
      </c>
      <c r="C836" t="s">
        <v>2059</v>
      </c>
      <c r="D836" t="s">
        <v>2</v>
      </c>
      <c r="E836" s="2">
        <v>4</v>
      </c>
      <c r="F836" s="2">
        <v>10</v>
      </c>
      <c r="G836" s="1">
        <v>2.4</v>
      </c>
      <c r="H836" s="1">
        <v>0</v>
      </c>
    </row>
    <row r="837" spans="1:8" x14ac:dyDescent="0.25">
      <c r="A837" s="8" t="s">
        <v>7</v>
      </c>
      <c r="B837" s="8" t="s">
        <v>2058</v>
      </c>
      <c r="C837" s="8" t="s">
        <v>2059</v>
      </c>
      <c r="D837" s="8" t="s">
        <v>21</v>
      </c>
      <c r="E837" s="9">
        <v>4</v>
      </c>
      <c r="F837" s="9">
        <v>108</v>
      </c>
      <c r="G837" s="10">
        <v>2.8888888888888888</v>
      </c>
      <c r="H837" s="10">
        <v>0.49074074074074076</v>
      </c>
    </row>
    <row r="838" spans="1:8" x14ac:dyDescent="0.25">
      <c r="A838" t="s">
        <v>7</v>
      </c>
      <c r="B838" t="s">
        <v>2060</v>
      </c>
      <c r="C838" t="s">
        <v>2061</v>
      </c>
      <c r="D838" t="s">
        <v>2</v>
      </c>
      <c r="E838" s="2">
        <v>5</v>
      </c>
      <c r="F838" s="2">
        <v>2</v>
      </c>
      <c r="G838" s="1">
        <v>24</v>
      </c>
      <c r="H838" s="1">
        <v>1</v>
      </c>
    </row>
    <row r="839" spans="1:8" x14ac:dyDescent="0.25">
      <c r="A839" s="8" t="s">
        <v>7</v>
      </c>
      <c r="B839" s="8" t="s">
        <v>2060</v>
      </c>
      <c r="C839" s="8" t="s">
        <v>2061</v>
      </c>
      <c r="D839" s="8" t="s">
        <v>21</v>
      </c>
      <c r="E839" s="9">
        <v>5</v>
      </c>
      <c r="F839" s="9">
        <v>28</v>
      </c>
      <c r="G839" s="10">
        <v>6.0357142857142856</v>
      </c>
      <c r="H839" s="10">
        <v>0.6071428571428571</v>
      </c>
    </row>
    <row r="840" spans="1:8" x14ac:dyDescent="0.25">
      <c r="A840" t="s">
        <v>7</v>
      </c>
      <c r="B840" t="s">
        <v>2062</v>
      </c>
      <c r="C840" t="s">
        <v>2063</v>
      </c>
      <c r="D840" t="s">
        <v>2</v>
      </c>
      <c r="E840" s="2">
        <v>5</v>
      </c>
      <c r="F840" s="2">
        <v>3</v>
      </c>
      <c r="G840" s="1">
        <v>2.3333333333333335</v>
      </c>
      <c r="H840" s="1">
        <v>0</v>
      </c>
    </row>
    <row r="841" spans="1:8" x14ac:dyDescent="0.25">
      <c r="A841" s="8" t="s">
        <v>7</v>
      </c>
      <c r="B841" s="8" t="s">
        <v>2062</v>
      </c>
      <c r="C841" s="8" t="s">
        <v>2063</v>
      </c>
      <c r="D841" s="8" t="s">
        <v>21</v>
      </c>
      <c r="E841" s="9">
        <v>5</v>
      </c>
      <c r="F841" s="9">
        <v>62</v>
      </c>
      <c r="G841" s="10">
        <v>4.741935483870968</v>
      </c>
      <c r="H841" s="10">
        <v>0.5161290322580645</v>
      </c>
    </row>
    <row r="842" spans="1:8" x14ac:dyDescent="0.25">
      <c r="A842" t="s">
        <v>7</v>
      </c>
      <c r="B842" t="s">
        <v>2064</v>
      </c>
      <c r="C842" t="s">
        <v>2065</v>
      </c>
      <c r="D842" t="s">
        <v>2</v>
      </c>
      <c r="E842" s="2">
        <v>14</v>
      </c>
      <c r="F842" s="2">
        <v>42</v>
      </c>
      <c r="G842" s="1">
        <v>5.8571428571428568</v>
      </c>
      <c r="H842" s="1">
        <v>12.547619047619047</v>
      </c>
    </row>
    <row r="843" spans="1:8" x14ac:dyDescent="0.25">
      <c r="A843" s="8" t="s">
        <v>7</v>
      </c>
      <c r="B843" s="8" t="s">
        <v>2064</v>
      </c>
      <c r="C843" s="8" t="s">
        <v>2065</v>
      </c>
      <c r="D843" s="8" t="s">
        <v>21</v>
      </c>
      <c r="E843" s="9">
        <v>14</v>
      </c>
      <c r="F843" s="9">
        <v>189</v>
      </c>
      <c r="G843" s="10">
        <v>7.7037037037037033</v>
      </c>
      <c r="H843" s="10">
        <v>4.9047619047619051</v>
      </c>
    </row>
    <row r="844" spans="1:8" x14ac:dyDescent="0.25">
      <c r="A844" t="s">
        <v>7</v>
      </c>
      <c r="B844" t="s">
        <v>2066</v>
      </c>
      <c r="C844" t="s">
        <v>2067</v>
      </c>
      <c r="D844" t="s">
        <v>2</v>
      </c>
      <c r="E844" s="2">
        <v>5</v>
      </c>
      <c r="F844" s="2">
        <v>34</v>
      </c>
      <c r="G844" s="1">
        <v>3.3235294117647061</v>
      </c>
      <c r="H844" s="1">
        <v>0.88235294117647056</v>
      </c>
    </row>
    <row r="845" spans="1:8" x14ac:dyDescent="0.25">
      <c r="A845" s="8" t="s">
        <v>7</v>
      </c>
      <c r="B845" s="8" t="s">
        <v>2066</v>
      </c>
      <c r="C845" s="8" t="s">
        <v>2067</v>
      </c>
      <c r="D845" s="8" t="s">
        <v>21</v>
      </c>
      <c r="E845" s="9">
        <v>5</v>
      </c>
      <c r="F845" s="9">
        <v>165</v>
      </c>
      <c r="G845" s="10">
        <v>3.5333333333333332</v>
      </c>
      <c r="H845" s="10">
        <v>0.70909090909090911</v>
      </c>
    </row>
    <row r="846" spans="1:8" x14ac:dyDescent="0.25">
      <c r="A846" t="s">
        <v>7</v>
      </c>
      <c r="B846" t="s">
        <v>2068</v>
      </c>
      <c r="C846" t="s">
        <v>2069</v>
      </c>
      <c r="D846" t="s">
        <v>2</v>
      </c>
      <c r="E846" s="2">
        <v>12</v>
      </c>
      <c r="F846" s="2">
        <v>22</v>
      </c>
      <c r="G846" s="1">
        <v>11.045454545454545</v>
      </c>
      <c r="H846" s="1">
        <v>0</v>
      </c>
    </row>
    <row r="847" spans="1:8" x14ac:dyDescent="0.25">
      <c r="A847" s="8" t="s">
        <v>7</v>
      </c>
      <c r="B847" s="8" t="s">
        <v>2068</v>
      </c>
      <c r="C847" s="8" t="s">
        <v>2069</v>
      </c>
      <c r="D847" s="8" t="s">
        <v>21</v>
      </c>
      <c r="E847" s="9">
        <v>12</v>
      </c>
      <c r="F847" s="9">
        <v>80</v>
      </c>
      <c r="G847" s="10">
        <v>7.2625000000000002</v>
      </c>
      <c r="H847" s="10">
        <v>1.9875</v>
      </c>
    </row>
    <row r="848" spans="1:8" x14ac:dyDescent="0.25">
      <c r="A848" t="s">
        <v>7</v>
      </c>
      <c r="B848" t="s">
        <v>2070</v>
      </c>
      <c r="C848" t="s">
        <v>2071</v>
      </c>
      <c r="D848" t="s">
        <v>2</v>
      </c>
      <c r="E848" s="2">
        <v>5</v>
      </c>
      <c r="F848" s="2">
        <v>39</v>
      </c>
      <c r="G848" s="1">
        <v>7.5641025641025639</v>
      </c>
      <c r="H848" s="1">
        <v>0.30769230769230771</v>
      </c>
    </row>
    <row r="849" spans="1:8" x14ac:dyDescent="0.25">
      <c r="A849" s="8" t="s">
        <v>7</v>
      </c>
      <c r="B849" s="8" t="s">
        <v>2070</v>
      </c>
      <c r="C849" s="8" t="s">
        <v>2071</v>
      </c>
      <c r="D849" s="8" t="s">
        <v>21</v>
      </c>
      <c r="E849" s="9">
        <v>5</v>
      </c>
      <c r="F849" s="9">
        <v>213</v>
      </c>
      <c r="G849" s="10">
        <v>2.535211267605634</v>
      </c>
      <c r="H849" s="10">
        <v>0.24882629107981222</v>
      </c>
    </row>
    <row r="850" spans="1:8" x14ac:dyDescent="0.25">
      <c r="A850" t="s">
        <v>7</v>
      </c>
      <c r="B850" t="s">
        <v>2072</v>
      </c>
      <c r="C850" t="s">
        <v>2073</v>
      </c>
      <c r="D850" t="s">
        <v>2</v>
      </c>
      <c r="E850" s="2">
        <v>12</v>
      </c>
      <c r="F850" s="2">
        <v>24</v>
      </c>
      <c r="G850" s="1">
        <v>9.8333333333333339</v>
      </c>
      <c r="H850" s="1">
        <v>1.0416666666666667</v>
      </c>
    </row>
    <row r="851" spans="1:8" x14ac:dyDescent="0.25">
      <c r="A851" s="8" t="s">
        <v>7</v>
      </c>
      <c r="B851" s="8" t="s">
        <v>2072</v>
      </c>
      <c r="C851" s="8" t="s">
        <v>2073</v>
      </c>
      <c r="D851" s="8" t="s">
        <v>21</v>
      </c>
      <c r="E851" s="9">
        <v>12</v>
      </c>
      <c r="F851" s="9">
        <v>81</v>
      </c>
      <c r="G851" s="10">
        <v>6.1234567901234565</v>
      </c>
      <c r="H851" s="10">
        <v>4.1111111111111107</v>
      </c>
    </row>
    <row r="852" spans="1:8" x14ac:dyDescent="0.25">
      <c r="A852" t="s">
        <v>7</v>
      </c>
      <c r="B852" t="s">
        <v>2074</v>
      </c>
      <c r="C852" t="s">
        <v>2075</v>
      </c>
      <c r="D852" t="s">
        <v>2</v>
      </c>
      <c r="E852" s="2">
        <v>6</v>
      </c>
      <c r="F852" s="2">
        <v>56</v>
      </c>
      <c r="G852" s="1">
        <v>4.2678571428571432</v>
      </c>
      <c r="H852" s="1">
        <v>0.16071428571428573</v>
      </c>
    </row>
    <row r="853" spans="1:8" x14ac:dyDescent="0.25">
      <c r="A853" s="8" t="s">
        <v>7</v>
      </c>
      <c r="B853" s="8" t="s">
        <v>2074</v>
      </c>
      <c r="C853" s="8" t="s">
        <v>2075</v>
      </c>
      <c r="D853" s="8" t="s">
        <v>21</v>
      </c>
      <c r="E853" s="9">
        <v>6</v>
      </c>
      <c r="F853" s="9">
        <v>95</v>
      </c>
      <c r="G853" s="10">
        <v>4.1052631578947372</v>
      </c>
      <c r="H853" s="10">
        <v>1.263157894736842</v>
      </c>
    </row>
    <row r="854" spans="1:8" x14ac:dyDescent="0.25">
      <c r="A854" t="s">
        <v>7</v>
      </c>
      <c r="B854" t="s">
        <v>2076</v>
      </c>
      <c r="C854" t="s">
        <v>2077</v>
      </c>
      <c r="D854" t="s">
        <v>2</v>
      </c>
      <c r="E854" s="2">
        <v>6</v>
      </c>
      <c r="F854" s="2">
        <v>13</v>
      </c>
      <c r="G854" s="1">
        <v>3.4615384615384617</v>
      </c>
      <c r="H854" s="1">
        <v>2.9230769230769229</v>
      </c>
    </row>
    <row r="855" spans="1:8" x14ac:dyDescent="0.25">
      <c r="A855" s="8" t="s">
        <v>7</v>
      </c>
      <c r="B855" s="8" t="s">
        <v>2076</v>
      </c>
      <c r="C855" s="8" t="s">
        <v>2077</v>
      </c>
      <c r="D855" s="8" t="s">
        <v>21</v>
      </c>
      <c r="E855" s="9">
        <v>6</v>
      </c>
      <c r="F855" s="9">
        <v>94</v>
      </c>
      <c r="G855" s="10">
        <v>2.7553191489361701</v>
      </c>
      <c r="H855" s="10">
        <v>1.3723404255319149</v>
      </c>
    </row>
    <row r="856" spans="1:8" x14ac:dyDescent="0.25">
      <c r="A856" t="s">
        <v>7</v>
      </c>
      <c r="B856" t="s">
        <v>2078</v>
      </c>
      <c r="C856" t="s">
        <v>2079</v>
      </c>
      <c r="D856" t="s">
        <v>2</v>
      </c>
      <c r="E856" s="2">
        <v>9</v>
      </c>
      <c r="F856" s="2">
        <v>39</v>
      </c>
      <c r="G856" s="1">
        <v>6.4871794871794872</v>
      </c>
      <c r="H856" s="1">
        <v>3.3846153846153846</v>
      </c>
    </row>
    <row r="857" spans="1:8" x14ac:dyDescent="0.25">
      <c r="A857" s="8" t="s">
        <v>7</v>
      </c>
      <c r="B857" s="8" t="s">
        <v>2078</v>
      </c>
      <c r="C857" s="8" t="s">
        <v>2079</v>
      </c>
      <c r="D857" s="8" t="s">
        <v>21</v>
      </c>
      <c r="E857" s="9">
        <v>9</v>
      </c>
      <c r="F857" s="9">
        <v>172</v>
      </c>
      <c r="G857" s="10">
        <v>5.6337209302325579</v>
      </c>
      <c r="H857" s="10">
        <v>6.1395348837209305</v>
      </c>
    </row>
    <row r="858" spans="1:8" x14ac:dyDescent="0.25">
      <c r="A858" t="s">
        <v>7</v>
      </c>
      <c r="B858" t="s">
        <v>2080</v>
      </c>
      <c r="C858" t="s">
        <v>2081</v>
      </c>
      <c r="D858" t="s">
        <v>2</v>
      </c>
      <c r="E858" s="2">
        <v>4</v>
      </c>
      <c r="F858" s="2">
        <v>44</v>
      </c>
      <c r="G858" s="1">
        <v>4.8863636363636367</v>
      </c>
      <c r="H858" s="1">
        <v>0.79545454545454541</v>
      </c>
    </row>
    <row r="859" spans="1:8" x14ac:dyDescent="0.25">
      <c r="A859" s="8" t="s">
        <v>7</v>
      </c>
      <c r="B859" s="8" t="s">
        <v>2080</v>
      </c>
      <c r="C859" s="8" t="s">
        <v>2081</v>
      </c>
      <c r="D859" s="8" t="s">
        <v>21</v>
      </c>
      <c r="E859" s="9">
        <v>4</v>
      </c>
      <c r="F859" s="9">
        <v>369</v>
      </c>
      <c r="G859" s="10">
        <v>2.7859078590785908</v>
      </c>
      <c r="H859" s="10">
        <v>1.6233062330623307</v>
      </c>
    </row>
    <row r="860" spans="1:8" x14ac:dyDescent="0.25">
      <c r="A860" t="s">
        <v>7</v>
      </c>
      <c r="B860" t="s">
        <v>2082</v>
      </c>
      <c r="C860" t="s">
        <v>2083</v>
      </c>
      <c r="D860" t="s">
        <v>2</v>
      </c>
      <c r="E860" s="2">
        <v>12</v>
      </c>
      <c r="F860" s="2">
        <v>7</v>
      </c>
      <c r="G860" s="1">
        <v>5.8571428571428568</v>
      </c>
      <c r="H860" s="1">
        <v>0</v>
      </c>
    </row>
    <row r="861" spans="1:8" x14ac:dyDescent="0.25">
      <c r="A861" s="8" t="s">
        <v>7</v>
      </c>
      <c r="B861" s="8" t="s">
        <v>2082</v>
      </c>
      <c r="C861" s="8" t="s">
        <v>2083</v>
      </c>
      <c r="D861" s="8" t="s">
        <v>21</v>
      </c>
      <c r="E861" s="9">
        <v>12</v>
      </c>
      <c r="F861" s="9">
        <v>109</v>
      </c>
      <c r="G861" s="10">
        <v>4.5412844036697244</v>
      </c>
      <c r="H861" s="10">
        <v>0.26605504587155965</v>
      </c>
    </row>
    <row r="862" spans="1:8" x14ac:dyDescent="0.25">
      <c r="A862" t="s">
        <v>7</v>
      </c>
      <c r="B862" t="s">
        <v>2084</v>
      </c>
      <c r="C862" t="s">
        <v>2085</v>
      </c>
      <c r="D862" t="s">
        <v>2</v>
      </c>
      <c r="E862" s="2">
        <v>12</v>
      </c>
      <c r="F862" s="2">
        <v>15</v>
      </c>
      <c r="G862" s="1">
        <v>7.7333333333333334</v>
      </c>
      <c r="H862" s="1">
        <v>9.8000000000000007</v>
      </c>
    </row>
    <row r="863" spans="1:8" x14ac:dyDescent="0.25">
      <c r="A863" s="8" t="s">
        <v>7</v>
      </c>
      <c r="B863" s="8" t="s">
        <v>2084</v>
      </c>
      <c r="C863" s="8" t="s">
        <v>2085</v>
      </c>
      <c r="D863" s="8" t="s">
        <v>21</v>
      </c>
      <c r="E863" s="9">
        <v>12</v>
      </c>
      <c r="F863" s="9">
        <v>44</v>
      </c>
      <c r="G863" s="10">
        <v>8.1590909090909083</v>
      </c>
      <c r="H863" s="10">
        <v>4.2272727272727275</v>
      </c>
    </row>
    <row r="864" spans="1:8" x14ac:dyDescent="0.25">
      <c r="A864" t="s">
        <v>7</v>
      </c>
      <c r="B864" t="s">
        <v>2086</v>
      </c>
      <c r="C864" t="s">
        <v>2087</v>
      </c>
      <c r="D864" t="s">
        <v>2</v>
      </c>
      <c r="E864" s="2">
        <v>5</v>
      </c>
      <c r="F864" s="2">
        <v>15</v>
      </c>
      <c r="G864" s="1">
        <v>7.7333333333333334</v>
      </c>
      <c r="H864" s="1">
        <v>2</v>
      </c>
    </row>
    <row r="865" spans="1:8" x14ac:dyDescent="0.25">
      <c r="A865" s="8" t="s">
        <v>7</v>
      </c>
      <c r="B865" s="8" t="s">
        <v>2086</v>
      </c>
      <c r="C865" s="8" t="s">
        <v>2087</v>
      </c>
      <c r="D865" s="8" t="s">
        <v>21</v>
      </c>
      <c r="E865" s="9">
        <v>5</v>
      </c>
      <c r="F865" s="9">
        <v>90</v>
      </c>
      <c r="G865" s="10">
        <v>2.5444444444444443</v>
      </c>
      <c r="H865" s="10">
        <v>0.84444444444444444</v>
      </c>
    </row>
    <row r="866" spans="1:8" x14ac:dyDescent="0.25">
      <c r="A866" t="s">
        <v>7</v>
      </c>
      <c r="B866" t="s">
        <v>2088</v>
      </c>
      <c r="C866" t="s">
        <v>2089</v>
      </c>
      <c r="D866" t="s">
        <v>2</v>
      </c>
      <c r="E866" s="2">
        <v>5</v>
      </c>
      <c r="F866" s="2">
        <v>14</v>
      </c>
      <c r="G866" s="1">
        <v>5.2142857142857144</v>
      </c>
      <c r="H866" s="1">
        <v>0</v>
      </c>
    </row>
    <row r="867" spans="1:8" x14ac:dyDescent="0.25">
      <c r="A867" s="8" t="s">
        <v>7</v>
      </c>
      <c r="B867" s="8" t="s">
        <v>2088</v>
      </c>
      <c r="C867" s="8" t="s">
        <v>2089</v>
      </c>
      <c r="D867" s="8" t="s">
        <v>21</v>
      </c>
      <c r="E867" s="9">
        <v>5</v>
      </c>
      <c r="F867" s="9">
        <v>178</v>
      </c>
      <c r="G867" s="10">
        <v>3.4662921348314608</v>
      </c>
      <c r="H867" s="10">
        <v>0.30337078651685395</v>
      </c>
    </row>
    <row r="868" spans="1:8" x14ac:dyDescent="0.25">
      <c r="A868" t="s">
        <v>7</v>
      </c>
      <c r="B868" t="s">
        <v>2090</v>
      </c>
      <c r="C868" t="s">
        <v>2091</v>
      </c>
      <c r="D868" t="s">
        <v>2</v>
      </c>
      <c r="E868" s="2">
        <v>11</v>
      </c>
      <c r="F868" s="2">
        <v>8</v>
      </c>
      <c r="G868" s="1">
        <v>4.625</v>
      </c>
      <c r="H868" s="1">
        <v>0</v>
      </c>
    </row>
    <row r="869" spans="1:8" x14ac:dyDescent="0.25">
      <c r="A869" s="8" t="s">
        <v>7</v>
      </c>
      <c r="B869" s="8" t="s">
        <v>2090</v>
      </c>
      <c r="C869" s="8" t="s">
        <v>2091</v>
      </c>
      <c r="D869" s="8" t="s">
        <v>21</v>
      </c>
      <c r="E869" s="9">
        <v>11</v>
      </c>
      <c r="F869" s="9">
        <v>76</v>
      </c>
      <c r="G869" s="10">
        <v>5.9342105263157894</v>
      </c>
      <c r="H869" s="10">
        <v>2.6842105263157894</v>
      </c>
    </row>
    <row r="870" spans="1:8" x14ac:dyDescent="0.25">
      <c r="A870" t="s">
        <v>7</v>
      </c>
      <c r="B870" t="s">
        <v>2092</v>
      </c>
      <c r="C870" t="s">
        <v>2093</v>
      </c>
      <c r="D870" t="s">
        <v>2</v>
      </c>
      <c r="E870" s="2">
        <v>5</v>
      </c>
      <c r="F870" s="2">
        <v>30</v>
      </c>
      <c r="G870" s="1">
        <v>5.7</v>
      </c>
      <c r="H870" s="1">
        <v>0.1</v>
      </c>
    </row>
    <row r="871" spans="1:8" x14ac:dyDescent="0.25">
      <c r="A871" s="8" t="s">
        <v>7</v>
      </c>
      <c r="B871" s="8" t="s">
        <v>2092</v>
      </c>
      <c r="C871" s="8" t="s">
        <v>2093</v>
      </c>
      <c r="D871" s="8" t="s">
        <v>21</v>
      </c>
      <c r="E871" s="9">
        <v>5</v>
      </c>
      <c r="F871" s="9">
        <v>286</v>
      </c>
      <c r="G871" s="10">
        <v>3.0174825174825175</v>
      </c>
      <c r="H871" s="10">
        <v>0.59440559440559437</v>
      </c>
    </row>
    <row r="872" spans="1:8" x14ac:dyDescent="0.25">
      <c r="A872" t="s">
        <v>7</v>
      </c>
      <c r="B872" t="s">
        <v>2094</v>
      </c>
      <c r="C872" t="s">
        <v>2095</v>
      </c>
      <c r="D872" t="s">
        <v>2</v>
      </c>
      <c r="E872" s="2">
        <v>11</v>
      </c>
      <c r="F872" s="2">
        <v>8</v>
      </c>
      <c r="G872" s="1">
        <v>10.125</v>
      </c>
      <c r="H872" s="1">
        <v>1.125</v>
      </c>
    </row>
    <row r="873" spans="1:8" x14ac:dyDescent="0.25">
      <c r="A873" s="8" t="s">
        <v>7</v>
      </c>
      <c r="B873" s="8" t="s">
        <v>2094</v>
      </c>
      <c r="C873" s="8" t="s">
        <v>2095</v>
      </c>
      <c r="D873" s="8" t="s">
        <v>21</v>
      </c>
      <c r="E873" s="9">
        <v>11</v>
      </c>
      <c r="F873" s="9">
        <v>192</v>
      </c>
      <c r="G873" s="10">
        <v>9.46875</v>
      </c>
      <c r="H873" s="10">
        <v>0.90104166666666663</v>
      </c>
    </row>
    <row r="874" spans="1:8" x14ac:dyDescent="0.25">
      <c r="A874" t="s">
        <v>7</v>
      </c>
      <c r="B874" t="s">
        <v>2096</v>
      </c>
      <c r="C874" t="s">
        <v>2097</v>
      </c>
      <c r="D874" t="s">
        <v>2</v>
      </c>
      <c r="E874" s="2">
        <v>4</v>
      </c>
      <c r="F874" s="2">
        <v>38</v>
      </c>
      <c r="G874" s="1">
        <v>5.8421052631578947</v>
      </c>
      <c r="H874" s="1">
        <v>0.15789473684210525</v>
      </c>
    </row>
    <row r="875" spans="1:8" x14ac:dyDescent="0.25">
      <c r="A875" s="8" t="s">
        <v>7</v>
      </c>
      <c r="B875" s="8" t="s">
        <v>2096</v>
      </c>
      <c r="C875" s="8" t="s">
        <v>2097</v>
      </c>
      <c r="D875" s="8" t="s">
        <v>21</v>
      </c>
      <c r="E875" s="9">
        <v>4</v>
      </c>
      <c r="F875" s="9">
        <v>742</v>
      </c>
      <c r="G875" s="10">
        <v>3.8247978436657681</v>
      </c>
      <c r="H875" s="10">
        <v>0.18194070080862534</v>
      </c>
    </row>
    <row r="876" spans="1:8" x14ac:dyDescent="0.25">
      <c r="A876" t="s">
        <v>7</v>
      </c>
      <c r="B876" t="s">
        <v>2098</v>
      </c>
      <c r="C876" t="s">
        <v>2099</v>
      </c>
      <c r="D876" t="s">
        <v>2</v>
      </c>
      <c r="E876" s="2">
        <v>13</v>
      </c>
      <c r="F876" s="2">
        <v>7</v>
      </c>
      <c r="G876" s="1">
        <v>1.4285714285714286</v>
      </c>
      <c r="H876" s="1">
        <v>12.142857142857142</v>
      </c>
    </row>
    <row r="877" spans="1:8" x14ac:dyDescent="0.25">
      <c r="A877" s="8" t="s">
        <v>7</v>
      </c>
      <c r="B877" s="8" t="s">
        <v>2098</v>
      </c>
      <c r="C877" s="8" t="s">
        <v>2099</v>
      </c>
      <c r="D877" s="8" t="s">
        <v>21</v>
      </c>
      <c r="E877" s="9">
        <v>13</v>
      </c>
      <c r="F877" s="9">
        <v>255</v>
      </c>
      <c r="G877" s="10">
        <v>4.9294117647058826</v>
      </c>
      <c r="H877" s="10">
        <v>5.4784313725490197</v>
      </c>
    </row>
    <row r="878" spans="1:8" x14ac:dyDescent="0.25">
      <c r="A878" t="s">
        <v>7</v>
      </c>
      <c r="B878" t="s">
        <v>2100</v>
      </c>
      <c r="C878" t="s">
        <v>2101</v>
      </c>
      <c r="D878" t="s">
        <v>2</v>
      </c>
      <c r="E878" s="2">
        <v>12</v>
      </c>
      <c r="F878" s="2">
        <v>8</v>
      </c>
      <c r="G878" s="1">
        <v>1.625</v>
      </c>
      <c r="H878" s="1">
        <v>5</v>
      </c>
    </row>
    <row r="879" spans="1:8" x14ac:dyDescent="0.25">
      <c r="A879" s="8" t="s">
        <v>7</v>
      </c>
      <c r="B879" s="8" t="s">
        <v>2100</v>
      </c>
      <c r="C879" s="8" t="s">
        <v>2101</v>
      </c>
      <c r="D879" s="8" t="s">
        <v>21</v>
      </c>
      <c r="E879" s="9">
        <v>12</v>
      </c>
      <c r="F879" s="9">
        <v>264</v>
      </c>
      <c r="G879" s="10">
        <v>3.4280303030303032</v>
      </c>
      <c r="H879" s="10">
        <v>5.0795454545454541</v>
      </c>
    </row>
    <row r="880" spans="1:8" x14ac:dyDescent="0.25">
      <c r="A880" t="s">
        <v>7</v>
      </c>
      <c r="B880" t="s">
        <v>2102</v>
      </c>
      <c r="C880" t="s">
        <v>2103</v>
      </c>
      <c r="D880" t="s">
        <v>2</v>
      </c>
      <c r="E880" s="2">
        <v>8</v>
      </c>
      <c r="F880" s="2">
        <v>12</v>
      </c>
      <c r="G880" s="1">
        <v>4.666666666666667</v>
      </c>
      <c r="H880" s="1">
        <v>2.6666666666666665</v>
      </c>
    </row>
    <row r="881" spans="1:8" x14ac:dyDescent="0.25">
      <c r="A881" s="8" t="s">
        <v>7</v>
      </c>
      <c r="B881" s="8" t="s">
        <v>2102</v>
      </c>
      <c r="C881" s="8" t="s">
        <v>2103</v>
      </c>
      <c r="D881" s="8" t="s">
        <v>21</v>
      </c>
      <c r="E881" s="9">
        <v>8</v>
      </c>
      <c r="F881" s="9">
        <v>44</v>
      </c>
      <c r="G881" s="10">
        <v>3.7045454545454546</v>
      </c>
      <c r="H881" s="10">
        <v>4.8636363636363633</v>
      </c>
    </row>
    <row r="882" spans="1:8" x14ac:dyDescent="0.25">
      <c r="A882" t="s">
        <v>7</v>
      </c>
      <c r="B882" t="s">
        <v>2104</v>
      </c>
      <c r="C882" t="s">
        <v>2105</v>
      </c>
      <c r="D882" t="s">
        <v>2</v>
      </c>
      <c r="E882" s="2">
        <v>16</v>
      </c>
      <c r="F882" s="2">
        <v>26</v>
      </c>
      <c r="G882" s="1">
        <v>5.615384615384615</v>
      </c>
      <c r="H882" s="1">
        <v>4.7692307692307692</v>
      </c>
    </row>
    <row r="883" spans="1:8" x14ac:dyDescent="0.25">
      <c r="A883" s="8" t="s">
        <v>7</v>
      </c>
      <c r="B883" s="8" t="s">
        <v>2104</v>
      </c>
      <c r="C883" s="8" t="s">
        <v>2105</v>
      </c>
      <c r="D883" s="8" t="s">
        <v>21</v>
      </c>
      <c r="E883" s="9">
        <v>16</v>
      </c>
      <c r="F883" s="9">
        <v>582</v>
      </c>
      <c r="G883" s="10">
        <v>11.917525773195877</v>
      </c>
      <c r="H883" s="10">
        <v>4.4656357388316152</v>
      </c>
    </row>
    <row r="884" spans="1:8" x14ac:dyDescent="0.25">
      <c r="A884" t="s">
        <v>7</v>
      </c>
      <c r="B884" t="s">
        <v>2106</v>
      </c>
      <c r="C884" t="s">
        <v>2107</v>
      </c>
      <c r="D884" t="s">
        <v>2</v>
      </c>
      <c r="E884" s="2">
        <v>13</v>
      </c>
      <c r="F884" s="2">
        <v>48</v>
      </c>
      <c r="G884" s="1">
        <v>8.9791666666666661</v>
      </c>
      <c r="H884" s="1">
        <v>3.0833333333333335</v>
      </c>
    </row>
    <row r="885" spans="1:8" x14ac:dyDescent="0.25">
      <c r="A885" s="8" t="s">
        <v>7</v>
      </c>
      <c r="B885" s="8" t="s">
        <v>2106</v>
      </c>
      <c r="C885" s="8" t="s">
        <v>2107</v>
      </c>
      <c r="D885" s="8" t="s">
        <v>21</v>
      </c>
      <c r="E885" s="9">
        <v>13</v>
      </c>
      <c r="F885" s="9">
        <v>590</v>
      </c>
      <c r="G885" s="10">
        <v>9.0288135593220336</v>
      </c>
      <c r="H885" s="10">
        <v>2.3271186440677964</v>
      </c>
    </row>
    <row r="886" spans="1:8" x14ac:dyDescent="0.25">
      <c r="A886" t="s">
        <v>7</v>
      </c>
      <c r="B886" t="s">
        <v>2108</v>
      </c>
      <c r="C886" t="s">
        <v>2109</v>
      </c>
      <c r="D886" t="s">
        <v>2</v>
      </c>
      <c r="E886" s="2">
        <v>11</v>
      </c>
      <c r="F886" s="2">
        <v>49</v>
      </c>
      <c r="G886" s="1">
        <v>9.0408163265306118</v>
      </c>
      <c r="H886" s="1">
        <v>1.8367346938775511</v>
      </c>
    </row>
    <row r="887" spans="1:8" x14ac:dyDescent="0.25">
      <c r="A887" s="8" t="s">
        <v>7</v>
      </c>
      <c r="B887" s="8" t="s">
        <v>2108</v>
      </c>
      <c r="C887" s="8" t="s">
        <v>2109</v>
      </c>
      <c r="D887" s="8" t="s">
        <v>21</v>
      </c>
      <c r="E887" s="9">
        <v>11</v>
      </c>
      <c r="F887" s="9">
        <v>624</v>
      </c>
      <c r="G887" s="10">
        <v>8.1458333333333339</v>
      </c>
      <c r="H887" s="10">
        <v>1.6810897435897436</v>
      </c>
    </row>
    <row r="888" spans="1:8" x14ac:dyDescent="0.25">
      <c r="A888" t="s">
        <v>7</v>
      </c>
      <c r="B888" t="s">
        <v>2110</v>
      </c>
      <c r="C888" t="s">
        <v>2111</v>
      </c>
      <c r="D888" t="s">
        <v>2</v>
      </c>
      <c r="E888" s="2">
        <v>9</v>
      </c>
      <c r="F888" s="2">
        <v>7</v>
      </c>
      <c r="G888" s="1">
        <v>6.4285714285714288</v>
      </c>
      <c r="H888" s="1">
        <v>0</v>
      </c>
    </row>
    <row r="889" spans="1:8" x14ac:dyDescent="0.25">
      <c r="A889" s="8" t="s">
        <v>7</v>
      </c>
      <c r="B889" s="8" t="s">
        <v>2110</v>
      </c>
      <c r="C889" s="8" t="s">
        <v>2111</v>
      </c>
      <c r="D889" s="8" t="s">
        <v>21</v>
      </c>
      <c r="E889" s="9">
        <v>9</v>
      </c>
      <c r="F889" s="9">
        <v>110</v>
      </c>
      <c r="G889" s="10">
        <v>6.4272727272727277</v>
      </c>
      <c r="H889" s="10">
        <v>1.1545454545454545</v>
      </c>
    </row>
    <row r="890" spans="1:8" x14ac:dyDescent="0.25">
      <c r="A890" t="s">
        <v>7</v>
      </c>
      <c r="B890" t="s">
        <v>2112</v>
      </c>
      <c r="C890" t="s">
        <v>2113</v>
      </c>
      <c r="D890" t="s">
        <v>2</v>
      </c>
      <c r="E890" s="2">
        <v>14</v>
      </c>
      <c r="F890" s="2">
        <v>5</v>
      </c>
      <c r="G890" s="1">
        <v>18.2</v>
      </c>
      <c r="H890" s="1">
        <v>0</v>
      </c>
    </row>
    <row r="891" spans="1:8" x14ac:dyDescent="0.25">
      <c r="A891" s="8" t="s">
        <v>7</v>
      </c>
      <c r="B891" s="8" t="s">
        <v>2112</v>
      </c>
      <c r="C891" s="8" t="s">
        <v>2113</v>
      </c>
      <c r="D891" s="8" t="s">
        <v>21</v>
      </c>
      <c r="E891" s="9">
        <v>14</v>
      </c>
      <c r="F891" s="9">
        <v>495</v>
      </c>
      <c r="G891" s="10">
        <v>13.501010101010101</v>
      </c>
      <c r="H891" s="10">
        <v>1.4727272727272727</v>
      </c>
    </row>
    <row r="892" spans="1:8" x14ac:dyDescent="0.25">
      <c r="A892" t="s">
        <v>7</v>
      </c>
      <c r="B892" t="s">
        <v>2114</v>
      </c>
      <c r="C892" t="s">
        <v>2115</v>
      </c>
      <c r="D892" t="s">
        <v>2</v>
      </c>
      <c r="E892" s="2">
        <v>11</v>
      </c>
      <c r="F892" s="2">
        <v>48</v>
      </c>
      <c r="G892" s="1">
        <v>10.520833333333334</v>
      </c>
      <c r="H892" s="1">
        <v>0.1875</v>
      </c>
    </row>
    <row r="893" spans="1:8" x14ac:dyDescent="0.25">
      <c r="A893" s="8" t="s">
        <v>7</v>
      </c>
      <c r="B893" s="8" t="s">
        <v>2114</v>
      </c>
      <c r="C893" s="8" t="s">
        <v>2115</v>
      </c>
      <c r="D893" s="8" t="s">
        <v>21</v>
      </c>
      <c r="E893" s="9">
        <v>11</v>
      </c>
      <c r="F893" s="9">
        <v>1185</v>
      </c>
      <c r="G893" s="10">
        <v>9.5628691983122369</v>
      </c>
      <c r="H893" s="10">
        <v>0.34852320675105486</v>
      </c>
    </row>
    <row r="894" spans="1:8" x14ac:dyDescent="0.25">
      <c r="A894" t="s">
        <v>7</v>
      </c>
      <c r="B894" t="s">
        <v>2116</v>
      </c>
      <c r="C894" t="s">
        <v>2117</v>
      </c>
      <c r="D894" t="s">
        <v>2</v>
      </c>
      <c r="E894" s="2">
        <v>8</v>
      </c>
      <c r="F894" s="2">
        <v>83</v>
      </c>
      <c r="G894" s="1">
        <v>7.2409638554216871</v>
      </c>
      <c r="H894" s="1">
        <v>0.14457831325301204</v>
      </c>
    </row>
    <row r="895" spans="1:8" x14ac:dyDescent="0.25">
      <c r="A895" s="8" t="s">
        <v>7</v>
      </c>
      <c r="B895" s="8" t="s">
        <v>2116</v>
      </c>
      <c r="C895" s="8" t="s">
        <v>2117</v>
      </c>
      <c r="D895" s="8" t="s">
        <v>21</v>
      </c>
      <c r="E895" s="9">
        <v>8</v>
      </c>
      <c r="F895" s="9">
        <v>1694</v>
      </c>
      <c r="G895" s="10">
        <v>7.1924439197166468</v>
      </c>
      <c r="H895" s="10">
        <v>0.21959858323494688</v>
      </c>
    </row>
    <row r="896" spans="1:8" x14ac:dyDescent="0.25">
      <c r="A896" t="s">
        <v>7</v>
      </c>
      <c r="B896" t="s">
        <v>2118</v>
      </c>
      <c r="C896" t="s">
        <v>2119</v>
      </c>
      <c r="D896" t="s">
        <v>2</v>
      </c>
      <c r="E896" s="2">
        <v>6</v>
      </c>
      <c r="F896" s="2">
        <v>42</v>
      </c>
      <c r="G896" s="1">
        <v>4.1428571428571432</v>
      </c>
      <c r="H896" s="1">
        <v>0.40476190476190477</v>
      </c>
    </row>
    <row r="897" spans="1:8" x14ac:dyDescent="0.25">
      <c r="A897" s="8" t="s">
        <v>7</v>
      </c>
      <c r="B897" s="8" t="s">
        <v>2118</v>
      </c>
      <c r="C897" s="8" t="s">
        <v>2119</v>
      </c>
      <c r="D897" s="8" t="s">
        <v>21</v>
      </c>
      <c r="E897" s="9">
        <v>6</v>
      </c>
      <c r="F897" s="9">
        <v>2066</v>
      </c>
      <c r="G897" s="10">
        <v>6.0634075508228458</v>
      </c>
      <c r="H897" s="10">
        <v>0.26911907066795743</v>
      </c>
    </row>
    <row r="898" spans="1:8" x14ac:dyDescent="0.25">
      <c r="A898" t="s">
        <v>7</v>
      </c>
      <c r="B898" t="s">
        <v>2120</v>
      </c>
      <c r="C898" t="s">
        <v>2121</v>
      </c>
      <c r="D898" t="s">
        <v>2</v>
      </c>
      <c r="E898" s="2">
        <v>4</v>
      </c>
      <c r="F898" s="2">
        <v>27</v>
      </c>
      <c r="G898" s="1">
        <v>3.2592592592592591</v>
      </c>
      <c r="H898" s="1">
        <v>0</v>
      </c>
    </row>
    <row r="899" spans="1:8" x14ac:dyDescent="0.25">
      <c r="A899" s="8" t="s">
        <v>7</v>
      </c>
      <c r="B899" s="8" t="s">
        <v>2120</v>
      </c>
      <c r="C899" s="8" t="s">
        <v>2121</v>
      </c>
      <c r="D899" s="8" t="s">
        <v>21</v>
      </c>
      <c r="E899" s="9">
        <v>4</v>
      </c>
      <c r="F899" s="9">
        <v>1167</v>
      </c>
      <c r="G899" s="10">
        <v>3.1456726649528708</v>
      </c>
      <c r="H899" s="10">
        <v>0.15081405312767782</v>
      </c>
    </row>
    <row r="900" spans="1:8" x14ac:dyDescent="0.25">
      <c r="A900" t="s">
        <v>7</v>
      </c>
      <c r="B900" t="s">
        <v>2122</v>
      </c>
      <c r="C900" t="s">
        <v>2123</v>
      </c>
      <c r="D900" t="s">
        <v>2</v>
      </c>
      <c r="E900" s="2">
        <v>9</v>
      </c>
      <c r="F900" s="2">
        <v>4</v>
      </c>
      <c r="G900" s="1">
        <v>9.75</v>
      </c>
      <c r="H900" s="1">
        <v>0</v>
      </c>
    </row>
    <row r="901" spans="1:8" x14ac:dyDescent="0.25">
      <c r="A901" s="8" t="s">
        <v>7</v>
      </c>
      <c r="B901" s="8" t="s">
        <v>2122</v>
      </c>
      <c r="C901" s="8" t="s">
        <v>2123</v>
      </c>
      <c r="D901" s="8" t="s">
        <v>21</v>
      </c>
      <c r="E901" s="9">
        <v>9</v>
      </c>
      <c r="F901" s="9">
        <v>133</v>
      </c>
      <c r="G901" s="10">
        <v>6.0827067669172932</v>
      </c>
      <c r="H901" s="10">
        <v>2</v>
      </c>
    </row>
    <row r="902" spans="1:8" x14ac:dyDescent="0.25">
      <c r="A902" t="s">
        <v>7</v>
      </c>
      <c r="B902" t="s">
        <v>2124</v>
      </c>
      <c r="C902" t="s">
        <v>2125</v>
      </c>
      <c r="D902" t="s">
        <v>2</v>
      </c>
      <c r="E902" s="2">
        <v>5</v>
      </c>
      <c r="F902" s="2">
        <v>16</v>
      </c>
      <c r="G902" s="1">
        <v>3.75</v>
      </c>
      <c r="H902" s="1">
        <v>0</v>
      </c>
    </row>
    <row r="903" spans="1:8" x14ac:dyDescent="0.25">
      <c r="A903" s="8" t="s">
        <v>7</v>
      </c>
      <c r="B903" s="8" t="s">
        <v>2124</v>
      </c>
      <c r="C903" s="8" t="s">
        <v>2125</v>
      </c>
      <c r="D903" s="8" t="s">
        <v>21</v>
      </c>
      <c r="E903" s="9">
        <v>5</v>
      </c>
      <c r="F903" s="9">
        <v>447</v>
      </c>
      <c r="G903" s="10">
        <v>4.2662192393736014</v>
      </c>
      <c r="H903" s="10">
        <v>0.32662192393736017</v>
      </c>
    </row>
    <row r="904" spans="1:8" x14ac:dyDescent="0.25">
      <c r="A904" t="s">
        <v>7</v>
      </c>
      <c r="B904" t="s">
        <v>2126</v>
      </c>
      <c r="C904" t="s">
        <v>2127</v>
      </c>
      <c r="D904" t="s">
        <v>2</v>
      </c>
      <c r="E904" s="2">
        <v>9</v>
      </c>
      <c r="F904" s="2">
        <v>1</v>
      </c>
      <c r="G904" s="1">
        <v>8</v>
      </c>
      <c r="H904" s="1">
        <v>0</v>
      </c>
    </row>
    <row r="905" spans="1:8" x14ac:dyDescent="0.25">
      <c r="A905" s="8" t="s">
        <v>7</v>
      </c>
      <c r="B905" s="8" t="s">
        <v>2126</v>
      </c>
      <c r="C905" s="8" t="s">
        <v>2127</v>
      </c>
      <c r="D905" s="8" t="s">
        <v>21</v>
      </c>
      <c r="E905" s="9">
        <v>9</v>
      </c>
      <c r="F905" s="9">
        <v>55</v>
      </c>
      <c r="G905" s="10">
        <v>3.0545454545454547</v>
      </c>
      <c r="H905" s="10">
        <v>1.8181818181818181E-2</v>
      </c>
    </row>
    <row r="906" spans="1:8" x14ac:dyDescent="0.25">
      <c r="A906" t="s">
        <v>7</v>
      </c>
      <c r="B906" t="s">
        <v>2128</v>
      </c>
      <c r="C906" t="s">
        <v>2129</v>
      </c>
      <c r="D906" t="s">
        <v>2</v>
      </c>
      <c r="E906" s="2">
        <v>9</v>
      </c>
      <c r="F906" s="2">
        <v>11</v>
      </c>
      <c r="G906" s="1">
        <v>3.9090909090909092</v>
      </c>
      <c r="H906" s="1">
        <v>1.5454545454545454</v>
      </c>
    </row>
    <row r="907" spans="1:8" x14ac:dyDescent="0.25">
      <c r="A907" s="8" t="s">
        <v>7</v>
      </c>
      <c r="B907" s="8" t="s">
        <v>2128</v>
      </c>
      <c r="C907" s="8" t="s">
        <v>2129</v>
      </c>
      <c r="D907" s="8" t="s">
        <v>21</v>
      </c>
      <c r="E907" s="9">
        <v>9</v>
      </c>
      <c r="F907" s="9">
        <v>335</v>
      </c>
      <c r="G907" s="10">
        <v>7.1552238805970152</v>
      </c>
      <c r="H907" s="10">
        <v>0.77313432835820894</v>
      </c>
    </row>
    <row r="908" spans="1:8" x14ac:dyDescent="0.25">
      <c r="A908" t="s">
        <v>7</v>
      </c>
      <c r="B908" t="s">
        <v>2130</v>
      </c>
      <c r="C908" t="s">
        <v>2131</v>
      </c>
      <c r="D908" t="s">
        <v>2</v>
      </c>
      <c r="E908" s="2">
        <v>5</v>
      </c>
      <c r="F908" s="2">
        <v>45</v>
      </c>
      <c r="G908" s="1">
        <v>2.4444444444444446</v>
      </c>
      <c r="H908" s="1">
        <v>0.24444444444444444</v>
      </c>
    </row>
    <row r="909" spans="1:8" x14ac:dyDescent="0.25">
      <c r="A909" s="8" t="s">
        <v>7</v>
      </c>
      <c r="B909" s="8" t="s">
        <v>2130</v>
      </c>
      <c r="C909" s="8" t="s">
        <v>2131</v>
      </c>
      <c r="D909" s="8" t="s">
        <v>21</v>
      </c>
      <c r="E909" s="9">
        <v>5</v>
      </c>
      <c r="F909" s="9">
        <v>2661</v>
      </c>
      <c r="G909" s="10">
        <v>3.8782412626832019</v>
      </c>
      <c r="H909" s="10">
        <v>0.22322435174746336</v>
      </c>
    </row>
    <row r="910" spans="1:8" x14ac:dyDescent="0.25">
      <c r="A910" t="s">
        <v>7</v>
      </c>
      <c r="B910" t="s">
        <v>2132</v>
      </c>
      <c r="C910" t="s">
        <v>2133</v>
      </c>
      <c r="D910" t="s">
        <v>2</v>
      </c>
      <c r="E910" s="2">
        <v>9</v>
      </c>
      <c r="F910" s="2">
        <v>3</v>
      </c>
      <c r="G910" s="1">
        <v>7</v>
      </c>
      <c r="H910" s="1">
        <v>0</v>
      </c>
    </row>
    <row r="911" spans="1:8" x14ac:dyDescent="0.25">
      <c r="A911" s="8" t="s">
        <v>7</v>
      </c>
      <c r="B911" s="8" t="s">
        <v>2132</v>
      </c>
      <c r="C911" s="8" t="s">
        <v>2133</v>
      </c>
      <c r="D911" s="8" t="s">
        <v>21</v>
      </c>
      <c r="E911" s="9">
        <v>9</v>
      </c>
      <c r="F911" s="9">
        <v>762</v>
      </c>
      <c r="G911" s="10">
        <v>4.5787401574803148</v>
      </c>
      <c r="H911" s="10">
        <v>3.6745406824146981E-2</v>
      </c>
    </row>
    <row r="912" spans="1:8" x14ac:dyDescent="0.25">
      <c r="A912" t="s">
        <v>7</v>
      </c>
      <c r="B912" t="s">
        <v>2134</v>
      </c>
      <c r="C912" t="s">
        <v>2135</v>
      </c>
      <c r="D912" t="s">
        <v>2</v>
      </c>
      <c r="E912" s="2">
        <v>9</v>
      </c>
      <c r="F912" s="2">
        <v>9</v>
      </c>
      <c r="G912" s="1">
        <v>6.1111111111111107</v>
      </c>
      <c r="H912" s="1">
        <v>5.5555555555555554</v>
      </c>
    </row>
    <row r="913" spans="1:8" x14ac:dyDescent="0.25">
      <c r="A913" s="8" t="s">
        <v>7</v>
      </c>
      <c r="B913" s="8" t="s">
        <v>2134</v>
      </c>
      <c r="C913" s="8" t="s">
        <v>2135</v>
      </c>
      <c r="D913" s="8" t="s">
        <v>21</v>
      </c>
      <c r="E913" s="9">
        <v>9</v>
      </c>
      <c r="F913" s="9">
        <v>143</v>
      </c>
      <c r="G913" s="10">
        <v>8.9440559440559433</v>
      </c>
      <c r="H913" s="10">
        <v>0.97902097902097907</v>
      </c>
    </row>
    <row r="914" spans="1:8" x14ac:dyDescent="0.25">
      <c r="A914" t="s">
        <v>7</v>
      </c>
      <c r="B914" t="s">
        <v>2136</v>
      </c>
      <c r="C914" t="s">
        <v>2137</v>
      </c>
      <c r="D914" t="s">
        <v>2</v>
      </c>
      <c r="E914" s="2">
        <v>9</v>
      </c>
      <c r="F914" s="2">
        <v>104</v>
      </c>
      <c r="G914" s="1">
        <v>3.3173076923076925</v>
      </c>
      <c r="H914" s="1">
        <v>0</v>
      </c>
    </row>
    <row r="915" spans="1:8" x14ac:dyDescent="0.25">
      <c r="A915" s="8" t="s">
        <v>7</v>
      </c>
      <c r="B915" s="8" t="s">
        <v>2136</v>
      </c>
      <c r="C915" s="8" t="s">
        <v>2137</v>
      </c>
      <c r="D915" s="8" t="s">
        <v>21</v>
      </c>
      <c r="E915" s="9">
        <v>9</v>
      </c>
      <c r="F915" s="9">
        <v>1904</v>
      </c>
      <c r="G915" s="10">
        <v>3.9170168067226889</v>
      </c>
      <c r="H915" s="10">
        <v>8.2457983193277309E-2</v>
      </c>
    </row>
    <row r="916" spans="1:8" x14ac:dyDescent="0.25">
      <c r="A916" t="s">
        <v>7</v>
      </c>
      <c r="B916" t="s">
        <v>2138</v>
      </c>
      <c r="C916" t="s">
        <v>2139</v>
      </c>
      <c r="D916" t="s">
        <v>2</v>
      </c>
      <c r="E916" s="2">
        <v>13</v>
      </c>
      <c r="F916" s="2">
        <v>3</v>
      </c>
      <c r="G916" s="1">
        <v>7.333333333333333</v>
      </c>
      <c r="H916" s="1">
        <v>0</v>
      </c>
    </row>
    <row r="917" spans="1:8" x14ac:dyDescent="0.25">
      <c r="A917" s="8" t="s">
        <v>7</v>
      </c>
      <c r="B917" s="8" t="s">
        <v>2138</v>
      </c>
      <c r="C917" s="8" t="s">
        <v>2139</v>
      </c>
      <c r="D917" s="8" t="s">
        <v>21</v>
      </c>
      <c r="E917" s="9">
        <v>13</v>
      </c>
      <c r="F917" s="9">
        <v>648</v>
      </c>
      <c r="G917" s="10">
        <v>9.5092592592592595</v>
      </c>
      <c r="H917" s="10">
        <v>9.4135802469135804E-2</v>
      </c>
    </row>
    <row r="918" spans="1:8" x14ac:dyDescent="0.25">
      <c r="A918" t="s">
        <v>7</v>
      </c>
      <c r="B918" t="s">
        <v>2140</v>
      </c>
      <c r="C918" t="s">
        <v>2141</v>
      </c>
      <c r="D918" t="s">
        <v>2</v>
      </c>
      <c r="E918" s="2">
        <v>13</v>
      </c>
      <c r="F918" s="2">
        <v>5</v>
      </c>
      <c r="G918" s="1">
        <v>9.6</v>
      </c>
      <c r="H918" s="1">
        <v>0.4</v>
      </c>
    </row>
    <row r="919" spans="1:8" x14ac:dyDescent="0.25">
      <c r="A919" s="8" t="s">
        <v>7</v>
      </c>
      <c r="B919" s="8" t="s">
        <v>2140</v>
      </c>
      <c r="C919" s="8" t="s">
        <v>2141</v>
      </c>
      <c r="D919" s="8" t="s">
        <v>21</v>
      </c>
      <c r="E919" s="9">
        <v>13</v>
      </c>
      <c r="F919" s="9">
        <v>87</v>
      </c>
      <c r="G919" s="10">
        <v>11.678160919540231</v>
      </c>
      <c r="H919" s="10">
        <v>1.4942528735632183</v>
      </c>
    </row>
    <row r="920" spans="1:8" x14ac:dyDescent="0.25">
      <c r="A920" t="s">
        <v>7</v>
      </c>
      <c r="B920" t="s">
        <v>2142</v>
      </c>
      <c r="C920" t="s">
        <v>2143</v>
      </c>
      <c r="D920" t="s">
        <v>2</v>
      </c>
      <c r="E920" s="2">
        <v>14</v>
      </c>
      <c r="F920" s="2">
        <v>149</v>
      </c>
      <c r="G920" s="1">
        <v>7.1610738255033555</v>
      </c>
      <c r="H920" s="1">
        <v>4.0268456375838924E-2</v>
      </c>
    </row>
    <row r="921" spans="1:8" x14ac:dyDescent="0.25">
      <c r="A921" s="8" t="s">
        <v>7</v>
      </c>
      <c r="B921" s="8" t="s">
        <v>2142</v>
      </c>
      <c r="C921" s="8" t="s">
        <v>2143</v>
      </c>
      <c r="D921" s="8" t="s">
        <v>21</v>
      </c>
      <c r="E921" s="9">
        <v>14</v>
      </c>
      <c r="F921" s="9">
        <v>1823</v>
      </c>
      <c r="G921" s="10">
        <v>8.3060888645090518</v>
      </c>
      <c r="H921" s="10">
        <v>2.5233132199670872E-2</v>
      </c>
    </row>
    <row r="922" spans="1:8" x14ac:dyDescent="0.25">
      <c r="A922" t="s">
        <v>7</v>
      </c>
      <c r="B922" t="s">
        <v>2144</v>
      </c>
      <c r="C922" t="s">
        <v>2145</v>
      </c>
      <c r="D922" t="s">
        <v>2</v>
      </c>
      <c r="E922" s="2">
        <v>16</v>
      </c>
      <c r="F922" s="2">
        <v>11</v>
      </c>
      <c r="G922" s="1">
        <v>12.727272727272727</v>
      </c>
      <c r="H922" s="1">
        <v>0.72727272727272729</v>
      </c>
    </row>
    <row r="923" spans="1:8" x14ac:dyDescent="0.25">
      <c r="A923" s="8" t="s">
        <v>7</v>
      </c>
      <c r="B923" s="8" t="s">
        <v>2144</v>
      </c>
      <c r="C923" s="8" t="s">
        <v>2145</v>
      </c>
      <c r="D923" s="8" t="s">
        <v>21</v>
      </c>
      <c r="E923" s="9">
        <v>16</v>
      </c>
      <c r="F923" s="9">
        <v>513</v>
      </c>
      <c r="G923" s="10">
        <v>15.153996101364523</v>
      </c>
      <c r="H923" s="10">
        <v>0.40935672514619881</v>
      </c>
    </row>
    <row r="924" spans="1:8" x14ac:dyDescent="0.25">
      <c r="A924" t="s">
        <v>7</v>
      </c>
      <c r="B924" t="s">
        <v>2146</v>
      </c>
      <c r="C924" t="s">
        <v>2147</v>
      </c>
      <c r="D924" t="s">
        <v>2</v>
      </c>
      <c r="E924" s="2">
        <v>19</v>
      </c>
      <c r="F924" s="2">
        <v>159</v>
      </c>
      <c r="G924" s="1">
        <v>12.138364779874214</v>
      </c>
      <c r="H924" s="1">
        <v>6.9182389937106917E-2</v>
      </c>
    </row>
    <row r="925" spans="1:8" x14ac:dyDescent="0.25">
      <c r="A925" s="8" t="s">
        <v>7</v>
      </c>
      <c r="B925" s="8" t="s">
        <v>2146</v>
      </c>
      <c r="C925" s="8" t="s">
        <v>2147</v>
      </c>
      <c r="D925" s="8" t="s">
        <v>21</v>
      </c>
      <c r="E925" s="9">
        <v>19</v>
      </c>
      <c r="F925" s="9">
        <v>1397</v>
      </c>
      <c r="G925" s="10">
        <v>13.314960629921259</v>
      </c>
      <c r="H925" s="10">
        <v>2.863278453829635E-2</v>
      </c>
    </row>
    <row r="926" spans="1:8" x14ac:dyDescent="0.25">
      <c r="A926" t="s">
        <v>7</v>
      </c>
      <c r="B926" t="s">
        <v>2148</v>
      </c>
      <c r="C926" t="s">
        <v>2149</v>
      </c>
      <c r="D926" t="s">
        <v>2</v>
      </c>
      <c r="E926" s="2">
        <v>22</v>
      </c>
      <c r="F926" s="2">
        <v>4</v>
      </c>
      <c r="G926" s="1">
        <v>18</v>
      </c>
      <c r="H926" s="1">
        <v>0.5</v>
      </c>
    </row>
    <row r="927" spans="1:8" x14ac:dyDescent="0.25">
      <c r="A927" s="8" t="s">
        <v>7</v>
      </c>
      <c r="B927" s="8" t="s">
        <v>2148</v>
      </c>
      <c r="C927" s="8" t="s">
        <v>2149</v>
      </c>
      <c r="D927" s="8" t="s">
        <v>21</v>
      </c>
      <c r="E927" s="9">
        <v>22</v>
      </c>
      <c r="F927" s="9">
        <v>357</v>
      </c>
      <c r="G927" s="10">
        <v>19.521008403361346</v>
      </c>
      <c r="H927" s="10">
        <v>0.3081232492997199</v>
      </c>
    </row>
    <row r="928" spans="1:8" x14ac:dyDescent="0.25">
      <c r="A928" t="s">
        <v>7</v>
      </c>
      <c r="B928" t="s">
        <v>2150</v>
      </c>
      <c r="C928" t="s">
        <v>2151</v>
      </c>
      <c r="D928" t="s">
        <v>2</v>
      </c>
      <c r="E928" s="2">
        <v>24</v>
      </c>
      <c r="F928" s="2">
        <v>85</v>
      </c>
      <c r="G928" s="1">
        <v>17.164705882352941</v>
      </c>
      <c r="H928" s="1">
        <v>8.2352941176470587E-2</v>
      </c>
    </row>
    <row r="929" spans="1:8" x14ac:dyDescent="0.25">
      <c r="A929" s="8" t="s">
        <v>7</v>
      </c>
      <c r="B929" s="8" t="s">
        <v>2150</v>
      </c>
      <c r="C929" s="8" t="s">
        <v>2151</v>
      </c>
      <c r="D929" s="8" t="s">
        <v>21</v>
      </c>
      <c r="E929" s="9">
        <v>24</v>
      </c>
      <c r="F929" s="9">
        <v>1053</v>
      </c>
      <c r="G929" s="10">
        <v>18.011396011396013</v>
      </c>
      <c r="H929" s="10">
        <v>1.8043684710351376E-2</v>
      </c>
    </row>
    <row r="930" spans="1:8" x14ac:dyDescent="0.25">
      <c r="A930" t="s">
        <v>7</v>
      </c>
      <c r="B930" t="s">
        <v>2152</v>
      </c>
      <c r="C930" t="s">
        <v>2153</v>
      </c>
      <c r="D930" t="s">
        <v>2</v>
      </c>
      <c r="E930" s="2">
        <v>27</v>
      </c>
      <c r="F930" s="2">
        <v>2</v>
      </c>
      <c r="G930" s="1">
        <v>20.5</v>
      </c>
      <c r="H930" s="1">
        <v>0</v>
      </c>
    </row>
    <row r="931" spans="1:8" x14ac:dyDescent="0.25">
      <c r="A931" s="8" t="s">
        <v>7</v>
      </c>
      <c r="B931" s="8" t="s">
        <v>2152</v>
      </c>
      <c r="C931" s="8" t="s">
        <v>2153</v>
      </c>
      <c r="D931" s="8" t="s">
        <v>21</v>
      </c>
      <c r="E931" s="9">
        <v>27</v>
      </c>
      <c r="F931" s="9">
        <v>289</v>
      </c>
      <c r="G931" s="10">
        <v>24</v>
      </c>
      <c r="H931" s="10">
        <v>0.55363321799307963</v>
      </c>
    </row>
    <row r="932" spans="1:8" x14ac:dyDescent="0.25">
      <c r="A932" t="s">
        <v>7</v>
      </c>
      <c r="B932" t="s">
        <v>2154</v>
      </c>
      <c r="C932" t="s">
        <v>2155</v>
      </c>
      <c r="D932" t="s">
        <v>2</v>
      </c>
      <c r="E932" s="2">
        <v>30</v>
      </c>
      <c r="F932" s="2">
        <v>64</v>
      </c>
      <c r="G932" s="1">
        <v>21.734375</v>
      </c>
      <c r="H932" s="1">
        <v>1.5625E-2</v>
      </c>
    </row>
    <row r="933" spans="1:8" x14ac:dyDescent="0.25">
      <c r="A933" s="8" t="s">
        <v>7</v>
      </c>
      <c r="B933" s="8" t="s">
        <v>2154</v>
      </c>
      <c r="C933" s="8" t="s">
        <v>2155</v>
      </c>
      <c r="D933" s="8" t="s">
        <v>21</v>
      </c>
      <c r="E933" s="9">
        <v>30</v>
      </c>
      <c r="F933" s="9">
        <v>795</v>
      </c>
      <c r="G933" s="10">
        <v>22.737106918238993</v>
      </c>
      <c r="H933" s="10">
        <v>4.5283018867924525E-2</v>
      </c>
    </row>
    <row r="934" spans="1:8" x14ac:dyDescent="0.25">
      <c r="A934" t="s">
        <v>7</v>
      </c>
      <c r="B934" t="s">
        <v>2156</v>
      </c>
      <c r="C934" t="s">
        <v>2157</v>
      </c>
      <c r="D934" t="s">
        <v>2</v>
      </c>
      <c r="E934" s="2">
        <v>33</v>
      </c>
      <c r="F934" s="2">
        <v>2</v>
      </c>
      <c r="G934" s="1">
        <v>26.5</v>
      </c>
      <c r="H934" s="1">
        <v>1.5</v>
      </c>
    </row>
    <row r="935" spans="1:8" x14ac:dyDescent="0.25">
      <c r="A935" s="8" t="s">
        <v>7</v>
      </c>
      <c r="B935" s="8" t="s">
        <v>2156</v>
      </c>
      <c r="C935" s="8" t="s">
        <v>2157</v>
      </c>
      <c r="D935" s="8" t="s">
        <v>21</v>
      </c>
      <c r="E935" s="9">
        <v>33</v>
      </c>
      <c r="F935" s="9">
        <v>238</v>
      </c>
      <c r="G935" s="10">
        <v>29.029411764705884</v>
      </c>
      <c r="H935" s="10">
        <v>0.41176470588235292</v>
      </c>
    </row>
    <row r="936" spans="1:8" x14ac:dyDescent="0.25">
      <c r="A936" t="s">
        <v>7</v>
      </c>
      <c r="B936" t="s">
        <v>2158</v>
      </c>
      <c r="C936" t="s">
        <v>2159</v>
      </c>
      <c r="D936" t="s">
        <v>2</v>
      </c>
      <c r="E936" s="2">
        <v>37</v>
      </c>
      <c r="F936" s="2">
        <v>39</v>
      </c>
      <c r="G936" s="1">
        <v>28.358974358974358</v>
      </c>
      <c r="H936" s="1">
        <v>0</v>
      </c>
    </row>
    <row r="937" spans="1:8" x14ac:dyDescent="0.25">
      <c r="A937" s="8" t="s">
        <v>7</v>
      </c>
      <c r="B937" s="8" t="s">
        <v>2158</v>
      </c>
      <c r="C937" s="8" t="s">
        <v>2159</v>
      </c>
      <c r="D937" s="8" t="s">
        <v>21</v>
      </c>
      <c r="E937" s="9">
        <v>37</v>
      </c>
      <c r="F937" s="9">
        <v>539</v>
      </c>
      <c r="G937" s="10">
        <v>27.688311688311689</v>
      </c>
      <c r="H937" s="10">
        <v>3.3395176252319109E-2</v>
      </c>
    </row>
    <row r="938" spans="1:8" x14ac:dyDescent="0.25">
      <c r="A938" t="s">
        <v>7</v>
      </c>
      <c r="B938" t="s">
        <v>2160</v>
      </c>
      <c r="C938" t="s">
        <v>2161</v>
      </c>
      <c r="D938" t="s">
        <v>2</v>
      </c>
      <c r="E938" s="2">
        <v>51</v>
      </c>
      <c r="F938" s="2">
        <v>1</v>
      </c>
      <c r="G938" s="1">
        <v>36</v>
      </c>
      <c r="H938" s="1">
        <v>0</v>
      </c>
    </row>
    <row r="939" spans="1:8" x14ac:dyDescent="0.25">
      <c r="A939" s="8" t="s">
        <v>7</v>
      </c>
      <c r="B939" s="8" t="s">
        <v>2160</v>
      </c>
      <c r="C939" s="8" t="s">
        <v>2161</v>
      </c>
      <c r="D939" s="8" t="s">
        <v>21</v>
      </c>
      <c r="E939" s="9">
        <v>51</v>
      </c>
      <c r="F939" s="9">
        <v>503</v>
      </c>
      <c r="G939" s="10">
        <v>45.133200795228625</v>
      </c>
      <c r="H939" s="10">
        <v>0.87276341948310143</v>
      </c>
    </row>
    <row r="940" spans="1:8" x14ac:dyDescent="0.25">
      <c r="A940" t="s">
        <v>7</v>
      </c>
      <c r="B940" t="s">
        <v>2162</v>
      </c>
      <c r="C940" t="s">
        <v>2163</v>
      </c>
      <c r="D940" t="s">
        <v>2</v>
      </c>
      <c r="E940" s="2">
        <v>51</v>
      </c>
      <c r="F940" s="2">
        <v>145</v>
      </c>
      <c r="G940" s="1">
        <v>31.717241379310344</v>
      </c>
      <c r="H940" s="1">
        <v>1.3793103448275862E-2</v>
      </c>
    </row>
    <row r="941" spans="1:8" x14ac:dyDescent="0.25">
      <c r="A941" s="8" t="s">
        <v>7</v>
      </c>
      <c r="B941" s="8" t="s">
        <v>2162</v>
      </c>
      <c r="C941" s="8" t="s">
        <v>2163</v>
      </c>
      <c r="D941" s="8" t="s">
        <v>21</v>
      </c>
      <c r="E941" s="9">
        <v>51</v>
      </c>
      <c r="F941" s="9">
        <v>862</v>
      </c>
      <c r="G941" s="10">
        <v>38.562645011600928</v>
      </c>
      <c r="H941" s="10">
        <v>3.5962877030162411E-2</v>
      </c>
    </row>
    <row r="942" spans="1:8" x14ac:dyDescent="0.25">
      <c r="A942" t="s">
        <v>7</v>
      </c>
      <c r="B942" t="s">
        <v>2164</v>
      </c>
      <c r="C942" t="s">
        <v>2165</v>
      </c>
      <c r="D942" t="s">
        <v>2</v>
      </c>
      <c r="E942" s="2">
        <v>2</v>
      </c>
      <c r="F942" s="2">
        <v>4</v>
      </c>
      <c r="G942" s="1">
        <v>0</v>
      </c>
      <c r="H942" s="1">
        <v>1</v>
      </c>
    </row>
    <row r="943" spans="1:8" x14ac:dyDescent="0.25">
      <c r="A943" s="8" t="s">
        <v>7</v>
      </c>
      <c r="B943" s="8" t="s">
        <v>2164</v>
      </c>
      <c r="C943" s="8" t="s">
        <v>2165</v>
      </c>
      <c r="D943" s="8" t="s">
        <v>21</v>
      </c>
      <c r="E943" s="9">
        <v>2</v>
      </c>
      <c r="F943" s="9">
        <v>243</v>
      </c>
      <c r="G943" s="10">
        <v>0.81481481481481477</v>
      </c>
      <c r="H943" s="10">
        <v>0.1728395061728395</v>
      </c>
    </row>
    <row r="944" spans="1:8" x14ac:dyDescent="0.25">
      <c r="A944" t="s">
        <v>7</v>
      </c>
      <c r="B944" t="s">
        <v>2166</v>
      </c>
      <c r="C944" t="s">
        <v>2167</v>
      </c>
      <c r="D944" t="s">
        <v>2</v>
      </c>
      <c r="E944" s="2">
        <v>5</v>
      </c>
      <c r="F944" s="2">
        <v>6</v>
      </c>
      <c r="G944" s="1">
        <v>0.66666666666666663</v>
      </c>
      <c r="H944" s="1">
        <v>1.8333333333333333</v>
      </c>
    </row>
    <row r="945" spans="1:8" x14ac:dyDescent="0.25">
      <c r="A945" s="8" t="s">
        <v>7</v>
      </c>
      <c r="B945" s="8" t="s">
        <v>2166</v>
      </c>
      <c r="C945" s="8" t="s">
        <v>2167</v>
      </c>
      <c r="D945" s="8" t="s">
        <v>21</v>
      </c>
      <c r="E945" s="9">
        <v>5</v>
      </c>
      <c r="F945" s="9">
        <v>157</v>
      </c>
      <c r="G945" s="10">
        <v>2.5987261146496814</v>
      </c>
      <c r="H945" s="10">
        <v>1.6178343949044587</v>
      </c>
    </row>
    <row r="946" spans="1:8" x14ac:dyDescent="0.25">
      <c r="A946" t="s">
        <v>7</v>
      </c>
      <c r="B946" t="s">
        <v>2168</v>
      </c>
      <c r="C946" t="s">
        <v>2169</v>
      </c>
      <c r="D946" t="s">
        <v>2</v>
      </c>
      <c r="E946" s="2">
        <v>4</v>
      </c>
      <c r="F946" s="2">
        <v>14</v>
      </c>
      <c r="G946" s="1">
        <v>1.7857142857142858</v>
      </c>
      <c r="H946" s="1">
        <v>0.5</v>
      </c>
    </row>
    <row r="947" spans="1:8" x14ac:dyDescent="0.25">
      <c r="A947" s="8" t="s">
        <v>7</v>
      </c>
      <c r="B947" s="8" t="s">
        <v>2168</v>
      </c>
      <c r="C947" s="8" t="s">
        <v>2169</v>
      </c>
      <c r="D947" s="8" t="s">
        <v>21</v>
      </c>
      <c r="E947" s="9">
        <v>4</v>
      </c>
      <c r="F947" s="9">
        <v>316</v>
      </c>
      <c r="G947" s="10">
        <v>2.6265822784810124</v>
      </c>
      <c r="H947" s="10">
        <v>0.34177215189873417</v>
      </c>
    </row>
    <row r="948" spans="1:8" x14ac:dyDescent="0.25">
      <c r="A948" t="s">
        <v>7</v>
      </c>
      <c r="B948" t="s">
        <v>2170</v>
      </c>
      <c r="C948" t="s">
        <v>2171</v>
      </c>
      <c r="D948" t="s">
        <v>2</v>
      </c>
      <c r="E948" s="2">
        <v>3</v>
      </c>
      <c r="F948" s="2">
        <v>22</v>
      </c>
      <c r="G948" s="1">
        <v>0.90909090909090906</v>
      </c>
      <c r="H948" s="1">
        <v>0.77272727272727271</v>
      </c>
    </row>
    <row r="949" spans="1:8" x14ac:dyDescent="0.25">
      <c r="A949" s="8" t="s">
        <v>7</v>
      </c>
      <c r="B949" s="8" t="s">
        <v>2170</v>
      </c>
      <c r="C949" s="8" t="s">
        <v>2171</v>
      </c>
      <c r="D949" s="8" t="s">
        <v>21</v>
      </c>
      <c r="E949" s="9">
        <v>3</v>
      </c>
      <c r="F949" s="9">
        <v>734</v>
      </c>
      <c r="G949" s="10">
        <v>2.5762942779291551</v>
      </c>
      <c r="H949" s="10">
        <v>0.55177111716621252</v>
      </c>
    </row>
    <row r="950" spans="1:8" x14ac:dyDescent="0.25">
      <c r="A950" t="s">
        <v>7</v>
      </c>
      <c r="B950" t="s">
        <v>2172</v>
      </c>
      <c r="C950" t="s">
        <v>2173</v>
      </c>
      <c r="D950" t="s">
        <v>2</v>
      </c>
      <c r="E950" s="2">
        <v>2</v>
      </c>
      <c r="F950" s="2">
        <v>14</v>
      </c>
      <c r="G950" s="1">
        <v>0.7857142857142857</v>
      </c>
      <c r="H950" s="1">
        <v>0.7142857142857143</v>
      </c>
    </row>
    <row r="951" spans="1:8" x14ac:dyDescent="0.25">
      <c r="A951" s="8" t="s">
        <v>7</v>
      </c>
      <c r="B951" s="8" t="s">
        <v>2172</v>
      </c>
      <c r="C951" s="8" t="s">
        <v>2173</v>
      </c>
      <c r="D951" s="8" t="s">
        <v>21</v>
      </c>
      <c r="E951" s="9">
        <v>2</v>
      </c>
      <c r="F951" s="9">
        <v>1297</v>
      </c>
      <c r="G951" s="10">
        <v>1.2683114880493447</v>
      </c>
      <c r="H951" s="10">
        <v>0.4417887432536623</v>
      </c>
    </row>
    <row r="952" spans="1:8" x14ac:dyDescent="0.25">
      <c r="A952" t="s">
        <v>7</v>
      </c>
      <c r="B952" t="s">
        <v>2174</v>
      </c>
      <c r="C952" t="s">
        <v>2175</v>
      </c>
      <c r="D952" t="s">
        <v>2</v>
      </c>
      <c r="E952" s="2">
        <v>9</v>
      </c>
      <c r="F952" s="2">
        <v>1</v>
      </c>
      <c r="G952" s="1">
        <v>8</v>
      </c>
      <c r="H952" s="1">
        <v>5</v>
      </c>
    </row>
    <row r="953" spans="1:8" x14ac:dyDescent="0.25">
      <c r="A953" s="8" t="s">
        <v>7</v>
      </c>
      <c r="B953" s="8" t="s">
        <v>2174</v>
      </c>
      <c r="C953" s="8" t="s">
        <v>2175</v>
      </c>
      <c r="D953" s="8" t="s">
        <v>21</v>
      </c>
      <c r="E953" s="9">
        <v>9</v>
      </c>
      <c r="F953" s="9">
        <v>11</v>
      </c>
      <c r="G953" s="10">
        <v>7.8181818181818183</v>
      </c>
      <c r="H953" s="10">
        <v>0.72727272727272729</v>
      </c>
    </row>
    <row r="954" spans="1:8" x14ac:dyDescent="0.25">
      <c r="A954" t="s">
        <v>7</v>
      </c>
      <c r="B954" t="s">
        <v>2176</v>
      </c>
      <c r="C954" t="s">
        <v>2177</v>
      </c>
      <c r="D954" t="s">
        <v>2</v>
      </c>
      <c r="E954" s="2">
        <v>8</v>
      </c>
      <c r="F954" s="2">
        <v>35</v>
      </c>
      <c r="G954" s="1">
        <v>3.6</v>
      </c>
      <c r="H954" s="1">
        <v>5.7142857142857141E-2</v>
      </c>
    </row>
    <row r="955" spans="1:8" x14ac:dyDescent="0.25">
      <c r="A955" s="8" t="s">
        <v>7</v>
      </c>
      <c r="B955" s="8" t="s">
        <v>2176</v>
      </c>
      <c r="C955" s="8" t="s">
        <v>2177</v>
      </c>
      <c r="D955" s="8" t="s">
        <v>21</v>
      </c>
      <c r="E955" s="9">
        <v>8</v>
      </c>
      <c r="F955" s="9">
        <v>313</v>
      </c>
      <c r="G955" s="10">
        <v>3.619808306709265</v>
      </c>
      <c r="H955" s="10">
        <v>0.16293929712460065</v>
      </c>
    </row>
    <row r="956" spans="1:8" x14ac:dyDescent="0.25">
      <c r="A956" t="s">
        <v>7</v>
      </c>
      <c r="B956" t="s">
        <v>2178</v>
      </c>
      <c r="C956" t="s">
        <v>2179</v>
      </c>
      <c r="D956" t="s">
        <v>2</v>
      </c>
      <c r="E956" s="2">
        <v>13</v>
      </c>
      <c r="F956" s="2">
        <v>1</v>
      </c>
      <c r="G956" s="1">
        <v>7</v>
      </c>
      <c r="H956" s="1">
        <v>0</v>
      </c>
    </row>
    <row r="957" spans="1:8" x14ac:dyDescent="0.25">
      <c r="A957" s="8" t="s">
        <v>7</v>
      </c>
      <c r="B957" s="8" t="s">
        <v>2178</v>
      </c>
      <c r="C957" s="8" t="s">
        <v>2179</v>
      </c>
      <c r="D957" s="8" t="s">
        <v>21</v>
      </c>
      <c r="E957" s="9">
        <v>13</v>
      </c>
      <c r="F957" s="9">
        <v>181</v>
      </c>
      <c r="G957" s="10">
        <v>8.5966850828729289</v>
      </c>
      <c r="H957" s="10">
        <v>0.24309392265193369</v>
      </c>
    </row>
    <row r="958" spans="1:8" x14ac:dyDescent="0.25">
      <c r="A958" t="s">
        <v>7</v>
      </c>
      <c r="B958" t="s">
        <v>2180</v>
      </c>
      <c r="C958" t="s">
        <v>2181</v>
      </c>
      <c r="D958" t="s">
        <v>2</v>
      </c>
      <c r="E958" s="2">
        <v>13</v>
      </c>
      <c r="F958" s="2">
        <v>4</v>
      </c>
      <c r="G958" s="1">
        <v>7.75</v>
      </c>
      <c r="H958" s="1">
        <v>0.25</v>
      </c>
    </row>
    <row r="959" spans="1:8" x14ac:dyDescent="0.25">
      <c r="A959" s="8" t="s">
        <v>7</v>
      </c>
      <c r="B959" s="8" t="s">
        <v>2180</v>
      </c>
      <c r="C959" s="8" t="s">
        <v>2181</v>
      </c>
      <c r="D959" s="8" t="s">
        <v>21</v>
      </c>
      <c r="E959" s="9">
        <v>13</v>
      </c>
      <c r="F959" s="9">
        <v>15</v>
      </c>
      <c r="G959" s="10">
        <v>7.7333333333333334</v>
      </c>
      <c r="H959" s="10">
        <v>1.3333333333333333</v>
      </c>
    </row>
    <row r="960" spans="1:8" x14ac:dyDescent="0.25">
      <c r="A960" t="s">
        <v>7</v>
      </c>
      <c r="B960" t="s">
        <v>2182</v>
      </c>
      <c r="C960" t="s">
        <v>2183</v>
      </c>
      <c r="D960" t="s">
        <v>2</v>
      </c>
      <c r="E960" s="2">
        <v>11</v>
      </c>
      <c r="F960" s="2">
        <v>156</v>
      </c>
      <c r="G960" s="1">
        <v>7.2115384615384617</v>
      </c>
      <c r="H960" s="1">
        <v>6.41025641025641E-3</v>
      </c>
    </row>
    <row r="961" spans="1:8" x14ac:dyDescent="0.25">
      <c r="A961" s="8" t="s">
        <v>7</v>
      </c>
      <c r="B961" s="8" t="s">
        <v>2182</v>
      </c>
      <c r="C961" s="8" t="s">
        <v>2183</v>
      </c>
      <c r="D961" s="8" t="s">
        <v>21</v>
      </c>
      <c r="E961" s="9">
        <v>11</v>
      </c>
      <c r="F961" s="9">
        <v>513</v>
      </c>
      <c r="G961" s="10">
        <v>7.9727095516569202</v>
      </c>
      <c r="H961" s="10">
        <v>3.1189083820662766E-2</v>
      </c>
    </row>
    <row r="962" spans="1:8" x14ac:dyDescent="0.25">
      <c r="A962" t="s">
        <v>7</v>
      </c>
      <c r="B962" t="s">
        <v>2184</v>
      </c>
      <c r="C962" t="s">
        <v>2185</v>
      </c>
      <c r="D962" t="s">
        <v>2</v>
      </c>
      <c r="E962" s="2">
        <v>16</v>
      </c>
      <c r="F962" s="2">
        <v>5</v>
      </c>
      <c r="G962" s="1">
        <v>14</v>
      </c>
      <c r="H962" s="1">
        <v>0</v>
      </c>
    </row>
    <row r="963" spans="1:8" x14ac:dyDescent="0.25">
      <c r="A963" s="8" t="s">
        <v>7</v>
      </c>
      <c r="B963" s="8" t="s">
        <v>2184</v>
      </c>
      <c r="C963" s="8" t="s">
        <v>2185</v>
      </c>
      <c r="D963" s="8" t="s">
        <v>21</v>
      </c>
      <c r="E963" s="9">
        <v>16</v>
      </c>
      <c r="F963" s="9">
        <v>87</v>
      </c>
      <c r="G963" s="10">
        <v>12.689655172413794</v>
      </c>
      <c r="H963" s="10">
        <v>0.67816091954022983</v>
      </c>
    </row>
    <row r="964" spans="1:8" x14ac:dyDescent="0.25">
      <c r="A964" t="s">
        <v>7</v>
      </c>
      <c r="B964" t="s">
        <v>2186</v>
      </c>
      <c r="C964" t="s">
        <v>2187</v>
      </c>
      <c r="D964" t="s">
        <v>2</v>
      </c>
      <c r="E964" s="2">
        <v>19</v>
      </c>
      <c r="F964" s="2">
        <v>43</v>
      </c>
      <c r="G964" s="1">
        <v>11.627906976744185</v>
      </c>
      <c r="H964" s="1">
        <v>2.3255813953488372E-2</v>
      </c>
    </row>
    <row r="965" spans="1:8" x14ac:dyDescent="0.25">
      <c r="A965" s="8" t="s">
        <v>7</v>
      </c>
      <c r="B965" s="8" t="s">
        <v>2186</v>
      </c>
      <c r="C965" s="8" t="s">
        <v>2187</v>
      </c>
      <c r="D965" s="8" t="s">
        <v>21</v>
      </c>
      <c r="E965" s="9">
        <v>19</v>
      </c>
      <c r="F965" s="9">
        <v>177</v>
      </c>
      <c r="G965" s="10">
        <v>12.248587570621469</v>
      </c>
      <c r="H965" s="10">
        <v>5.6497175141242938E-3</v>
      </c>
    </row>
    <row r="966" spans="1:8" x14ac:dyDescent="0.25">
      <c r="A966" t="s">
        <v>7</v>
      </c>
      <c r="B966" t="s">
        <v>2188</v>
      </c>
      <c r="C966" t="s">
        <v>2189</v>
      </c>
      <c r="D966" t="s">
        <v>2</v>
      </c>
      <c r="E966" s="2">
        <v>24</v>
      </c>
      <c r="F966" s="2">
        <v>10</v>
      </c>
      <c r="G966" s="1">
        <v>16.600000000000001</v>
      </c>
      <c r="H966" s="1">
        <v>0</v>
      </c>
    </row>
    <row r="967" spans="1:8" x14ac:dyDescent="0.25">
      <c r="A967" s="8" t="s">
        <v>7</v>
      </c>
      <c r="B967" s="8" t="s">
        <v>2188</v>
      </c>
      <c r="C967" s="8" t="s">
        <v>2189</v>
      </c>
      <c r="D967" s="8" t="s">
        <v>21</v>
      </c>
      <c r="E967" s="9">
        <v>24</v>
      </c>
      <c r="F967" s="9">
        <v>83</v>
      </c>
      <c r="G967" s="10">
        <v>17.662650602409638</v>
      </c>
      <c r="H967" s="10">
        <v>2.4096385542168676E-2</v>
      </c>
    </row>
    <row r="968" spans="1:8" x14ac:dyDescent="0.25">
      <c r="A968" t="s">
        <v>7</v>
      </c>
      <c r="B968" t="s">
        <v>2190</v>
      </c>
      <c r="C968" t="s">
        <v>2191</v>
      </c>
      <c r="D968" t="s">
        <v>2</v>
      </c>
      <c r="E968" s="2">
        <v>27</v>
      </c>
      <c r="F968" s="2">
        <v>2</v>
      </c>
      <c r="G968" s="1">
        <v>21</v>
      </c>
      <c r="H968" s="1">
        <v>2.5</v>
      </c>
    </row>
    <row r="969" spans="1:8" x14ac:dyDescent="0.25">
      <c r="A969" s="8" t="s">
        <v>7</v>
      </c>
      <c r="B969" s="8" t="s">
        <v>2190</v>
      </c>
      <c r="C969" s="8" t="s">
        <v>2191</v>
      </c>
      <c r="D969" s="8" t="s">
        <v>21</v>
      </c>
      <c r="E969" s="9">
        <v>27</v>
      </c>
      <c r="F969" s="9">
        <v>18</v>
      </c>
      <c r="G969" s="10">
        <v>23.722222222222221</v>
      </c>
      <c r="H969" s="10">
        <v>0</v>
      </c>
    </row>
    <row r="970" spans="1:8" x14ac:dyDescent="0.25">
      <c r="A970" t="s">
        <v>7</v>
      </c>
      <c r="B970" t="s">
        <v>2192</v>
      </c>
      <c r="C970" t="s">
        <v>2193</v>
      </c>
      <c r="D970" t="s">
        <v>2</v>
      </c>
      <c r="E970" s="2">
        <v>30</v>
      </c>
      <c r="F970" s="2">
        <v>4</v>
      </c>
      <c r="G970" s="1">
        <v>21.25</v>
      </c>
      <c r="H970" s="1">
        <v>0</v>
      </c>
    </row>
    <row r="971" spans="1:8" x14ac:dyDescent="0.25">
      <c r="A971" s="8" t="s">
        <v>7</v>
      </c>
      <c r="B971" s="8" t="s">
        <v>2192</v>
      </c>
      <c r="C971" s="8" t="s">
        <v>2193</v>
      </c>
      <c r="D971" s="8" t="s">
        <v>21</v>
      </c>
      <c r="E971" s="9">
        <v>30</v>
      </c>
      <c r="F971" s="9">
        <v>37</v>
      </c>
      <c r="G971" s="10">
        <v>23.027027027027028</v>
      </c>
      <c r="H971" s="10">
        <v>0</v>
      </c>
    </row>
    <row r="972" spans="1:8" x14ac:dyDescent="0.25">
      <c r="A972" t="s">
        <v>7</v>
      </c>
      <c r="B972" t="s">
        <v>2194</v>
      </c>
      <c r="C972" t="s">
        <v>2195</v>
      </c>
      <c r="D972" t="s">
        <v>2</v>
      </c>
      <c r="E972" s="2">
        <v>37</v>
      </c>
      <c r="F972" s="2">
        <v>4</v>
      </c>
      <c r="G972" s="1">
        <v>27.25</v>
      </c>
      <c r="H972" s="1">
        <v>0</v>
      </c>
    </row>
    <row r="973" spans="1:8" x14ac:dyDescent="0.25">
      <c r="A973" s="8" t="s">
        <v>7</v>
      </c>
      <c r="B973" s="8" t="s">
        <v>2194</v>
      </c>
      <c r="C973" s="8" t="s">
        <v>2195</v>
      </c>
      <c r="D973" s="8" t="s">
        <v>21</v>
      </c>
      <c r="E973" s="9">
        <v>37</v>
      </c>
      <c r="F973" s="9">
        <v>19</v>
      </c>
      <c r="G973" s="10">
        <v>27.842105263157894</v>
      </c>
      <c r="H973" s="10">
        <v>0</v>
      </c>
    </row>
    <row r="974" spans="1:8" x14ac:dyDescent="0.25">
      <c r="A974" t="s">
        <v>7</v>
      </c>
      <c r="B974" t="s">
        <v>2196</v>
      </c>
      <c r="C974" t="s">
        <v>2197</v>
      </c>
      <c r="D974" t="s">
        <v>2</v>
      </c>
      <c r="E974" s="2">
        <v>5</v>
      </c>
      <c r="F974" s="2">
        <v>18</v>
      </c>
      <c r="G974" s="1">
        <v>4.9444444444444446</v>
      </c>
      <c r="H974" s="1">
        <v>0.83333333333333337</v>
      </c>
    </row>
    <row r="975" spans="1:8" x14ac:dyDescent="0.25">
      <c r="A975" s="8" t="s">
        <v>7</v>
      </c>
      <c r="B975" s="8" t="s">
        <v>2196</v>
      </c>
      <c r="C975" s="8" t="s">
        <v>2197</v>
      </c>
      <c r="D975" s="8" t="s">
        <v>21</v>
      </c>
      <c r="E975" s="9">
        <v>5</v>
      </c>
      <c r="F975" s="9">
        <v>332</v>
      </c>
      <c r="G975" s="10">
        <v>5.1927710843373491</v>
      </c>
      <c r="H975" s="10">
        <v>1.4457831325301205</v>
      </c>
    </row>
    <row r="976" spans="1:8" x14ac:dyDescent="0.25">
      <c r="A976" t="s">
        <v>7</v>
      </c>
      <c r="B976" t="s">
        <v>2198</v>
      </c>
      <c r="C976" t="s">
        <v>2199</v>
      </c>
      <c r="D976" t="s">
        <v>2</v>
      </c>
      <c r="E976" s="2">
        <v>3</v>
      </c>
      <c r="F976" s="2">
        <v>13</v>
      </c>
      <c r="G976" s="1">
        <v>2.1538461538461537</v>
      </c>
      <c r="H976" s="1">
        <v>1.0769230769230769</v>
      </c>
    </row>
    <row r="977" spans="1:8" x14ac:dyDescent="0.25">
      <c r="A977" s="8" t="s">
        <v>7</v>
      </c>
      <c r="B977" s="8" t="s">
        <v>2198</v>
      </c>
      <c r="C977" s="8" t="s">
        <v>2199</v>
      </c>
      <c r="D977" s="8" t="s">
        <v>21</v>
      </c>
      <c r="E977" s="9">
        <v>3</v>
      </c>
      <c r="F977" s="9">
        <v>347</v>
      </c>
      <c r="G977" s="10">
        <v>2.0028818443804033</v>
      </c>
      <c r="H977" s="10">
        <v>0.71469740634005763</v>
      </c>
    </row>
    <row r="978" spans="1:8" x14ac:dyDescent="0.25">
      <c r="A978" t="s">
        <v>7</v>
      </c>
      <c r="B978" t="s">
        <v>2200</v>
      </c>
      <c r="C978" t="s">
        <v>2201</v>
      </c>
      <c r="D978" t="s">
        <v>2</v>
      </c>
      <c r="E978" s="2">
        <v>2</v>
      </c>
      <c r="F978" s="2">
        <v>2</v>
      </c>
      <c r="G978" s="1">
        <v>1</v>
      </c>
      <c r="H978" s="1">
        <v>0</v>
      </c>
    </row>
    <row r="979" spans="1:8" x14ac:dyDescent="0.25">
      <c r="A979" s="8" t="s">
        <v>7</v>
      </c>
      <c r="B979" s="8" t="s">
        <v>2200</v>
      </c>
      <c r="C979" s="8" t="s">
        <v>2201</v>
      </c>
      <c r="D979" s="8" t="s">
        <v>21</v>
      </c>
      <c r="E979" s="9">
        <v>2</v>
      </c>
      <c r="F979" s="9">
        <v>152</v>
      </c>
      <c r="G979" s="10">
        <v>1.2960526315789473</v>
      </c>
      <c r="H979" s="10">
        <v>0.19736842105263158</v>
      </c>
    </row>
    <row r="980" spans="1:8" x14ac:dyDescent="0.25">
      <c r="A980" t="s">
        <v>7</v>
      </c>
      <c r="B980" t="s">
        <v>2202</v>
      </c>
      <c r="C980" t="s">
        <v>2203</v>
      </c>
      <c r="D980" t="s">
        <v>2</v>
      </c>
      <c r="E980" s="2">
        <v>3</v>
      </c>
      <c r="F980" s="2">
        <v>12</v>
      </c>
      <c r="G980" s="1">
        <v>1.3333333333333333</v>
      </c>
      <c r="H980" s="1">
        <v>0.58333333333333337</v>
      </c>
    </row>
    <row r="981" spans="1:8" x14ac:dyDescent="0.25">
      <c r="A981" s="8" t="s">
        <v>7</v>
      </c>
      <c r="B981" s="8" t="s">
        <v>2202</v>
      </c>
      <c r="C981" s="8" t="s">
        <v>2203</v>
      </c>
      <c r="D981" s="8" t="s">
        <v>21</v>
      </c>
      <c r="E981" s="9">
        <v>3</v>
      </c>
      <c r="F981" s="9">
        <v>457</v>
      </c>
      <c r="G981" s="10">
        <v>1.201312910284464</v>
      </c>
      <c r="H981" s="10">
        <v>0.44201312910284463</v>
      </c>
    </row>
    <row r="982" spans="1:8" x14ac:dyDescent="0.25">
      <c r="A982" t="s">
        <v>7</v>
      </c>
      <c r="B982" t="s">
        <v>2204</v>
      </c>
      <c r="C982" t="s">
        <v>2205</v>
      </c>
      <c r="D982" t="s">
        <v>2</v>
      </c>
      <c r="E982" s="2">
        <v>10</v>
      </c>
      <c r="F982" s="2">
        <v>2</v>
      </c>
      <c r="G982" s="1">
        <v>2.5</v>
      </c>
      <c r="H982" s="1">
        <v>0.5</v>
      </c>
    </row>
    <row r="983" spans="1:8" x14ac:dyDescent="0.25">
      <c r="A983" s="8" t="s">
        <v>7</v>
      </c>
      <c r="B983" s="8" t="s">
        <v>2204</v>
      </c>
      <c r="C983" s="8" t="s">
        <v>2205</v>
      </c>
      <c r="D983" s="8" t="s">
        <v>21</v>
      </c>
      <c r="E983" s="9">
        <v>10</v>
      </c>
      <c r="F983" s="9">
        <v>201</v>
      </c>
      <c r="G983" s="10">
        <v>5.4328358208955221</v>
      </c>
      <c r="H983" s="10">
        <v>3.2139303482587063</v>
      </c>
    </row>
    <row r="984" spans="1:8" x14ac:dyDescent="0.25">
      <c r="A984" t="s">
        <v>7</v>
      </c>
      <c r="B984" t="s">
        <v>2206</v>
      </c>
      <c r="C984" t="s">
        <v>2207</v>
      </c>
      <c r="D984" t="s">
        <v>2</v>
      </c>
      <c r="E984" s="2">
        <v>6</v>
      </c>
      <c r="F984" s="2">
        <v>12</v>
      </c>
      <c r="G984" s="1">
        <v>5.5</v>
      </c>
      <c r="H984" s="1">
        <v>0.75</v>
      </c>
    </row>
    <row r="985" spans="1:8" x14ac:dyDescent="0.25">
      <c r="A985" s="8" t="s">
        <v>7</v>
      </c>
      <c r="B985" s="8" t="s">
        <v>2206</v>
      </c>
      <c r="C985" s="8" t="s">
        <v>2207</v>
      </c>
      <c r="D985" s="8" t="s">
        <v>21</v>
      </c>
      <c r="E985" s="9">
        <v>6</v>
      </c>
      <c r="F985" s="9">
        <v>328</v>
      </c>
      <c r="G985" s="10">
        <v>4.7225609756097562</v>
      </c>
      <c r="H985" s="10">
        <v>1.3079268292682926</v>
      </c>
    </row>
    <row r="986" spans="1:8" x14ac:dyDescent="0.25">
      <c r="A986" t="s">
        <v>7</v>
      </c>
      <c r="B986" t="s">
        <v>2208</v>
      </c>
      <c r="C986" t="s">
        <v>2209</v>
      </c>
      <c r="D986" t="s">
        <v>2</v>
      </c>
      <c r="E986" s="2">
        <v>3</v>
      </c>
      <c r="F986" s="2">
        <v>64</v>
      </c>
      <c r="G986" s="1">
        <v>1.34375</v>
      </c>
      <c r="H986" s="1">
        <v>0.90625</v>
      </c>
    </row>
    <row r="987" spans="1:8" x14ac:dyDescent="0.25">
      <c r="A987" s="8" t="s">
        <v>7</v>
      </c>
      <c r="B987" s="8" t="s">
        <v>2208</v>
      </c>
      <c r="C987" s="8" t="s">
        <v>2209</v>
      </c>
      <c r="D987" s="8" t="s">
        <v>21</v>
      </c>
      <c r="E987" s="9">
        <v>3</v>
      </c>
      <c r="F987" s="9">
        <v>1500</v>
      </c>
      <c r="G987" s="10">
        <v>2.2686666666666668</v>
      </c>
      <c r="H987" s="10">
        <v>1.0946666666666667</v>
      </c>
    </row>
    <row r="988" spans="1:8" x14ac:dyDescent="0.25">
      <c r="A988" t="s">
        <v>7</v>
      </c>
      <c r="B988" t="s">
        <v>2210</v>
      </c>
      <c r="C988" t="s">
        <v>2211</v>
      </c>
      <c r="D988" t="s">
        <v>2</v>
      </c>
      <c r="E988" s="2">
        <v>2</v>
      </c>
      <c r="F988" s="2">
        <v>34</v>
      </c>
      <c r="G988" s="1">
        <v>0.91176470588235292</v>
      </c>
      <c r="H988" s="1">
        <v>0.52941176470588236</v>
      </c>
    </row>
    <row r="989" spans="1:8" x14ac:dyDescent="0.25">
      <c r="A989" s="8" t="s">
        <v>7</v>
      </c>
      <c r="B989" s="8" t="s">
        <v>2210</v>
      </c>
      <c r="C989" s="8" t="s">
        <v>2211</v>
      </c>
      <c r="D989" s="8" t="s">
        <v>21</v>
      </c>
      <c r="E989" s="9">
        <v>2</v>
      </c>
      <c r="F989" s="9">
        <v>646</v>
      </c>
      <c r="G989" s="10">
        <v>1.0897832817337461</v>
      </c>
      <c r="H989" s="10">
        <v>0.49845201238390091</v>
      </c>
    </row>
    <row r="990" spans="1:8" x14ac:dyDescent="0.25">
      <c r="A990" t="s">
        <v>7</v>
      </c>
      <c r="B990" t="s">
        <v>2212</v>
      </c>
      <c r="C990" t="s">
        <v>2213</v>
      </c>
      <c r="D990" t="s">
        <v>2</v>
      </c>
      <c r="E990" s="2">
        <v>5</v>
      </c>
      <c r="F990" s="2">
        <v>29</v>
      </c>
      <c r="G990" s="1">
        <v>5.7241379310344831</v>
      </c>
      <c r="H990" s="1">
        <v>0.10344827586206896</v>
      </c>
    </row>
    <row r="991" spans="1:8" x14ac:dyDescent="0.25">
      <c r="A991" s="8" t="s">
        <v>7</v>
      </c>
      <c r="B991" s="8" t="s">
        <v>2212</v>
      </c>
      <c r="C991" s="8" t="s">
        <v>2213</v>
      </c>
      <c r="D991" s="8" t="s">
        <v>21</v>
      </c>
      <c r="E991" s="9">
        <v>5</v>
      </c>
      <c r="F991" s="9">
        <v>947</v>
      </c>
      <c r="G991" s="10">
        <v>4.9714889123548049</v>
      </c>
      <c r="H991" s="10">
        <v>0.45512143611404438</v>
      </c>
    </row>
    <row r="992" spans="1:8" x14ac:dyDescent="0.25">
      <c r="A992" t="s">
        <v>7</v>
      </c>
      <c r="B992" t="s">
        <v>2214</v>
      </c>
      <c r="C992" t="s">
        <v>2215</v>
      </c>
      <c r="D992" t="s">
        <v>2</v>
      </c>
      <c r="E992" s="2">
        <v>3</v>
      </c>
      <c r="F992" s="2">
        <v>1</v>
      </c>
      <c r="G992" s="1">
        <v>1</v>
      </c>
      <c r="H992" s="1">
        <v>0</v>
      </c>
    </row>
    <row r="993" spans="1:8" x14ac:dyDescent="0.25">
      <c r="A993" s="8" t="s">
        <v>7</v>
      </c>
      <c r="B993" s="8" t="s">
        <v>2214</v>
      </c>
      <c r="C993" s="8" t="s">
        <v>2215</v>
      </c>
      <c r="D993" s="8" t="s">
        <v>21</v>
      </c>
      <c r="E993" s="9">
        <v>3</v>
      </c>
      <c r="F993" s="9">
        <v>28</v>
      </c>
      <c r="G993" s="10">
        <v>1.5714285714285714</v>
      </c>
      <c r="H993" s="10">
        <v>0.2857142857142857</v>
      </c>
    </row>
    <row r="994" spans="1:8" x14ac:dyDescent="0.25">
      <c r="A994" t="s">
        <v>7</v>
      </c>
      <c r="B994" t="s">
        <v>2216</v>
      </c>
      <c r="C994" t="s">
        <v>2217</v>
      </c>
      <c r="D994" t="s">
        <v>2</v>
      </c>
      <c r="E994" s="2">
        <v>3</v>
      </c>
      <c r="F994" s="2">
        <v>3</v>
      </c>
      <c r="G994" s="1">
        <v>1</v>
      </c>
      <c r="H994" s="1">
        <v>0.66666666666666663</v>
      </c>
    </row>
    <row r="995" spans="1:8" x14ac:dyDescent="0.25">
      <c r="A995" s="8" t="s">
        <v>7</v>
      </c>
      <c r="B995" s="8" t="s">
        <v>2216</v>
      </c>
      <c r="C995" s="8" t="s">
        <v>2217</v>
      </c>
      <c r="D995" s="8" t="s">
        <v>21</v>
      </c>
      <c r="E995" s="9">
        <v>3</v>
      </c>
      <c r="F995" s="9">
        <v>18</v>
      </c>
      <c r="G995" s="10">
        <v>1.2777777777777777</v>
      </c>
      <c r="H995" s="10">
        <v>0.44444444444444442</v>
      </c>
    </row>
    <row r="996" spans="1:8" x14ac:dyDescent="0.25">
      <c r="A996" t="s">
        <v>7</v>
      </c>
      <c r="B996" t="s">
        <v>2218</v>
      </c>
      <c r="C996" t="s">
        <v>2219</v>
      </c>
      <c r="D996" t="s">
        <v>2</v>
      </c>
      <c r="E996" s="2">
        <v>2</v>
      </c>
      <c r="F996" s="2">
        <v>42</v>
      </c>
      <c r="G996" s="1">
        <v>1</v>
      </c>
      <c r="H996" s="1">
        <v>0</v>
      </c>
    </row>
    <row r="997" spans="1:8" x14ac:dyDescent="0.25">
      <c r="A997" s="8" t="s">
        <v>7</v>
      </c>
      <c r="B997" s="8" t="s">
        <v>2218</v>
      </c>
      <c r="C997" s="8" t="s">
        <v>2219</v>
      </c>
      <c r="D997" s="8" t="s">
        <v>21</v>
      </c>
      <c r="E997" s="9">
        <v>2</v>
      </c>
      <c r="F997" s="9">
        <v>2209</v>
      </c>
      <c r="G997" s="10">
        <v>0.91036668175645086</v>
      </c>
      <c r="H997" s="10">
        <v>3.6215482118605704E-3</v>
      </c>
    </row>
    <row r="998" spans="1:8" x14ac:dyDescent="0.25">
      <c r="A998" t="s">
        <v>7</v>
      </c>
      <c r="B998" t="s">
        <v>2220</v>
      </c>
      <c r="C998" t="s">
        <v>2221</v>
      </c>
      <c r="D998" t="s">
        <v>2</v>
      </c>
      <c r="E998" s="2">
        <v>19</v>
      </c>
      <c r="F998" s="2">
        <v>2</v>
      </c>
      <c r="G998" s="1">
        <v>0</v>
      </c>
      <c r="H998" s="1">
        <v>21.5</v>
      </c>
    </row>
    <row r="999" spans="1:8" x14ac:dyDescent="0.25">
      <c r="A999" s="8" t="s">
        <v>7</v>
      </c>
      <c r="B999" s="8" t="s">
        <v>2220</v>
      </c>
      <c r="C999" s="8" t="s">
        <v>2221</v>
      </c>
      <c r="D999" s="8" t="s">
        <v>21</v>
      </c>
      <c r="E999" s="9">
        <v>19</v>
      </c>
      <c r="F999" s="9">
        <v>15</v>
      </c>
      <c r="G999" s="10">
        <v>3.9333333333333331</v>
      </c>
      <c r="H999" s="10">
        <v>15.466666666666667</v>
      </c>
    </row>
    <row r="1000" spans="1:8" x14ac:dyDescent="0.25">
      <c r="A1000" t="s">
        <v>7</v>
      </c>
      <c r="B1000" t="s">
        <v>2222</v>
      </c>
      <c r="C1000" t="s">
        <v>2223</v>
      </c>
      <c r="D1000" t="s">
        <v>2</v>
      </c>
      <c r="E1000" s="2">
        <v>8</v>
      </c>
      <c r="F1000" s="2">
        <v>1</v>
      </c>
      <c r="G1000" s="1">
        <v>2</v>
      </c>
      <c r="H1000" s="1">
        <v>0</v>
      </c>
    </row>
    <row r="1001" spans="1:8" x14ac:dyDescent="0.25">
      <c r="A1001" s="8" t="s">
        <v>7</v>
      </c>
      <c r="B1001" s="8" t="s">
        <v>2222</v>
      </c>
      <c r="C1001" s="8" t="s">
        <v>2223</v>
      </c>
      <c r="D1001" s="8" t="s">
        <v>21</v>
      </c>
      <c r="E1001" s="9">
        <v>8</v>
      </c>
      <c r="F1001" s="9">
        <v>16</v>
      </c>
      <c r="G1001" s="10">
        <v>1.5625</v>
      </c>
      <c r="H1001" s="10">
        <v>2.25</v>
      </c>
    </row>
    <row r="1002" spans="1:8" x14ac:dyDescent="0.25">
      <c r="A1002" t="s">
        <v>7</v>
      </c>
      <c r="B1002" t="s">
        <v>2224</v>
      </c>
      <c r="C1002" t="s">
        <v>2225</v>
      </c>
      <c r="D1002" t="s">
        <v>2</v>
      </c>
      <c r="E1002" s="2">
        <v>3</v>
      </c>
      <c r="F1002" s="2">
        <v>22</v>
      </c>
      <c r="G1002" s="1">
        <v>1.7272727272727273</v>
      </c>
      <c r="H1002" s="1">
        <v>0</v>
      </c>
    </row>
    <row r="1003" spans="1:8" x14ac:dyDescent="0.25">
      <c r="A1003" s="8" t="s">
        <v>7</v>
      </c>
      <c r="B1003" s="8" t="s">
        <v>2224</v>
      </c>
      <c r="C1003" s="8" t="s">
        <v>2225</v>
      </c>
      <c r="D1003" s="8" t="s">
        <v>21</v>
      </c>
      <c r="E1003" s="9">
        <v>3</v>
      </c>
      <c r="F1003" s="9">
        <v>817</v>
      </c>
      <c r="G1003" s="10">
        <v>1.6560587515299878</v>
      </c>
      <c r="H1003" s="10">
        <v>4.1615667074663402E-2</v>
      </c>
    </row>
    <row r="1004" spans="1:8" x14ac:dyDescent="0.25">
      <c r="A1004" t="s">
        <v>7</v>
      </c>
      <c r="B1004" t="s">
        <v>2226</v>
      </c>
      <c r="C1004" t="s">
        <v>2227</v>
      </c>
      <c r="D1004" t="s">
        <v>2</v>
      </c>
      <c r="E1004" s="2">
        <v>5</v>
      </c>
      <c r="F1004" s="2">
        <v>6</v>
      </c>
      <c r="G1004" s="1">
        <v>3</v>
      </c>
      <c r="H1004" s="1">
        <v>0</v>
      </c>
    </row>
    <row r="1005" spans="1:8" x14ac:dyDescent="0.25">
      <c r="A1005" s="8" t="s">
        <v>7</v>
      </c>
      <c r="B1005" s="8" t="s">
        <v>2226</v>
      </c>
      <c r="C1005" s="8" t="s">
        <v>2227</v>
      </c>
      <c r="D1005" s="8" t="s">
        <v>21</v>
      </c>
      <c r="E1005" s="9">
        <v>5</v>
      </c>
      <c r="F1005" s="9">
        <v>330</v>
      </c>
      <c r="G1005" s="10">
        <v>6.5636363636363635</v>
      </c>
      <c r="H1005" s="10">
        <v>0.27878787878787881</v>
      </c>
    </row>
    <row r="1006" spans="1:8" x14ac:dyDescent="0.25">
      <c r="A1006" t="s">
        <v>7</v>
      </c>
      <c r="B1006" t="s">
        <v>2228</v>
      </c>
      <c r="C1006" t="s">
        <v>2229</v>
      </c>
      <c r="D1006" t="s">
        <v>2</v>
      </c>
      <c r="E1006" s="2">
        <v>4</v>
      </c>
      <c r="F1006" s="2">
        <v>74</v>
      </c>
      <c r="G1006" s="1">
        <v>2.7972972972972974</v>
      </c>
      <c r="H1006" s="1">
        <v>8.1081081081081086E-2</v>
      </c>
    </row>
    <row r="1007" spans="1:8" x14ac:dyDescent="0.25">
      <c r="A1007" s="8" t="s">
        <v>7</v>
      </c>
      <c r="B1007" s="8" t="s">
        <v>2228</v>
      </c>
      <c r="C1007" s="8" t="s">
        <v>2229</v>
      </c>
      <c r="D1007" s="8" t="s">
        <v>21</v>
      </c>
      <c r="E1007" s="9">
        <v>4</v>
      </c>
      <c r="F1007" s="9">
        <v>2121</v>
      </c>
      <c r="G1007" s="10">
        <v>2.5652993870815655</v>
      </c>
      <c r="H1007" s="10">
        <v>0.11645450259311646</v>
      </c>
    </row>
    <row r="1008" spans="1:8" x14ac:dyDescent="0.25">
      <c r="A1008" t="s">
        <v>7</v>
      </c>
      <c r="B1008" t="s">
        <v>2230</v>
      </c>
      <c r="C1008" t="s">
        <v>2231</v>
      </c>
      <c r="D1008" t="s">
        <v>2</v>
      </c>
      <c r="E1008" s="2">
        <v>6</v>
      </c>
      <c r="F1008" s="2">
        <v>105</v>
      </c>
      <c r="G1008" s="1">
        <v>4.7142857142857144</v>
      </c>
      <c r="H1008" s="1">
        <v>0</v>
      </c>
    </row>
    <row r="1009" spans="1:8" x14ac:dyDescent="0.25">
      <c r="A1009" s="8" t="s">
        <v>7</v>
      </c>
      <c r="B1009" s="8" t="s">
        <v>2230</v>
      </c>
      <c r="C1009" s="8" t="s">
        <v>2231</v>
      </c>
      <c r="D1009" s="8" t="s">
        <v>21</v>
      </c>
      <c r="E1009" s="9">
        <v>6</v>
      </c>
      <c r="F1009" s="9">
        <v>198</v>
      </c>
      <c r="G1009" s="10">
        <v>4.7878787878787881</v>
      </c>
      <c r="H1009" s="10">
        <v>0</v>
      </c>
    </row>
    <row r="1010" spans="1:8" x14ac:dyDescent="0.25">
      <c r="A1010" t="s">
        <v>7</v>
      </c>
      <c r="B1010" t="s">
        <v>2232</v>
      </c>
      <c r="C1010" t="s">
        <v>2233</v>
      </c>
      <c r="D1010" t="s">
        <v>2</v>
      </c>
      <c r="E1010" s="2">
        <v>4</v>
      </c>
      <c r="F1010" s="2">
        <v>27</v>
      </c>
      <c r="G1010" s="1">
        <v>3.9629629629629628</v>
      </c>
      <c r="H1010" s="1">
        <v>0.55555555555555558</v>
      </c>
    </row>
    <row r="1011" spans="1:8" x14ac:dyDescent="0.25">
      <c r="A1011" s="8" t="s">
        <v>7</v>
      </c>
      <c r="B1011" s="8" t="s">
        <v>2232</v>
      </c>
      <c r="C1011" s="8" t="s">
        <v>2233</v>
      </c>
      <c r="D1011" s="8" t="s">
        <v>21</v>
      </c>
      <c r="E1011" s="9">
        <v>4</v>
      </c>
      <c r="F1011" s="9">
        <v>1937</v>
      </c>
      <c r="G1011" s="10">
        <v>3.6871450696954051</v>
      </c>
      <c r="H1011" s="10">
        <v>8.5183273102736184E-2</v>
      </c>
    </row>
    <row r="1012" spans="1:8" x14ac:dyDescent="0.25">
      <c r="A1012" t="s">
        <v>7</v>
      </c>
      <c r="B1012" t="s">
        <v>2234</v>
      </c>
      <c r="C1012" t="s">
        <v>2235</v>
      </c>
      <c r="D1012" t="s">
        <v>2</v>
      </c>
      <c r="E1012" s="2">
        <v>4</v>
      </c>
      <c r="F1012" s="2">
        <v>16</v>
      </c>
      <c r="G1012" s="1">
        <v>3.875</v>
      </c>
      <c r="H1012" s="1">
        <v>0.125</v>
      </c>
    </row>
    <row r="1013" spans="1:8" x14ac:dyDescent="0.25">
      <c r="A1013" s="8" t="s">
        <v>7</v>
      </c>
      <c r="B1013" s="8" t="s">
        <v>2234</v>
      </c>
      <c r="C1013" s="8" t="s">
        <v>2235</v>
      </c>
      <c r="D1013" s="8" t="s">
        <v>21</v>
      </c>
      <c r="E1013" s="9">
        <v>4</v>
      </c>
      <c r="F1013" s="9">
        <v>699</v>
      </c>
      <c r="G1013" s="10">
        <v>2.503576537911302</v>
      </c>
      <c r="H1013" s="10">
        <v>6.4377682403433473E-2</v>
      </c>
    </row>
    <row r="1014" spans="1:8" x14ac:dyDescent="0.25">
      <c r="A1014" t="s">
        <v>7</v>
      </c>
      <c r="B1014" t="s">
        <v>2236</v>
      </c>
      <c r="C1014" t="s">
        <v>2237</v>
      </c>
      <c r="D1014" t="s">
        <v>2</v>
      </c>
      <c r="E1014" s="2">
        <v>7</v>
      </c>
      <c r="F1014" s="2">
        <v>7</v>
      </c>
      <c r="G1014" s="1">
        <v>2.2857142857142856</v>
      </c>
      <c r="H1014" s="1">
        <v>4.4285714285714288</v>
      </c>
    </row>
    <row r="1015" spans="1:8" x14ac:dyDescent="0.25">
      <c r="A1015" s="8" t="s">
        <v>7</v>
      </c>
      <c r="B1015" s="8" t="s">
        <v>2236</v>
      </c>
      <c r="C1015" s="8" t="s">
        <v>2237</v>
      </c>
      <c r="D1015" s="8" t="s">
        <v>21</v>
      </c>
      <c r="E1015" s="9">
        <v>7</v>
      </c>
      <c r="F1015" s="9">
        <v>62</v>
      </c>
      <c r="G1015" s="10">
        <v>1.6451612903225807</v>
      </c>
      <c r="H1015" s="10">
        <v>7.129032258064516</v>
      </c>
    </row>
    <row r="1016" spans="1:8" x14ac:dyDescent="0.25">
      <c r="A1016" t="s">
        <v>7</v>
      </c>
      <c r="B1016" t="s">
        <v>2238</v>
      </c>
      <c r="C1016" t="s">
        <v>2239</v>
      </c>
      <c r="D1016" t="s">
        <v>2</v>
      </c>
      <c r="E1016" s="2">
        <v>10</v>
      </c>
      <c r="F1016" s="2">
        <v>76</v>
      </c>
      <c r="G1016" s="1">
        <v>2.8684210526315788</v>
      </c>
      <c r="H1016" s="1">
        <v>2.9342105263157894</v>
      </c>
    </row>
    <row r="1017" spans="1:8" x14ac:dyDescent="0.25">
      <c r="A1017" s="8" t="s">
        <v>7</v>
      </c>
      <c r="B1017" s="8" t="s">
        <v>2238</v>
      </c>
      <c r="C1017" s="8" t="s">
        <v>2239</v>
      </c>
      <c r="D1017" s="8" t="s">
        <v>21</v>
      </c>
      <c r="E1017" s="9">
        <v>10</v>
      </c>
      <c r="F1017" s="9">
        <v>242</v>
      </c>
      <c r="G1017" s="10">
        <v>3.9214876033057853</v>
      </c>
      <c r="H1017" s="10">
        <v>2.9793388429752068</v>
      </c>
    </row>
    <row r="1018" spans="1:8" x14ac:dyDescent="0.25">
      <c r="A1018" t="s">
        <v>7</v>
      </c>
      <c r="B1018" t="s">
        <v>2240</v>
      </c>
      <c r="C1018" t="s">
        <v>2241</v>
      </c>
      <c r="D1018" t="s">
        <v>2</v>
      </c>
      <c r="E1018" s="2">
        <v>1</v>
      </c>
      <c r="F1018" s="2">
        <v>6</v>
      </c>
      <c r="G1018" s="1">
        <v>4</v>
      </c>
      <c r="H1018" s="1">
        <v>2.3333333333333335</v>
      </c>
    </row>
    <row r="1019" spans="1:8" x14ac:dyDescent="0.25">
      <c r="A1019" s="8" t="s">
        <v>7</v>
      </c>
      <c r="B1019" s="8" t="s">
        <v>2240</v>
      </c>
      <c r="C1019" s="8" t="s">
        <v>2241</v>
      </c>
      <c r="D1019" s="8" t="s">
        <v>21</v>
      </c>
      <c r="E1019" s="9">
        <v>1</v>
      </c>
      <c r="F1019" s="9">
        <v>54</v>
      </c>
      <c r="G1019" s="10">
        <v>4.9259259259259256</v>
      </c>
      <c r="H1019" s="10">
        <v>0.5</v>
      </c>
    </row>
    <row r="1020" spans="1:8" x14ac:dyDescent="0.25">
      <c r="A1020" t="s">
        <v>7</v>
      </c>
      <c r="B1020" t="s">
        <v>2242</v>
      </c>
      <c r="C1020" t="s">
        <v>2243</v>
      </c>
      <c r="D1020" t="s">
        <v>2</v>
      </c>
      <c r="E1020" s="2">
        <v>1</v>
      </c>
      <c r="F1020" s="2">
        <v>2</v>
      </c>
      <c r="G1020" s="1">
        <v>2</v>
      </c>
      <c r="H1020" s="1">
        <v>0</v>
      </c>
    </row>
    <row r="1021" spans="1:8" x14ac:dyDescent="0.25">
      <c r="A1021" s="8" t="s">
        <v>7</v>
      </c>
      <c r="B1021" s="8" t="s">
        <v>2242</v>
      </c>
      <c r="C1021" s="8" t="s">
        <v>2243</v>
      </c>
      <c r="D1021" s="8" t="s">
        <v>21</v>
      </c>
      <c r="E1021" s="9">
        <v>1</v>
      </c>
      <c r="F1021" s="9">
        <v>64</v>
      </c>
      <c r="G1021" s="10">
        <v>4.875</v>
      </c>
      <c r="H1021" s="10">
        <v>0.5625</v>
      </c>
    </row>
    <row r="1022" spans="1:8" x14ac:dyDescent="0.25">
      <c r="A1022" t="s">
        <v>7</v>
      </c>
      <c r="B1022" t="s">
        <v>2244</v>
      </c>
      <c r="C1022" t="s">
        <v>2245</v>
      </c>
      <c r="D1022" t="s">
        <v>2</v>
      </c>
      <c r="E1022" s="2">
        <v>1</v>
      </c>
      <c r="F1022" s="2">
        <v>10</v>
      </c>
      <c r="G1022" s="1">
        <v>2.4</v>
      </c>
      <c r="H1022" s="1">
        <v>0.8</v>
      </c>
    </row>
    <row r="1023" spans="1:8" x14ac:dyDescent="0.25">
      <c r="A1023" s="8" t="s">
        <v>7</v>
      </c>
      <c r="B1023" s="8" t="s">
        <v>2244</v>
      </c>
      <c r="C1023" s="8" t="s">
        <v>2245</v>
      </c>
      <c r="D1023" s="8" t="s">
        <v>21</v>
      </c>
      <c r="E1023" s="9">
        <v>1</v>
      </c>
      <c r="F1023" s="9">
        <v>407</v>
      </c>
      <c r="G1023" s="10">
        <v>0.22113022113022113</v>
      </c>
      <c r="H1023" s="10">
        <v>0.29238329238329236</v>
      </c>
    </row>
    <row r="1024" spans="1:8" x14ac:dyDescent="0.25">
      <c r="A1024" t="s">
        <v>7</v>
      </c>
      <c r="B1024" t="s">
        <v>2246</v>
      </c>
      <c r="C1024" t="s">
        <v>2247</v>
      </c>
      <c r="D1024" t="s">
        <v>2</v>
      </c>
      <c r="E1024" s="2">
        <v>1</v>
      </c>
      <c r="F1024" s="2">
        <v>2</v>
      </c>
      <c r="G1024" s="1">
        <v>3</v>
      </c>
      <c r="H1024" s="1">
        <v>0</v>
      </c>
    </row>
    <row r="1025" spans="1:8" x14ac:dyDescent="0.25">
      <c r="A1025" s="8" t="s">
        <v>7</v>
      </c>
      <c r="B1025" s="8" t="s">
        <v>2246</v>
      </c>
      <c r="C1025" s="8" t="s">
        <v>2247</v>
      </c>
      <c r="D1025" s="8" t="s">
        <v>21</v>
      </c>
      <c r="E1025" s="9">
        <v>1</v>
      </c>
      <c r="F1025" s="9">
        <v>8</v>
      </c>
      <c r="G1025" s="10">
        <v>8</v>
      </c>
      <c r="H1025" s="10">
        <v>0.625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289"/>
  <sheetViews>
    <sheetView workbookViewId="0">
      <selection activeCell="R12" sqref="R12"/>
    </sheetView>
  </sheetViews>
  <sheetFormatPr defaultRowHeight="15" x14ac:dyDescent="0.25"/>
  <cols>
    <col min="1" max="1" width="6" customWidth="1"/>
    <col min="3" max="3" width="111.7109375" customWidth="1"/>
  </cols>
  <sheetData>
    <row r="1" spans="1:8" ht="45" x14ac:dyDescent="0.25">
      <c r="A1" s="3" t="s">
        <v>1</v>
      </c>
      <c r="B1" s="3" t="s">
        <v>9</v>
      </c>
      <c r="C1" s="3" t="s">
        <v>10</v>
      </c>
      <c r="D1" s="4" t="s">
        <v>0</v>
      </c>
      <c r="E1" s="3" t="s">
        <v>2656</v>
      </c>
      <c r="F1" s="3" t="s">
        <v>11</v>
      </c>
      <c r="G1" s="3" t="s">
        <v>2657</v>
      </c>
      <c r="H1" s="3" t="s">
        <v>2658</v>
      </c>
    </row>
    <row r="2" spans="1:8" x14ac:dyDescent="0.25">
      <c r="A2" t="s">
        <v>6</v>
      </c>
      <c r="B2" t="s">
        <v>2248</v>
      </c>
      <c r="C2" t="s">
        <v>2249</v>
      </c>
      <c r="D2" t="s">
        <v>2</v>
      </c>
      <c r="E2" s="2">
        <v>22</v>
      </c>
      <c r="F2" s="2">
        <v>26</v>
      </c>
      <c r="G2" s="1">
        <v>4.6538461538461542</v>
      </c>
      <c r="H2" s="1">
        <v>11.115384615384615</v>
      </c>
    </row>
    <row r="3" spans="1:8" x14ac:dyDescent="0.25">
      <c r="A3" s="8" t="s">
        <v>6</v>
      </c>
      <c r="B3" s="8" t="s">
        <v>2248</v>
      </c>
      <c r="C3" s="8" t="s">
        <v>2249</v>
      </c>
      <c r="D3" s="8" t="s">
        <v>21</v>
      </c>
      <c r="E3" s="9">
        <v>22</v>
      </c>
      <c r="F3" s="9">
        <v>322</v>
      </c>
      <c r="G3" s="10">
        <v>7.8944099378881987</v>
      </c>
      <c r="H3" s="10">
        <v>16.468944099378881</v>
      </c>
    </row>
    <row r="4" spans="1:8" x14ac:dyDescent="0.25">
      <c r="A4" t="s">
        <v>6</v>
      </c>
      <c r="B4" t="s">
        <v>2250</v>
      </c>
      <c r="C4" t="s">
        <v>2251</v>
      </c>
      <c r="D4" t="s">
        <v>2</v>
      </c>
      <c r="E4" s="2">
        <v>25</v>
      </c>
      <c r="F4" s="2">
        <v>27</v>
      </c>
      <c r="G4" s="1">
        <v>8.6666666666666661</v>
      </c>
      <c r="H4" s="1">
        <v>16.62962962962963</v>
      </c>
    </row>
    <row r="5" spans="1:8" x14ac:dyDescent="0.25">
      <c r="A5" s="8" t="s">
        <v>6</v>
      </c>
      <c r="B5" s="8" t="s">
        <v>2250</v>
      </c>
      <c r="C5" s="8" t="s">
        <v>2251</v>
      </c>
      <c r="D5" s="8" t="s">
        <v>21</v>
      </c>
      <c r="E5" s="9">
        <v>25</v>
      </c>
      <c r="F5" s="9">
        <v>283</v>
      </c>
      <c r="G5" s="10">
        <v>9.3003533568904597</v>
      </c>
      <c r="H5" s="10">
        <v>15.144876325088338</v>
      </c>
    </row>
    <row r="6" spans="1:8" x14ac:dyDescent="0.25">
      <c r="A6" t="s">
        <v>6</v>
      </c>
      <c r="B6" t="s">
        <v>2252</v>
      </c>
      <c r="C6" t="s">
        <v>2253</v>
      </c>
      <c r="D6" t="s">
        <v>2</v>
      </c>
      <c r="E6" s="2">
        <v>16</v>
      </c>
      <c r="F6" s="2">
        <v>76</v>
      </c>
      <c r="G6" s="1">
        <v>3.6447368421052633</v>
      </c>
      <c r="H6" s="1">
        <v>12.315789473684211</v>
      </c>
    </row>
    <row r="7" spans="1:8" x14ac:dyDescent="0.25">
      <c r="A7" s="8" t="s">
        <v>6</v>
      </c>
      <c r="B7" s="8" t="s">
        <v>2252</v>
      </c>
      <c r="C7" s="8" t="s">
        <v>2253</v>
      </c>
      <c r="D7" s="8" t="s">
        <v>21</v>
      </c>
      <c r="E7" s="9">
        <v>16</v>
      </c>
      <c r="F7" s="9">
        <v>932</v>
      </c>
      <c r="G7" s="10">
        <v>5.266094420600858</v>
      </c>
      <c r="H7" s="10">
        <v>13.142703862660944</v>
      </c>
    </row>
    <row r="8" spans="1:8" x14ac:dyDescent="0.25">
      <c r="A8" t="s">
        <v>6</v>
      </c>
      <c r="B8" t="s">
        <v>2254</v>
      </c>
      <c r="C8" t="s">
        <v>2255</v>
      </c>
      <c r="D8" t="s">
        <v>2</v>
      </c>
      <c r="E8" s="2">
        <v>15</v>
      </c>
      <c r="F8" s="2">
        <v>95</v>
      </c>
      <c r="G8" s="1">
        <v>4.0526315789473681</v>
      </c>
      <c r="H8" s="1">
        <v>10.410526315789474</v>
      </c>
    </row>
    <row r="9" spans="1:8" x14ac:dyDescent="0.25">
      <c r="A9" s="8" t="s">
        <v>6</v>
      </c>
      <c r="B9" s="8" t="s">
        <v>2254</v>
      </c>
      <c r="C9" s="8" t="s">
        <v>2255</v>
      </c>
      <c r="D9" s="8" t="s">
        <v>21</v>
      </c>
      <c r="E9" s="9">
        <v>15</v>
      </c>
      <c r="F9" s="9">
        <v>1507</v>
      </c>
      <c r="G9" s="10">
        <v>5.6881220968812212</v>
      </c>
      <c r="H9" s="10">
        <v>10.370935633709356</v>
      </c>
    </row>
    <row r="10" spans="1:8" x14ac:dyDescent="0.25">
      <c r="A10" t="s">
        <v>6</v>
      </c>
      <c r="B10" t="s">
        <v>2256</v>
      </c>
      <c r="C10" t="s">
        <v>2257</v>
      </c>
      <c r="D10" t="s">
        <v>2</v>
      </c>
      <c r="E10" s="2">
        <v>25</v>
      </c>
      <c r="F10" s="2">
        <v>20</v>
      </c>
      <c r="G10" s="1">
        <v>1.2</v>
      </c>
      <c r="H10" s="1">
        <v>18.2</v>
      </c>
    </row>
    <row r="11" spans="1:8" x14ac:dyDescent="0.25">
      <c r="A11" s="8" t="s">
        <v>6</v>
      </c>
      <c r="B11" s="8" t="s">
        <v>2256</v>
      </c>
      <c r="C11" s="8" t="s">
        <v>2257</v>
      </c>
      <c r="D11" s="8" t="s">
        <v>21</v>
      </c>
      <c r="E11" s="9">
        <v>25</v>
      </c>
      <c r="F11" s="9">
        <v>192</v>
      </c>
      <c r="G11" s="10">
        <v>5.411458333333333</v>
      </c>
      <c r="H11" s="10">
        <v>26.666666666666668</v>
      </c>
    </row>
    <row r="12" spans="1:8" x14ac:dyDescent="0.25">
      <c r="A12" t="s">
        <v>6</v>
      </c>
      <c r="B12" t="s">
        <v>2258</v>
      </c>
      <c r="C12" t="s">
        <v>2259</v>
      </c>
      <c r="D12" t="s">
        <v>2</v>
      </c>
      <c r="E12" s="2">
        <v>27</v>
      </c>
      <c r="F12" s="2">
        <v>22</v>
      </c>
      <c r="G12" s="1">
        <v>11.590909090909092</v>
      </c>
      <c r="H12" s="1">
        <v>22.59090909090909</v>
      </c>
    </row>
    <row r="13" spans="1:8" x14ac:dyDescent="0.25">
      <c r="A13" s="8" t="s">
        <v>6</v>
      </c>
      <c r="B13" s="8" t="s">
        <v>2258</v>
      </c>
      <c r="C13" s="8" t="s">
        <v>2259</v>
      </c>
      <c r="D13" s="8" t="s">
        <v>21</v>
      </c>
      <c r="E13" s="9">
        <v>27</v>
      </c>
      <c r="F13" s="9">
        <v>226</v>
      </c>
      <c r="G13" s="10">
        <v>6.668141592920354</v>
      </c>
      <c r="H13" s="10">
        <v>27.570796460176989</v>
      </c>
    </row>
    <row r="14" spans="1:8" x14ac:dyDescent="0.25">
      <c r="A14" t="s">
        <v>6</v>
      </c>
      <c r="B14" t="s">
        <v>2260</v>
      </c>
      <c r="C14" t="s">
        <v>2261</v>
      </c>
      <c r="D14" t="s">
        <v>2</v>
      </c>
      <c r="E14" s="2">
        <v>23</v>
      </c>
      <c r="F14" s="2">
        <v>39</v>
      </c>
      <c r="G14" s="1">
        <v>2.1282051282051282</v>
      </c>
      <c r="H14" s="1">
        <v>17.205128205128204</v>
      </c>
    </row>
    <row r="15" spans="1:8" x14ac:dyDescent="0.25">
      <c r="A15" s="8" t="s">
        <v>6</v>
      </c>
      <c r="B15" s="8" t="s">
        <v>2260</v>
      </c>
      <c r="C15" s="8" t="s">
        <v>2261</v>
      </c>
      <c r="D15" s="8" t="s">
        <v>21</v>
      </c>
      <c r="E15" s="9">
        <v>23</v>
      </c>
      <c r="F15" s="9">
        <v>614</v>
      </c>
      <c r="G15" s="10">
        <v>4.1270358306188921</v>
      </c>
      <c r="H15" s="10">
        <v>21.820846905537458</v>
      </c>
    </row>
    <row r="16" spans="1:8" x14ac:dyDescent="0.25">
      <c r="A16" t="s">
        <v>6</v>
      </c>
      <c r="B16" t="s">
        <v>2262</v>
      </c>
      <c r="C16" t="s">
        <v>2263</v>
      </c>
      <c r="D16" t="s">
        <v>2</v>
      </c>
      <c r="E16" s="2">
        <v>21</v>
      </c>
      <c r="F16" s="2">
        <v>45</v>
      </c>
      <c r="G16" s="1">
        <v>2.7777777777777777</v>
      </c>
      <c r="H16" s="1">
        <v>17.844444444444445</v>
      </c>
    </row>
    <row r="17" spans="1:8" x14ac:dyDescent="0.25">
      <c r="A17" s="8" t="s">
        <v>6</v>
      </c>
      <c r="B17" s="8" t="s">
        <v>2262</v>
      </c>
      <c r="C17" s="8" t="s">
        <v>2263</v>
      </c>
      <c r="D17" s="8" t="s">
        <v>21</v>
      </c>
      <c r="E17" s="9">
        <v>21</v>
      </c>
      <c r="F17" s="9">
        <v>993</v>
      </c>
      <c r="G17" s="10">
        <v>5.4410876132930515</v>
      </c>
      <c r="H17" s="10">
        <v>19.0392749244713</v>
      </c>
    </row>
    <row r="18" spans="1:8" x14ac:dyDescent="0.25">
      <c r="A18" t="s">
        <v>6</v>
      </c>
      <c r="B18" t="s">
        <v>2264</v>
      </c>
      <c r="C18" t="s">
        <v>2265</v>
      </c>
      <c r="D18" t="s">
        <v>2</v>
      </c>
      <c r="E18" s="2">
        <v>39</v>
      </c>
      <c r="F18" s="2">
        <v>3</v>
      </c>
      <c r="G18" s="1">
        <v>0.33333333333333331</v>
      </c>
      <c r="H18" s="1">
        <v>24.333333333333332</v>
      </c>
    </row>
    <row r="19" spans="1:8" x14ac:dyDescent="0.25">
      <c r="A19" s="8" t="s">
        <v>6</v>
      </c>
      <c r="B19" s="8" t="s">
        <v>2264</v>
      </c>
      <c r="C19" s="8" t="s">
        <v>2265</v>
      </c>
      <c r="D19" s="8" t="s">
        <v>21</v>
      </c>
      <c r="E19" s="9">
        <v>39</v>
      </c>
      <c r="F19" s="9">
        <v>84</v>
      </c>
      <c r="G19" s="10">
        <v>5.1071428571428568</v>
      </c>
      <c r="H19" s="10">
        <v>40.226190476190474</v>
      </c>
    </row>
    <row r="20" spans="1:8" x14ac:dyDescent="0.25">
      <c r="A20" t="s">
        <v>6</v>
      </c>
      <c r="B20" t="s">
        <v>2266</v>
      </c>
      <c r="C20" t="s">
        <v>2267</v>
      </c>
      <c r="D20" t="s">
        <v>2</v>
      </c>
      <c r="E20" s="2">
        <v>42</v>
      </c>
      <c r="F20" s="2">
        <v>3</v>
      </c>
      <c r="G20" s="1">
        <v>3</v>
      </c>
      <c r="H20" s="1">
        <v>31.333333333333332</v>
      </c>
    </row>
    <row r="21" spans="1:8" x14ac:dyDescent="0.25">
      <c r="A21" s="8" t="s">
        <v>6</v>
      </c>
      <c r="B21" s="8" t="s">
        <v>2266</v>
      </c>
      <c r="C21" s="8" t="s">
        <v>2267</v>
      </c>
      <c r="D21" s="8" t="s">
        <v>21</v>
      </c>
      <c r="E21" s="9">
        <v>42</v>
      </c>
      <c r="F21" s="9">
        <v>92</v>
      </c>
      <c r="G21" s="10">
        <v>7.3804347826086953</v>
      </c>
      <c r="H21" s="10">
        <v>41.652173913043477</v>
      </c>
    </row>
    <row r="22" spans="1:8" x14ac:dyDescent="0.25">
      <c r="A22" t="s">
        <v>6</v>
      </c>
      <c r="B22" t="s">
        <v>2268</v>
      </c>
      <c r="C22" t="s">
        <v>2269</v>
      </c>
      <c r="D22" t="s">
        <v>2</v>
      </c>
      <c r="E22" s="2">
        <v>35</v>
      </c>
      <c r="F22" s="2">
        <v>4</v>
      </c>
      <c r="G22" s="1">
        <v>3</v>
      </c>
      <c r="H22" s="1">
        <v>38</v>
      </c>
    </row>
    <row r="23" spans="1:8" x14ac:dyDescent="0.25">
      <c r="A23" s="8" t="s">
        <v>6</v>
      </c>
      <c r="B23" s="8" t="s">
        <v>2268</v>
      </c>
      <c r="C23" s="8" t="s">
        <v>2269</v>
      </c>
      <c r="D23" s="8" t="s">
        <v>21</v>
      </c>
      <c r="E23" s="9">
        <v>35</v>
      </c>
      <c r="F23" s="9">
        <v>213</v>
      </c>
      <c r="G23" s="10">
        <v>4.004694835680751</v>
      </c>
      <c r="H23" s="10">
        <v>36.666666666666664</v>
      </c>
    </row>
    <row r="24" spans="1:8" x14ac:dyDescent="0.25">
      <c r="A24" t="s">
        <v>6</v>
      </c>
      <c r="B24" t="s">
        <v>2270</v>
      </c>
      <c r="C24" t="s">
        <v>2271</v>
      </c>
      <c r="D24" t="s">
        <v>2</v>
      </c>
      <c r="E24" s="2">
        <v>37</v>
      </c>
      <c r="F24" s="2">
        <v>3</v>
      </c>
      <c r="G24" s="1">
        <v>0</v>
      </c>
      <c r="H24" s="1">
        <v>32</v>
      </c>
    </row>
    <row r="25" spans="1:8" x14ac:dyDescent="0.25">
      <c r="A25" s="8" t="s">
        <v>6</v>
      </c>
      <c r="B25" s="8" t="s">
        <v>2270</v>
      </c>
      <c r="C25" s="8" t="s">
        <v>2271</v>
      </c>
      <c r="D25" s="8" t="s">
        <v>21</v>
      </c>
      <c r="E25" s="9">
        <v>37</v>
      </c>
      <c r="F25" s="9">
        <v>335</v>
      </c>
      <c r="G25" s="10">
        <v>5.0925373134328362</v>
      </c>
      <c r="H25" s="10">
        <v>32.629850746268659</v>
      </c>
    </row>
    <row r="26" spans="1:8" x14ac:dyDescent="0.25">
      <c r="A26" t="s">
        <v>6</v>
      </c>
      <c r="B26" t="s">
        <v>2272</v>
      </c>
      <c r="C26" t="s">
        <v>2273</v>
      </c>
      <c r="D26" t="s">
        <v>2</v>
      </c>
      <c r="E26" s="2">
        <v>73</v>
      </c>
      <c r="F26" s="2">
        <v>1</v>
      </c>
      <c r="G26" s="1">
        <v>9</v>
      </c>
      <c r="H26" s="1">
        <v>49</v>
      </c>
    </row>
    <row r="27" spans="1:8" x14ac:dyDescent="0.25">
      <c r="A27" s="8" t="s">
        <v>6</v>
      </c>
      <c r="B27" s="8" t="s">
        <v>2272</v>
      </c>
      <c r="C27" s="8" t="s">
        <v>2273</v>
      </c>
      <c r="D27" s="8" t="s">
        <v>21</v>
      </c>
      <c r="E27" s="9">
        <v>73</v>
      </c>
      <c r="F27" s="9">
        <v>18</v>
      </c>
      <c r="G27" s="10">
        <v>9.6111111111111107</v>
      </c>
      <c r="H27" s="10">
        <v>69.777777777777771</v>
      </c>
    </row>
    <row r="28" spans="1:8" x14ac:dyDescent="0.25">
      <c r="A28" t="s">
        <v>6</v>
      </c>
      <c r="B28" t="s">
        <v>2274</v>
      </c>
      <c r="C28" t="s">
        <v>2275</v>
      </c>
      <c r="D28" t="s">
        <v>2</v>
      </c>
      <c r="E28" s="2">
        <v>35</v>
      </c>
      <c r="F28" s="2">
        <v>14</v>
      </c>
      <c r="G28" s="1">
        <v>6.2857142857142856</v>
      </c>
      <c r="H28" s="1">
        <v>38</v>
      </c>
    </row>
    <row r="29" spans="1:8" x14ac:dyDescent="0.25">
      <c r="A29" s="8" t="s">
        <v>6</v>
      </c>
      <c r="B29" s="8" t="s">
        <v>2274</v>
      </c>
      <c r="C29" s="8" t="s">
        <v>2275</v>
      </c>
      <c r="D29" s="8" t="s">
        <v>21</v>
      </c>
      <c r="E29" s="9">
        <v>35</v>
      </c>
      <c r="F29" s="9">
        <v>198</v>
      </c>
      <c r="G29" s="10">
        <v>1.8080808080808082</v>
      </c>
      <c r="H29" s="10">
        <v>33.070707070707073</v>
      </c>
    </row>
    <row r="30" spans="1:8" x14ac:dyDescent="0.25">
      <c r="A30" t="s">
        <v>6</v>
      </c>
      <c r="B30" t="s">
        <v>2276</v>
      </c>
      <c r="C30" t="s">
        <v>2277</v>
      </c>
      <c r="D30" t="s">
        <v>2</v>
      </c>
      <c r="E30" s="2">
        <v>23</v>
      </c>
      <c r="F30" s="2">
        <v>16</v>
      </c>
      <c r="G30" s="1">
        <v>6.25</v>
      </c>
      <c r="H30" s="1">
        <v>18.5625</v>
      </c>
    </row>
    <row r="31" spans="1:8" x14ac:dyDescent="0.25">
      <c r="A31" s="8" t="s">
        <v>6</v>
      </c>
      <c r="B31" s="8" t="s">
        <v>2276</v>
      </c>
      <c r="C31" s="8" t="s">
        <v>2277</v>
      </c>
      <c r="D31" s="8" t="s">
        <v>21</v>
      </c>
      <c r="E31" s="9">
        <v>23</v>
      </c>
      <c r="F31" s="9">
        <v>111</v>
      </c>
      <c r="G31" s="10">
        <v>3.4144144144144146</v>
      </c>
      <c r="H31" s="10">
        <v>19.135135135135137</v>
      </c>
    </row>
    <row r="32" spans="1:8" x14ac:dyDescent="0.25">
      <c r="A32" t="s">
        <v>6</v>
      </c>
      <c r="B32" t="s">
        <v>2278</v>
      </c>
      <c r="C32" t="s">
        <v>2279</v>
      </c>
      <c r="D32" t="s">
        <v>2</v>
      </c>
      <c r="E32" s="2">
        <v>18</v>
      </c>
      <c r="F32" s="2">
        <v>21</v>
      </c>
      <c r="G32" s="1">
        <v>5.4761904761904763</v>
      </c>
      <c r="H32" s="1">
        <v>16.904761904761905</v>
      </c>
    </row>
    <row r="33" spans="1:8" x14ac:dyDescent="0.25">
      <c r="A33" s="8" t="s">
        <v>6</v>
      </c>
      <c r="B33" s="8" t="s">
        <v>2278</v>
      </c>
      <c r="C33" s="8" t="s">
        <v>2279</v>
      </c>
      <c r="D33" s="8" t="s">
        <v>21</v>
      </c>
      <c r="E33" s="9">
        <v>18</v>
      </c>
      <c r="F33" s="9">
        <v>283</v>
      </c>
      <c r="G33" s="10">
        <v>6.8975265017667846</v>
      </c>
      <c r="H33" s="10">
        <v>10.946996466431095</v>
      </c>
    </row>
    <row r="34" spans="1:8" x14ac:dyDescent="0.25">
      <c r="A34" t="s">
        <v>6</v>
      </c>
      <c r="B34" t="s">
        <v>2280</v>
      </c>
      <c r="C34" t="s">
        <v>2281</v>
      </c>
      <c r="D34" t="s">
        <v>2</v>
      </c>
      <c r="E34" s="2">
        <v>18</v>
      </c>
      <c r="F34" s="2">
        <v>1</v>
      </c>
      <c r="G34" s="1">
        <v>3</v>
      </c>
      <c r="H34" s="1">
        <v>34</v>
      </c>
    </row>
    <row r="35" spans="1:8" x14ac:dyDescent="0.25">
      <c r="A35" s="8" t="s">
        <v>6</v>
      </c>
      <c r="B35" s="8" t="s">
        <v>2280</v>
      </c>
      <c r="C35" s="8" t="s">
        <v>2281</v>
      </c>
      <c r="D35" s="8" t="s">
        <v>21</v>
      </c>
      <c r="E35" s="9">
        <v>18</v>
      </c>
      <c r="F35" s="9">
        <v>23</v>
      </c>
      <c r="G35" s="10">
        <v>10.043478260869565</v>
      </c>
      <c r="H35" s="10">
        <v>9.4347826086956523</v>
      </c>
    </row>
    <row r="36" spans="1:8" x14ac:dyDescent="0.25">
      <c r="A36" t="s">
        <v>6</v>
      </c>
      <c r="B36" t="s">
        <v>2282</v>
      </c>
      <c r="C36" t="s">
        <v>2283</v>
      </c>
      <c r="D36" t="s">
        <v>2</v>
      </c>
      <c r="E36" s="2">
        <v>5</v>
      </c>
      <c r="F36" s="2">
        <v>9</v>
      </c>
      <c r="G36" s="1">
        <v>4.1111111111111107</v>
      </c>
      <c r="H36" s="1">
        <v>0</v>
      </c>
    </row>
    <row r="37" spans="1:8" x14ac:dyDescent="0.25">
      <c r="A37" s="8" t="s">
        <v>6</v>
      </c>
      <c r="B37" s="8" t="s">
        <v>2282</v>
      </c>
      <c r="C37" s="8" t="s">
        <v>2283</v>
      </c>
      <c r="D37" s="8" t="s">
        <v>21</v>
      </c>
      <c r="E37" s="9">
        <v>5</v>
      </c>
      <c r="F37" s="9">
        <v>24</v>
      </c>
      <c r="G37" s="10">
        <v>5.25</v>
      </c>
      <c r="H37" s="10">
        <v>4.083333333333333</v>
      </c>
    </row>
    <row r="38" spans="1:8" x14ac:dyDescent="0.25">
      <c r="A38" t="s">
        <v>6</v>
      </c>
      <c r="B38" t="s">
        <v>2284</v>
      </c>
      <c r="C38" t="s">
        <v>2285</v>
      </c>
      <c r="D38" t="s">
        <v>2</v>
      </c>
      <c r="E38" s="2">
        <v>4</v>
      </c>
      <c r="F38" s="2">
        <v>5</v>
      </c>
      <c r="G38" s="1">
        <v>3.8</v>
      </c>
      <c r="H38" s="1">
        <v>0</v>
      </c>
    </row>
    <row r="39" spans="1:8" x14ac:dyDescent="0.25">
      <c r="A39" s="8" t="s">
        <v>6</v>
      </c>
      <c r="B39" s="8" t="s">
        <v>2284</v>
      </c>
      <c r="C39" s="8" t="s">
        <v>2285</v>
      </c>
      <c r="D39" s="8" t="s">
        <v>21</v>
      </c>
      <c r="E39" s="9">
        <v>4</v>
      </c>
      <c r="F39" s="9">
        <v>250</v>
      </c>
      <c r="G39" s="10">
        <v>3.5880000000000001</v>
      </c>
      <c r="H39" s="10">
        <v>1.2E-2</v>
      </c>
    </row>
    <row r="40" spans="1:8" x14ac:dyDescent="0.25">
      <c r="A40" t="s">
        <v>6</v>
      </c>
      <c r="B40" t="s">
        <v>2286</v>
      </c>
      <c r="C40" t="s">
        <v>2287</v>
      </c>
      <c r="D40" t="s">
        <v>2</v>
      </c>
      <c r="E40" s="2">
        <v>8</v>
      </c>
      <c r="F40" s="2">
        <v>1</v>
      </c>
      <c r="G40" s="1">
        <v>5</v>
      </c>
      <c r="H40" s="1">
        <v>0</v>
      </c>
    </row>
    <row r="41" spans="1:8" x14ac:dyDescent="0.25">
      <c r="A41" s="8" t="s">
        <v>6</v>
      </c>
      <c r="B41" s="8" t="s">
        <v>2286</v>
      </c>
      <c r="C41" s="8" t="s">
        <v>2287</v>
      </c>
      <c r="D41" s="8" t="s">
        <v>21</v>
      </c>
      <c r="E41" s="9">
        <v>8</v>
      </c>
      <c r="F41" s="9">
        <v>13</v>
      </c>
      <c r="G41" s="10">
        <v>5.3076923076923075</v>
      </c>
      <c r="H41" s="10">
        <v>9.4615384615384617</v>
      </c>
    </row>
    <row r="42" spans="1:8" x14ac:dyDescent="0.25">
      <c r="A42" t="s">
        <v>6</v>
      </c>
      <c r="B42" t="s">
        <v>2288</v>
      </c>
      <c r="C42" t="s">
        <v>2289</v>
      </c>
      <c r="D42" t="s">
        <v>2</v>
      </c>
      <c r="E42" s="2">
        <v>8</v>
      </c>
      <c r="F42" s="2">
        <v>9</v>
      </c>
      <c r="G42" s="1">
        <v>5.8888888888888893</v>
      </c>
      <c r="H42" s="1">
        <v>1</v>
      </c>
    </row>
    <row r="43" spans="1:8" x14ac:dyDescent="0.25">
      <c r="A43" s="8" t="s">
        <v>6</v>
      </c>
      <c r="B43" s="8" t="s">
        <v>2288</v>
      </c>
      <c r="C43" s="8" t="s">
        <v>2289</v>
      </c>
      <c r="D43" s="8" t="s">
        <v>21</v>
      </c>
      <c r="E43" s="9">
        <v>8</v>
      </c>
      <c r="F43" s="9">
        <v>59</v>
      </c>
      <c r="G43" s="10">
        <v>3.7966101694915255</v>
      </c>
      <c r="H43" s="10">
        <v>4.7627118644067794</v>
      </c>
    </row>
    <row r="44" spans="1:8" x14ac:dyDescent="0.25">
      <c r="A44" t="s">
        <v>6</v>
      </c>
      <c r="B44" t="s">
        <v>2290</v>
      </c>
      <c r="C44" t="s">
        <v>2291</v>
      </c>
      <c r="D44" t="s">
        <v>2</v>
      </c>
      <c r="E44" s="2">
        <v>15</v>
      </c>
      <c r="F44" s="2">
        <v>16</v>
      </c>
      <c r="G44" s="1">
        <v>2.25</v>
      </c>
      <c r="H44" s="1">
        <v>5.125</v>
      </c>
    </row>
    <row r="45" spans="1:8" x14ac:dyDescent="0.25">
      <c r="A45" s="8" t="s">
        <v>6</v>
      </c>
      <c r="B45" s="8" t="s">
        <v>2290</v>
      </c>
      <c r="C45" s="8" t="s">
        <v>2291</v>
      </c>
      <c r="D45" s="8" t="s">
        <v>21</v>
      </c>
      <c r="E45" s="9">
        <v>15</v>
      </c>
      <c r="F45" s="9">
        <v>71</v>
      </c>
      <c r="G45" s="10">
        <v>3.2816901408450705</v>
      </c>
      <c r="H45" s="10">
        <v>9.6619718309859159</v>
      </c>
    </row>
    <row r="46" spans="1:8" x14ac:dyDescent="0.25">
      <c r="A46" t="s">
        <v>6</v>
      </c>
      <c r="B46" t="s">
        <v>2292</v>
      </c>
      <c r="C46" t="s">
        <v>2293</v>
      </c>
      <c r="D46" t="s">
        <v>2</v>
      </c>
      <c r="E46" s="2">
        <v>5</v>
      </c>
      <c r="F46" s="2">
        <v>23</v>
      </c>
      <c r="G46" s="1">
        <v>3.652173913043478</v>
      </c>
      <c r="H46" s="1">
        <v>2.2608695652173911</v>
      </c>
    </row>
    <row r="47" spans="1:8" x14ac:dyDescent="0.25">
      <c r="A47" s="8" t="s">
        <v>6</v>
      </c>
      <c r="B47" s="8" t="s">
        <v>2292</v>
      </c>
      <c r="C47" s="8" t="s">
        <v>2293</v>
      </c>
      <c r="D47" s="8" t="s">
        <v>21</v>
      </c>
      <c r="E47" s="9">
        <v>5</v>
      </c>
      <c r="F47" s="9">
        <v>88</v>
      </c>
      <c r="G47" s="10">
        <v>3.4318181818181817</v>
      </c>
      <c r="H47" s="10">
        <v>1.6931818181818181</v>
      </c>
    </row>
    <row r="48" spans="1:8" x14ac:dyDescent="0.25">
      <c r="A48" t="s">
        <v>6</v>
      </c>
      <c r="B48" t="s">
        <v>2294</v>
      </c>
      <c r="C48" t="s">
        <v>2295</v>
      </c>
      <c r="D48" t="s">
        <v>2</v>
      </c>
      <c r="E48" s="2">
        <v>8</v>
      </c>
      <c r="F48" s="2">
        <v>111</v>
      </c>
      <c r="G48" s="1">
        <v>2.6486486486486487</v>
      </c>
      <c r="H48" s="1">
        <v>5.6126126126126126</v>
      </c>
    </row>
    <row r="49" spans="1:8" x14ac:dyDescent="0.25">
      <c r="A49" s="8" t="s">
        <v>6</v>
      </c>
      <c r="B49" s="8" t="s">
        <v>2294</v>
      </c>
      <c r="C49" s="8" t="s">
        <v>2295</v>
      </c>
      <c r="D49" s="8" t="s">
        <v>21</v>
      </c>
      <c r="E49" s="9">
        <v>8</v>
      </c>
      <c r="F49" s="9">
        <v>845</v>
      </c>
      <c r="G49" s="10">
        <v>4.086390532544379</v>
      </c>
      <c r="H49" s="10">
        <v>4.0224852071005914</v>
      </c>
    </row>
    <row r="50" spans="1:8" x14ac:dyDescent="0.25">
      <c r="A50" t="s">
        <v>6</v>
      </c>
      <c r="B50" t="s">
        <v>2296</v>
      </c>
      <c r="C50" t="s">
        <v>2297</v>
      </c>
      <c r="D50" t="s">
        <v>2</v>
      </c>
      <c r="E50" s="2">
        <v>10</v>
      </c>
      <c r="F50" s="2">
        <v>3</v>
      </c>
      <c r="G50" s="1">
        <v>6.333333333333333</v>
      </c>
      <c r="H50" s="1">
        <v>3.6666666666666665</v>
      </c>
    </row>
    <row r="51" spans="1:8" x14ac:dyDescent="0.25">
      <c r="A51" s="8" t="s">
        <v>6</v>
      </c>
      <c r="B51" s="8" t="s">
        <v>2296</v>
      </c>
      <c r="C51" s="8" t="s">
        <v>2297</v>
      </c>
      <c r="D51" s="8" t="s">
        <v>21</v>
      </c>
      <c r="E51" s="9">
        <v>10</v>
      </c>
      <c r="F51" s="9">
        <v>81</v>
      </c>
      <c r="G51" s="10">
        <v>6.1604938271604937</v>
      </c>
      <c r="H51" s="10">
        <v>3.9629629629629628</v>
      </c>
    </row>
    <row r="52" spans="1:8" x14ac:dyDescent="0.25">
      <c r="A52" t="s">
        <v>6</v>
      </c>
      <c r="B52" t="s">
        <v>2298</v>
      </c>
      <c r="C52" t="s">
        <v>2299</v>
      </c>
      <c r="D52" t="s">
        <v>2</v>
      </c>
      <c r="E52" s="2">
        <v>4</v>
      </c>
      <c r="F52" s="2">
        <v>1</v>
      </c>
      <c r="G52" s="1">
        <v>4</v>
      </c>
      <c r="H52" s="1">
        <v>0</v>
      </c>
    </row>
    <row r="53" spans="1:8" x14ac:dyDescent="0.25">
      <c r="A53" s="8" t="s">
        <v>6</v>
      </c>
      <c r="B53" s="8" t="s">
        <v>2298</v>
      </c>
      <c r="C53" s="8" t="s">
        <v>2299</v>
      </c>
      <c r="D53" s="8" t="s">
        <v>21</v>
      </c>
      <c r="E53" s="9">
        <v>4</v>
      </c>
      <c r="F53" s="9">
        <v>245</v>
      </c>
      <c r="G53" s="10">
        <v>2.5551020408163265</v>
      </c>
      <c r="H53" s="10">
        <v>1.5306122448979591</v>
      </c>
    </row>
    <row r="54" spans="1:8" x14ac:dyDescent="0.25">
      <c r="A54" t="s">
        <v>6</v>
      </c>
      <c r="B54" t="s">
        <v>2300</v>
      </c>
      <c r="C54" t="s">
        <v>2301</v>
      </c>
      <c r="D54" t="s">
        <v>2</v>
      </c>
      <c r="E54" s="2">
        <v>14</v>
      </c>
      <c r="F54" s="2">
        <v>8</v>
      </c>
      <c r="G54" s="1">
        <v>9.75</v>
      </c>
      <c r="H54" s="1">
        <v>0.625</v>
      </c>
    </row>
    <row r="55" spans="1:8" x14ac:dyDescent="0.25">
      <c r="A55" s="8" t="s">
        <v>6</v>
      </c>
      <c r="B55" s="8" t="s">
        <v>2300</v>
      </c>
      <c r="C55" s="8" t="s">
        <v>2301</v>
      </c>
      <c r="D55" s="8" t="s">
        <v>21</v>
      </c>
      <c r="E55" s="9">
        <v>14</v>
      </c>
      <c r="F55" s="9">
        <v>200</v>
      </c>
      <c r="G55" s="10">
        <v>11.32</v>
      </c>
      <c r="H55" s="10">
        <v>4.2149999999999999</v>
      </c>
    </row>
    <row r="56" spans="1:8" x14ac:dyDescent="0.25">
      <c r="A56" t="s">
        <v>6</v>
      </c>
      <c r="B56" t="s">
        <v>2302</v>
      </c>
      <c r="C56" t="s">
        <v>2303</v>
      </c>
      <c r="D56" t="s">
        <v>2</v>
      </c>
      <c r="E56" s="2">
        <v>3</v>
      </c>
      <c r="F56" s="2">
        <v>1</v>
      </c>
      <c r="G56" s="1">
        <v>0</v>
      </c>
      <c r="H56" s="1">
        <v>2</v>
      </c>
    </row>
    <row r="57" spans="1:8" x14ac:dyDescent="0.25">
      <c r="A57" s="8" t="s">
        <v>6</v>
      </c>
      <c r="B57" s="8" t="s">
        <v>2302</v>
      </c>
      <c r="C57" s="8" t="s">
        <v>2303</v>
      </c>
      <c r="D57" s="8" t="s">
        <v>21</v>
      </c>
      <c r="E57" s="9">
        <v>3</v>
      </c>
      <c r="F57" s="9">
        <v>72</v>
      </c>
      <c r="G57" s="10">
        <v>2.1388888888888888</v>
      </c>
      <c r="H57" s="10">
        <v>0.69444444444444442</v>
      </c>
    </row>
    <row r="58" spans="1:8" x14ac:dyDescent="0.25">
      <c r="A58" t="s">
        <v>6</v>
      </c>
      <c r="B58" t="s">
        <v>2304</v>
      </c>
      <c r="C58" t="s">
        <v>2305</v>
      </c>
      <c r="D58" t="s">
        <v>2</v>
      </c>
      <c r="E58" s="2">
        <v>4</v>
      </c>
      <c r="F58" s="2">
        <v>39</v>
      </c>
      <c r="G58" s="1">
        <v>2.9230769230769229</v>
      </c>
      <c r="H58" s="1">
        <v>0.10256410256410256</v>
      </c>
    </row>
    <row r="59" spans="1:8" x14ac:dyDescent="0.25">
      <c r="A59" s="8" t="s">
        <v>6</v>
      </c>
      <c r="B59" s="8" t="s">
        <v>2304</v>
      </c>
      <c r="C59" s="8" t="s">
        <v>2305</v>
      </c>
      <c r="D59" s="8" t="s">
        <v>21</v>
      </c>
      <c r="E59" s="9">
        <v>4</v>
      </c>
      <c r="F59" s="9">
        <v>453</v>
      </c>
      <c r="G59" s="10">
        <v>3.4370860927152318</v>
      </c>
      <c r="H59" s="10">
        <v>0</v>
      </c>
    </row>
    <row r="60" spans="1:8" x14ac:dyDescent="0.25">
      <c r="A60" t="s">
        <v>6</v>
      </c>
      <c r="B60" t="s">
        <v>2306</v>
      </c>
      <c r="C60" t="s">
        <v>2307</v>
      </c>
      <c r="D60" t="s">
        <v>2</v>
      </c>
      <c r="E60" s="2">
        <v>62</v>
      </c>
      <c r="F60" s="2">
        <v>1</v>
      </c>
      <c r="G60" s="1">
        <v>0</v>
      </c>
      <c r="H60" s="1">
        <v>64</v>
      </c>
    </row>
    <row r="61" spans="1:8" x14ac:dyDescent="0.25">
      <c r="A61" s="8" t="s">
        <v>6</v>
      </c>
      <c r="B61" s="8" t="s">
        <v>2306</v>
      </c>
      <c r="C61" s="8" t="s">
        <v>2307</v>
      </c>
      <c r="D61" s="8" t="s">
        <v>21</v>
      </c>
      <c r="E61" s="9">
        <v>62</v>
      </c>
      <c r="F61" s="9">
        <v>17</v>
      </c>
      <c r="G61" s="10">
        <v>2.5294117647058822</v>
      </c>
      <c r="H61" s="10">
        <v>53.941176470588232</v>
      </c>
    </row>
    <row r="62" spans="1:8" x14ac:dyDescent="0.25">
      <c r="A62" t="s">
        <v>6</v>
      </c>
      <c r="B62" t="s">
        <v>2308</v>
      </c>
      <c r="C62" t="s">
        <v>2309</v>
      </c>
      <c r="D62" t="s">
        <v>2</v>
      </c>
      <c r="E62" s="2">
        <v>34</v>
      </c>
      <c r="F62" s="2">
        <v>1</v>
      </c>
      <c r="G62" s="1">
        <v>1</v>
      </c>
      <c r="H62" s="1">
        <v>49</v>
      </c>
    </row>
    <row r="63" spans="1:8" x14ac:dyDescent="0.25">
      <c r="A63" s="8" t="s">
        <v>6</v>
      </c>
      <c r="B63" s="8" t="s">
        <v>2308</v>
      </c>
      <c r="C63" s="8" t="s">
        <v>2309</v>
      </c>
      <c r="D63" s="8" t="s">
        <v>21</v>
      </c>
      <c r="E63" s="9">
        <v>34</v>
      </c>
      <c r="F63" s="9">
        <v>68</v>
      </c>
      <c r="G63" s="10">
        <v>2.3676470588235294</v>
      </c>
      <c r="H63" s="10">
        <v>32.338235294117645</v>
      </c>
    </row>
    <row r="64" spans="1:8" x14ac:dyDescent="0.25">
      <c r="A64" t="s">
        <v>6</v>
      </c>
      <c r="B64" t="s">
        <v>2310</v>
      </c>
      <c r="C64" t="s">
        <v>2311</v>
      </c>
      <c r="D64" t="s">
        <v>2</v>
      </c>
      <c r="E64" s="2">
        <v>21</v>
      </c>
      <c r="F64" s="2">
        <v>7</v>
      </c>
      <c r="G64" s="1">
        <v>0</v>
      </c>
      <c r="H64" s="1">
        <v>13.857142857142858</v>
      </c>
    </row>
    <row r="65" spans="1:8" x14ac:dyDescent="0.25">
      <c r="A65" s="8" t="s">
        <v>6</v>
      </c>
      <c r="B65" s="8" t="s">
        <v>2310</v>
      </c>
      <c r="C65" s="8" t="s">
        <v>2311</v>
      </c>
      <c r="D65" s="8" t="s">
        <v>21</v>
      </c>
      <c r="E65" s="9">
        <v>21</v>
      </c>
      <c r="F65" s="9">
        <v>184</v>
      </c>
      <c r="G65" s="10">
        <v>4.0652173913043477</v>
      </c>
      <c r="H65" s="10">
        <v>19.777173913043477</v>
      </c>
    </row>
    <row r="66" spans="1:8" x14ac:dyDescent="0.25">
      <c r="A66" t="s">
        <v>6</v>
      </c>
      <c r="B66" t="s">
        <v>2312</v>
      </c>
      <c r="C66" t="s">
        <v>2313</v>
      </c>
      <c r="D66" t="s">
        <v>2</v>
      </c>
      <c r="E66" s="2">
        <v>15</v>
      </c>
      <c r="F66" s="2">
        <v>23</v>
      </c>
      <c r="G66" s="1">
        <v>4.6956521739130439</v>
      </c>
      <c r="H66" s="1">
        <v>10.608695652173912</v>
      </c>
    </row>
    <row r="67" spans="1:8" x14ac:dyDescent="0.25">
      <c r="A67" s="8" t="s">
        <v>6</v>
      </c>
      <c r="B67" s="8" t="s">
        <v>2312</v>
      </c>
      <c r="C67" s="8" t="s">
        <v>2313</v>
      </c>
      <c r="D67" s="8" t="s">
        <v>21</v>
      </c>
      <c r="E67" s="9">
        <v>15</v>
      </c>
      <c r="F67" s="9">
        <v>344</v>
      </c>
      <c r="G67" s="10">
        <v>4.5872093023255811</v>
      </c>
      <c r="H67" s="10">
        <v>9.9302325581395348</v>
      </c>
    </row>
    <row r="68" spans="1:8" x14ac:dyDescent="0.25">
      <c r="A68" t="s">
        <v>6</v>
      </c>
      <c r="B68" t="s">
        <v>2314</v>
      </c>
      <c r="C68" t="s">
        <v>2315</v>
      </c>
      <c r="D68" t="s">
        <v>2</v>
      </c>
      <c r="E68" s="2">
        <v>12</v>
      </c>
      <c r="F68" s="2">
        <v>58</v>
      </c>
      <c r="G68" s="1">
        <v>4.2241379310344831</v>
      </c>
      <c r="H68" s="1">
        <v>6.1206896551724137</v>
      </c>
    </row>
    <row r="69" spans="1:8" x14ac:dyDescent="0.25">
      <c r="A69" s="8" t="s">
        <v>6</v>
      </c>
      <c r="B69" s="8" t="s">
        <v>2314</v>
      </c>
      <c r="C69" s="8" t="s">
        <v>2315</v>
      </c>
      <c r="D69" s="8" t="s">
        <v>21</v>
      </c>
      <c r="E69" s="9">
        <v>12</v>
      </c>
      <c r="F69" s="9">
        <v>452</v>
      </c>
      <c r="G69" s="10">
        <v>3.8407079646017701</v>
      </c>
      <c r="H69" s="10">
        <v>5.9867256637168138</v>
      </c>
    </row>
    <row r="70" spans="1:8" x14ac:dyDescent="0.25">
      <c r="A70" t="s">
        <v>6</v>
      </c>
      <c r="B70" t="s">
        <v>2316</v>
      </c>
      <c r="C70" t="s">
        <v>2317</v>
      </c>
      <c r="D70" t="s">
        <v>2</v>
      </c>
      <c r="E70" s="2">
        <v>11</v>
      </c>
      <c r="F70" s="2">
        <v>26</v>
      </c>
      <c r="G70" s="1">
        <v>3</v>
      </c>
      <c r="H70" s="1">
        <v>6.4230769230769234</v>
      </c>
    </row>
    <row r="71" spans="1:8" x14ac:dyDescent="0.25">
      <c r="A71" s="8" t="s">
        <v>6</v>
      </c>
      <c r="B71" s="8" t="s">
        <v>2316</v>
      </c>
      <c r="C71" s="8" t="s">
        <v>2317</v>
      </c>
      <c r="D71" s="8" t="s">
        <v>21</v>
      </c>
      <c r="E71" s="9">
        <v>11</v>
      </c>
      <c r="F71" s="9">
        <v>140</v>
      </c>
      <c r="G71" s="10">
        <v>3.5857142857142859</v>
      </c>
      <c r="H71" s="10">
        <v>5.6785714285714288</v>
      </c>
    </row>
    <row r="72" spans="1:8" x14ac:dyDescent="0.25">
      <c r="A72" t="s">
        <v>6</v>
      </c>
      <c r="B72" t="s">
        <v>2318</v>
      </c>
      <c r="C72" t="s">
        <v>2319</v>
      </c>
      <c r="D72" t="s">
        <v>2</v>
      </c>
      <c r="E72" s="2">
        <v>11</v>
      </c>
      <c r="F72" s="2">
        <v>24</v>
      </c>
      <c r="G72" s="1">
        <v>8.625</v>
      </c>
      <c r="H72" s="1">
        <v>0.5</v>
      </c>
    </row>
    <row r="73" spans="1:8" x14ac:dyDescent="0.25">
      <c r="A73" s="8" t="s">
        <v>6</v>
      </c>
      <c r="B73" s="8" t="s">
        <v>2318</v>
      </c>
      <c r="C73" s="8" t="s">
        <v>2319</v>
      </c>
      <c r="D73" s="8" t="s">
        <v>21</v>
      </c>
      <c r="E73" s="9">
        <v>11</v>
      </c>
      <c r="F73" s="9">
        <v>67</v>
      </c>
      <c r="G73" s="10">
        <v>7.2835820895522385</v>
      </c>
      <c r="H73" s="10">
        <v>2.1492537313432836</v>
      </c>
    </row>
    <row r="74" spans="1:8" x14ac:dyDescent="0.25">
      <c r="A74" t="s">
        <v>6</v>
      </c>
      <c r="B74" t="s">
        <v>2320</v>
      </c>
      <c r="C74" t="s">
        <v>2321</v>
      </c>
      <c r="D74" t="s">
        <v>2</v>
      </c>
      <c r="E74" s="2">
        <v>8</v>
      </c>
      <c r="F74" s="2">
        <v>13</v>
      </c>
      <c r="G74" s="1">
        <v>4.4615384615384617</v>
      </c>
      <c r="H74" s="1">
        <v>0</v>
      </c>
    </row>
    <row r="75" spans="1:8" x14ac:dyDescent="0.25">
      <c r="A75" s="8" t="s">
        <v>6</v>
      </c>
      <c r="B75" s="8" t="s">
        <v>2320</v>
      </c>
      <c r="C75" s="8" t="s">
        <v>2321</v>
      </c>
      <c r="D75" s="8" t="s">
        <v>21</v>
      </c>
      <c r="E75" s="9">
        <v>8</v>
      </c>
      <c r="F75" s="9">
        <v>75</v>
      </c>
      <c r="G75" s="10">
        <v>7.28</v>
      </c>
      <c r="H75" s="10">
        <v>1.2666666666666666</v>
      </c>
    </row>
    <row r="76" spans="1:8" x14ac:dyDescent="0.25">
      <c r="A76" t="s">
        <v>6</v>
      </c>
      <c r="B76" t="s">
        <v>2322</v>
      </c>
      <c r="C76" t="s">
        <v>2323</v>
      </c>
      <c r="D76" t="s">
        <v>2</v>
      </c>
      <c r="E76" s="2">
        <v>4</v>
      </c>
      <c r="F76" s="2">
        <v>50</v>
      </c>
      <c r="G76" s="1">
        <v>3.18</v>
      </c>
      <c r="H76" s="1">
        <v>0.24</v>
      </c>
    </row>
    <row r="77" spans="1:8" x14ac:dyDescent="0.25">
      <c r="A77" s="8" t="s">
        <v>6</v>
      </c>
      <c r="B77" s="8" t="s">
        <v>2322</v>
      </c>
      <c r="C77" s="8" t="s">
        <v>2323</v>
      </c>
      <c r="D77" s="8" t="s">
        <v>21</v>
      </c>
      <c r="E77" s="9">
        <v>4</v>
      </c>
      <c r="F77" s="9">
        <v>302</v>
      </c>
      <c r="G77" s="10">
        <v>2.4701986754966887</v>
      </c>
      <c r="H77" s="10">
        <v>0.29139072847682118</v>
      </c>
    </row>
    <row r="78" spans="1:8" x14ac:dyDescent="0.25">
      <c r="A78" t="s">
        <v>6</v>
      </c>
      <c r="B78" t="s">
        <v>2324</v>
      </c>
      <c r="C78" t="s">
        <v>2325</v>
      </c>
      <c r="D78" t="s">
        <v>2</v>
      </c>
      <c r="E78" s="2">
        <v>13</v>
      </c>
      <c r="F78" s="2">
        <v>24</v>
      </c>
      <c r="G78" s="1">
        <v>6.958333333333333</v>
      </c>
      <c r="H78" s="1">
        <v>2.875</v>
      </c>
    </row>
    <row r="79" spans="1:8" x14ac:dyDescent="0.25">
      <c r="A79" s="8" t="s">
        <v>6</v>
      </c>
      <c r="B79" s="8" t="s">
        <v>2324</v>
      </c>
      <c r="C79" s="8" t="s">
        <v>2325</v>
      </c>
      <c r="D79" s="8" t="s">
        <v>21</v>
      </c>
      <c r="E79" s="9">
        <v>13</v>
      </c>
      <c r="F79" s="9">
        <v>234</v>
      </c>
      <c r="G79" s="10">
        <v>6.884615384615385</v>
      </c>
      <c r="H79" s="10">
        <v>6.3205128205128203</v>
      </c>
    </row>
    <row r="80" spans="1:8" x14ac:dyDescent="0.25">
      <c r="A80" t="s">
        <v>6</v>
      </c>
      <c r="B80" t="s">
        <v>2326</v>
      </c>
      <c r="C80" t="s">
        <v>2327</v>
      </c>
      <c r="D80" t="s">
        <v>2</v>
      </c>
      <c r="E80" s="2">
        <v>9</v>
      </c>
      <c r="F80" s="2">
        <v>11</v>
      </c>
      <c r="G80" s="1">
        <v>5.7272727272727275</v>
      </c>
      <c r="H80" s="1">
        <v>0.18181818181818182</v>
      </c>
    </row>
    <row r="81" spans="1:8" x14ac:dyDescent="0.25">
      <c r="A81" s="8" t="s">
        <v>6</v>
      </c>
      <c r="B81" s="8" t="s">
        <v>2326</v>
      </c>
      <c r="C81" s="8" t="s">
        <v>2327</v>
      </c>
      <c r="D81" s="8" t="s">
        <v>21</v>
      </c>
      <c r="E81" s="9">
        <v>9</v>
      </c>
      <c r="F81" s="9">
        <v>1002</v>
      </c>
      <c r="G81" s="10">
        <v>4.0918163672654693</v>
      </c>
      <c r="H81" s="10">
        <v>2.7015968063872258</v>
      </c>
    </row>
    <row r="82" spans="1:8" x14ac:dyDescent="0.25">
      <c r="A82" t="s">
        <v>6</v>
      </c>
      <c r="B82" t="s">
        <v>2328</v>
      </c>
      <c r="C82" t="s">
        <v>2329</v>
      </c>
      <c r="D82" t="s">
        <v>2</v>
      </c>
      <c r="E82" s="2">
        <v>8</v>
      </c>
      <c r="F82" s="2">
        <v>105</v>
      </c>
      <c r="G82" s="1">
        <v>6.4666666666666668</v>
      </c>
      <c r="H82" s="1">
        <v>0.59047619047619049</v>
      </c>
    </row>
    <row r="83" spans="1:8" x14ac:dyDescent="0.25">
      <c r="A83" s="8" t="s">
        <v>6</v>
      </c>
      <c r="B83" s="8" t="s">
        <v>2328</v>
      </c>
      <c r="C83" s="8" t="s">
        <v>2329</v>
      </c>
      <c r="D83" s="8" t="s">
        <v>21</v>
      </c>
      <c r="E83" s="9">
        <v>8</v>
      </c>
      <c r="F83" s="9">
        <v>134</v>
      </c>
      <c r="G83" s="10">
        <v>3.4477611940298507</v>
      </c>
      <c r="H83" s="10">
        <v>3.9179104477611939</v>
      </c>
    </row>
    <row r="84" spans="1:8" x14ac:dyDescent="0.25">
      <c r="A84" t="s">
        <v>6</v>
      </c>
      <c r="B84" t="s">
        <v>2330</v>
      </c>
      <c r="C84" t="s">
        <v>2331</v>
      </c>
      <c r="D84" t="s">
        <v>2</v>
      </c>
      <c r="E84" s="2">
        <v>16</v>
      </c>
      <c r="F84" s="2">
        <v>10</v>
      </c>
      <c r="G84" s="1">
        <v>4</v>
      </c>
      <c r="H84" s="1">
        <v>5</v>
      </c>
    </row>
    <row r="85" spans="1:8" x14ac:dyDescent="0.25">
      <c r="A85" s="8" t="s">
        <v>6</v>
      </c>
      <c r="B85" s="8" t="s">
        <v>2330</v>
      </c>
      <c r="C85" s="8" t="s">
        <v>2331</v>
      </c>
      <c r="D85" s="8" t="s">
        <v>21</v>
      </c>
      <c r="E85" s="9">
        <v>16</v>
      </c>
      <c r="F85" s="9">
        <v>61</v>
      </c>
      <c r="G85" s="10">
        <v>6</v>
      </c>
      <c r="H85" s="10">
        <v>7.5901639344262293</v>
      </c>
    </row>
    <row r="86" spans="1:8" x14ac:dyDescent="0.25">
      <c r="A86" t="s">
        <v>6</v>
      </c>
      <c r="B86" t="s">
        <v>2332</v>
      </c>
      <c r="C86" t="s">
        <v>2333</v>
      </c>
      <c r="D86" t="s">
        <v>2</v>
      </c>
      <c r="E86" s="2">
        <v>9</v>
      </c>
      <c r="F86" s="2">
        <v>28</v>
      </c>
      <c r="G86" s="1">
        <v>4.6071428571428568</v>
      </c>
      <c r="H86" s="1">
        <v>3.75</v>
      </c>
    </row>
    <row r="87" spans="1:8" x14ac:dyDescent="0.25">
      <c r="A87" s="8" t="s">
        <v>6</v>
      </c>
      <c r="B87" s="8" t="s">
        <v>2332</v>
      </c>
      <c r="C87" s="8" t="s">
        <v>2333</v>
      </c>
      <c r="D87" s="8" t="s">
        <v>21</v>
      </c>
      <c r="E87" s="9">
        <v>9</v>
      </c>
      <c r="F87" s="9">
        <v>107</v>
      </c>
      <c r="G87" s="10">
        <v>7</v>
      </c>
      <c r="H87" s="10">
        <v>2.97196261682243</v>
      </c>
    </row>
    <row r="88" spans="1:8" x14ac:dyDescent="0.25">
      <c r="A88" t="s">
        <v>6</v>
      </c>
      <c r="B88" t="s">
        <v>2334</v>
      </c>
      <c r="C88" t="s">
        <v>2335</v>
      </c>
      <c r="D88" t="s">
        <v>2</v>
      </c>
      <c r="E88" s="2">
        <v>7</v>
      </c>
      <c r="F88" s="2">
        <v>6</v>
      </c>
      <c r="G88" s="1">
        <v>2.8333333333333335</v>
      </c>
      <c r="H88" s="1">
        <v>1.1666666666666667</v>
      </c>
    </row>
    <row r="89" spans="1:8" x14ac:dyDescent="0.25">
      <c r="A89" s="8" t="s">
        <v>6</v>
      </c>
      <c r="B89" s="8" t="s">
        <v>2334</v>
      </c>
      <c r="C89" s="8" t="s">
        <v>2335</v>
      </c>
      <c r="D89" s="8" t="s">
        <v>21</v>
      </c>
      <c r="E89" s="9">
        <v>7</v>
      </c>
      <c r="F89" s="9">
        <v>165</v>
      </c>
      <c r="G89" s="10">
        <v>4.0363636363636362</v>
      </c>
      <c r="H89" s="10">
        <v>2.9818181818181819</v>
      </c>
    </row>
    <row r="90" spans="1:8" x14ac:dyDescent="0.25">
      <c r="A90" t="s">
        <v>6</v>
      </c>
      <c r="B90" t="s">
        <v>2336</v>
      </c>
      <c r="C90" t="s">
        <v>2337</v>
      </c>
      <c r="D90" t="s">
        <v>2</v>
      </c>
      <c r="E90" s="2">
        <v>3</v>
      </c>
      <c r="F90" s="2">
        <v>27</v>
      </c>
      <c r="G90" s="1">
        <v>1.5185185185185186</v>
      </c>
      <c r="H90" s="1">
        <v>0</v>
      </c>
    </row>
    <row r="91" spans="1:8" x14ac:dyDescent="0.25">
      <c r="A91" s="8" t="s">
        <v>6</v>
      </c>
      <c r="B91" s="8" t="s">
        <v>2336</v>
      </c>
      <c r="C91" s="8" t="s">
        <v>2337</v>
      </c>
      <c r="D91" s="8" t="s">
        <v>21</v>
      </c>
      <c r="E91" s="9">
        <v>3</v>
      </c>
      <c r="F91" s="9">
        <v>808</v>
      </c>
      <c r="G91" s="10">
        <v>2.3886138613861387</v>
      </c>
      <c r="H91" s="10">
        <v>0.44554455445544555</v>
      </c>
    </row>
    <row r="92" spans="1:8" x14ac:dyDescent="0.25">
      <c r="A92" t="s">
        <v>6</v>
      </c>
      <c r="B92" t="s">
        <v>2338</v>
      </c>
      <c r="C92" t="s">
        <v>2339</v>
      </c>
      <c r="D92" t="s">
        <v>2</v>
      </c>
      <c r="E92" s="2">
        <v>13</v>
      </c>
      <c r="F92" s="2">
        <v>6</v>
      </c>
      <c r="G92" s="1">
        <v>13.333333333333334</v>
      </c>
      <c r="H92" s="1">
        <v>3.8333333333333335</v>
      </c>
    </row>
    <row r="93" spans="1:8" x14ac:dyDescent="0.25">
      <c r="A93" s="8" t="s">
        <v>6</v>
      </c>
      <c r="B93" s="8" t="s">
        <v>2338</v>
      </c>
      <c r="C93" s="8" t="s">
        <v>2339</v>
      </c>
      <c r="D93" s="8" t="s">
        <v>21</v>
      </c>
      <c r="E93" s="9">
        <v>13</v>
      </c>
      <c r="F93" s="9">
        <v>185</v>
      </c>
      <c r="G93" s="10">
        <v>6.2054054054054051</v>
      </c>
      <c r="H93" s="10">
        <v>5.1675675675675672</v>
      </c>
    </row>
    <row r="94" spans="1:8" x14ac:dyDescent="0.25">
      <c r="A94" t="s">
        <v>6</v>
      </c>
      <c r="B94" t="s">
        <v>2340</v>
      </c>
      <c r="C94" t="s">
        <v>2341</v>
      </c>
      <c r="D94" t="s">
        <v>2</v>
      </c>
      <c r="E94" s="2">
        <v>8</v>
      </c>
      <c r="F94" s="2">
        <v>5</v>
      </c>
      <c r="G94" s="1">
        <v>10.199999999999999</v>
      </c>
      <c r="H94" s="1">
        <v>3.4</v>
      </c>
    </row>
    <row r="95" spans="1:8" x14ac:dyDescent="0.25">
      <c r="A95" s="8" t="s">
        <v>6</v>
      </c>
      <c r="B95" s="8" t="s">
        <v>2340</v>
      </c>
      <c r="C95" s="8" t="s">
        <v>2341</v>
      </c>
      <c r="D95" s="8" t="s">
        <v>21</v>
      </c>
      <c r="E95" s="9">
        <v>8</v>
      </c>
      <c r="F95" s="9">
        <v>188</v>
      </c>
      <c r="G95" s="10">
        <v>3.2127659574468086</v>
      </c>
      <c r="H95" s="10">
        <v>2.7180851063829787</v>
      </c>
    </row>
    <row r="96" spans="1:8" x14ac:dyDescent="0.25">
      <c r="A96" t="s">
        <v>6</v>
      </c>
      <c r="B96" t="s">
        <v>2342</v>
      </c>
      <c r="C96" t="s">
        <v>2343</v>
      </c>
      <c r="D96" t="s">
        <v>2</v>
      </c>
      <c r="E96" s="2">
        <v>4</v>
      </c>
      <c r="F96" s="2">
        <v>4</v>
      </c>
      <c r="G96" s="1">
        <v>3.25</v>
      </c>
      <c r="H96" s="1">
        <v>0</v>
      </c>
    </row>
    <row r="97" spans="1:8" x14ac:dyDescent="0.25">
      <c r="A97" s="8" t="s">
        <v>6</v>
      </c>
      <c r="B97" s="8" t="s">
        <v>2342</v>
      </c>
      <c r="C97" s="8" t="s">
        <v>2343</v>
      </c>
      <c r="D97" s="8" t="s">
        <v>21</v>
      </c>
      <c r="E97" s="9">
        <v>4</v>
      </c>
      <c r="F97" s="9">
        <v>116</v>
      </c>
      <c r="G97" s="10">
        <v>2.8189655172413794</v>
      </c>
      <c r="H97" s="10">
        <v>1.0517241379310345</v>
      </c>
    </row>
    <row r="98" spans="1:8" x14ac:dyDescent="0.25">
      <c r="A98" t="s">
        <v>6</v>
      </c>
      <c r="B98" t="s">
        <v>2344</v>
      </c>
      <c r="C98" t="s">
        <v>2345</v>
      </c>
      <c r="D98" t="s">
        <v>2</v>
      </c>
      <c r="E98" s="2">
        <v>6</v>
      </c>
      <c r="F98" s="2">
        <v>47</v>
      </c>
      <c r="G98" s="1">
        <v>3.8085106382978724</v>
      </c>
      <c r="H98" s="1">
        <v>1.2127659574468086</v>
      </c>
    </row>
    <row r="99" spans="1:8" x14ac:dyDescent="0.25">
      <c r="A99" s="8" t="s">
        <v>6</v>
      </c>
      <c r="B99" s="8" t="s">
        <v>2344</v>
      </c>
      <c r="C99" s="8" t="s">
        <v>2345</v>
      </c>
      <c r="D99" s="8" t="s">
        <v>21</v>
      </c>
      <c r="E99" s="9">
        <v>6</v>
      </c>
      <c r="F99" s="9">
        <v>116</v>
      </c>
      <c r="G99" s="10">
        <v>2.9913793103448274</v>
      </c>
      <c r="H99" s="10">
        <v>1.7931034482758621</v>
      </c>
    </row>
    <row r="100" spans="1:8" x14ac:dyDescent="0.25">
      <c r="A100" t="s">
        <v>6</v>
      </c>
      <c r="B100" t="s">
        <v>2346</v>
      </c>
      <c r="C100" t="s">
        <v>2347</v>
      </c>
      <c r="D100" t="s">
        <v>2</v>
      </c>
      <c r="E100" s="2">
        <v>7</v>
      </c>
      <c r="F100" s="2">
        <v>2</v>
      </c>
      <c r="G100" s="1">
        <v>1.5</v>
      </c>
      <c r="H100" s="1">
        <v>1.5</v>
      </c>
    </row>
    <row r="101" spans="1:8" x14ac:dyDescent="0.25">
      <c r="A101" s="8" t="s">
        <v>6</v>
      </c>
      <c r="B101" s="8" t="s">
        <v>2346</v>
      </c>
      <c r="C101" s="8" t="s">
        <v>2347</v>
      </c>
      <c r="D101" s="8" t="s">
        <v>21</v>
      </c>
      <c r="E101" s="9">
        <v>7</v>
      </c>
      <c r="F101" s="9">
        <v>113</v>
      </c>
      <c r="G101" s="10">
        <v>5.1592920353982299</v>
      </c>
      <c r="H101" s="10">
        <v>3.3628318584070795</v>
      </c>
    </row>
    <row r="102" spans="1:8" x14ac:dyDescent="0.25">
      <c r="A102" t="s">
        <v>6</v>
      </c>
      <c r="B102" t="s">
        <v>2348</v>
      </c>
      <c r="C102" t="s">
        <v>2349</v>
      </c>
      <c r="D102" t="s">
        <v>2</v>
      </c>
      <c r="E102" s="2">
        <v>3</v>
      </c>
      <c r="F102" s="2">
        <v>281</v>
      </c>
      <c r="G102" s="1">
        <v>2.0498220640569396</v>
      </c>
      <c r="H102" s="1">
        <v>5.6939501779359428E-2</v>
      </c>
    </row>
    <row r="103" spans="1:8" x14ac:dyDescent="0.25">
      <c r="A103" s="8" t="s">
        <v>6</v>
      </c>
      <c r="B103" s="8" t="s">
        <v>2348</v>
      </c>
      <c r="C103" s="8" t="s">
        <v>2349</v>
      </c>
      <c r="D103" s="8" t="s">
        <v>21</v>
      </c>
      <c r="E103" s="9">
        <v>3</v>
      </c>
      <c r="F103" s="9">
        <v>4493</v>
      </c>
      <c r="G103" s="10">
        <v>1.4348987313598931</v>
      </c>
      <c r="H103" s="10">
        <v>0.74026263075895837</v>
      </c>
    </row>
    <row r="104" spans="1:8" x14ac:dyDescent="0.25">
      <c r="A104" t="s">
        <v>6</v>
      </c>
      <c r="B104" t="s">
        <v>2350</v>
      </c>
      <c r="C104" t="s">
        <v>2351</v>
      </c>
      <c r="D104" t="s">
        <v>2</v>
      </c>
      <c r="E104" s="2">
        <v>3</v>
      </c>
      <c r="F104" s="2">
        <v>127</v>
      </c>
      <c r="G104" s="1">
        <v>1.5118110236220472</v>
      </c>
      <c r="H104" s="1">
        <v>3.937007874015748E-2</v>
      </c>
    </row>
    <row r="105" spans="1:8" x14ac:dyDescent="0.25">
      <c r="A105" s="8" t="s">
        <v>6</v>
      </c>
      <c r="B105" s="8" t="s">
        <v>2350</v>
      </c>
      <c r="C105" s="8" t="s">
        <v>2351</v>
      </c>
      <c r="D105" s="8" t="s">
        <v>21</v>
      </c>
      <c r="E105" s="9">
        <v>3</v>
      </c>
      <c r="F105" s="9">
        <v>1333</v>
      </c>
      <c r="G105" s="10">
        <v>1.4756189047261816</v>
      </c>
      <c r="H105" s="10">
        <v>0.22730682670667668</v>
      </c>
    </row>
    <row r="106" spans="1:8" x14ac:dyDescent="0.25">
      <c r="A106" t="s">
        <v>6</v>
      </c>
      <c r="B106" t="s">
        <v>2352</v>
      </c>
      <c r="C106" t="s">
        <v>2353</v>
      </c>
      <c r="D106" t="s">
        <v>2</v>
      </c>
      <c r="E106" s="2">
        <v>7</v>
      </c>
      <c r="F106" s="2">
        <v>1</v>
      </c>
      <c r="G106" s="1">
        <v>0</v>
      </c>
      <c r="H106" s="1">
        <v>0</v>
      </c>
    </row>
    <row r="107" spans="1:8" x14ac:dyDescent="0.25">
      <c r="A107" s="8" t="s">
        <v>6</v>
      </c>
      <c r="B107" s="8" t="s">
        <v>2352</v>
      </c>
      <c r="C107" s="8" t="s">
        <v>2353</v>
      </c>
      <c r="D107" s="8" t="s">
        <v>21</v>
      </c>
      <c r="E107" s="9">
        <v>7</v>
      </c>
      <c r="F107" s="9">
        <v>636</v>
      </c>
      <c r="G107" s="10">
        <v>3.8050314465408803</v>
      </c>
      <c r="H107" s="10">
        <v>3.2688679245283021</v>
      </c>
    </row>
    <row r="108" spans="1:8" x14ac:dyDescent="0.25">
      <c r="A108" t="s">
        <v>6</v>
      </c>
      <c r="B108" t="s">
        <v>2354</v>
      </c>
      <c r="C108" t="s">
        <v>2355</v>
      </c>
      <c r="D108" t="s">
        <v>2</v>
      </c>
      <c r="E108" s="2">
        <v>8</v>
      </c>
      <c r="F108" s="2">
        <v>36</v>
      </c>
      <c r="G108" s="1">
        <v>3.0277777777777777</v>
      </c>
      <c r="H108" s="1">
        <v>2.6388888888888888</v>
      </c>
    </row>
    <row r="109" spans="1:8" x14ac:dyDescent="0.25">
      <c r="A109" s="8" t="s">
        <v>6</v>
      </c>
      <c r="B109" s="8" t="s">
        <v>2354</v>
      </c>
      <c r="C109" s="8" t="s">
        <v>2355</v>
      </c>
      <c r="D109" s="8" t="s">
        <v>21</v>
      </c>
      <c r="E109" s="9">
        <v>8</v>
      </c>
      <c r="F109" s="9">
        <v>327</v>
      </c>
      <c r="G109" s="10">
        <v>3.6513761467889907</v>
      </c>
      <c r="H109" s="10">
        <v>3.4709480122324159</v>
      </c>
    </row>
    <row r="110" spans="1:8" x14ac:dyDescent="0.25">
      <c r="A110" t="s">
        <v>6</v>
      </c>
      <c r="B110" t="s">
        <v>2356</v>
      </c>
      <c r="C110" t="s">
        <v>2357</v>
      </c>
      <c r="D110" t="s">
        <v>2</v>
      </c>
      <c r="E110" s="2">
        <v>3</v>
      </c>
      <c r="F110" s="2">
        <v>14</v>
      </c>
      <c r="G110" s="1">
        <v>1.2142857142857142</v>
      </c>
      <c r="H110" s="1">
        <v>0</v>
      </c>
    </row>
    <row r="111" spans="1:8" x14ac:dyDescent="0.25">
      <c r="A111" s="8" t="s">
        <v>6</v>
      </c>
      <c r="B111" s="8" t="s">
        <v>2356</v>
      </c>
      <c r="C111" s="8" t="s">
        <v>2357</v>
      </c>
      <c r="D111" s="8" t="s">
        <v>21</v>
      </c>
      <c r="E111" s="9">
        <v>3</v>
      </c>
      <c r="F111" s="9">
        <v>853</v>
      </c>
      <c r="G111" s="10">
        <v>2.0961313012895664</v>
      </c>
      <c r="H111" s="10">
        <v>0.53927315357561545</v>
      </c>
    </row>
    <row r="112" spans="1:8" x14ac:dyDescent="0.25">
      <c r="A112" t="s">
        <v>6</v>
      </c>
      <c r="B112" t="s">
        <v>2358</v>
      </c>
      <c r="C112" t="s">
        <v>2359</v>
      </c>
      <c r="D112" t="s">
        <v>2</v>
      </c>
      <c r="E112" s="2">
        <v>3</v>
      </c>
      <c r="F112" s="2">
        <v>23</v>
      </c>
      <c r="G112" s="1">
        <v>1.2608695652173914</v>
      </c>
      <c r="H112" s="1">
        <v>0</v>
      </c>
    </row>
    <row r="113" spans="1:8" x14ac:dyDescent="0.25">
      <c r="A113" s="8" t="s">
        <v>6</v>
      </c>
      <c r="B113" s="8" t="s">
        <v>2358</v>
      </c>
      <c r="C113" s="8" t="s">
        <v>2359</v>
      </c>
      <c r="D113" s="8" t="s">
        <v>21</v>
      </c>
      <c r="E113" s="9">
        <v>3</v>
      </c>
      <c r="F113" s="9">
        <v>381</v>
      </c>
      <c r="G113" s="10">
        <v>1.8687664041994752</v>
      </c>
      <c r="H113" s="10">
        <v>0.29921259842519687</v>
      </c>
    </row>
    <row r="114" spans="1:8" x14ac:dyDescent="0.25">
      <c r="A114" t="s">
        <v>6</v>
      </c>
      <c r="B114" t="s">
        <v>2360</v>
      </c>
      <c r="C114" t="s">
        <v>2361</v>
      </c>
      <c r="D114" t="s">
        <v>2</v>
      </c>
      <c r="E114" s="2">
        <v>5</v>
      </c>
      <c r="F114" s="2">
        <v>25</v>
      </c>
      <c r="G114" s="1">
        <v>1.84</v>
      </c>
      <c r="H114" s="1">
        <v>0.44</v>
      </c>
    </row>
    <row r="115" spans="1:8" x14ac:dyDescent="0.25">
      <c r="A115" s="8" t="s">
        <v>6</v>
      </c>
      <c r="B115" s="8" t="s">
        <v>2360</v>
      </c>
      <c r="C115" s="8" t="s">
        <v>2361</v>
      </c>
      <c r="D115" s="8" t="s">
        <v>21</v>
      </c>
      <c r="E115" s="9">
        <v>5</v>
      </c>
      <c r="F115" s="9">
        <v>2261</v>
      </c>
      <c r="G115" s="10">
        <v>1.7540911101282619</v>
      </c>
      <c r="H115" s="10">
        <v>1.8836797877045555</v>
      </c>
    </row>
    <row r="116" spans="1:8" x14ac:dyDescent="0.25">
      <c r="A116" t="s">
        <v>6</v>
      </c>
      <c r="B116" t="s">
        <v>2362</v>
      </c>
      <c r="C116" t="s">
        <v>2363</v>
      </c>
      <c r="D116" t="s">
        <v>2</v>
      </c>
      <c r="E116" s="2">
        <v>4</v>
      </c>
      <c r="F116" s="2">
        <v>456</v>
      </c>
      <c r="G116" s="1">
        <v>1.8399122807017543</v>
      </c>
      <c r="H116" s="1">
        <v>1.0460526315789473</v>
      </c>
    </row>
    <row r="117" spans="1:8" x14ac:dyDescent="0.25">
      <c r="A117" s="8" t="s">
        <v>6</v>
      </c>
      <c r="B117" s="8" t="s">
        <v>2362</v>
      </c>
      <c r="C117" s="8" t="s">
        <v>2363</v>
      </c>
      <c r="D117" s="8" t="s">
        <v>21</v>
      </c>
      <c r="E117" s="9">
        <v>4</v>
      </c>
      <c r="F117" s="9">
        <v>1867</v>
      </c>
      <c r="G117" s="10">
        <v>1.6904124263524372</v>
      </c>
      <c r="H117" s="10">
        <v>1.6593465452597751</v>
      </c>
    </row>
    <row r="118" spans="1:8" x14ac:dyDescent="0.25">
      <c r="A118" t="s">
        <v>6</v>
      </c>
      <c r="B118" t="s">
        <v>2364</v>
      </c>
      <c r="C118" t="s">
        <v>2365</v>
      </c>
      <c r="D118" t="s">
        <v>2</v>
      </c>
      <c r="E118" s="2">
        <v>3</v>
      </c>
      <c r="F118" s="2">
        <v>52</v>
      </c>
      <c r="G118" s="1">
        <v>1.4038461538461537</v>
      </c>
      <c r="H118" s="1">
        <v>1.9230769230769232E-2</v>
      </c>
    </row>
    <row r="119" spans="1:8" x14ac:dyDescent="0.25">
      <c r="A119" s="8" t="s">
        <v>6</v>
      </c>
      <c r="B119" s="8" t="s">
        <v>2364</v>
      </c>
      <c r="C119" s="8" t="s">
        <v>2365</v>
      </c>
      <c r="D119" s="8" t="s">
        <v>21</v>
      </c>
      <c r="E119" s="9">
        <v>3</v>
      </c>
      <c r="F119" s="9">
        <v>2332</v>
      </c>
      <c r="G119" s="10">
        <v>1.951114922813036</v>
      </c>
      <c r="H119" s="10">
        <v>0.22384219554030874</v>
      </c>
    </row>
    <row r="120" spans="1:8" x14ac:dyDescent="0.25">
      <c r="A120" t="s">
        <v>6</v>
      </c>
      <c r="B120" t="s">
        <v>2366</v>
      </c>
      <c r="C120" t="s">
        <v>2367</v>
      </c>
      <c r="D120" t="s">
        <v>2</v>
      </c>
      <c r="E120" s="2">
        <v>3</v>
      </c>
      <c r="F120" s="2">
        <v>434</v>
      </c>
      <c r="G120" s="1">
        <v>1.435483870967742</v>
      </c>
      <c r="H120" s="1">
        <v>3.6866359447004608E-2</v>
      </c>
    </row>
    <row r="121" spans="1:8" x14ac:dyDescent="0.25">
      <c r="A121" s="8" t="s">
        <v>6</v>
      </c>
      <c r="B121" s="8" t="s">
        <v>2366</v>
      </c>
      <c r="C121" s="8" t="s">
        <v>2367</v>
      </c>
      <c r="D121" s="8" t="s">
        <v>21</v>
      </c>
      <c r="E121" s="9">
        <v>3</v>
      </c>
      <c r="F121" s="9">
        <v>1630</v>
      </c>
      <c r="G121" s="10">
        <v>1.803680981595092</v>
      </c>
      <c r="H121" s="10">
        <v>0.16503067484662576</v>
      </c>
    </row>
    <row r="122" spans="1:8" x14ac:dyDescent="0.25">
      <c r="A122" t="s">
        <v>6</v>
      </c>
      <c r="B122" t="s">
        <v>2368</v>
      </c>
      <c r="C122" t="s">
        <v>2369</v>
      </c>
      <c r="D122" t="s">
        <v>2</v>
      </c>
      <c r="E122" s="2">
        <v>6</v>
      </c>
      <c r="F122" s="2">
        <v>5</v>
      </c>
      <c r="G122" s="1">
        <v>5</v>
      </c>
      <c r="H122" s="1">
        <v>0.2</v>
      </c>
    </row>
    <row r="123" spans="1:8" x14ac:dyDescent="0.25">
      <c r="A123" s="8" t="s">
        <v>6</v>
      </c>
      <c r="B123" s="8" t="s">
        <v>2368</v>
      </c>
      <c r="C123" s="8" t="s">
        <v>2369</v>
      </c>
      <c r="D123" s="8" t="s">
        <v>21</v>
      </c>
      <c r="E123" s="9">
        <v>6</v>
      </c>
      <c r="F123" s="9">
        <v>112</v>
      </c>
      <c r="G123" s="10">
        <v>4.6517857142857144</v>
      </c>
      <c r="H123" s="10">
        <v>1.4285714285714286</v>
      </c>
    </row>
    <row r="124" spans="1:8" x14ac:dyDescent="0.25">
      <c r="A124" t="s">
        <v>6</v>
      </c>
      <c r="B124" t="s">
        <v>2370</v>
      </c>
      <c r="C124" t="s">
        <v>2371</v>
      </c>
      <c r="D124" t="s">
        <v>2</v>
      </c>
      <c r="E124" s="2">
        <v>9</v>
      </c>
      <c r="F124" s="2">
        <v>9</v>
      </c>
      <c r="G124" s="1">
        <v>16.777777777777779</v>
      </c>
      <c r="H124" s="1">
        <v>0.55555555555555558</v>
      </c>
    </row>
    <row r="125" spans="1:8" x14ac:dyDescent="0.25">
      <c r="A125" s="8" t="s">
        <v>6</v>
      </c>
      <c r="B125" s="8" t="s">
        <v>2370</v>
      </c>
      <c r="C125" s="8" t="s">
        <v>2371</v>
      </c>
      <c r="D125" s="8" t="s">
        <v>21</v>
      </c>
      <c r="E125" s="9">
        <v>9</v>
      </c>
      <c r="F125" s="9">
        <v>236</v>
      </c>
      <c r="G125" s="10">
        <v>10.783898305084746</v>
      </c>
      <c r="H125" s="10">
        <v>1.4830508474576272</v>
      </c>
    </row>
    <row r="126" spans="1:8" x14ac:dyDescent="0.25">
      <c r="A126" t="s">
        <v>6</v>
      </c>
      <c r="B126" t="s">
        <v>2372</v>
      </c>
      <c r="C126" t="s">
        <v>2373</v>
      </c>
      <c r="D126" t="s">
        <v>2</v>
      </c>
      <c r="E126" s="2">
        <v>4</v>
      </c>
      <c r="F126" s="2">
        <v>1</v>
      </c>
      <c r="G126" s="1">
        <v>3</v>
      </c>
      <c r="H126" s="1">
        <v>0</v>
      </c>
    </row>
    <row r="127" spans="1:8" x14ac:dyDescent="0.25">
      <c r="A127" s="8" t="s">
        <v>6</v>
      </c>
      <c r="B127" s="8" t="s">
        <v>2372</v>
      </c>
      <c r="C127" s="8" t="s">
        <v>2373</v>
      </c>
      <c r="D127" s="8" t="s">
        <v>21</v>
      </c>
      <c r="E127" s="9">
        <v>4</v>
      </c>
      <c r="F127" s="9">
        <v>451</v>
      </c>
      <c r="G127" s="10">
        <v>3.2039911308203992</v>
      </c>
      <c r="H127" s="10">
        <v>0.16629711751662971</v>
      </c>
    </row>
    <row r="128" spans="1:8" x14ac:dyDescent="0.25">
      <c r="A128" t="s">
        <v>6</v>
      </c>
      <c r="B128" t="s">
        <v>2374</v>
      </c>
      <c r="C128" t="s">
        <v>2375</v>
      </c>
      <c r="D128" t="s">
        <v>2</v>
      </c>
      <c r="E128" s="2">
        <v>4</v>
      </c>
      <c r="F128" s="2">
        <v>65</v>
      </c>
      <c r="G128" s="1">
        <v>3.4615384615384617</v>
      </c>
      <c r="H128" s="1">
        <v>0.1076923076923077</v>
      </c>
    </row>
    <row r="129" spans="1:8" x14ac:dyDescent="0.25">
      <c r="A129" s="8" t="s">
        <v>6</v>
      </c>
      <c r="B129" s="8" t="s">
        <v>2374</v>
      </c>
      <c r="C129" s="8" t="s">
        <v>2375</v>
      </c>
      <c r="D129" s="8" t="s">
        <v>21</v>
      </c>
      <c r="E129" s="9">
        <v>4</v>
      </c>
      <c r="F129" s="9">
        <v>1115</v>
      </c>
      <c r="G129" s="10">
        <v>2.9246636771300447</v>
      </c>
      <c r="H129" s="10">
        <v>0.15426008968609867</v>
      </c>
    </row>
    <row r="130" spans="1:8" x14ac:dyDescent="0.25">
      <c r="A130" t="s">
        <v>6</v>
      </c>
      <c r="B130" t="s">
        <v>2376</v>
      </c>
      <c r="C130" t="s">
        <v>2377</v>
      </c>
      <c r="D130" t="s">
        <v>2</v>
      </c>
      <c r="E130" s="2">
        <v>4</v>
      </c>
      <c r="F130" s="2">
        <v>4</v>
      </c>
      <c r="G130" s="1">
        <v>3</v>
      </c>
      <c r="H130" s="1">
        <v>0</v>
      </c>
    </row>
    <row r="131" spans="1:8" x14ac:dyDescent="0.25">
      <c r="A131" s="8" t="s">
        <v>6</v>
      </c>
      <c r="B131" s="8" t="s">
        <v>2376</v>
      </c>
      <c r="C131" s="8" t="s">
        <v>2377</v>
      </c>
      <c r="D131" s="8" t="s">
        <v>21</v>
      </c>
      <c r="E131" s="9">
        <v>4</v>
      </c>
      <c r="F131" s="9">
        <v>277</v>
      </c>
      <c r="G131" s="10">
        <v>3.9675090252707581</v>
      </c>
      <c r="H131" s="10">
        <v>0.20216606498194944</v>
      </c>
    </row>
    <row r="132" spans="1:8" x14ac:dyDescent="0.25">
      <c r="A132" t="s">
        <v>6</v>
      </c>
      <c r="B132" t="s">
        <v>2378</v>
      </c>
      <c r="C132" t="s">
        <v>2379</v>
      </c>
      <c r="D132" t="s">
        <v>2</v>
      </c>
      <c r="E132" s="2">
        <v>4</v>
      </c>
      <c r="F132" s="2">
        <v>167</v>
      </c>
      <c r="G132" s="1">
        <v>3.3772455089820359</v>
      </c>
      <c r="H132" s="1">
        <v>0.10179640718562874</v>
      </c>
    </row>
    <row r="133" spans="1:8" x14ac:dyDescent="0.25">
      <c r="A133" s="8" t="s">
        <v>6</v>
      </c>
      <c r="B133" s="8" t="s">
        <v>2378</v>
      </c>
      <c r="C133" s="8" t="s">
        <v>2379</v>
      </c>
      <c r="D133" s="8" t="s">
        <v>21</v>
      </c>
      <c r="E133" s="9">
        <v>4</v>
      </c>
      <c r="F133" s="9">
        <v>1614</v>
      </c>
      <c r="G133" s="10">
        <v>2.8327137546468402</v>
      </c>
      <c r="H133" s="10">
        <v>0.1895910780669145</v>
      </c>
    </row>
    <row r="134" spans="1:8" x14ac:dyDescent="0.25">
      <c r="A134" t="s">
        <v>6</v>
      </c>
      <c r="B134" t="s">
        <v>2380</v>
      </c>
      <c r="C134" t="s">
        <v>2381</v>
      </c>
      <c r="D134" t="s">
        <v>2</v>
      </c>
      <c r="E134" s="2">
        <v>6</v>
      </c>
      <c r="F134" s="2">
        <v>22</v>
      </c>
      <c r="G134" s="1">
        <v>2.2272727272727271</v>
      </c>
      <c r="H134" s="1">
        <v>0.40909090909090912</v>
      </c>
    </row>
    <row r="135" spans="1:8" x14ac:dyDescent="0.25">
      <c r="A135" s="8" t="s">
        <v>6</v>
      </c>
      <c r="B135" s="8" t="s">
        <v>2380</v>
      </c>
      <c r="C135" s="8" t="s">
        <v>2381</v>
      </c>
      <c r="D135" s="8" t="s">
        <v>21</v>
      </c>
      <c r="E135" s="9">
        <v>6</v>
      </c>
      <c r="F135" s="9">
        <v>155</v>
      </c>
      <c r="G135" s="10">
        <v>3.2129032258064516</v>
      </c>
      <c r="H135" s="10">
        <v>1.6258064516129032</v>
      </c>
    </row>
    <row r="136" spans="1:8" x14ac:dyDescent="0.25">
      <c r="A136" t="s">
        <v>6</v>
      </c>
      <c r="B136" t="s">
        <v>2382</v>
      </c>
      <c r="C136" t="s">
        <v>2383</v>
      </c>
      <c r="D136" t="s">
        <v>2</v>
      </c>
      <c r="E136" s="2">
        <v>4</v>
      </c>
      <c r="F136" s="2">
        <v>25</v>
      </c>
      <c r="G136" s="1">
        <v>1.6</v>
      </c>
      <c r="H136" s="1">
        <v>0.08</v>
      </c>
    </row>
    <row r="137" spans="1:8" x14ac:dyDescent="0.25">
      <c r="A137" s="8" t="s">
        <v>6</v>
      </c>
      <c r="B137" s="8" t="s">
        <v>2382</v>
      </c>
      <c r="C137" s="8" t="s">
        <v>2383</v>
      </c>
      <c r="D137" s="8" t="s">
        <v>21</v>
      </c>
      <c r="E137" s="9">
        <v>4</v>
      </c>
      <c r="F137" s="9">
        <v>321</v>
      </c>
      <c r="G137" s="10">
        <v>2.1651090342679127</v>
      </c>
      <c r="H137" s="10">
        <v>1.2897196261682242</v>
      </c>
    </row>
    <row r="138" spans="1:8" x14ac:dyDescent="0.25">
      <c r="A138" t="s">
        <v>6</v>
      </c>
      <c r="B138" t="s">
        <v>2384</v>
      </c>
      <c r="C138" t="s">
        <v>2385</v>
      </c>
      <c r="D138" t="s">
        <v>2</v>
      </c>
      <c r="E138" s="2">
        <v>3</v>
      </c>
      <c r="F138" s="2">
        <v>17</v>
      </c>
      <c r="G138" s="1">
        <v>1.6470588235294117</v>
      </c>
      <c r="H138" s="1">
        <v>0</v>
      </c>
    </row>
    <row r="139" spans="1:8" x14ac:dyDescent="0.25">
      <c r="A139" s="8" t="s">
        <v>6</v>
      </c>
      <c r="B139" s="8" t="s">
        <v>2384</v>
      </c>
      <c r="C139" s="8" t="s">
        <v>2385</v>
      </c>
      <c r="D139" s="8" t="s">
        <v>21</v>
      </c>
      <c r="E139" s="9">
        <v>3</v>
      </c>
      <c r="F139" s="9">
        <v>869</v>
      </c>
      <c r="G139" s="10">
        <v>1.8239355581127732</v>
      </c>
      <c r="H139" s="10">
        <v>2.6467203682393557E-2</v>
      </c>
    </row>
    <row r="140" spans="1:8" x14ac:dyDescent="0.25">
      <c r="A140" t="s">
        <v>6</v>
      </c>
      <c r="B140" t="s">
        <v>2386</v>
      </c>
      <c r="C140" t="s">
        <v>2387</v>
      </c>
      <c r="D140" t="s">
        <v>2</v>
      </c>
      <c r="E140" s="2">
        <v>11</v>
      </c>
      <c r="F140" s="2">
        <v>28</v>
      </c>
      <c r="G140" s="1">
        <v>8.8571428571428577</v>
      </c>
      <c r="H140" s="1">
        <v>2.6428571428571428</v>
      </c>
    </row>
    <row r="141" spans="1:8" x14ac:dyDescent="0.25">
      <c r="A141" s="8" t="s">
        <v>6</v>
      </c>
      <c r="B141" s="8" t="s">
        <v>2386</v>
      </c>
      <c r="C141" s="8" t="s">
        <v>2387</v>
      </c>
      <c r="D141" s="8" t="s">
        <v>21</v>
      </c>
      <c r="E141" s="9">
        <v>11</v>
      </c>
      <c r="F141" s="9">
        <v>495</v>
      </c>
      <c r="G141" s="10">
        <v>8.765656565656565</v>
      </c>
      <c r="H141" s="10">
        <v>3.0909090909090908</v>
      </c>
    </row>
    <row r="142" spans="1:8" x14ac:dyDescent="0.25">
      <c r="A142" t="s">
        <v>6</v>
      </c>
      <c r="B142" t="s">
        <v>2388</v>
      </c>
      <c r="C142" t="s">
        <v>2389</v>
      </c>
      <c r="D142" t="s">
        <v>2</v>
      </c>
      <c r="E142" s="2">
        <v>4</v>
      </c>
      <c r="F142" s="2">
        <v>240</v>
      </c>
      <c r="G142" s="1">
        <v>2.5291666666666668</v>
      </c>
      <c r="H142" s="1">
        <v>0.12083333333333333</v>
      </c>
    </row>
    <row r="143" spans="1:8" x14ac:dyDescent="0.25">
      <c r="A143" s="8" t="s">
        <v>6</v>
      </c>
      <c r="B143" s="8" t="s">
        <v>2388</v>
      </c>
      <c r="C143" s="8" t="s">
        <v>2389</v>
      </c>
      <c r="D143" s="8" t="s">
        <v>21</v>
      </c>
      <c r="E143" s="9">
        <v>4</v>
      </c>
      <c r="F143" s="9">
        <v>1061</v>
      </c>
      <c r="G143" s="10">
        <v>2.7351555136663523</v>
      </c>
      <c r="H143" s="10">
        <v>7.7285579641847318E-2</v>
      </c>
    </row>
    <row r="144" spans="1:8" x14ac:dyDescent="0.25">
      <c r="A144" t="s">
        <v>6</v>
      </c>
      <c r="B144" t="s">
        <v>2390</v>
      </c>
      <c r="C144" t="s">
        <v>2391</v>
      </c>
      <c r="D144" t="s">
        <v>2</v>
      </c>
      <c r="E144" s="2">
        <v>5</v>
      </c>
      <c r="F144" s="2">
        <v>139</v>
      </c>
      <c r="G144" s="1">
        <v>4.5251798561151082</v>
      </c>
      <c r="H144" s="1">
        <v>0.40287769784172661</v>
      </c>
    </row>
    <row r="145" spans="1:8" x14ac:dyDescent="0.25">
      <c r="A145" s="8" t="s">
        <v>6</v>
      </c>
      <c r="B145" s="8" t="s">
        <v>2390</v>
      </c>
      <c r="C145" s="8" t="s">
        <v>2391</v>
      </c>
      <c r="D145" s="8" t="s">
        <v>21</v>
      </c>
      <c r="E145" s="9">
        <v>5</v>
      </c>
      <c r="F145" s="9">
        <v>1574</v>
      </c>
      <c r="G145" s="10">
        <v>4.1429479034307493</v>
      </c>
      <c r="H145" s="10">
        <v>0.92630241423125792</v>
      </c>
    </row>
    <row r="146" spans="1:8" x14ac:dyDescent="0.25">
      <c r="A146" t="s">
        <v>6</v>
      </c>
      <c r="B146" t="s">
        <v>2392</v>
      </c>
      <c r="C146" t="s">
        <v>2393</v>
      </c>
      <c r="D146" t="s">
        <v>2</v>
      </c>
      <c r="E146" s="2">
        <v>5</v>
      </c>
      <c r="F146" s="2">
        <v>11</v>
      </c>
      <c r="G146" s="1">
        <v>7.5454545454545459</v>
      </c>
      <c r="H146" s="1">
        <v>1.7272727272727273</v>
      </c>
    </row>
    <row r="147" spans="1:8" x14ac:dyDescent="0.25">
      <c r="A147" s="8" t="s">
        <v>6</v>
      </c>
      <c r="B147" s="8" t="s">
        <v>2392</v>
      </c>
      <c r="C147" s="8" t="s">
        <v>2393</v>
      </c>
      <c r="D147" s="8" t="s">
        <v>21</v>
      </c>
      <c r="E147" s="9">
        <v>5</v>
      </c>
      <c r="F147" s="9">
        <v>115</v>
      </c>
      <c r="G147" s="10">
        <v>4.8260869565217392</v>
      </c>
      <c r="H147" s="10">
        <v>0.33043478260869563</v>
      </c>
    </row>
    <row r="148" spans="1:8" x14ac:dyDescent="0.25">
      <c r="A148" t="s">
        <v>6</v>
      </c>
      <c r="B148" t="s">
        <v>2394</v>
      </c>
      <c r="C148" t="s">
        <v>2395</v>
      </c>
      <c r="D148" t="s">
        <v>2</v>
      </c>
      <c r="E148" s="2">
        <v>3</v>
      </c>
      <c r="F148" s="2">
        <v>70</v>
      </c>
      <c r="G148" s="1">
        <v>1.9</v>
      </c>
      <c r="H148" s="1">
        <v>4.2857142857142858E-2</v>
      </c>
    </row>
    <row r="149" spans="1:8" x14ac:dyDescent="0.25">
      <c r="A149" s="8" t="s">
        <v>6</v>
      </c>
      <c r="B149" s="8" t="s">
        <v>2394</v>
      </c>
      <c r="C149" s="8" t="s">
        <v>2395</v>
      </c>
      <c r="D149" s="8" t="s">
        <v>21</v>
      </c>
      <c r="E149" s="9">
        <v>3</v>
      </c>
      <c r="F149" s="9">
        <v>1025</v>
      </c>
      <c r="G149" s="10">
        <v>2.3287804878048779</v>
      </c>
      <c r="H149" s="10">
        <v>0.23707317073170731</v>
      </c>
    </row>
    <row r="150" spans="1:8" x14ac:dyDescent="0.25">
      <c r="A150" t="s">
        <v>6</v>
      </c>
      <c r="B150" t="s">
        <v>2396</v>
      </c>
      <c r="C150" t="s">
        <v>2397</v>
      </c>
      <c r="D150" t="s">
        <v>2</v>
      </c>
      <c r="E150" s="2">
        <v>15</v>
      </c>
      <c r="F150" s="2">
        <v>49</v>
      </c>
      <c r="G150" s="1">
        <v>11.755102040816327</v>
      </c>
      <c r="H150" s="1">
        <v>1.7142857142857142</v>
      </c>
    </row>
    <row r="151" spans="1:8" x14ac:dyDescent="0.25">
      <c r="A151" s="8" t="s">
        <v>6</v>
      </c>
      <c r="B151" s="8" t="s">
        <v>2396</v>
      </c>
      <c r="C151" s="8" t="s">
        <v>2397</v>
      </c>
      <c r="D151" s="8" t="s">
        <v>21</v>
      </c>
      <c r="E151" s="9">
        <v>15</v>
      </c>
      <c r="F151" s="9">
        <v>676</v>
      </c>
      <c r="G151" s="10">
        <v>14.32396449704142</v>
      </c>
      <c r="H151" s="10">
        <v>1.6967455621301775</v>
      </c>
    </row>
    <row r="152" spans="1:8" x14ac:dyDescent="0.25">
      <c r="A152" t="s">
        <v>6</v>
      </c>
      <c r="B152" t="s">
        <v>2398</v>
      </c>
      <c r="C152" t="s">
        <v>2399</v>
      </c>
      <c r="D152" t="s">
        <v>2</v>
      </c>
      <c r="E152" s="2">
        <v>13</v>
      </c>
      <c r="F152" s="2">
        <v>96</v>
      </c>
      <c r="G152" s="1">
        <v>8.53125</v>
      </c>
      <c r="H152" s="1">
        <v>0.67708333333333337</v>
      </c>
    </row>
    <row r="153" spans="1:8" x14ac:dyDescent="0.25">
      <c r="A153" s="8" t="s">
        <v>6</v>
      </c>
      <c r="B153" s="8" t="s">
        <v>2398</v>
      </c>
      <c r="C153" s="8" t="s">
        <v>2399</v>
      </c>
      <c r="D153" s="8" t="s">
        <v>21</v>
      </c>
      <c r="E153" s="9">
        <v>13</v>
      </c>
      <c r="F153" s="9">
        <v>605</v>
      </c>
      <c r="G153" s="10">
        <v>10.87107438016529</v>
      </c>
      <c r="H153" s="10">
        <v>1.824793388429752</v>
      </c>
    </row>
    <row r="154" spans="1:8" x14ac:dyDescent="0.25">
      <c r="A154" t="s">
        <v>6</v>
      </c>
      <c r="B154" t="s">
        <v>2400</v>
      </c>
      <c r="C154" t="s">
        <v>2401</v>
      </c>
      <c r="D154" t="s">
        <v>2</v>
      </c>
      <c r="E154" s="2">
        <v>9</v>
      </c>
      <c r="F154" s="2">
        <v>93</v>
      </c>
      <c r="G154" s="1">
        <v>6.204301075268817</v>
      </c>
      <c r="H154" s="1">
        <v>0.43010752688172044</v>
      </c>
    </row>
    <row r="155" spans="1:8" x14ac:dyDescent="0.25">
      <c r="A155" s="8" t="s">
        <v>6</v>
      </c>
      <c r="B155" s="8" t="s">
        <v>2400</v>
      </c>
      <c r="C155" s="8" t="s">
        <v>2401</v>
      </c>
      <c r="D155" s="8" t="s">
        <v>21</v>
      </c>
      <c r="E155" s="9">
        <v>9</v>
      </c>
      <c r="F155" s="9">
        <v>804</v>
      </c>
      <c r="G155" s="10">
        <v>6.9763681592039797</v>
      </c>
      <c r="H155" s="10">
        <v>0.62064676616915426</v>
      </c>
    </row>
    <row r="156" spans="1:8" x14ac:dyDescent="0.25">
      <c r="A156" t="s">
        <v>6</v>
      </c>
      <c r="B156" t="s">
        <v>2402</v>
      </c>
      <c r="C156" t="s">
        <v>2403</v>
      </c>
      <c r="D156" t="s">
        <v>2</v>
      </c>
      <c r="E156" s="2">
        <v>5</v>
      </c>
      <c r="F156" s="2">
        <v>300</v>
      </c>
      <c r="G156" s="1">
        <v>3.9633333333333334</v>
      </c>
      <c r="H156" s="1">
        <v>0.1</v>
      </c>
    </row>
    <row r="157" spans="1:8" x14ac:dyDescent="0.25">
      <c r="A157" s="8" t="s">
        <v>6</v>
      </c>
      <c r="B157" s="8" t="s">
        <v>2402</v>
      </c>
      <c r="C157" s="8" t="s">
        <v>2403</v>
      </c>
      <c r="D157" s="8" t="s">
        <v>21</v>
      </c>
      <c r="E157" s="9">
        <v>5</v>
      </c>
      <c r="F157" s="9">
        <v>3693</v>
      </c>
      <c r="G157" s="10">
        <v>4.6793934470620089</v>
      </c>
      <c r="H157" s="10">
        <v>0.10506363390197672</v>
      </c>
    </row>
    <row r="158" spans="1:8" x14ac:dyDescent="0.25">
      <c r="A158" t="s">
        <v>6</v>
      </c>
      <c r="B158" t="s">
        <v>2404</v>
      </c>
      <c r="C158" t="s">
        <v>2405</v>
      </c>
      <c r="D158" t="s">
        <v>2</v>
      </c>
      <c r="E158" s="2">
        <v>17</v>
      </c>
      <c r="F158" s="2">
        <v>4</v>
      </c>
      <c r="G158" s="1">
        <v>14.75</v>
      </c>
      <c r="H158" s="1">
        <v>8</v>
      </c>
    </row>
    <row r="159" spans="1:8" x14ac:dyDescent="0.25">
      <c r="A159" s="8" t="s">
        <v>6</v>
      </c>
      <c r="B159" s="8" t="s">
        <v>2404</v>
      </c>
      <c r="C159" s="8" t="s">
        <v>2405</v>
      </c>
      <c r="D159" s="8" t="s">
        <v>21</v>
      </c>
      <c r="E159" s="9">
        <v>17</v>
      </c>
      <c r="F159" s="9">
        <v>60</v>
      </c>
      <c r="G159" s="10">
        <v>15.316666666666666</v>
      </c>
      <c r="H159" s="10">
        <v>6.666666666666667</v>
      </c>
    </row>
    <row r="160" spans="1:8" x14ac:dyDescent="0.25">
      <c r="A160" t="s">
        <v>6</v>
      </c>
      <c r="B160" t="s">
        <v>2406</v>
      </c>
      <c r="C160" t="s">
        <v>2407</v>
      </c>
      <c r="D160" t="s">
        <v>2</v>
      </c>
      <c r="E160" s="2">
        <v>4</v>
      </c>
      <c r="F160" s="2">
        <v>34</v>
      </c>
      <c r="G160" s="1">
        <v>2.7647058823529411</v>
      </c>
      <c r="H160" s="1">
        <v>0</v>
      </c>
    </row>
    <row r="161" spans="1:8" x14ac:dyDescent="0.25">
      <c r="A161" s="8" t="s">
        <v>6</v>
      </c>
      <c r="B161" s="8" t="s">
        <v>2406</v>
      </c>
      <c r="C161" s="8" t="s">
        <v>2407</v>
      </c>
      <c r="D161" s="8" t="s">
        <v>21</v>
      </c>
      <c r="E161" s="9">
        <v>4</v>
      </c>
      <c r="F161" s="9">
        <v>326</v>
      </c>
      <c r="G161" s="10">
        <v>2.871165644171779</v>
      </c>
      <c r="H161" s="10">
        <v>9.202453987730062E-3</v>
      </c>
    </row>
    <row r="162" spans="1:8" x14ac:dyDescent="0.25">
      <c r="A162" t="s">
        <v>6</v>
      </c>
      <c r="B162" t="s">
        <v>2408</v>
      </c>
      <c r="C162" t="s">
        <v>2409</v>
      </c>
      <c r="D162" t="s">
        <v>2</v>
      </c>
      <c r="E162" s="2">
        <v>4</v>
      </c>
      <c r="F162" s="2">
        <v>161</v>
      </c>
      <c r="G162" s="1">
        <v>2.6459627329192545</v>
      </c>
      <c r="H162" s="1">
        <v>1.8633540372670808E-2</v>
      </c>
    </row>
    <row r="163" spans="1:8" x14ac:dyDescent="0.25">
      <c r="A163" s="8" t="s">
        <v>6</v>
      </c>
      <c r="B163" s="8" t="s">
        <v>2408</v>
      </c>
      <c r="C163" s="8" t="s">
        <v>2409</v>
      </c>
      <c r="D163" s="8" t="s">
        <v>21</v>
      </c>
      <c r="E163" s="9">
        <v>4</v>
      </c>
      <c r="F163" s="9">
        <v>557</v>
      </c>
      <c r="G163" s="10">
        <v>2.5996409335727111</v>
      </c>
      <c r="H163" s="10">
        <v>5.0269299820466788E-2</v>
      </c>
    </row>
    <row r="164" spans="1:8" x14ac:dyDescent="0.25">
      <c r="A164" t="s">
        <v>6</v>
      </c>
      <c r="B164" t="s">
        <v>2410</v>
      </c>
      <c r="C164" t="s">
        <v>2411</v>
      </c>
      <c r="D164" t="s">
        <v>2</v>
      </c>
      <c r="E164" s="2">
        <v>3</v>
      </c>
      <c r="F164" s="2">
        <v>28</v>
      </c>
      <c r="G164" s="1">
        <v>2.4642857142857144</v>
      </c>
      <c r="H164" s="1">
        <v>0</v>
      </c>
    </row>
    <row r="165" spans="1:8" x14ac:dyDescent="0.25">
      <c r="A165" s="8" t="s">
        <v>6</v>
      </c>
      <c r="B165" s="8" t="s">
        <v>2410</v>
      </c>
      <c r="C165" s="8" t="s">
        <v>2411</v>
      </c>
      <c r="D165" s="8" t="s">
        <v>21</v>
      </c>
      <c r="E165" s="9">
        <v>3</v>
      </c>
      <c r="F165" s="9">
        <v>508</v>
      </c>
      <c r="G165" s="10">
        <v>2.204724409448819</v>
      </c>
      <c r="H165" s="10">
        <v>1.1811023622047244E-2</v>
      </c>
    </row>
    <row r="166" spans="1:8" x14ac:dyDescent="0.25">
      <c r="A166" t="s">
        <v>6</v>
      </c>
      <c r="B166" t="s">
        <v>2412</v>
      </c>
      <c r="C166" t="s">
        <v>2413</v>
      </c>
      <c r="D166" t="s">
        <v>2</v>
      </c>
      <c r="E166" s="2">
        <v>4</v>
      </c>
      <c r="F166" s="2">
        <v>219</v>
      </c>
      <c r="G166" s="1">
        <v>2.9497716894977168</v>
      </c>
      <c r="H166" s="1">
        <v>9.1324200913242004E-3</v>
      </c>
    </row>
    <row r="167" spans="1:8" x14ac:dyDescent="0.25">
      <c r="A167" s="8" t="s">
        <v>6</v>
      </c>
      <c r="B167" s="8" t="s">
        <v>2412</v>
      </c>
      <c r="C167" s="8" t="s">
        <v>2413</v>
      </c>
      <c r="D167" s="8" t="s">
        <v>21</v>
      </c>
      <c r="E167" s="9">
        <v>4</v>
      </c>
      <c r="F167" s="9">
        <v>1787</v>
      </c>
      <c r="G167" s="10">
        <v>3</v>
      </c>
      <c r="H167" s="10">
        <v>3.02182428651371E-2</v>
      </c>
    </row>
    <row r="168" spans="1:8" x14ac:dyDescent="0.25">
      <c r="A168" t="s">
        <v>6</v>
      </c>
      <c r="B168" t="s">
        <v>2414</v>
      </c>
      <c r="C168" t="s">
        <v>2415</v>
      </c>
      <c r="D168" t="s">
        <v>2</v>
      </c>
      <c r="E168" s="2">
        <v>3</v>
      </c>
      <c r="F168" s="2">
        <v>638</v>
      </c>
      <c r="G168" s="1">
        <v>2.9122257053291536</v>
      </c>
      <c r="H168" s="1">
        <v>4.5454545454545456E-2</v>
      </c>
    </row>
    <row r="169" spans="1:8" x14ac:dyDescent="0.25">
      <c r="A169" s="8" t="s">
        <v>6</v>
      </c>
      <c r="B169" s="8" t="s">
        <v>2414</v>
      </c>
      <c r="C169" s="8" t="s">
        <v>2415</v>
      </c>
      <c r="D169" s="8" t="s">
        <v>21</v>
      </c>
      <c r="E169" s="9">
        <v>3</v>
      </c>
      <c r="F169" s="9">
        <v>6126</v>
      </c>
      <c r="G169" s="10">
        <v>2.2941560561540975</v>
      </c>
      <c r="H169" s="10">
        <v>3.2158015017956253E-2</v>
      </c>
    </row>
    <row r="170" spans="1:8" x14ac:dyDescent="0.25">
      <c r="A170" t="s">
        <v>6</v>
      </c>
      <c r="B170" t="s">
        <v>2416</v>
      </c>
      <c r="C170" t="s">
        <v>2417</v>
      </c>
      <c r="D170" t="s">
        <v>2</v>
      </c>
      <c r="E170" s="2">
        <v>3</v>
      </c>
      <c r="F170" s="2">
        <v>5</v>
      </c>
      <c r="G170" s="1">
        <v>2</v>
      </c>
      <c r="H170" s="1">
        <v>0</v>
      </c>
    </row>
    <row r="171" spans="1:8" x14ac:dyDescent="0.25">
      <c r="A171" s="8" t="s">
        <v>6</v>
      </c>
      <c r="B171" s="8" t="s">
        <v>2416</v>
      </c>
      <c r="C171" s="8" t="s">
        <v>2417</v>
      </c>
      <c r="D171" s="8" t="s">
        <v>21</v>
      </c>
      <c r="E171" s="9">
        <v>3</v>
      </c>
      <c r="F171" s="9">
        <v>793</v>
      </c>
      <c r="G171" s="10">
        <v>2.3127364438839848</v>
      </c>
      <c r="H171" s="10">
        <v>3.7831021437578815E-3</v>
      </c>
    </row>
    <row r="172" spans="1:8" x14ac:dyDescent="0.25">
      <c r="A172" t="s">
        <v>6</v>
      </c>
      <c r="B172" t="s">
        <v>2418</v>
      </c>
      <c r="C172" t="s">
        <v>2419</v>
      </c>
      <c r="D172" t="s">
        <v>2</v>
      </c>
      <c r="E172" s="2">
        <v>4</v>
      </c>
      <c r="F172" s="2">
        <v>14</v>
      </c>
      <c r="G172" s="1">
        <v>2.2857142857142856</v>
      </c>
      <c r="H172" s="1">
        <v>0</v>
      </c>
    </row>
    <row r="173" spans="1:8" x14ac:dyDescent="0.25">
      <c r="A173" s="8" t="s">
        <v>6</v>
      </c>
      <c r="B173" s="8" t="s">
        <v>2418</v>
      </c>
      <c r="C173" s="8" t="s">
        <v>2419</v>
      </c>
      <c r="D173" s="8" t="s">
        <v>21</v>
      </c>
      <c r="E173" s="9">
        <v>4</v>
      </c>
      <c r="F173" s="9">
        <v>351</v>
      </c>
      <c r="G173" s="10">
        <v>3.4700854700854702</v>
      </c>
      <c r="H173" s="10">
        <v>0.1623931623931624</v>
      </c>
    </row>
    <row r="174" spans="1:8" x14ac:dyDescent="0.25">
      <c r="A174" t="s">
        <v>6</v>
      </c>
      <c r="B174" t="s">
        <v>2420</v>
      </c>
      <c r="C174" t="s">
        <v>2421</v>
      </c>
      <c r="D174" t="s">
        <v>2</v>
      </c>
      <c r="E174" s="2">
        <v>9</v>
      </c>
      <c r="F174" s="2">
        <v>5</v>
      </c>
      <c r="G174" s="1">
        <v>3.4</v>
      </c>
      <c r="H174" s="1">
        <v>0.4</v>
      </c>
    </row>
    <row r="175" spans="1:8" x14ac:dyDescent="0.25">
      <c r="A175" s="8" t="s">
        <v>6</v>
      </c>
      <c r="B175" s="8" t="s">
        <v>2420</v>
      </c>
      <c r="C175" s="8" t="s">
        <v>2421</v>
      </c>
      <c r="D175" s="8" t="s">
        <v>21</v>
      </c>
      <c r="E175" s="9">
        <v>9</v>
      </c>
      <c r="F175" s="9">
        <v>16</v>
      </c>
      <c r="G175" s="10">
        <v>17.5</v>
      </c>
      <c r="H175" s="10">
        <v>3.75</v>
      </c>
    </row>
    <row r="176" spans="1:8" x14ac:dyDescent="0.25">
      <c r="A176" t="s">
        <v>6</v>
      </c>
      <c r="B176" t="s">
        <v>2422</v>
      </c>
      <c r="C176" t="s">
        <v>2423</v>
      </c>
      <c r="D176" t="s">
        <v>2</v>
      </c>
      <c r="E176" s="2">
        <v>6</v>
      </c>
      <c r="F176" s="2">
        <v>6</v>
      </c>
      <c r="G176" s="1">
        <v>6.833333333333333</v>
      </c>
      <c r="H176" s="1">
        <v>0.5</v>
      </c>
    </row>
    <row r="177" spans="1:8" x14ac:dyDescent="0.25">
      <c r="A177" s="8" t="s">
        <v>6</v>
      </c>
      <c r="B177" s="8" t="s">
        <v>2422</v>
      </c>
      <c r="C177" s="8" t="s">
        <v>2423</v>
      </c>
      <c r="D177" s="8" t="s">
        <v>21</v>
      </c>
      <c r="E177" s="9">
        <v>6</v>
      </c>
      <c r="F177" s="9">
        <v>37</v>
      </c>
      <c r="G177" s="10">
        <v>4.4324324324324325</v>
      </c>
      <c r="H177" s="10">
        <v>1.1081081081081081</v>
      </c>
    </row>
    <row r="178" spans="1:8" x14ac:dyDescent="0.25">
      <c r="A178" t="s">
        <v>6</v>
      </c>
      <c r="B178" t="s">
        <v>2424</v>
      </c>
      <c r="C178" t="s">
        <v>2425</v>
      </c>
      <c r="D178" t="s">
        <v>2</v>
      </c>
      <c r="E178" s="2">
        <v>23</v>
      </c>
      <c r="F178" s="2">
        <v>9</v>
      </c>
      <c r="G178" s="1">
        <v>27.555555555555557</v>
      </c>
      <c r="H178" s="1">
        <v>8.3333333333333339</v>
      </c>
    </row>
    <row r="179" spans="1:8" x14ac:dyDescent="0.25">
      <c r="A179" s="8" t="s">
        <v>6</v>
      </c>
      <c r="B179" s="8" t="s">
        <v>2424</v>
      </c>
      <c r="C179" s="8" t="s">
        <v>2425</v>
      </c>
      <c r="D179" s="8" t="s">
        <v>21</v>
      </c>
      <c r="E179" s="9">
        <v>23</v>
      </c>
      <c r="F179" s="9">
        <v>158</v>
      </c>
      <c r="G179" s="10">
        <v>16.474683544303797</v>
      </c>
      <c r="H179" s="10">
        <v>9.3924050632911396</v>
      </c>
    </row>
    <row r="180" spans="1:8" x14ac:dyDescent="0.25">
      <c r="A180" t="s">
        <v>6</v>
      </c>
      <c r="B180" t="s">
        <v>2426</v>
      </c>
      <c r="C180" t="s">
        <v>2427</v>
      </c>
      <c r="D180" t="s">
        <v>2</v>
      </c>
      <c r="E180" s="2">
        <v>13</v>
      </c>
      <c r="F180" s="2">
        <v>3</v>
      </c>
      <c r="G180" s="1">
        <v>31.333333333333332</v>
      </c>
      <c r="H180" s="1">
        <v>5.333333333333333</v>
      </c>
    </row>
    <row r="181" spans="1:8" x14ac:dyDescent="0.25">
      <c r="A181" s="8" t="s">
        <v>6</v>
      </c>
      <c r="B181" s="8" t="s">
        <v>2426</v>
      </c>
      <c r="C181" s="8" t="s">
        <v>2427</v>
      </c>
      <c r="D181" s="8" t="s">
        <v>21</v>
      </c>
      <c r="E181" s="9">
        <v>13</v>
      </c>
      <c r="F181" s="9">
        <v>89</v>
      </c>
      <c r="G181" s="10">
        <v>10.48314606741573</v>
      </c>
      <c r="H181" s="10">
        <v>5.0449438202247192</v>
      </c>
    </row>
    <row r="182" spans="1:8" x14ac:dyDescent="0.25">
      <c r="A182" t="s">
        <v>6</v>
      </c>
      <c r="B182" t="s">
        <v>2428</v>
      </c>
      <c r="C182" t="s">
        <v>2429</v>
      </c>
      <c r="D182" t="s">
        <v>2</v>
      </c>
      <c r="E182" s="2">
        <v>12</v>
      </c>
      <c r="F182" s="2">
        <v>9</v>
      </c>
      <c r="G182" s="1">
        <v>5</v>
      </c>
      <c r="H182" s="1">
        <v>3.3333333333333335</v>
      </c>
    </row>
    <row r="183" spans="1:8" x14ac:dyDescent="0.25">
      <c r="A183" s="8" t="s">
        <v>6</v>
      </c>
      <c r="B183" s="8" t="s">
        <v>2428</v>
      </c>
      <c r="C183" s="8" t="s">
        <v>2429</v>
      </c>
      <c r="D183" s="8" t="s">
        <v>21</v>
      </c>
      <c r="E183" s="9">
        <v>12</v>
      </c>
      <c r="F183" s="9">
        <v>274</v>
      </c>
      <c r="G183" s="10">
        <v>6.937956204379562</v>
      </c>
      <c r="H183" s="10">
        <v>4.7445255474452557</v>
      </c>
    </row>
    <row r="184" spans="1:8" x14ac:dyDescent="0.25">
      <c r="A184" t="s">
        <v>6</v>
      </c>
      <c r="B184" t="s">
        <v>2430</v>
      </c>
      <c r="C184" t="s">
        <v>2431</v>
      </c>
      <c r="D184" t="s">
        <v>2</v>
      </c>
      <c r="E184" s="2">
        <v>20</v>
      </c>
      <c r="F184" s="2">
        <v>12</v>
      </c>
      <c r="G184" s="1">
        <v>23.5</v>
      </c>
      <c r="H184" s="1">
        <v>2.5</v>
      </c>
    </row>
    <row r="185" spans="1:8" x14ac:dyDescent="0.25">
      <c r="A185" s="8" t="s">
        <v>6</v>
      </c>
      <c r="B185" s="8" t="s">
        <v>2430</v>
      </c>
      <c r="C185" s="8" t="s">
        <v>2431</v>
      </c>
      <c r="D185" s="8" t="s">
        <v>21</v>
      </c>
      <c r="E185" s="9">
        <v>20</v>
      </c>
      <c r="F185" s="9">
        <v>154</v>
      </c>
      <c r="G185" s="10">
        <v>14.831168831168831</v>
      </c>
      <c r="H185" s="10">
        <v>5.7532467532467528</v>
      </c>
    </row>
    <row r="186" spans="1:8" x14ac:dyDescent="0.25">
      <c r="A186" t="s">
        <v>6</v>
      </c>
      <c r="B186" t="s">
        <v>2432</v>
      </c>
      <c r="C186" t="s">
        <v>2433</v>
      </c>
      <c r="D186" t="s">
        <v>2</v>
      </c>
      <c r="E186" s="2">
        <v>10</v>
      </c>
      <c r="F186" s="2">
        <v>9</v>
      </c>
      <c r="G186" s="1">
        <v>9</v>
      </c>
      <c r="H186" s="1">
        <v>0.22222222222222221</v>
      </c>
    </row>
    <row r="187" spans="1:8" x14ac:dyDescent="0.25">
      <c r="A187" s="8" t="s">
        <v>6</v>
      </c>
      <c r="B187" s="8" t="s">
        <v>2432</v>
      </c>
      <c r="C187" s="8" t="s">
        <v>2433</v>
      </c>
      <c r="D187" s="8" t="s">
        <v>21</v>
      </c>
      <c r="E187" s="9">
        <v>10</v>
      </c>
      <c r="F187" s="9">
        <v>152</v>
      </c>
      <c r="G187" s="10">
        <v>7.9539473684210522</v>
      </c>
      <c r="H187" s="10">
        <v>1.3486842105263157</v>
      </c>
    </row>
    <row r="188" spans="1:8" x14ac:dyDescent="0.25">
      <c r="A188" t="s">
        <v>6</v>
      </c>
      <c r="B188" t="s">
        <v>2434</v>
      </c>
      <c r="C188" t="s">
        <v>2435</v>
      </c>
      <c r="D188" t="s">
        <v>2</v>
      </c>
      <c r="E188" s="2">
        <v>6</v>
      </c>
      <c r="F188" s="2">
        <v>36</v>
      </c>
      <c r="G188" s="1">
        <v>4.2777777777777777</v>
      </c>
      <c r="H188" s="1">
        <v>0.47222222222222221</v>
      </c>
    </row>
    <row r="189" spans="1:8" x14ac:dyDescent="0.25">
      <c r="A189" s="8" t="s">
        <v>6</v>
      </c>
      <c r="B189" s="8" t="s">
        <v>2434</v>
      </c>
      <c r="C189" s="8" t="s">
        <v>2435</v>
      </c>
      <c r="D189" s="8" t="s">
        <v>21</v>
      </c>
      <c r="E189" s="9">
        <v>6</v>
      </c>
      <c r="F189" s="9">
        <v>366</v>
      </c>
      <c r="G189" s="10">
        <v>4.4371584699453548</v>
      </c>
      <c r="H189" s="10">
        <v>0.54918032786885251</v>
      </c>
    </row>
    <row r="190" spans="1:8" x14ac:dyDescent="0.25">
      <c r="A190" t="s">
        <v>6</v>
      </c>
      <c r="B190" t="s">
        <v>2436</v>
      </c>
      <c r="C190" t="s">
        <v>2437</v>
      </c>
      <c r="D190" t="s">
        <v>2</v>
      </c>
      <c r="E190" s="2">
        <v>4</v>
      </c>
      <c r="F190" s="2">
        <v>60</v>
      </c>
      <c r="G190" s="1">
        <v>3.1</v>
      </c>
      <c r="H190" s="1">
        <v>0.16666666666666666</v>
      </c>
    </row>
    <row r="191" spans="1:8" x14ac:dyDescent="0.25">
      <c r="A191" s="8" t="s">
        <v>6</v>
      </c>
      <c r="B191" s="8" t="s">
        <v>2436</v>
      </c>
      <c r="C191" s="8" t="s">
        <v>2437</v>
      </c>
      <c r="D191" s="8" t="s">
        <v>21</v>
      </c>
      <c r="E191" s="9">
        <v>4</v>
      </c>
      <c r="F191" s="9">
        <v>430</v>
      </c>
      <c r="G191" s="10">
        <v>2.2162790697674417</v>
      </c>
      <c r="H191" s="10">
        <v>0.23023255813953489</v>
      </c>
    </row>
    <row r="192" spans="1:8" x14ac:dyDescent="0.25">
      <c r="A192" t="s">
        <v>6</v>
      </c>
      <c r="B192" t="s">
        <v>2438</v>
      </c>
      <c r="C192" t="s">
        <v>2439</v>
      </c>
      <c r="D192" t="s">
        <v>2</v>
      </c>
      <c r="E192" s="2">
        <v>12</v>
      </c>
      <c r="F192" s="2">
        <v>2</v>
      </c>
      <c r="G192" s="1">
        <v>10</v>
      </c>
      <c r="H192" s="1">
        <v>0</v>
      </c>
    </row>
    <row r="193" spans="1:8" x14ac:dyDescent="0.25">
      <c r="A193" s="8" t="s">
        <v>6</v>
      </c>
      <c r="B193" s="8" t="s">
        <v>2438</v>
      </c>
      <c r="C193" s="8" t="s">
        <v>2439</v>
      </c>
      <c r="D193" s="8" t="s">
        <v>21</v>
      </c>
      <c r="E193" s="9">
        <v>12</v>
      </c>
      <c r="F193" s="9">
        <v>46</v>
      </c>
      <c r="G193" s="10">
        <v>8.2391304347826093</v>
      </c>
      <c r="H193" s="10">
        <v>2.2173913043478262</v>
      </c>
    </row>
    <row r="194" spans="1:8" x14ac:dyDescent="0.25">
      <c r="A194" t="s">
        <v>6</v>
      </c>
      <c r="B194" t="s">
        <v>2440</v>
      </c>
      <c r="C194" t="s">
        <v>2441</v>
      </c>
      <c r="D194" t="s">
        <v>2</v>
      </c>
      <c r="E194" s="2">
        <v>7</v>
      </c>
      <c r="F194" s="2">
        <v>48</v>
      </c>
      <c r="G194" s="1">
        <v>4.708333333333333</v>
      </c>
      <c r="H194" s="1">
        <v>0</v>
      </c>
    </row>
    <row r="195" spans="1:8" x14ac:dyDescent="0.25">
      <c r="A195" s="8" t="s">
        <v>6</v>
      </c>
      <c r="B195" s="8" t="s">
        <v>2440</v>
      </c>
      <c r="C195" s="8" t="s">
        <v>2441</v>
      </c>
      <c r="D195" s="8" t="s">
        <v>21</v>
      </c>
      <c r="E195" s="9">
        <v>7</v>
      </c>
      <c r="F195" s="9">
        <v>469</v>
      </c>
      <c r="G195" s="10">
        <v>5.3432835820895521</v>
      </c>
      <c r="H195" s="10">
        <v>1.023454157782516</v>
      </c>
    </row>
    <row r="196" spans="1:8" x14ac:dyDescent="0.25">
      <c r="A196" t="s">
        <v>6</v>
      </c>
      <c r="B196" t="s">
        <v>2442</v>
      </c>
      <c r="C196" t="s">
        <v>2443</v>
      </c>
      <c r="D196" t="s">
        <v>2</v>
      </c>
      <c r="E196" s="2">
        <v>15</v>
      </c>
      <c r="F196" s="2">
        <v>4</v>
      </c>
      <c r="G196" s="1">
        <v>12.5</v>
      </c>
      <c r="H196" s="1">
        <v>5.5</v>
      </c>
    </row>
    <row r="197" spans="1:8" x14ac:dyDescent="0.25">
      <c r="A197" s="8" t="s">
        <v>6</v>
      </c>
      <c r="B197" s="8" t="s">
        <v>2442</v>
      </c>
      <c r="C197" s="8" t="s">
        <v>2443</v>
      </c>
      <c r="D197" s="8" t="s">
        <v>21</v>
      </c>
      <c r="E197" s="9">
        <v>15</v>
      </c>
      <c r="F197" s="9">
        <v>167</v>
      </c>
      <c r="G197" s="10">
        <v>11.568862275449101</v>
      </c>
      <c r="H197" s="10">
        <v>2.2275449101796405</v>
      </c>
    </row>
    <row r="198" spans="1:8" x14ac:dyDescent="0.25">
      <c r="A198" t="s">
        <v>6</v>
      </c>
      <c r="B198" t="s">
        <v>2444</v>
      </c>
      <c r="C198" t="s">
        <v>2445</v>
      </c>
      <c r="D198" t="s">
        <v>2</v>
      </c>
      <c r="E198" s="2">
        <v>9</v>
      </c>
      <c r="F198" s="2">
        <v>5</v>
      </c>
      <c r="G198" s="1">
        <v>9.1999999999999993</v>
      </c>
      <c r="H198" s="1">
        <v>0</v>
      </c>
    </row>
    <row r="199" spans="1:8" x14ac:dyDescent="0.25">
      <c r="A199" s="8" t="s">
        <v>6</v>
      </c>
      <c r="B199" s="8" t="s">
        <v>2444</v>
      </c>
      <c r="C199" s="8" t="s">
        <v>2445</v>
      </c>
      <c r="D199" s="8" t="s">
        <v>21</v>
      </c>
      <c r="E199" s="9">
        <v>9</v>
      </c>
      <c r="F199" s="9">
        <v>254</v>
      </c>
      <c r="G199" s="10">
        <v>8.2007874015748037</v>
      </c>
      <c r="H199" s="10">
        <v>0.92913385826771655</v>
      </c>
    </row>
    <row r="200" spans="1:8" x14ac:dyDescent="0.25">
      <c r="A200" t="s">
        <v>6</v>
      </c>
      <c r="B200" t="s">
        <v>2446</v>
      </c>
      <c r="C200" t="s">
        <v>2447</v>
      </c>
      <c r="D200" t="s">
        <v>2</v>
      </c>
      <c r="E200" s="2">
        <v>6</v>
      </c>
      <c r="F200" s="2">
        <v>9</v>
      </c>
      <c r="G200" s="1">
        <v>4.333333333333333</v>
      </c>
      <c r="H200" s="1">
        <v>0.77777777777777779</v>
      </c>
    </row>
    <row r="201" spans="1:8" x14ac:dyDescent="0.25">
      <c r="A201" s="8" t="s">
        <v>6</v>
      </c>
      <c r="B201" s="8" t="s">
        <v>2446</v>
      </c>
      <c r="C201" s="8" t="s">
        <v>2447</v>
      </c>
      <c r="D201" s="8" t="s">
        <v>21</v>
      </c>
      <c r="E201" s="9">
        <v>6</v>
      </c>
      <c r="F201" s="9">
        <v>370</v>
      </c>
      <c r="G201" s="10">
        <v>4.8594594594594591</v>
      </c>
      <c r="H201" s="10">
        <v>0.22702702702702704</v>
      </c>
    </row>
    <row r="202" spans="1:8" x14ac:dyDescent="0.25">
      <c r="A202" t="s">
        <v>6</v>
      </c>
      <c r="B202" t="s">
        <v>2448</v>
      </c>
      <c r="C202" t="s">
        <v>2449</v>
      </c>
      <c r="D202" t="s">
        <v>2</v>
      </c>
      <c r="E202" s="2">
        <v>4</v>
      </c>
      <c r="F202" s="2">
        <v>55</v>
      </c>
      <c r="G202" s="1">
        <v>1.9454545454545455</v>
      </c>
      <c r="H202" s="1">
        <v>1.8181818181818181E-2</v>
      </c>
    </row>
    <row r="203" spans="1:8" x14ac:dyDescent="0.25">
      <c r="A203" s="8" t="s">
        <v>6</v>
      </c>
      <c r="B203" s="8" t="s">
        <v>2448</v>
      </c>
      <c r="C203" s="8" t="s">
        <v>2449</v>
      </c>
      <c r="D203" s="8" t="s">
        <v>21</v>
      </c>
      <c r="E203" s="9">
        <v>4</v>
      </c>
      <c r="F203" s="9">
        <v>1606</v>
      </c>
      <c r="G203" s="10">
        <v>2.9906600249066004</v>
      </c>
      <c r="H203" s="10">
        <v>9.9003735990037353E-2</v>
      </c>
    </row>
    <row r="204" spans="1:8" x14ac:dyDescent="0.25">
      <c r="A204" t="s">
        <v>6</v>
      </c>
      <c r="B204" t="s">
        <v>2450</v>
      </c>
      <c r="C204" t="s">
        <v>2451</v>
      </c>
      <c r="D204" t="s">
        <v>2</v>
      </c>
      <c r="E204" s="2">
        <v>4</v>
      </c>
      <c r="F204" s="2">
        <v>94</v>
      </c>
      <c r="G204" s="1">
        <v>2.1382978723404253</v>
      </c>
      <c r="H204" s="1">
        <v>6.3829787234042548E-2</v>
      </c>
    </row>
    <row r="205" spans="1:8" x14ac:dyDescent="0.25">
      <c r="A205" s="8" t="s">
        <v>6</v>
      </c>
      <c r="B205" s="8" t="s">
        <v>2450</v>
      </c>
      <c r="C205" s="8" t="s">
        <v>2451</v>
      </c>
      <c r="D205" s="8" t="s">
        <v>21</v>
      </c>
      <c r="E205" s="9">
        <v>4</v>
      </c>
      <c r="F205" s="9">
        <v>2530</v>
      </c>
      <c r="G205" s="10">
        <v>2.942292490118577</v>
      </c>
      <c r="H205" s="10">
        <v>7.1146245059288543E-2</v>
      </c>
    </row>
    <row r="206" spans="1:8" x14ac:dyDescent="0.25">
      <c r="A206" t="s">
        <v>6</v>
      </c>
      <c r="B206" t="s">
        <v>2452</v>
      </c>
      <c r="C206" t="s">
        <v>2453</v>
      </c>
      <c r="D206" t="s">
        <v>2</v>
      </c>
      <c r="E206" s="2">
        <v>10</v>
      </c>
      <c r="F206" s="2">
        <v>8</v>
      </c>
      <c r="G206" s="1">
        <v>4.875</v>
      </c>
      <c r="H206" s="1">
        <v>0.5</v>
      </c>
    </row>
    <row r="207" spans="1:8" x14ac:dyDescent="0.25">
      <c r="A207" s="8" t="s">
        <v>6</v>
      </c>
      <c r="B207" s="8" t="s">
        <v>2452</v>
      </c>
      <c r="C207" s="8" t="s">
        <v>2453</v>
      </c>
      <c r="D207" s="8" t="s">
        <v>21</v>
      </c>
      <c r="E207" s="9">
        <v>10</v>
      </c>
      <c r="F207" s="9">
        <v>81</v>
      </c>
      <c r="G207" s="10">
        <v>10.753086419753087</v>
      </c>
      <c r="H207" s="10">
        <v>1.9506172839506173</v>
      </c>
    </row>
    <row r="208" spans="1:8" x14ac:dyDescent="0.25">
      <c r="A208" t="s">
        <v>6</v>
      </c>
      <c r="B208" t="s">
        <v>2454</v>
      </c>
      <c r="C208" t="s">
        <v>2455</v>
      </c>
      <c r="D208" t="s">
        <v>2</v>
      </c>
      <c r="E208" s="2">
        <v>6</v>
      </c>
      <c r="F208" s="2">
        <v>34</v>
      </c>
      <c r="G208" s="1">
        <v>4.3529411764705879</v>
      </c>
      <c r="H208" s="1">
        <v>2.9411764705882353E-2</v>
      </c>
    </row>
    <row r="209" spans="1:8" x14ac:dyDescent="0.25">
      <c r="A209" s="8" t="s">
        <v>6</v>
      </c>
      <c r="B209" s="8" t="s">
        <v>2454</v>
      </c>
      <c r="C209" s="8" t="s">
        <v>2455</v>
      </c>
      <c r="D209" s="8" t="s">
        <v>21</v>
      </c>
      <c r="E209" s="9">
        <v>6</v>
      </c>
      <c r="F209" s="9">
        <v>597</v>
      </c>
      <c r="G209" s="10">
        <v>5.0988274706867669</v>
      </c>
      <c r="H209" s="10">
        <v>0.32328308207705192</v>
      </c>
    </row>
    <row r="210" spans="1:8" x14ac:dyDescent="0.25">
      <c r="A210" t="s">
        <v>6</v>
      </c>
      <c r="B210" t="s">
        <v>2456</v>
      </c>
      <c r="C210" t="s">
        <v>2457</v>
      </c>
      <c r="D210" t="s">
        <v>2</v>
      </c>
      <c r="E210" s="2">
        <v>5</v>
      </c>
      <c r="F210" s="2">
        <v>136</v>
      </c>
      <c r="G210" s="1">
        <v>3.1764705882352939</v>
      </c>
      <c r="H210" s="1">
        <v>0</v>
      </c>
    </row>
    <row r="211" spans="1:8" x14ac:dyDescent="0.25">
      <c r="A211" s="8" t="s">
        <v>6</v>
      </c>
      <c r="B211" s="8" t="s">
        <v>2456</v>
      </c>
      <c r="C211" s="8" t="s">
        <v>2457</v>
      </c>
      <c r="D211" s="8" t="s">
        <v>21</v>
      </c>
      <c r="E211" s="9">
        <v>5</v>
      </c>
      <c r="F211" s="9">
        <v>3017</v>
      </c>
      <c r="G211" s="10">
        <v>3.425588332780908</v>
      </c>
      <c r="H211" s="10">
        <v>0.18163738813390787</v>
      </c>
    </row>
    <row r="212" spans="1:8" x14ac:dyDescent="0.25">
      <c r="A212" t="s">
        <v>6</v>
      </c>
      <c r="B212" t="s">
        <v>2458</v>
      </c>
      <c r="C212" t="s">
        <v>2459</v>
      </c>
      <c r="D212" t="s">
        <v>2</v>
      </c>
      <c r="E212" s="2">
        <v>5</v>
      </c>
      <c r="F212" s="2">
        <v>4</v>
      </c>
      <c r="G212" s="1">
        <v>4.25</v>
      </c>
      <c r="H212" s="1">
        <v>0</v>
      </c>
    </row>
    <row r="213" spans="1:8" x14ac:dyDescent="0.25">
      <c r="A213" s="8" t="s">
        <v>6</v>
      </c>
      <c r="B213" s="8" t="s">
        <v>2458</v>
      </c>
      <c r="C213" s="8" t="s">
        <v>2459</v>
      </c>
      <c r="D213" s="8" t="s">
        <v>21</v>
      </c>
      <c r="E213" s="9">
        <v>5</v>
      </c>
      <c r="F213" s="9">
        <v>139</v>
      </c>
      <c r="G213" s="10">
        <v>3.7553956834532376</v>
      </c>
      <c r="H213" s="10">
        <v>0.2733812949640288</v>
      </c>
    </row>
    <row r="214" spans="1:8" x14ac:dyDescent="0.25">
      <c r="A214" t="s">
        <v>6</v>
      </c>
      <c r="B214" t="s">
        <v>2460</v>
      </c>
      <c r="C214" t="s">
        <v>2461</v>
      </c>
      <c r="D214" t="s">
        <v>2</v>
      </c>
      <c r="E214" s="2">
        <v>4</v>
      </c>
      <c r="F214" s="2">
        <v>6</v>
      </c>
      <c r="G214" s="1">
        <v>3.1666666666666665</v>
      </c>
      <c r="H214" s="1">
        <v>0.16666666666666666</v>
      </c>
    </row>
    <row r="215" spans="1:8" x14ac:dyDescent="0.25">
      <c r="A215" s="8" t="s">
        <v>6</v>
      </c>
      <c r="B215" s="8" t="s">
        <v>2460</v>
      </c>
      <c r="C215" s="8" t="s">
        <v>2461</v>
      </c>
      <c r="D215" s="8" t="s">
        <v>21</v>
      </c>
      <c r="E215" s="9">
        <v>4</v>
      </c>
      <c r="F215" s="9">
        <v>131</v>
      </c>
      <c r="G215" s="10">
        <v>3.4885496183206106</v>
      </c>
      <c r="H215" s="10">
        <v>0.14503816793893129</v>
      </c>
    </row>
    <row r="216" spans="1:8" x14ac:dyDescent="0.25">
      <c r="A216" t="s">
        <v>6</v>
      </c>
      <c r="B216" t="s">
        <v>2462</v>
      </c>
      <c r="C216" t="s">
        <v>2463</v>
      </c>
      <c r="D216" t="s">
        <v>2</v>
      </c>
      <c r="E216" s="2">
        <v>3</v>
      </c>
      <c r="F216" s="2">
        <v>6</v>
      </c>
      <c r="G216" s="1">
        <v>3.1666666666666665</v>
      </c>
      <c r="H216" s="1">
        <v>0</v>
      </c>
    </row>
    <row r="217" spans="1:8" x14ac:dyDescent="0.25">
      <c r="A217" s="8" t="s">
        <v>6</v>
      </c>
      <c r="B217" s="8" t="s">
        <v>2462</v>
      </c>
      <c r="C217" s="8" t="s">
        <v>2463</v>
      </c>
      <c r="D217" s="8" t="s">
        <v>21</v>
      </c>
      <c r="E217" s="9">
        <v>3</v>
      </c>
      <c r="F217" s="9">
        <v>1068</v>
      </c>
      <c r="G217" s="10">
        <v>1.7144194756554307</v>
      </c>
      <c r="H217" s="10">
        <v>1.7790262172284643E-2</v>
      </c>
    </row>
    <row r="218" spans="1:8" x14ac:dyDescent="0.25">
      <c r="A218" t="s">
        <v>6</v>
      </c>
      <c r="B218" t="s">
        <v>2464</v>
      </c>
      <c r="C218" t="s">
        <v>2465</v>
      </c>
      <c r="D218" t="s">
        <v>2</v>
      </c>
      <c r="E218" s="2">
        <v>5</v>
      </c>
      <c r="F218" s="2">
        <v>1</v>
      </c>
      <c r="G218" s="1">
        <v>4</v>
      </c>
      <c r="H218" s="1">
        <v>0</v>
      </c>
    </row>
    <row r="219" spans="1:8" x14ac:dyDescent="0.25">
      <c r="A219" s="8" t="s">
        <v>6</v>
      </c>
      <c r="B219" s="8" t="s">
        <v>2464</v>
      </c>
      <c r="C219" s="8" t="s">
        <v>2465</v>
      </c>
      <c r="D219" s="8" t="s">
        <v>21</v>
      </c>
      <c r="E219" s="9">
        <v>5</v>
      </c>
      <c r="F219" s="9">
        <v>86</v>
      </c>
      <c r="G219" s="10">
        <v>1.058139534883721</v>
      </c>
      <c r="H219" s="10">
        <v>2.3255813953488372E-2</v>
      </c>
    </row>
    <row r="220" spans="1:8" x14ac:dyDescent="0.25">
      <c r="A220" t="s">
        <v>6</v>
      </c>
      <c r="B220" t="s">
        <v>2466</v>
      </c>
      <c r="C220" t="s">
        <v>2467</v>
      </c>
      <c r="D220" t="s">
        <v>2</v>
      </c>
      <c r="E220" s="2">
        <v>7</v>
      </c>
      <c r="F220" s="2">
        <v>8</v>
      </c>
      <c r="G220" s="1">
        <v>5.625</v>
      </c>
      <c r="H220" s="1">
        <v>0.125</v>
      </c>
    </row>
    <row r="221" spans="1:8" x14ac:dyDescent="0.25">
      <c r="A221" s="8" t="s">
        <v>6</v>
      </c>
      <c r="B221" s="8" t="s">
        <v>2466</v>
      </c>
      <c r="C221" s="8" t="s">
        <v>2467</v>
      </c>
      <c r="D221" s="8" t="s">
        <v>21</v>
      </c>
      <c r="E221" s="9">
        <v>7</v>
      </c>
      <c r="F221" s="9">
        <v>434</v>
      </c>
      <c r="G221" s="10">
        <v>6.0069124423963132</v>
      </c>
      <c r="H221" s="10">
        <v>0.76728110599078336</v>
      </c>
    </row>
    <row r="222" spans="1:8" x14ac:dyDescent="0.25">
      <c r="A222" t="s">
        <v>6</v>
      </c>
      <c r="B222" t="s">
        <v>2468</v>
      </c>
      <c r="C222" t="s">
        <v>2469</v>
      </c>
      <c r="D222" t="s">
        <v>2</v>
      </c>
      <c r="E222" s="2">
        <v>6</v>
      </c>
      <c r="F222" s="2">
        <v>79</v>
      </c>
      <c r="G222" s="1">
        <v>3.8227848101265822</v>
      </c>
      <c r="H222" s="1">
        <v>0</v>
      </c>
    </row>
    <row r="223" spans="1:8" x14ac:dyDescent="0.25">
      <c r="A223" s="8" t="s">
        <v>6</v>
      </c>
      <c r="B223" s="8" t="s">
        <v>2468</v>
      </c>
      <c r="C223" s="8" t="s">
        <v>2469</v>
      </c>
      <c r="D223" s="8" t="s">
        <v>21</v>
      </c>
      <c r="E223" s="9">
        <v>6</v>
      </c>
      <c r="F223" s="9">
        <v>1563</v>
      </c>
      <c r="G223" s="10">
        <v>4.7440818937939859</v>
      </c>
      <c r="H223" s="10">
        <v>0.49008317338451696</v>
      </c>
    </row>
    <row r="224" spans="1:8" x14ac:dyDescent="0.25">
      <c r="A224" t="s">
        <v>6</v>
      </c>
      <c r="B224" t="s">
        <v>2470</v>
      </c>
      <c r="C224" t="s">
        <v>2471</v>
      </c>
      <c r="D224" t="s">
        <v>2</v>
      </c>
      <c r="E224" s="2">
        <v>5</v>
      </c>
      <c r="F224" s="2">
        <v>1</v>
      </c>
      <c r="G224" s="1">
        <v>5</v>
      </c>
      <c r="H224" s="1">
        <v>0</v>
      </c>
    </row>
    <row r="225" spans="1:8" x14ac:dyDescent="0.25">
      <c r="A225" s="8" t="s">
        <v>6</v>
      </c>
      <c r="B225" s="8" t="s">
        <v>2470</v>
      </c>
      <c r="C225" s="8" t="s">
        <v>2471</v>
      </c>
      <c r="D225" s="8" t="s">
        <v>21</v>
      </c>
      <c r="E225" s="9">
        <v>5</v>
      </c>
      <c r="F225" s="9">
        <v>46</v>
      </c>
      <c r="G225" s="10">
        <v>6.5434782608695654</v>
      </c>
      <c r="H225" s="10">
        <v>0.45652173913043476</v>
      </c>
    </row>
    <row r="226" spans="1:8" x14ac:dyDescent="0.25">
      <c r="A226" t="s">
        <v>6</v>
      </c>
      <c r="B226" t="s">
        <v>2472</v>
      </c>
      <c r="C226" t="s">
        <v>2473</v>
      </c>
      <c r="D226" t="s">
        <v>2</v>
      </c>
      <c r="E226" s="2">
        <v>6</v>
      </c>
      <c r="F226" s="2">
        <v>32</v>
      </c>
      <c r="G226" s="1">
        <v>6.5</v>
      </c>
      <c r="H226" s="1">
        <v>0.3125</v>
      </c>
    </row>
    <row r="227" spans="1:8" x14ac:dyDescent="0.25">
      <c r="A227" s="8" t="s">
        <v>6</v>
      </c>
      <c r="B227" s="8" t="s">
        <v>2472</v>
      </c>
      <c r="C227" s="8" t="s">
        <v>2473</v>
      </c>
      <c r="D227" s="8" t="s">
        <v>21</v>
      </c>
      <c r="E227" s="9">
        <v>6</v>
      </c>
      <c r="F227" s="9">
        <v>435</v>
      </c>
      <c r="G227" s="10">
        <v>5.4873563218390808</v>
      </c>
      <c r="H227" s="10">
        <v>1.1310344827586207</v>
      </c>
    </row>
    <row r="228" spans="1:8" x14ac:dyDescent="0.25">
      <c r="A228" t="s">
        <v>6</v>
      </c>
      <c r="B228" t="s">
        <v>2474</v>
      </c>
      <c r="C228" t="s">
        <v>2475</v>
      </c>
      <c r="D228" t="s">
        <v>2</v>
      </c>
      <c r="E228" s="2">
        <v>5</v>
      </c>
      <c r="F228" s="2">
        <v>55</v>
      </c>
      <c r="G228" s="1">
        <v>4.3636363636363633</v>
      </c>
      <c r="H228" s="1">
        <v>0.18181818181818182</v>
      </c>
    </row>
    <row r="229" spans="1:8" x14ac:dyDescent="0.25">
      <c r="A229" s="8" t="s">
        <v>6</v>
      </c>
      <c r="B229" s="8" t="s">
        <v>2474</v>
      </c>
      <c r="C229" s="8" t="s">
        <v>2475</v>
      </c>
      <c r="D229" s="8" t="s">
        <v>21</v>
      </c>
      <c r="E229" s="9">
        <v>5</v>
      </c>
      <c r="F229" s="9">
        <v>1607</v>
      </c>
      <c r="G229" s="10">
        <v>4.0255133789670197</v>
      </c>
      <c r="H229" s="10">
        <v>0.11512134411947729</v>
      </c>
    </row>
    <row r="230" spans="1:8" x14ac:dyDescent="0.25">
      <c r="A230" t="s">
        <v>6</v>
      </c>
      <c r="B230" t="s">
        <v>2476</v>
      </c>
      <c r="C230" t="s">
        <v>2477</v>
      </c>
      <c r="D230" t="s">
        <v>2</v>
      </c>
      <c r="E230" s="2">
        <v>5</v>
      </c>
      <c r="F230" s="2">
        <v>1585</v>
      </c>
      <c r="G230" s="1">
        <v>3.362776025236593</v>
      </c>
      <c r="H230" s="1">
        <v>2.2082018927444796E-2</v>
      </c>
    </row>
    <row r="231" spans="1:8" x14ac:dyDescent="0.25">
      <c r="A231" s="8" t="s">
        <v>6</v>
      </c>
      <c r="B231" s="8" t="s">
        <v>2476</v>
      </c>
      <c r="C231" s="8" t="s">
        <v>2477</v>
      </c>
      <c r="D231" s="8" t="s">
        <v>21</v>
      </c>
      <c r="E231" s="9">
        <v>5</v>
      </c>
      <c r="F231" s="9">
        <v>29410</v>
      </c>
      <c r="G231" s="10">
        <v>3.5349540972458349</v>
      </c>
      <c r="H231" s="10">
        <v>3.9748384903094187E-2</v>
      </c>
    </row>
    <row r="232" spans="1:8" x14ac:dyDescent="0.25">
      <c r="A232" t="s">
        <v>6</v>
      </c>
      <c r="B232" t="s">
        <v>2478</v>
      </c>
      <c r="C232" t="s">
        <v>2479</v>
      </c>
      <c r="D232" t="s">
        <v>2</v>
      </c>
      <c r="E232" s="2">
        <v>90</v>
      </c>
      <c r="F232" s="2">
        <v>3</v>
      </c>
      <c r="G232" s="1">
        <v>0</v>
      </c>
      <c r="H232" s="1">
        <v>105.33333333333333</v>
      </c>
    </row>
    <row r="233" spans="1:8" x14ac:dyDescent="0.25">
      <c r="A233" s="8" t="s">
        <v>6</v>
      </c>
      <c r="B233" s="8" t="s">
        <v>2478</v>
      </c>
      <c r="C233" s="8" t="s">
        <v>2479</v>
      </c>
      <c r="D233" s="8" t="s">
        <v>21</v>
      </c>
      <c r="E233" s="9">
        <v>90</v>
      </c>
      <c r="F233" s="9">
        <v>57</v>
      </c>
      <c r="G233" s="10">
        <v>5</v>
      </c>
      <c r="H233" s="10">
        <v>96.192982456140356</v>
      </c>
    </row>
    <row r="234" spans="1:8" x14ac:dyDescent="0.25">
      <c r="A234" t="s">
        <v>6</v>
      </c>
      <c r="B234" t="s">
        <v>2480</v>
      </c>
      <c r="C234" t="s">
        <v>2481</v>
      </c>
      <c r="D234" t="s">
        <v>2</v>
      </c>
      <c r="E234" s="2">
        <v>76</v>
      </c>
      <c r="F234" s="2">
        <v>5</v>
      </c>
      <c r="G234" s="1">
        <v>0</v>
      </c>
      <c r="H234" s="1">
        <v>78</v>
      </c>
    </row>
    <row r="235" spans="1:8" x14ac:dyDescent="0.25">
      <c r="A235" s="8" t="s">
        <v>6</v>
      </c>
      <c r="B235" s="8" t="s">
        <v>2480</v>
      </c>
      <c r="C235" s="8" t="s">
        <v>2481</v>
      </c>
      <c r="D235" s="8" t="s">
        <v>21</v>
      </c>
      <c r="E235" s="9">
        <v>76</v>
      </c>
      <c r="F235" s="9">
        <v>113</v>
      </c>
      <c r="G235" s="10">
        <v>4.3008849557522124</v>
      </c>
      <c r="H235" s="10">
        <v>77.504424778761063</v>
      </c>
    </row>
    <row r="236" spans="1:8" x14ac:dyDescent="0.25">
      <c r="A236" t="s">
        <v>6</v>
      </c>
      <c r="B236" t="s">
        <v>2482</v>
      </c>
      <c r="C236" t="s">
        <v>2483</v>
      </c>
      <c r="D236" t="s">
        <v>2</v>
      </c>
      <c r="E236" s="2">
        <v>50</v>
      </c>
      <c r="F236" s="2">
        <v>1</v>
      </c>
      <c r="G236" s="1">
        <v>0</v>
      </c>
      <c r="H236" s="1">
        <v>62</v>
      </c>
    </row>
    <row r="237" spans="1:8" x14ac:dyDescent="0.25">
      <c r="A237" s="8" t="s">
        <v>6</v>
      </c>
      <c r="B237" s="8" t="s">
        <v>2482</v>
      </c>
      <c r="C237" s="8" t="s">
        <v>2483</v>
      </c>
      <c r="D237" s="8" t="s">
        <v>21</v>
      </c>
      <c r="E237" s="9">
        <v>50</v>
      </c>
      <c r="F237" s="9">
        <v>124</v>
      </c>
      <c r="G237" s="10">
        <v>3.3629032258064515</v>
      </c>
      <c r="H237" s="10">
        <v>51.072580645161288</v>
      </c>
    </row>
    <row r="238" spans="1:8" x14ac:dyDescent="0.25">
      <c r="A238" t="s">
        <v>6</v>
      </c>
      <c r="B238" t="s">
        <v>2484</v>
      </c>
      <c r="C238" t="s">
        <v>2485</v>
      </c>
      <c r="D238" t="s">
        <v>2</v>
      </c>
      <c r="E238" s="2">
        <v>47</v>
      </c>
      <c r="F238" s="2">
        <v>2</v>
      </c>
      <c r="G238" s="1">
        <v>1.5</v>
      </c>
      <c r="H238" s="1">
        <v>58.5</v>
      </c>
    </row>
    <row r="239" spans="1:8" x14ac:dyDescent="0.25">
      <c r="A239" s="8" t="s">
        <v>6</v>
      </c>
      <c r="B239" s="8" t="s">
        <v>2484</v>
      </c>
      <c r="C239" s="8" t="s">
        <v>2485</v>
      </c>
      <c r="D239" s="8" t="s">
        <v>21</v>
      </c>
      <c r="E239" s="9">
        <v>47</v>
      </c>
      <c r="F239" s="9">
        <v>14</v>
      </c>
      <c r="G239" s="10">
        <v>3.7142857142857144</v>
      </c>
      <c r="H239" s="10">
        <v>34.714285714285715</v>
      </c>
    </row>
    <row r="240" spans="1:8" x14ac:dyDescent="0.25">
      <c r="A240" t="s">
        <v>6</v>
      </c>
      <c r="B240" t="s">
        <v>2486</v>
      </c>
      <c r="C240" t="s">
        <v>2487</v>
      </c>
      <c r="D240" t="s">
        <v>2</v>
      </c>
      <c r="E240" s="2">
        <v>30</v>
      </c>
      <c r="F240" s="2">
        <v>2</v>
      </c>
      <c r="G240" s="1">
        <v>0</v>
      </c>
      <c r="H240" s="1">
        <v>15.5</v>
      </c>
    </row>
    <row r="241" spans="1:8" x14ac:dyDescent="0.25">
      <c r="A241" s="8" t="s">
        <v>6</v>
      </c>
      <c r="B241" s="8" t="s">
        <v>2486</v>
      </c>
      <c r="C241" s="8" t="s">
        <v>2487</v>
      </c>
      <c r="D241" s="8" t="s">
        <v>21</v>
      </c>
      <c r="E241" s="9">
        <v>30</v>
      </c>
      <c r="F241" s="9">
        <v>6</v>
      </c>
      <c r="G241" s="10">
        <v>0.5</v>
      </c>
      <c r="H241" s="10">
        <v>24.5</v>
      </c>
    </row>
    <row r="242" spans="1:8" x14ac:dyDescent="0.25">
      <c r="A242" t="s">
        <v>6</v>
      </c>
      <c r="B242" t="s">
        <v>2488</v>
      </c>
      <c r="C242" t="s">
        <v>2489</v>
      </c>
      <c r="D242" t="s">
        <v>2</v>
      </c>
      <c r="E242" s="2">
        <v>34</v>
      </c>
      <c r="F242" s="2">
        <v>2</v>
      </c>
      <c r="G242" s="1">
        <v>0</v>
      </c>
      <c r="H242" s="1">
        <v>43.5</v>
      </c>
    </row>
    <row r="243" spans="1:8" x14ac:dyDescent="0.25">
      <c r="A243" s="8" t="s">
        <v>6</v>
      </c>
      <c r="B243" s="8" t="s">
        <v>2488</v>
      </c>
      <c r="C243" s="8" t="s">
        <v>2489</v>
      </c>
      <c r="D243" s="8" t="s">
        <v>21</v>
      </c>
      <c r="E243" s="9">
        <v>34</v>
      </c>
      <c r="F243" s="9">
        <v>118</v>
      </c>
      <c r="G243" s="10">
        <v>3.5084745762711864</v>
      </c>
      <c r="H243" s="10">
        <v>35.711864406779661</v>
      </c>
    </row>
    <row r="244" spans="1:8" x14ac:dyDescent="0.25">
      <c r="A244" t="s">
        <v>6</v>
      </c>
      <c r="B244" t="s">
        <v>2490</v>
      </c>
      <c r="C244" t="s">
        <v>2491</v>
      </c>
      <c r="D244" t="s">
        <v>2</v>
      </c>
      <c r="E244" s="2">
        <v>24</v>
      </c>
      <c r="F244" s="2">
        <v>3</v>
      </c>
      <c r="G244" s="1">
        <v>0.33333333333333331</v>
      </c>
      <c r="H244" s="1">
        <v>31.333333333333332</v>
      </c>
    </row>
    <row r="245" spans="1:8" x14ac:dyDescent="0.25">
      <c r="A245" s="8" t="s">
        <v>6</v>
      </c>
      <c r="B245" s="8" t="s">
        <v>2490</v>
      </c>
      <c r="C245" s="8" t="s">
        <v>2491</v>
      </c>
      <c r="D245" s="8" t="s">
        <v>21</v>
      </c>
      <c r="E245" s="9">
        <v>24</v>
      </c>
      <c r="F245" s="9">
        <v>36</v>
      </c>
      <c r="G245" s="10">
        <v>3.3888888888888888</v>
      </c>
      <c r="H245" s="10">
        <v>21.916666666666668</v>
      </c>
    </row>
    <row r="246" spans="1:8" x14ac:dyDescent="0.25">
      <c r="A246" t="s">
        <v>6</v>
      </c>
      <c r="B246" t="s">
        <v>2492</v>
      </c>
      <c r="C246" t="s">
        <v>2493</v>
      </c>
      <c r="D246" t="s">
        <v>2</v>
      </c>
      <c r="E246" s="2">
        <v>33</v>
      </c>
      <c r="F246" s="2">
        <v>3</v>
      </c>
      <c r="G246" s="1">
        <v>0</v>
      </c>
      <c r="H246" s="1">
        <v>26.333333333333332</v>
      </c>
    </row>
    <row r="247" spans="1:8" x14ac:dyDescent="0.25">
      <c r="A247" s="8" t="s">
        <v>6</v>
      </c>
      <c r="B247" s="8" t="s">
        <v>2492</v>
      </c>
      <c r="C247" s="8" t="s">
        <v>2493</v>
      </c>
      <c r="D247" s="8" t="s">
        <v>21</v>
      </c>
      <c r="E247" s="9">
        <v>33</v>
      </c>
      <c r="F247" s="9">
        <v>231</v>
      </c>
      <c r="G247" s="10">
        <v>3.3333333333333335</v>
      </c>
      <c r="H247" s="10">
        <v>26.181818181818183</v>
      </c>
    </row>
    <row r="248" spans="1:8" x14ac:dyDescent="0.25">
      <c r="A248" t="s">
        <v>6</v>
      </c>
      <c r="B248" t="s">
        <v>2494</v>
      </c>
      <c r="C248" t="s">
        <v>2495</v>
      </c>
      <c r="D248" t="s">
        <v>2</v>
      </c>
      <c r="E248" s="2">
        <v>17</v>
      </c>
      <c r="F248" s="2">
        <v>13</v>
      </c>
      <c r="G248" s="1">
        <v>1.4615384615384615</v>
      </c>
      <c r="H248" s="1">
        <v>14</v>
      </c>
    </row>
    <row r="249" spans="1:8" x14ac:dyDescent="0.25">
      <c r="A249" s="8" t="s">
        <v>6</v>
      </c>
      <c r="B249" s="8" t="s">
        <v>2494</v>
      </c>
      <c r="C249" s="8" t="s">
        <v>2495</v>
      </c>
      <c r="D249" s="8" t="s">
        <v>21</v>
      </c>
      <c r="E249" s="9">
        <v>17</v>
      </c>
      <c r="F249" s="9">
        <v>248</v>
      </c>
      <c r="G249" s="10">
        <v>2.9556451612903225</v>
      </c>
      <c r="H249" s="10">
        <v>14.379032258064516</v>
      </c>
    </row>
    <row r="250" spans="1:8" x14ac:dyDescent="0.25">
      <c r="A250" t="s">
        <v>6</v>
      </c>
      <c r="B250" t="s">
        <v>2496</v>
      </c>
      <c r="C250" t="s">
        <v>2497</v>
      </c>
      <c r="D250" t="s">
        <v>2</v>
      </c>
      <c r="E250" s="2">
        <v>30</v>
      </c>
      <c r="F250" s="2">
        <v>11</v>
      </c>
      <c r="G250" s="1">
        <v>0.27272727272727271</v>
      </c>
      <c r="H250" s="1">
        <v>24.09090909090909</v>
      </c>
    </row>
    <row r="251" spans="1:8" x14ac:dyDescent="0.25">
      <c r="A251" s="8" t="s">
        <v>6</v>
      </c>
      <c r="B251" s="8" t="s">
        <v>2496</v>
      </c>
      <c r="C251" s="8" t="s">
        <v>2497</v>
      </c>
      <c r="D251" s="8" t="s">
        <v>21</v>
      </c>
      <c r="E251" s="9">
        <v>30</v>
      </c>
      <c r="F251" s="9">
        <v>230</v>
      </c>
      <c r="G251" s="10">
        <v>2.8913043478260869</v>
      </c>
      <c r="H251" s="10">
        <v>21.978260869565219</v>
      </c>
    </row>
    <row r="252" spans="1:8" x14ac:dyDescent="0.25">
      <c r="A252" t="s">
        <v>6</v>
      </c>
      <c r="B252" t="s">
        <v>2498</v>
      </c>
      <c r="C252" t="s">
        <v>2499</v>
      </c>
      <c r="D252" t="s">
        <v>2</v>
      </c>
      <c r="E252" s="2">
        <v>13</v>
      </c>
      <c r="F252" s="2">
        <v>15</v>
      </c>
      <c r="G252" s="1">
        <v>1.6666666666666667</v>
      </c>
      <c r="H252" s="1">
        <v>8.6666666666666661</v>
      </c>
    </row>
    <row r="253" spans="1:8" x14ac:dyDescent="0.25">
      <c r="A253" s="8" t="s">
        <v>6</v>
      </c>
      <c r="B253" s="8" t="s">
        <v>2498</v>
      </c>
      <c r="C253" s="8" t="s">
        <v>2499</v>
      </c>
      <c r="D253" s="8" t="s">
        <v>21</v>
      </c>
      <c r="E253" s="9">
        <v>13</v>
      </c>
      <c r="F253" s="9">
        <v>473</v>
      </c>
      <c r="G253" s="10">
        <v>2.558139534883721</v>
      </c>
      <c r="H253" s="10">
        <v>9.6257928118393234</v>
      </c>
    </row>
    <row r="254" spans="1:8" x14ac:dyDescent="0.25">
      <c r="A254" t="s">
        <v>6</v>
      </c>
      <c r="B254" t="s">
        <v>2500</v>
      </c>
      <c r="C254" t="s">
        <v>2501</v>
      </c>
      <c r="D254" t="s">
        <v>2</v>
      </c>
      <c r="E254" s="2">
        <v>17</v>
      </c>
      <c r="F254" s="2">
        <v>5</v>
      </c>
      <c r="G254" s="1">
        <v>14.6</v>
      </c>
      <c r="H254" s="1">
        <v>12.8</v>
      </c>
    </row>
    <row r="255" spans="1:8" x14ac:dyDescent="0.25">
      <c r="A255" s="8" t="s">
        <v>6</v>
      </c>
      <c r="B255" s="8" t="s">
        <v>2500</v>
      </c>
      <c r="C255" s="8" t="s">
        <v>2501</v>
      </c>
      <c r="D255" s="8" t="s">
        <v>21</v>
      </c>
      <c r="E255" s="9">
        <v>17</v>
      </c>
      <c r="F255" s="9">
        <v>94</v>
      </c>
      <c r="G255" s="10">
        <v>10.978723404255319</v>
      </c>
      <c r="H255" s="10">
        <v>8.6276595744680851</v>
      </c>
    </row>
    <row r="256" spans="1:8" x14ac:dyDescent="0.25">
      <c r="A256" t="s">
        <v>6</v>
      </c>
      <c r="B256" t="s">
        <v>2502</v>
      </c>
      <c r="C256" t="s">
        <v>2503</v>
      </c>
      <c r="D256" t="s">
        <v>2</v>
      </c>
      <c r="E256" s="2">
        <v>13</v>
      </c>
      <c r="F256" s="2">
        <v>2</v>
      </c>
      <c r="G256" s="1">
        <v>13.5</v>
      </c>
      <c r="H256" s="1">
        <v>0</v>
      </c>
    </row>
    <row r="257" spans="1:8" x14ac:dyDescent="0.25">
      <c r="A257" s="8" t="s">
        <v>6</v>
      </c>
      <c r="B257" s="8" t="s">
        <v>2502</v>
      </c>
      <c r="C257" s="8" t="s">
        <v>2503</v>
      </c>
      <c r="D257" s="8" t="s">
        <v>21</v>
      </c>
      <c r="E257" s="9">
        <v>13</v>
      </c>
      <c r="F257" s="9">
        <v>24</v>
      </c>
      <c r="G257" s="10">
        <v>9</v>
      </c>
      <c r="H257" s="10">
        <v>4.708333333333333</v>
      </c>
    </row>
    <row r="258" spans="1:8" x14ac:dyDescent="0.25">
      <c r="A258" t="s">
        <v>6</v>
      </c>
      <c r="B258" t="s">
        <v>2504</v>
      </c>
      <c r="C258" t="s">
        <v>2505</v>
      </c>
      <c r="D258" t="s">
        <v>2</v>
      </c>
      <c r="E258" s="2">
        <v>12</v>
      </c>
      <c r="F258" s="2">
        <v>9</v>
      </c>
      <c r="G258" s="1">
        <v>5.2222222222222223</v>
      </c>
      <c r="H258" s="1">
        <v>4</v>
      </c>
    </row>
    <row r="259" spans="1:8" x14ac:dyDescent="0.25">
      <c r="A259" s="8" t="s">
        <v>6</v>
      </c>
      <c r="B259" s="8" t="s">
        <v>2504</v>
      </c>
      <c r="C259" s="8" t="s">
        <v>2505</v>
      </c>
      <c r="D259" s="8" t="s">
        <v>21</v>
      </c>
      <c r="E259" s="9">
        <v>12</v>
      </c>
      <c r="F259" s="9">
        <v>93</v>
      </c>
      <c r="G259" s="10">
        <v>6.344086021505376</v>
      </c>
      <c r="H259" s="10">
        <v>4.946236559139785</v>
      </c>
    </row>
    <row r="260" spans="1:8" x14ac:dyDescent="0.25">
      <c r="A260" t="s">
        <v>6</v>
      </c>
      <c r="B260" t="s">
        <v>2506</v>
      </c>
      <c r="C260" t="s">
        <v>2507</v>
      </c>
      <c r="D260" t="s">
        <v>2</v>
      </c>
      <c r="E260" s="2">
        <v>30</v>
      </c>
      <c r="F260" s="2">
        <v>14</v>
      </c>
      <c r="G260" s="1">
        <v>28.5</v>
      </c>
      <c r="H260" s="1">
        <v>0</v>
      </c>
    </row>
    <row r="261" spans="1:8" x14ac:dyDescent="0.25">
      <c r="A261" s="8" t="s">
        <v>6</v>
      </c>
      <c r="B261" s="8" t="s">
        <v>2506</v>
      </c>
      <c r="C261" s="8" t="s">
        <v>2507</v>
      </c>
      <c r="D261" s="8" t="s">
        <v>21</v>
      </c>
      <c r="E261" s="9">
        <v>30</v>
      </c>
      <c r="F261" s="9">
        <v>466</v>
      </c>
      <c r="G261" s="10">
        <v>26.203862660944207</v>
      </c>
      <c r="H261" s="10">
        <v>0.26824034334763946</v>
      </c>
    </row>
    <row r="262" spans="1:8" x14ac:dyDescent="0.25">
      <c r="A262" t="s">
        <v>6</v>
      </c>
      <c r="B262" t="s">
        <v>2508</v>
      </c>
      <c r="C262" t="s">
        <v>2509</v>
      </c>
      <c r="D262" t="s">
        <v>2</v>
      </c>
      <c r="E262" s="2">
        <v>3</v>
      </c>
      <c r="F262" s="2">
        <v>2</v>
      </c>
      <c r="G262" s="1">
        <v>2.5</v>
      </c>
      <c r="H262" s="1">
        <v>0</v>
      </c>
    </row>
    <row r="263" spans="1:8" x14ac:dyDescent="0.25">
      <c r="A263" s="8" t="s">
        <v>6</v>
      </c>
      <c r="B263" s="8" t="s">
        <v>2508</v>
      </c>
      <c r="C263" s="8" t="s">
        <v>2509</v>
      </c>
      <c r="D263" s="8" t="s">
        <v>21</v>
      </c>
      <c r="E263" s="9">
        <v>3</v>
      </c>
      <c r="F263" s="9">
        <v>88</v>
      </c>
      <c r="G263" s="10">
        <v>1.6477272727272727</v>
      </c>
      <c r="H263" s="10">
        <v>2.2727272727272728E-2</v>
      </c>
    </row>
    <row r="264" spans="1:8" x14ac:dyDescent="0.25">
      <c r="A264" t="s">
        <v>6</v>
      </c>
      <c r="B264" t="s">
        <v>2510</v>
      </c>
      <c r="C264" t="s">
        <v>2511</v>
      </c>
      <c r="D264" t="s">
        <v>2</v>
      </c>
      <c r="E264" s="2">
        <v>5</v>
      </c>
      <c r="F264" s="2">
        <v>15</v>
      </c>
      <c r="G264" s="1">
        <v>3.5333333333333332</v>
      </c>
      <c r="H264" s="1">
        <v>0</v>
      </c>
    </row>
    <row r="265" spans="1:8" x14ac:dyDescent="0.25">
      <c r="A265" s="8" t="s">
        <v>6</v>
      </c>
      <c r="B265" s="8" t="s">
        <v>2510</v>
      </c>
      <c r="C265" s="8" t="s">
        <v>2511</v>
      </c>
      <c r="D265" s="8" t="s">
        <v>21</v>
      </c>
      <c r="E265" s="9">
        <v>5</v>
      </c>
      <c r="F265" s="9">
        <v>1206</v>
      </c>
      <c r="G265" s="10">
        <v>7.4286898839137647</v>
      </c>
      <c r="H265" s="10">
        <v>0</v>
      </c>
    </row>
    <row r="266" spans="1:8" x14ac:dyDescent="0.25">
      <c r="A266" t="s">
        <v>6</v>
      </c>
      <c r="B266" t="s">
        <v>2512</v>
      </c>
      <c r="C266" t="s">
        <v>2513</v>
      </c>
      <c r="D266" t="s">
        <v>2</v>
      </c>
      <c r="E266" s="2">
        <v>8</v>
      </c>
      <c r="F266" s="2">
        <v>5</v>
      </c>
      <c r="G266" s="1">
        <v>4.2</v>
      </c>
      <c r="H266" s="1">
        <v>0</v>
      </c>
    </row>
    <row r="267" spans="1:8" x14ac:dyDescent="0.25">
      <c r="A267" s="8" t="s">
        <v>6</v>
      </c>
      <c r="B267" s="8" t="s">
        <v>2512</v>
      </c>
      <c r="C267" s="8" t="s">
        <v>2513</v>
      </c>
      <c r="D267" s="8" t="s">
        <v>21</v>
      </c>
      <c r="E267" s="9">
        <v>8</v>
      </c>
      <c r="F267" s="9">
        <v>82</v>
      </c>
      <c r="G267" s="10">
        <v>6.7804878048780486</v>
      </c>
      <c r="H267" s="10">
        <v>0</v>
      </c>
    </row>
    <row r="268" spans="1:8" x14ac:dyDescent="0.25">
      <c r="A268" t="s">
        <v>6</v>
      </c>
      <c r="B268" t="s">
        <v>2514</v>
      </c>
      <c r="C268" t="s">
        <v>2515</v>
      </c>
      <c r="D268" t="s">
        <v>2</v>
      </c>
      <c r="E268" s="2">
        <v>8</v>
      </c>
      <c r="F268" s="2">
        <v>40</v>
      </c>
      <c r="G268" s="1">
        <v>4.2</v>
      </c>
      <c r="H268" s="1">
        <v>0</v>
      </c>
    </row>
    <row r="269" spans="1:8" x14ac:dyDescent="0.25">
      <c r="A269" s="8" t="s">
        <v>6</v>
      </c>
      <c r="B269" s="8" t="s">
        <v>2514</v>
      </c>
      <c r="C269" s="8" t="s">
        <v>2515</v>
      </c>
      <c r="D269" s="8" t="s">
        <v>21</v>
      </c>
      <c r="E269" s="9">
        <v>8</v>
      </c>
      <c r="F269" s="9">
        <v>728</v>
      </c>
      <c r="G269" s="10">
        <v>6.7170329670329672</v>
      </c>
      <c r="H269" s="10">
        <v>0</v>
      </c>
    </row>
    <row r="270" spans="1:8" x14ac:dyDescent="0.25">
      <c r="A270" t="s">
        <v>6</v>
      </c>
      <c r="B270" t="s">
        <v>2516</v>
      </c>
      <c r="C270" t="s">
        <v>2517</v>
      </c>
      <c r="D270" t="s">
        <v>2</v>
      </c>
      <c r="E270" s="2">
        <v>14</v>
      </c>
      <c r="F270" s="2">
        <v>46</v>
      </c>
      <c r="G270" s="1">
        <v>9.4782608695652169</v>
      </c>
      <c r="H270" s="1">
        <v>0</v>
      </c>
    </row>
    <row r="271" spans="1:8" x14ac:dyDescent="0.25">
      <c r="A271" s="8" t="s">
        <v>6</v>
      </c>
      <c r="B271" s="8" t="s">
        <v>2516</v>
      </c>
      <c r="C271" s="8" t="s">
        <v>2517</v>
      </c>
      <c r="D271" s="8" t="s">
        <v>21</v>
      </c>
      <c r="E271" s="9">
        <v>14</v>
      </c>
      <c r="F271" s="9">
        <v>512</v>
      </c>
      <c r="G271" s="10">
        <v>11.568359375</v>
      </c>
      <c r="H271" s="10">
        <v>0</v>
      </c>
    </row>
    <row r="272" spans="1:8" x14ac:dyDescent="0.25">
      <c r="A272" t="s">
        <v>6</v>
      </c>
      <c r="B272" t="s">
        <v>2518</v>
      </c>
      <c r="C272" t="s">
        <v>2519</v>
      </c>
      <c r="D272" t="s">
        <v>2</v>
      </c>
      <c r="E272" s="2">
        <v>13</v>
      </c>
      <c r="F272" s="2">
        <v>266</v>
      </c>
      <c r="G272" s="1">
        <v>9.7067669172932334</v>
      </c>
      <c r="H272" s="1">
        <v>0</v>
      </c>
    </row>
    <row r="273" spans="1:8" x14ac:dyDescent="0.25">
      <c r="A273" s="8" t="s">
        <v>6</v>
      </c>
      <c r="B273" s="8" t="s">
        <v>2518</v>
      </c>
      <c r="C273" s="8" t="s">
        <v>2519</v>
      </c>
      <c r="D273" s="8" t="s">
        <v>21</v>
      </c>
      <c r="E273" s="9">
        <v>13</v>
      </c>
      <c r="F273" s="9">
        <v>4524</v>
      </c>
      <c r="G273" s="10">
        <v>10.973253757736517</v>
      </c>
      <c r="H273" s="10">
        <v>0</v>
      </c>
    </row>
    <row r="274" spans="1:8" x14ac:dyDescent="0.25">
      <c r="A274" t="s">
        <v>6</v>
      </c>
      <c r="B274" t="s">
        <v>2520</v>
      </c>
      <c r="C274" t="s">
        <v>2521</v>
      </c>
      <c r="D274" t="s">
        <v>2</v>
      </c>
      <c r="E274" s="2">
        <v>20</v>
      </c>
      <c r="F274" s="2">
        <v>54</v>
      </c>
      <c r="G274" s="1">
        <v>14.925925925925926</v>
      </c>
      <c r="H274" s="1">
        <v>0</v>
      </c>
    </row>
    <row r="275" spans="1:8" x14ac:dyDescent="0.25">
      <c r="A275" s="8" t="s">
        <v>6</v>
      </c>
      <c r="B275" s="8" t="s">
        <v>2520</v>
      </c>
      <c r="C275" s="8" t="s">
        <v>2521</v>
      </c>
      <c r="D275" s="8" t="s">
        <v>21</v>
      </c>
      <c r="E275" s="9">
        <v>20</v>
      </c>
      <c r="F275" s="9">
        <v>448</v>
      </c>
      <c r="G275" s="10">
        <v>17.551339285714285</v>
      </c>
      <c r="H275" s="10">
        <v>0</v>
      </c>
    </row>
    <row r="276" spans="1:8" x14ac:dyDescent="0.25">
      <c r="A276" t="s">
        <v>6</v>
      </c>
      <c r="B276" t="s">
        <v>2522</v>
      </c>
      <c r="C276" t="s">
        <v>2523</v>
      </c>
      <c r="D276" t="s">
        <v>2</v>
      </c>
      <c r="E276" s="2">
        <v>19</v>
      </c>
      <c r="F276" s="2">
        <v>207</v>
      </c>
      <c r="G276" s="1">
        <v>15.371980676328503</v>
      </c>
      <c r="H276" s="1">
        <v>0</v>
      </c>
    </row>
    <row r="277" spans="1:8" x14ac:dyDescent="0.25">
      <c r="A277" s="8" t="s">
        <v>6</v>
      </c>
      <c r="B277" s="8" t="s">
        <v>2522</v>
      </c>
      <c r="C277" s="8" t="s">
        <v>2523</v>
      </c>
      <c r="D277" s="8" t="s">
        <v>21</v>
      </c>
      <c r="E277" s="9">
        <v>19</v>
      </c>
      <c r="F277" s="9">
        <v>2129</v>
      </c>
      <c r="G277" s="10">
        <v>16.50681070925317</v>
      </c>
      <c r="H277" s="10">
        <v>0</v>
      </c>
    </row>
    <row r="278" spans="1:8" x14ac:dyDescent="0.25">
      <c r="A278" t="s">
        <v>6</v>
      </c>
      <c r="B278" t="s">
        <v>2524</v>
      </c>
      <c r="C278" t="s">
        <v>2525</v>
      </c>
      <c r="D278" t="s">
        <v>2</v>
      </c>
      <c r="E278" s="2">
        <v>25</v>
      </c>
      <c r="F278" s="2">
        <v>30</v>
      </c>
      <c r="G278" s="1">
        <v>20.3</v>
      </c>
      <c r="H278" s="1">
        <v>0</v>
      </c>
    </row>
    <row r="279" spans="1:8" x14ac:dyDescent="0.25">
      <c r="A279" s="8" t="s">
        <v>6</v>
      </c>
      <c r="B279" s="8" t="s">
        <v>2524</v>
      </c>
      <c r="C279" s="8" t="s">
        <v>2525</v>
      </c>
      <c r="D279" s="8" t="s">
        <v>21</v>
      </c>
      <c r="E279" s="9">
        <v>25</v>
      </c>
      <c r="F279" s="9">
        <v>224</v>
      </c>
      <c r="G279" s="10">
        <v>23.888392857142858</v>
      </c>
      <c r="H279" s="10">
        <v>0</v>
      </c>
    </row>
    <row r="280" spans="1:8" x14ac:dyDescent="0.25">
      <c r="A280" t="s">
        <v>6</v>
      </c>
      <c r="B280" t="s">
        <v>2526</v>
      </c>
      <c r="C280" t="s">
        <v>2527</v>
      </c>
      <c r="D280" t="s">
        <v>2</v>
      </c>
      <c r="E280" s="2">
        <v>25</v>
      </c>
      <c r="F280" s="2">
        <v>93</v>
      </c>
      <c r="G280" s="1">
        <v>19.806451612903224</v>
      </c>
      <c r="H280" s="1">
        <v>0</v>
      </c>
    </row>
    <row r="281" spans="1:8" x14ac:dyDescent="0.25">
      <c r="A281" s="8" t="s">
        <v>6</v>
      </c>
      <c r="B281" s="8" t="s">
        <v>2526</v>
      </c>
      <c r="C281" s="8" t="s">
        <v>2527</v>
      </c>
      <c r="D281" s="8" t="s">
        <v>21</v>
      </c>
      <c r="E281" s="9">
        <v>25</v>
      </c>
      <c r="F281" s="9">
        <v>485</v>
      </c>
      <c r="G281" s="10">
        <v>24.169072164948453</v>
      </c>
      <c r="H281" s="10">
        <v>0</v>
      </c>
    </row>
    <row r="282" spans="1:8" x14ac:dyDescent="0.25">
      <c r="A282" t="s">
        <v>6</v>
      </c>
      <c r="B282" t="s">
        <v>2528</v>
      </c>
      <c r="C282" t="s">
        <v>2529</v>
      </c>
      <c r="D282" t="s">
        <v>2</v>
      </c>
      <c r="E282" s="2">
        <v>37</v>
      </c>
      <c r="F282" s="2">
        <v>9</v>
      </c>
      <c r="G282" s="1">
        <v>26.111111111111111</v>
      </c>
      <c r="H282" s="1">
        <v>0</v>
      </c>
    </row>
    <row r="283" spans="1:8" x14ac:dyDescent="0.25">
      <c r="A283" s="8" t="s">
        <v>6</v>
      </c>
      <c r="B283" s="8" t="s">
        <v>2528</v>
      </c>
      <c r="C283" s="8" t="s">
        <v>2529</v>
      </c>
      <c r="D283" s="8" t="s">
        <v>21</v>
      </c>
      <c r="E283" s="9">
        <v>37</v>
      </c>
      <c r="F283" s="9">
        <v>49</v>
      </c>
      <c r="G283" s="10">
        <v>33.061224489795919</v>
      </c>
      <c r="H283" s="10">
        <v>0</v>
      </c>
    </row>
    <row r="284" spans="1:8" x14ac:dyDescent="0.25">
      <c r="A284" t="s">
        <v>6</v>
      </c>
      <c r="B284" t="s">
        <v>2530</v>
      </c>
      <c r="C284" t="s">
        <v>2531</v>
      </c>
      <c r="D284" t="s">
        <v>2</v>
      </c>
      <c r="E284" s="2">
        <v>37</v>
      </c>
      <c r="F284" s="2">
        <v>4</v>
      </c>
      <c r="G284" s="1">
        <v>26.75</v>
      </c>
      <c r="H284" s="1">
        <v>0</v>
      </c>
    </row>
    <row r="285" spans="1:8" x14ac:dyDescent="0.25">
      <c r="A285" s="8" t="s">
        <v>6</v>
      </c>
      <c r="B285" s="8" t="s">
        <v>2530</v>
      </c>
      <c r="C285" s="8" t="s">
        <v>2531</v>
      </c>
      <c r="D285" s="8" t="s">
        <v>21</v>
      </c>
      <c r="E285" s="9">
        <v>37</v>
      </c>
      <c r="F285" s="9">
        <v>11</v>
      </c>
      <c r="G285" s="10">
        <v>33</v>
      </c>
      <c r="H285" s="10">
        <v>0</v>
      </c>
    </row>
    <row r="286" spans="1:8" x14ac:dyDescent="0.25">
      <c r="A286" t="s">
        <v>6</v>
      </c>
      <c r="B286" t="s">
        <v>2532</v>
      </c>
      <c r="C286" t="s">
        <v>2533</v>
      </c>
      <c r="D286" t="s">
        <v>2</v>
      </c>
      <c r="E286" s="2">
        <v>47</v>
      </c>
      <c r="F286" s="2">
        <v>6</v>
      </c>
      <c r="G286" s="1">
        <v>35</v>
      </c>
      <c r="H286" s="1">
        <v>0</v>
      </c>
    </row>
    <row r="287" spans="1:8" x14ac:dyDescent="0.25">
      <c r="A287" s="8" t="s">
        <v>6</v>
      </c>
      <c r="B287" s="8" t="s">
        <v>2532</v>
      </c>
      <c r="C287" s="8" t="s">
        <v>2533</v>
      </c>
      <c r="D287" s="8" t="s">
        <v>21</v>
      </c>
      <c r="E287" s="9">
        <v>47</v>
      </c>
      <c r="F287" s="9">
        <v>26</v>
      </c>
      <c r="G287" s="10">
        <v>43.346153846153847</v>
      </c>
      <c r="H287" s="10">
        <v>0</v>
      </c>
    </row>
    <row r="288" spans="1:8" x14ac:dyDescent="0.25">
      <c r="A288" t="s">
        <v>6</v>
      </c>
      <c r="B288" t="s">
        <v>2534</v>
      </c>
      <c r="C288" t="s">
        <v>2535</v>
      </c>
      <c r="D288" t="s">
        <v>2</v>
      </c>
      <c r="E288" s="2">
        <v>47</v>
      </c>
      <c r="F288" s="2">
        <v>1</v>
      </c>
      <c r="G288" s="1">
        <v>40</v>
      </c>
      <c r="H288" s="1">
        <v>0</v>
      </c>
    </row>
    <row r="289" spans="1:8" x14ac:dyDescent="0.25">
      <c r="A289" s="8" t="s">
        <v>6</v>
      </c>
      <c r="B289" s="8" t="s">
        <v>2534</v>
      </c>
      <c r="C289" s="8" t="s">
        <v>2535</v>
      </c>
      <c r="D289" s="8" t="s">
        <v>21</v>
      </c>
      <c r="E289" s="9">
        <v>47</v>
      </c>
      <c r="F289" s="9">
        <v>5</v>
      </c>
      <c r="G289" s="10">
        <v>42.4</v>
      </c>
      <c r="H289" s="10">
        <v>0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H121"/>
  <sheetViews>
    <sheetView workbookViewId="0">
      <selection activeCell="C14" sqref="C14"/>
    </sheetView>
  </sheetViews>
  <sheetFormatPr defaultRowHeight="15" x14ac:dyDescent="0.25"/>
  <cols>
    <col min="1" max="1" width="4.85546875" customWidth="1"/>
    <col min="3" max="3" width="114.42578125" customWidth="1"/>
  </cols>
  <sheetData>
    <row r="1" spans="1:8" ht="45" x14ac:dyDescent="0.25">
      <c r="A1" s="3" t="s">
        <v>1</v>
      </c>
      <c r="B1" s="3" t="s">
        <v>9</v>
      </c>
      <c r="C1" s="3" t="s">
        <v>10</v>
      </c>
      <c r="D1" s="4" t="s">
        <v>0</v>
      </c>
      <c r="E1" s="3" t="s">
        <v>2656</v>
      </c>
      <c r="F1" s="3" t="s">
        <v>11</v>
      </c>
      <c r="G1" s="3" t="s">
        <v>2657</v>
      </c>
      <c r="H1" s="3" t="s">
        <v>2658</v>
      </c>
    </row>
    <row r="2" spans="1:8" x14ac:dyDescent="0.25">
      <c r="A2" t="s">
        <v>3</v>
      </c>
      <c r="B2" t="s">
        <v>2536</v>
      </c>
      <c r="C2" t="s">
        <v>2537</v>
      </c>
      <c r="D2" t="s">
        <v>2</v>
      </c>
      <c r="E2" s="2">
        <v>22</v>
      </c>
      <c r="F2" s="2">
        <v>3</v>
      </c>
      <c r="G2" s="1">
        <v>22</v>
      </c>
      <c r="H2" s="1">
        <v>0</v>
      </c>
    </row>
    <row r="3" spans="1:8" x14ac:dyDescent="0.25">
      <c r="A3" s="8" t="s">
        <v>3</v>
      </c>
      <c r="B3" s="8" t="s">
        <v>2536</v>
      </c>
      <c r="C3" s="8" t="s">
        <v>2537</v>
      </c>
      <c r="D3" s="8" t="s">
        <v>21</v>
      </c>
      <c r="E3" s="9">
        <v>22</v>
      </c>
      <c r="F3" s="9">
        <v>33</v>
      </c>
      <c r="G3" s="10">
        <v>22.212121212121211</v>
      </c>
      <c r="H3" s="10">
        <v>6.0606060606060608E-2</v>
      </c>
    </row>
    <row r="4" spans="1:8" x14ac:dyDescent="0.25">
      <c r="A4" t="s">
        <v>3</v>
      </c>
      <c r="B4" t="s">
        <v>2538</v>
      </c>
      <c r="C4" t="s">
        <v>2539</v>
      </c>
      <c r="D4" t="s">
        <v>2</v>
      </c>
      <c r="E4" s="2">
        <v>17</v>
      </c>
      <c r="F4" s="2">
        <v>1</v>
      </c>
      <c r="G4" s="1">
        <v>34</v>
      </c>
      <c r="H4" s="1">
        <v>0</v>
      </c>
    </row>
    <row r="5" spans="1:8" x14ac:dyDescent="0.25">
      <c r="A5" s="8" t="s">
        <v>3</v>
      </c>
      <c r="B5" s="8" t="s">
        <v>2538</v>
      </c>
      <c r="C5" s="8" t="s">
        <v>2539</v>
      </c>
      <c r="D5" s="8" t="s">
        <v>21</v>
      </c>
      <c r="E5" s="9">
        <v>17</v>
      </c>
      <c r="F5" s="9">
        <v>39</v>
      </c>
      <c r="G5" s="10">
        <v>20.102564102564102</v>
      </c>
      <c r="H5" s="10">
        <v>0.51282051282051277</v>
      </c>
    </row>
    <row r="6" spans="1:8" x14ac:dyDescent="0.25">
      <c r="A6" t="s">
        <v>3</v>
      </c>
      <c r="B6" t="s">
        <v>2540</v>
      </c>
      <c r="C6" t="s">
        <v>2541</v>
      </c>
      <c r="D6" t="s">
        <v>2</v>
      </c>
      <c r="E6" s="2">
        <v>15</v>
      </c>
      <c r="F6" s="2">
        <v>5</v>
      </c>
      <c r="G6" s="1">
        <v>10.6</v>
      </c>
      <c r="H6" s="1">
        <v>0</v>
      </c>
    </row>
    <row r="7" spans="1:8" x14ac:dyDescent="0.25">
      <c r="A7" s="8" t="s">
        <v>3</v>
      </c>
      <c r="B7" s="8" t="s">
        <v>2540</v>
      </c>
      <c r="C7" s="8" t="s">
        <v>2541</v>
      </c>
      <c r="D7" s="8" t="s">
        <v>21</v>
      </c>
      <c r="E7" s="9">
        <v>15</v>
      </c>
      <c r="F7" s="9">
        <v>76</v>
      </c>
      <c r="G7" s="10">
        <v>13.184210526315789</v>
      </c>
      <c r="H7" s="10">
        <v>0</v>
      </c>
    </row>
    <row r="8" spans="1:8" x14ac:dyDescent="0.25">
      <c r="A8" t="s">
        <v>3</v>
      </c>
      <c r="B8" t="s">
        <v>2542</v>
      </c>
      <c r="C8" t="s">
        <v>2543</v>
      </c>
      <c r="D8" t="s">
        <v>2</v>
      </c>
      <c r="E8" s="2">
        <v>8</v>
      </c>
      <c r="F8" s="2">
        <v>5</v>
      </c>
      <c r="G8" s="1">
        <v>13.2</v>
      </c>
      <c r="H8" s="1">
        <v>0</v>
      </c>
    </row>
    <row r="9" spans="1:8" x14ac:dyDescent="0.25">
      <c r="A9" s="8" t="s">
        <v>3</v>
      </c>
      <c r="B9" s="8" t="s">
        <v>2542</v>
      </c>
      <c r="C9" s="8" t="s">
        <v>2543</v>
      </c>
      <c r="D9" s="8" t="s">
        <v>21</v>
      </c>
      <c r="E9" s="9">
        <v>8</v>
      </c>
      <c r="F9" s="9">
        <v>92</v>
      </c>
      <c r="G9" s="10">
        <v>7.0434782608695654</v>
      </c>
      <c r="H9" s="10">
        <v>4.3478260869565216E-2</v>
      </c>
    </row>
    <row r="10" spans="1:8" x14ac:dyDescent="0.25">
      <c r="A10" t="s">
        <v>3</v>
      </c>
      <c r="B10" t="s">
        <v>2544</v>
      </c>
      <c r="C10" t="s">
        <v>2545</v>
      </c>
      <c r="D10" t="s">
        <v>2</v>
      </c>
      <c r="E10" s="2">
        <v>44</v>
      </c>
      <c r="F10" s="2">
        <v>7</v>
      </c>
      <c r="G10" s="1">
        <v>42.857142857142854</v>
      </c>
      <c r="H10" s="1">
        <v>1.8571428571428572</v>
      </c>
    </row>
    <row r="11" spans="1:8" x14ac:dyDescent="0.25">
      <c r="A11" s="8" t="s">
        <v>3</v>
      </c>
      <c r="B11" s="8" t="s">
        <v>2544</v>
      </c>
      <c r="C11" s="8" t="s">
        <v>2545</v>
      </c>
      <c r="D11" s="8" t="s">
        <v>21</v>
      </c>
      <c r="E11" s="9">
        <v>44</v>
      </c>
      <c r="F11" s="9">
        <v>173</v>
      </c>
      <c r="G11" s="10">
        <v>43</v>
      </c>
      <c r="H11" s="10">
        <v>8.6705202312138727E-2</v>
      </c>
    </row>
    <row r="12" spans="1:8" x14ac:dyDescent="0.25">
      <c r="A12" t="s">
        <v>3</v>
      </c>
      <c r="B12" t="s">
        <v>2546</v>
      </c>
      <c r="C12" t="s">
        <v>2547</v>
      </c>
      <c r="D12" t="s">
        <v>2</v>
      </c>
      <c r="E12" s="2">
        <v>24</v>
      </c>
      <c r="F12" s="2">
        <v>14</v>
      </c>
      <c r="G12" s="1">
        <v>23.142857142857142</v>
      </c>
      <c r="H12" s="1">
        <v>0</v>
      </c>
    </row>
    <row r="13" spans="1:8" x14ac:dyDescent="0.25">
      <c r="A13" s="8" t="s">
        <v>3</v>
      </c>
      <c r="B13" s="8" t="s">
        <v>2546</v>
      </c>
      <c r="C13" s="8" t="s">
        <v>2547</v>
      </c>
      <c r="D13" s="8" t="s">
        <v>21</v>
      </c>
      <c r="E13" s="9">
        <v>24</v>
      </c>
      <c r="F13" s="9">
        <v>84</v>
      </c>
      <c r="G13" s="10">
        <v>23.94047619047619</v>
      </c>
      <c r="H13" s="10">
        <v>7.1428571428571425E-2</v>
      </c>
    </row>
    <row r="14" spans="1:8" x14ac:dyDescent="0.25">
      <c r="A14" t="s">
        <v>3</v>
      </c>
      <c r="B14" t="s">
        <v>2548</v>
      </c>
      <c r="C14" t="s">
        <v>2549</v>
      </c>
      <c r="D14" t="s">
        <v>2</v>
      </c>
      <c r="E14" s="2">
        <v>18</v>
      </c>
      <c r="F14" s="2">
        <v>1</v>
      </c>
      <c r="G14" s="1">
        <v>33</v>
      </c>
      <c r="H14" s="1">
        <v>0</v>
      </c>
    </row>
    <row r="15" spans="1:8" x14ac:dyDescent="0.25">
      <c r="A15" s="8" t="s">
        <v>3</v>
      </c>
      <c r="B15" s="8" t="s">
        <v>2548</v>
      </c>
      <c r="C15" s="8" t="s">
        <v>2549</v>
      </c>
      <c r="D15" s="8" t="s">
        <v>21</v>
      </c>
      <c r="E15" s="9">
        <v>18</v>
      </c>
      <c r="F15" s="9">
        <v>29</v>
      </c>
      <c r="G15" s="10">
        <v>19.482758620689655</v>
      </c>
      <c r="H15" s="10">
        <v>0.48275862068965519</v>
      </c>
    </row>
    <row r="16" spans="1:8" x14ac:dyDescent="0.25">
      <c r="A16" t="s">
        <v>3</v>
      </c>
      <c r="B16" t="s">
        <v>2550</v>
      </c>
      <c r="C16" t="s">
        <v>2551</v>
      </c>
      <c r="D16" t="s">
        <v>2</v>
      </c>
      <c r="E16" s="2">
        <v>13</v>
      </c>
      <c r="F16" s="2">
        <v>6</v>
      </c>
      <c r="G16" s="1">
        <v>11.666666666666666</v>
      </c>
      <c r="H16" s="1">
        <v>0</v>
      </c>
    </row>
    <row r="17" spans="1:8" x14ac:dyDescent="0.25">
      <c r="A17" s="8" t="s">
        <v>3</v>
      </c>
      <c r="B17" s="8" t="s">
        <v>2550</v>
      </c>
      <c r="C17" s="8" t="s">
        <v>2551</v>
      </c>
      <c r="D17" s="8" t="s">
        <v>21</v>
      </c>
      <c r="E17" s="9">
        <v>13</v>
      </c>
      <c r="F17" s="9">
        <v>57</v>
      </c>
      <c r="G17" s="10">
        <v>12.947368421052632</v>
      </c>
      <c r="H17" s="10">
        <v>0</v>
      </c>
    </row>
    <row r="18" spans="1:8" x14ac:dyDescent="0.25">
      <c r="A18" t="s">
        <v>3</v>
      </c>
      <c r="B18" t="s">
        <v>2552</v>
      </c>
      <c r="C18" t="s">
        <v>2553</v>
      </c>
      <c r="D18" t="s">
        <v>2</v>
      </c>
      <c r="E18" s="2">
        <v>12</v>
      </c>
      <c r="F18" s="2">
        <v>4</v>
      </c>
      <c r="G18" s="1">
        <v>13.75</v>
      </c>
      <c r="H18" s="1">
        <v>0</v>
      </c>
    </row>
    <row r="19" spans="1:8" x14ac:dyDescent="0.25">
      <c r="A19" s="8" t="s">
        <v>3</v>
      </c>
      <c r="B19" s="8" t="s">
        <v>2552</v>
      </c>
      <c r="C19" s="8" t="s">
        <v>2553</v>
      </c>
      <c r="D19" s="8" t="s">
        <v>21</v>
      </c>
      <c r="E19" s="9">
        <v>12</v>
      </c>
      <c r="F19" s="9">
        <v>24</v>
      </c>
      <c r="G19" s="10">
        <v>10.833333333333334</v>
      </c>
      <c r="H19" s="10">
        <v>0.41666666666666669</v>
      </c>
    </row>
    <row r="20" spans="1:8" x14ac:dyDescent="0.25">
      <c r="A20" t="s">
        <v>3</v>
      </c>
      <c r="B20" t="s">
        <v>2554</v>
      </c>
      <c r="C20" t="s">
        <v>2555</v>
      </c>
      <c r="D20" t="s">
        <v>2</v>
      </c>
      <c r="E20" s="2">
        <v>7</v>
      </c>
      <c r="F20" s="2">
        <v>36</v>
      </c>
      <c r="G20" s="1">
        <v>3.4722222222222223</v>
      </c>
      <c r="H20" s="1">
        <v>0</v>
      </c>
    </row>
    <row r="21" spans="1:8" x14ac:dyDescent="0.25">
      <c r="A21" s="8" t="s">
        <v>3</v>
      </c>
      <c r="B21" s="8" t="s">
        <v>2554</v>
      </c>
      <c r="C21" s="8" t="s">
        <v>2555</v>
      </c>
      <c r="D21" s="8" t="s">
        <v>21</v>
      </c>
      <c r="E21" s="9">
        <v>7</v>
      </c>
      <c r="F21" s="9">
        <v>231</v>
      </c>
      <c r="G21" s="10">
        <v>4.5238095238095237</v>
      </c>
      <c r="H21" s="10">
        <v>2.1645021645021644E-2</v>
      </c>
    </row>
    <row r="22" spans="1:8" x14ac:dyDescent="0.25">
      <c r="A22" t="s">
        <v>3</v>
      </c>
      <c r="B22" t="s">
        <v>2556</v>
      </c>
      <c r="C22" t="s">
        <v>2557</v>
      </c>
      <c r="D22" t="s">
        <v>2</v>
      </c>
      <c r="E22" s="2">
        <v>36</v>
      </c>
      <c r="F22" s="2">
        <v>1</v>
      </c>
      <c r="G22" s="1">
        <v>32</v>
      </c>
      <c r="H22" s="1">
        <v>0</v>
      </c>
    </row>
    <row r="23" spans="1:8" x14ac:dyDescent="0.25">
      <c r="A23" s="8" t="s">
        <v>3</v>
      </c>
      <c r="B23" s="8" t="s">
        <v>2556</v>
      </c>
      <c r="C23" s="8" t="s">
        <v>2557</v>
      </c>
      <c r="D23" s="8" t="s">
        <v>21</v>
      </c>
      <c r="E23" s="9">
        <v>36</v>
      </c>
      <c r="F23" s="9">
        <v>23</v>
      </c>
      <c r="G23" s="10">
        <v>34.260869565217391</v>
      </c>
      <c r="H23" s="10">
        <v>0.34782608695652173</v>
      </c>
    </row>
    <row r="24" spans="1:8" x14ac:dyDescent="0.25">
      <c r="A24" t="s">
        <v>3</v>
      </c>
      <c r="B24" t="s">
        <v>2558</v>
      </c>
      <c r="C24" t="s">
        <v>2559</v>
      </c>
      <c r="D24" t="s">
        <v>2</v>
      </c>
      <c r="E24" s="2">
        <v>23</v>
      </c>
      <c r="F24" s="2">
        <v>19</v>
      </c>
      <c r="G24" s="1">
        <v>18.210526315789473</v>
      </c>
      <c r="H24" s="1">
        <v>0</v>
      </c>
    </row>
    <row r="25" spans="1:8" x14ac:dyDescent="0.25">
      <c r="A25" s="8" t="s">
        <v>3</v>
      </c>
      <c r="B25" s="8" t="s">
        <v>2558</v>
      </c>
      <c r="C25" s="8" t="s">
        <v>2559</v>
      </c>
      <c r="D25" s="8" t="s">
        <v>21</v>
      </c>
      <c r="E25" s="9">
        <v>23</v>
      </c>
      <c r="F25" s="9">
        <v>29</v>
      </c>
      <c r="G25" s="10">
        <v>20.379310344827587</v>
      </c>
      <c r="H25" s="10">
        <v>6.8965517241379309E-2</v>
      </c>
    </row>
    <row r="26" spans="1:8" x14ac:dyDescent="0.25">
      <c r="A26" t="s">
        <v>3</v>
      </c>
      <c r="B26" t="s">
        <v>2560</v>
      </c>
      <c r="C26" t="s">
        <v>2561</v>
      </c>
      <c r="D26" t="s">
        <v>2</v>
      </c>
      <c r="E26" s="2">
        <v>23</v>
      </c>
      <c r="F26" s="2">
        <v>1</v>
      </c>
      <c r="G26" s="1">
        <v>59</v>
      </c>
      <c r="H26" s="1">
        <v>0</v>
      </c>
    </row>
    <row r="27" spans="1:8" x14ac:dyDescent="0.25">
      <c r="A27" s="8" t="s">
        <v>3</v>
      </c>
      <c r="B27" s="8" t="s">
        <v>2560</v>
      </c>
      <c r="C27" s="8" t="s">
        <v>2561</v>
      </c>
      <c r="D27" s="8" t="s">
        <v>21</v>
      </c>
      <c r="E27" s="9">
        <v>23</v>
      </c>
      <c r="F27" s="9">
        <v>2</v>
      </c>
      <c r="G27" s="10">
        <v>35</v>
      </c>
      <c r="H27" s="10">
        <v>0</v>
      </c>
    </row>
    <row r="28" spans="1:8" x14ac:dyDescent="0.25">
      <c r="A28" t="s">
        <v>3</v>
      </c>
      <c r="B28" t="s">
        <v>2562</v>
      </c>
      <c r="C28" t="s">
        <v>2563</v>
      </c>
      <c r="D28" t="s">
        <v>2</v>
      </c>
      <c r="E28" s="2">
        <v>18</v>
      </c>
      <c r="F28" s="2">
        <v>4</v>
      </c>
      <c r="G28" s="1">
        <v>23.5</v>
      </c>
      <c r="H28" s="1">
        <v>0</v>
      </c>
    </row>
    <row r="29" spans="1:8" x14ac:dyDescent="0.25">
      <c r="A29" s="8" t="s">
        <v>3</v>
      </c>
      <c r="B29" s="8" t="s">
        <v>2562</v>
      </c>
      <c r="C29" s="8" t="s">
        <v>2563</v>
      </c>
      <c r="D29" s="8" t="s">
        <v>21</v>
      </c>
      <c r="E29" s="9">
        <v>18</v>
      </c>
      <c r="F29" s="9">
        <v>20</v>
      </c>
      <c r="G29" s="10">
        <v>19.55</v>
      </c>
      <c r="H29" s="10">
        <v>0.55000000000000004</v>
      </c>
    </row>
    <row r="30" spans="1:8" x14ac:dyDescent="0.25">
      <c r="A30" t="s">
        <v>3</v>
      </c>
      <c r="B30" t="s">
        <v>2564</v>
      </c>
      <c r="C30" t="s">
        <v>2565</v>
      </c>
      <c r="D30" t="s">
        <v>2</v>
      </c>
      <c r="E30" s="2">
        <v>13</v>
      </c>
      <c r="F30" s="2">
        <v>12</v>
      </c>
      <c r="G30" s="1">
        <v>16</v>
      </c>
      <c r="H30" s="1">
        <v>0</v>
      </c>
    </row>
    <row r="31" spans="1:8" x14ac:dyDescent="0.25">
      <c r="A31" s="8" t="s">
        <v>3</v>
      </c>
      <c r="B31" s="8" t="s">
        <v>2564</v>
      </c>
      <c r="C31" s="8" t="s">
        <v>2565</v>
      </c>
      <c r="D31" s="8" t="s">
        <v>21</v>
      </c>
      <c r="E31" s="9">
        <v>13</v>
      </c>
      <c r="F31" s="9">
        <v>62</v>
      </c>
      <c r="G31" s="10">
        <v>12.451612903225806</v>
      </c>
      <c r="H31" s="10">
        <v>0</v>
      </c>
    </row>
    <row r="32" spans="1:8" x14ac:dyDescent="0.25">
      <c r="A32" t="s">
        <v>3</v>
      </c>
      <c r="B32" t="s">
        <v>2566</v>
      </c>
      <c r="C32" t="s">
        <v>2567</v>
      </c>
      <c r="D32" t="s">
        <v>2</v>
      </c>
      <c r="E32" s="2">
        <v>11</v>
      </c>
      <c r="F32" s="2">
        <v>10</v>
      </c>
      <c r="G32" s="1">
        <v>16.3</v>
      </c>
      <c r="H32" s="1">
        <v>0.5</v>
      </c>
    </row>
    <row r="33" spans="1:8" x14ac:dyDescent="0.25">
      <c r="A33" s="8" t="s">
        <v>3</v>
      </c>
      <c r="B33" s="8" t="s">
        <v>2566</v>
      </c>
      <c r="C33" s="8" t="s">
        <v>2567</v>
      </c>
      <c r="D33" s="8" t="s">
        <v>21</v>
      </c>
      <c r="E33" s="9">
        <v>11</v>
      </c>
      <c r="F33" s="9">
        <v>34</v>
      </c>
      <c r="G33" s="10">
        <v>12</v>
      </c>
      <c r="H33" s="10">
        <v>0.17647058823529413</v>
      </c>
    </row>
    <row r="34" spans="1:8" x14ac:dyDescent="0.25">
      <c r="A34" t="s">
        <v>3</v>
      </c>
      <c r="B34" t="s">
        <v>2568</v>
      </c>
      <c r="C34" t="s">
        <v>2569</v>
      </c>
      <c r="D34" t="s">
        <v>2</v>
      </c>
      <c r="E34" s="2">
        <v>9</v>
      </c>
      <c r="F34" s="2">
        <v>24</v>
      </c>
      <c r="G34" s="1">
        <v>8.4166666666666661</v>
      </c>
      <c r="H34" s="1">
        <v>0</v>
      </c>
    </row>
    <row r="35" spans="1:8" x14ac:dyDescent="0.25">
      <c r="A35" s="8" t="s">
        <v>3</v>
      </c>
      <c r="B35" s="8" t="s">
        <v>2568</v>
      </c>
      <c r="C35" s="8" t="s">
        <v>2569</v>
      </c>
      <c r="D35" s="8" t="s">
        <v>21</v>
      </c>
      <c r="E35" s="9">
        <v>9</v>
      </c>
      <c r="F35" s="9">
        <v>98</v>
      </c>
      <c r="G35" s="10">
        <v>6.2448979591836737</v>
      </c>
      <c r="H35" s="10">
        <v>0</v>
      </c>
    </row>
    <row r="36" spans="1:8" x14ac:dyDescent="0.25">
      <c r="A36" t="s">
        <v>3</v>
      </c>
      <c r="B36" t="s">
        <v>2570</v>
      </c>
      <c r="C36" t="s">
        <v>2571</v>
      </c>
      <c r="D36" t="s">
        <v>2</v>
      </c>
      <c r="E36" s="2">
        <v>40</v>
      </c>
      <c r="F36" s="2">
        <v>9</v>
      </c>
      <c r="G36" s="1">
        <v>37.111111111111114</v>
      </c>
      <c r="H36" s="1">
        <v>0</v>
      </c>
    </row>
    <row r="37" spans="1:8" x14ac:dyDescent="0.25">
      <c r="A37" s="8" t="s">
        <v>3</v>
      </c>
      <c r="B37" s="8" t="s">
        <v>2570</v>
      </c>
      <c r="C37" s="8" t="s">
        <v>2571</v>
      </c>
      <c r="D37" s="8" t="s">
        <v>21</v>
      </c>
      <c r="E37" s="9">
        <v>40</v>
      </c>
      <c r="F37" s="9">
        <v>86</v>
      </c>
      <c r="G37" s="10">
        <v>35.302325581395351</v>
      </c>
      <c r="H37" s="10">
        <v>8.1395348837209308E-2</v>
      </c>
    </row>
    <row r="38" spans="1:8" x14ac:dyDescent="0.25">
      <c r="A38" t="s">
        <v>3</v>
      </c>
      <c r="B38" t="s">
        <v>2572</v>
      </c>
      <c r="C38" t="s">
        <v>2573</v>
      </c>
      <c r="D38" t="s">
        <v>2</v>
      </c>
      <c r="E38" s="2">
        <v>23</v>
      </c>
      <c r="F38" s="2">
        <v>3</v>
      </c>
      <c r="G38" s="1">
        <v>22</v>
      </c>
      <c r="H38" s="1">
        <v>0</v>
      </c>
    </row>
    <row r="39" spans="1:8" x14ac:dyDescent="0.25">
      <c r="A39" s="8" t="s">
        <v>3</v>
      </c>
      <c r="B39" s="8" t="s">
        <v>2572</v>
      </c>
      <c r="C39" s="8" t="s">
        <v>2573</v>
      </c>
      <c r="D39" s="8" t="s">
        <v>21</v>
      </c>
      <c r="E39" s="9">
        <v>23</v>
      </c>
      <c r="F39" s="9">
        <v>46</v>
      </c>
      <c r="G39" s="10">
        <v>20.217391304347824</v>
      </c>
      <c r="H39" s="10">
        <v>4.3478260869565216E-2</v>
      </c>
    </row>
    <row r="40" spans="1:8" x14ac:dyDescent="0.25">
      <c r="A40" t="s">
        <v>3</v>
      </c>
      <c r="B40" t="s">
        <v>2574</v>
      </c>
      <c r="C40" t="s">
        <v>2575</v>
      </c>
      <c r="D40" t="s">
        <v>2</v>
      </c>
      <c r="E40" s="2">
        <v>13</v>
      </c>
      <c r="F40" s="2">
        <v>8</v>
      </c>
      <c r="G40" s="1">
        <v>12.5</v>
      </c>
      <c r="H40" s="1">
        <v>0</v>
      </c>
    </row>
    <row r="41" spans="1:8" x14ac:dyDescent="0.25">
      <c r="A41" s="8" t="s">
        <v>3</v>
      </c>
      <c r="B41" s="8" t="s">
        <v>2574</v>
      </c>
      <c r="C41" s="8" t="s">
        <v>2575</v>
      </c>
      <c r="D41" s="8" t="s">
        <v>21</v>
      </c>
      <c r="E41" s="9">
        <v>13</v>
      </c>
      <c r="F41" s="9">
        <v>67</v>
      </c>
      <c r="G41" s="10">
        <v>13.776119402985074</v>
      </c>
      <c r="H41" s="10">
        <v>0</v>
      </c>
    </row>
    <row r="42" spans="1:8" x14ac:dyDescent="0.25">
      <c r="A42" t="s">
        <v>3</v>
      </c>
      <c r="B42" t="s">
        <v>2576</v>
      </c>
      <c r="C42" t="s">
        <v>2577</v>
      </c>
      <c r="D42" t="s">
        <v>2</v>
      </c>
      <c r="E42" s="2">
        <v>12</v>
      </c>
      <c r="F42" s="2">
        <v>3</v>
      </c>
      <c r="G42" s="1">
        <v>17.666666666666668</v>
      </c>
      <c r="H42" s="1">
        <v>0</v>
      </c>
    </row>
    <row r="43" spans="1:8" x14ac:dyDescent="0.25">
      <c r="A43" s="8" t="s">
        <v>3</v>
      </c>
      <c r="B43" s="8" t="s">
        <v>2576</v>
      </c>
      <c r="C43" s="8" t="s">
        <v>2577</v>
      </c>
      <c r="D43" s="8" t="s">
        <v>21</v>
      </c>
      <c r="E43" s="9">
        <v>12</v>
      </c>
      <c r="F43" s="9">
        <v>30</v>
      </c>
      <c r="G43" s="10">
        <v>12</v>
      </c>
      <c r="H43" s="10">
        <v>0.7</v>
      </c>
    </row>
    <row r="44" spans="1:8" x14ac:dyDescent="0.25">
      <c r="A44" t="s">
        <v>3</v>
      </c>
      <c r="B44" t="s">
        <v>2578</v>
      </c>
      <c r="C44" t="s">
        <v>2579</v>
      </c>
      <c r="D44" t="s">
        <v>2</v>
      </c>
      <c r="E44" s="2">
        <v>7</v>
      </c>
      <c r="F44" s="2">
        <v>31</v>
      </c>
      <c r="G44" s="1">
        <v>5.32258064516129</v>
      </c>
      <c r="H44" s="1">
        <v>0</v>
      </c>
    </row>
    <row r="45" spans="1:8" x14ac:dyDescent="0.25">
      <c r="A45" s="8" t="s">
        <v>3</v>
      </c>
      <c r="B45" s="8" t="s">
        <v>2578</v>
      </c>
      <c r="C45" s="8" t="s">
        <v>2579</v>
      </c>
      <c r="D45" s="8" t="s">
        <v>21</v>
      </c>
      <c r="E45" s="9">
        <v>7</v>
      </c>
      <c r="F45" s="9">
        <v>156</v>
      </c>
      <c r="G45" s="10">
        <v>5.6282051282051286</v>
      </c>
      <c r="H45" s="10">
        <v>1.282051282051282E-2</v>
      </c>
    </row>
    <row r="46" spans="1:8" x14ac:dyDescent="0.25">
      <c r="A46" t="s">
        <v>3</v>
      </c>
      <c r="B46" t="s">
        <v>2580</v>
      </c>
      <c r="C46" t="s">
        <v>2581</v>
      </c>
      <c r="D46" t="s">
        <v>2</v>
      </c>
      <c r="E46" s="2">
        <v>40</v>
      </c>
      <c r="F46" s="2">
        <v>1</v>
      </c>
      <c r="G46" s="1">
        <v>34</v>
      </c>
      <c r="H46" s="1">
        <v>0</v>
      </c>
    </row>
    <row r="47" spans="1:8" x14ac:dyDescent="0.25">
      <c r="A47" s="8" t="s">
        <v>3</v>
      </c>
      <c r="B47" s="8" t="s">
        <v>2580</v>
      </c>
      <c r="C47" s="8" t="s">
        <v>2581</v>
      </c>
      <c r="D47" s="8" t="s">
        <v>21</v>
      </c>
      <c r="E47" s="9">
        <v>40</v>
      </c>
      <c r="F47" s="9">
        <v>7</v>
      </c>
      <c r="G47" s="10">
        <v>30.142857142857142</v>
      </c>
      <c r="H47" s="10">
        <v>0</v>
      </c>
    </row>
    <row r="48" spans="1:8" x14ac:dyDescent="0.25">
      <c r="A48" t="s">
        <v>3</v>
      </c>
      <c r="B48" t="s">
        <v>2582</v>
      </c>
      <c r="C48" t="s">
        <v>2583</v>
      </c>
      <c r="D48" t="s">
        <v>2</v>
      </c>
      <c r="E48" s="2">
        <v>15</v>
      </c>
      <c r="F48" s="2">
        <v>1</v>
      </c>
      <c r="G48" s="1">
        <v>16</v>
      </c>
      <c r="H48" s="1">
        <v>0</v>
      </c>
    </row>
    <row r="49" spans="1:8" x14ac:dyDescent="0.25">
      <c r="A49" s="8" t="s">
        <v>3</v>
      </c>
      <c r="B49" s="8" t="s">
        <v>2582</v>
      </c>
      <c r="C49" s="8" t="s">
        <v>2583</v>
      </c>
      <c r="D49" s="8" t="s">
        <v>21</v>
      </c>
      <c r="E49" s="9">
        <v>15</v>
      </c>
      <c r="F49" s="9">
        <v>7</v>
      </c>
      <c r="G49" s="10">
        <v>11.714285714285714</v>
      </c>
      <c r="H49" s="10">
        <v>0</v>
      </c>
    </row>
    <row r="50" spans="1:8" x14ac:dyDescent="0.25">
      <c r="A50" t="s">
        <v>3</v>
      </c>
      <c r="B50" t="s">
        <v>2584</v>
      </c>
      <c r="C50" t="s">
        <v>2585</v>
      </c>
      <c r="D50" t="s">
        <v>2</v>
      </c>
      <c r="E50" s="2">
        <v>12</v>
      </c>
      <c r="F50" s="2">
        <v>1</v>
      </c>
      <c r="G50" s="1">
        <v>24</v>
      </c>
      <c r="H50" s="1">
        <v>0</v>
      </c>
    </row>
    <row r="51" spans="1:8" x14ac:dyDescent="0.25">
      <c r="A51" s="8" t="s">
        <v>3</v>
      </c>
      <c r="B51" s="8" t="s">
        <v>2584</v>
      </c>
      <c r="C51" s="8" t="s">
        <v>2585</v>
      </c>
      <c r="D51" s="8" t="s">
        <v>21</v>
      </c>
      <c r="E51" s="9">
        <v>12</v>
      </c>
      <c r="F51" s="9">
        <v>3</v>
      </c>
      <c r="G51" s="10">
        <v>17.666666666666668</v>
      </c>
      <c r="H51" s="10">
        <v>0</v>
      </c>
    </row>
    <row r="52" spans="1:8" x14ac:dyDescent="0.25">
      <c r="A52" t="s">
        <v>3</v>
      </c>
      <c r="B52" t="s">
        <v>2586</v>
      </c>
      <c r="C52" t="s">
        <v>2587</v>
      </c>
      <c r="D52" t="s">
        <v>2</v>
      </c>
      <c r="E52" s="2">
        <v>6</v>
      </c>
      <c r="F52" s="2">
        <v>3</v>
      </c>
      <c r="G52" s="1">
        <v>9.6666666666666661</v>
      </c>
      <c r="H52" s="1">
        <v>0</v>
      </c>
    </row>
    <row r="53" spans="1:8" x14ac:dyDescent="0.25">
      <c r="A53" s="8" t="s">
        <v>3</v>
      </c>
      <c r="B53" s="8" t="s">
        <v>2586</v>
      </c>
      <c r="C53" s="8" t="s">
        <v>2587</v>
      </c>
      <c r="D53" s="8" t="s">
        <v>21</v>
      </c>
      <c r="E53" s="9">
        <v>6</v>
      </c>
      <c r="F53" s="9">
        <v>16</v>
      </c>
      <c r="G53" s="10">
        <v>7.9375</v>
      </c>
      <c r="H53" s="10">
        <v>0</v>
      </c>
    </row>
    <row r="54" spans="1:8" x14ac:dyDescent="0.25">
      <c r="A54" t="s">
        <v>3</v>
      </c>
      <c r="B54" t="s">
        <v>2588</v>
      </c>
      <c r="C54" t="s">
        <v>2589</v>
      </c>
      <c r="D54" t="s">
        <v>2</v>
      </c>
      <c r="E54" s="2">
        <v>19</v>
      </c>
      <c r="F54" s="2">
        <v>2</v>
      </c>
      <c r="G54" s="1">
        <v>19</v>
      </c>
      <c r="H54" s="1">
        <v>0</v>
      </c>
    </row>
    <row r="55" spans="1:8" x14ac:dyDescent="0.25">
      <c r="A55" s="8" t="s">
        <v>3</v>
      </c>
      <c r="B55" s="8" t="s">
        <v>2588</v>
      </c>
      <c r="C55" s="8" t="s">
        <v>2589</v>
      </c>
      <c r="D55" s="8" t="s">
        <v>21</v>
      </c>
      <c r="E55" s="9">
        <v>19</v>
      </c>
      <c r="F55" s="9">
        <v>32</v>
      </c>
      <c r="G55" s="10">
        <v>21.03125</v>
      </c>
      <c r="H55" s="10">
        <v>6.25E-2</v>
      </c>
    </row>
    <row r="56" spans="1:8" x14ac:dyDescent="0.25">
      <c r="A56" t="s">
        <v>3</v>
      </c>
      <c r="B56" t="s">
        <v>2590</v>
      </c>
      <c r="C56" t="s">
        <v>2591</v>
      </c>
      <c r="D56" t="s">
        <v>2</v>
      </c>
      <c r="E56" s="2">
        <v>15</v>
      </c>
      <c r="F56" s="2">
        <v>4</v>
      </c>
      <c r="G56" s="1">
        <v>27.5</v>
      </c>
      <c r="H56" s="1">
        <v>0</v>
      </c>
    </row>
    <row r="57" spans="1:8" x14ac:dyDescent="0.25">
      <c r="A57" s="8" t="s">
        <v>3</v>
      </c>
      <c r="B57" s="8" t="s">
        <v>2590</v>
      </c>
      <c r="C57" s="8" t="s">
        <v>2591</v>
      </c>
      <c r="D57" s="8" t="s">
        <v>21</v>
      </c>
      <c r="E57" s="9">
        <v>15</v>
      </c>
      <c r="F57" s="9">
        <v>54</v>
      </c>
      <c r="G57" s="10">
        <v>15.037037037037036</v>
      </c>
      <c r="H57" s="10">
        <v>9.2592592592592587E-2</v>
      </c>
    </row>
    <row r="58" spans="1:8" x14ac:dyDescent="0.25">
      <c r="A58" t="s">
        <v>3</v>
      </c>
      <c r="B58" t="s">
        <v>2592</v>
      </c>
      <c r="C58" t="s">
        <v>2593</v>
      </c>
      <c r="D58" t="s">
        <v>2</v>
      </c>
      <c r="E58" s="2">
        <v>13</v>
      </c>
      <c r="F58" s="2">
        <v>1</v>
      </c>
      <c r="G58" s="1">
        <v>10</v>
      </c>
      <c r="H58" s="1">
        <v>2</v>
      </c>
    </row>
    <row r="59" spans="1:8" x14ac:dyDescent="0.25">
      <c r="A59" s="8" t="s">
        <v>3</v>
      </c>
      <c r="B59" s="8" t="s">
        <v>2592</v>
      </c>
      <c r="C59" s="8" t="s">
        <v>2593</v>
      </c>
      <c r="D59" s="8" t="s">
        <v>21</v>
      </c>
      <c r="E59" s="9">
        <v>13</v>
      </c>
      <c r="F59" s="9">
        <v>39</v>
      </c>
      <c r="G59" s="10">
        <v>13.025641025641026</v>
      </c>
      <c r="H59" s="10">
        <v>0.23076923076923078</v>
      </c>
    </row>
    <row r="60" spans="1:8" x14ac:dyDescent="0.25">
      <c r="A60" t="s">
        <v>3</v>
      </c>
      <c r="B60" t="s">
        <v>2594</v>
      </c>
      <c r="C60" t="s">
        <v>2595</v>
      </c>
      <c r="D60" t="s">
        <v>2</v>
      </c>
      <c r="E60" s="2">
        <v>8</v>
      </c>
      <c r="F60" s="2">
        <v>3</v>
      </c>
      <c r="G60" s="1">
        <v>13</v>
      </c>
      <c r="H60" s="1">
        <v>0</v>
      </c>
    </row>
    <row r="61" spans="1:8" x14ac:dyDescent="0.25">
      <c r="A61" s="8" t="s">
        <v>3</v>
      </c>
      <c r="B61" s="8" t="s">
        <v>2594</v>
      </c>
      <c r="C61" s="8" t="s">
        <v>2595</v>
      </c>
      <c r="D61" s="8" t="s">
        <v>21</v>
      </c>
      <c r="E61" s="9">
        <v>8</v>
      </c>
      <c r="F61" s="9">
        <v>93</v>
      </c>
      <c r="G61" s="10">
        <v>8.9677419354838701</v>
      </c>
      <c r="H61" s="10">
        <v>0.36559139784946237</v>
      </c>
    </row>
    <row r="62" spans="1:8" x14ac:dyDescent="0.25">
      <c r="A62" t="s">
        <v>3</v>
      </c>
      <c r="B62" t="s">
        <v>2596</v>
      </c>
      <c r="C62" t="s">
        <v>2597</v>
      </c>
      <c r="D62" t="s">
        <v>2</v>
      </c>
      <c r="E62" s="2">
        <v>38</v>
      </c>
      <c r="F62" s="2">
        <v>1</v>
      </c>
      <c r="G62" s="1">
        <v>32</v>
      </c>
      <c r="H62" s="1">
        <v>0</v>
      </c>
    </row>
    <row r="63" spans="1:8" x14ac:dyDescent="0.25">
      <c r="A63" s="8" t="s">
        <v>3</v>
      </c>
      <c r="B63" s="8" t="s">
        <v>2596</v>
      </c>
      <c r="C63" s="8" t="s">
        <v>2597</v>
      </c>
      <c r="D63" s="8" t="s">
        <v>21</v>
      </c>
      <c r="E63" s="9">
        <v>38</v>
      </c>
      <c r="F63" s="9">
        <v>22</v>
      </c>
      <c r="G63" s="10">
        <v>30.09090909090909</v>
      </c>
      <c r="H63" s="10">
        <v>0</v>
      </c>
    </row>
    <row r="64" spans="1:8" x14ac:dyDescent="0.25">
      <c r="A64" t="s">
        <v>3</v>
      </c>
      <c r="B64" t="s">
        <v>2598</v>
      </c>
      <c r="C64" t="s">
        <v>2599</v>
      </c>
      <c r="D64" t="s">
        <v>2</v>
      </c>
      <c r="E64" s="2">
        <v>18</v>
      </c>
      <c r="F64" s="2">
        <v>1</v>
      </c>
      <c r="G64" s="1">
        <v>24</v>
      </c>
      <c r="H64" s="1">
        <v>0</v>
      </c>
    </row>
    <row r="65" spans="1:8" x14ac:dyDescent="0.25">
      <c r="A65" s="8" t="s">
        <v>3</v>
      </c>
      <c r="B65" s="8" t="s">
        <v>2598</v>
      </c>
      <c r="C65" s="8" t="s">
        <v>2599</v>
      </c>
      <c r="D65" s="8" t="s">
        <v>21</v>
      </c>
      <c r="E65" s="9">
        <v>18</v>
      </c>
      <c r="F65" s="9">
        <v>5</v>
      </c>
      <c r="G65" s="10">
        <v>13.8</v>
      </c>
      <c r="H65" s="10">
        <v>0</v>
      </c>
    </row>
    <row r="66" spans="1:8" x14ac:dyDescent="0.25">
      <c r="A66" t="s">
        <v>3</v>
      </c>
      <c r="B66" t="s">
        <v>2600</v>
      </c>
      <c r="C66" t="s">
        <v>2601</v>
      </c>
      <c r="D66" t="s">
        <v>2</v>
      </c>
      <c r="E66" s="2">
        <v>14</v>
      </c>
      <c r="F66" s="2">
        <v>5</v>
      </c>
      <c r="G66" s="1">
        <v>22.4</v>
      </c>
      <c r="H66" s="1">
        <v>0</v>
      </c>
    </row>
    <row r="67" spans="1:8" x14ac:dyDescent="0.25">
      <c r="A67" s="8" t="s">
        <v>3</v>
      </c>
      <c r="B67" s="8" t="s">
        <v>2600</v>
      </c>
      <c r="C67" s="8" t="s">
        <v>2601</v>
      </c>
      <c r="D67" s="8" t="s">
        <v>21</v>
      </c>
      <c r="E67" s="9">
        <v>14</v>
      </c>
      <c r="F67" s="9">
        <v>55</v>
      </c>
      <c r="G67" s="10">
        <v>15.127272727272727</v>
      </c>
      <c r="H67" s="10">
        <v>0</v>
      </c>
    </row>
    <row r="68" spans="1:8" x14ac:dyDescent="0.25">
      <c r="A68" t="s">
        <v>3</v>
      </c>
      <c r="B68" t="s">
        <v>2602</v>
      </c>
      <c r="C68" t="s">
        <v>2603</v>
      </c>
      <c r="D68" t="s">
        <v>2</v>
      </c>
      <c r="E68" s="2">
        <v>11</v>
      </c>
      <c r="F68" s="2">
        <v>4</v>
      </c>
      <c r="G68" s="1">
        <v>16</v>
      </c>
      <c r="H68" s="1">
        <v>0</v>
      </c>
    </row>
    <row r="69" spans="1:8" x14ac:dyDescent="0.25">
      <c r="A69" s="8" t="s">
        <v>3</v>
      </c>
      <c r="B69" s="8" t="s">
        <v>2602</v>
      </c>
      <c r="C69" s="8" t="s">
        <v>2603</v>
      </c>
      <c r="D69" s="8" t="s">
        <v>21</v>
      </c>
      <c r="E69" s="9">
        <v>11</v>
      </c>
      <c r="F69" s="9">
        <v>19</v>
      </c>
      <c r="G69" s="10">
        <v>10.947368421052632</v>
      </c>
      <c r="H69" s="10">
        <v>0.31578947368421051</v>
      </c>
    </row>
    <row r="70" spans="1:8" x14ac:dyDescent="0.25">
      <c r="A70" t="s">
        <v>3</v>
      </c>
      <c r="B70" t="s">
        <v>2604</v>
      </c>
      <c r="C70" t="s">
        <v>2605</v>
      </c>
      <c r="D70" t="s">
        <v>2</v>
      </c>
      <c r="E70" s="2">
        <v>8</v>
      </c>
      <c r="F70" s="2">
        <v>11</v>
      </c>
      <c r="G70" s="1">
        <v>17.272727272727273</v>
      </c>
      <c r="H70" s="1">
        <v>0</v>
      </c>
    </row>
    <row r="71" spans="1:8" x14ac:dyDescent="0.25">
      <c r="A71" s="8" t="s">
        <v>3</v>
      </c>
      <c r="B71" s="8" t="s">
        <v>2604</v>
      </c>
      <c r="C71" s="8" t="s">
        <v>2605</v>
      </c>
      <c r="D71" s="8" t="s">
        <v>21</v>
      </c>
      <c r="E71" s="9">
        <v>8</v>
      </c>
      <c r="F71" s="9">
        <v>91</v>
      </c>
      <c r="G71" s="10">
        <v>6.4835164835164836</v>
      </c>
      <c r="H71" s="10">
        <v>5.4945054945054944E-2</v>
      </c>
    </row>
    <row r="72" spans="1:8" x14ac:dyDescent="0.25">
      <c r="A72" t="s">
        <v>3</v>
      </c>
      <c r="B72" t="s">
        <v>2606</v>
      </c>
      <c r="C72" t="s">
        <v>2607</v>
      </c>
      <c r="D72" t="s">
        <v>2</v>
      </c>
      <c r="E72" s="2">
        <v>23</v>
      </c>
      <c r="F72" s="2">
        <v>1</v>
      </c>
      <c r="G72" s="1">
        <v>31</v>
      </c>
      <c r="H72" s="1">
        <v>0</v>
      </c>
    </row>
    <row r="73" spans="1:8" x14ac:dyDescent="0.25">
      <c r="A73" s="8" t="s">
        <v>3</v>
      </c>
      <c r="B73" s="8" t="s">
        <v>2606</v>
      </c>
      <c r="C73" s="8" t="s">
        <v>2607</v>
      </c>
      <c r="D73" s="8" t="s">
        <v>21</v>
      </c>
      <c r="E73" s="9">
        <v>23</v>
      </c>
      <c r="F73" s="9">
        <v>3</v>
      </c>
      <c r="G73" s="10">
        <v>49</v>
      </c>
      <c r="H73" s="10">
        <v>4.666666666666667</v>
      </c>
    </row>
    <row r="74" spans="1:8" x14ac:dyDescent="0.25">
      <c r="A74" t="s">
        <v>3</v>
      </c>
      <c r="B74" t="s">
        <v>2608</v>
      </c>
      <c r="C74" t="s">
        <v>2609</v>
      </c>
      <c r="D74" t="s">
        <v>2</v>
      </c>
      <c r="E74" s="2">
        <v>7</v>
      </c>
      <c r="F74" s="2">
        <v>1</v>
      </c>
      <c r="G74" s="1">
        <v>19</v>
      </c>
      <c r="H74" s="1">
        <v>0</v>
      </c>
    </row>
    <row r="75" spans="1:8" x14ac:dyDescent="0.25">
      <c r="A75" s="8" t="s">
        <v>3</v>
      </c>
      <c r="B75" s="8" t="s">
        <v>2608</v>
      </c>
      <c r="C75" s="8" t="s">
        <v>2609</v>
      </c>
      <c r="D75" s="8" t="s">
        <v>21</v>
      </c>
      <c r="E75" s="9">
        <v>7</v>
      </c>
      <c r="F75" s="9">
        <v>1</v>
      </c>
      <c r="G75" s="10">
        <v>38</v>
      </c>
      <c r="H75" s="10">
        <v>0</v>
      </c>
    </row>
    <row r="76" spans="1:8" x14ac:dyDescent="0.25">
      <c r="A76" t="s">
        <v>3</v>
      </c>
      <c r="B76" t="s">
        <v>2610</v>
      </c>
      <c r="C76" t="s">
        <v>2611</v>
      </c>
      <c r="D76" t="s">
        <v>2</v>
      </c>
      <c r="E76" s="2">
        <v>9</v>
      </c>
      <c r="F76" s="2">
        <v>113</v>
      </c>
      <c r="G76" s="1">
        <v>8.1858407079646014</v>
      </c>
      <c r="H76" s="1">
        <v>0</v>
      </c>
    </row>
    <row r="77" spans="1:8" x14ac:dyDescent="0.25">
      <c r="A77" s="8" t="s">
        <v>3</v>
      </c>
      <c r="B77" s="8" t="s">
        <v>2610</v>
      </c>
      <c r="C77" s="8" t="s">
        <v>2611</v>
      </c>
      <c r="D77" s="8" t="s">
        <v>21</v>
      </c>
      <c r="E77" s="9">
        <v>9</v>
      </c>
      <c r="F77" s="9">
        <v>737</v>
      </c>
      <c r="G77" s="10">
        <v>7.1967435549525103</v>
      </c>
      <c r="H77" s="10">
        <v>2.7137042062415195E-3</v>
      </c>
    </row>
    <row r="78" spans="1:8" x14ac:dyDescent="0.25">
      <c r="A78" t="s">
        <v>3</v>
      </c>
      <c r="B78" t="s">
        <v>2612</v>
      </c>
      <c r="C78" t="s">
        <v>2613</v>
      </c>
      <c r="D78" t="s">
        <v>2</v>
      </c>
      <c r="E78" s="2">
        <v>7</v>
      </c>
      <c r="F78" s="2">
        <v>19</v>
      </c>
      <c r="G78" s="1">
        <v>7.1578947368421053</v>
      </c>
      <c r="H78" s="1">
        <v>0</v>
      </c>
    </row>
    <row r="79" spans="1:8" x14ac:dyDescent="0.25">
      <c r="A79" s="8" t="s">
        <v>3</v>
      </c>
      <c r="B79" s="8" t="s">
        <v>2612</v>
      </c>
      <c r="C79" s="8" t="s">
        <v>2613</v>
      </c>
      <c r="D79" s="8" t="s">
        <v>21</v>
      </c>
      <c r="E79" s="9">
        <v>7</v>
      </c>
      <c r="F79" s="9">
        <v>79</v>
      </c>
      <c r="G79" s="10">
        <v>4.9873417721518987</v>
      </c>
      <c r="H79" s="10">
        <v>0</v>
      </c>
    </row>
    <row r="80" spans="1:8" x14ac:dyDescent="0.25">
      <c r="A80" t="s">
        <v>3</v>
      </c>
      <c r="B80" t="s">
        <v>2614</v>
      </c>
      <c r="C80" t="s">
        <v>2615</v>
      </c>
      <c r="D80" t="s">
        <v>2</v>
      </c>
      <c r="E80" s="2">
        <v>15</v>
      </c>
      <c r="F80" s="2">
        <v>3</v>
      </c>
      <c r="G80" s="1">
        <v>20.333333333333332</v>
      </c>
      <c r="H80" s="1">
        <v>0</v>
      </c>
    </row>
    <row r="81" spans="1:8" x14ac:dyDescent="0.25">
      <c r="A81" s="8" t="s">
        <v>3</v>
      </c>
      <c r="B81" s="8" t="s">
        <v>2614</v>
      </c>
      <c r="C81" s="8" t="s">
        <v>2615</v>
      </c>
      <c r="D81" s="8" t="s">
        <v>21</v>
      </c>
      <c r="E81" s="9">
        <v>15</v>
      </c>
      <c r="F81" s="9">
        <v>14</v>
      </c>
      <c r="G81" s="10">
        <v>13</v>
      </c>
      <c r="H81" s="10">
        <v>0</v>
      </c>
    </row>
    <row r="82" spans="1:8" x14ac:dyDescent="0.25">
      <c r="A82" t="s">
        <v>3</v>
      </c>
      <c r="B82" t="s">
        <v>2616</v>
      </c>
      <c r="C82" t="s">
        <v>2617</v>
      </c>
      <c r="D82" t="s">
        <v>2</v>
      </c>
      <c r="E82" s="2">
        <v>12</v>
      </c>
      <c r="F82" s="2">
        <v>1</v>
      </c>
      <c r="G82" s="1">
        <v>34</v>
      </c>
      <c r="H82" s="1">
        <v>0</v>
      </c>
    </row>
    <row r="83" spans="1:8" x14ac:dyDescent="0.25">
      <c r="A83" s="8" t="s">
        <v>3</v>
      </c>
      <c r="B83" s="8" t="s">
        <v>2616</v>
      </c>
      <c r="C83" s="8" t="s">
        <v>2617</v>
      </c>
      <c r="D83" s="8" t="s">
        <v>21</v>
      </c>
      <c r="E83" s="9">
        <v>12</v>
      </c>
      <c r="F83" s="9">
        <v>16</v>
      </c>
      <c r="G83" s="10">
        <v>16.75</v>
      </c>
      <c r="H83" s="10">
        <v>1.125</v>
      </c>
    </row>
    <row r="84" spans="1:8" x14ac:dyDescent="0.25">
      <c r="A84" t="s">
        <v>3</v>
      </c>
      <c r="B84" t="s">
        <v>2618</v>
      </c>
      <c r="C84" t="s">
        <v>2619</v>
      </c>
      <c r="D84" t="s">
        <v>2</v>
      </c>
      <c r="E84" s="2">
        <v>9</v>
      </c>
      <c r="F84" s="2">
        <v>7</v>
      </c>
      <c r="G84" s="1">
        <v>5.4285714285714288</v>
      </c>
      <c r="H84" s="1">
        <v>0</v>
      </c>
    </row>
    <row r="85" spans="1:8" x14ac:dyDescent="0.25">
      <c r="A85" s="8" t="s">
        <v>3</v>
      </c>
      <c r="B85" s="8" t="s">
        <v>2618</v>
      </c>
      <c r="C85" s="8" t="s">
        <v>2619</v>
      </c>
      <c r="D85" s="8" t="s">
        <v>21</v>
      </c>
      <c r="E85" s="9">
        <v>9</v>
      </c>
      <c r="F85" s="9">
        <v>40</v>
      </c>
      <c r="G85" s="10">
        <v>9.2249999999999996</v>
      </c>
      <c r="H85" s="10">
        <v>0</v>
      </c>
    </row>
    <row r="86" spans="1:8" x14ac:dyDescent="0.25">
      <c r="A86" t="s">
        <v>3</v>
      </c>
      <c r="B86" t="s">
        <v>2620</v>
      </c>
      <c r="C86" t="s">
        <v>2621</v>
      </c>
      <c r="D86" t="s">
        <v>2</v>
      </c>
      <c r="E86" s="2">
        <v>21</v>
      </c>
      <c r="F86" s="2">
        <v>2</v>
      </c>
      <c r="G86" s="1">
        <v>19</v>
      </c>
      <c r="H86" s="1">
        <v>0</v>
      </c>
    </row>
    <row r="87" spans="1:8" x14ac:dyDescent="0.25">
      <c r="A87" s="8" t="s">
        <v>3</v>
      </c>
      <c r="B87" s="8" t="s">
        <v>2620</v>
      </c>
      <c r="C87" s="8" t="s">
        <v>2621</v>
      </c>
      <c r="D87" s="8" t="s">
        <v>21</v>
      </c>
      <c r="E87" s="9">
        <v>21</v>
      </c>
      <c r="F87" s="9">
        <v>26</v>
      </c>
      <c r="G87" s="10">
        <v>20.76923076923077</v>
      </c>
      <c r="H87" s="10">
        <v>0</v>
      </c>
    </row>
    <row r="88" spans="1:8" x14ac:dyDescent="0.25">
      <c r="A88" t="s">
        <v>3</v>
      </c>
      <c r="B88" t="s">
        <v>2622</v>
      </c>
      <c r="C88" t="s">
        <v>2623</v>
      </c>
      <c r="D88" t="s">
        <v>2</v>
      </c>
      <c r="E88" s="2">
        <v>18</v>
      </c>
      <c r="F88" s="2">
        <v>1</v>
      </c>
      <c r="G88" s="1">
        <v>10</v>
      </c>
      <c r="H88" s="1">
        <v>0</v>
      </c>
    </row>
    <row r="89" spans="1:8" x14ac:dyDescent="0.25">
      <c r="A89" s="8" t="s">
        <v>3</v>
      </c>
      <c r="B89" s="8" t="s">
        <v>2622</v>
      </c>
      <c r="C89" s="8" t="s">
        <v>2623</v>
      </c>
      <c r="D89" s="8" t="s">
        <v>21</v>
      </c>
      <c r="E89" s="9">
        <v>18</v>
      </c>
      <c r="F89" s="9">
        <v>3</v>
      </c>
      <c r="G89" s="10">
        <v>20.666666666666668</v>
      </c>
      <c r="H89" s="10">
        <v>0</v>
      </c>
    </row>
    <row r="90" spans="1:8" x14ac:dyDescent="0.25">
      <c r="A90" t="s">
        <v>3</v>
      </c>
      <c r="B90" t="s">
        <v>2624</v>
      </c>
      <c r="C90" t="s">
        <v>2625</v>
      </c>
      <c r="D90" t="s">
        <v>2</v>
      </c>
      <c r="E90" s="2">
        <v>13</v>
      </c>
      <c r="F90" s="2">
        <v>3</v>
      </c>
      <c r="G90" s="1">
        <v>7.666666666666667</v>
      </c>
      <c r="H90" s="1">
        <v>0</v>
      </c>
    </row>
    <row r="91" spans="1:8" x14ac:dyDescent="0.25">
      <c r="A91" s="8" t="s">
        <v>3</v>
      </c>
      <c r="B91" s="8" t="s">
        <v>2624</v>
      </c>
      <c r="C91" s="8" t="s">
        <v>2625</v>
      </c>
      <c r="D91" s="8" t="s">
        <v>21</v>
      </c>
      <c r="E91" s="9">
        <v>13</v>
      </c>
      <c r="F91" s="9">
        <v>25</v>
      </c>
      <c r="G91" s="10">
        <v>13.28</v>
      </c>
      <c r="H91" s="10">
        <v>0</v>
      </c>
    </row>
    <row r="92" spans="1:8" x14ac:dyDescent="0.25">
      <c r="A92" t="s">
        <v>3</v>
      </c>
      <c r="B92" t="s">
        <v>2626</v>
      </c>
      <c r="C92" t="s">
        <v>2627</v>
      </c>
      <c r="D92" t="s">
        <v>2</v>
      </c>
      <c r="E92" s="2">
        <v>13</v>
      </c>
      <c r="F92" s="2">
        <v>3</v>
      </c>
      <c r="G92" s="1">
        <v>16</v>
      </c>
      <c r="H92" s="1">
        <v>0</v>
      </c>
    </row>
    <row r="93" spans="1:8" x14ac:dyDescent="0.25">
      <c r="A93" s="8" t="s">
        <v>3</v>
      </c>
      <c r="B93" s="8" t="s">
        <v>2626</v>
      </c>
      <c r="C93" s="8" t="s">
        <v>2627</v>
      </c>
      <c r="D93" s="8" t="s">
        <v>21</v>
      </c>
      <c r="E93" s="9">
        <v>13</v>
      </c>
      <c r="F93" s="9">
        <v>6</v>
      </c>
      <c r="G93" s="10">
        <v>14.666666666666666</v>
      </c>
      <c r="H93" s="10">
        <v>0</v>
      </c>
    </row>
    <row r="94" spans="1:8" x14ac:dyDescent="0.25">
      <c r="A94" t="s">
        <v>3</v>
      </c>
      <c r="B94" t="s">
        <v>2628</v>
      </c>
      <c r="C94" t="s">
        <v>2629</v>
      </c>
      <c r="D94" t="s">
        <v>2</v>
      </c>
      <c r="E94" s="2">
        <v>8</v>
      </c>
      <c r="F94" s="2">
        <v>2</v>
      </c>
      <c r="G94" s="1">
        <v>19</v>
      </c>
      <c r="H94" s="1">
        <v>0</v>
      </c>
    </row>
    <row r="95" spans="1:8" x14ac:dyDescent="0.25">
      <c r="A95" s="8" t="s">
        <v>3</v>
      </c>
      <c r="B95" s="8" t="s">
        <v>2628</v>
      </c>
      <c r="C95" s="8" t="s">
        <v>2629</v>
      </c>
      <c r="D95" s="8" t="s">
        <v>21</v>
      </c>
      <c r="E95" s="9">
        <v>8</v>
      </c>
      <c r="F95" s="9">
        <v>59</v>
      </c>
      <c r="G95" s="10">
        <v>5.5762711864406782</v>
      </c>
      <c r="H95" s="10">
        <v>6.7796610169491525E-2</v>
      </c>
    </row>
    <row r="96" spans="1:8" x14ac:dyDescent="0.25">
      <c r="A96" t="s">
        <v>3</v>
      </c>
      <c r="B96" t="s">
        <v>2630</v>
      </c>
      <c r="C96" t="s">
        <v>2631</v>
      </c>
      <c r="D96" t="s">
        <v>2</v>
      </c>
      <c r="E96" s="2">
        <v>46</v>
      </c>
      <c r="F96" s="2">
        <v>1</v>
      </c>
      <c r="G96" s="1">
        <v>35</v>
      </c>
      <c r="H96" s="1">
        <v>0</v>
      </c>
    </row>
    <row r="97" spans="1:8" x14ac:dyDescent="0.25">
      <c r="A97" s="8" t="s">
        <v>3</v>
      </c>
      <c r="B97" s="8" t="s">
        <v>2630</v>
      </c>
      <c r="C97" s="8" t="s">
        <v>2631</v>
      </c>
      <c r="D97" s="8" t="s">
        <v>21</v>
      </c>
      <c r="E97" s="9">
        <v>46</v>
      </c>
      <c r="F97" s="9">
        <v>45</v>
      </c>
      <c r="G97" s="10">
        <v>40.466666666666669</v>
      </c>
      <c r="H97" s="10">
        <v>0.15555555555555556</v>
      </c>
    </row>
    <row r="98" spans="1:8" x14ac:dyDescent="0.25">
      <c r="A98" t="s">
        <v>3</v>
      </c>
      <c r="B98" t="s">
        <v>2632</v>
      </c>
      <c r="C98" t="s">
        <v>2633</v>
      </c>
      <c r="D98" t="s">
        <v>2</v>
      </c>
      <c r="E98" s="2">
        <v>40</v>
      </c>
      <c r="F98" s="2">
        <v>1</v>
      </c>
      <c r="G98" s="1">
        <v>40</v>
      </c>
      <c r="H98" s="1">
        <v>0</v>
      </c>
    </row>
    <row r="99" spans="1:8" x14ac:dyDescent="0.25">
      <c r="A99" s="8" t="s">
        <v>3</v>
      </c>
      <c r="B99" s="8" t="s">
        <v>2632</v>
      </c>
      <c r="C99" s="8" t="s">
        <v>2633</v>
      </c>
      <c r="D99" s="8" t="s">
        <v>21</v>
      </c>
      <c r="E99" s="9">
        <v>40</v>
      </c>
      <c r="F99" s="9">
        <v>40</v>
      </c>
      <c r="G99" s="10">
        <v>35.75</v>
      </c>
      <c r="H99" s="10">
        <v>0</v>
      </c>
    </row>
    <row r="100" spans="1:8" x14ac:dyDescent="0.25">
      <c r="A100" t="s">
        <v>3</v>
      </c>
      <c r="B100" t="s">
        <v>2634</v>
      </c>
      <c r="C100" t="s">
        <v>2635</v>
      </c>
      <c r="D100" t="s">
        <v>2</v>
      </c>
      <c r="E100" s="2">
        <v>13</v>
      </c>
      <c r="F100" s="2">
        <v>3</v>
      </c>
      <c r="G100" s="1">
        <v>15.333333333333334</v>
      </c>
      <c r="H100" s="1">
        <v>0</v>
      </c>
    </row>
    <row r="101" spans="1:8" x14ac:dyDescent="0.25">
      <c r="A101" s="8" t="s">
        <v>3</v>
      </c>
      <c r="B101" s="8" t="s">
        <v>2634</v>
      </c>
      <c r="C101" s="8" t="s">
        <v>2635</v>
      </c>
      <c r="D101" s="8" t="s">
        <v>21</v>
      </c>
      <c r="E101" s="9">
        <v>13</v>
      </c>
      <c r="F101" s="9">
        <v>45</v>
      </c>
      <c r="G101" s="10">
        <v>15.022222222222222</v>
      </c>
      <c r="H101" s="10">
        <v>4.4444444444444446E-2</v>
      </c>
    </row>
    <row r="102" spans="1:8" x14ac:dyDescent="0.25">
      <c r="A102" t="s">
        <v>3</v>
      </c>
      <c r="B102" t="s">
        <v>2636</v>
      </c>
      <c r="C102" t="s">
        <v>2637</v>
      </c>
      <c r="D102" t="s">
        <v>2</v>
      </c>
      <c r="E102" s="2">
        <v>6</v>
      </c>
      <c r="F102" s="2">
        <v>8</v>
      </c>
      <c r="G102" s="1">
        <v>5.125</v>
      </c>
      <c r="H102" s="1">
        <v>0</v>
      </c>
    </row>
    <row r="103" spans="1:8" x14ac:dyDescent="0.25">
      <c r="A103" s="8" t="s">
        <v>3</v>
      </c>
      <c r="B103" s="8" t="s">
        <v>2636</v>
      </c>
      <c r="C103" s="8" t="s">
        <v>2637</v>
      </c>
      <c r="D103" s="8" t="s">
        <v>21</v>
      </c>
      <c r="E103" s="9">
        <v>6</v>
      </c>
      <c r="F103" s="9">
        <v>177</v>
      </c>
      <c r="G103" s="10">
        <v>3.9378531073446328</v>
      </c>
      <c r="H103" s="10">
        <v>5.6497175141242938E-3</v>
      </c>
    </row>
    <row r="104" spans="1:8" x14ac:dyDescent="0.25">
      <c r="A104" t="s">
        <v>3</v>
      </c>
      <c r="B104" t="s">
        <v>2638</v>
      </c>
      <c r="C104" t="s">
        <v>2639</v>
      </c>
      <c r="D104" t="s">
        <v>2</v>
      </c>
      <c r="E104" s="2">
        <v>12</v>
      </c>
      <c r="F104" s="2">
        <v>4</v>
      </c>
      <c r="G104" s="1">
        <v>7</v>
      </c>
      <c r="H104" s="1">
        <v>0</v>
      </c>
    </row>
    <row r="105" spans="1:8" x14ac:dyDescent="0.25">
      <c r="A105" s="8" t="s">
        <v>3</v>
      </c>
      <c r="B105" s="8" t="s">
        <v>2638</v>
      </c>
      <c r="C105" s="8" t="s">
        <v>2639</v>
      </c>
      <c r="D105" s="8" t="s">
        <v>21</v>
      </c>
      <c r="E105" s="9">
        <v>12</v>
      </c>
      <c r="F105" s="9">
        <v>74</v>
      </c>
      <c r="G105" s="10">
        <v>10.351351351351351</v>
      </c>
      <c r="H105" s="10">
        <v>0</v>
      </c>
    </row>
    <row r="106" spans="1:8" x14ac:dyDescent="0.25">
      <c r="A106" t="s">
        <v>3</v>
      </c>
      <c r="B106" t="s">
        <v>2640</v>
      </c>
      <c r="C106" t="s">
        <v>2641</v>
      </c>
      <c r="D106" t="s">
        <v>2</v>
      </c>
      <c r="E106" s="2">
        <v>3</v>
      </c>
      <c r="F106" s="2">
        <v>3</v>
      </c>
      <c r="G106" s="1">
        <v>3</v>
      </c>
      <c r="H106" s="1">
        <v>0</v>
      </c>
    </row>
    <row r="107" spans="1:8" x14ac:dyDescent="0.25">
      <c r="A107" s="8" t="s">
        <v>3</v>
      </c>
      <c r="B107" s="8" t="s">
        <v>2640</v>
      </c>
      <c r="C107" s="8" t="s">
        <v>2641</v>
      </c>
      <c r="D107" s="8" t="s">
        <v>21</v>
      </c>
      <c r="E107" s="9">
        <v>3</v>
      </c>
      <c r="F107" s="9">
        <v>28</v>
      </c>
      <c r="G107" s="10">
        <v>1.6428571428571428</v>
      </c>
      <c r="H107" s="10">
        <v>0</v>
      </c>
    </row>
    <row r="108" spans="1:8" x14ac:dyDescent="0.25">
      <c r="A108" t="s">
        <v>3</v>
      </c>
      <c r="B108" t="s">
        <v>2642</v>
      </c>
      <c r="C108" t="s">
        <v>2643</v>
      </c>
      <c r="D108" t="s">
        <v>2</v>
      </c>
      <c r="E108" s="2">
        <v>38</v>
      </c>
      <c r="F108" s="2">
        <v>1</v>
      </c>
      <c r="G108" s="1">
        <v>25</v>
      </c>
      <c r="H108" s="1">
        <v>0</v>
      </c>
    </row>
    <row r="109" spans="1:8" x14ac:dyDescent="0.25">
      <c r="A109" s="8" t="s">
        <v>3</v>
      </c>
      <c r="B109" s="8" t="s">
        <v>2642</v>
      </c>
      <c r="C109" s="8" t="s">
        <v>2643</v>
      </c>
      <c r="D109" s="8" t="s">
        <v>21</v>
      </c>
      <c r="E109" s="9">
        <v>38</v>
      </c>
      <c r="F109" s="9">
        <v>10</v>
      </c>
      <c r="G109" s="10">
        <v>39.9</v>
      </c>
      <c r="H109" s="10">
        <v>0</v>
      </c>
    </row>
    <row r="110" spans="1:8" x14ac:dyDescent="0.25">
      <c r="A110" t="s">
        <v>3</v>
      </c>
      <c r="B110" t="s">
        <v>2644</v>
      </c>
      <c r="C110" t="s">
        <v>2645</v>
      </c>
      <c r="D110" t="s">
        <v>2</v>
      </c>
      <c r="E110" s="2">
        <v>23</v>
      </c>
      <c r="F110" s="2">
        <v>1</v>
      </c>
      <c r="G110" s="1">
        <v>25</v>
      </c>
      <c r="H110" s="1">
        <v>0</v>
      </c>
    </row>
    <row r="111" spans="1:8" x14ac:dyDescent="0.25">
      <c r="A111" s="8" t="s">
        <v>3</v>
      </c>
      <c r="B111" s="8" t="s">
        <v>2644</v>
      </c>
      <c r="C111" s="8" t="s">
        <v>2645</v>
      </c>
      <c r="D111" s="8" t="s">
        <v>21</v>
      </c>
      <c r="E111" s="9">
        <v>23</v>
      </c>
      <c r="F111" s="9">
        <v>16</v>
      </c>
      <c r="G111" s="10">
        <v>25.3125</v>
      </c>
      <c r="H111" s="10">
        <v>0.9375</v>
      </c>
    </row>
    <row r="112" spans="1:8" x14ac:dyDescent="0.25">
      <c r="A112" t="s">
        <v>3</v>
      </c>
      <c r="B112" t="s">
        <v>2646</v>
      </c>
      <c r="C112" t="s">
        <v>2647</v>
      </c>
      <c r="D112" t="s">
        <v>2</v>
      </c>
      <c r="E112" s="2">
        <v>23</v>
      </c>
      <c r="F112" s="2">
        <v>1</v>
      </c>
      <c r="G112" s="1">
        <v>64</v>
      </c>
      <c r="H112" s="1">
        <v>0</v>
      </c>
    </row>
    <row r="113" spans="1:8" x14ac:dyDescent="0.25">
      <c r="A113" s="8" t="s">
        <v>3</v>
      </c>
      <c r="B113" s="8" t="s">
        <v>2646</v>
      </c>
      <c r="C113" s="8" t="s">
        <v>2647</v>
      </c>
      <c r="D113" s="8" t="s">
        <v>21</v>
      </c>
      <c r="E113" s="9">
        <v>23</v>
      </c>
      <c r="F113" s="9">
        <v>18</v>
      </c>
      <c r="G113" s="10">
        <v>23.277777777777779</v>
      </c>
      <c r="H113" s="10">
        <v>1.0555555555555556</v>
      </c>
    </row>
    <row r="114" spans="1:8" x14ac:dyDescent="0.25">
      <c r="A114" t="s">
        <v>3</v>
      </c>
      <c r="B114" t="s">
        <v>2648</v>
      </c>
      <c r="C114" t="s">
        <v>2649</v>
      </c>
      <c r="D114" t="s">
        <v>2</v>
      </c>
      <c r="E114" s="2">
        <v>17</v>
      </c>
      <c r="F114" s="2">
        <v>4</v>
      </c>
      <c r="G114" s="1">
        <v>18.75</v>
      </c>
      <c r="H114" s="1">
        <v>0</v>
      </c>
    </row>
    <row r="115" spans="1:8" x14ac:dyDescent="0.25">
      <c r="A115" s="8" t="s">
        <v>3</v>
      </c>
      <c r="B115" s="8" t="s">
        <v>2648</v>
      </c>
      <c r="C115" s="8" t="s">
        <v>2649</v>
      </c>
      <c r="D115" s="8" t="s">
        <v>21</v>
      </c>
      <c r="E115" s="9">
        <v>17</v>
      </c>
      <c r="F115" s="9">
        <v>11</v>
      </c>
      <c r="G115" s="10">
        <v>18.272727272727273</v>
      </c>
      <c r="H115" s="10">
        <v>0</v>
      </c>
    </row>
    <row r="116" spans="1:8" x14ac:dyDescent="0.25">
      <c r="A116" t="s">
        <v>3</v>
      </c>
      <c r="B116" t="s">
        <v>2650</v>
      </c>
      <c r="C116" t="s">
        <v>2651</v>
      </c>
      <c r="D116" t="s">
        <v>2</v>
      </c>
      <c r="E116" s="2">
        <v>14</v>
      </c>
      <c r="F116" s="2">
        <v>6</v>
      </c>
      <c r="G116" s="1">
        <v>24.333333333333332</v>
      </c>
      <c r="H116" s="1">
        <v>0</v>
      </c>
    </row>
    <row r="117" spans="1:8" x14ac:dyDescent="0.25">
      <c r="A117" s="8" t="s">
        <v>3</v>
      </c>
      <c r="B117" s="8" t="s">
        <v>2650</v>
      </c>
      <c r="C117" s="8" t="s">
        <v>2651</v>
      </c>
      <c r="D117" s="8" t="s">
        <v>21</v>
      </c>
      <c r="E117" s="9">
        <v>14</v>
      </c>
      <c r="F117" s="9">
        <v>17</v>
      </c>
      <c r="G117" s="10">
        <v>15.235294117647058</v>
      </c>
      <c r="H117" s="10">
        <v>0</v>
      </c>
    </row>
    <row r="118" spans="1:8" x14ac:dyDescent="0.25">
      <c r="A118" t="s">
        <v>3</v>
      </c>
      <c r="B118" t="s">
        <v>2652</v>
      </c>
      <c r="C118" t="s">
        <v>2653</v>
      </c>
      <c r="D118" t="s">
        <v>2</v>
      </c>
      <c r="E118" s="2">
        <v>13</v>
      </c>
      <c r="F118" s="2">
        <v>5</v>
      </c>
      <c r="G118" s="1">
        <v>20.8</v>
      </c>
      <c r="H118" s="1">
        <v>0</v>
      </c>
    </row>
    <row r="119" spans="1:8" x14ac:dyDescent="0.25">
      <c r="A119" s="8" t="s">
        <v>3</v>
      </c>
      <c r="B119" s="8" t="s">
        <v>2652</v>
      </c>
      <c r="C119" s="8" t="s">
        <v>2653</v>
      </c>
      <c r="D119" s="8" t="s">
        <v>21</v>
      </c>
      <c r="E119" s="9">
        <v>13</v>
      </c>
      <c r="F119" s="9">
        <v>16</v>
      </c>
      <c r="G119" s="10">
        <v>27.5</v>
      </c>
      <c r="H119" s="10">
        <v>0.5625</v>
      </c>
    </row>
    <row r="120" spans="1:8" x14ac:dyDescent="0.25">
      <c r="A120" t="s">
        <v>3</v>
      </c>
      <c r="B120" t="s">
        <v>2654</v>
      </c>
      <c r="C120" t="s">
        <v>2655</v>
      </c>
      <c r="D120" t="s">
        <v>2</v>
      </c>
      <c r="E120" s="2">
        <v>9</v>
      </c>
      <c r="F120" s="2">
        <v>6</v>
      </c>
      <c r="G120" s="1">
        <v>23.833333333333332</v>
      </c>
      <c r="H120" s="1">
        <v>0.5</v>
      </c>
    </row>
    <row r="121" spans="1:8" x14ac:dyDescent="0.25">
      <c r="A121" s="8" t="s">
        <v>3</v>
      </c>
      <c r="B121" s="8" t="s">
        <v>2654</v>
      </c>
      <c r="C121" s="8" t="s">
        <v>2655</v>
      </c>
      <c r="D121" s="8" t="s">
        <v>21</v>
      </c>
      <c r="E121" s="9">
        <v>9</v>
      </c>
      <c r="F121" s="9">
        <v>56</v>
      </c>
      <c r="G121" s="10">
        <v>8.2142857142857135</v>
      </c>
      <c r="H121" s="10">
        <v>0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EFCE68-4972-4B00-AA00-207532B2FC83}">
  <sheetPr>
    <tabColor rgb="FFFF0000"/>
  </sheetPr>
  <dimension ref="A1:O2637"/>
  <sheetViews>
    <sheetView tabSelected="1" workbookViewId="0">
      <selection activeCell="C1" sqref="C1"/>
    </sheetView>
  </sheetViews>
  <sheetFormatPr defaultRowHeight="15" x14ac:dyDescent="0.25"/>
  <cols>
    <col min="1" max="1" width="5.5703125" customWidth="1"/>
    <col min="3" max="3" width="81.7109375" customWidth="1"/>
    <col min="4" max="4" width="9.28515625" customWidth="1"/>
    <col min="5" max="5" width="12.42578125" bestFit="1" customWidth="1"/>
    <col min="6" max="6" width="19.85546875" customWidth="1"/>
    <col min="7" max="7" width="18" customWidth="1"/>
    <col min="8" max="8" width="18.7109375" customWidth="1"/>
    <col min="9" max="9" width="20.140625" customWidth="1"/>
    <col min="10" max="11" width="20.85546875" customWidth="1"/>
    <col min="12" max="12" width="21" customWidth="1"/>
    <col min="13" max="13" width="15.140625" customWidth="1"/>
    <col min="14" max="14" width="21.140625" customWidth="1"/>
    <col min="15" max="15" width="22.5703125" customWidth="1"/>
  </cols>
  <sheetData>
    <row r="1" spans="1:15" s="32" customFormat="1" ht="47.25" customHeight="1" x14ac:dyDescent="0.25">
      <c r="A1" s="29" t="s">
        <v>1</v>
      </c>
      <c r="B1" s="30" t="s">
        <v>9</v>
      </c>
      <c r="C1" s="29" t="s">
        <v>10</v>
      </c>
      <c r="D1" s="29" t="s">
        <v>0</v>
      </c>
      <c r="E1" s="29" t="s">
        <v>11</v>
      </c>
      <c r="F1" s="29" t="s">
        <v>12</v>
      </c>
      <c r="G1" s="29" t="s">
        <v>13</v>
      </c>
      <c r="H1" s="29" t="s">
        <v>14</v>
      </c>
      <c r="I1" s="29" t="s">
        <v>15</v>
      </c>
      <c r="J1" s="29" t="s">
        <v>16</v>
      </c>
      <c r="K1" s="29" t="s">
        <v>17</v>
      </c>
      <c r="L1" s="29" t="s">
        <v>18</v>
      </c>
      <c r="M1" s="31" t="s">
        <v>2656</v>
      </c>
      <c r="N1" s="31" t="s">
        <v>2657</v>
      </c>
      <c r="O1" s="31" t="s">
        <v>2658</v>
      </c>
    </row>
    <row r="2" spans="1:15" x14ac:dyDescent="0.25">
      <c r="A2" t="s">
        <v>4</v>
      </c>
      <c r="B2" t="s">
        <v>19</v>
      </c>
      <c r="C2" t="s">
        <v>20</v>
      </c>
      <c r="D2" t="s">
        <v>2</v>
      </c>
      <c r="E2" s="17">
        <v>15</v>
      </c>
      <c r="F2" s="17">
        <v>237346.72533333334</v>
      </c>
      <c r="G2" s="17">
        <v>10826.043466666666</v>
      </c>
      <c r="H2" s="17">
        <v>58513.875573333331</v>
      </c>
      <c r="I2" s="17">
        <v>0</v>
      </c>
      <c r="J2" s="17">
        <v>0</v>
      </c>
      <c r="K2" s="17">
        <v>1828.5839999999998</v>
      </c>
      <c r="L2" s="17">
        <v>308515.22837333329</v>
      </c>
      <c r="M2" s="18">
        <f>SUMIFS('OD C'!$E:$E,'OD C'!B:B,Celkem!B2,'OD C'!$D:$D,Celkem!D2)</f>
        <v>11</v>
      </c>
      <c r="N2" s="19">
        <f>SUMIFS('OD C'!$G:$G,'OD C'!B:B,Celkem!B2,'OD C'!$D:$D,Celkem!D2)</f>
        <v>6.1333333333333337</v>
      </c>
      <c r="O2" s="19">
        <f>SUMIFS('OD C'!$H:$H,'OD C'!B:B,Celkem!B2,'OD C'!$D:$D,Celkem!D2)</f>
        <v>0</v>
      </c>
    </row>
    <row r="3" spans="1:15" x14ac:dyDescent="0.25">
      <c r="A3" t="s">
        <v>4</v>
      </c>
      <c r="B3" t="s">
        <v>19</v>
      </c>
      <c r="C3" t="s">
        <v>20</v>
      </c>
      <c r="D3" s="28" t="s">
        <v>21</v>
      </c>
      <c r="E3" s="17">
        <v>71</v>
      </c>
      <c r="F3" s="17">
        <v>313761.86056338029</v>
      </c>
      <c r="G3" s="17">
        <v>21867.686505633803</v>
      </c>
      <c r="H3" s="17">
        <v>58018.533549295775</v>
      </c>
      <c r="I3" s="17">
        <v>49237.465984507042</v>
      </c>
      <c r="J3" s="17">
        <v>284.50799999999998</v>
      </c>
      <c r="K3" s="17">
        <v>7406.3019718309852</v>
      </c>
      <c r="L3" s="17">
        <v>450576.35657464794</v>
      </c>
      <c r="M3" s="18">
        <f>SUMIFS('OD C'!$E:$E,'OD C'!B:B,Celkem!B3,'OD C'!$D:$D,Celkem!D3)</f>
        <v>11</v>
      </c>
      <c r="N3" s="19">
        <f>SUMIFS('OD C'!$G:$G,'OD C'!B:B,Celkem!B3,'OD C'!$D:$D,Celkem!D3)</f>
        <v>8.929577464788732</v>
      </c>
      <c r="O3" s="19">
        <f>SUMIFS('OD C'!$H:$H,'OD C'!B:B,Celkem!B3,'OD C'!$D:$D,Celkem!D3)</f>
        <v>2.5492957746478875</v>
      </c>
    </row>
    <row r="4" spans="1:15" x14ac:dyDescent="0.25">
      <c r="A4" t="s">
        <v>4</v>
      </c>
      <c r="B4" t="s">
        <v>22</v>
      </c>
      <c r="C4" t="s">
        <v>23</v>
      </c>
      <c r="D4" t="s">
        <v>2</v>
      </c>
      <c r="E4" s="17">
        <v>12</v>
      </c>
      <c r="F4" s="17">
        <v>155586.79833333334</v>
      </c>
      <c r="G4" s="17">
        <v>5889.6259333333328</v>
      </c>
      <c r="H4" s="17">
        <v>42136.35061666667</v>
      </c>
      <c r="I4" s="17">
        <v>0</v>
      </c>
      <c r="J4" s="17">
        <v>0</v>
      </c>
      <c r="K4" s="17">
        <v>2420.19</v>
      </c>
      <c r="L4" s="17">
        <v>206032.96488333333</v>
      </c>
      <c r="M4" s="18">
        <f>SUMIFS('OD C'!$E:$E,'OD C'!B:B,Celkem!B4,'OD C'!$D:$D,Celkem!D4)</f>
        <v>8</v>
      </c>
      <c r="N4" s="19">
        <f>SUMIFS('OD C'!$G:$G,'OD C'!B:B,Celkem!B4,'OD C'!$D:$D,Celkem!D4)</f>
        <v>4.416666666666667</v>
      </c>
      <c r="O4" s="19">
        <f>SUMIFS('OD C'!$H:$H,'OD C'!B:B,Celkem!B4,'OD C'!$D:$D,Celkem!D4)</f>
        <v>0</v>
      </c>
    </row>
    <row r="5" spans="1:15" x14ac:dyDescent="0.25">
      <c r="A5" t="s">
        <v>4</v>
      </c>
      <c r="B5" t="s">
        <v>22</v>
      </c>
      <c r="C5" t="s">
        <v>23</v>
      </c>
      <c r="D5" t="s">
        <v>21</v>
      </c>
      <c r="E5" s="17">
        <v>106</v>
      </c>
      <c r="F5" s="17">
        <v>196524.19584905662</v>
      </c>
      <c r="G5" s="17">
        <v>12223.758283018868</v>
      </c>
      <c r="H5" s="17">
        <v>39290.426837735846</v>
      </c>
      <c r="I5" s="17">
        <v>20937.431791509436</v>
      </c>
      <c r="J5" s="17">
        <v>0</v>
      </c>
      <c r="K5" s="17">
        <v>10005.252452830189</v>
      </c>
      <c r="L5" s="17">
        <v>278981.06521415093</v>
      </c>
      <c r="M5" s="18">
        <f>SUMIFS('OD C'!$E:$E,'OD C'!B:B,Celkem!B5,'OD C'!$D:$D,Celkem!D5)</f>
        <v>8</v>
      </c>
      <c r="N5" s="19">
        <f>SUMIFS('OD C'!$G:$G,'OD C'!B:B,Celkem!B5,'OD C'!$D:$D,Celkem!D5)</f>
        <v>5.7547169811320753</v>
      </c>
      <c r="O5" s="19">
        <f>SUMIFS('OD C'!$H:$H,'OD C'!B:B,Celkem!B5,'OD C'!$D:$D,Celkem!D5)</f>
        <v>1.0754716981132075</v>
      </c>
    </row>
    <row r="6" spans="1:15" x14ac:dyDescent="0.25">
      <c r="A6" t="s">
        <v>4</v>
      </c>
      <c r="B6" t="s">
        <v>24</v>
      </c>
      <c r="C6" t="s">
        <v>25</v>
      </c>
      <c r="D6" t="s">
        <v>2</v>
      </c>
      <c r="E6" s="17">
        <v>15</v>
      </c>
      <c r="F6" s="17">
        <v>79438.351999999999</v>
      </c>
      <c r="G6" s="17">
        <v>4587.985466666667</v>
      </c>
      <c r="H6" s="17">
        <v>21624.693146666668</v>
      </c>
      <c r="I6" s="17">
        <v>7101.313173333333</v>
      </c>
      <c r="J6" s="17">
        <v>0</v>
      </c>
      <c r="K6" s="17">
        <v>0</v>
      </c>
      <c r="L6" s="17">
        <v>112752.34378666666</v>
      </c>
      <c r="M6" s="18">
        <f>SUMIFS('OD C'!$E:$E,'OD C'!B:B,Celkem!B6,'OD C'!$D:$D,Celkem!D6)</f>
        <v>3</v>
      </c>
      <c r="N6" s="19">
        <f>SUMIFS('OD C'!$G:$G,'OD C'!B:B,Celkem!B6,'OD C'!$D:$D,Celkem!D6)</f>
        <v>2.2666666666666666</v>
      </c>
      <c r="O6" s="19">
        <f>SUMIFS('OD C'!$H:$H,'OD C'!B:B,Celkem!B6,'OD C'!$D:$D,Celkem!D6)</f>
        <v>0.33333333333333331</v>
      </c>
    </row>
    <row r="7" spans="1:15" x14ac:dyDescent="0.25">
      <c r="A7" t="s">
        <v>4</v>
      </c>
      <c r="B7" t="s">
        <v>24</v>
      </c>
      <c r="C7" t="s">
        <v>25</v>
      </c>
      <c r="D7" t="s">
        <v>21</v>
      </c>
      <c r="E7" s="17">
        <v>166</v>
      </c>
      <c r="F7" s="17">
        <v>112250.28608433733</v>
      </c>
      <c r="G7" s="17">
        <v>3872.2035921686752</v>
      </c>
      <c r="H7" s="17">
        <v>11665.285955421687</v>
      </c>
      <c r="I7" s="17">
        <v>4030.203665662651</v>
      </c>
      <c r="J7" s="17">
        <v>0</v>
      </c>
      <c r="K7" s="17">
        <v>275.02265060240967</v>
      </c>
      <c r="L7" s="17">
        <v>132093.00194819277</v>
      </c>
      <c r="M7" s="18">
        <f>SUMIFS('OD C'!$E:$E,'OD C'!B:B,Celkem!B7,'OD C'!$D:$D,Celkem!D7)</f>
        <v>3</v>
      </c>
      <c r="N7" s="19">
        <f>SUMIFS('OD C'!$G:$G,'OD C'!B:B,Celkem!B7,'OD C'!$D:$D,Celkem!D7)</f>
        <v>1.6265060240963856</v>
      </c>
      <c r="O7" s="19">
        <f>SUMIFS('OD C'!$H:$H,'OD C'!B:B,Celkem!B7,'OD C'!$D:$D,Celkem!D7)</f>
        <v>0.29518072289156627</v>
      </c>
    </row>
    <row r="8" spans="1:15" x14ac:dyDescent="0.25">
      <c r="A8" t="s">
        <v>4</v>
      </c>
      <c r="B8" t="s">
        <v>26</v>
      </c>
      <c r="C8" t="s">
        <v>27</v>
      </c>
      <c r="D8" t="s">
        <v>2</v>
      </c>
      <c r="E8" s="17">
        <v>1</v>
      </c>
      <c r="F8" s="17">
        <v>51393.91</v>
      </c>
      <c r="G8" s="17">
        <v>616.55539999999996</v>
      </c>
      <c r="H8" s="17">
        <v>19080.6116</v>
      </c>
      <c r="I8" s="17">
        <v>0</v>
      </c>
      <c r="J8" s="17">
        <v>0</v>
      </c>
      <c r="K8" s="17">
        <v>0</v>
      </c>
      <c r="L8" s="17">
        <v>71091.077000000005</v>
      </c>
      <c r="M8" s="18">
        <f>SUMIFS('OD C'!$E:$E,'OD C'!B:B,Celkem!B8,'OD C'!$D:$D,Celkem!D8)</f>
        <v>2</v>
      </c>
      <c r="N8" s="19">
        <f>SUMIFS('OD C'!$G:$G,'OD C'!B:B,Celkem!B8,'OD C'!$D:$D,Celkem!D8)</f>
        <v>2</v>
      </c>
      <c r="O8" s="19">
        <f>SUMIFS('OD C'!$H:$H,'OD C'!B:B,Celkem!B8,'OD C'!$D:$D,Celkem!D8)</f>
        <v>0</v>
      </c>
    </row>
    <row r="9" spans="1:15" x14ac:dyDescent="0.25">
      <c r="A9" t="s">
        <v>4</v>
      </c>
      <c r="B9" t="s">
        <v>26</v>
      </c>
      <c r="C9" t="s">
        <v>27</v>
      </c>
      <c r="D9" t="s">
        <v>21</v>
      </c>
      <c r="E9" s="17">
        <v>107</v>
      </c>
      <c r="F9" s="17">
        <v>70042.276635514019</v>
      </c>
      <c r="G9" s="17">
        <v>6669.0098261682242</v>
      </c>
      <c r="H9" s="17">
        <v>13946.651103738317</v>
      </c>
      <c r="I9" s="17">
        <v>15846.329211214954</v>
      </c>
      <c r="J9" s="17">
        <v>0</v>
      </c>
      <c r="K9" s="17">
        <v>1709.8115887850468</v>
      </c>
      <c r="L9" s="17">
        <v>108214.07836542056</v>
      </c>
      <c r="M9" s="18">
        <f>SUMIFS('OD C'!$E:$E,'OD C'!B:B,Celkem!B9,'OD C'!$D:$D,Celkem!D9)</f>
        <v>2</v>
      </c>
      <c r="N9" s="19">
        <f>SUMIFS('OD C'!$G:$G,'OD C'!B:B,Celkem!B9,'OD C'!$D:$D,Celkem!D9)</f>
        <v>1.8878504672897196</v>
      </c>
      <c r="O9" s="19">
        <f>SUMIFS('OD C'!$H:$H,'OD C'!B:B,Celkem!B9,'OD C'!$D:$D,Celkem!D9)</f>
        <v>1.0934579439252337</v>
      </c>
    </row>
    <row r="10" spans="1:15" x14ac:dyDescent="0.25">
      <c r="A10" t="s">
        <v>4</v>
      </c>
      <c r="B10" t="s">
        <v>28</v>
      </c>
      <c r="C10" t="s">
        <v>29</v>
      </c>
      <c r="D10" t="s">
        <v>2</v>
      </c>
      <c r="E10" s="17">
        <v>25</v>
      </c>
      <c r="F10" s="17">
        <v>22275.637599999998</v>
      </c>
      <c r="G10" s="17">
        <v>28250.725576000001</v>
      </c>
      <c r="H10" s="17">
        <v>22083.905183999999</v>
      </c>
      <c r="I10" s="17">
        <v>110606.57565199998</v>
      </c>
      <c r="J10" s="17">
        <v>0</v>
      </c>
      <c r="K10" s="17">
        <v>30.0672</v>
      </c>
      <c r="L10" s="17">
        <v>183246.91121199998</v>
      </c>
      <c r="M10" s="18">
        <f>SUMIFS('OD C'!$E:$E,'OD C'!B:B,Celkem!B10,'OD C'!$D:$D,Celkem!D10)</f>
        <v>10</v>
      </c>
      <c r="N10" s="19">
        <f>SUMIFS('OD C'!$G:$G,'OD C'!B:B,Celkem!B10,'OD C'!$D:$D,Celkem!D10)</f>
        <v>2.2799999999999998</v>
      </c>
      <c r="O10" s="19">
        <f>SUMIFS('OD C'!$H:$H,'OD C'!B:B,Celkem!B10,'OD C'!$D:$D,Celkem!D10)</f>
        <v>5.6</v>
      </c>
    </row>
    <row r="11" spans="1:15" x14ac:dyDescent="0.25">
      <c r="A11" t="s">
        <v>4</v>
      </c>
      <c r="B11" t="s">
        <v>28</v>
      </c>
      <c r="C11" t="s">
        <v>29</v>
      </c>
      <c r="D11" t="s">
        <v>21</v>
      </c>
      <c r="E11" s="17">
        <v>488</v>
      </c>
      <c r="F11" s="17">
        <v>22132.087868852461</v>
      </c>
      <c r="G11" s="17">
        <v>29309.944356762295</v>
      </c>
      <c r="H11" s="17">
        <v>38930.680060450817</v>
      </c>
      <c r="I11" s="17">
        <v>76740.459781762285</v>
      </c>
      <c r="J11" s="17">
        <v>161.27881229508196</v>
      </c>
      <c r="K11" s="17">
        <v>219.79991803278688</v>
      </c>
      <c r="L11" s="17">
        <v>167494.2507981557</v>
      </c>
      <c r="M11" s="18">
        <f>SUMIFS('OD C'!$E:$E,'OD C'!B:B,Celkem!B11,'OD C'!$D:$D,Celkem!D11)</f>
        <v>10</v>
      </c>
      <c r="N11" s="19">
        <f>SUMIFS('OD C'!$G:$G,'OD C'!B:B,Celkem!B11,'OD C'!$D:$D,Celkem!D11)</f>
        <v>5.5840163934426226</v>
      </c>
      <c r="O11" s="19">
        <f>SUMIFS('OD C'!$H:$H,'OD C'!B:B,Celkem!B11,'OD C'!$D:$D,Celkem!D11)</f>
        <v>3.6844262295081966</v>
      </c>
    </row>
    <row r="12" spans="1:15" x14ac:dyDescent="0.25">
      <c r="A12" t="s">
        <v>4</v>
      </c>
      <c r="B12" t="s">
        <v>30</v>
      </c>
      <c r="C12" t="s">
        <v>31</v>
      </c>
      <c r="D12" t="s">
        <v>2</v>
      </c>
      <c r="E12" s="17">
        <v>78</v>
      </c>
      <c r="F12" s="17">
        <v>18408.248846153845</v>
      </c>
      <c r="G12" s="17">
        <v>24898.675511538462</v>
      </c>
      <c r="H12" s="17">
        <v>33880.316751282051</v>
      </c>
      <c r="I12" s="17">
        <v>71382.411065384615</v>
      </c>
      <c r="J12" s="17">
        <v>0</v>
      </c>
      <c r="K12" s="17">
        <v>368.1830769230769</v>
      </c>
      <c r="L12" s="17">
        <v>148937.83525128203</v>
      </c>
      <c r="M12" s="18">
        <f>SUMIFS('OD C'!$E:$E,'OD C'!B:B,Celkem!B12,'OD C'!$D:$D,Celkem!D12)</f>
        <v>7</v>
      </c>
      <c r="N12" s="19">
        <f>SUMIFS('OD C'!$G:$G,'OD C'!B:B,Celkem!B12,'OD C'!$D:$D,Celkem!D12)</f>
        <v>3.5512820512820511</v>
      </c>
      <c r="O12" s="19">
        <f>SUMIFS('OD C'!$H:$H,'OD C'!B:B,Celkem!B12,'OD C'!$D:$D,Celkem!D12)</f>
        <v>3.641025641025641</v>
      </c>
    </row>
    <row r="13" spans="1:15" x14ac:dyDescent="0.25">
      <c r="A13" t="s">
        <v>4</v>
      </c>
      <c r="B13" t="s">
        <v>30</v>
      </c>
      <c r="C13" t="s">
        <v>31</v>
      </c>
      <c r="D13" t="s">
        <v>21</v>
      </c>
      <c r="E13" s="17">
        <v>499</v>
      </c>
      <c r="F13" s="17">
        <v>17546.132024048096</v>
      </c>
      <c r="G13" s="17">
        <v>20818.830283967935</v>
      </c>
      <c r="H13" s="17">
        <v>20594.336871943888</v>
      </c>
      <c r="I13" s="17">
        <v>42735.549857515027</v>
      </c>
      <c r="J13" s="17">
        <v>0</v>
      </c>
      <c r="K13" s="17">
        <v>264.50044088176355</v>
      </c>
      <c r="L13" s="17">
        <v>101959.34947835671</v>
      </c>
      <c r="M13" s="18">
        <f>SUMIFS('OD C'!$E:$E,'OD C'!B:B,Celkem!B13,'OD C'!$D:$D,Celkem!D13)</f>
        <v>7</v>
      </c>
      <c r="N13" s="19">
        <f>SUMIFS('OD C'!$G:$G,'OD C'!B:B,Celkem!B13,'OD C'!$D:$D,Celkem!D13)</f>
        <v>2.973947895791583</v>
      </c>
      <c r="O13" s="19">
        <f>SUMIFS('OD C'!$H:$H,'OD C'!B:B,Celkem!B13,'OD C'!$D:$D,Celkem!D13)</f>
        <v>2.4629258517034067</v>
      </c>
    </row>
    <row r="14" spans="1:15" x14ac:dyDescent="0.25">
      <c r="A14" t="s">
        <v>4</v>
      </c>
      <c r="B14" t="s">
        <v>32</v>
      </c>
      <c r="C14" t="s">
        <v>33</v>
      </c>
      <c r="D14" t="s">
        <v>2</v>
      </c>
      <c r="E14" s="17">
        <v>3</v>
      </c>
      <c r="F14" s="17">
        <v>12839.326666666668</v>
      </c>
      <c r="G14" s="17">
        <v>7712.6631333333326</v>
      </c>
      <c r="H14" s="17">
        <v>65343.471400000002</v>
      </c>
      <c r="I14" s="17">
        <v>0</v>
      </c>
      <c r="J14" s="17">
        <v>0</v>
      </c>
      <c r="K14" s="17">
        <v>0</v>
      </c>
      <c r="L14" s="17">
        <v>85895.461200000005</v>
      </c>
      <c r="M14" s="18">
        <f>SUMIFS('OD C'!$E:$E,'OD C'!B:B,Celkem!B14,'OD C'!$D:$D,Celkem!D14)</f>
        <v>5</v>
      </c>
      <c r="N14" s="19">
        <f>SUMIFS('OD C'!$G:$G,'OD C'!B:B,Celkem!B14,'OD C'!$D:$D,Celkem!D14)</f>
        <v>9.6666666666666661</v>
      </c>
      <c r="O14" s="19">
        <f>SUMIFS('OD C'!$H:$H,'OD C'!B:B,Celkem!B14,'OD C'!$D:$D,Celkem!D14)</f>
        <v>0</v>
      </c>
    </row>
    <row r="15" spans="1:15" x14ac:dyDescent="0.25">
      <c r="A15" t="s">
        <v>4</v>
      </c>
      <c r="B15" t="s">
        <v>32</v>
      </c>
      <c r="C15" t="s">
        <v>33</v>
      </c>
      <c r="D15" t="s">
        <v>21</v>
      </c>
      <c r="E15" s="17">
        <v>196</v>
      </c>
      <c r="F15" s="17">
        <v>70672.950867346939</v>
      </c>
      <c r="G15" s="17">
        <v>18918.823899489798</v>
      </c>
      <c r="H15" s="17">
        <v>30990.930608163264</v>
      </c>
      <c r="I15" s="17">
        <v>17057.529626020409</v>
      </c>
      <c r="J15" s="17">
        <v>357.05940561224492</v>
      </c>
      <c r="K15" s="17">
        <v>581.02959183673465</v>
      </c>
      <c r="L15" s="17">
        <v>138578.32399846939</v>
      </c>
      <c r="M15" s="18">
        <f>SUMIFS('OD C'!$E:$E,'OD C'!B:B,Celkem!B15,'OD C'!$D:$D,Celkem!D15)</f>
        <v>5</v>
      </c>
      <c r="N15" s="19">
        <f>SUMIFS('OD C'!$G:$G,'OD C'!B:B,Celkem!B15,'OD C'!$D:$D,Celkem!D15)</f>
        <v>2.739795918367347</v>
      </c>
      <c r="O15" s="19">
        <f>SUMIFS('OD C'!$H:$H,'OD C'!B:B,Celkem!B15,'OD C'!$D:$D,Celkem!D15)</f>
        <v>1.4846938775510203</v>
      </c>
    </row>
    <row r="16" spans="1:15" x14ac:dyDescent="0.25">
      <c r="A16" t="s">
        <v>4</v>
      </c>
      <c r="B16" t="s">
        <v>34</v>
      </c>
      <c r="C16" t="s">
        <v>35</v>
      </c>
      <c r="D16" t="s">
        <v>2</v>
      </c>
      <c r="E16" s="17">
        <v>4</v>
      </c>
      <c r="F16" s="17">
        <v>386364.09</v>
      </c>
      <c r="G16" s="17">
        <v>4106.0598499999996</v>
      </c>
      <c r="H16" s="17">
        <v>33143.19</v>
      </c>
      <c r="I16" s="17">
        <v>0</v>
      </c>
      <c r="J16" s="17">
        <v>0</v>
      </c>
      <c r="K16" s="17">
        <v>0</v>
      </c>
      <c r="L16" s="17">
        <v>423613.33985000005</v>
      </c>
      <c r="M16" s="18">
        <f>SUMIFS('OD C'!$E:$E,'OD C'!B:B,Celkem!B16,'OD C'!$D:$D,Celkem!D16)</f>
        <v>4</v>
      </c>
      <c r="N16" s="19">
        <f>SUMIFS('OD C'!$G:$G,'OD C'!B:B,Celkem!B16,'OD C'!$D:$D,Celkem!D16)</f>
        <v>5</v>
      </c>
      <c r="O16" s="19">
        <f>SUMIFS('OD C'!$H:$H,'OD C'!B:B,Celkem!B16,'OD C'!$D:$D,Celkem!D16)</f>
        <v>0</v>
      </c>
    </row>
    <row r="17" spans="1:15" x14ac:dyDescent="0.25">
      <c r="A17" t="s">
        <v>4</v>
      </c>
      <c r="B17" t="s">
        <v>34</v>
      </c>
      <c r="C17" t="s">
        <v>35</v>
      </c>
      <c r="D17" t="s">
        <v>21</v>
      </c>
      <c r="E17" s="17">
        <v>15</v>
      </c>
      <c r="F17" s="17">
        <v>16169.194</v>
      </c>
      <c r="G17" s="17">
        <v>26505.924133333334</v>
      </c>
      <c r="H17" s="17">
        <v>33280.164713333332</v>
      </c>
      <c r="I17" s="17">
        <v>26878.190206666666</v>
      </c>
      <c r="J17" s="17">
        <v>3077.9859999999999</v>
      </c>
      <c r="K17" s="17">
        <v>134.928</v>
      </c>
      <c r="L17" s="17">
        <v>106046.38705333334</v>
      </c>
      <c r="M17" s="18">
        <f>SUMIFS('OD C'!$E:$E,'OD C'!B:B,Celkem!B17,'OD C'!$D:$D,Celkem!D17)</f>
        <v>4</v>
      </c>
      <c r="N17" s="19">
        <f>SUMIFS('OD C'!$G:$G,'OD C'!B:B,Celkem!B17,'OD C'!$D:$D,Celkem!D17)</f>
        <v>2.9333333333333331</v>
      </c>
      <c r="O17" s="19">
        <f>SUMIFS('OD C'!$H:$H,'OD C'!B:B,Celkem!B17,'OD C'!$D:$D,Celkem!D17)</f>
        <v>2.2000000000000002</v>
      </c>
    </row>
    <row r="18" spans="1:15" x14ac:dyDescent="0.25">
      <c r="A18" t="s">
        <v>4</v>
      </c>
      <c r="B18" t="s">
        <v>36</v>
      </c>
      <c r="C18" t="s">
        <v>37</v>
      </c>
      <c r="D18" t="s">
        <v>2</v>
      </c>
      <c r="E18" s="17">
        <v>2</v>
      </c>
      <c r="F18" s="17">
        <v>39724.19</v>
      </c>
      <c r="G18" s="17">
        <v>2530.2047499999999</v>
      </c>
      <c r="H18" s="17">
        <v>56343.423000000003</v>
      </c>
      <c r="I18" s="17">
        <v>0</v>
      </c>
      <c r="J18" s="17">
        <v>0</v>
      </c>
      <c r="K18" s="17">
        <v>0</v>
      </c>
      <c r="L18" s="17">
        <v>98597.817750000002</v>
      </c>
      <c r="M18" s="18">
        <f>SUMIFS('OD C'!$E:$E,'OD C'!B:B,Celkem!B18,'OD C'!$D:$D,Celkem!D18)</f>
        <v>5</v>
      </c>
      <c r="N18" s="19">
        <f>SUMIFS('OD C'!$G:$G,'OD C'!B:B,Celkem!B18,'OD C'!$D:$D,Celkem!D18)</f>
        <v>8.5</v>
      </c>
      <c r="O18" s="19">
        <f>SUMIFS('OD C'!$H:$H,'OD C'!B:B,Celkem!B18,'OD C'!$D:$D,Celkem!D18)</f>
        <v>0</v>
      </c>
    </row>
    <row r="19" spans="1:15" x14ac:dyDescent="0.25">
      <c r="A19" t="s">
        <v>4</v>
      </c>
      <c r="B19" t="s">
        <v>36</v>
      </c>
      <c r="C19" t="s">
        <v>37</v>
      </c>
      <c r="D19" t="s">
        <v>21</v>
      </c>
      <c r="E19" s="17">
        <v>21</v>
      </c>
      <c r="F19" s="17">
        <v>32124.849047619045</v>
      </c>
      <c r="G19" s="17">
        <v>738.39760476190474</v>
      </c>
      <c r="H19" s="17">
        <v>14507.161028571431</v>
      </c>
      <c r="I19" s="17">
        <v>0</v>
      </c>
      <c r="J19" s="17">
        <v>0</v>
      </c>
      <c r="K19" s="17">
        <v>37.95428571428571</v>
      </c>
      <c r="L19" s="17">
        <v>47408.361966666671</v>
      </c>
      <c r="M19" s="18">
        <f>SUMIFS('OD C'!$E:$E,'OD C'!B:B,Celkem!B19,'OD C'!$D:$D,Celkem!D19)</f>
        <v>5</v>
      </c>
      <c r="N19" s="19">
        <f>SUMIFS('OD C'!$G:$G,'OD C'!B:B,Celkem!B19,'OD C'!$D:$D,Celkem!D19)</f>
        <v>2.9523809523809526</v>
      </c>
      <c r="O19" s="19">
        <f>SUMIFS('OD C'!$H:$H,'OD C'!B:B,Celkem!B19,'OD C'!$D:$D,Celkem!D19)</f>
        <v>0</v>
      </c>
    </row>
    <row r="20" spans="1:15" x14ac:dyDescent="0.25">
      <c r="A20" t="s">
        <v>4</v>
      </c>
      <c r="B20" t="s">
        <v>38</v>
      </c>
      <c r="C20" t="s">
        <v>39</v>
      </c>
      <c r="D20" t="s">
        <v>2</v>
      </c>
      <c r="E20" s="17">
        <v>48</v>
      </c>
      <c r="F20" s="17">
        <v>28588.967708333334</v>
      </c>
      <c r="G20" s="17">
        <v>1871.5570333333333</v>
      </c>
      <c r="H20" s="17">
        <v>39633.731374999996</v>
      </c>
      <c r="I20" s="17">
        <v>0</v>
      </c>
      <c r="J20" s="17">
        <v>0</v>
      </c>
      <c r="K20" s="17">
        <v>0.96749999999999992</v>
      </c>
      <c r="L20" s="17">
        <v>70095.223616666655</v>
      </c>
      <c r="M20" s="18">
        <f>SUMIFS('OD C'!$E:$E,'OD C'!B:B,Celkem!B20,'OD C'!$D:$D,Celkem!D20)</f>
        <v>5</v>
      </c>
      <c r="N20" s="19">
        <f>SUMIFS('OD C'!$G:$G,'OD C'!B:B,Celkem!B20,'OD C'!$D:$D,Celkem!D20)</f>
        <v>5.979166666666667</v>
      </c>
      <c r="O20" s="19">
        <f>SUMIFS('OD C'!$H:$H,'OD C'!B:B,Celkem!B20,'OD C'!$D:$D,Celkem!D20)</f>
        <v>0</v>
      </c>
    </row>
    <row r="21" spans="1:15" x14ac:dyDescent="0.25">
      <c r="A21" t="s">
        <v>4</v>
      </c>
      <c r="B21" t="s">
        <v>38</v>
      </c>
      <c r="C21" t="s">
        <v>39</v>
      </c>
      <c r="D21" t="s">
        <v>21</v>
      </c>
      <c r="E21" s="17">
        <v>592</v>
      </c>
      <c r="F21" s="17">
        <v>18967.696976351352</v>
      </c>
      <c r="G21" s="17">
        <v>3447.0542366554055</v>
      </c>
      <c r="H21" s="17">
        <v>32192.788897972976</v>
      </c>
      <c r="I21" s="17">
        <v>341.89961858108109</v>
      </c>
      <c r="J21" s="17">
        <v>239.93741976351353</v>
      </c>
      <c r="K21" s="17">
        <v>314.03045608108107</v>
      </c>
      <c r="L21" s="17">
        <v>55503.407605405409</v>
      </c>
      <c r="M21" s="18">
        <f>SUMIFS('OD C'!$E:$E,'OD C'!B:B,Celkem!B21,'OD C'!$D:$D,Celkem!D21)</f>
        <v>5</v>
      </c>
      <c r="N21" s="19">
        <f>SUMIFS('OD C'!$G:$G,'OD C'!B:B,Celkem!B21,'OD C'!$D:$D,Celkem!D21)</f>
        <v>4.5506756756756754</v>
      </c>
      <c r="O21" s="19">
        <f>SUMIFS('OD C'!$H:$H,'OD C'!B:B,Celkem!B21,'OD C'!$D:$D,Celkem!D21)</f>
        <v>2.5337837837837839E-2</v>
      </c>
    </row>
    <row r="22" spans="1:15" x14ac:dyDescent="0.25">
      <c r="A22" t="s">
        <v>4</v>
      </c>
      <c r="B22" t="s">
        <v>40</v>
      </c>
      <c r="C22" t="s">
        <v>41</v>
      </c>
      <c r="D22" t="s">
        <v>2</v>
      </c>
      <c r="E22" s="17">
        <v>1</v>
      </c>
      <c r="F22" s="17">
        <v>22739.78</v>
      </c>
      <c r="G22" s="17">
        <v>25954.862000000001</v>
      </c>
      <c r="H22" s="17">
        <v>0</v>
      </c>
      <c r="I22" s="17">
        <v>214212.37109999999</v>
      </c>
      <c r="J22" s="17">
        <v>0</v>
      </c>
      <c r="K22" s="17">
        <v>0</v>
      </c>
      <c r="L22" s="17">
        <v>262907.01309999998</v>
      </c>
      <c r="M22" s="18">
        <f>SUMIFS('OD C'!$E:$E,'OD C'!B:B,Celkem!B22,'OD C'!$D:$D,Celkem!D22)</f>
        <v>8</v>
      </c>
      <c r="N22" s="19">
        <f>SUMIFS('OD C'!$G:$G,'OD C'!B:B,Celkem!B22,'OD C'!$D:$D,Celkem!D22)</f>
        <v>0</v>
      </c>
      <c r="O22" s="19">
        <f>SUMIFS('OD C'!$H:$H,'OD C'!B:B,Celkem!B22,'OD C'!$D:$D,Celkem!D22)</f>
        <v>7</v>
      </c>
    </row>
    <row r="23" spans="1:15" x14ac:dyDescent="0.25">
      <c r="A23" t="s">
        <v>4</v>
      </c>
      <c r="B23" t="s">
        <v>40</v>
      </c>
      <c r="C23" t="s">
        <v>41</v>
      </c>
      <c r="D23" t="s">
        <v>21</v>
      </c>
      <c r="E23" s="17">
        <v>91</v>
      </c>
      <c r="F23" s="17">
        <v>26723.998021978019</v>
      </c>
      <c r="G23" s="17">
        <v>20450.899354945053</v>
      </c>
      <c r="H23" s="17">
        <v>20248.756087912087</v>
      </c>
      <c r="I23" s="17">
        <v>64190.516238461532</v>
      </c>
      <c r="J23" s="17">
        <v>0</v>
      </c>
      <c r="K23" s="17">
        <v>576.95912087912086</v>
      </c>
      <c r="L23" s="17">
        <v>132191.12882417583</v>
      </c>
      <c r="M23" s="18">
        <f>SUMIFS('OD C'!$E:$E,'OD C'!B:B,Celkem!B23,'OD C'!$D:$D,Celkem!D23)</f>
        <v>8</v>
      </c>
      <c r="N23" s="19">
        <f>SUMIFS('OD C'!$G:$G,'OD C'!B:B,Celkem!B23,'OD C'!$D:$D,Celkem!D23)</f>
        <v>4.0879120879120876</v>
      </c>
      <c r="O23" s="19">
        <f>SUMIFS('OD C'!$H:$H,'OD C'!B:B,Celkem!B23,'OD C'!$D:$D,Celkem!D23)</f>
        <v>3.4835164835164836</v>
      </c>
    </row>
    <row r="24" spans="1:15" x14ac:dyDescent="0.25">
      <c r="A24" t="s">
        <v>4</v>
      </c>
      <c r="B24" t="s">
        <v>42</v>
      </c>
      <c r="C24" t="s">
        <v>43</v>
      </c>
      <c r="D24" t="s">
        <v>2</v>
      </c>
      <c r="E24" s="17">
        <v>2</v>
      </c>
      <c r="F24" s="17">
        <v>24394.04</v>
      </c>
      <c r="G24" s="17">
        <v>28846.062900000001</v>
      </c>
      <c r="H24" s="17">
        <v>10923.6723</v>
      </c>
      <c r="I24" s="17">
        <v>50444.009050000001</v>
      </c>
      <c r="J24" s="17">
        <v>0</v>
      </c>
      <c r="K24" s="17">
        <v>0</v>
      </c>
      <c r="L24" s="17">
        <v>114607.78425</v>
      </c>
      <c r="M24" s="18">
        <f>SUMIFS('OD C'!$E:$E,'OD C'!B:B,Celkem!B24,'OD C'!$D:$D,Celkem!D24)</f>
        <v>7</v>
      </c>
      <c r="N24" s="19">
        <f>SUMIFS('OD C'!$G:$G,'OD C'!B:B,Celkem!B24,'OD C'!$D:$D,Celkem!D24)</f>
        <v>1</v>
      </c>
      <c r="O24" s="19">
        <f>SUMIFS('OD C'!$H:$H,'OD C'!B:B,Celkem!B24,'OD C'!$D:$D,Celkem!D24)</f>
        <v>3.5</v>
      </c>
    </row>
    <row r="25" spans="1:15" x14ac:dyDescent="0.25">
      <c r="A25" t="s">
        <v>4</v>
      </c>
      <c r="B25" t="s">
        <v>42</v>
      </c>
      <c r="C25" t="s">
        <v>43</v>
      </c>
      <c r="D25" t="s">
        <v>21</v>
      </c>
      <c r="E25" s="17">
        <v>20</v>
      </c>
      <c r="F25" s="17">
        <v>20643.733499999998</v>
      </c>
      <c r="G25" s="17">
        <v>21460.31423</v>
      </c>
      <c r="H25" s="17">
        <v>17506.784760000002</v>
      </c>
      <c r="I25" s="17">
        <v>45249.015305000001</v>
      </c>
      <c r="J25" s="17">
        <v>0</v>
      </c>
      <c r="K25" s="17">
        <v>103.194</v>
      </c>
      <c r="L25" s="17">
        <v>104963.04179500001</v>
      </c>
      <c r="M25" s="18">
        <f>SUMIFS('OD C'!$E:$E,'OD C'!B:B,Celkem!B25,'OD C'!$D:$D,Celkem!D25)</f>
        <v>7</v>
      </c>
      <c r="N25" s="19">
        <f>SUMIFS('OD C'!$G:$G,'OD C'!B:B,Celkem!B25,'OD C'!$D:$D,Celkem!D25)</f>
        <v>2.7</v>
      </c>
      <c r="O25" s="19">
        <f>SUMIFS('OD C'!$H:$H,'OD C'!B:B,Celkem!B25,'OD C'!$D:$D,Celkem!D25)</f>
        <v>2.95</v>
      </c>
    </row>
    <row r="26" spans="1:15" x14ac:dyDescent="0.25">
      <c r="A26" t="s">
        <v>4</v>
      </c>
      <c r="B26" t="s">
        <v>44</v>
      </c>
      <c r="C26" t="s">
        <v>45</v>
      </c>
      <c r="D26" t="s">
        <v>2</v>
      </c>
      <c r="E26" s="17">
        <v>6</v>
      </c>
      <c r="F26" s="17">
        <v>155760.00666666668</v>
      </c>
      <c r="G26" s="17">
        <v>12632.668016666668</v>
      </c>
      <c r="H26" s="17">
        <v>38497.637916666667</v>
      </c>
      <c r="I26" s="17">
        <v>3414.5579666666667</v>
      </c>
      <c r="J26" s="17">
        <v>17088.480899999999</v>
      </c>
      <c r="K26" s="17">
        <v>0</v>
      </c>
      <c r="L26" s="17">
        <v>227393.35146666667</v>
      </c>
      <c r="M26" s="18">
        <f>SUMIFS('OD C'!$E:$E,'OD C'!B:B,Celkem!B26,'OD C'!$D:$D,Celkem!D26)</f>
        <v>3</v>
      </c>
      <c r="N26" s="19">
        <f>SUMIFS('OD C'!$G:$G,'OD C'!B:B,Celkem!B26,'OD C'!$D:$D,Celkem!D26)</f>
        <v>5.5</v>
      </c>
      <c r="O26" s="19">
        <f>SUMIFS('OD C'!$H:$H,'OD C'!B:B,Celkem!B26,'OD C'!$D:$D,Celkem!D26)</f>
        <v>0.16666666666666666</v>
      </c>
    </row>
    <row r="27" spans="1:15" x14ac:dyDescent="0.25">
      <c r="A27" t="s">
        <v>4</v>
      </c>
      <c r="B27" t="s">
        <v>44</v>
      </c>
      <c r="C27" t="s">
        <v>45</v>
      </c>
      <c r="D27" t="s">
        <v>21</v>
      </c>
      <c r="E27" s="17">
        <v>316</v>
      </c>
      <c r="F27" s="17">
        <v>99925.634367088613</v>
      </c>
      <c r="G27" s="17">
        <v>2362.8967996835445</v>
      </c>
      <c r="H27" s="17">
        <v>17359.246852531647</v>
      </c>
      <c r="I27" s="17">
        <v>202.00111265822787</v>
      </c>
      <c r="J27" s="17">
        <v>58.342556962025313</v>
      </c>
      <c r="K27" s="17">
        <v>140.29212025316454</v>
      </c>
      <c r="L27" s="17">
        <v>120048.41380917722</v>
      </c>
      <c r="M27" s="18">
        <f>SUMIFS('OD C'!$E:$E,'OD C'!B:B,Celkem!B27,'OD C'!$D:$D,Celkem!D27)</f>
        <v>3</v>
      </c>
      <c r="N27" s="19">
        <f>SUMIFS('OD C'!$G:$G,'OD C'!B:B,Celkem!B27,'OD C'!$D:$D,Celkem!D27)</f>
        <v>2.7911392405063293</v>
      </c>
      <c r="O27" s="19">
        <f>SUMIFS('OD C'!$H:$H,'OD C'!B:B,Celkem!B27,'OD C'!$D:$D,Celkem!D27)</f>
        <v>1.2658227848101266E-2</v>
      </c>
    </row>
    <row r="28" spans="1:15" x14ac:dyDescent="0.25">
      <c r="A28" t="s">
        <v>4</v>
      </c>
      <c r="B28" t="s">
        <v>46</v>
      </c>
      <c r="C28" t="s">
        <v>47</v>
      </c>
      <c r="D28" t="s">
        <v>2</v>
      </c>
      <c r="E28" s="17">
        <v>148</v>
      </c>
      <c r="F28" s="17">
        <v>7681.8959459459466</v>
      </c>
      <c r="G28" s="17">
        <v>5198.3488060810805</v>
      </c>
      <c r="H28" s="17">
        <v>29729.623231081077</v>
      </c>
      <c r="I28" s="17">
        <v>356.62700270270273</v>
      </c>
      <c r="J28" s="17">
        <v>0</v>
      </c>
      <c r="K28" s="17">
        <v>0</v>
      </c>
      <c r="L28" s="17">
        <v>42966.494985810808</v>
      </c>
      <c r="M28" s="18">
        <f>SUMIFS('OD C'!$E:$E,'OD C'!B:B,Celkem!B28,'OD C'!$D:$D,Celkem!D28)</f>
        <v>4</v>
      </c>
      <c r="N28" s="19">
        <f>SUMIFS('OD C'!$G:$G,'OD C'!B:B,Celkem!B28,'OD C'!$D:$D,Celkem!D28)</f>
        <v>4.3513513513513518</v>
      </c>
      <c r="O28" s="19">
        <f>SUMIFS('OD C'!$H:$H,'OD C'!B:B,Celkem!B28,'OD C'!$D:$D,Celkem!D28)</f>
        <v>1.3513513513513514E-2</v>
      </c>
    </row>
    <row r="29" spans="1:15" x14ac:dyDescent="0.25">
      <c r="A29" t="s">
        <v>4</v>
      </c>
      <c r="B29" t="s">
        <v>46</v>
      </c>
      <c r="C29" t="s">
        <v>47</v>
      </c>
      <c r="D29" t="s">
        <v>21</v>
      </c>
      <c r="E29" s="17">
        <v>1177</v>
      </c>
      <c r="F29" s="17">
        <v>5229.5695072217495</v>
      </c>
      <c r="G29" s="17">
        <v>3999.1914633814786</v>
      </c>
      <c r="H29" s="17">
        <v>23122.407504757859</v>
      </c>
      <c r="I29" s="17">
        <v>865.00433305012746</v>
      </c>
      <c r="J29" s="17">
        <v>70.315064146134233</v>
      </c>
      <c r="K29" s="17">
        <v>108.26251486830925</v>
      </c>
      <c r="L29" s="17">
        <v>33394.750387425651</v>
      </c>
      <c r="M29" s="18">
        <f>SUMIFS('OD C'!$E:$E,'OD C'!B:B,Celkem!B29,'OD C'!$D:$D,Celkem!D29)</f>
        <v>4</v>
      </c>
      <c r="N29" s="19">
        <f>SUMIFS('OD C'!$G:$G,'OD C'!B:B,Celkem!B29,'OD C'!$D:$D,Celkem!D29)</f>
        <v>3.5208156329651659</v>
      </c>
      <c r="O29" s="19">
        <f>SUMIFS('OD C'!$H:$H,'OD C'!B:B,Celkem!B29,'OD C'!$D:$D,Celkem!D29)</f>
        <v>5.2676295666949875E-2</v>
      </c>
    </row>
    <row r="30" spans="1:15" x14ac:dyDescent="0.25">
      <c r="A30" t="s">
        <v>4</v>
      </c>
      <c r="B30" t="s">
        <v>48</v>
      </c>
      <c r="C30" t="s">
        <v>49</v>
      </c>
      <c r="D30" t="s">
        <v>2</v>
      </c>
      <c r="E30" s="17">
        <v>19</v>
      </c>
      <c r="F30" s="17">
        <v>15420.815263157894</v>
      </c>
      <c r="G30" s="17">
        <v>7074.1405894736845</v>
      </c>
      <c r="H30" s="17">
        <v>54024.588473684213</v>
      </c>
      <c r="I30" s="17">
        <v>0</v>
      </c>
      <c r="J30" s="17">
        <v>0</v>
      </c>
      <c r="K30" s="17">
        <v>338.5515789473684</v>
      </c>
      <c r="L30" s="17">
        <v>76858.095905263166</v>
      </c>
      <c r="M30" s="18">
        <f>SUMIFS('OD C'!$E:$E,'OD C'!B:B,Celkem!B30,'OD C'!$D:$D,Celkem!D30)</f>
        <v>1</v>
      </c>
      <c r="N30" s="19">
        <f>SUMIFS('OD C'!$G:$G,'OD C'!B:B,Celkem!B30,'OD C'!$D:$D,Celkem!D30)</f>
        <v>4.7368421052631575</v>
      </c>
      <c r="O30" s="19">
        <f>SUMIFS('OD C'!$H:$H,'OD C'!B:B,Celkem!B30,'OD C'!$D:$D,Celkem!D30)</f>
        <v>0</v>
      </c>
    </row>
    <row r="31" spans="1:15" x14ac:dyDescent="0.25">
      <c r="A31" t="s">
        <v>4</v>
      </c>
      <c r="B31" t="s">
        <v>48</v>
      </c>
      <c r="C31" t="s">
        <v>49</v>
      </c>
      <c r="D31" t="s">
        <v>21</v>
      </c>
      <c r="E31" s="17">
        <v>1424</v>
      </c>
      <c r="F31" s="17">
        <v>29668.032633426967</v>
      </c>
      <c r="G31" s="17">
        <v>4662.2344690308992</v>
      </c>
      <c r="H31" s="17">
        <v>14188.974058567415</v>
      </c>
      <c r="I31" s="17">
        <v>3397.7303386938202</v>
      </c>
      <c r="J31" s="17">
        <v>36.860893609550558</v>
      </c>
      <c r="K31" s="17">
        <v>1459.2747120786516</v>
      </c>
      <c r="L31" s="17">
        <v>53413.107105407304</v>
      </c>
      <c r="M31" s="18">
        <f>SUMIFS('OD C'!$E:$E,'OD C'!B:B,Celkem!B31,'OD C'!$D:$D,Celkem!D31)</f>
        <v>1</v>
      </c>
      <c r="N31" s="19">
        <f>SUMIFS('OD C'!$G:$G,'OD C'!B:B,Celkem!B31,'OD C'!$D:$D,Celkem!D31)</f>
        <v>2.1116573033707864</v>
      </c>
      <c r="O31" s="19">
        <f>SUMIFS('OD C'!$H:$H,'OD C'!B:B,Celkem!B31,'OD C'!$D:$D,Celkem!D31)</f>
        <v>0.22893258426966293</v>
      </c>
    </row>
    <row r="32" spans="1:15" x14ac:dyDescent="0.25">
      <c r="A32" t="s">
        <v>4</v>
      </c>
      <c r="B32" t="s">
        <v>50</v>
      </c>
      <c r="C32" t="s">
        <v>51</v>
      </c>
      <c r="D32" t="s">
        <v>2</v>
      </c>
      <c r="E32" s="17">
        <v>92</v>
      </c>
      <c r="F32" s="17">
        <v>40660.626739130435</v>
      </c>
      <c r="G32" s="17">
        <v>1636.6668130434782</v>
      </c>
      <c r="H32" s="17">
        <v>16283.393347826088</v>
      </c>
      <c r="I32" s="17">
        <v>0</v>
      </c>
      <c r="J32" s="17">
        <v>0</v>
      </c>
      <c r="K32" s="17">
        <v>0</v>
      </c>
      <c r="L32" s="17">
        <v>58580.686900000001</v>
      </c>
      <c r="M32" s="18">
        <f>SUMIFS('OD C'!$E:$E,'OD C'!B:B,Celkem!B32,'OD C'!$D:$D,Celkem!D32)</f>
        <v>3</v>
      </c>
      <c r="N32" s="19">
        <f>SUMIFS('OD C'!$G:$G,'OD C'!B:B,Celkem!B32,'OD C'!$D:$D,Celkem!D32)</f>
        <v>2.4565217391304346</v>
      </c>
      <c r="O32" s="19">
        <f>SUMIFS('OD C'!$H:$H,'OD C'!B:B,Celkem!B32,'OD C'!$D:$D,Celkem!D32)</f>
        <v>0</v>
      </c>
    </row>
    <row r="33" spans="1:15" x14ac:dyDescent="0.25">
      <c r="A33" t="s">
        <v>4</v>
      </c>
      <c r="B33" t="s">
        <v>50</v>
      </c>
      <c r="C33" t="s">
        <v>51</v>
      </c>
      <c r="D33" t="s">
        <v>21</v>
      </c>
      <c r="E33" s="17">
        <v>1330</v>
      </c>
      <c r="F33" s="17">
        <v>36000.593421052632</v>
      </c>
      <c r="G33" s="17">
        <v>1112.1253250375939</v>
      </c>
      <c r="H33" s="17">
        <v>14706.844505639097</v>
      </c>
      <c r="I33" s="17">
        <v>70.250962556390974</v>
      </c>
      <c r="J33" s="17">
        <v>38.881926315789471</v>
      </c>
      <c r="K33" s="17">
        <v>33.298308270676692</v>
      </c>
      <c r="L33" s="17">
        <v>51961.994448872189</v>
      </c>
      <c r="M33" s="18">
        <f>SUMIFS('OD C'!$E:$E,'OD C'!B:B,Celkem!B33,'OD C'!$D:$D,Celkem!D33)</f>
        <v>3</v>
      </c>
      <c r="N33" s="19">
        <f>SUMIFS('OD C'!$G:$G,'OD C'!B:B,Celkem!B33,'OD C'!$D:$D,Celkem!D33)</f>
        <v>2.3879699248120301</v>
      </c>
      <c r="O33" s="19">
        <f>SUMIFS('OD C'!$H:$H,'OD C'!B:B,Celkem!B33,'OD C'!$D:$D,Celkem!D33)</f>
        <v>3.0075187969924814E-3</v>
      </c>
    </row>
    <row r="34" spans="1:15" x14ac:dyDescent="0.25">
      <c r="A34" t="s">
        <v>4</v>
      </c>
      <c r="B34" t="s">
        <v>52</v>
      </c>
      <c r="C34" t="s">
        <v>53</v>
      </c>
      <c r="D34" t="s">
        <v>2</v>
      </c>
      <c r="E34" s="17">
        <v>23</v>
      </c>
      <c r="F34" s="17">
        <v>12458.308260869566</v>
      </c>
      <c r="G34" s="17">
        <v>2515.4636260869565</v>
      </c>
      <c r="H34" s="17">
        <v>26472.042591304347</v>
      </c>
      <c r="I34" s="17">
        <v>0</v>
      </c>
      <c r="J34" s="17">
        <v>0</v>
      </c>
      <c r="K34" s="17">
        <v>0</v>
      </c>
      <c r="L34" s="17">
        <v>41445.814478260872</v>
      </c>
      <c r="M34" s="18">
        <f>SUMIFS('OD C'!$E:$E,'OD C'!B:B,Celkem!B34,'OD C'!$D:$D,Celkem!D34)</f>
        <v>4</v>
      </c>
      <c r="N34" s="19">
        <f>SUMIFS('OD C'!$G:$G,'OD C'!B:B,Celkem!B34,'OD C'!$D:$D,Celkem!D34)</f>
        <v>4</v>
      </c>
      <c r="O34" s="19">
        <f>SUMIFS('OD C'!$H:$H,'OD C'!B:B,Celkem!B34,'OD C'!$D:$D,Celkem!D34)</f>
        <v>0</v>
      </c>
    </row>
    <row r="35" spans="1:15" x14ac:dyDescent="0.25">
      <c r="A35" t="s">
        <v>4</v>
      </c>
      <c r="B35" t="s">
        <v>52</v>
      </c>
      <c r="C35" t="s">
        <v>53</v>
      </c>
      <c r="D35" t="s">
        <v>21</v>
      </c>
      <c r="E35" s="17">
        <v>1433</v>
      </c>
      <c r="F35" s="17">
        <v>7348.5376482902993</v>
      </c>
      <c r="G35" s="17">
        <v>1997.2497878576414</v>
      </c>
      <c r="H35" s="17">
        <v>19294.558797906488</v>
      </c>
      <c r="I35" s="17">
        <v>121.73502184228892</v>
      </c>
      <c r="J35" s="17">
        <v>72.825769993021638</v>
      </c>
      <c r="K35" s="17">
        <v>205.31129797627358</v>
      </c>
      <c r="L35" s="17">
        <v>29040.218323866011</v>
      </c>
      <c r="M35" s="18">
        <f>SUMIFS('OD C'!$E:$E,'OD C'!B:B,Celkem!B35,'OD C'!$D:$D,Celkem!D35)</f>
        <v>4</v>
      </c>
      <c r="N35" s="19">
        <f>SUMIFS('OD C'!$G:$G,'OD C'!B:B,Celkem!B35,'OD C'!$D:$D,Celkem!D35)</f>
        <v>2.9790648988136774</v>
      </c>
      <c r="O35" s="19">
        <f>SUMIFS('OD C'!$H:$H,'OD C'!B:B,Celkem!B35,'OD C'!$D:$D,Celkem!D35)</f>
        <v>6.2805303558967204E-3</v>
      </c>
    </row>
    <row r="36" spans="1:15" x14ac:dyDescent="0.25">
      <c r="A36" t="s">
        <v>4</v>
      </c>
      <c r="B36" t="s">
        <v>54</v>
      </c>
      <c r="C36" t="s">
        <v>55</v>
      </c>
      <c r="D36" t="s">
        <v>2</v>
      </c>
      <c r="E36" s="17">
        <v>265</v>
      </c>
      <c r="F36" s="17">
        <v>11289.367924528302</v>
      </c>
      <c r="G36" s="17">
        <v>1312.547656226415</v>
      </c>
      <c r="H36" s="17">
        <v>16260.958001886793</v>
      </c>
      <c r="I36" s="17">
        <v>0</v>
      </c>
      <c r="J36" s="17">
        <v>0</v>
      </c>
      <c r="K36" s="17">
        <v>0</v>
      </c>
      <c r="L36" s="17">
        <v>28862.87358264151</v>
      </c>
      <c r="M36" s="18">
        <f>SUMIFS('OD C'!$E:$E,'OD C'!B:B,Celkem!B36,'OD C'!$D:$D,Celkem!D36)</f>
        <v>4</v>
      </c>
      <c r="N36" s="19">
        <f>SUMIFS('OD C'!$G:$G,'OD C'!B:B,Celkem!B36,'OD C'!$D:$D,Celkem!D36)</f>
        <v>2.449056603773585</v>
      </c>
      <c r="O36" s="19">
        <f>SUMIFS('OD C'!$H:$H,'OD C'!B:B,Celkem!B36,'OD C'!$D:$D,Celkem!D36)</f>
        <v>0</v>
      </c>
    </row>
    <row r="37" spans="1:15" x14ac:dyDescent="0.25">
      <c r="A37" t="s">
        <v>4</v>
      </c>
      <c r="B37" t="s">
        <v>54</v>
      </c>
      <c r="C37" t="s">
        <v>55</v>
      </c>
      <c r="D37" t="s">
        <v>21</v>
      </c>
      <c r="E37" s="17">
        <v>2701</v>
      </c>
      <c r="F37" s="17">
        <v>8383.4593372824893</v>
      </c>
      <c r="G37" s="17">
        <v>1584.6900217326918</v>
      </c>
      <c r="H37" s="17">
        <v>15649.071656830805</v>
      </c>
      <c r="I37" s="17">
        <v>60.762272898926327</v>
      </c>
      <c r="J37" s="17">
        <v>56.240693631988158</v>
      </c>
      <c r="K37" s="17">
        <v>252.52580155497961</v>
      </c>
      <c r="L37" s="17">
        <v>25986.749783931882</v>
      </c>
      <c r="M37" s="18">
        <f>SUMIFS('OD C'!$E:$E,'OD C'!B:B,Celkem!B37,'OD C'!$D:$D,Celkem!D37)</f>
        <v>4</v>
      </c>
      <c r="N37" s="19">
        <f>SUMIFS('OD C'!$G:$G,'OD C'!B:B,Celkem!B37,'OD C'!$D:$D,Celkem!D37)</f>
        <v>2.5760829322473158</v>
      </c>
      <c r="O37" s="19">
        <f>SUMIFS('OD C'!$H:$H,'OD C'!B:B,Celkem!B37,'OD C'!$D:$D,Celkem!D37)</f>
        <v>3.3320992225101815E-3</v>
      </c>
    </row>
    <row r="38" spans="1:15" x14ac:dyDescent="0.25">
      <c r="A38" t="s">
        <v>4</v>
      </c>
      <c r="B38" t="s">
        <v>56</v>
      </c>
      <c r="C38" t="s">
        <v>57</v>
      </c>
      <c r="D38" t="s">
        <v>2</v>
      </c>
      <c r="E38" s="17">
        <v>158</v>
      </c>
      <c r="F38" s="17">
        <v>13942.812721518989</v>
      </c>
      <c r="G38" s="17">
        <v>1786.2765386075948</v>
      </c>
      <c r="H38" s="17">
        <v>21186.469556962023</v>
      </c>
      <c r="I38" s="17">
        <v>1753.664317721519</v>
      </c>
      <c r="J38" s="17">
        <v>0</v>
      </c>
      <c r="K38" s="17">
        <v>3.7458227848101266</v>
      </c>
      <c r="L38" s="17">
        <v>38672.968957594931</v>
      </c>
      <c r="M38" s="18">
        <f>SUMIFS('OD C'!$E:$E,'OD C'!B:B,Celkem!B38,'OD C'!$D:$D,Celkem!D38)</f>
        <v>4</v>
      </c>
      <c r="N38" s="19">
        <f>SUMIFS('OD C'!$G:$G,'OD C'!B:B,Celkem!B38,'OD C'!$D:$D,Celkem!D38)</f>
        <v>3.1962025316455698</v>
      </c>
      <c r="O38" s="19">
        <f>SUMIFS('OD C'!$H:$H,'OD C'!B:B,Celkem!B38,'OD C'!$D:$D,Celkem!D38)</f>
        <v>8.2278481012658222E-2</v>
      </c>
    </row>
    <row r="39" spans="1:15" x14ac:dyDescent="0.25">
      <c r="A39" t="s">
        <v>4</v>
      </c>
      <c r="B39" t="s">
        <v>56</v>
      </c>
      <c r="C39" t="s">
        <v>57</v>
      </c>
      <c r="D39" t="s">
        <v>21</v>
      </c>
      <c r="E39" s="17">
        <v>1385</v>
      </c>
      <c r="F39" s="17">
        <v>6552.0897256317685</v>
      </c>
      <c r="G39" s="17">
        <v>2349.2767760288807</v>
      </c>
      <c r="H39" s="17">
        <v>17587.887543104694</v>
      </c>
      <c r="I39" s="17">
        <v>478.82873111913358</v>
      </c>
      <c r="J39" s="17">
        <v>158.69735436823106</v>
      </c>
      <c r="K39" s="17">
        <v>66.259631768953071</v>
      </c>
      <c r="L39" s="17">
        <v>27193.039762021665</v>
      </c>
      <c r="M39" s="18">
        <f>SUMIFS('OD C'!$E:$E,'OD C'!B:B,Celkem!B39,'OD C'!$D:$D,Celkem!D39)</f>
        <v>4</v>
      </c>
      <c r="N39" s="19">
        <f>SUMIFS('OD C'!$G:$G,'OD C'!B:B,Celkem!B39,'OD C'!$D:$D,Celkem!D39)</f>
        <v>2.5306859205776173</v>
      </c>
      <c r="O39" s="19">
        <f>SUMIFS('OD C'!$H:$H,'OD C'!B:B,Celkem!B39,'OD C'!$D:$D,Celkem!D39)</f>
        <v>4.043321299638989E-2</v>
      </c>
    </row>
    <row r="40" spans="1:15" x14ac:dyDescent="0.25">
      <c r="A40" t="s">
        <v>4</v>
      </c>
      <c r="B40" t="s">
        <v>58</v>
      </c>
      <c r="C40" t="s">
        <v>59</v>
      </c>
      <c r="D40" t="s">
        <v>2</v>
      </c>
      <c r="E40" s="17">
        <v>1</v>
      </c>
      <c r="F40" s="17">
        <v>229610.26</v>
      </c>
      <c r="G40" s="17">
        <v>24940.1266</v>
      </c>
      <c r="H40" s="17">
        <v>57025.9545</v>
      </c>
      <c r="I40" s="17">
        <v>115026.8518</v>
      </c>
      <c r="J40" s="17">
        <v>0</v>
      </c>
      <c r="K40" s="17">
        <v>0</v>
      </c>
      <c r="L40" s="17">
        <v>426603.19290000002</v>
      </c>
      <c r="M40" s="18">
        <f>SUMIFS('OD C'!$E:$E,'OD C'!B:B,Celkem!B40,'OD C'!$D:$D,Celkem!D40)</f>
        <v>12</v>
      </c>
      <c r="N40" s="19">
        <f>SUMIFS('OD C'!$G:$G,'OD C'!B:B,Celkem!B40,'OD C'!$D:$D,Celkem!D40)</f>
        <v>5</v>
      </c>
      <c r="O40" s="19">
        <f>SUMIFS('OD C'!$H:$H,'OD C'!B:B,Celkem!B40,'OD C'!$D:$D,Celkem!D40)</f>
        <v>5</v>
      </c>
    </row>
    <row r="41" spans="1:15" x14ac:dyDescent="0.25">
      <c r="A41" t="s">
        <v>4</v>
      </c>
      <c r="B41" t="s">
        <v>58</v>
      </c>
      <c r="C41" t="s">
        <v>59</v>
      </c>
      <c r="D41" t="s">
        <v>21</v>
      </c>
      <c r="E41" s="17">
        <v>6</v>
      </c>
      <c r="F41" s="17">
        <v>288882.78499999997</v>
      </c>
      <c r="G41" s="17">
        <v>65286.680133333335</v>
      </c>
      <c r="H41" s="17">
        <v>156436.96321666669</v>
      </c>
      <c r="I41" s="17">
        <v>51369.325316666662</v>
      </c>
      <c r="J41" s="17">
        <v>4415.6504999999997</v>
      </c>
      <c r="K41" s="17">
        <v>10273.14</v>
      </c>
      <c r="L41" s="17">
        <v>576664.54416666657</v>
      </c>
      <c r="M41" s="18">
        <f>SUMIFS('OD C'!$E:$E,'OD C'!B:B,Celkem!B41,'OD C'!$D:$D,Celkem!D41)</f>
        <v>12</v>
      </c>
      <c r="N41" s="19">
        <f>SUMIFS('OD C'!$G:$G,'OD C'!B:B,Celkem!B41,'OD C'!$D:$D,Celkem!D41)</f>
        <v>21.833333333333332</v>
      </c>
      <c r="O41" s="19">
        <f>SUMIFS('OD C'!$H:$H,'OD C'!B:B,Celkem!B41,'OD C'!$D:$D,Celkem!D41)</f>
        <v>2.8333333333333335</v>
      </c>
    </row>
    <row r="42" spans="1:15" x14ac:dyDescent="0.25">
      <c r="A42" t="s">
        <v>4</v>
      </c>
      <c r="B42" t="s">
        <v>60</v>
      </c>
      <c r="C42" t="s">
        <v>61</v>
      </c>
      <c r="D42" t="s">
        <v>2</v>
      </c>
      <c r="E42" s="17">
        <v>5</v>
      </c>
      <c r="F42" s="17">
        <v>76057.157999999996</v>
      </c>
      <c r="G42" s="17">
        <v>19895.46226</v>
      </c>
      <c r="H42" s="17">
        <v>41058.687239999999</v>
      </c>
      <c r="I42" s="17">
        <v>50447.312680000003</v>
      </c>
      <c r="J42" s="17">
        <v>0</v>
      </c>
      <c r="K42" s="17">
        <v>0</v>
      </c>
      <c r="L42" s="17">
        <v>187458.62018</v>
      </c>
      <c r="M42" s="18">
        <f>SUMIFS('OD C'!$E:$E,'OD C'!B:B,Celkem!B42,'OD C'!$D:$D,Celkem!D42)</f>
        <v>4</v>
      </c>
      <c r="N42" s="19">
        <f>SUMIFS('OD C'!$G:$G,'OD C'!B:B,Celkem!B42,'OD C'!$D:$D,Celkem!D42)</f>
        <v>3.6</v>
      </c>
      <c r="O42" s="19">
        <f>SUMIFS('OD C'!$H:$H,'OD C'!B:B,Celkem!B42,'OD C'!$D:$D,Celkem!D42)</f>
        <v>3</v>
      </c>
    </row>
    <row r="43" spans="1:15" x14ac:dyDescent="0.25">
      <c r="A43" t="s">
        <v>4</v>
      </c>
      <c r="B43" t="s">
        <v>60</v>
      </c>
      <c r="C43" t="s">
        <v>61</v>
      </c>
      <c r="D43" t="s">
        <v>21</v>
      </c>
      <c r="E43" s="17">
        <v>67</v>
      </c>
      <c r="F43" s="17">
        <v>103073.89746268657</v>
      </c>
      <c r="G43" s="17">
        <v>23378.317508955224</v>
      </c>
      <c r="H43" s="17">
        <v>21087.002274626866</v>
      </c>
      <c r="I43" s="17">
        <v>79974.011267164184</v>
      </c>
      <c r="J43" s="17">
        <v>0</v>
      </c>
      <c r="K43" s="17">
        <v>1198.5614925373134</v>
      </c>
      <c r="L43" s="17">
        <v>228711.79000597016</v>
      </c>
      <c r="M43" s="18">
        <f>SUMIFS('OD C'!$E:$E,'OD C'!B:B,Celkem!B43,'OD C'!$D:$D,Celkem!D43)</f>
        <v>4</v>
      </c>
      <c r="N43" s="19">
        <f>SUMIFS('OD C'!$G:$G,'OD C'!B:B,Celkem!B43,'OD C'!$D:$D,Celkem!D43)</f>
        <v>2.1641791044776117</v>
      </c>
      <c r="O43" s="19">
        <f>SUMIFS('OD C'!$H:$H,'OD C'!B:B,Celkem!B43,'OD C'!$D:$D,Celkem!D43)</f>
        <v>3.4477611940298507</v>
      </c>
    </row>
    <row r="44" spans="1:15" x14ac:dyDescent="0.25">
      <c r="A44" t="s">
        <v>4</v>
      </c>
      <c r="B44" t="s">
        <v>62</v>
      </c>
      <c r="C44" t="s">
        <v>63</v>
      </c>
      <c r="D44" t="s">
        <v>2</v>
      </c>
      <c r="E44" s="17">
        <v>3</v>
      </c>
      <c r="F44" s="17">
        <v>36226.616666666669</v>
      </c>
      <c r="G44" s="17">
        <v>19946.0916</v>
      </c>
      <c r="H44" s="17">
        <v>30413.842399999998</v>
      </c>
      <c r="I44" s="17">
        <v>52923.152466666674</v>
      </c>
      <c r="J44" s="17">
        <v>0</v>
      </c>
      <c r="K44" s="17">
        <v>0</v>
      </c>
      <c r="L44" s="17">
        <v>139509.70313333333</v>
      </c>
      <c r="M44" s="18">
        <f>SUMIFS('OD C'!$E:$E,'OD C'!B:B,Celkem!B44,'OD C'!$D:$D,Celkem!D44)</f>
        <v>6</v>
      </c>
      <c r="N44" s="19">
        <f>SUMIFS('OD C'!$G:$G,'OD C'!B:B,Celkem!B44,'OD C'!$D:$D,Celkem!D44)</f>
        <v>2.6666666666666665</v>
      </c>
      <c r="O44" s="19">
        <f>SUMIFS('OD C'!$H:$H,'OD C'!B:B,Celkem!B44,'OD C'!$D:$D,Celkem!D44)</f>
        <v>3</v>
      </c>
    </row>
    <row r="45" spans="1:15" x14ac:dyDescent="0.25">
      <c r="A45" t="s">
        <v>4</v>
      </c>
      <c r="B45" t="s">
        <v>62</v>
      </c>
      <c r="C45" t="s">
        <v>63</v>
      </c>
      <c r="D45" t="s">
        <v>21</v>
      </c>
      <c r="E45" s="17">
        <v>51</v>
      </c>
      <c r="F45" s="17">
        <v>50432.787843137259</v>
      </c>
      <c r="G45" s="17">
        <v>26201.374964705883</v>
      </c>
      <c r="H45" s="17">
        <v>63374.461996078426</v>
      </c>
      <c r="I45" s="17">
        <v>66857.692909803911</v>
      </c>
      <c r="J45" s="17">
        <v>0</v>
      </c>
      <c r="K45" s="17">
        <v>2625.9458823529408</v>
      </c>
      <c r="L45" s="17">
        <v>209492.26359607841</v>
      </c>
      <c r="M45" s="18">
        <f>SUMIFS('OD C'!$E:$E,'OD C'!B:B,Celkem!B45,'OD C'!$D:$D,Celkem!D45)</f>
        <v>6</v>
      </c>
      <c r="N45" s="19">
        <f>SUMIFS('OD C'!$G:$G,'OD C'!B:B,Celkem!B45,'OD C'!$D:$D,Celkem!D45)</f>
        <v>5.8431372549019605</v>
      </c>
      <c r="O45" s="19">
        <f>SUMIFS('OD C'!$H:$H,'OD C'!B:B,Celkem!B45,'OD C'!$D:$D,Celkem!D45)</f>
        <v>3.0196078431372548</v>
      </c>
    </row>
    <row r="46" spans="1:15" x14ac:dyDescent="0.25">
      <c r="A46" t="s">
        <v>4</v>
      </c>
      <c r="B46" t="s">
        <v>64</v>
      </c>
      <c r="C46" t="s">
        <v>65</v>
      </c>
      <c r="D46" t="s">
        <v>2</v>
      </c>
      <c r="E46" s="17">
        <v>2</v>
      </c>
      <c r="F46" s="17">
        <v>25641.724999999999</v>
      </c>
      <c r="G46" s="17">
        <v>14262.5182</v>
      </c>
      <c r="H46" s="17">
        <v>51323.359049999999</v>
      </c>
      <c r="I46" s="17">
        <v>38944.627500000002</v>
      </c>
      <c r="J46" s="17">
        <v>0</v>
      </c>
      <c r="K46" s="17">
        <v>0</v>
      </c>
      <c r="L46" s="17">
        <v>130172.22975</v>
      </c>
      <c r="M46" s="18">
        <f>SUMIFS('OD C'!$E:$E,'OD C'!B:B,Celkem!B46,'OD C'!$D:$D,Celkem!D46)</f>
        <v>5</v>
      </c>
      <c r="N46" s="19">
        <f>SUMIFS('OD C'!$G:$G,'OD C'!B:B,Celkem!B46,'OD C'!$D:$D,Celkem!D46)</f>
        <v>4.5</v>
      </c>
      <c r="O46" s="19">
        <f>SUMIFS('OD C'!$H:$H,'OD C'!B:B,Celkem!B46,'OD C'!$D:$D,Celkem!D46)</f>
        <v>2.5</v>
      </c>
    </row>
    <row r="47" spans="1:15" x14ac:dyDescent="0.25">
      <c r="A47" t="s">
        <v>4</v>
      </c>
      <c r="B47" t="s">
        <v>64</v>
      </c>
      <c r="C47" t="s">
        <v>65</v>
      </c>
      <c r="D47" t="s">
        <v>21</v>
      </c>
      <c r="E47" s="17">
        <v>27</v>
      </c>
      <c r="F47" s="17">
        <v>38914.140740740746</v>
      </c>
      <c r="G47" s="17">
        <v>30412.743629629629</v>
      </c>
      <c r="H47" s="17">
        <v>58334.027644444446</v>
      </c>
      <c r="I47" s="17">
        <v>51807.446651851853</v>
      </c>
      <c r="J47" s="17">
        <v>0</v>
      </c>
      <c r="K47" s="17">
        <v>1041.4603703703704</v>
      </c>
      <c r="L47" s="17">
        <v>180509.81903703703</v>
      </c>
      <c r="M47" s="18">
        <f>SUMIFS('OD C'!$E:$E,'OD C'!B:B,Celkem!B47,'OD C'!$D:$D,Celkem!D47)</f>
        <v>5</v>
      </c>
      <c r="N47" s="19">
        <f>SUMIFS('OD C'!$G:$G,'OD C'!B:B,Celkem!B47,'OD C'!$D:$D,Celkem!D47)</f>
        <v>6.1111111111111107</v>
      </c>
      <c r="O47" s="19">
        <f>SUMIFS('OD C'!$H:$H,'OD C'!B:B,Celkem!B47,'OD C'!$D:$D,Celkem!D47)</f>
        <v>2.2592592592592591</v>
      </c>
    </row>
    <row r="48" spans="1:15" x14ac:dyDescent="0.25">
      <c r="A48" t="s">
        <v>4</v>
      </c>
      <c r="B48" t="s">
        <v>66</v>
      </c>
      <c r="C48" t="s">
        <v>67</v>
      </c>
      <c r="D48" t="s">
        <v>2</v>
      </c>
      <c r="E48" s="17">
        <v>1</v>
      </c>
      <c r="F48" s="17">
        <v>21336.3</v>
      </c>
      <c r="G48" s="17">
        <v>32993.777800000003</v>
      </c>
      <c r="H48" s="17">
        <v>34215.572699999997</v>
      </c>
      <c r="I48" s="17">
        <v>77889.255000000005</v>
      </c>
      <c r="J48" s="17">
        <v>0</v>
      </c>
      <c r="K48" s="17">
        <v>0</v>
      </c>
      <c r="L48" s="17">
        <v>166434.90549999999</v>
      </c>
      <c r="M48" s="18">
        <f>SUMIFS('OD C'!$E:$E,'OD C'!B:B,Celkem!B48,'OD C'!$D:$D,Celkem!D48)</f>
        <v>4</v>
      </c>
      <c r="N48" s="19">
        <f>SUMIFS('OD C'!$G:$G,'OD C'!B:B,Celkem!B48,'OD C'!$D:$D,Celkem!D48)</f>
        <v>3</v>
      </c>
      <c r="O48" s="19">
        <f>SUMIFS('OD C'!$H:$H,'OD C'!B:B,Celkem!B48,'OD C'!$D:$D,Celkem!D48)</f>
        <v>5</v>
      </c>
    </row>
    <row r="49" spans="1:15" x14ac:dyDescent="0.25">
      <c r="A49" t="s">
        <v>4</v>
      </c>
      <c r="B49" t="s">
        <v>66</v>
      </c>
      <c r="C49" t="s">
        <v>67</v>
      </c>
      <c r="D49" t="s">
        <v>21</v>
      </c>
      <c r="E49" s="17">
        <v>16</v>
      </c>
      <c r="F49" s="17">
        <v>18684.660625</v>
      </c>
      <c r="G49" s="17">
        <v>17657.18795</v>
      </c>
      <c r="H49" s="17">
        <v>36841.678424999998</v>
      </c>
      <c r="I49" s="17">
        <v>42082.312375000001</v>
      </c>
      <c r="J49" s="17">
        <v>0</v>
      </c>
      <c r="K49" s="17">
        <v>4112.67875</v>
      </c>
      <c r="L49" s="17">
        <v>119378.51812500002</v>
      </c>
      <c r="M49" s="18">
        <f>SUMIFS('OD C'!$E:$E,'OD C'!B:B,Celkem!B49,'OD C'!$D:$D,Celkem!D49)</f>
        <v>4</v>
      </c>
      <c r="N49" s="19">
        <f>SUMIFS('OD C'!$G:$G,'OD C'!B:B,Celkem!B49,'OD C'!$D:$D,Celkem!D49)</f>
        <v>4</v>
      </c>
      <c r="O49" s="19">
        <f>SUMIFS('OD C'!$H:$H,'OD C'!B:B,Celkem!B49,'OD C'!$D:$D,Celkem!D49)</f>
        <v>1.9375</v>
      </c>
    </row>
    <row r="50" spans="1:15" x14ac:dyDescent="0.25">
      <c r="A50" t="s">
        <v>4</v>
      </c>
      <c r="B50" t="s">
        <v>68</v>
      </c>
      <c r="C50" t="s">
        <v>69</v>
      </c>
      <c r="D50" t="s">
        <v>2</v>
      </c>
      <c r="E50" s="17">
        <v>32</v>
      </c>
      <c r="F50" s="17">
        <v>19615.8203125</v>
      </c>
      <c r="G50" s="17">
        <v>4931.2599906249998</v>
      </c>
      <c r="H50" s="17">
        <v>44536.161562499998</v>
      </c>
      <c r="I50" s="17">
        <v>0</v>
      </c>
      <c r="J50" s="17">
        <v>0</v>
      </c>
      <c r="K50" s="17">
        <v>2403.1012500000002</v>
      </c>
      <c r="L50" s="17">
        <v>71486.343115625001</v>
      </c>
      <c r="M50" s="18">
        <f>SUMIFS('OD C'!$E:$E,'OD C'!B:B,Celkem!B50,'OD C'!$D:$D,Celkem!D50)</f>
        <v>5</v>
      </c>
      <c r="N50" s="19">
        <f>SUMIFS('OD C'!$G:$G,'OD C'!B:B,Celkem!B50,'OD C'!$D:$D,Celkem!D50)</f>
        <v>6.71875</v>
      </c>
      <c r="O50" s="19">
        <f>SUMIFS('OD C'!$H:$H,'OD C'!B:B,Celkem!B50,'OD C'!$D:$D,Celkem!D50)</f>
        <v>0</v>
      </c>
    </row>
    <row r="51" spans="1:15" x14ac:dyDescent="0.25">
      <c r="A51" t="s">
        <v>4</v>
      </c>
      <c r="B51" t="s">
        <v>68</v>
      </c>
      <c r="C51" t="s">
        <v>69</v>
      </c>
      <c r="D51" t="s">
        <v>21</v>
      </c>
      <c r="E51" s="17">
        <v>406</v>
      </c>
      <c r="F51" s="17">
        <v>18723.91</v>
      </c>
      <c r="G51" s="17">
        <v>6934.2071630541877</v>
      </c>
      <c r="H51" s="17">
        <v>33630.748019211824</v>
      </c>
      <c r="I51" s="17">
        <v>9311.2286216748762</v>
      </c>
      <c r="J51" s="17">
        <v>92.075738916256157</v>
      </c>
      <c r="K51" s="17">
        <v>1202.3682512315272</v>
      </c>
      <c r="L51" s="17">
        <v>69894.537794088683</v>
      </c>
      <c r="M51" s="18">
        <f>SUMIFS('OD C'!$E:$E,'OD C'!B:B,Celkem!B51,'OD C'!$D:$D,Celkem!D51)</f>
        <v>5</v>
      </c>
      <c r="N51" s="19">
        <f>SUMIFS('OD C'!$G:$G,'OD C'!B:B,Celkem!B51,'OD C'!$D:$D,Celkem!D51)</f>
        <v>3.5640394088669951</v>
      </c>
      <c r="O51" s="19">
        <f>SUMIFS('OD C'!$H:$H,'OD C'!B:B,Celkem!B51,'OD C'!$D:$D,Celkem!D51)</f>
        <v>0.80788177339901479</v>
      </c>
    </row>
    <row r="52" spans="1:15" x14ac:dyDescent="0.25">
      <c r="A52" t="s">
        <v>4</v>
      </c>
      <c r="B52" t="s">
        <v>70</v>
      </c>
      <c r="C52" t="s">
        <v>71</v>
      </c>
      <c r="D52" t="s">
        <v>2</v>
      </c>
      <c r="E52" s="17">
        <v>106</v>
      </c>
      <c r="F52" s="17">
        <v>336.32518867924529</v>
      </c>
      <c r="G52" s="17">
        <v>4655.6352377358489</v>
      </c>
      <c r="H52" s="17">
        <v>10146.040875471697</v>
      </c>
      <c r="I52" s="17">
        <v>0</v>
      </c>
      <c r="J52" s="17">
        <v>0</v>
      </c>
      <c r="K52" s="17">
        <v>152.08981132075473</v>
      </c>
      <c r="L52" s="17">
        <v>15290.091113207545</v>
      </c>
      <c r="M52" s="18">
        <f>SUMIFS('OD C'!$E:$E,'OD C'!B:B,Celkem!B52,'OD C'!$D:$D,Celkem!D52)</f>
        <v>3</v>
      </c>
      <c r="N52" s="19">
        <f>SUMIFS('OD C'!$G:$G,'OD C'!B:B,Celkem!B52,'OD C'!$D:$D,Celkem!D52)</f>
        <v>1.7452830188679245</v>
      </c>
      <c r="O52" s="19">
        <f>SUMIFS('OD C'!$H:$H,'OD C'!B:B,Celkem!B52,'OD C'!$D:$D,Celkem!D52)</f>
        <v>0</v>
      </c>
    </row>
    <row r="53" spans="1:15" x14ac:dyDescent="0.25">
      <c r="A53" t="s">
        <v>4</v>
      </c>
      <c r="B53" t="s">
        <v>70</v>
      </c>
      <c r="C53" t="s">
        <v>71</v>
      </c>
      <c r="D53" t="s">
        <v>21</v>
      </c>
      <c r="E53" s="17">
        <v>221</v>
      </c>
      <c r="F53" s="17">
        <v>13603.557330316742</v>
      </c>
      <c r="G53" s="17">
        <v>8030.7864126696832</v>
      </c>
      <c r="H53" s="17">
        <v>28141.584427601811</v>
      </c>
      <c r="I53" s="17">
        <v>701.48228054298647</v>
      </c>
      <c r="J53" s="17">
        <v>127.16238914027149</v>
      </c>
      <c r="K53" s="17">
        <v>3198.6716742081444</v>
      </c>
      <c r="L53" s="17">
        <v>53803.244514479637</v>
      </c>
      <c r="M53" s="18">
        <f>SUMIFS('OD C'!$E:$E,'OD C'!B:B,Celkem!B53,'OD C'!$D:$D,Celkem!D53)</f>
        <v>3</v>
      </c>
      <c r="N53" s="19">
        <f>SUMIFS('OD C'!$G:$G,'OD C'!B:B,Celkem!B53,'OD C'!$D:$D,Celkem!D53)</f>
        <v>4.7737556561085972</v>
      </c>
      <c r="O53" s="19">
        <f>SUMIFS('OD C'!$H:$H,'OD C'!B:B,Celkem!B53,'OD C'!$D:$D,Celkem!D53)</f>
        <v>3.6199095022624438E-2</v>
      </c>
    </row>
    <row r="54" spans="1:15" x14ac:dyDescent="0.25">
      <c r="A54" t="s">
        <v>4</v>
      </c>
      <c r="B54" t="s">
        <v>72</v>
      </c>
      <c r="C54" t="s">
        <v>73</v>
      </c>
      <c r="D54" t="s">
        <v>2</v>
      </c>
      <c r="E54" s="17">
        <v>1</v>
      </c>
      <c r="F54" s="17">
        <v>27571.34</v>
      </c>
      <c r="G54" s="17">
        <v>371.31599999999997</v>
      </c>
      <c r="H54" s="17">
        <v>6628.6379999999999</v>
      </c>
      <c r="I54" s="17">
        <v>0</v>
      </c>
      <c r="J54" s="17">
        <v>0</v>
      </c>
      <c r="K54" s="17">
        <v>0</v>
      </c>
      <c r="L54" s="17">
        <v>34571.294000000002</v>
      </c>
      <c r="M54" s="18">
        <f>SUMIFS('OD C'!$E:$E,'OD C'!B:B,Celkem!B54,'OD C'!$D:$D,Celkem!D54)</f>
        <v>3</v>
      </c>
      <c r="N54" s="19">
        <f>SUMIFS('OD C'!$G:$G,'OD C'!B:B,Celkem!B54,'OD C'!$D:$D,Celkem!D54)</f>
        <v>1</v>
      </c>
      <c r="O54" s="19">
        <f>SUMIFS('OD C'!$H:$H,'OD C'!B:B,Celkem!B54,'OD C'!$D:$D,Celkem!D54)</f>
        <v>0</v>
      </c>
    </row>
    <row r="55" spans="1:15" x14ac:dyDescent="0.25">
      <c r="A55" t="s">
        <v>4</v>
      </c>
      <c r="B55" t="s">
        <v>72</v>
      </c>
      <c r="C55" t="s">
        <v>73</v>
      </c>
      <c r="D55" t="s">
        <v>21</v>
      </c>
      <c r="E55" s="17">
        <v>31</v>
      </c>
      <c r="F55" s="17">
        <v>64651.414193548393</v>
      </c>
      <c r="G55" s="17">
        <v>5731.2984709677421</v>
      </c>
      <c r="H55" s="17">
        <v>26670.129754838712</v>
      </c>
      <c r="I55" s="17">
        <v>0</v>
      </c>
      <c r="J55" s="17">
        <v>74.352290322580643</v>
      </c>
      <c r="K55" s="17">
        <v>177.35709677419354</v>
      </c>
      <c r="L55" s="17">
        <v>97304.551806451622</v>
      </c>
      <c r="M55" s="18">
        <f>SUMIFS('OD C'!$E:$E,'OD C'!B:B,Celkem!B55,'OD C'!$D:$D,Celkem!D55)</f>
        <v>3</v>
      </c>
      <c r="N55" s="19">
        <f>SUMIFS('OD C'!$G:$G,'OD C'!B:B,Celkem!B55,'OD C'!$D:$D,Celkem!D55)</f>
        <v>4.32258064516129</v>
      </c>
      <c r="O55" s="19">
        <f>SUMIFS('OD C'!$H:$H,'OD C'!B:B,Celkem!B55,'OD C'!$D:$D,Celkem!D55)</f>
        <v>0</v>
      </c>
    </row>
    <row r="56" spans="1:15" x14ac:dyDescent="0.25">
      <c r="A56" t="s">
        <v>4</v>
      </c>
      <c r="B56" t="s">
        <v>74</v>
      </c>
      <c r="C56" t="s">
        <v>75</v>
      </c>
      <c r="D56" t="s">
        <v>2</v>
      </c>
      <c r="E56" s="17">
        <v>43</v>
      </c>
      <c r="F56" s="17">
        <v>12695.359534883721</v>
      </c>
      <c r="G56" s="17">
        <v>7050.6439465116273</v>
      </c>
      <c r="H56" s="17">
        <v>32732.203569767444</v>
      </c>
      <c r="I56" s="17">
        <v>1730.6053162790699</v>
      </c>
      <c r="J56" s="17">
        <v>247.76334883720932</v>
      </c>
      <c r="K56" s="17">
        <v>181.03813953488373</v>
      </c>
      <c r="L56" s="17">
        <v>54637.61385581395</v>
      </c>
      <c r="M56" s="18">
        <f>SUMIFS('OD C'!$E:$E,'OD C'!B:B,Celkem!B56,'OD C'!$D:$D,Celkem!D56)</f>
        <v>4</v>
      </c>
      <c r="N56" s="19">
        <f>SUMIFS('OD C'!$G:$G,'OD C'!B:B,Celkem!B56,'OD C'!$D:$D,Celkem!D56)</f>
        <v>4.8837209302325579</v>
      </c>
      <c r="O56" s="19">
        <f>SUMIFS('OD C'!$H:$H,'OD C'!B:B,Celkem!B56,'OD C'!$D:$D,Celkem!D56)</f>
        <v>9.3023255813953487E-2</v>
      </c>
    </row>
    <row r="57" spans="1:15" x14ac:dyDescent="0.25">
      <c r="A57" t="s">
        <v>4</v>
      </c>
      <c r="B57" t="s">
        <v>74</v>
      </c>
      <c r="C57" t="s">
        <v>75</v>
      </c>
      <c r="D57" t="s">
        <v>21</v>
      </c>
      <c r="E57" s="17">
        <v>186</v>
      </c>
      <c r="F57" s="17">
        <v>9293.0639784946234</v>
      </c>
      <c r="G57" s="17">
        <v>3927.0435731182793</v>
      </c>
      <c r="H57" s="17">
        <v>21941.012776344087</v>
      </c>
      <c r="I57" s="17">
        <v>763.19765645161294</v>
      </c>
      <c r="J57" s="17">
        <v>361.87242795698921</v>
      </c>
      <c r="K57" s="17">
        <v>167.68451612903226</v>
      </c>
      <c r="L57" s="17">
        <v>36453.874928494624</v>
      </c>
      <c r="M57" s="18">
        <f>SUMIFS('OD C'!$E:$E,'OD C'!B:B,Celkem!B57,'OD C'!$D:$D,Celkem!D57)</f>
        <v>4</v>
      </c>
      <c r="N57" s="19">
        <f>SUMIFS('OD C'!$G:$G,'OD C'!B:B,Celkem!B57,'OD C'!$D:$D,Celkem!D57)</f>
        <v>3.736559139784946</v>
      </c>
      <c r="O57" s="19">
        <f>SUMIFS('OD C'!$H:$H,'OD C'!B:B,Celkem!B57,'OD C'!$D:$D,Celkem!D57)</f>
        <v>5.9139784946236562E-2</v>
      </c>
    </row>
    <row r="58" spans="1:15" x14ac:dyDescent="0.25">
      <c r="A58" t="s">
        <v>4</v>
      </c>
      <c r="B58" t="s">
        <v>76</v>
      </c>
      <c r="C58" t="s">
        <v>77</v>
      </c>
      <c r="D58" t="s">
        <v>2</v>
      </c>
      <c r="E58" s="17">
        <v>3</v>
      </c>
      <c r="F58" s="17">
        <v>192337.66333333333</v>
      </c>
      <c r="G58" s="17">
        <v>1659.7457999999999</v>
      </c>
      <c r="H58" s="17">
        <v>17676.367999999999</v>
      </c>
      <c r="I58" s="17">
        <v>0</v>
      </c>
      <c r="J58" s="17">
        <v>0</v>
      </c>
      <c r="K58" s="17">
        <v>0</v>
      </c>
      <c r="L58" s="17">
        <v>211673.77713333332</v>
      </c>
      <c r="M58" s="18">
        <f>SUMIFS('OD C'!$E:$E,'OD C'!B:B,Celkem!B58,'OD C'!$D:$D,Celkem!D58)</f>
        <v>4</v>
      </c>
      <c r="N58" s="19">
        <f>SUMIFS('OD C'!$G:$G,'OD C'!B:B,Celkem!B58,'OD C'!$D:$D,Celkem!D58)</f>
        <v>2.6666666666666665</v>
      </c>
      <c r="O58" s="19">
        <f>SUMIFS('OD C'!$H:$H,'OD C'!B:B,Celkem!B58,'OD C'!$D:$D,Celkem!D58)</f>
        <v>0</v>
      </c>
    </row>
    <row r="59" spans="1:15" x14ac:dyDescent="0.25">
      <c r="A59" t="s">
        <v>4</v>
      </c>
      <c r="B59" t="s">
        <v>76</v>
      </c>
      <c r="C59" t="s">
        <v>77</v>
      </c>
      <c r="D59" t="s">
        <v>21</v>
      </c>
      <c r="E59" s="17">
        <v>47</v>
      </c>
      <c r="F59" s="17">
        <v>69406.483404255327</v>
      </c>
      <c r="G59" s="17">
        <v>2597.048534042553</v>
      </c>
      <c r="H59" s="17">
        <v>16332.311370212765</v>
      </c>
      <c r="I59" s="17">
        <v>0</v>
      </c>
      <c r="J59" s="17">
        <v>0</v>
      </c>
      <c r="K59" s="17">
        <v>457.82808510638296</v>
      </c>
      <c r="L59" s="17">
        <v>88793.671393617027</v>
      </c>
      <c r="M59" s="18">
        <f>SUMIFS('OD C'!$E:$E,'OD C'!B:B,Celkem!B59,'OD C'!$D:$D,Celkem!D59)</f>
        <v>4</v>
      </c>
      <c r="N59" s="19">
        <f>SUMIFS('OD C'!$G:$G,'OD C'!B:B,Celkem!B59,'OD C'!$D:$D,Celkem!D59)</f>
        <v>2.2553191489361701</v>
      </c>
      <c r="O59" s="19">
        <f>SUMIFS('OD C'!$H:$H,'OD C'!B:B,Celkem!B59,'OD C'!$D:$D,Celkem!D59)</f>
        <v>0</v>
      </c>
    </row>
    <row r="60" spans="1:15" x14ac:dyDescent="0.25">
      <c r="A60" t="s">
        <v>4</v>
      </c>
      <c r="B60" t="s">
        <v>78</v>
      </c>
      <c r="C60" t="s">
        <v>79</v>
      </c>
      <c r="D60" t="s">
        <v>2</v>
      </c>
      <c r="E60" s="17">
        <v>1</v>
      </c>
      <c r="F60" s="17">
        <v>10334.48</v>
      </c>
      <c r="G60" s="17">
        <v>2075.9557</v>
      </c>
      <c r="H60" s="17">
        <v>9476.3796999999995</v>
      </c>
      <c r="I60" s="17">
        <v>0</v>
      </c>
      <c r="J60" s="17">
        <v>0</v>
      </c>
      <c r="K60" s="17">
        <v>0</v>
      </c>
      <c r="L60" s="17">
        <v>21886.815399999999</v>
      </c>
      <c r="M60" s="18">
        <f>SUMIFS('OD C'!$E:$E,'OD C'!B:B,Celkem!B60,'OD C'!$D:$D,Celkem!D60)</f>
        <v>4</v>
      </c>
      <c r="N60" s="19">
        <f>SUMIFS('OD C'!$G:$G,'OD C'!B:B,Celkem!B60,'OD C'!$D:$D,Celkem!D60)</f>
        <v>1</v>
      </c>
      <c r="O60" s="19">
        <f>SUMIFS('OD C'!$H:$H,'OD C'!B:B,Celkem!B60,'OD C'!$D:$D,Celkem!D60)</f>
        <v>0</v>
      </c>
    </row>
    <row r="61" spans="1:15" x14ac:dyDescent="0.25">
      <c r="A61" t="s">
        <v>4</v>
      </c>
      <c r="B61" t="s">
        <v>78</v>
      </c>
      <c r="C61" t="s">
        <v>79</v>
      </c>
      <c r="D61" t="s">
        <v>21</v>
      </c>
      <c r="E61" s="17">
        <v>155</v>
      </c>
      <c r="F61" s="17">
        <v>4416.1909032258063</v>
      </c>
      <c r="G61" s="17">
        <v>1146.8177683870967</v>
      </c>
      <c r="H61" s="17">
        <v>86481.54035612903</v>
      </c>
      <c r="I61" s="17">
        <v>0</v>
      </c>
      <c r="J61" s="17">
        <v>5.96018064516129</v>
      </c>
      <c r="K61" s="17">
        <v>0</v>
      </c>
      <c r="L61" s="17">
        <v>92050.509208387099</v>
      </c>
      <c r="M61" s="18">
        <f>SUMIFS('OD C'!$E:$E,'OD C'!B:B,Celkem!B61,'OD C'!$D:$D,Celkem!D61)</f>
        <v>4</v>
      </c>
      <c r="N61" s="19">
        <f>SUMIFS('OD C'!$G:$G,'OD C'!B:B,Celkem!B61,'OD C'!$D:$D,Celkem!D61)</f>
        <v>2.1096774193548389</v>
      </c>
      <c r="O61" s="19">
        <f>SUMIFS('OD C'!$H:$H,'OD C'!B:B,Celkem!B61,'OD C'!$D:$D,Celkem!D61)</f>
        <v>0</v>
      </c>
    </row>
    <row r="62" spans="1:15" x14ac:dyDescent="0.25">
      <c r="A62" t="s">
        <v>4</v>
      </c>
      <c r="B62" t="s">
        <v>80</v>
      </c>
      <c r="C62" t="s">
        <v>81</v>
      </c>
      <c r="D62" t="s">
        <v>2</v>
      </c>
      <c r="E62" s="17">
        <v>9</v>
      </c>
      <c r="F62" s="17">
        <v>2598.33</v>
      </c>
      <c r="G62" s="17">
        <v>906.08190000000002</v>
      </c>
      <c r="H62" s="17">
        <v>7365.1533333333336</v>
      </c>
      <c r="I62" s="17">
        <v>0</v>
      </c>
      <c r="J62" s="17">
        <v>0</v>
      </c>
      <c r="K62" s="17">
        <v>0</v>
      </c>
      <c r="L62" s="17">
        <v>10869.565233333335</v>
      </c>
      <c r="M62" s="18">
        <f>SUMIFS('OD C'!$E:$E,'OD C'!B:B,Celkem!B62,'OD C'!$D:$D,Celkem!D62)</f>
        <v>4</v>
      </c>
      <c r="N62" s="19">
        <f>SUMIFS('OD C'!$G:$G,'OD C'!B:B,Celkem!B62,'OD C'!$D:$D,Celkem!D62)</f>
        <v>1.1111111111111112</v>
      </c>
      <c r="O62" s="19">
        <f>SUMIFS('OD C'!$H:$H,'OD C'!B:B,Celkem!B62,'OD C'!$D:$D,Celkem!D62)</f>
        <v>0</v>
      </c>
    </row>
    <row r="63" spans="1:15" x14ac:dyDescent="0.25">
      <c r="A63" t="s">
        <v>4</v>
      </c>
      <c r="B63" t="s">
        <v>80</v>
      </c>
      <c r="C63" t="s">
        <v>81</v>
      </c>
      <c r="D63" t="s">
        <v>21</v>
      </c>
      <c r="E63" s="17">
        <v>55</v>
      </c>
      <c r="F63" s="17">
        <v>8748.5010909090906</v>
      </c>
      <c r="G63" s="17">
        <v>4215.0546436363638</v>
      </c>
      <c r="H63" s="17">
        <v>24883.734614545454</v>
      </c>
      <c r="I63" s="17">
        <v>4570.3273909090904</v>
      </c>
      <c r="J63" s="17">
        <v>0</v>
      </c>
      <c r="K63" s="17">
        <v>1621.7672727272727</v>
      </c>
      <c r="L63" s="17">
        <v>44039.385012727274</v>
      </c>
      <c r="M63" s="18">
        <f>SUMIFS('OD C'!$E:$E,'OD C'!B:B,Celkem!B63,'OD C'!$D:$D,Celkem!D63)</f>
        <v>4</v>
      </c>
      <c r="N63" s="19">
        <f>SUMIFS('OD C'!$G:$G,'OD C'!B:B,Celkem!B63,'OD C'!$D:$D,Celkem!D63)</f>
        <v>3.8909090909090911</v>
      </c>
      <c r="O63" s="19">
        <f>SUMIFS('OD C'!$H:$H,'OD C'!B:B,Celkem!B63,'OD C'!$D:$D,Celkem!D63)</f>
        <v>0.27272727272727271</v>
      </c>
    </row>
    <row r="64" spans="1:15" x14ac:dyDescent="0.25">
      <c r="A64" t="s">
        <v>4</v>
      </c>
      <c r="B64" t="s">
        <v>82</v>
      </c>
      <c r="C64" t="s">
        <v>83</v>
      </c>
      <c r="D64" t="s">
        <v>2</v>
      </c>
      <c r="E64" s="17">
        <v>48</v>
      </c>
      <c r="F64" s="17">
        <v>3956.1181250000004</v>
      </c>
      <c r="G64" s="17">
        <v>1784.0580291666665</v>
      </c>
      <c r="H64" s="17">
        <v>13809.6625</v>
      </c>
      <c r="I64" s="17">
        <v>0</v>
      </c>
      <c r="J64" s="17">
        <v>0</v>
      </c>
      <c r="K64" s="17">
        <v>162.18</v>
      </c>
      <c r="L64" s="17">
        <v>19712.01865416667</v>
      </c>
      <c r="M64" s="18">
        <f>SUMIFS('OD C'!$E:$E,'OD C'!B:B,Celkem!B64,'OD C'!$D:$D,Celkem!D64)</f>
        <v>3</v>
      </c>
      <c r="N64" s="19">
        <f>SUMIFS('OD C'!$G:$G,'OD C'!B:B,Celkem!B64,'OD C'!$D:$D,Celkem!D64)</f>
        <v>2.0833333333333335</v>
      </c>
      <c r="O64" s="19">
        <f>SUMIFS('OD C'!$H:$H,'OD C'!B:B,Celkem!B64,'OD C'!$D:$D,Celkem!D64)</f>
        <v>0</v>
      </c>
    </row>
    <row r="65" spans="1:15" x14ac:dyDescent="0.25">
      <c r="A65" t="s">
        <v>4</v>
      </c>
      <c r="B65" t="s">
        <v>82</v>
      </c>
      <c r="C65" t="s">
        <v>83</v>
      </c>
      <c r="D65" t="s">
        <v>21</v>
      </c>
      <c r="E65" s="17">
        <v>553</v>
      </c>
      <c r="F65" s="17">
        <v>6384.1978481012657</v>
      </c>
      <c r="G65" s="17">
        <v>1355.2847678119349</v>
      </c>
      <c r="H65" s="17">
        <v>14048.467153164556</v>
      </c>
      <c r="I65" s="17">
        <v>0</v>
      </c>
      <c r="J65" s="17">
        <v>30.255508137432184</v>
      </c>
      <c r="K65" s="17">
        <v>55.492079566003618</v>
      </c>
      <c r="L65" s="17">
        <v>21873.697356781195</v>
      </c>
      <c r="M65" s="18">
        <f>SUMIFS('OD C'!$E:$E,'OD C'!B:B,Celkem!B65,'OD C'!$D:$D,Celkem!D65)</f>
        <v>3</v>
      </c>
      <c r="N65" s="19">
        <f>SUMIFS('OD C'!$G:$G,'OD C'!B:B,Celkem!B65,'OD C'!$D:$D,Celkem!D65)</f>
        <v>2.0940325497287522</v>
      </c>
      <c r="O65" s="19">
        <f>SUMIFS('OD C'!$H:$H,'OD C'!B:B,Celkem!B65,'OD C'!$D:$D,Celkem!D65)</f>
        <v>0</v>
      </c>
    </row>
    <row r="66" spans="1:15" x14ac:dyDescent="0.25">
      <c r="A66" t="s">
        <v>4</v>
      </c>
      <c r="B66" t="s">
        <v>84</v>
      </c>
      <c r="C66" t="s">
        <v>85</v>
      </c>
      <c r="D66" t="s">
        <v>2</v>
      </c>
      <c r="E66" s="17">
        <v>36</v>
      </c>
      <c r="F66" s="17">
        <v>11760.054722222221</v>
      </c>
      <c r="G66" s="17">
        <v>4209.1914111111109</v>
      </c>
      <c r="H66" s="17">
        <v>41428.987500000003</v>
      </c>
      <c r="I66" s="17">
        <v>0</v>
      </c>
      <c r="J66" s="17">
        <v>0</v>
      </c>
      <c r="K66" s="17">
        <v>0</v>
      </c>
      <c r="L66" s="17">
        <v>57398.233633333337</v>
      </c>
      <c r="M66" s="18">
        <f>SUMIFS('OD C'!$E:$E,'OD C'!B:B,Celkem!B66,'OD C'!$D:$D,Celkem!D66)</f>
        <v>6</v>
      </c>
      <c r="N66" s="19">
        <f>SUMIFS('OD C'!$G:$G,'OD C'!B:B,Celkem!B66,'OD C'!$D:$D,Celkem!D66)</f>
        <v>6.25</v>
      </c>
      <c r="O66" s="19">
        <f>SUMIFS('OD C'!$H:$H,'OD C'!B:B,Celkem!B66,'OD C'!$D:$D,Celkem!D66)</f>
        <v>0</v>
      </c>
    </row>
    <row r="67" spans="1:15" x14ac:dyDescent="0.25">
      <c r="A67" t="s">
        <v>4</v>
      </c>
      <c r="B67" t="s">
        <v>84</v>
      </c>
      <c r="C67" t="s">
        <v>85</v>
      </c>
      <c r="D67" t="s">
        <v>21</v>
      </c>
      <c r="E67" s="17">
        <v>578</v>
      </c>
      <c r="F67" s="17">
        <v>6996.1884775086501</v>
      </c>
      <c r="G67" s="17">
        <v>4411.7692242214534</v>
      </c>
      <c r="H67" s="17">
        <v>33647.118882006915</v>
      </c>
      <c r="I67" s="17">
        <v>1457.2858105536334</v>
      </c>
      <c r="J67" s="17">
        <v>161.00694757785467</v>
      </c>
      <c r="K67" s="17">
        <v>129.58641868512109</v>
      </c>
      <c r="L67" s="17">
        <v>46802.955760553632</v>
      </c>
      <c r="M67" s="18">
        <f>SUMIFS('OD C'!$E:$E,'OD C'!B:B,Celkem!B67,'OD C'!$D:$D,Celkem!D67)</f>
        <v>6</v>
      </c>
      <c r="N67" s="19">
        <f>SUMIFS('OD C'!$G:$G,'OD C'!B:B,Celkem!B67,'OD C'!$D:$D,Celkem!D67)</f>
        <v>5.20242214532872</v>
      </c>
      <c r="O67" s="19">
        <f>SUMIFS('OD C'!$H:$H,'OD C'!B:B,Celkem!B67,'OD C'!$D:$D,Celkem!D67)</f>
        <v>0.10553633217993079</v>
      </c>
    </row>
    <row r="68" spans="1:15" x14ac:dyDescent="0.25">
      <c r="A68" t="s">
        <v>4</v>
      </c>
      <c r="B68" t="s">
        <v>86</v>
      </c>
      <c r="C68" t="s">
        <v>87</v>
      </c>
      <c r="D68" t="s">
        <v>2</v>
      </c>
      <c r="E68" s="17">
        <v>2</v>
      </c>
      <c r="F68" s="17">
        <v>2134.41</v>
      </c>
      <c r="G68" s="17">
        <v>3380.2652499999999</v>
      </c>
      <c r="H68" s="17">
        <v>9942.9570000000003</v>
      </c>
      <c r="I68" s="17">
        <v>0</v>
      </c>
      <c r="J68" s="17">
        <v>0</v>
      </c>
      <c r="K68" s="17">
        <v>0</v>
      </c>
      <c r="L68" s="17">
        <v>15457.632250000001</v>
      </c>
      <c r="M68" s="18">
        <f>SUMIFS('OD C'!$E:$E,'OD C'!B:B,Celkem!B68,'OD C'!$D:$D,Celkem!D68)</f>
        <v>3</v>
      </c>
      <c r="N68" s="19">
        <f>SUMIFS('OD C'!$G:$G,'OD C'!B:B,Celkem!B68,'OD C'!$D:$D,Celkem!D68)</f>
        <v>1.5</v>
      </c>
      <c r="O68" s="19">
        <f>SUMIFS('OD C'!$H:$H,'OD C'!B:B,Celkem!B68,'OD C'!$D:$D,Celkem!D68)</f>
        <v>0</v>
      </c>
    </row>
    <row r="69" spans="1:15" x14ac:dyDescent="0.25">
      <c r="A69" t="s">
        <v>4</v>
      </c>
      <c r="B69" t="s">
        <v>86</v>
      </c>
      <c r="C69" t="s">
        <v>87</v>
      </c>
      <c r="D69" t="s">
        <v>21</v>
      </c>
      <c r="E69" s="17">
        <v>181</v>
      </c>
      <c r="F69" s="17">
        <v>10575.976961325967</v>
      </c>
      <c r="G69" s="17">
        <v>2188.843429834254</v>
      </c>
      <c r="H69" s="17">
        <v>18284.879452486188</v>
      </c>
      <c r="I69" s="17">
        <v>407.6000878453039</v>
      </c>
      <c r="J69" s="17">
        <v>52.92024309392265</v>
      </c>
      <c r="K69" s="17">
        <v>25.746961325966851</v>
      </c>
      <c r="L69" s="17">
        <v>31535.967135911604</v>
      </c>
      <c r="M69" s="18">
        <f>SUMIFS('OD C'!$E:$E,'OD C'!B:B,Celkem!B69,'OD C'!$D:$D,Celkem!D69)</f>
        <v>3</v>
      </c>
      <c r="N69" s="19">
        <f>SUMIFS('OD C'!$G:$G,'OD C'!B:B,Celkem!B69,'OD C'!$D:$D,Celkem!D69)</f>
        <v>2.6298342541436464</v>
      </c>
      <c r="O69" s="19">
        <f>SUMIFS('OD C'!$H:$H,'OD C'!B:B,Celkem!B69,'OD C'!$D:$D,Celkem!D69)</f>
        <v>3.8674033149171269E-2</v>
      </c>
    </row>
    <row r="70" spans="1:15" x14ac:dyDescent="0.25">
      <c r="A70" t="s">
        <v>4</v>
      </c>
      <c r="B70" t="s">
        <v>88</v>
      </c>
      <c r="C70" t="s">
        <v>89</v>
      </c>
      <c r="D70" t="s">
        <v>2</v>
      </c>
      <c r="E70" s="17">
        <v>80</v>
      </c>
      <c r="F70" s="17">
        <v>3716.0698750000001</v>
      </c>
      <c r="G70" s="17">
        <v>1063.7131400000001</v>
      </c>
      <c r="H70" s="17">
        <v>13174.418025000001</v>
      </c>
      <c r="I70" s="17">
        <v>0</v>
      </c>
      <c r="J70" s="17">
        <v>0</v>
      </c>
      <c r="K70" s="17">
        <v>1015.875</v>
      </c>
      <c r="L70" s="17">
        <v>18970.07604</v>
      </c>
      <c r="M70" s="18">
        <f>SUMIFS('OD C'!$E:$E,'OD C'!B:B,Celkem!B70,'OD C'!$D:$D,Celkem!D70)</f>
        <v>3</v>
      </c>
      <c r="N70" s="19">
        <f>SUMIFS('OD C'!$G:$G,'OD C'!B:B,Celkem!B70,'OD C'!$D:$D,Celkem!D70)</f>
        <v>1.9875</v>
      </c>
      <c r="O70" s="19">
        <f>SUMIFS('OD C'!$H:$H,'OD C'!B:B,Celkem!B70,'OD C'!$D:$D,Celkem!D70)</f>
        <v>0</v>
      </c>
    </row>
    <row r="71" spans="1:15" x14ac:dyDescent="0.25">
      <c r="A71" t="s">
        <v>4</v>
      </c>
      <c r="B71" t="s">
        <v>88</v>
      </c>
      <c r="C71" t="s">
        <v>89</v>
      </c>
      <c r="D71" t="s">
        <v>21</v>
      </c>
      <c r="E71" s="17">
        <v>2290</v>
      </c>
      <c r="F71" s="17">
        <v>6584.5750262008733</v>
      </c>
      <c r="G71" s="17">
        <v>1936.7979746724889</v>
      </c>
      <c r="H71" s="17">
        <v>14207.508855414848</v>
      </c>
      <c r="I71" s="17">
        <v>351.82146558951962</v>
      </c>
      <c r="J71" s="17">
        <v>98.202309781659395</v>
      </c>
      <c r="K71" s="17">
        <v>112.76070742358078</v>
      </c>
      <c r="L71" s="17">
        <v>23291.666339082971</v>
      </c>
      <c r="M71" s="18">
        <f>SUMIFS('OD C'!$E:$E,'OD C'!B:B,Celkem!B71,'OD C'!$D:$D,Celkem!D71)</f>
        <v>3</v>
      </c>
      <c r="N71" s="19">
        <f>SUMIFS('OD C'!$G:$G,'OD C'!B:B,Celkem!B71,'OD C'!$D:$D,Celkem!D71)</f>
        <v>1.8838427947598253</v>
      </c>
      <c r="O71" s="19">
        <f>SUMIFS('OD C'!$H:$H,'OD C'!B:B,Celkem!B71,'OD C'!$D:$D,Celkem!D71)</f>
        <v>2.576419213973799E-2</v>
      </c>
    </row>
    <row r="72" spans="1:15" x14ac:dyDescent="0.25">
      <c r="A72" t="s">
        <v>4</v>
      </c>
      <c r="B72" t="s">
        <v>90</v>
      </c>
      <c r="C72" t="s">
        <v>91</v>
      </c>
      <c r="D72" t="s">
        <v>2</v>
      </c>
      <c r="E72" s="17">
        <v>3</v>
      </c>
      <c r="F72" s="17">
        <v>38283.870000000003</v>
      </c>
      <c r="G72" s="17">
        <v>17856.242533333334</v>
      </c>
      <c r="H72" s="17">
        <v>82189.577966666664</v>
      </c>
      <c r="I72" s="17">
        <v>0</v>
      </c>
      <c r="J72" s="17">
        <v>0</v>
      </c>
      <c r="K72" s="17">
        <v>0</v>
      </c>
      <c r="L72" s="17">
        <v>138329.6905</v>
      </c>
      <c r="M72" s="18">
        <f>SUMIFS('OD C'!$E:$E,'OD C'!B:B,Celkem!B72,'OD C'!$D:$D,Celkem!D72)</f>
        <v>12</v>
      </c>
      <c r="N72" s="19">
        <f>SUMIFS('OD C'!$G:$G,'OD C'!B:B,Celkem!B72,'OD C'!$D:$D,Celkem!D72)</f>
        <v>14.333333333333334</v>
      </c>
      <c r="O72" s="19">
        <f>SUMIFS('OD C'!$H:$H,'OD C'!B:B,Celkem!B72,'OD C'!$D:$D,Celkem!D72)</f>
        <v>0</v>
      </c>
    </row>
    <row r="73" spans="1:15" x14ac:dyDescent="0.25">
      <c r="A73" t="s">
        <v>4</v>
      </c>
      <c r="B73" t="s">
        <v>90</v>
      </c>
      <c r="C73" t="s">
        <v>91</v>
      </c>
      <c r="D73" t="s">
        <v>21</v>
      </c>
      <c r="E73" s="17">
        <v>45</v>
      </c>
      <c r="F73" s="17">
        <v>421923.4611111111</v>
      </c>
      <c r="G73" s="17">
        <v>30007.917071111111</v>
      </c>
      <c r="H73" s="17">
        <v>48035.646391111113</v>
      </c>
      <c r="I73" s="17">
        <v>56631.813288888894</v>
      </c>
      <c r="J73" s="17">
        <v>1581.1978422222223</v>
      </c>
      <c r="K73" s="17">
        <v>1241.52</v>
      </c>
      <c r="L73" s="17">
        <v>559421.55570444441</v>
      </c>
      <c r="M73" s="18">
        <f>SUMIFS('OD C'!$E:$E,'OD C'!B:B,Celkem!B73,'OD C'!$D:$D,Celkem!D73)</f>
        <v>12</v>
      </c>
      <c r="N73" s="19">
        <f>SUMIFS('OD C'!$G:$G,'OD C'!B:B,Celkem!B73,'OD C'!$D:$D,Celkem!D73)</f>
        <v>9.0666666666666664</v>
      </c>
      <c r="O73" s="19">
        <f>SUMIFS('OD C'!$H:$H,'OD C'!B:B,Celkem!B73,'OD C'!$D:$D,Celkem!D73)</f>
        <v>3.0444444444444443</v>
      </c>
    </row>
    <row r="74" spans="1:15" x14ac:dyDescent="0.25">
      <c r="A74" t="s">
        <v>4</v>
      </c>
      <c r="B74" t="s">
        <v>92</v>
      </c>
      <c r="C74" t="s">
        <v>93</v>
      </c>
      <c r="D74" t="s">
        <v>2</v>
      </c>
      <c r="E74" s="17">
        <v>4</v>
      </c>
      <c r="F74" s="17">
        <v>168937.48250000001</v>
      </c>
      <c r="G74" s="17">
        <v>16817.176425000001</v>
      </c>
      <c r="H74" s="17">
        <v>26828.04005</v>
      </c>
      <c r="I74" s="17">
        <v>14614.83015</v>
      </c>
      <c r="J74" s="17">
        <v>0</v>
      </c>
      <c r="K74" s="17">
        <v>0</v>
      </c>
      <c r="L74" s="17">
        <v>227197.52912500003</v>
      </c>
      <c r="M74" s="18">
        <f>SUMIFS('OD C'!$E:$E,'OD C'!B:B,Celkem!B74,'OD C'!$D:$D,Celkem!D74)</f>
        <v>13</v>
      </c>
      <c r="N74" s="19">
        <f>SUMIFS('OD C'!$G:$G,'OD C'!B:B,Celkem!B74,'OD C'!$D:$D,Celkem!D74)</f>
        <v>5.5</v>
      </c>
      <c r="O74" s="19">
        <f>SUMIFS('OD C'!$H:$H,'OD C'!B:B,Celkem!B74,'OD C'!$D:$D,Celkem!D74)</f>
        <v>0.5</v>
      </c>
    </row>
    <row r="75" spans="1:15" x14ac:dyDescent="0.25">
      <c r="A75" t="s">
        <v>4</v>
      </c>
      <c r="B75" t="s">
        <v>92</v>
      </c>
      <c r="C75" t="s">
        <v>93</v>
      </c>
      <c r="D75" t="s">
        <v>21</v>
      </c>
      <c r="E75" s="17">
        <v>22</v>
      </c>
      <c r="F75" s="17">
        <v>212891.68181818182</v>
      </c>
      <c r="G75" s="17">
        <v>36545.293195454549</v>
      </c>
      <c r="H75" s="17">
        <v>43886.837477272726</v>
      </c>
      <c r="I75" s="17">
        <v>101014.40675454545</v>
      </c>
      <c r="J75" s="17">
        <v>1672.0017272727273</v>
      </c>
      <c r="K75" s="17">
        <v>10163.879999999999</v>
      </c>
      <c r="L75" s="17">
        <v>406174.10097272729</v>
      </c>
      <c r="M75" s="18">
        <f>SUMIFS('OD C'!$E:$E,'OD C'!B:B,Celkem!B75,'OD C'!$D:$D,Celkem!D75)</f>
        <v>13</v>
      </c>
      <c r="N75" s="19">
        <f>SUMIFS('OD C'!$G:$G,'OD C'!B:B,Celkem!B75,'OD C'!$D:$D,Celkem!D75)</f>
        <v>7.3636363636363633</v>
      </c>
      <c r="O75" s="19">
        <f>SUMIFS('OD C'!$H:$H,'OD C'!B:B,Celkem!B75,'OD C'!$D:$D,Celkem!D75)</f>
        <v>7.3636363636363633</v>
      </c>
    </row>
    <row r="76" spans="1:15" x14ac:dyDescent="0.25">
      <c r="A76" t="s">
        <v>4</v>
      </c>
      <c r="B76" t="s">
        <v>94</v>
      </c>
      <c r="C76" t="s">
        <v>95</v>
      </c>
      <c r="D76" t="s">
        <v>2</v>
      </c>
      <c r="E76" s="17">
        <v>27</v>
      </c>
      <c r="F76" s="17">
        <v>126367.33481481482</v>
      </c>
      <c r="G76" s="17">
        <v>74857.640855555554</v>
      </c>
      <c r="H76" s="17">
        <v>43657.183114814812</v>
      </c>
      <c r="I76" s="17">
        <v>203202.01031111111</v>
      </c>
      <c r="J76" s="17">
        <v>0</v>
      </c>
      <c r="K76" s="17">
        <v>0</v>
      </c>
      <c r="L76" s="17">
        <v>448084.1690962963</v>
      </c>
      <c r="M76" s="18">
        <f>SUMIFS('OD C'!$E:$E,'OD C'!B:B,Celkem!B76,'OD C'!$D:$D,Celkem!D76)</f>
        <v>13</v>
      </c>
      <c r="N76" s="19">
        <f>SUMIFS('OD C'!$G:$G,'OD C'!B:B,Celkem!B76,'OD C'!$D:$D,Celkem!D76)</f>
        <v>8.2592592592592595</v>
      </c>
      <c r="O76" s="19">
        <f>SUMIFS('OD C'!$H:$H,'OD C'!B:B,Celkem!B76,'OD C'!$D:$D,Celkem!D76)</f>
        <v>7.8148148148148149</v>
      </c>
    </row>
    <row r="77" spans="1:15" x14ac:dyDescent="0.25">
      <c r="A77" t="s">
        <v>4</v>
      </c>
      <c r="B77" t="s">
        <v>94</v>
      </c>
      <c r="C77" t="s">
        <v>95</v>
      </c>
      <c r="D77" t="s">
        <v>21</v>
      </c>
      <c r="E77" s="17">
        <v>269</v>
      </c>
      <c r="F77" s="17">
        <v>107186.22843866171</v>
      </c>
      <c r="G77" s="17">
        <v>44813.23658810409</v>
      </c>
      <c r="H77" s="17">
        <v>37232.180200371746</v>
      </c>
      <c r="I77" s="17">
        <v>105331.71905650556</v>
      </c>
      <c r="J77" s="17">
        <v>1249.019675464684</v>
      </c>
      <c r="K77" s="17">
        <v>17022.414312267658</v>
      </c>
      <c r="L77" s="17">
        <v>312834.79827137542</v>
      </c>
      <c r="M77" s="18">
        <f>SUMIFS('OD C'!$E:$E,'OD C'!B:B,Celkem!B77,'OD C'!$D:$D,Celkem!D77)</f>
        <v>13</v>
      </c>
      <c r="N77" s="19">
        <f>SUMIFS('OD C'!$G:$G,'OD C'!B:B,Celkem!B77,'OD C'!$D:$D,Celkem!D77)</f>
        <v>5.4832713754646836</v>
      </c>
      <c r="O77" s="19">
        <f>SUMIFS('OD C'!$H:$H,'OD C'!B:B,Celkem!B77,'OD C'!$D:$D,Celkem!D77)</f>
        <v>5.8141263940520442</v>
      </c>
    </row>
    <row r="78" spans="1:15" x14ac:dyDescent="0.25">
      <c r="A78" t="s">
        <v>4</v>
      </c>
      <c r="B78" t="s">
        <v>96</v>
      </c>
      <c r="C78" t="s">
        <v>97</v>
      </c>
      <c r="D78" t="s">
        <v>2</v>
      </c>
      <c r="E78" s="17">
        <v>1</v>
      </c>
      <c r="F78" s="17">
        <v>13512.19</v>
      </c>
      <c r="G78" s="17">
        <v>16207.8313</v>
      </c>
      <c r="H78" s="17">
        <v>76625.500499999995</v>
      </c>
      <c r="I78" s="17">
        <v>0</v>
      </c>
      <c r="J78" s="17">
        <v>0</v>
      </c>
      <c r="K78" s="17">
        <v>951.3</v>
      </c>
      <c r="L78" s="17">
        <v>107296.82179999999</v>
      </c>
      <c r="M78" s="18">
        <f>SUMIFS('OD C'!$E:$E,'OD C'!B:B,Celkem!B78,'OD C'!$D:$D,Celkem!D78)</f>
        <v>7</v>
      </c>
      <c r="N78" s="19">
        <f>SUMIFS('OD C'!$G:$G,'OD C'!B:B,Celkem!B78,'OD C'!$D:$D,Celkem!D78)</f>
        <v>12</v>
      </c>
      <c r="O78" s="19">
        <f>SUMIFS('OD C'!$H:$H,'OD C'!B:B,Celkem!B78,'OD C'!$D:$D,Celkem!D78)</f>
        <v>0</v>
      </c>
    </row>
    <row r="79" spans="1:15" x14ac:dyDescent="0.25">
      <c r="A79" t="s">
        <v>4</v>
      </c>
      <c r="B79" t="s">
        <v>96</v>
      </c>
      <c r="C79" t="s">
        <v>97</v>
      </c>
      <c r="D79" t="s">
        <v>21</v>
      </c>
      <c r="E79" s="17">
        <v>61</v>
      </c>
      <c r="F79" s="17">
        <v>67474.598524590154</v>
      </c>
      <c r="G79" s="17">
        <v>24722.229344262294</v>
      </c>
      <c r="H79" s="17">
        <v>29681.506044262296</v>
      </c>
      <c r="I79" s="17">
        <v>23285.805698360655</v>
      </c>
      <c r="J79" s="17">
        <v>966.72386065573767</v>
      </c>
      <c r="K79" s="17">
        <v>26459.008524590165</v>
      </c>
      <c r="L79" s="17">
        <v>172589.87199672131</v>
      </c>
      <c r="M79" s="18">
        <f>SUMIFS('OD C'!$E:$E,'OD C'!B:B,Celkem!B79,'OD C'!$D:$D,Celkem!D79)</f>
        <v>7</v>
      </c>
      <c r="N79" s="19">
        <f>SUMIFS('OD C'!$G:$G,'OD C'!B:B,Celkem!B79,'OD C'!$D:$D,Celkem!D79)</f>
        <v>5.081967213114754</v>
      </c>
      <c r="O79" s="19">
        <f>SUMIFS('OD C'!$H:$H,'OD C'!B:B,Celkem!B79,'OD C'!$D:$D,Celkem!D79)</f>
        <v>2.2459016393442623</v>
      </c>
    </row>
    <row r="80" spans="1:15" x14ac:dyDescent="0.25">
      <c r="A80" t="s">
        <v>4</v>
      </c>
      <c r="B80" t="s">
        <v>98</v>
      </c>
      <c r="C80" t="s">
        <v>99</v>
      </c>
      <c r="D80" t="s">
        <v>2</v>
      </c>
      <c r="E80" s="17">
        <v>1</v>
      </c>
      <c r="F80" s="17">
        <v>229345.63</v>
      </c>
      <c r="G80" s="17">
        <v>23902.253700000001</v>
      </c>
      <c r="H80" s="17">
        <v>32315.2104</v>
      </c>
      <c r="I80" s="17">
        <v>87688.980899999995</v>
      </c>
      <c r="J80" s="17">
        <v>0</v>
      </c>
      <c r="K80" s="17">
        <v>0</v>
      </c>
      <c r="L80" s="17">
        <v>373252.07499999995</v>
      </c>
      <c r="M80" s="18">
        <f>SUMIFS('OD C'!$E:$E,'OD C'!B:B,Celkem!B80,'OD C'!$D:$D,Celkem!D80)</f>
        <v>12</v>
      </c>
      <c r="N80" s="19">
        <f>SUMIFS('OD C'!$G:$G,'OD C'!B:B,Celkem!B80,'OD C'!$D:$D,Celkem!D80)</f>
        <v>8</v>
      </c>
      <c r="O80" s="19">
        <f>SUMIFS('OD C'!$H:$H,'OD C'!B:B,Celkem!B80,'OD C'!$D:$D,Celkem!D80)</f>
        <v>3</v>
      </c>
    </row>
    <row r="81" spans="1:15" x14ac:dyDescent="0.25">
      <c r="A81" t="s">
        <v>4</v>
      </c>
      <c r="B81" t="s">
        <v>98</v>
      </c>
      <c r="C81" t="s">
        <v>99</v>
      </c>
      <c r="D81" t="s">
        <v>21</v>
      </c>
      <c r="E81" s="17">
        <v>16</v>
      </c>
      <c r="F81" s="17">
        <v>267951.44437500002</v>
      </c>
      <c r="G81" s="17">
        <v>19330.763312499999</v>
      </c>
      <c r="H81" s="17">
        <v>53592.260068750002</v>
      </c>
      <c r="I81" s="17">
        <v>24063.40854375</v>
      </c>
      <c r="J81" s="17">
        <v>0</v>
      </c>
      <c r="K81" s="17">
        <v>7044.9750000000004</v>
      </c>
      <c r="L81" s="17">
        <v>371982.85130000004</v>
      </c>
      <c r="M81" s="18">
        <f>SUMIFS('OD C'!$E:$E,'OD C'!B:B,Celkem!B81,'OD C'!$D:$D,Celkem!D81)</f>
        <v>12</v>
      </c>
      <c r="N81" s="19">
        <f>SUMIFS('OD C'!$G:$G,'OD C'!B:B,Celkem!B81,'OD C'!$D:$D,Celkem!D81)</f>
        <v>8.25</v>
      </c>
      <c r="O81" s="19">
        <f>SUMIFS('OD C'!$H:$H,'OD C'!B:B,Celkem!B81,'OD C'!$D:$D,Celkem!D81)</f>
        <v>1.1875</v>
      </c>
    </row>
    <row r="82" spans="1:15" x14ac:dyDescent="0.25">
      <c r="A82" t="s">
        <v>4</v>
      </c>
      <c r="B82" t="s">
        <v>100</v>
      </c>
      <c r="C82" t="s">
        <v>101</v>
      </c>
      <c r="D82" t="s">
        <v>2</v>
      </c>
      <c r="E82" s="17">
        <v>4</v>
      </c>
      <c r="F82" s="17">
        <v>176650.99</v>
      </c>
      <c r="G82" s="17">
        <v>55435.724399999999</v>
      </c>
      <c r="H82" s="17">
        <v>42232.603074999999</v>
      </c>
      <c r="I82" s="17">
        <v>21922.245224999999</v>
      </c>
      <c r="J82" s="17">
        <v>0</v>
      </c>
      <c r="K82" s="17">
        <v>0</v>
      </c>
      <c r="L82" s="17">
        <v>296241.56270000001</v>
      </c>
      <c r="M82" s="18">
        <f>SUMIFS('OD C'!$E:$E,'OD C'!B:B,Celkem!B82,'OD C'!$D:$D,Celkem!D82)</f>
        <v>8</v>
      </c>
      <c r="N82" s="19">
        <f>SUMIFS('OD C'!$G:$G,'OD C'!B:B,Celkem!B82,'OD C'!$D:$D,Celkem!D82)</f>
        <v>8.75</v>
      </c>
      <c r="O82" s="19">
        <f>SUMIFS('OD C'!$H:$H,'OD C'!B:B,Celkem!B82,'OD C'!$D:$D,Celkem!D82)</f>
        <v>0.75</v>
      </c>
    </row>
    <row r="83" spans="1:15" x14ac:dyDescent="0.25">
      <c r="A83" t="s">
        <v>4</v>
      </c>
      <c r="B83" t="s">
        <v>100</v>
      </c>
      <c r="C83" t="s">
        <v>101</v>
      </c>
      <c r="D83" t="s">
        <v>21</v>
      </c>
      <c r="E83" s="17">
        <v>33</v>
      </c>
      <c r="F83" s="17">
        <v>187338.22393939394</v>
      </c>
      <c r="G83" s="17">
        <v>17537.428509090911</v>
      </c>
      <c r="H83" s="17">
        <v>44554.996451515151</v>
      </c>
      <c r="I83" s="17">
        <v>21906.100893939394</v>
      </c>
      <c r="J83" s="17">
        <v>0</v>
      </c>
      <c r="K83" s="17">
        <v>4118.4981818181823</v>
      </c>
      <c r="L83" s="17">
        <v>275455.24797575758</v>
      </c>
      <c r="M83" s="18">
        <f>SUMIFS('OD C'!$E:$E,'OD C'!B:B,Celkem!B83,'OD C'!$D:$D,Celkem!D83)</f>
        <v>8</v>
      </c>
      <c r="N83" s="19">
        <f>SUMIFS('OD C'!$G:$G,'OD C'!B:B,Celkem!B83,'OD C'!$D:$D,Celkem!D83)</f>
        <v>7.1212121212121211</v>
      </c>
      <c r="O83" s="19">
        <f>SUMIFS('OD C'!$H:$H,'OD C'!B:B,Celkem!B83,'OD C'!$D:$D,Celkem!D83)</f>
        <v>1.2727272727272727</v>
      </c>
    </row>
    <row r="84" spans="1:15" x14ac:dyDescent="0.25">
      <c r="A84" t="s">
        <v>4</v>
      </c>
      <c r="B84" t="s">
        <v>102</v>
      </c>
      <c r="C84" t="s">
        <v>103</v>
      </c>
      <c r="D84" t="s">
        <v>2</v>
      </c>
      <c r="E84" s="17">
        <v>9</v>
      </c>
      <c r="F84" s="17">
        <v>101726.07333333333</v>
      </c>
      <c r="G84" s="17">
        <v>14238.747433333332</v>
      </c>
      <c r="H84" s="17">
        <v>27009.428233333332</v>
      </c>
      <c r="I84" s="17">
        <v>40875.729222222224</v>
      </c>
      <c r="J84" s="17">
        <v>0</v>
      </c>
      <c r="K84" s="17">
        <v>0</v>
      </c>
      <c r="L84" s="17">
        <v>183849.97822222224</v>
      </c>
      <c r="M84" s="18">
        <f>SUMIFS('OD C'!$E:$E,'OD C'!B:B,Celkem!B84,'OD C'!$D:$D,Celkem!D84)</f>
        <v>6</v>
      </c>
      <c r="N84" s="19">
        <f>SUMIFS('OD C'!$G:$G,'OD C'!B:B,Celkem!B84,'OD C'!$D:$D,Celkem!D84)</f>
        <v>4.666666666666667</v>
      </c>
      <c r="O84" s="19">
        <f>SUMIFS('OD C'!$H:$H,'OD C'!B:B,Celkem!B84,'OD C'!$D:$D,Celkem!D84)</f>
        <v>1.6666666666666667</v>
      </c>
    </row>
    <row r="85" spans="1:15" x14ac:dyDescent="0.25">
      <c r="A85" t="s">
        <v>4</v>
      </c>
      <c r="B85" t="s">
        <v>102</v>
      </c>
      <c r="C85" t="s">
        <v>103</v>
      </c>
      <c r="D85" t="s">
        <v>21</v>
      </c>
      <c r="E85" s="17">
        <v>45</v>
      </c>
      <c r="F85" s="17">
        <v>105586.32133333333</v>
      </c>
      <c r="G85" s="17">
        <v>19386.517626666664</v>
      </c>
      <c r="H85" s="17">
        <v>34689.875902222222</v>
      </c>
      <c r="I85" s="17">
        <v>31091.38885777778</v>
      </c>
      <c r="J85" s="17">
        <v>340.66338666666667</v>
      </c>
      <c r="K85" s="17">
        <v>1928.328</v>
      </c>
      <c r="L85" s="17">
        <v>193023.09510666665</v>
      </c>
      <c r="M85" s="18">
        <f>SUMIFS('OD C'!$E:$E,'OD C'!B:B,Celkem!B85,'OD C'!$D:$D,Celkem!D85)</f>
        <v>6</v>
      </c>
      <c r="N85" s="19">
        <f>SUMIFS('OD C'!$G:$G,'OD C'!B:B,Celkem!B85,'OD C'!$D:$D,Celkem!D85)</f>
        <v>4.822222222222222</v>
      </c>
      <c r="O85" s="19">
        <f>SUMIFS('OD C'!$H:$H,'OD C'!B:B,Celkem!B85,'OD C'!$D:$D,Celkem!D85)</f>
        <v>1.8666666666666667</v>
      </c>
    </row>
    <row r="86" spans="1:15" x14ac:dyDescent="0.25">
      <c r="A86" t="s">
        <v>4</v>
      </c>
      <c r="B86" t="s">
        <v>104</v>
      </c>
      <c r="C86" t="s">
        <v>105</v>
      </c>
      <c r="D86" t="s">
        <v>2</v>
      </c>
      <c r="E86" s="17">
        <v>2</v>
      </c>
      <c r="F86" s="17">
        <v>69076.455000000002</v>
      </c>
      <c r="G86" s="17">
        <v>54351.635699999999</v>
      </c>
      <c r="H86" s="17">
        <v>19483.9935</v>
      </c>
      <c r="I86" s="17">
        <v>7788.9255000000003</v>
      </c>
      <c r="J86" s="17">
        <v>0</v>
      </c>
      <c r="K86" s="17">
        <v>0</v>
      </c>
      <c r="L86" s="17">
        <v>150701.00970000002</v>
      </c>
      <c r="M86" s="18">
        <f>SUMIFS('OD C'!$E:$E,'OD C'!B:B,Celkem!B86,'OD C'!$D:$D,Celkem!D86)</f>
        <v>5</v>
      </c>
      <c r="N86" s="19">
        <f>SUMIFS('OD C'!$G:$G,'OD C'!B:B,Celkem!B86,'OD C'!$D:$D,Celkem!D86)</f>
        <v>3</v>
      </c>
      <c r="O86" s="19">
        <f>SUMIFS('OD C'!$H:$H,'OD C'!B:B,Celkem!B86,'OD C'!$D:$D,Celkem!D86)</f>
        <v>0.5</v>
      </c>
    </row>
    <row r="87" spans="1:15" x14ac:dyDescent="0.25">
      <c r="A87" t="s">
        <v>4</v>
      </c>
      <c r="B87" t="s">
        <v>104</v>
      </c>
      <c r="C87" t="s">
        <v>105</v>
      </c>
      <c r="D87" t="s">
        <v>21</v>
      </c>
      <c r="E87" s="17">
        <v>35</v>
      </c>
      <c r="F87" s="17">
        <v>56686.605428571427</v>
      </c>
      <c r="G87" s="17">
        <v>10913.61767142857</v>
      </c>
      <c r="H87" s="17">
        <v>30446.330819999999</v>
      </c>
      <c r="I87" s="17">
        <v>11220.558977142859</v>
      </c>
      <c r="J87" s="17">
        <v>112.60384285714287</v>
      </c>
      <c r="K87" s="17">
        <v>1246.752</v>
      </c>
      <c r="L87" s="17">
        <v>110626.46874000001</v>
      </c>
      <c r="M87" s="18">
        <f>SUMIFS('OD C'!$E:$E,'OD C'!B:B,Celkem!B87,'OD C'!$D:$D,Celkem!D87)</f>
        <v>5</v>
      </c>
      <c r="N87" s="19">
        <f>SUMIFS('OD C'!$G:$G,'OD C'!B:B,Celkem!B87,'OD C'!$D:$D,Celkem!D87)</f>
        <v>3.5428571428571427</v>
      </c>
      <c r="O87" s="19">
        <f>SUMIFS('OD C'!$H:$H,'OD C'!B:B,Celkem!B87,'OD C'!$D:$D,Celkem!D87)</f>
        <v>0.65714285714285714</v>
      </c>
    </row>
    <row r="88" spans="1:15" x14ac:dyDescent="0.25">
      <c r="A88" t="s">
        <v>4</v>
      </c>
      <c r="B88" t="s">
        <v>106</v>
      </c>
      <c r="C88" t="s">
        <v>107</v>
      </c>
      <c r="D88" t="s">
        <v>2</v>
      </c>
      <c r="E88" s="17">
        <v>8</v>
      </c>
      <c r="F88" s="17">
        <v>30445.173750000002</v>
      </c>
      <c r="G88" s="17">
        <v>11618.2585</v>
      </c>
      <c r="H88" s="17">
        <v>12830.8397625</v>
      </c>
      <c r="I88" s="17">
        <v>41957.619412499997</v>
      </c>
      <c r="J88" s="17">
        <v>0</v>
      </c>
      <c r="K88" s="17">
        <v>118.91249999999999</v>
      </c>
      <c r="L88" s="17">
        <v>96970.803925</v>
      </c>
      <c r="M88" s="18">
        <f>SUMIFS('OD C'!$E:$E,'OD C'!B:B,Celkem!B88,'OD C'!$D:$D,Celkem!D88)</f>
        <v>4</v>
      </c>
      <c r="N88" s="19">
        <f>SUMIFS('OD C'!$G:$G,'OD C'!B:B,Celkem!B88,'OD C'!$D:$D,Celkem!D88)</f>
        <v>1.125</v>
      </c>
      <c r="O88" s="19">
        <f>SUMIFS('OD C'!$H:$H,'OD C'!B:B,Celkem!B88,'OD C'!$D:$D,Celkem!D88)</f>
        <v>1.875</v>
      </c>
    </row>
    <row r="89" spans="1:15" x14ac:dyDescent="0.25">
      <c r="A89" t="s">
        <v>4</v>
      </c>
      <c r="B89" t="s">
        <v>106</v>
      </c>
      <c r="C89" t="s">
        <v>107</v>
      </c>
      <c r="D89" t="s">
        <v>21</v>
      </c>
      <c r="E89" s="17">
        <v>44</v>
      </c>
      <c r="F89" s="17">
        <v>40679.605681818182</v>
      </c>
      <c r="G89" s="17">
        <v>7691.8910522727274</v>
      </c>
      <c r="H89" s="17">
        <v>14919.749934090911</v>
      </c>
      <c r="I89" s="17">
        <v>15214.595252272729</v>
      </c>
      <c r="J89" s="17">
        <v>0</v>
      </c>
      <c r="K89" s="17">
        <v>296.5090909090909</v>
      </c>
      <c r="L89" s="17">
        <v>78802.351011363644</v>
      </c>
      <c r="M89" s="18">
        <f>SUMIFS('OD C'!$E:$E,'OD C'!B:B,Celkem!B89,'OD C'!$D:$D,Celkem!D89)</f>
        <v>4</v>
      </c>
      <c r="N89" s="19">
        <f>SUMIFS('OD C'!$G:$G,'OD C'!B:B,Celkem!B89,'OD C'!$D:$D,Celkem!D89)</f>
        <v>1.9318181818181819</v>
      </c>
      <c r="O89" s="19">
        <f>SUMIFS('OD C'!$H:$H,'OD C'!B:B,Celkem!B89,'OD C'!$D:$D,Celkem!D89)</f>
        <v>0.88636363636363635</v>
      </c>
    </row>
    <row r="90" spans="1:15" x14ac:dyDescent="0.25">
      <c r="A90" t="s">
        <v>4</v>
      </c>
      <c r="B90" t="s">
        <v>108</v>
      </c>
      <c r="C90" t="s">
        <v>109</v>
      </c>
      <c r="D90" t="s">
        <v>2</v>
      </c>
      <c r="E90" s="17">
        <v>6</v>
      </c>
      <c r="F90" s="17">
        <v>14433.115</v>
      </c>
      <c r="G90" s="17">
        <v>4482.1403333333337</v>
      </c>
      <c r="H90" s="17">
        <v>11405.1909</v>
      </c>
      <c r="I90" s="17">
        <v>12981.542500000001</v>
      </c>
      <c r="J90" s="17">
        <v>0</v>
      </c>
      <c r="K90" s="17">
        <v>0</v>
      </c>
      <c r="L90" s="17">
        <v>43301.988733333339</v>
      </c>
      <c r="M90" s="18">
        <f>SUMIFS('OD C'!$E:$E,'OD C'!B:B,Celkem!B90,'OD C'!$D:$D,Celkem!D90)</f>
        <v>4</v>
      </c>
      <c r="N90" s="19">
        <f>SUMIFS('OD C'!$G:$G,'OD C'!B:B,Celkem!B90,'OD C'!$D:$D,Celkem!D90)</f>
        <v>1</v>
      </c>
      <c r="O90" s="19">
        <f>SUMIFS('OD C'!$H:$H,'OD C'!B:B,Celkem!B90,'OD C'!$D:$D,Celkem!D90)</f>
        <v>0.83333333333333337</v>
      </c>
    </row>
    <row r="91" spans="1:15" x14ac:dyDescent="0.25">
      <c r="A91" t="s">
        <v>4</v>
      </c>
      <c r="B91" t="s">
        <v>108</v>
      </c>
      <c r="C91" t="s">
        <v>109</v>
      </c>
      <c r="D91" t="s">
        <v>21</v>
      </c>
      <c r="E91" s="17">
        <v>73</v>
      </c>
      <c r="F91" s="17">
        <v>25295.583561643838</v>
      </c>
      <c r="G91" s="17">
        <v>18388.68667260274</v>
      </c>
      <c r="H91" s="17">
        <v>25185.315787671232</v>
      </c>
      <c r="I91" s="17">
        <v>33956.491593150684</v>
      </c>
      <c r="J91" s="17">
        <v>218.14349315068495</v>
      </c>
      <c r="K91" s="17">
        <v>1083.1216438356164</v>
      </c>
      <c r="L91" s="17">
        <v>104127.3427520548</v>
      </c>
      <c r="M91" s="18">
        <f>SUMIFS('OD C'!$E:$E,'OD C'!B:B,Celkem!B91,'OD C'!$D:$D,Celkem!D91)</f>
        <v>4</v>
      </c>
      <c r="N91" s="19">
        <f>SUMIFS('OD C'!$G:$G,'OD C'!B:B,Celkem!B91,'OD C'!$D:$D,Celkem!D91)</f>
        <v>2.7397260273972601</v>
      </c>
      <c r="O91" s="19">
        <f>SUMIFS('OD C'!$H:$H,'OD C'!B:B,Celkem!B91,'OD C'!$D:$D,Celkem!D91)</f>
        <v>2.4246575342465753</v>
      </c>
    </row>
    <row r="92" spans="1:15" x14ac:dyDescent="0.25">
      <c r="A92" t="s">
        <v>4</v>
      </c>
      <c r="B92" t="s">
        <v>110</v>
      </c>
      <c r="C92" t="s">
        <v>111</v>
      </c>
      <c r="D92" t="s">
        <v>2</v>
      </c>
      <c r="E92" s="17">
        <v>9</v>
      </c>
      <c r="F92" s="17">
        <v>35891.661111111112</v>
      </c>
      <c r="G92" s="17">
        <v>30740.465077777775</v>
      </c>
      <c r="H92" s="17">
        <v>51289.448133333331</v>
      </c>
      <c r="I92" s="17">
        <v>5192.6170000000002</v>
      </c>
      <c r="J92" s="17">
        <v>0</v>
      </c>
      <c r="K92" s="17">
        <v>0</v>
      </c>
      <c r="L92" s="17">
        <v>123114.19132222221</v>
      </c>
      <c r="M92" s="18">
        <f>SUMIFS('OD C'!$E:$E,'OD C'!B:B,Celkem!B92,'OD C'!$D:$D,Celkem!D92)</f>
        <v>9</v>
      </c>
      <c r="N92" s="19">
        <f>SUMIFS('OD C'!$G:$G,'OD C'!B:B,Celkem!B92,'OD C'!$D:$D,Celkem!D92)</f>
        <v>9.1111111111111107</v>
      </c>
      <c r="O92" s="19">
        <f>SUMIFS('OD C'!$H:$H,'OD C'!B:B,Celkem!B92,'OD C'!$D:$D,Celkem!D92)</f>
        <v>0.33333333333333331</v>
      </c>
    </row>
    <row r="93" spans="1:15" x14ac:dyDescent="0.25">
      <c r="A93" t="s">
        <v>4</v>
      </c>
      <c r="B93" t="s">
        <v>110</v>
      </c>
      <c r="C93" t="s">
        <v>111</v>
      </c>
      <c r="D93" t="s">
        <v>21</v>
      </c>
      <c r="E93" s="17">
        <v>74</v>
      </c>
      <c r="F93" s="17">
        <v>36073.985135135132</v>
      </c>
      <c r="G93" s="17">
        <v>24973.732609459461</v>
      </c>
      <c r="H93" s="17">
        <v>44368.321852702706</v>
      </c>
      <c r="I93" s="17">
        <v>47885.164298648648</v>
      </c>
      <c r="J93" s="17">
        <v>170.56176351351351</v>
      </c>
      <c r="K93" s="17">
        <v>4502.8994594594596</v>
      </c>
      <c r="L93" s="17">
        <v>157974.66511891893</v>
      </c>
      <c r="M93" s="18">
        <f>SUMIFS('OD C'!$E:$E,'OD C'!B:B,Celkem!B93,'OD C'!$D:$D,Celkem!D93)</f>
        <v>9</v>
      </c>
      <c r="N93" s="19">
        <f>SUMIFS('OD C'!$G:$G,'OD C'!B:B,Celkem!B93,'OD C'!$D:$D,Celkem!D93)</f>
        <v>6.9594594594594597</v>
      </c>
      <c r="O93" s="19">
        <f>SUMIFS('OD C'!$H:$H,'OD C'!B:B,Celkem!B93,'OD C'!$D:$D,Celkem!D93)</f>
        <v>2.8648648648648649</v>
      </c>
    </row>
    <row r="94" spans="1:15" x14ac:dyDescent="0.25">
      <c r="A94" t="s">
        <v>4</v>
      </c>
      <c r="B94" t="s">
        <v>112</v>
      </c>
      <c r="C94" t="s">
        <v>113</v>
      </c>
      <c r="D94" t="s">
        <v>2</v>
      </c>
      <c r="E94" s="17">
        <v>3</v>
      </c>
      <c r="F94" s="17">
        <v>5151.2466666666669</v>
      </c>
      <c r="G94" s="17">
        <v>8355.2065666666658</v>
      </c>
      <c r="H94" s="17">
        <v>40507.1423</v>
      </c>
      <c r="I94" s="17">
        <v>0</v>
      </c>
      <c r="J94" s="17">
        <v>0</v>
      </c>
      <c r="K94" s="17">
        <v>0</v>
      </c>
      <c r="L94" s="17">
        <v>54013.595533333333</v>
      </c>
      <c r="M94" s="18">
        <f>SUMIFS('OD C'!$E:$E,'OD C'!B:B,Celkem!B94,'OD C'!$D:$D,Celkem!D94)</f>
        <v>7</v>
      </c>
      <c r="N94" s="19">
        <f>SUMIFS('OD C'!$G:$G,'OD C'!B:B,Celkem!B94,'OD C'!$D:$D,Celkem!D94)</f>
        <v>5</v>
      </c>
      <c r="O94" s="19">
        <f>SUMIFS('OD C'!$H:$H,'OD C'!B:B,Celkem!B94,'OD C'!$D:$D,Celkem!D94)</f>
        <v>0</v>
      </c>
    </row>
    <row r="95" spans="1:15" x14ac:dyDescent="0.25">
      <c r="A95" t="s">
        <v>4</v>
      </c>
      <c r="B95" t="s">
        <v>112</v>
      </c>
      <c r="C95" t="s">
        <v>113</v>
      </c>
      <c r="D95" t="s">
        <v>21</v>
      </c>
      <c r="E95" s="17">
        <v>37</v>
      </c>
      <c r="F95" s="17">
        <v>12161.005135135136</v>
      </c>
      <c r="G95" s="17">
        <v>19118.644554054052</v>
      </c>
      <c r="H95" s="17">
        <v>35125.74880810811</v>
      </c>
      <c r="I95" s="17">
        <v>19345.065235135135</v>
      </c>
      <c r="J95" s="17">
        <v>390.56287837837834</v>
      </c>
      <c r="K95" s="17">
        <v>4587.7816216216215</v>
      </c>
      <c r="L95" s="17">
        <v>90728.80823243242</v>
      </c>
      <c r="M95" s="18">
        <f>SUMIFS('OD C'!$E:$E,'OD C'!B:B,Celkem!B95,'OD C'!$D:$D,Celkem!D95)</f>
        <v>7</v>
      </c>
      <c r="N95" s="19">
        <f>SUMIFS('OD C'!$G:$G,'OD C'!B:B,Celkem!B95,'OD C'!$D:$D,Celkem!D95)</f>
        <v>5</v>
      </c>
      <c r="O95" s="19">
        <f>SUMIFS('OD C'!$H:$H,'OD C'!B:B,Celkem!B95,'OD C'!$D:$D,Celkem!D95)</f>
        <v>1.0810810810810811</v>
      </c>
    </row>
    <row r="96" spans="1:15" x14ac:dyDescent="0.25">
      <c r="A96" t="s">
        <v>4</v>
      </c>
      <c r="B96" t="s">
        <v>114</v>
      </c>
      <c r="C96" t="s">
        <v>115</v>
      </c>
      <c r="D96" t="s">
        <v>2</v>
      </c>
      <c r="E96" s="17">
        <v>8</v>
      </c>
      <c r="F96" s="17">
        <v>116264.24875</v>
      </c>
      <c r="G96" s="17">
        <v>189546.71017499999</v>
      </c>
      <c r="H96" s="17">
        <v>22810.381799999999</v>
      </c>
      <c r="I96" s="17">
        <v>434232.59662500001</v>
      </c>
      <c r="J96" s="17">
        <v>0</v>
      </c>
      <c r="K96" s="17">
        <v>157888.65125</v>
      </c>
      <c r="L96" s="17">
        <v>920742.58860000002</v>
      </c>
      <c r="M96" s="18">
        <f>SUMIFS('OD C'!$E:$E,'OD C'!B:B,Celkem!B96,'OD C'!$D:$D,Celkem!D96)</f>
        <v>8</v>
      </c>
      <c r="N96" s="19">
        <f>SUMIFS('OD C'!$G:$G,'OD C'!B:B,Celkem!B96,'OD C'!$D:$D,Celkem!D96)</f>
        <v>2</v>
      </c>
      <c r="O96" s="19">
        <f>SUMIFS('OD C'!$H:$H,'OD C'!B:B,Celkem!B96,'OD C'!$D:$D,Celkem!D96)</f>
        <v>27.875</v>
      </c>
    </row>
    <row r="97" spans="1:15" x14ac:dyDescent="0.25">
      <c r="A97" t="s">
        <v>4</v>
      </c>
      <c r="B97" t="s">
        <v>114</v>
      </c>
      <c r="C97" t="s">
        <v>115</v>
      </c>
      <c r="D97" t="s">
        <v>21</v>
      </c>
      <c r="E97" s="17">
        <v>405</v>
      </c>
      <c r="F97" s="17">
        <v>53413.553876543214</v>
      </c>
      <c r="G97" s="17">
        <v>60136.458463950621</v>
      </c>
      <c r="H97" s="17">
        <v>36961.054263950617</v>
      </c>
      <c r="I97" s="17">
        <v>107431.62942666667</v>
      </c>
      <c r="J97" s="17">
        <v>2281.4402918518517</v>
      </c>
      <c r="K97" s="17">
        <v>37695.790814814813</v>
      </c>
      <c r="L97" s="17">
        <v>297919.92713777779</v>
      </c>
      <c r="M97" s="18">
        <f>SUMIFS('OD C'!$E:$E,'OD C'!B:B,Celkem!B97,'OD C'!$D:$D,Celkem!D97)</f>
        <v>8</v>
      </c>
      <c r="N97" s="19">
        <f>SUMIFS('OD C'!$G:$G,'OD C'!B:B,Celkem!B97,'OD C'!$D:$D,Celkem!D97)</f>
        <v>2.6592592592592594</v>
      </c>
      <c r="O97" s="19">
        <f>SUMIFS('OD C'!$H:$H,'OD C'!B:B,Celkem!B97,'OD C'!$D:$D,Celkem!D97)</f>
        <v>6.4296296296296296</v>
      </c>
    </row>
    <row r="98" spans="1:15" x14ac:dyDescent="0.25">
      <c r="A98" t="s">
        <v>4</v>
      </c>
      <c r="B98" t="s">
        <v>116</v>
      </c>
      <c r="C98" t="s">
        <v>117</v>
      </c>
      <c r="D98" t="s">
        <v>2</v>
      </c>
      <c r="E98" s="17">
        <v>25</v>
      </c>
      <c r="F98" s="17">
        <v>534638.2156</v>
      </c>
      <c r="G98" s="17">
        <v>178064.67674400003</v>
      </c>
      <c r="H98" s="17">
        <v>96465.329059999989</v>
      </c>
      <c r="I98" s="17">
        <v>453570.13723599998</v>
      </c>
      <c r="J98" s="17">
        <v>0</v>
      </c>
      <c r="K98" s="17">
        <v>3049.5311999999999</v>
      </c>
      <c r="L98" s="17">
        <v>1265787.8898400001</v>
      </c>
      <c r="M98" s="18">
        <f>SUMIFS('OD C'!$E:$E,'OD C'!B:B,Celkem!B98,'OD C'!$D:$D,Celkem!D98)</f>
        <v>32</v>
      </c>
      <c r="N98" s="19">
        <f>SUMIFS('OD C'!$G:$G,'OD C'!B:B,Celkem!B98,'OD C'!$D:$D,Celkem!D98)</f>
        <v>23.84</v>
      </c>
      <c r="O98" s="19">
        <f>SUMIFS('OD C'!$H:$H,'OD C'!B:B,Celkem!B98,'OD C'!$D:$D,Celkem!D98)</f>
        <v>14.96</v>
      </c>
    </row>
    <row r="99" spans="1:15" x14ac:dyDescent="0.25">
      <c r="A99" t="s">
        <v>4</v>
      </c>
      <c r="B99" t="s">
        <v>116</v>
      </c>
      <c r="C99" t="s">
        <v>117</v>
      </c>
      <c r="D99" t="s">
        <v>21</v>
      </c>
      <c r="E99" s="17">
        <v>262</v>
      </c>
      <c r="F99" s="17">
        <v>483808.9520229008</v>
      </c>
      <c r="G99" s="17">
        <v>192120.60581030534</v>
      </c>
      <c r="H99" s="17">
        <v>129852.40609045801</v>
      </c>
      <c r="I99" s="17">
        <v>236818.54061526718</v>
      </c>
      <c r="J99" s="17">
        <v>807.10185725190831</v>
      </c>
      <c r="K99" s="17">
        <v>77929.43496183207</v>
      </c>
      <c r="L99" s="17">
        <v>1121337.0413580155</v>
      </c>
      <c r="M99" s="18">
        <f>SUMIFS('OD C'!$E:$E,'OD C'!B:B,Celkem!B99,'OD C'!$D:$D,Celkem!D99)</f>
        <v>32</v>
      </c>
      <c r="N99" s="19">
        <f>SUMIFS('OD C'!$G:$G,'OD C'!B:B,Celkem!B99,'OD C'!$D:$D,Celkem!D99)</f>
        <v>18.446564885496183</v>
      </c>
      <c r="O99" s="19">
        <f>SUMIFS('OD C'!$H:$H,'OD C'!B:B,Celkem!B99,'OD C'!$D:$D,Celkem!D99)</f>
        <v>11.675572519083969</v>
      </c>
    </row>
    <row r="100" spans="1:15" x14ac:dyDescent="0.25">
      <c r="A100" t="s">
        <v>4</v>
      </c>
      <c r="B100" t="s">
        <v>118</v>
      </c>
      <c r="C100" t="s">
        <v>119</v>
      </c>
      <c r="D100" t="s">
        <v>2</v>
      </c>
      <c r="E100" s="17">
        <v>1</v>
      </c>
      <c r="F100" s="17">
        <v>261439</v>
      </c>
      <c r="G100" s="17">
        <v>350783.54320000001</v>
      </c>
      <c r="H100" s="17">
        <v>11405.1909</v>
      </c>
      <c r="I100" s="17">
        <v>654269.74199999997</v>
      </c>
      <c r="J100" s="17">
        <v>0</v>
      </c>
      <c r="K100" s="17">
        <v>223259.76</v>
      </c>
      <c r="L100" s="17">
        <v>1501157.2361000001</v>
      </c>
      <c r="M100" s="18">
        <f>SUMIFS('OD C'!$E:$E,'OD C'!B:B,Celkem!B100,'OD C'!$D:$D,Celkem!D100)</f>
        <v>33</v>
      </c>
      <c r="N100" s="19">
        <f>SUMIFS('OD C'!$G:$G,'OD C'!B:B,Celkem!B100,'OD C'!$D:$D,Celkem!D100)</f>
        <v>1</v>
      </c>
      <c r="O100" s="19">
        <f>SUMIFS('OD C'!$H:$H,'OD C'!B:B,Celkem!B100,'OD C'!$D:$D,Celkem!D100)</f>
        <v>42</v>
      </c>
    </row>
    <row r="101" spans="1:15" x14ac:dyDescent="0.25">
      <c r="A101" t="s">
        <v>4</v>
      </c>
      <c r="B101" t="s">
        <v>118</v>
      </c>
      <c r="C101" t="s">
        <v>119</v>
      </c>
      <c r="D101" t="s">
        <v>21</v>
      </c>
      <c r="E101" s="17">
        <v>41</v>
      </c>
      <c r="F101" s="17">
        <v>411373.81487804878</v>
      </c>
      <c r="G101" s="17">
        <v>120693.64627560976</v>
      </c>
      <c r="H101" s="17">
        <v>135110.56027560975</v>
      </c>
      <c r="I101" s="17">
        <v>253336.61142682924</v>
      </c>
      <c r="J101" s="17">
        <v>421.60136829268293</v>
      </c>
      <c r="K101" s="17">
        <v>88183.409024390246</v>
      </c>
      <c r="L101" s="17">
        <v>1009119.6432487805</v>
      </c>
      <c r="M101" s="18">
        <f>SUMIFS('OD C'!$E:$E,'OD C'!B:B,Celkem!B101,'OD C'!$D:$D,Celkem!D101)</f>
        <v>33</v>
      </c>
      <c r="N101" s="19">
        <f>SUMIFS('OD C'!$G:$G,'OD C'!B:B,Celkem!B101,'OD C'!$D:$D,Celkem!D101)</f>
        <v>15.682926829268293</v>
      </c>
      <c r="O101" s="19">
        <f>SUMIFS('OD C'!$H:$H,'OD C'!B:B,Celkem!B101,'OD C'!$D:$D,Celkem!D101)</f>
        <v>13.536585365853659</v>
      </c>
    </row>
    <row r="102" spans="1:15" x14ac:dyDescent="0.25">
      <c r="A102" t="s">
        <v>4</v>
      </c>
      <c r="B102" t="s">
        <v>120</v>
      </c>
      <c r="C102" t="s">
        <v>121</v>
      </c>
      <c r="D102" t="s">
        <v>2</v>
      </c>
      <c r="E102" s="17">
        <v>3</v>
      </c>
      <c r="F102" s="17">
        <v>8006.23</v>
      </c>
      <c r="G102" s="17">
        <v>2898.4900666666667</v>
      </c>
      <c r="H102" s="17">
        <v>15206.921199999999</v>
      </c>
      <c r="I102" s="17">
        <v>31155.702000000001</v>
      </c>
      <c r="J102" s="17">
        <v>0</v>
      </c>
      <c r="K102" s="17">
        <v>8416.44</v>
      </c>
      <c r="L102" s="17">
        <v>65683.783266666665</v>
      </c>
      <c r="M102" s="18">
        <f>SUMIFS('OD C'!$E:$E,'OD C'!B:B,Celkem!B102,'OD C'!$D:$D,Celkem!D102)</f>
        <v>6</v>
      </c>
      <c r="N102" s="19">
        <f>SUMIFS('OD C'!$G:$G,'OD C'!B:B,Celkem!B102,'OD C'!$D:$D,Celkem!D102)</f>
        <v>1.3333333333333333</v>
      </c>
      <c r="O102" s="19">
        <f>SUMIFS('OD C'!$H:$H,'OD C'!B:B,Celkem!B102,'OD C'!$D:$D,Celkem!D102)</f>
        <v>2</v>
      </c>
    </row>
    <row r="103" spans="1:15" x14ac:dyDescent="0.25">
      <c r="A103" t="s">
        <v>4</v>
      </c>
      <c r="B103" t="s">
        <v>120</v>
      </c>
      <c r="C103" t="s">
        <v>121</v>
      </c>
      <c r="D103" t="s">
        <v>21</v>
      </c>
      <c r="E103" s="17">
        <v>57</v>
      </c>
      <c r="F103" s="17">
        <v>70118.827368421058</v>
      </c>
      <c r="G103" s="17">
        <v>26966.8214122807</v>
      </c>
      <c r="H103" s="17">
        <v>76209.838347368423</v>
      </c>
      <c r="I103" s="17">
        <v>30281.625005263159</v>
      </c>
      <c r="J103" s="17">
        <v>447.6212456140351</v>
      </c>
      <c r="K103" s="17">
        <v>13345.408421052633</v>
      </c>
      <c r="L103" s="17">
        <v>217370.14180000001</v>
      </c>
      <c r="M103" s="18">
        <f>SUMIFS('OD C'!$E:$E,'OD C'!B:B,Celkem!B103,'OD C'!$D:$D,Celkem!D103)</f>
        <v>6</v>
      </c>
      <c r="N103" s="19">
        <f>SUMIFS('OD C'!$G:$G,'OD C'!B:B,Celkem!B103,'OD C'!$D:$D,Celkem!D103)</f>
        <v>6.0701754385964914</v>
      </c>
      <c r="O103" s="19">
        <f>SUMIFS('OD C'!$H:$H,'OD C'!B:B,Celkem!B103,'OD C'!$D:$D,Celkem!D103)</f>
        <v>1.5964912280701755</v>
      </c>
    </row>
    <row r="104" spans="1:15" x14ac:dyDescent="0.25">
      <c r="A104" t="s">
        <v>4</v>
      </c>
      <c r="B104" t="s">
        <v>122</v>
      </c>
      <c r="C104" t="s">
        <v>123</v>
      </c>
      <c r="D104" t="s">
        <v>2</v>
      </c>
      <c r="E104" s="17">
        <v>19</v>
      </c>
      <c r="F104" s="17">
        <v>116412.74947368422</v>
      </c>
      <c r="G104" s="17">
        <v>40206.076847368422</v>
      </c>
      <c r="H104" s="17">
        <v>30651.778057894739</v>
      </c>
      <c r="I104" s="17">
        <v>302732.06327894737</v>
      </c>
      <c r="J104" s="17">
        <v>0</v>
      </c>
      <c r="K104" s="17">
        <v>1466.0715789473684</v>
      </c>
      <c r="L104" s="17">
        <v>491468.73923684214</v>
      </c>
      <c r="M104" s="18">
        <f>SUMIFS('OD C'!$E:$E,'OD C'!B:B,Celkem!B104,'OD C'!$D:$D,Celkem!D104)</f>
        <v>24</v>
      </c>
      <c r="N104" s="19">
        <f>SUMIFS('OD C'!$G:$G,'OD C'!B:B,Celkem!B104,'OD C'!$D:$D,Celkem!D104)</f>
        <v>6.0526315789473681</v>
      </c>
      <c r="O104" s="19">
        <f>SUMIFS('OD C'!$H:$H,'OD C'!B:B,Celkem!B104,'OD C'!$D:$D,Celkem!D104)</f>
        <v>15</v>
      </c>
    </row>
    <row r="105" spans="1:15" x14ac:dyDescent="0.25">
      <c r="A105" t="s">
        <v>4</v>
      </c>
      <c r="B105" t="s">
        <v>122</v>
      </c>
      <c r="C105" t="s">
        <v>123</v>
      </c>
      <c r="D105" t="s">
        <v>21</v>
      </c>
      <c r="E105" s="17">
        <v>94</v>
      </c>
      <c r="F105" s="17">
        <v>218164.76765957446</v>
      </c>
      <c r="G105" s="17">
        <v>68215.321214893615</v>
      </c>
      <c r="H105" s="17">
        <v>101798.42034787235</v>
      </c>
      <c r="I105" s="17">
        <v>106581.7611680851</v>
      </c>
      <c r="J105" s="17">
        <v>918.70959042553181</v>
      </c>
      <c r="K105" s="17">
        <v>33311.73829787234</v>
      </c>
      <c r="L105" s="17">
        <v>528990.71827872342</v>
      </c>
      <c r="M105" s="18">
        <f>SUMIFS('OD C'!$E:$E,'OD C'!B:B,Celkem!B105,'OD C'!$D:$D,Celkem!D105)</f>
        <v>24</v>
      </c>
      <c r="N105" s="19">
        <f>SUMIFS('OD C'!$G:$G,'OD C'!B:B,Celkem!B105,'OD C'!$D:$D,Celkem!D105)</f>
        <v>13.382978723404255</v>
      </c>
      <c r="O105" s="19">
        <f>SUMIFS('OD C'!$H:$H,'OD C'!B:B,Celkem!B105,'OD C'!$D:$D,Celkem!D105)</f>
        <v>6.2765957446808507</v>
      </c>
    </row>
    <row r="106" spans="1:15" x14ac:dyDescent="0.25">
      <c r="A106" t="s">
        <v>4</v>
      </c>
      <c r="B106" t="s">
        <v>124</v>
      </c>
      <c r="C106" t="s">
        <v>125</v>
      </c>
      <c r="D106" t="s">
        <v>2</v>
      </c>
      <c r="E106" s="17">
        <v>67</v>
      </c>
      <c r="F106" s="17">
        <v>6413.3268656716418</v>
      </c>
      <c r="G106" s="17">
        <v>5381.9224358208958</v>
      </c>
      <c r="H106" s="17">
        <v>14639.498767164179</v>
      </c>
      <c r="I106" s="17">
        <v>56498.773029850745</v>
      </c>
      <c r="J106" s="17">
        <v>116.20998805970149</v>
      </c>
      <c r="K106" s="17">
        <v>1402.2107462686567</v>
      </c>
      <c r="L106" s="17">
        <v>84451.941832835815</v>
      </c>
      <c r="M106" s="18">
        <f>SUMIFS('OD C'!$E:$E,'OD C'!B:B,Celkem!B106,'OD C'!$D:$D,Celkem!D106)</f>
        <v>5</v>
      </c>
      <c r="N106" s="19">
        <f>SUMIFS('OD C'!$G:$G,'OD C'!B:B,Celkem!B106,'OD C'!$D:$D,Celkem!D106)</f>
        <v>1.2835820895522387</v>
      </c>
      <c r="O106" s="19">
        <f>SUMIFS('OD C'!$H:$H,'OD C'!B:B,Celkem!B106,'OD C'!$D:$D,Celkem!D106)</f>
        <v>3.6268656716417911</v>
      </c>
    </row>
    <row r="107" spans="1:15" x14ac:dyDescent="0.25">
      <c r="A107" t="s">
        <v>4</v>
      </c>
      <c r="B107" t="s">
        <v>124</v>
      </c>
      <c r="C107" t="s">
        <v>125</v>
      </c>
      <c r="D107" t="s">
        <v>21</v>
      </c>
      <c r="E107" s="17">
        <v>352</v>
      </c>
      <c r="F107" s="17">
        <v>10982.334375</v>
      </c>
      <c r="G107" s="17">
        <v>10310.612099147727</v>
      </c>
      <c r="H107" s="17">
        <v>36652.104151420455</v>
      </c>
      <c r="I107" s="17">
        <v>25171.364987500001</v>
      </c>
      <c r="J107" s="17">
        <v>807.57607301136352</v>
      </c>
      <c r="K107" s="17">
        <v>4079.9648863636362</v>
      </c>
      <c r="L107" s="17">
        <v>88003.956572443189</v>
      </c>
      <c r="M107" s="18">
        <f>SUMIFS('OD C'!$E:$E,'OD C'!B:B,Celkem!B107,'OD C'!$D:$D,Celkem!D107)</f>
        <v>5</v>
      </c>
      <c r="N107" s="19">
        <f>SUMIFS('OD C'!$G:$G,'OD C'!B:B,Celkem!B107,'OD C'!$D:$D,Celkem!D107)</f>
        <v>2.59375</v>
      </c>
      <c r="O107" s="19">
        <f>SUMIFS('OD C'!$H:$H,'OD C'!B:B,Celkem!B107,'OD C'!$D:$D,Celkem!D107)</f>
        <v>1.5340909090909092</v>
      </c>
    </row>
    <row r="108" spans="1:15" x14ac:dyDescent="0.25">
      <c r="A108" t="s">
        <v>4</v>
      </c>
      <c r="B108" t="s">
        <v>126</v>
      </c>
      <c r="C108" t="s">
        <v>127</v>
      </c>
      <c r="D108" t="s">
        <v>2</v>
      </c>
      <c r="E108" s="17">
        <v>40</v>
      </c>
      <c r="F108" s="17">
        <v>235776.70800000001</v>
      </c>
      <c r="G108" s="17">
        <v>22367.895420000001</v>
      </c>
      <c r="H108" s="17">
        <v>77657.489992500006</v>
      </c>
      <c r="I108" s="17">
        <v>73147.224892500002</v>
      </c>
      <c r="J108" s="17">
        <v>0</v>
      </c>
      <c r="K108" s="17">
        <v>515.88900000000001</v>
      </c>
      <c r="L108" s="17">
        <v>409465.20730499999</v>
      </c>
      <c r="M108" s="18">
        <f>SUMIFS('OD C'!$E:$E,'OD C'!B:B,Celkem!B108,'OD C'!$D:$D,Celkem!D108)</f>
        <v>13</v>
      </c>
      <c r="N108" s="19">
        <f>SUMIFS('OD C'!$G:$G,'OD C'!B:B,Celkem!B108,'OD C'!$D:$D,Celkem!D108)</f>
        <v>19.225000000000001</v>
      </c>
      <c r="O108" s="19">
        <f>SUMIFS('OD C'!$H:$H,'OD C'!B:B,Celkem!B108,'OD C'!$D:$D,Celkem!D108)</f>
        <v>2.4750000000000001</v>
      </c>
    </row>
    <row r="109" spans="1:15" x14ac:dyDescent="0.25">
      <c r="A109" t="s">
        <v>4</v>
      </c>
      <c r="B109" t="s">
        <v>126</v>
      </c>
      <c r="C109" t="s">
        <v>127</v>
      </c>
      <c r="D109" t="s">
        <v>21</v>
      </c>
      <c r="E109" s="17">
        <v>235</v>
      </c>
      <c r="F109" s="17">
        <v>110087.92370212766</v>
      </c>
      <c r="G109" s="17">
        <v>28597.585223404254</v>
      </c>
      <c r="H109" s="17">
        <v>66667.850239574458</v>
      </c>
      <c r="I109" s="17">
        <v>4659.9994204255318</v>
      </c>
      <c r="J109" s="17">
        <v>0</v>
      </c>
      <c r="K109" s="17">
        <v>11192.935531914894</v>
      </c>
      <c r="L109" s="17">
        <v>221206.29411744681</v>
      </c>
      <c r="M109" s="18">
        <f>SUMIFS('OD C'!$E:$E,'OD C'!B:B,Celkem!B109,'OD C'!$D:$D,Celkem!D109)</f>
        <v>13</v>
      </c>
      <c r="N109" s="19">
        <f>SUMIFS('OD C'!$G:$G,'OD C'!B:B,Celkem!B109,'OD C'!$D:$D,Celkem!D109)</f>
        <v>9.1659574468085108</v>
      </c>
      <c r="O109" s="19">
        <f>SUMIFS('OD C'!$H:$H,'OD C'!B:B,Celkem!B109,'OD C'!$D:$D,Celkem!D109)</f>
        <v>0.37021276595744679</v>
      </c>
    </row>
    <row r="110" spans="1:15" x14ac:dyDescent="0.25">
      <c r="A110" t="s">
        <v>4</v>
      </c>
      <c r="B110" t="s">
        <v>128</v>
      </c>
      <c r="C110" t="s">
        <v>129</v>
      </c>
      <c r="D110" t="s">
        <v>2</v>
      </c>
      <c r="E110" s="17">
        <v>1</v>
      </c>
      <c r="F110" s="17">
        <v>0</v>
      </c>
      <c r="G110" s="17">
        <v>1444.5576000000001</v>
      </c>
      <c r="H110" s="17">
        <v>20197.0065</v>
      </c>
      <c r="I110" s="17">
        <v>0</v>
      </c>
      <c r="J110" s="17">
        <v>0</v>
      </c>
      <c r="K110" s="17">
        <v>0</v>
      </c>
      <c r="L110" s="17">
        <v>21641.5641</v>
      </c>
      <c r="M110" s="18">
        <f>SUMIFS('OD C'!$E:$E,'OD C'!B:B,Celkem!B110,'OD C'!$D:$D,Celkem!D110)</f>
        <v>8</v>
      </c>
      <c r="N110" s="19">
        <f>SUMIFS('OD C'!$G:$G,'OD C'!B:B,Celkem!B110,'OD C'!$D:$D,Celkem!D110)</f>
        <v>5</v>
      </c>
      <c r="O110" s="19">
        <f>SUMIFS('OD C'!$H:$H,'OD C'!B:B,Celkem!B110,'OD C'!$D:$D,Celkem!D110)</f>
        <v>0</v>
      </c>
    </row>
    <row r="111" spans="1:15" x14ac:dyDescent="0.25">
      <c r="A111" t="s">
        <v>4</v>
      </c>
      <c r="B111" t="s">
        <v>128</v>
      </c>
      <c r="C111" t="s">
        <v>129</v>
      </c>
      <c r="D111" t="s">
        <v>21</v>
      </c>
      <c r="E111" s="17">
        <v>40</v>
      </c>
      <c r="F111" s="17">
        <v>64440.04</v>
      </c>
      <c r="G111" s="17">
        <v>40832.749642499999</v>
      </c>
      <c r="H111" s="17">
        <v>55575.187417499998</v>
      </c>
      <c r="I111" s="17">
        <v>26036.409479999998</v>
      </c>
      <c r="J111" s="17">
        <v>0</v>
      </c>
      <c r="K111" s="17">
        <v>19868.760000000002</v>
      </c>
      <c r="L111" s="17">
        <v>206753.14654000002</v>
      </c>
      <c r="M111" s="18">
        <f>SUMIFS('OD C'!$E:$E,'OD C'!B:B,Celkem!B111,'OD C'!$D:$D,Celkem!D111)</f>
        <v>8</v>
      </c>
      <c r="N111" s="19">
        <f>SUMIFS('OD C'!$G:$G,'OD C'!B:B,Celkem!B111,'OD C'!$D:$D,Celkem!D111)</f>
        <v>7</v>
      </c>
      <c r="O111" s="19">
        <f>SUMIFS('OD C'!$H:$H,'OD C'!B:B,Celkem!B111,'OD C'!$D:$D,Celkem!D111)</f>
        <v>1.175</v>
      </c>
    </row>
    <row r="112" spans="1:15" x14ac:dyDescent="0.25">
      <c r="A112" t="s">
        <v>4</v>
      </c>
      <c r="B112" t="s">
        <v>130</v>
      </c>
      <c r="C112" t="s">
        <v>131</v>
      </c>
      <c r="D112" t="s">
        <v>2</v>
      </c>
      <c r="E112" s="17">
        <v>45</v>
      </c>
      <c r="F112" s="17">
        <v>156884.62444444443</v>
      </c>
      <c r="G112" s="17">
        <v>64980.03034222222</v>
      </c>
      <c r="H112" s="17">
        <v>67268.199093333329</v>
      </c>
      <c r="I112" s="17">
        <v>42792.22267333333</v>
      </c>
      <c r="J112" s="17">
        <v>0</v>
      </c>
      <c r="K112" s="17">
        <v>219.23999999999998</v>
      </c>
      <c r="L112" s="17">
        <v>332144.31655333325</v>
      </c>
      <c r="M112" s="18">
        <f>SUMIFS('OD C'!$E:$E,'OD C'!B:B,Celkem!B112,'OD C'!$D:$D,Celkem!D112)</f>
        <v>26</v>
      </c>
      <c r="N112" s="19">
        <f>SUMIFS('OD C'!$G:$G,'OD C'!B:B,Celkem!B112,'OD C'!$D:$D,Celkem!D112)</f>
        <v>16.088888888888889</v>
      </c>
      <c r="O112" s="19">
        <f>SUMIFS('OD C'!$H:$H,'OD C'!B:B,Celkem!B112,'OD C'!$D:$D,Celkem!D112)</f>
        <v>1.4444444444444444</v>
      </c>
    </row>
    <row r="113" spans="1:15" x14ac:dyDescent="0.25">
      <c r="A113" t="s">
        <v>4</v>
      </c>
      <c r="B113" t="s">
        <v>130</v>
      </c>
      <c r="C113" t="s">
        <v>131</v>
      </c>
      <c r="D113" t="s">
        <v>21</v>
      </c>
      <c r="E113" s="17">
        <v>222</v>
      </c>
      <c r="F113" s="17">
        <v>227966.71481981981</v>
      </c>
      <c r="G113" s="17">
        <v>59251.540357657657</v>
      </c>
      <c r="H113" s="17">
        <v>96580.304110360361</v>
      </c>
      <c r="I113" s="17">
        <v>77795.067931081081</v>
      </c>
      <c r="J113" s="17">
        <v>1048.7043698198199</v>
      </c>
      <c r="K113" s="17">
        <v>9827.5054054054071</v>
      </c>
      <c r="L113" s="17">
        <v>472469.83699414413</v>
      </c>
      <c r="M113" s="18">
        <f>SUMIFS('OD C'!$E:$E,'OD C'!B:B,Celkem!B113,'OD C'!$D:$D,Celkem!D113)</f>
        <v>26</v>
      </c>
      <c r="N113" s="19">
        <f>SUMIFS('OD C'!$G:$G,'OD C'!B:B,Celkem!B113,'OD C'!$D:$D,Celkem!D113)</f>
        <v>18.423423423423422</v>
      </c>
      <c r="O113" s="19">
        <f>SUMIFS('OD C'!$H:$H,'OD C'!B:B,Celkem!B113,'OD C'!$D:$D,Celkem!D113)</f>
        <v>4.7522522522522523</v>
      </c>
    </row>
    <row r="114" spans="1:15" x14ac:dyDescent="0.25">
      <c r="A114" t="s">
        <v>4</v>
      </c>
      <c r="B114" t="s">
        <v>132</v>
      </c>
      <c r="C114" t="s">
        <v>133</v>
      </c>
      <c r="D114" t="s">
        <v>2</v>
      </c>
      <c r="E114" s="17">
        <v>13</v>
      </c>
      <c r="F114" s="17">
        <v>55061.150769230764</v>
      </c>
      <c r="G114" s="17">
        <v>9374.2617461538466</v>
      </c>
      <c r="H114" s="17">
        <v>16468.328376923077</v>
      </c>
      <c r="I114" s="17">
        <v>0</v>
      </c>
      <c r="J114" s="17">
        <v>0</v>
      </c>
      <c r="K114" s="17">
        <v>0</v>
      </c>
      <c r="L114" s="17">
        <v>80903.740892307687</v>
      </c>
      <c r="M114" s="18">
        <f>SUMIFS('OD C'!$E:$E,'OD C'!B:B,Celkem!B114,'OD C'!$D:$D,Celkem!D114)</f>
        <v>9</v>
      </c>
      <c r="N114" s="19">
        <f>SUMIFS('OD C'!$G:$G,'OD C'!B:B,Celkem!B114,'OD C'!$D:$D,Celkem!D114)</f>
        <v>4.0769230769230766</v>
      </c>
      <c r="O114" s="19">
        <f>SUMIFS('OD C'!$H:$H,'OD C'!B:B,Celkem!B114,'OD C'!$D:$D,Celkem!D114)</f>
        <v>0</v>
      </c>
    </row>
    <row r="115" spans="1:15" x14ac:dyDescent="0.25">
      <c r="A115" t="s">
        <v>4</v>
      </c>
      <c r="B115" t="s">
        <v>132</v>
      </c>
      <c r="C115" t="s">
        <v>133</v>
      </c>
      <c r="D115" t="s">
        <v>21</v>
      </c>
      <c r="E115" s="17">
        <v>200</v>
      </c>
      <c r="F115" s="17">
        <v>42369.903499999993</v>
      </c>
      <c r="G115" s="17">
        <v>25419.969562499999</v>
      </c>
      <c r="H115" s="17">
        <v>45314.284389000008</v>
      </c>
      <c r="I115" s="17">
        <v>7395.6945909999995</v>
      </c>
      <c r="J115" s="17">
        <v>524.61197500000003</v>
      </c>
      <c r="K115" s="17">
        <v>7201.9539000000004</v>
      </c>
      <c r="L115" s="17">
        <v>128226.41791749999</v>
      </c>
      <c r="M115" s="18">
        <f>SUMIFS('OD C'!$E:$E,'OD C'!B:B,Celkem!B115,'OD C'!$D:$D,Celkem!D115)</f>
        <v>9</v>
      </c>
      <c r="N115" s="19">
        <f>SUMIFS('OD C'!$G:$G,'OD C'!B:B,Celkem!B115,'OD C'!$D:$D,Celkem!D115)</f>
        <v>7.9850000000000003</v>
      </c>
      <c r="O115" s="19">
        <f>SUMIFS('OD C'!$H:$H,'OD C'!B:B,Celkem!B115,'OD C'!$D:$D,Celkem!D115)</f>
        <v>0.33500000000000002</v>
      </c>
    </row>
    <row r="116" spans="1:15" x14ac:dyDescent="0.25">
      <c r="A116" t="s">
        <v>4</v>
      </c>
      <c r="B116" t="s">
        <v>134</v>
      </c>
      <c r="C116" t="s">
        <v>135</v>
      </c>
      <c r="D116" t="s">
        <v>2</v>
      </c>
      <c r="E116" s="17">
        <v>19</v>
      </c>
      <c r="F116" s="17">
        <v>55666.360526315795</v>
      </c>
      <c r="G116" s="17">
        <v>12261.262694736841</v>
      </c>
      <c r="H116" s="17">
        <v>25512.008210526317</v>
      </c>
      <c r="I116" s="17">
        <v>0</v>
      </c>
      <c r="J116" s="17">
        <v>0</v>
      </c>
      <c r="K116" s="17">
        <v>0</v>
      </c>
      <c r="L116" s="17">
        <v>93439.63143157895</v>
      </c>
      <c r="M116" s="18">
        <f>SUMIFS('OD C'!$E:$E,'OD C'!B:B,Celkem!B116,'OD C'!$D:$D,Celkem!D116)</f>
        <v>4</v>
      </c>
      <c r="N116" s="19">
        <f>SUMIFS('OD C'!$G:$G,'OD C'!B:B,Celkem!B116,'OD C'!$D:$D,Celkem!D116)</f>
        <v>6.3157894736842106</v>
      </c>
      <c r="O116" s="19">
        <f>SUMIFS('OD C'!$H:$H,'OD C'!B:B,Celkem!B116,'OD C'!$D:$D,Celkem!D116)</f>
        <v>0</v>
      </c>
    </row>
    <row r="117" spans="1:15" x14ac:dyDescent="0.25">
      <c r="A117" t="s">
        <v>4</v>
      </c>
      <c r="B117" t="s">
        <v>134</v>
      </c>
      <c r="C117" t="s">
        <v>135</v>
      </c>
      <c r="D117" t="s">
        <v>21</v>
      </c>
      <c r="E117" s="17">
        <v>261</v>
      </c>
      <c r="F117" s="17">
        <v>113119.1441762452</v>
      </c>
      <c r="G117" s="17">
        <v>8816.4735662835246</v>
      </c>
      <c r="H117" s="17">
        <v>23692.855635632182</v>
      </c>
      <c r="I117" s="17">
        <v>3901.8976425287356</v>
      </c>
      <c r="J117" s="17">
        <v>70.84248275862069</v>
      </c>
      <c r="K117" s="17">
        <v>3091.1379310344828</v>
      </c>
      <c r="L117" s="17">
        <v>152692.35143448276</v>
      </c>
      <c r="M117" s="18">
        <f>SUMIFS('OD C'!$E:$E,'OD C'!B:B,Celkem!B117,'OD C'!$D:$D,Celkem!D117)</f>
        <v>4</v>
      </c>
      <c r="N117" s="19">
        <f>SUMIFS('OD C'!$G:$G,'OD C'!B:B,Celkem!B117,'OD C'!$D:$D,Celkem!D117)</f>
        <v>3.8544061302681993</v>
      </c>
      <c r="O117" s="19">
        <f>SUMIFS('OD C'!$H:$H,'OD C'!B:B,Celkem!B117,'OD C'!$D:$D,Celkem!D117)</f>
        <v>0.14942528735632185</v>
      </c>
    </row>
    <row r="118" spans="1:15" x14ac:dyDescent="0.25">
      <c r="A118" t="s">
        <v>4</v>
      </c>
      <c r="B118" t="s">
        <v>136</v>
      </c>
      <c r="C118" t="s">
        <v>137</v>
      </c>
      <c r="D118" t="s">
        <v>2</v>
      </c>
      <c r="E118" s="17">
        <v>261</v>
      </c>
      <c r="F118" s="17">
        <v>78201.009501915716</v>
      </c>
      <c r="G118" s="17">
        <v>17118.932297318006</v>
      </c>
      <c r="H118" s="17">
        <v>30763.140585823756</v>
      </c>
      <c r="I118" s="17">
        <v>7832.7701919540232</v>
      </c>
      <c r="J118" s="17">
        <v>162.14593409961685</v>
      </c>
      <c r="K118" s="17">
        <v>0</v>
      </c>
      <c r="L118" s="17">
        <v>134077.99851111113</v>
      </c>
      <c r="M118" s="18">
        <f>SUMIFS('OD C'!$E:$E,'OD C'!B:B,Celkem!B118,'OD C'!$D:$D,Celkem!D118)</f>
        <v>5</v>
      </c>
      <c r="N118" s="19">
        <f>SUMIFS('OD C'!$G:$G,'OD C'!B:B,Celkem!B118,'OD C'!$D:$D,Celkem!D118)</f>
        <v>7.4022988505747129</v>
      </c>
      <c r="O118" s="19">
        <f>SUMIFS('OD C'!$H:$H,'OD C'!B:B,Celkem!B118,'OD C'!$D:$D,Celkem!D118)</f>
        <v>0.26436781609195403</v>
      </c>
    </row>
    <row r="119" spans="1:15" x14ac:dyDescent="0.25">
      <c r="A119" t="s">
        <v>4</v>
      </c>
      <c r="B119" t="s">
        <v>136</v>
      </c>
      <c r="C119" t="s">
        <v>137</v>
      </c>
      <c r="D119" t="s">
        <v>21</v>
      </c>
      <c r="E119" s="17">
        <v>1854</v>
      </c>
      <c r="F119" s="17">
        <v>53731.094163969792</v>
      </c>
      <c r="G119" s="17">
        <v>8800.7301749730323</v>
      </c>
      <c r="H119" s="17">
        <v>27155.802806256743</v>
      </c>
      <c r="I119" s="17">
        <v>2825.946963160734</v>
      </c>
      <c r="J119" s="17">
        <v>220.83244654800433</v>
      </c>
      <c r="K119" s="17">
        <v>2026.3452696871627</v>
      </c>
      <c r="L119" s="17">
        <v>94760.751824595485</v>
      </c>
      <c r="M119" s="18">
        <f>SUMIFS('OD C'!$E:$E,'OD C'!B:B,Celkem!B119,'OD C'!$D:$D,Celkem!D119)</f>
        <v>5</v>
      </c>
      <c r="N119" s="19">
        <f>SUMIFS('OD C'!$G:$G,'OD C'!B:B,Celkem!B119,'OD C'!$D:$D,Celkem!D119)</f>
        <v>4.4536138079827401</v>
      </c>
      <c r="O119" s="19">
        <f>SUMIFS('OD C'!$H:$H,'OD C'!B:B,Celkem!B119,'OD C'!$D:$D,Celkem!D119)</f>
        <v>0.17637540453074432</v>
      </c>
    </row>
    <row r="120" spans="1:15" x14ac:dyDescent="0.25">
      <c r="A120" t="s">
        <v>4</v>
      </c>
      <c r="B120" t="s">
        <v>138</v>
      </c>
      <c r="C120" t="s">
        <v>139</v>
      </c>
      <c r="D120" t="s">
        <v>2</v>
      </c>
      <c r="E120" s="17">
        <v>3</v>
      </c>
      <c r="F120" s="17">
        <v>119554.23666666668</v>
      </c>
      <c r="G120" s="17">
        <v>40973.281633333332</v>
      </c>
      <c r="H120" s="17">
        <v>53858.684000000001</v>
      </c>
      <c r="I120" s="17">
        <v>138548.58979999999</v>
      </c>
      <c r="J120" s="17">
        <v>0</v>
      </c>
      <c r="K120" s="17">
        <v>0</v>
      </c>
      <c r="L120" s="17">
        <v>352934.79209999996</v>
      </c>
      <c r="M120" s="18">
        <f>SUMIFS('OD C'!$E:$E,'OD C'!B:B,Celkem!B120,'OD C'!$D:$D,Celkem!D120)</f>
        <v>5</v>
      </c>
      <c r="N120" s="19">
        <f>SUMIFS('OD C'!$G:$G,'OD C'!B:B,Celkem!B120,'OD C'!$D:$D,Celkem!D120)</f>
        <v>13.333333333333334</v>
      </c>
      <c r="O120" s="19">
        <f>SUMIFS('OD C'!$H:$H,'OD C'!B:B,Celkem!B120,'OD C'!$D:$D,Celkem!D120)</f>
        <v>4.666666666666667</v>
      </c>
    </row>
    <row r="121" spans="1:15" x14ac:dyDescent="0.25">
      <c r="A121" t="s">
        <v>4</v>
      </c>
      <c r="B121" t="s">
        <v>138</v>
      </c>
      <c r="C121" t="s">
        <v>139</v>
      </c>
      <c r="D121" t="s">
        <v>21</v>
      </c>
      <c r="E121" s="17">
        <v>25</v>
      </c>
      <c r="F121" s="17">
        <v>60925.989600000001</v>
      </c>
      <c r="G121" s="17">
        <v>18425.871292</v>
      </c>
      <c r="H121" s="17">
        <v>19842.634252</v>
      </c>
      <c r="I121" s="17">
        <v>2213.9852040000001</v>
      </c>
      <c r="J121" s="17">
        <v>0</v>
      </c>
      <c r="K121" s="17">
        <v>1038.3552</v>
      </c>
      <c r="L121" s="17">
        <v>102446.835548</v>
      </c>
      <c r="M121" s="18">
        <f>SUMIFS('OD C'!$E:$E,'OD C'!B:B,Celkem!B121,'OD C'!$D:$D,Celkem!D121)</f>
        <v>5</v>
      </c>
      <c r="N121" s="19">
        <f>SUMIFS('OD C'!$G:$G,'OD C'!B:B,Celkem!B121,'OD C'!$D:$D,Celkem!D121)</f>
        <v>2.04</v>
      </c>
      <c r="O121" s="19">
        <f>SUMIFS('OD C'!$H:$H,'OD C'!B:B,Celkem!B121,'OD C'!$D:$D,Celkem!D121)</f>
        <v>0.12</v>
      </c>
    </row>
    <row r="122" spans="1:15" x14ac:dyDescent="0.25">
      <c r="A122" t="s">
        <v>4</v>
      </c>
      <c r="B122" t="s">
        <v>140</v>
      </c>
      <c r="C122" t="s">
        <v>141</v>
      </c>
      <c r="D122" t="s">
        <v>2</v>
      </c>
      <c r="E122" s="17">
        <v>15</v>
      </c>
      <c r="F122" s="17">
        <v>28612.271333333334</v>
      </c>
      <c r="G122" s="17">
        <v>13542.943206666667</v>
      </c>
      <c r="H122" s="17">
        <v>15349.724939999998</v>
      </c>
      <c r="I122" s="17">
        <v>0</v>
      </c>
      <c r="J122" s="17">
        <v>0</v>
      </c>
      <c r="K122" s="17">
        <v>0</v>
      </c>
      <c r="L122" s="17">
        <v>57504.939480000001</v>
      </c>
      <c r="M122" s="18">
        <f>SUMIFS('OD C'!$E:$E,'OD C'!B:B,Celkem!B122,'OD C'!$D:$D,Celkem!D122)</f>
        <v>3</v>
      </c>
      <c r="N122" s="19">
        <f>SUMIFS('OD C'!$G:$G,'OD C'!B:B,Celkem!B122,'OD C'!$D:$D,Celkem!D122)</f>
        <v>3.8</v>
      </c>
      <c r="O122" s="19">
        <f>SUMIFS('OD C'!$H:$H,'OD C'!B:B,Celkem!B122,'OD C'!$D:$D,Celkem!D122)</f>
        <v>0</v>
      </c>
    </row>
    <row r="123" spans="1:15" x14ac:dyDescent="0.25">
      <c r="A123" t="s">
        <v>4</v>
      </c>
      <c r="B123" t="s">
        <v>140</v>
      </c>
      <c r="C123" t="s">
        <v>141</v>
      </c>
      <c r="D123" t="s">
        <v>21</v>
      </c>
      <c r="E123" s="17">
        <v>204</v>
      </c>
      <c r="F123" s="17">
        <v>13306.879509803921</v>
      </c>
      <c r="G123" s="17">
        <v>10351.531657843138</v>
      </c>
      <c r="H123" s="17">
        <v>21713.17921127451</v>
      </c>
      <c r="I123" s="17">
        <v>7915.1847004901956</v>
      </c>
      <c r="J123" s="17">
        <v>77.801382352941175</v>
      </c>
      <c r="K123" s="17">
        <v>1018.5088235294118</v>
      </c>
      <c r="L123" s="17">
        <v>54383.08528529411</v>
      </c>
      <c r="M123" s="18">
        <f>SUMIFS('OD C'!$E:$E,'OD C'!B:B,Celkem!B123,'OD C'!$D:$D,Celkem!D123)</f>
        <v>3</v>
      </c>
      <c r="N123" s="19">
        <f>SUMIFS('OD C'!$G:$G,'OD C'!B:B,Celkem!B123,'OD C'!$D:$D,Celkem!D123)</f>
        <v>3.6862745098039214</v>
      </c>
      <c r="O123" s="19">
        <f>SUMIFS('OD C'!$H:$H,'OD C'!B:B,Celkem!B123,'OD C'!$D:$D,Celkem!D123)</f>
        <v>0.47058823529411764</v>
      </c>
    </row>
    <row r="124" spans="1:15" x14ac:dyDescent="0.25">
      <c r="A124" t="s">
        <v>4</v>
      </c>
      <c r="B124" t="s">
        <v>142</v>
      </c>
      <c r="C124" t="s">
        <v>143</v>
      </c>
      <c r="D124" t="s">
        <v>2</v>
      </c>
      <c r="E124" s="17">
        <v>1</v>
      </c>
      <c r="F124" s="17">
        <v>21301.9</v>
      </c>
      <c r="G124" s="17">
        <v>32930.254800000002</v>
      </c>
      <c r="H124" s="17">
        <v>20197.0065</v>
      </c>
      <c r="I124" s="17">
        <v>0</v>
      </c>
      <c r="J124" s="17">
        <v>0</v>
      </c>
      <c r="K124" s="17">
        <v>0</v>
      </c>
      <c r="L124" s="17">
        <v>74429.161300000007</v>
      </c>
      <c r="M124" s="18">
        <f>SUMIFS('OD C'!$E:$E,'OD C'!B:B,Celkem!B124,'OD C'!$D:$D,Celkem!D124)</f>
        <v>4</v>
      </c>
      <c r="N124" s="19">
        <f>SUMIFS('OD C'!$G:$G,'OD C'!B:B,Celkem!B124,'OD C'!$D:$D,Celkem!D124)</f>
        <v>5</v>
      </c>
      <c r="O124" s="19">
        <f>SUMIFS('OD C'!$H:$H,'OD C'!B:B,Celkem!B124,'OD C'!$D:$D,Celkem!D124)</f>
        <v>0</v>
      </c>
    </row>
    <row r="125" spans="1:15" x14ac:dyDescent="0.25">
      <c r="A125" t="s">
        <v>4</v>
      </c>
      <c r="B125" t="s">
        <v>142</v>
      </c>
      <c r="C125" t="s">
        <v>143</v>
      </c>
      <c r="D125" t="s">
        <v>21</v>
      </c>
      <c r="E125" s="17">
        <v>25</v>
      </c>
      <c r="F125" s="17">
        <v>21164.718399999998</v>
      </c>
      <c r="G125" s="17">
        <v>7554.197784</v>
      </c>
      <c r="H125" s="17">
        <v>14485.908844000001</v>
      </c>
      <c r="I125" s="17">
        <v>11807.921088000001</v>
      </c>
      <c r="J125" s="17">
        <v>0</v>
      </c>
      <c r="K125" s="17">
        <v>2981.7503999999999</v>
      </c>
      <c r="L125" s="17">
        <v>57994.496515999999</v>
      </c>
      <c r="M125" s="18">
        <f>SUMIFS('OD C'!$E:$E,'OD C'!B:B,Celkem!B125,'OD C'!$D:$D,Celkem!D125)</f>
        <v>4</v>
      </c>
      <c r="N125" s="19">
        <f>SUMIFS('OD C'!$G:$G,'OD C'!B:B,Celkem!B125,'OD C'!$D:$D,Celkem!D125)</f>
        <v>1.96</v>
      </c>
      <c r="O125" s="19">
        <f>SUMIFS('OD C'!$H:$H,'OD C'!B:B,Celkem!B125,'OD C'!$D:$D,Celkem!D125)</f>
        <v>0.64</v>
      </c>
    </row>
    <row r="126" spans="1:15" x14ac:dyDescent="0.25">
      <c r="A126" t="s">
        <v>4</v>
      </c>
      <c r="B126" t="s">
        <v>144</v>
      </c>
      <c r="C126" t="s">
        <v>145</v>
      </c>
      <c r="D126" t="s">
        <v>2</v>
      </c>
      <c r="E126" s="17">
        <v>18</v>
      </c>
      <c r="F126" s="17">
        <v>78108.073888888888</v>
      </c>
      <c r="G126" s="17">
        <v>19154.423161111114</v>
      </c>
      <c r="H126" s="17">
        <v>45248.978466666667</v>
      </c>
      <c r="I126" s="17">
        <v>14614.830150000002</v>
      </c>
      <c r="J126" s="17">
        <v>0</v>
      </c>
      <c r="K126" s="17">
        <v>0</v>
      </c>
      <c r="L126" s="17">
        <v>157126.30566666665</v>
      </c>
      <c r="M126" s="18">
        <f>SUMIFS('OD C'!$E:$E,'OD C'!B:B,Celkem!B126,'OD C'!$D:$D,Celkem!D126)</f>
        <v>5</v>
      </c>
      <c r="N126" s="19">
        <f>SUMIFS('OD C'!$G:$G,'OD C'!B:B,Celkem!B126,'OD C'!$D:$D,Celkem!D126)</f>
        <v>10.444444444444445</v>
      </c>
      <c r="O126" s="19">
        <f>SUMIFS('OD C'!$H:$H,'OD C'!B:B,Celkem!B126,'OD C'!$D:$D,Celkem!D126)</f>
        <v>0.5</v>
      </c>
    </row>
    <row r="127" spans="1:15" x14ac:dyDescent="0.25">
      <c r="A127" t="s">
        <v>4</v>
      </c>
      <c r="B127" t="s">
        <v>144</v>
      </c>
      <c r="C127" t="s">
        <v>145</v>
      </c>
      <c r="D127" t="s">
        <v>21</v>
      </c>
      <c r="E127" s="17">
        <v>336</v>
      </c>
      <c r="F127" s="17">
        <v>15425.281875000001</v>
      </c>
      <c r="G127" s="17">
        <v>10614.953150000001</v>
      </c>
      <c r="H127" s="17">
        <v>26893.949702083333</v>
      </c>
      <c r="I127" s="17">
        <v>9180.8205693452383</v>
      </c>
      <c r="J127" s="17">
        <v>354.87375892857142</v>
      </c>
      <c r="K127" s="17">
        <v>2752.8010714285715</v>
      </c>
      <c r="L127" s="17">
        <v>65222.680126785723</v>
      </c>
      <c r="M127" s="18">
        <f>SUMIFS('OD C'!$E:$E,'OD C'!B:B,Celkem!B127,'OD C'!$D:$D,Celkem!D127)</f>
        <v>5</v>
      </c>
      <c r="N127" s="19">
        <f>SUMIFS('OD C'!$G:$G,'OD C'!B:B,Celkem!B127,'OD C'!$D:$D,Celkem!D127)</f>
        <v>4.3095238095238093</v>
      </c>
      <c r="O127" s="19">
        <f>SUMIFS('OD C'!$H:$H,'OD C'!B:B,Celkem!B127,'OD C'!$D:$D,Celkem!D127)</f>
        <v>0.7946428571428571</v>
      </c>
    </row>
    <row r="128" spans="1:15" x14ac:dyDescent="0.25">
      <c r="A128" t="s">
        <v>4</v>
      </c>
      <c r="B128" t="s">
        <v>146</v>
      </c>
      <c r="C128" t="s">
        <v>147</v>
      </c>
      <c r="D128" t="s">
        <v>2</v>
      </c>
      <c r="E128" s="17">
        <v>23</v>
      </c>
      <c r="F128" s="17">
        <v>57059.386956521732</v>
      </c>
      <c r="G128" s="17">
        <v>11138.331917391304</v>
      </c>
      <c r="H128" s="17">
        <v>27573.304526086959</v>
      </c>
      <c r="I128" s="17">
        <v>8895.9835695652182</v>
      </c>
      <c r="J128" s="17">
        <v>0</v>
      </c>
      <c r="K128" s="17">
        <v>41.360869565217392</v>
      </c>
      <c r="L128" s="17">
        <v>104708.36783913043</v>
      </c>
      <c r="M128" s="18">
        <f>SUMIFS('OD C'!$E:$E,'OD C'!B:B,Celkem!B128,'OD C'!$D:$D,Celkem!D128)</f>
        <v>4</v>
      </c>
      <c r="N128" s="19">
        <f>SUMIFS('OD C'!$G:$G,'OD C'!B:B,Celkem!B128,'OD C'!$D:$D,Celkem!D128)</f>
        <v>6.8260869565217392</v>
      </c>
      <c r="O128" s="19">
        <f>SUMIFS('OD C'!$H:$H,'OD C'!B:B,Celkem!B128,'OD C'!$D:$D,Celkem!D128)</f>
        <v>0.30434782608695654</v>
      </c>
    </row>
    <row r="129" spans="1:15" x14ac:dyDescent="0.25">
      <c r="A129" t="s">
        <v>4</v>
      </c>
      <c r="B129" t="s">
        <v>146</v>
      </c>
      <c r="C129" t="s">
        <v>147</v>
      </c>
      <c r="D129" t="s">
        <v>21</v>
      </c>
      <c r="E129" s="17">
        <v>440</v>
      </c>
      <c r="F129" s="17">
        <v>10077.69075</v>
      </c>
      <c r="G129" s="17">
        <v>7839.5712313636368</v>
      </c>
      <c r="H129" s="17">
        <v>24164.494674999998</v>
      </c>
      <c r="I129" s="17">
        <v>2117.8669061363639</v>
      </c>
      <c r="J129" s="17">
        <v>280.54083272727274</v>
      </c>
      <c r="K129" s="17">
        <v>1894.8600000000001</v>
      </c>
      <c r="L129" s="17">
        <v>46375.024395227272</v>
      </c>
      <c r="M129" s="18">
        <f>SUMIFS('OD C'!$E:$E,'OD C'!B:B,Celkem!B129,'OD C'!$D:$D,Celkem!D129)</f>
        <v>4</v>
      </c>
      <c r="N129" s="19">
        <f>SUMIFS('OD C'!$G:$G,'OD C'!B:B,Celkem!B129,'OD C'!$D:$D,Celkem!D129)</f>
        <v>3.2545454545454544</v>
      </c>
      <c r="O129" s="19">
        <f>SUMIFS('OD C'!$H:$H,'OD C'!B:B,Celkem!B129,'OD C'!$D:$D,Celkem!D129)</f>
        <v>0.17954545454545454</v>
      </c>
    </row>
    <row r="130" spans="1:15" x14ac:dyDescent="0.25">
      <c r="A130" t="s">
        <v>4</v>
      </c>
      <c r="B130" t="s">
        <v>148</v>
      </c>
      <c r="C130" t="s">
        <v>149</v>
      </c>
      <c r="D130" t="s">
        <v>2</v>
      </c>
      <c r="E130" s="17">
        <v>7</v>
      </c>
      <c r="F130" s="17">
        <v>29354.562857142857</v>
      </c>
      <c r="G130" s="17">
        <v>16278.184842857143</v>
      </c>
      <c r="H130" s="17">
        <v>123103.27714285713</v>
      </c>
      <c r="I130" s="17">
        <v>0</v>
      </c>
      <c r="J130" s="17">
        <v>0</v>
      </c>
      <c r="K130" s="17">
        <v>38.10857142857143</v>
      </c>
      <c r="L130" s="17">
        <v>168774.13341428569</v>
      </c>
      <c r="M130" s="18">
        <f>SUMIFS('OD C'!$E:$E,'OD C'!B:B,Celkem!B130,'OD C'!$D:$D,Celkem!D130)</f>
        <v>5</v>
      </c>
      <c r="N130" s="19">
        <f>SUMIFS('OD C'!$G:$G,'OD C'!B:B,Celkem!B130,'OD C'!$D:$D,Celkem!D130)</f>
        <v>18.571428571428573</v>
      </c>
      <c r="O130" s="19">
        <f>SUMIFS('OD C'!$H:$H,'OD C'!B:B,Celkem!B130,'OD C'!$D:$D,Celkem!D130)</f>
        <v>0</v>
      </c>
    </row>
    <row r="131" spans="1:15" x14ac:dyDescent="0.25">
      <c r="A131" t="s">
        <v>4</v>
      </c>
      <c r="B131" t="s">
        <v>148</v>
      </c>
      <c r="C131" t="s">
        <v>149</v>
      </c>
      <c r="D131" t="s">
        <v>21</v>
      </c>
      <c r="E131" s="17">
        <v>127</v>
      </c>
      <c r="F131" s="17">
        <v>42233.887952755904</v>
      </c>
      <c r="G131" s="17">
        <v>18505.364215748032</v>
      </c>
      <c r="H131" s="17">
        <v>40199.536283464564</v>
      </c>
      <c r="I131" s="17">
        <v>30692.218291338584</v>
      </c>
      <c r="J131" s="17">
        <v>1411.9587322834645</v>
      </c>
      <c r="K131" s="17">
        <v>1538.0027559055118</v>
      </c>
      <c r="L131" s="17">
        <v>134580.96823149605</v>
      </c>
      <c r="M131" s="18">
        <f>SUMIFS('OD C'!$E:$E,'OD C'!B:B,Celkem!B131,'OD C'!$D:$D,Celkem!D131)</f>
        <v>5</v>
      </c>
      <c r="N131" s="19">
        <f>SUMIFS('OD C'!$G:$G,'OD C'!B:B,Celkem!B131,'OD C'!$D:$D,Celkem!D131)</f>
        <v>3.6535433070866143</v>
      </c>
      <c r="O131" s="19">
        <f>SUMIFS('OD C'!$H:$H,'OD C'!B:B,Celkem!B131,'OD C'!$D:$D,Celkem!D131)</f>
        <v>2.2677165354330708</v>
      </c>
    </row>
    <row r="132" spans="1:15" x14ac:dyDescent="0.25">
      <c r="A132" t="s">
        <v>4</v>
      </c>
      <c r="B132" t="s">
        <v>150</v>
      </c>
      <c r="C132" t="s">
        <v>151</v>
      </c>
      <c r="D132" t="s">
        <v>2</v>
      </c>
      <c r="E132" s="17">
        <v>99</v>
      </c>
      <c r="F132" s="17">
        <v>15399.458181818183</v>
      </c>
      <c r="G132" s="17">
        <v>2501.9006393939394</v>
      </c>
      <c r="H132" s="17">
        <v>27184.111393939394</v>
      </c>
      <c r="I132" s="17">
        <v>0</v>
      </c>
      <c r="J132" s="17">
        <v>0</v>
      </c>
      <c r="K132" s="17">
        <v>13.232727272727272</v>
      </c>
      <c r="L132" s="17">
        <v>45098.702942424243</v>
      </c>
      <c r="M132" s="18">
        <f>SUMIFS('OD C'!$E:$E,'OD C'!B:B,Celkem!B132,'OD C'!$D:$D,Celkem!D132)</f>
        <v>4</v>
      </c>
      <c r="N132" s="19">
        <f>SUMIFS('OD C'!$G:$G,'OD C'!B:B,Celkem!B132,'OD C'!$D:$D,Celkem!D132)</f>
        <v>4.1010101010101012</v>
      </c>
      <c r="O132" s="19">
        <f>SUMIFS('OD C'!$H:$H,'OD C'!B:B,Celkem!B132,'OD C'!$D:$D,Celkem!D132)</f>
        <v>0</v>
      </c>
    </row>
    <row r="133" spans="1:15" x14ac:dyDescent="0.25">
      <c r="A133" t="s">
        <v>4</v>
      </c>
      <c r="B133" t="s">
        <v>150</v>
      </c>
      <c r="C133" t="s">
        <v>151</v>
      </c>
      <c r="D133" t="s">
        <v>21</v>
      </c>
      <c r="E133" s="17">
        <v>535</v>
      </c>
      <c r="F133" s="17">
        <v>9596.6844859813082</v>
      </c>
      <c r="G133" s="17">
        <v>3101.6843628037382</v>
      </c>
      <c r="H133" s="17">
        <v>21135.862678130841</v>
      </c>
      <c r="I133" s="17">
        <v>403.14934037383176</v>
      </c>
      <c r="J133" s="17">
        <v>39.183971962616823</v>
      </c>
      <c r="K133" s="17">
        <v>77.855046728971956</v>
      </c>
      <c r="L133" s="17">
        <v>34354.419885981311</v>
      </c>
      <c r="M133" s="18">
        <f>SUMIFS('OD C'!$E:$E,'OD C'!B:B,Celkem!B133,'OD C'!$D:$D,Celkem!D133)</f>
        <v>4</v>
      </c>
      <c r="N133" s="19">
        <f>SUMIFS('OD C'!$G:$G,'OD C'!B:B,Celkem!B133,'OD C'!$D:$D,Celkem!D133)</f>
        <v>3.0074766355140188</v>
      </c>
      <c r="O133" s="19">
        <f>SUMIFS('OD C'!$H:$H,'OD C'!B:B,Celkem!B133,'OD C'!$D:$D,Celkem!D133)</f>
        <v>2.2429906542056073E-2</v>
      </c>
    </row>
    <row r="134" spans="1:15" x14ac:dyDescent="0.25">
      <c r="A134" t="s">
        <v>8</v>
      </c>
      <c r="B134" t="s">
        <v>152</v>
      </c>
      <c r="C134" t="s">
        <v>153</v>
      </c>
      <c r="D134" t="s">
        <v>2</v>
      </c>
      <c r="E134" s="17">
        <v>13</v>
      </c>
      <c r="F134" s="17">
        <v>1548.0307692307692</v>
      </c>
      <c r="G134" s="17">
        <v>9811.9109769230763</v>
      </c>
      <c r="H134" s="17">
        <v>42458.640430769228</v>
      </c>
      <c r="I134" s="17">
        <v>3195.0763615384617</v>
      </c>
      <c r="J134" s="17">
        <v>1947.4052307692307</v>
      </c>
      <c r="K134" s="17">
        <v>3194.64</v>
      </c>
      <c r="L134" s="17">
        <v>62155.703769230771</v>
      </c>
      <c r="M134" s="20">
        <f>SUMIFS('OD D'!$E:$E,'OD D'!B:B,Celkem!B134,'OD D'!$D:$D,Celkem!D134)</f>
        <v>4</v>
      </c>
      <c r="N134" s="21">
        <f>SUMIFS('OD D'!$G:$G,'OD D'!B:B,Celkem!B134,'OD D'!$D:$D,Celkem!D134)</f>
        <v>4.5384615384615383</v>
      </c>
      <c r="O134" s="21">
        <f>SUMIFS('OD D'!$H:$H,'OD D'!B:B,Celkem!B134,'OD D'!$D:$D,Celkem!D134)</f>
        <v>7.6923076923076927E-2</v>
      </c>
    </row>
    <row r="135" spans="1:15" x14ac:dyDescent="0.25">
      <c r="A135" t="s">
        <v>8</v>
      </c>
      <c r="B135" t="s">
        <v>152</v>
      </c>
      <c r="C135" t="s">
        <v>153</v>
      </c>
      <c r="D135" t="s">
        <v>21</v>
      </c>
      <c r="E135" s="17">
        <v>1223</v>
      </c>
      <c r="F135" s="17">
        <v>957.63160261651672</v>
      </c>
      <c r="G135" s="17">
        <v>20883.937140065402</v>
      </c>
      <c r="H135" s="17">
        <v>23532.404036713</v>
      </c>
      <c r="I135" s="17">
        <v>1810.3725485690925</v>
      </c>
      <c r="J135" s="17">
        <v>0</v>
      </c>
      <c r="K135" s="17">
        <v>580.62583810302533</v>
      </c>
      <c r="L135" s="17">
        <v>47764.971166067036</v>
      </c>
      <c r="M135" s="20">
        <f>SUMIFS('OD D'!$E:$E,'OD D'!B:B,Celkem!B135,'OD D'!$D:$D,Celkem!D135)</f>
        <v>4</v>
      </c>
      <c r="N135" s="21">
        <f>SUMIFS('OD D'!$G:$G,'OD D'!B:B,Celkem!B135,'OD D'!$D:$D,Celkem!D135)</f>
        <v>3.1668029435813572</v>
      </c>
      <c r="O135" s="21">
        <f>SUMIFS('OD D'!$H:$H,'OD D'!B:B,Celkem!B135,'OD D'!$D:$D,Celkem!D135)</f>
        <v>9.8937040065412915E-2</v>
      </c>
    </row>
    <row r="136" spans="1:15" x14ac:dyDescent="0.25">
      <c r="A136" t="s">
        <v>8</v>
      </c>
      <c r="B136" t="s">
        <v>154</v>
      </c>
      <c r="C136" t="s">
        <v>155</v>
      </c>
      <c r="D136" t="s">
        <v>2</v>
      </c>
      <c r="E136" s="17">
        <v>703</v>
      </c>
      <c r="F136" s="17">
        <v>34.397837837837841</v>
      </c>
      <c r="G136" s="17">
        <v>1298.3901120910384</v>
      </c>
      <c r="H136" s="17">
        <v>11797.827141678521</v>
      </c>
      <c r="I136" s="17">
        <v>0</v>
      </c>
      <c r="J136" s="17">
        <v>0</v>
      </c>
      <c r="K136" s="17">
        <v>0</v>
      </c>
      <c r="L136" s="17">
        <v>13130.615091607397</v>
      </c>
      <c r="M136" s="20">
        <f>SUMIFS('OD D'!$E:$E,'OD D'!B:B,Celkem!B136,'OD D'!$D:$D,Celkem!D136)</f>
        <v>2</v>
      </c>
      <c r="N136" s="21">
        <f>SUMIFS('OD D'!$G:$G,'OD D'!B:B,Celkem!B136,'OD D'!$D:$D,Celkem!D136)</f>
        <v>1.7098150782361308</v>
      </c>
      <c r="O136" s="21">
        <f>SUMIFS('OD D'!$H:$H,'OD D'!B:B,Celkem!B136,'OD D'!$D:$D,Celkem!D136)</f>
        <v>0</v>
      </c>
    </row>
    <row r="137" spans="1:15" x14ac:dyDescent="0.25">
      <c r="A137" t="s">
        <v>8</v>
      </c>
      <c r="B137" t="s">
        <v>154</v>
      </c>
      <c r="C137" t="s">
        <v>155</v>
      </c>
      <c r="D137" t="s">
        <v>21</v>
      </c>
      <c r="E137" s="17">
        <v>5529</v>
      </c>
      <c r="F137" s="17">
        <v>187.90764152649666</v>
      </c>
      <c r="G137" s="17">
        <v>2994.72501616929</v>
      </c>
      <c r="H137" s="17">
        <v>8813.3220044130958</v>
      </c>
      <c r="I137" s="17">
        <v>57.199959323566652</v>
      </c>
      <c r="J137" s="17">
        <v>47.951136769759444</v>
      </c>
      <c r="K137" s="17">
        <v>2.9553988062940855</v>
      </c>
      <c r="L137" s="17">
        <v>13130.615091607397</v>
      </c>
      <c r="M137" s="20">
        <f>SUMIFS('OD D'!$E:$E,'OD D'!B:B,Celkem!B137,'OD D'!$D:$D,Celkem!D137)</f>
        <v>2</v>
      </c>
      <c r="N137" s="21">
        <f>SUMIFS('OD D'!$G:$G,'OD D'!B:B,Celkem!B137,'OD D'!$D:$D,Celkem!D137)</f>
        <v>1.2291553626333875</v>
      </c>
      <c r="O137" s="21">
        <f>SUMIFS('OD D'!$H:$H,'OD D'!B:B,Celkem!B137,'OD D'!$D:$D,Celkem!D137)</f>
        <v>3.7981551817688553E-3</v>
      </c>
    </row>
    <row r="138" spans="1:15" x14ac:dyDescent="0.25">
      <c r="A138" t="s">
        <v>8</v>
      </c>
      <c r="B138" t="s">
        <v>156</v>
      </c>
      <c r="C138" t="s">
        <v>157</v>
      </c>
      <c r="D138" t="s">
        <v>2</v>
      </c>
      <c r="E138" s="17">
        <v>4</v>
      </c>
      <c r="F138" s="17">
        <v>7188.2974999999997</v>
      </c>
      <c r="G138" s="17">
        <v>34425.805</v>
      </c>
      <c r="H138" s="17">
        <v>35443.350574999997</v>
      </c>
      <c r="I138" s="17">
        <v>0</v>
      </c>
      <c r="J138" s="17">
        <v>0</v>
      </c>
      <c r="K138" s="17">
        <v>367.96499999999997</v>
      </c>
      <c r="L138" s="17">
        <v>77425.418074999994</v>
      </c>
      <c r="M138" s="20">
        <f>SUMIFS('OD D'!$E:$E,'OD D'!B:B,Celkem!B138,'OD D'!$D:$D,Celkem!D138)</f>
        <v>9</v>
      </c>
      <c r="N138" s="21">
        <f>SUMIFS('OD D'!$G:$G,'OD D'!B:B,Celkem!B138,'OD D'!$D:$D,Celkem!D138)</f>
        <v>5</v>
      </c>
      <c r="O138" s="21">
        <f>SUMIFS('OD D'!$H:$H,'OD D'!B:B,Celkem!B138,'OD D'!$D:$D,Celkem!D138)</f>
        <v>0</v>
      </c>
    </row>
    <row r="139" spans="1:15" x14ac:dyDescent="0.25">
      <c r="A139" t="s">
        <v>8</v>
      </c>
      <c r="B139" t="s">
        <v>156</v>
      </c>
      <c r="C139" t="s">
        <v>157</v>
      </c>
      <c r="D139" t="s">
        <v>21</v>
      </c>
      <c r="E139" s="17">
        <v>98</v>
      </c>
      <c r="F139" s="17">
        <v>9461.2542857142853</v>
      </c>
      <c r="G139" s="17">
        <v>53430.124583673474</v>
      </c>
      <c r="H139" s="17">
        <v>44754.7388132653</v>
      </c>
      <c r="I139" s="17">
        <v>2809.1172224489796</v>
      </c>
      <c r="J139" s="17">
        <v>-10.068387755102041</v>
      </c>
      <c r="K139" s="17">
        <v>13378.66448979592</v>
      </c>
      <c r="L139" s="17">
        <v>123823.83100714286</v>
      </c>
      <c r="M139" s="20">
        <f>SUMIFS('OD D'!$E:$E,'OD D'!B:B,Celkem!B139,'OD D'!$D:$D,Celkem!D139)</f>
        <v>9</v>
      </c>
      <c r="N139" s="21">
        <f>SUMIFS('OD D'!$G:$G,'OD D'!B:B,Celkem!B139,'OD D'!$D:$D,Celkem!D139)</f>
        <v>8.6734693877551017</v>
      </c>
      <c r="O139" s="21">
        <f>SUMIFS('OD D'!$H:$H,'OD D'!B:B,Celkem!B139,'OD D'!$D:$D,Celkem!D139)</f>
        <v>0.21428571428571427</v>
      </c>
    </row>
    <row r="140" spans="1:15" x14ac:dyDescent="0.25">
      <c r="A140" t="s">
        <v>8</v>
      </c>
      <c r="B140" t="s">
        <v>158</v>
      </c>
      <c r="C140" t="s">
        <v>159</v>
      </c>
      <c r="D140" t="s">
        <v>2</v>
      </c>
      <c r="E140" s="17">
        <v>5</v>
      </c>
      <c r="F140" s="17">
        <v>74407.423999999999</v>
      </c>
      <c r="G140" s="17">
        <v>24827.194820000001</v>
      </c>
      <c r="H140" s="17">
        <v>30951.26312</v>
      </c>
      <c r="I140" s="17">
        <v>0</v>
      </c>
      <c r="J140" s="17">
        <v>0</v>
      </c>
      <c r="K140" s="17">
        <v>0</v>
      </c>
      <c r="L140" s="17">
        <v>130185.88194000001</v>
      </c>
      <c r="M140" s="20">
        <f>SUMIFS('OD D'!$E:$E,'OD D'!B:B,Celkem!B140,'OD D'!$D:$D,Celkem!D140)</f>
        <v>4</v>
      </c>
      <c r="N140" s="21">
        <f>SUMIFS('OD D'!$G:$G,'OD D'!B:B,Celkem!B140,'OD D'!$D:$D,Celkem!D140)</f>
        <v>4</v>
      </c>
      <c r="O140" s="21">
        <f>SUMIFS('OD D'!$H:$H,'OD D'!B:B,Celkem!B140,'OD D'!$D:$D,Celkem!D140)</f>
        <v>0</v>
      </c>
    </row>
    <row r="141" spans="1:15" x14ac:dyDescent="0.25">
      <c r="A141" t="s">
        <v>8</v>
      </c>
      <c r="B141" t="s">
        <v>158</v>
      </c>
      <c r="C141" t="s">
        <v>159</v>
      </c>
      <c r="D141" t="s">
        <v>21</v>
      </c>
      <c r="E141" s="17">
        <v>46</v>
      </c>
      <c r="F141" s="17">
        <v>87060.767608695649</v>
      </c>
      <c r="G141" s="17">
        <v>17514.87165652174</v>
      </c>
      <c r="H141" s="17">
        <v>16383.293154347828</v>
      </c>
      <c r="I141" s="17">
        <v>20649.65182826087</v>
      </c>
      <c r="J141" s="17">
        <v>201.76152173913044</v>
      </c>
      <c r="K141" s="17">
        <v>597.8739130434783</v>
      </c>
      <c r="L141" s="17">
        <v>142408.21968260867</v>
      </c>
      <c r="M141" s="20">
        <f>SUMIFS('OD D'!$E:$E,'OD D'!B:B,Celkem!B141,'OD D'!$D:$D,Celkem!D141)</f>
        <v>4</v>
      </c>
      <c r="N141" s="21">
        <f>SUMIFS('OD D'!$G:$G,'OD D'!B:B,Celkem!B141,'OD D'!$D:$D,Celkem!D141)</f>
        <v>2.9347826086956523</v>
      </c>
      <c r="O141" s="21">
        <f>SUMIFS('OD D'!$H:$H,'OD D'!B:B,Celkem!B141,'OD D'!$D:$D,Celkem!D141)</f>
        <v>1.1956521739130435</v>
      </c>
    </row>
    <row r="142" spans="1:15" x14ac:dyDescent="0.25">
      <c r="A142" t="s">
        <v>8</v>
      </c>
      <c r="B142" t="s">
        <v>160</v>
      </c>
      <c r="C142" t="s">
        <v>161</v>
      </c>
      <c r="D142" t="s">
        <v>2</v>
      </c>
      <c r="E142" s="17">
        <v>32</v>
      </c>
      <c r="F142" s="17">
        <v>54654.951249999998</v>
      </c>
      <c r="G142" s="17">
        <v>4048.7939406249998</v>
      </c>
      <c r="H142" s="17">
        <v>7368.0288625000003</v>
      </c>
      <c r="I142" s="17">
        <v>0</v>
      </c>
      <c r="J142" s="17">
        <v>0</v>
      </c>
      <c r="K142" s="17">
        <v>0</v>
      </c>
      <c r="L142" s="17">
        <v>66071.774053125002</v>
      </c>
      <c r="M142" s="20">
        <f>SUMIFS('OD D'!$E:$E,'OD D'!B:B,Celkem!B142,'OD D'!$D:$D,Celkem!D142)</f>
        <v>3</v>
      </c>
      <c r="N142" s="21">
        <f>SUMIFS('OD D'!$G:$G,'OD D'!B:B,Celkem!B142,'OD D'!$D:$D,Celkem!D142)</f>
        <v>1</v>
      </c>
      <c r="O142" s="21">
        <f>SUMIFS('OD D'!$H:$H,'OD D'!B:B,Celkem!B142,'OD D'!$D:$D,Celkem!D142)</f>
        <v>0</v>
      </c>
    </row>
    <row r="143" spans="1:15" x14ac:dyDescent="0.25">
      <c r="A143" t="s">
        <v>8</v>
      </c>
      <c r="B143" t="s">
        <v>160</v>
      </c>
      <c r="C143" t="s">
        <v>161</v>
      </c>
      <c r="D143" t="s">
        <v>21</v>
      </c>
      <c r="E143" s="17">
        <v>51</v>
      </c>
      <c r="F143" s="17">
        <v>69705.742352941175</v>
      </c>
      <c r="G143" s="17">
        <v>5564.5740627450987</v>
      </c>
      <c r="H143" s="17">
        <v>9879.0768235294126</v>
      </c>
      <c r="I143" s="17">
        <v>1956.702711764706</v>
      </c>
      <c r="J143" s="17">
        <v>69.152772549019616</v>
      </c>
      <c r="K143" s="17">
        <v>62.661176470588231</v>
      </c>
      <c r="L143" s="17">
        <v>87237.909899999999</v>
      </c>
      <c r="M143" s="20">
        <f>SUMIFS('OD D'!$E:$E,'OD D'!B:B,Celkem!B143,'OD D'!$D:$D,Celkem!D143)</f>
        <v>3</v>
      </c>
      <c r="N143" s="21">
        <f>SUMIFS('OD D'!$G:$G,'OD D'!B:B,Celkem!B143,'OD D'!$D:$D,Celkem!D143)</f>
        <v>1.5098039215686274</v>
      </c>
      <c r="O143" s="21">
        <f>SUMIFS('OD D'!$H:$H,'OD D'!B:B,Celkem!B143,'OD D'!$D:$D,Celkem!D143)</f>
        <v>0.11764705882352941</v>
      </c>
    </row>
    <row r="144" spans="1:15" x14ac:dyDescent="0.25">
      <c r="A144" t="s">
        <v>8</v>
      </c>
      <c r="B144" t="s">
        <v>162</v>
      </c>
      <c r="C144" t="s">
        <v>163</v>
      </c>
      <c r="D144" t="s">
        <v>2</v>
      </c>
      <c r="E144" s="17">
        <v>8</v>
      </c>
      <c r="F144" s="17">
        <v>58598.991249999999</v>
      </c>
      <c r="G144" s="17">
        <v>22744.078237500002</v>
      </c>
      <c r="H144" s="17">
        <v>17182.064537499999</v>
      </c>
      <c r="I144" s="17">
        <v>0</v>
      </c>
      <c r="J144" s="17">
        <v>0</v>
      </c>
      <c r="K144" s="17">
        <v>0</v>
      </c>
      <c r="L144" s="17">
        <v>98525.134025000007</v>
      </c>
      <c r="M144" s="20">
        <f>SUMIFS('OD D'!$E:$E,'OD D'!B:B,Celkem!B144,'OD D'!$D:$D,Celkem!D144)</f>
        <v>3</v>
      </c>
      <c r="N144" s="21">
        <f>SUMIFS('OD D'!$G:$G,'OD D'!B:B,Celkem!B144,'OD D'!$D:$D,Celkem!D144)</f>
        <v>1.625</v>
      </c>
      <c r="O144" s="21">
        <f>SUMIFS('OD D'!$H:$H,'OD D'!B:B,Celkem!B144,'OD D'!$D:$D,Celkem!D144)</f>
        <v>0</v>
      </c>
    </row>
    <row r="145" spans="1:15" x14ac:dyDescent="0.25">
      <c r="A145" t="s">
        <v>8</v>
      </c>
      <c r="B145" t="s">
        <v>162</v>
      </c>
      <c r="C145" t="s">
        <v>163</v>
      </c>
      <c r="D145" t="s">
        <v>21</v>
      </c>
      <c r="E145" s="17">
        <v>145</v>
      </c>
      <c r="F145" s="17">
        <v>44219.591241379312</v>
      </c>
      <c r="G145" s="17">
        <v>7816.7037689655172</v>
      </c>
      <c r="H145" s="17">
        <v>10658.3158</v>
      </c>
      <c r="I145" s="17">
        <v>4601.1577613793106</v>
      </c>
      <c r="J145" s="17">
        <v>0</v>
      </c>
      <c r="K145" s="17">
        <v>514.22896551724136</v>
      </c>
      <c r="L145" s="17">
        <v>67809.997537241376</v>
      </c>
      <c r="M145" s="20">
        <f>SUMIFS('OD D'!$E:$E,'OD D'!B:B,Celkem!B145,'OD D'!$D:$D,Celkem!D145)</f>
        <v>3</v>
      </c>
      <c r="N145" s="21">
        <f>SUMIFS('OD D'!$G:$G,'OD D'!B:B,Celkem!B145,'OD D'!$D:$D,Celkem!D145)</f>
        <v>1.7241379310344827</v>
      </c>
      <c r="O145" s="21">
        <f>SUMIFS('OD D'!$H:$H,'OD D'!B:B,Celkem!B145,'OD D'!$D:$D,Celkem!D145)</f>
        <v>0.28275862068965518</v>
      </c>
    </row>
    <row r="146" spans="1:15" x14ac:dyDescent="0.25">
      <c r="A146" t="s">
        <v>8</v>
      </c>
      <c r="B146" t="s">
        <v>164</v>
      </c>
      <c r="C146" t="s">
        <v>165</v>
      </c>
      <c r="D146" t="s">
        <v>2</v>
      </c>
      <c r="E146" s="17">
        <v>22</v>
      </c>
      <c r="F146" s="17">
        <v>23198.986363636363</v>
      </c>
      <c r="G146" s="17">
        <v>25704.472409090911</v>
      </c>
      <c r="H146" s="17">
        <v>39642.703445454543</v>
      </c>
      <c r="I146" s="17">
        <v>23866.571354545456</v>
      </c>
      <c r="J146" s="17">
        <v>0</v>
      </c>
      <c r="K146" s="17">
        <v>763.65818181818179</v>
      </c>
      <c r="L146" s="17">
        <v>113176.39175454546</v>
      </c>
      <c r="M146" s="20">
        <f>SUMIFS('OD D'!$E:$E,'OD D'!B:B,Celkem!B146,'OD D'!$D:$D,Celkem!D146)</f>
        <v>11</v>
      </c>
      <c r="N146" s="21">
        <f>SUMIFS('OD D'!$G:$G,'OD D'!B:B,Celkem!B146,'OD D'!$D:$D,Celkem!D146)</f>
        <v>4.6818181818181817</v>
      </c>
      <c r="O146" s="21">
        <f>SUMIFS('OD D'!$H:$H,'OD D'!B:B,Celkem!B146,'OD D'!$D:$D,Celkem!D146)</f>
        <v>1</v>
      </c>
    </row>
    <row r="147" spans="1:15" x14ac:dyDescent="0.25">
      <c r="A147" t="s">
        <v>8</v>
      </c>
      <c r="B147" t="s">
        <v>164</v>
      </c>
      <c r="C147" t="s">
        <v>165</v>
      </c>
      <c r="D147" t="s">
        <v>21</v>
      </c>
      <c r="E147" s="17">
        <v>578</v>
      </c>
      <c r="F147" s="17">
        <v>15409.594757785466</v>
      </c>
      <c r="G147" s="17">
        <v>23055.647393771629</v>
      </c>
      <c r="H147" s="17">
        <v>41902.075744636677</v>
      </c>
      <c r="I147" s="17">
        <v>79602.95064221452</v>
      </c>
      <c r="J147" s="17">
        <v>787.77972249134939</v>
      </c>
      <c r="K147" s="17">
        <v>2423.6467474048445</v>
      </c>
      <c r="L147" s="17">
        <v>163181.69500830446</v>
      </c>
      <c r="M147" s="20">
        <f>SUMIFS('OD D'!$E:$E,'OD D'!B:B,Celkem!B147,'OD D'!$D:$D,Celkem!D147)</f>
        <v>11</v>
      </c>
      <c r="N147" s="21">
        <f>SUMIFS('OD D'!$G:$G,'OD D'!B:B,Celkem!B147,'OD D'!$D:$D,Celkem!D147)</f>
        <v>7.4013840830449826</v>
      </c>
      <c r="O147" s="21">
        <f>SUMIFS('OD D'!$H:$H,'OD D'!B:B,Celkem!B147,'OD D'!$D:$D,Celkem!D147)</f>
        <v>3.5259515570934257</v>
      </c>
    </row>
    <row r="148" spans="1:15" x14ac:dyDescent="0.25">
      <c r="A148" t="s">
        <v>8</v>
      </c>
      <c r="B148" t="s">
        <v>166</v>
      </c>
      <c r="C148" t="s">
        <v>167</v>
      </c>
      <c r="D148" t="s">
        <v>2</v>
      </c>
      <c r="E148" s="17">
        <v>17</v>
      </c>
      <c r="F148" s="17">
        <v>14777.638823529411</v>
      </c>
      <c r="G148" s="17">
        <v>22198.678429411764</v>
      </c>
      <c r="H148" s="17">
        <v>31149.985729411765</v>
      </c>
      <c r="I148" s="17">
        <v>10706.837182352941</v>
      </c>
      <c r="J148" s="17">
        <v>157.23176470588237</v>
      </c>
      <c r="K148" s="17">
        <v>0</v>
      </c>
      <c r="L148" s="17">
        <v>78990.371929411762</v>
      </c>
      <c r="M148" s="20">
        <f>SUMIFS('OD D'!$E:$E,'OD D'!B:B,Celkem!B148,'OD D'!$D:$D,Celkem!D148)</f>
        <v>7</v>
      </c>
      <c r="N148" s="21">
        <f>SUMIFS('OD D'!$G:$G,'OD D'!B:B,Celkem!B148,'OD D'!$D:$D,Celkem!D148)</f>
        <v>4.5882352941176467</v>
      </c>
      <c r="O148" s="21">
        <f>SUMIFS('OD D'!$H:$H,'OD D'!B:B,Celkem!B148,'OD D'!$D:$D,Celkem!D148)</f>
        <v>0.6470588235294118</v>
      </c>
    </row>
    <row r="149" spans="1:15" x14ac:dyDescent="0.25">
      <c r="A149" t="s">
        <v>8</v>
      </c>
      <c r="B149" t="s">
        <v>166</v>
      </c>
      <c r="C149" t="s">
        <v>167</v>
      </c>
      <c r="D149" t="s">
        <v>21</v>
      </c>
      <c r="E149" s="17">
        <v>469</v>
      </c>
      <c r="F149" s="17">
        <v>11625.986503198294</v>
      </c>
      <c r="G149" s="17">
        <v>15620.959560554371</v>
      </c>
      <c r="H149" s="17">
        <v>29868.348727931771</v>
      </c>
      <c r="I149" s="17">
        <v>30209.490226439233</v>
      </c>
      <c r="J149" s="17">
        <v>499.41147441364603</v>
      </c>
      <c r="K149" s="17">
        <v>1396.8639232409382</v>
      </c>
      <c r="L149" s="17">
        <v>89221.060415778251</v>
      </c>
      <c r="M149" s="20">
        <f>SUMIFS('OD D'!$E:$E,'OD D'!B:B,Celkem!B149,'OD D'!$D:$D,Celkem!D149)</f>
        <v>7</v>
      </c>
      <c r="N149" s="21">
        <f>SUMIFS('OD D'!$G:$G,'OD D'!B:B,Celkem!B149,'OD D'!$D:$D,Celkem!D149)</f>
        <v>5.3688699360341152</v>
      </c>
      <c r="O149" s="21">
        <f>SUMIFS('OD D'!$H:$H,'OD D'!B:B,Celkem!B149,'OD D'!$D:$D,Celkem!D149)</f>
        <v>1.3901918976545842</v>
      </c>
    </row>
    <row r="150" spans="1:15" x14ac:dyDescent="0.25">
      <c r="A150" t="s">
        <v>8</v>
      </c>
      <c r="B150" t="s">
        <v>168</v>
      </c>
      <c r="C150" t="s">
        <v>169</v>
      </c>
      <c r="D150" t="s">
        <v>2</v>
      </c>
      <c r="E150" s="17">
        <v>657</v>
      </c>
      <c r="F150" s="17">
        <v>5108.3008523592089</v>
      </c>
      <c r="G150" s="17">
        <v>16423.904320852362</v>
      </c>
      <c r="H150" s="17">
        <v>16281.377947336377</v>
      </c>
      <c r="I150" s="17">
        <v>1002.9517208523592</v>
      </c>
      <c r="J150" s="17">
        <v>37.821298325722985</v>
      </c>
      <c r="K150" s="17">
        <v>8.4384779299847796</v>
      </c>
      <c r="L150" s="17">
        <v>38862.794617656022</v>
      </c>
      <c r="M150" s="20">
        <f>SUMIFS('OD D'!$E:$E,'OD D'!B:B,Celkem!B150,'OD D'!$D:$D,Celkem!D150)</f>
        <v>4</v>
      </c>
      <c r="N150" s="21">
        <f>SUMIFS('OD D'!$G:$G,'OD D'!B:B,Celkem!B150,'OD D'!$D:$D,Celkem!D150)</f>
        <v>1.9817351598173516</v>
      </c>
      <c r="O150" s="21">
        <f>SUMIFS('OD D'!$H:$H,'OD D'!B:B,Celkem!B150,'OD D'!$D:$D,Celkem!D150)</f>
        <v>5.1750380517503802E-2</v>
      </c>
    </row>
    <row r="151" spans="1:15" x14ac:dyDescent="0.25">
      <c r="A151" t="s">
        <v>8</v>
      </c>
      <c r="B151" t="s">
        <v>168</v>
      </c>
      <c r="C151" t="s">
        <v>169</v>
      </c>
      <c r="D151" t="s">
        <v>21</v>
      </c>
      <c r="E151" s="17">
        <v>5648</v>
      </c>
      <c r="F151" s="17">
        <v>9876.2137907223805</v>
      </c>
      <c r="G151" s="17">
        <v>6742.1402985127488</v>
      </c>
      <c r="H151" s="17">
        <v>16228.379341430595</v>
      </c>
      <c r="I151" s="17">
        <v>8235.4630485127473</v>
      </c>
      <c r="J151" s="17">
        <v>23.990160410764872</v>
      </c>
      <c r="K151" s="17">
        <v>2070.8261614730877</v>
      </c>
      <c r="L151" s="17">
        <v>43177.01280106233</v>
      </c>
      <c r="M151" s="20">
        <f>SUMIFS('OD D'!$E:$E,'OD D'!B:B,Celkem!B151,'OD D'!$D:$D,Celkem!D151)</f>
        <v>4</v>
      </c>
      <c r="N151" s="21">
        <f>SUMIFS('OD D'!$G:$G,'OD D'!B:B,Celkem!B151,'OD D'!$D:$D,Celkem!D151)</f>
        <v>2.8643767705382435</v>
      </c>
      <c r="O151" s="21">
        <f>SUMIFS('OD D'!$H:$H,'OD D'!B:B,Celkem!B151,'OD D'!$D:$D,Celkem!D151)</f>
        <v>0.48654390934844194</v>
      </c>
    </row>
    <row r="152" spans="1:15" x14ac:dyDescent="0.25">
      <c r="A152" t="s">
        <v>8</v>
      </c>
      <c r="B152" t="s">
        <v>170</v>
      </c>
      <c r="C152" t="s">
        <v>171</v>
      </c>
      <c r="D152" t="s">
        <v>2</v>
      </c>
      <c r="E152" s="17">
        <v>10</v>
      </c>
      <c r="F152" s="17">
        <v>3221.4160000000002</v>
      </c>
      <c r="G152" s="17">
        <v>13624.152830000001</v>
      </c>
      <c r="H152" s="17">
        <v>11624.59698</v>
      </c>
      <c r="I152" s="17">
        <v>0</v>
      </c>
      <c r="J152" s="17">
        <v>1518.1699199999998</v>
      </c>
      <c r="K152" s="17">
        <v>0</v>
      </c>
      <c r="L152" s="17">
        <v>29988.335729999999</v>
      </c>
      <c r="M152" s="20">
        <f>SUMIFS('OD D'!$E:$E,'OD D'!B:B,Celkem!B152,'OD D'!$D:$D,Celkem!D152)</f>
        <v>4</v>
      </c>
      <c r="N152" s="21">
        <f>SUMIFS('OD D'!$G:$G,'OD D'!B:B,Celkem!B152,'OD D'!$D:$D,Celkem!D152)</f>
        <v>1.5</v>
      </c>
      <c r="O152" s="21">
        <f>SUMIFS('OD D'!$H:$H,'OD D'!B:B,Celkem!B152,'OD D'!$D:$D,Celkem!D152)</f>
        <v>0</v>
      </c>
    </row>
    <row r="153" spans="1:15" x14ac:dyDescent="0.25">
      <c r="A153" t="s">
        <v>8</v>
      </c>
      <c r="B153" t="s">
        <v>170</v>
      </c>
      <c r="C153" t="s">
        <v>171</v>
      </c>
      <c r="D153" t="s">
        <v>21</v>
      </c>
      <c r="E153" s="17">
        <v>174</v>
      </c>
      <c r="F153" s="17">
        <v>5416.0589080459768</v>
      </c>
      <c r="G153" s="17">
        <v>9388.5223994252865</v>
      </c>
      <c r="H153" s="17">
        <v>14351.216147701149</v>
      </c>
      <c r="I153" s="17">
        <v>3548.2023327586203</v>
      </c>
      <c r="J153" s="17">
        <v>0</v>
      </c>
      <c r="K153" s="17">
        <v>2642.892068965517</v>
      </c>
      <c r="L153" s="17">
        <v>35346.891856896546</v>
      </c>
      <c r="M153" s="20">
        <f>SUMIFS('OD D'!$E:$E,'OD D'!B:B,Celkem!B153,'OD D'!$D:$D,Celkem!D153)</f>
        <v>4</v>
      </c>
      <c r="N153" s="21">
        <f>SUMIFS('OD D'!$G:$G,'OD D'!B:B,Celkem!B153,'OD D'!$D:$D,Celkem!D153)</f>
        <v>2.3850574712643677</v>
      </c>
      <c r="O153" s="21">
        <f>SUMIFS('OD D'!$H:$H,'OD D'!B:B,Celkem!B153,'OD D'!$D:$D,Celkem!D153)</f>
        <v>0.21839080459770116</v>
      </c>
    </row>
    <row r="154" spans="1:15" x14ac:dyDescent="0.25">
      <c r="A154" t="s">
        <v>8</v>
      </c>
      <c r="B154" t="s">
        <v>172</v>
      </c>
      <c r="C154" t="s">
        <v>173</v>
      </c>
      <c r="D154" t="s">
        <v>2</v>
      </c>
      <c r="E154" s="17">
        <v>713</v>
      </c>
      <c r="F154" s="17">
        <v>6004.1745582047688</v>
      </c>
      <c r="G154" s="17">
        <v>13412.852035343618</v>
      </c>
      <c r="H154" s="17">
        <v>9666.9302483870961</v>
      </c>
      <c r="I154" s="17">
        <v>189.31716395511921</v>
      </c>
      <c r="J154" s="17">
        <v>0</v>
      </c>
      <c r="K154" s="17">
        <v>13.671753155680223</v>
      </c>
      <c r="L154" s="17">
        <v>29286.945759046281</v>
      </c>
      <c r="M154" s="20">
        <f>SUMIFS('OD D'!$E:$E,'OD D'!B:B,Celkem!B154,'OD D'!$D:$D,Celkem!D154)</f>
        <v>3</v>
      </c>
      <c r="N154" s="21">
        <f>SUMIFS('OD D'!$G:$G,'OD D'!B:B,Celkem!B154,'OD D'!$D:$D,Celkem!D154)</f>
        <v>1.2215988779803646</v>
      </c>
      <c r="O154" s="21">
        <f>SUMIFS('OD D'!$H:$H,'OD D'!B:B,Celkem!B154,'OD D'!$D:$D,Celkem!D154)</f>
        <v>1.2622720897615708E-2</v>
      </c>
    </row>
    <row r="155" spans="1:15" x14ac:dyDescent="0.25">
      <c r="A155" t="s">
        <v>8</v>
      </c>
      <c r="B155" t="s">
        <v>172</v>
      </c>
      <c r="C155" t="s">
        <v>173</v>
      </c>
      <c r="D155" t="s">
        <v>21</v>
      </c>
      <c r="E155" s="17">
        <v>6410</v>
      </c>
      <c r="F155" s="17">
        <v>6357.8253073322931</v>
      </c>
      <c r="G155" s="17">
        <v>4240.7091165210613</v>
      </c>
      <c r="H155" s="17">
        <v>8471.1430925117002</v>
      </c>
      <c r="I155" s="17">
        <v>1027.230461326053</v>
      </c>
      <c r="J155" s="17">
        <v>3.3053191731669269</v>
      </c>
      <c r="K155" s="17">
        <v>2776.2041840873635</v>
      </c>
      <c r="L155" s="17">
        <v>22876.417480951637</v>
      </c>
      <c r="M155" s="20">
        <f>SUMIFS('OD D'!$E:$E,'OD D'!B:B,Celkem!B155,'OD D'!$D:$D,Celkem!D155)</f>
        <v>3</v>
      </c>
      <c r="N155" s="21">
        <f>SUMIFS('OD D'!$G:$G,'OD D'!B:B,Celkem!B155,'OD D'!$D:$D,Celkem!D155)</f>
        <v>1.4204368174726989</v>
      </c>
      <c r="O155" s="21">
        <f>SUMIFS('OD D'!$H:$H,'OD D'!B:B,Celkem!B155,'OD D'!$D:$D,Celkem!D155)</f>
        <v>6.7862714508580349E-2</v>
      </c>
    </row>
    <row r="156" spans="1:15" x14ac:dyDescent="0.25">
      <c r="A156" t="s">
        <v>8</v>
      </c>
      <c r="B156" t="s">
        <v>174</v>
      </c>
      <c r="C156" t="s">
        <v>175</v>
      </c>
      <c r="D156" t="s">
        <v>2</v>
      </c>
      <c r="E156" s="17">
        <v>8</v>
      </c>
      <c r="F156" s="17">
        <v>10783.5175</v>
      </c>
      <c r="G156" s="17">
        <v>20574.0078125</v>
      </c>
      <c r="H156" s="17">
        <v>27787.404525000002</v>
      </c>
      <c r="I156" s="17">
        <v>0</v>
      </c>
      <c r="J156" s="17">
        <v>0</v>
      </c>
      <c r="K156" s="17">
        <v>0</v>
      </c>
      <c r="L156" s="17">
        <v>59144.929837500007</v>
      </c>
      <c r="M156" s="20">
        <f>SUMIFS('OD D'!$E:$E,'OD D'!B:B,Celkem!B156,'OD D'!$D:$D,Celkem!D156)</f>
        <v>6</v>
      </c>
      <c r="N156" s="21">
        <f>SUMIFS('OD D'!$G:$G,'OD D'!B:B,Celkem!B156,'OD D'!$D:$D,Celkem!D156)</f>
        <v>3</v>
      </c>
      <c r="O156" s="21">
        <f>SUMIFS('OD D'!$H:$H,'OD D'!B:B,Celkem!B156,'OD D'!$D:$D,Celkem!D156)</f>
        <v>0</v>
      </c>
    </row>
    <row r="157" spans="1:15" x14ac:dyDescent="0.25">
      <c r="A157" t="s">
        <v>8</v>
      </c>
      <c r="B157" t="s">
        <v>174</v>
      </c>
      <c r="C157" t="s">
        <v>175</v>
      </c>
      <c r="D157" t="s">
        <v>21</v>
      </c>
      <c r="E157" s="17">
        <v>4</v>
      </c>
      <c r="F157" s="17">
        <v>6886.63</v>
      </c>
      <c r="G157" s="17">
        <v>35162.084699999999</v>
      </c>
      <c r="H157" s="17">
        <v>12217.266750000001</v>
      </c>
      <c r="I157" s="17">
        <v>0</v>
      </c>
      <c r="J157" s="17">
        <v>0</v>
      </c>
      <c r="K157" s="17">
        <v>0</v>
      </c>
      <c r="L157" s="17">
        <v>54265.981449999999</v>
      </c>
      <c r="M157" s="20">
        <f>SUMIFS('OD D'!$E:$E,'OD D'!B:B,Celkem!B157,'OD D'!$D:$D,Celkem!D157)</f>
        <v>6</v>
      </c>
      <c r="N157" s="21">
        <f>SUMIFS('OD D'!$G:$G,'OD D'!B:B,Celkem!B157,'OD D'!$D:$D,Celkem!D157)</f>
        <v>2.5</v>
      </c>
      <c r="O157" s="21">
        <f>SUMIFS('OD D'!$H:$H,'OD D'!B:B,Celkem!B157,'OD D'!$D:$D,Celkem!D157)</f>
        <v>0</v>
      </c>
    </row>
    <row r="158" spans="1:15" x14ac:dyDescent="0.25">
      <c r="A158" t="s">
        <v>8</v>
      </c>
      <c r="B158" t="s">
        <v>176</v>
      </c>
      <c r="C158" t="s">
        <v>177</v>
      </c>
      <c r="D158" t="s">
        <v>2</v>
      </c>
      <c r="E158" s="17">
        <v>3</v>
      </c>
      <c r="F158" s="17">
        <v>3167.7033333333334</v>
      </c>
      <c r="G158" s="17">
        <v>12301.997799999999</v>
      </c>
      <c r="H158" s="17">
        <v>43556.446866666665</v>
      </c>
      <c r="I158" s="17">
        <v>0</v>
      </c>
      <c r="J158" s="17">
        <v>0</v>
      </c>
      <c r="K158" s="17">
        <v>0</v>
      </c>
      <c r="L158" s="17">
        <v>59026.148000000001</v>
      </c>
      <c r="M158" s="20">
        <f>SUMIFS('OD D'!$E:$E,'OD D'!B:B,Celkem!B158,'OD D'!$D:$D,Celkem!D158)</f>
        <v>2</v>
      </c>
      <c r="N158" s="21">
        <f>SUMIFS('OD D'!$G:$G,'OD D'!B:B,Celkem!B158,'OD D'!$D:$D,Celkem!D158)</f>
        <v>5.666666666666667</v>
      </c>
      <c r="O158" s="21">
        <f>SUMIFS('OD D'!$H:$H,'OD D'!B:B,Celkem!B158,'OD D'!$D:$D,Celkem!D158)</f>
        <v>0</v>
      </c>
    </row>
    <row r="159" spans="1:15" x14ac:dyDescent="0.25">
      <c r="A159" t="s">
        <v>8</v>
      </c>
      <c r="B159" t="s">
        <v>176</v>
      </c>
      <c r="C159" t="s">
        <v>177</v>
      </c>
      <c r="D159" t="s">
        <v>21</v>
      </c>
      <c r="E159" s="17">
        <v>561</v>
      </c>
      <c r="F159" s="17">
        <v>2878.1951158645275</v>
      </c>
      <c r="G159" s="17">
        <v>6371.0531096256682</v>
      </c>
      <c r="H159" s="17">
        <v>12247.913985383244</v>
      </c>
      <c r="I159" s="17">
        <v>209.72770998217467</v>
      </c>
      <c r="J159" s="17">
        <v>6006.287878787879</v>
      </c>
      <c r="K159" s="17">
        <v>54.070926916221033</v>
      </c>
      <c r="L159" s="17">
        <v>27767.248726559712</v>
      </c>
      <c r="M159" s="20">
        <f>SUMIFS('OD D'!$E:$E,'OD D'!B:B,Celkem!B159,'OD D'!$D:$D,Celkem!D159)</f>
        <v>2</v>
      </c>
      <c r="N159" s="21">
        <f>SUMIFS('OD D'!$G:$G,'OD D'!B:B,Celkem!B159,'OD D'!$D:$D,Celkem!D159)</f>
        <v>2.1319073083778965</v>
      </c>
      <c r="O159" s="21">
        <f>SUMIFS('OD D'!$H:$H,'OD D'!B:B,Celkem!B159,'OD D'!$D:$D,Celkem!D159)</f>
        <v>1.4260249554367201E-2</v>
      </c>
    </row>
    <row r="160" spans="1:15" x14ac:dyDescent="0.25">
      <c r="A160" t="s">
        <v>5</v>
      </c>
      <c r="B160" t="s">
        <v>178</v>
      </c>
      <c r="C160" t="s">
        <v>179</v>
      </c>
      <c r="D160" t="s">
        <v>2</v>
      </c>
      <c r="E160" s="17">
        <v>3</v>
      </c>
      <c r="F160" s="17">
        <v>226501.00666666668</v>
      </c>
      <c r="G160" s="17">
        <v>172615.27243333333</v>
      </c>
      <c r="H160" s="17">
        <v>175178.56960000002</v>
      </c>
      <c r="I160" s="17">
        <v>207449.30870000002</v>
      </c>
      <c r="J160" s="17">
        <v>141774.87533333333</v>
      </c>
      <c r="K160" s="17">
        <v>813.6</v>
      </c>
      <c r="L160" s="17">
        <v>924332.63273333351</v>
      </c>
      <c r="M160" s="22">
        <f>SUMIFS('OD I'!$E:$E,'OD I'!B:B,Celkem!B160,'OD I'!$D:$D,Celkem!D160)</f>
        <v>21</v>
      </c>
      <c r="N160" s="23">
        <f>SUMIFS('OD I'!$G:$G,'OD I'!B:B,Celkem!B160,'OD I'!$D:$D,Celkem!D160)</f>
        <v>31</v>
      </c>
      <c r="O160" s="23">
        <f>SUMIFS('OD I'!$H:$H,'OD I'!B:B,Celkem!B160,'OD I'!$D:$D,Celkem!D160)</f>
        <v>9</v>
      </c>
    </row>
    <row r="161" spans="1:15" x14ac:dyDescent="0.25">
      <c r="A161" t="s">
        <v>5</v>
      </c>
      <c r="B161" t="s">
        <v>178</v>
      </c>
      <c r="C161" t="s">
        <v>179</v>
      </c>
      <c r="D161" t="s">
        <v>21</v>
      </c>
      <c r="E161" s="17">
        <v>125</v>
      </c>
      <c r="F161" s="17">
        <v>133567.25375999999</v>
      </c>
      <c r="G161" s="17">
        <v>170667.48613999999</v>
      </c>
      <c r="H161" s="17">
        <v>132129.28487999999</v>
      </c>
      <c r="I161" s="17">
        <v>202668.32095519998</v>
      </c>
      <c r="J161" s="17">
        <v>75368.90829359999</v>
      </c>
      <c r="K161" s="17">
        <v>19876.664960000002</v>
      </c>
      <c r="L161" s="17">
        <v>734277.91898879991</v>
      </c>
      <c r="M161" s="22">
        <f>SUMIFS('OD I'!$E:$E,'OD I'!B:B,Celkem!B161,'OD I'!$D:$D,Celkem!D161)</f>
        <v>21</v>
      </c>
      <c r="N161" s="23">
        <f>SUMIFS('OD I'!$G:$G,'OD I'!B:B,Celkem!B161,'OD I'!$D:$D,Celkem!D161)</f>
        <v>11</v>
      </c>
      <c r="O161" s="23">
        <f>SUMIFS('OD I'!$H:$H,'OD I'!B:B,Celkem!B161,'OD I'!$D:$D,Celkem!D161)</f>
        <v>7.9039999999999999</v>
      </c>
    </row>
    <row r="162" spans="1:15" x14ac:dyDescent="0.25">
      <c r="A162" t="s">
        <v>5</v>
      </c>
      <c r="B162" t="s">
        <v>180</v>
      </c>
      <c r="C162" t="s">
        <v>181</v>
      </c>
      <c r="D162" t="s">
        <v>2</v>
      </c>
      <c r="E162" s="17">
        <v>30</v>
      </c>
      <c r="F162" s="17">
        <v>50059.023666666668</v>
      </c>
      <c r="G162" s="17">
        <v>84830.60345333333</v>
      </c>
      <c r="H162" s="17">
        <v>61841.959646666663</v>
      </c>
      <c r="I162" s="17">
        <v>99140.782989999992</v>
      </c>
      <c r="J162" s="17">
        <v>26131.381659999999</v>
      </c>
      <c r="K162" s="17">
        <v>1467.396</v>
      </c>
      <c r="L162" s="17">
        <v>323471.14741666667</v>
      </c>
      <c r="M162" s="22">
        <f>SUMIFS('OD I'!$E:$E,'OD I'!B:B,Celkem!B162,'OD I'!$D:$D,Celkem!D162)</f>
        <v>14</v>
      </c>
      <c r="N162" s="23">
        <f>SUMIFS('OD I'!$G:$G,'OD I'!B:B,Celkem!B162,'OD I'!$D:$D,Celkem!D162)</f>
        <v>10.733333333333333</v>
      </c>
      <c r="O162" s="23">
        <f>SUMIFS('OD I'!$H:$H,'OD I'!B:B,Celkem!B162,'OD I'!$D:$D,Celkem!D162)</f>
        <v>5</v>
      </c>
    </row>
    <row r="163" spans="1:15" x14ac:dyDescent="0.25">
      <c r="A163" t="s">
        <v>5</v>
      </c>
      <c r="B163" t="s">
        <v>180</v>
      </c>
      <c r="C163" t="s">
        <v>181</v>
      </c>
      <c r="D163" t="s">
        <v>21</v>
      </c>
      <c r="E163" s="17">
        <v>334</v>
      </c>
      <c r="F163" s="17">
        <v>92652.922664670667</v>
      </c>
      <c r="G163" s="17">
        <v>98132.891158982035</v>
      </c>
      <c r="H163" s="17">
        <v>78651.430921556879</v>
      </c>
      <c r="I163" s="17">
        <v>113701.93066826346</v>
      </c>
      <c r="J163" s="17">
        <v>51710.547528443109</v>
      </c>
      <c r="K163" s="17">
        <v>9352.0074251497008</v>
      </c>
      <c r="L163" s="17">
        <v>444201.73036706587</v>
      </c>
      <c r="M163" s="22">
        <f>SUMIFS('OD I'!$E:$E,'OD I'!B:B,Celkem!B163,'OD I'!$D:$D,Celkem!D163)</f>
        <v>14</v>
      </c>
      <c r="N163" s="23">
        <f>SUMIFS('OD I'!$G:$G,'OD I'!B:B,Celkem!B163,'OD I'!$D:$D,Celkem!D163)</f>
        <v>6.9221556886227544</v>
      </c>
      <c r="O163" s="23">
        <f>SUMIFS('OD I'!$H:$H,'OD I'!B:B,Celkem!B163,'OD I'!$D:$D,Celkem!D163)</f>
        <v>4.9221556886227544</v>
      </c>
    </row>
    <row r="164" spans="1:15" x14ac:dyDescent="0.25">
      <c r="A164" t="s">
        <v>5</v>
      </c>
      <c r="B164" t="s">
        <v>182</v>
      </c>
      <c r="C164" t="s">
        <v>183</v>
      </c>
      <c r="D164" t="s">
        <v>2</v>
      </c>
      <c r="E164" s="17">
        <v>23</v>
      </c>
      <c r="F164" s="17">
        <v>822385.42521739134</v>
      </c>
      <c r="G164" s="17">
        <v>13394.350186956523</v>
      </c>
      <c r="H164" s="17">
        <v>77981.630017391304</v>
      </c>
      <c r="I164" s="17">
        <v>1575.2691130434782</v>
      </c>
      <c r="J164" s="17">
        <v>47770.697008695657</v>
      </c>
      <c r="K164" s="17">
        <v>0</v>
      </c>
      <c r="L164" s="17">
        <v>963107.37154347822</v>
      </c>
      <c r="M164" s="22">
        <f>SUMIFS('OD I'!$E:$E,'OD I'!B:B,Celkem!B164,'OD I'!$D:$D,Celkem!D164)</f>
        <v>18</v>
      </c>
      <c r="N164" s="23">
        <f>SUMIFS('OD I'!$G:$G,'OD I'!B:B,Celkem!B164,'OD I'!$D:$D,Celkem!D164)</f>
        <v>8.1739130434782616</v>
      </c>
      <c r="O164" s="23">
        <f>SUMIFS('OD I'!$H:$H,'OD I'!B:B,Celkem!B164,'OD I'!$D:$D,Celkem!D164)</f>
        <v>8.6956521739130432E-2</v>
      </c>
    </row>
    <row r="165" spans="1:15" x14ac:dyDescent="0.25">
      <c r="A165" t="s">
        <v>5</v>
      </c>
      <c r="B165" t="s">
        <v>182</v>
      </c>
      <c r="C165" t="s">
        <v>183</v>
      </c>
      <c r="D165" t="s">
        <v>21</v>
      </c>
      <c r="E165" s="17">
        <v>13</v>
      </c>
      <c r="F165" s="17">
        <v>195886.51923076922</v>
      </c>
      <c r="G165" s="17">
        <v>25936.940884615386</v>
      </c>
      <c r="H165" s="17">
        <v>89930.502676923075</v>
      </c>
      <c r="I165" s="17">
        <v>28902.125800000002</v>
      </c>
      <c r="J165" s="17">
        <v>3054.7548461538463</v>
      </c>
      <c r="K165" s="17">
        <v>0</v>
      </c>
      <c r="L165" s="17">
        <v>343710.84343846148</v>
      </c>
      <c r="M165" s="22">
        <f>SUMIFS('OD I'!$E:$E,'OD I'!B:B,Celkem!B165,'OD I'!$D:$D,Celkem!D165)</f>
        <v>18</v>
      </c>
      <c r="N165" s="23">
        <f>SUMIFS('OD I'!$G:$G,'OD I'!B:B,Celkem!B165,'OD I'!$D:$D,Celkem!D165)</f>
        <v>12.23076923076923</v>
      </c>
      <c r="O165" s="23">
        <f>SUMIFS('OD I'!$H:$H,'OD I'!B:B,Celkem!B165,'OD I'!$D:$D,Celkem!D165)</f>
        <v>1</v>
      </c>
    </row>
    <row r="166" spans="1:15" x14ac:dyDescent="0.25">
      <c r="A166" t="s">
        <v>5</v>
      </c>
      <c r="B166" t="s">
        <v>184</v>
      </c>
      <c r="C166" t="s">
        <v>185</v>
      </c>
      <c r="D166" t="s">
        <v>2</v>
      </c>
      <c r="E166" s="17">
        <v>10</v>
      </c>
      <c r="F166" s="17">
        <v>416043.06599999999</v>
      </c>
      <c r="G166" s="17">
        <v>8563.5062799999996</v>
      </c>
      <c r="H166" s="17">
        <v>44781.914260000005</v>
      </c>
      <c r="I166" s="17">
        <v>0</v>
      </c>
      <c r="J166" s="17">
        <v>38480.727360000004</v>
      </c>
      <c r="K166" s="17">
        <v>0</v>
      </c>
      <c r="L166" s="17">
        <v>507869.21389999997</v>
      </c>
      <c r="M166" s="22">
        <f>SUMIFS('OD I'!$E:$E,'OD I'!B:B,Celkem!B166,'OD I'!$D:$D,Celkem!D166)</f>
        <v>8</v>
      </c>
      <c r="N166" s="23">
        <f>SUMIFS('OD I'!$G:$G,'OD I'!B:B,Celkem!B166,'OD I'!$D:$D,Celkem!D166)</f>
        <v>5.8</v>
      </c>
      <c r="O166" s="23">
        <f>SUMIFS('OD I'!$H:$H,'OD I'!B:B,Celkem!B166,'OD I'!$D:$D,Celkem!D166)</f>
        <v>0</v>
      </c>
    </row>
    <row r="167" spans="1:15" x14ac:dyDescent="0.25">
      <c r="A167" t="s">
        <v>5</v>
      </c>
      <c r="B167" t="s">
        <v>184</v>
      </c>
      <c r="C167" t="s">
        <v>185</v>
      </c>
      <c r="D167" t="s">
        <v>21</v>
      </c>
      <c r="E167" s="17">
        <v>7</v>
      </c>
      <c r="F167" s="17">
        <v>475049.42285714287</v>
      </c>
      <c r="G167" s="17">
        <v>34094.921699999999</v>
      </c>
      <c r="H167" s="17">
        <v>20811.639971428573</v>
      </c>
      <c r="I167" s="17">
        <v>29580.688614285715</v>
      </c>
      <c r="J167" s="17">
        <v>38742.764785714287</v>
      </c>
      <c r="K167" s="17">
        <v>0</v>
      </c>
      <c r="L167" s="17">
        <v>598279.43792857148</v>
      </c>
      <c r="M167" s="22">
        <f>SUMIFS('OD I'!$E:$E,'OD I'!B:B,Celkem!B167,'OD I'!$D:$D,Celkem!D167)</f>
        <v>8</v>
      </c>
      <c r="N167" s="23">
        <f>SUMIFS('OD I'!$G:$G,'OD I'!B:B,Celkem!B167,'OD I'!$D:$D,Celkem!D167)</f>
        <v>4.1428571428571432</v>
      </c>
      <c r="O167" s="23">
        <f>SUMIFS('OD I'!$H:$H,'OD I'!B:B,Celkem!B167,'OD I'!$D:$D,Celkem!D167)</f>
        <v>2.4285714285714284</v>
      </c>
    </row>
    <row r="168" spans="1:15" x14ac:dyDescent="0.25">
      <c r="A168" t="s">
        <v>5</v>
      </c>
      <c r="B168" t="s">
        <v>186</v>
      </c>
      <c r="C168" t="s">
        <v>187</v>
      </c>
      <c r="D168" t="s">
        <v>2</v>
      </c>
      <c r="E168" s="17">
        <v>16</v>
      </c>
      <c r="F168" s="17">
        <v>416652.81437500002</v>
      </c>
      <c r="G168" s="17">
        <v>3115.5334250000001</v>
      </c>
      <c r="H168" s="17">
        <v>23451.4273875</v>
      </c>
      <c r="I168" s="17">
        <v>0</v>
      </c>
      <c r="J168" s="17">
        <v>12763.61845</v>
      </c>
      <c r="K168" s="17">
        <v>0</v>
      </c>
      <c r="L168" s="17">
        <v>455983.3936375</v>
      </c>
      <c r="M168" s="22">
        <f>SUMIFS('OD I'!$E:$E,'OD I'!B:B,Celkem!B168,'OD I'!$D:$D,Celkem!D168)</f>
        <v>4</v>
      </c>
      <c r="N168" s="23">
        <f>SUMIFS('OD I'!$G:$G,'OD I'!B:B,Celkem!B168,'OD I'!$D:$D,Celkem!D168)</f>
        <v>2.625</v>
      </c>
      <c r="O168" s="23">
        <f>SUMIFS('OD I'!$H:$H,'OD I'!B:B,Celkem!B168,'OD I'!$D:$D,Celkem!D168)</f>
        <v>0</v>
      </c>
    </row>
    <row r="169" spans="1:15" x14ac:dyDescent="0.25">
      <c r="A169" t="s">
        <v>5</v>
      </c>
      <c r="B169" t="s">
        <v>186</v>
      </c>
      <c r="C169" t="s">
        <v>187</v>
      </c>
      <c r="D169" t="s">
        <v>21</v>
      </c>
      <c r="E169" s="17">
        <v>22</v>
      </c>
      <c r="F169" s="17">
        <v>372205.48818181822</v>
      </c>
      <c r="G169" s="17">
        <v>9968.5580090909079</v>
      </c>
      <c r="H169" s="17">
        <v>7801.1399681818184</v>
      </c>
      <c r="I169" s="17">
        <v>6635.664968181818</v>
      </c>
      <c r="J169" s="17">
        <v>3566.9436818181816</v>
      </c>
      <c r="K169" s="17">
        <v>0</v>
      </c>
      <c r="L169" s="17">
        <v>400177.79480909096</v>
      </c>
      <c r="M169" s="22">
        <f>SUMIFS('OD I'!$E:$E,'OD I'!B:B,Celkem!B169,'OD I'!$D:$D,Celkem!D169)</f>
        <v>4</v>
      </c>
      <c r="N169" s="23">
        <f>SUMIFS('OD I'!$G:$G,'OD I'!B:B,Celkem!B169,'OD I'!$D:$D,Celkem!D169)</f>
        <v>1.3636363636363635</v>
      </c>
      <c r="O169" s="23">
        <f>SUMIFS('OD I'!$H:$H,'OD I'!B:B,Celkem!B169,'OD I'!$D:$D,Celkem!D169)</f>
        <v>0.54545454545454541</v>
      </c>
    </row>
    <row r="170" spans="1:15" x14ac:dyDescent="0.25">
      <c r="A170" t="s">
        <v>5</v>
      </c>
      <c r="B170" t="s">
        <v>188</v>
      </c>
      <c r="C170" t="s">
        <v>189</v>
      </c>
      <c r="D170" t="s">
        <v>2</v>
      </c>
      <c r="E170" s="17">
        <v>3</v>
      </c>
      <c r="F170" s="17">
        <v>112095.58333333333</v>
      </c>
      <c r="G170" s="17">
        <v>25405.11156666667</v>
      </c>
      <c r="H170" s="17">
        <v>92652.236399999994</v>
      </c>
      <c r="I170" s="17">
        <v>0</v>
      </c>
      <c r="J170" s="17">
        <v>54008.038399999998</v>
      </c>
      <c r="K170" s="17">
        <v>0</v>
      </c>
      <c r="L170" s="17">
        <v>284160.96970000002</v>
      </c>
      <c r="M170" s="22">
        <f>SUMIFS('OD I'!$E:$E,'OD I'!B:B,Celkem!B170,'OD I'!$D:$D,Celkem!D170)</f>
        <v>4</v>
      </c>
      <c r="N170" s="23">
        <f>SUMIFS('OD I'!$G:$G,'OD I'!B:B,Celkem!B170,'OD I'!$D:$D,Celkem!D170)</f>
        <v>12</v>
      </c>
      <c r="O170" s="23">
        <f>SUMIFS('OD I'!$H:$H,'OD I'!B:B,Celkem!B170,'OD I'!$D:$D,Celkem!D170)</f>
        <v>0</v>
      </c>
    </row>
    <row r="171" spans="1:15" x14ac:dyDescent="0.25">
      <c r="A171" t="s">
        <v>5</v>
      </c>
      <c r="B171" t="s">
        <v>188</v>
      </c>
      <c r="C171" t="s">
        <v>189</v>
      </c>
      <c r="D171" t="s">
        <v>21</v>
      </c>
      <c r="E171" s="17">
        <v>11</v>
      </c>
      <c r="F171" s="17">
        <v>57886.237272727274</v>
      </c>
      <c r="G171" s="17">
        <v>12346.67139090909</v>
      </c>
      <c r="H171" s="17">
        <v>10242.866081818182</v>
      </c>
      <c r="I171" s="17">
        <v>9870.5294727272722</v>
      </c>
      <c r="J171" s="17">
        <v>14784.716909090908</v>
      </c>
      <c r="K171" s="17">
        <v>0</v>
      </c>
      <c r="L171" s="17">
        <v>105131.02112727272</v>
      </c>
      <c r="M171" s="22">
        <f>SUMIFS('OD I'!$E:$E,'OD I'!B:B,Celkem!B171,'OD I'!$D:$D,Celkem!D171)</f>
        <v>4</v>
      </c>
      <c r="N171" s="23">
        <f>SUMIFS('OD I'!$G:$G,'OD I'!B:B,Celkem!B171,'OD I'!$D:$D,Celkem!D171)</f>
        <v>1.2727272727272727</v>
      </c>
      <c r="O171" s="23">
        <f>SUMIFS('OD I'!$H:$H,'OD I'!B:B,Celkem!B171,'OD I'!$D:$D,Celkem!D171)</f>
        <v>0.81818181818181823</v>
      </c>
    </row>
    <row r="172" spans="1:15" x14ac:dyDescent="0.25">
      <c r="A172" t="s">
        <v>5</v>
      </c>
      <c r="B172" t="s">
        <v>190</v>
      </c>
      <c r="C172" t="s">
        <v>191</v>
      </c>
      <c r="D172" t="s">
        <v>2</v>
      </c>
      <c r="E172" s="17">
        <v>1</v>
      </c>
      <c r="F172" s="17">
        <v>466438.9</v>
      </c>
      <c r="G172" s="17">
        <v>4565.6923999999999</v>
      </c>
      <c r="H172" s="17">
        <v>46326.118199999997</v>
      </c>
      <c r="I172" s="17">
        <v>0</v>
      </c>
      <c r="J172" s="17">
        <v>16033.636399999999</v>
      </c>
      <c r="K172" s="17">
        <v>0</v>
      </c>
      <c r="L172" s="17">
        <v>533364.34699999995</v>
      </c>
      <c r="M172" s="22">
        <f>SUMIFS('OD I'!$E:$E,'OD I'!B:B,Celkem!B172,'OD I'!$D:$D,Celkem!D172)</f>
        <v>8</v>
      </c>
      <c r="N172" s="23">
        <f>SUMIFS('OD I'!$G:$G,'OD I'!B:B,Celkem!B172,'OD I'!$D:$D,Celkem!D172)</f>
        <v>6</v>
      </c>
      <c r="O172" s="23">
        <f>SUMIFS('OD I'!$H:$H,'OD I'!B:B,Celkem!B172,'OD I'!$D:$D,Celkem!D172)</f>
        <v>0</v>
      </c>
    </row>
    <row r="173" spans="1:15" x14ac:dyDescent="0.25">
      <c r="A173" t="s">
        <v>5</v>
      </c>
      <c r="B173" t="s">
        <v>190</v>
      </c>
      <c r="C173" t="s">
        <v>191</v>
      </c>
      <c r="D173" t="s">
        <v>21</v>
      </c>
      <c r="E173" s="17">
        <v>5</v>
      </c>
      <c r="F173" s="17">
        <v>352301.05200000003</v>
      </c>
      <c r="G173" s="17">
        <v>13105.97206</v>
      </c>
      <c r="H173" s="17">
        <v>6414.3609200000001</v>
      </c>
      <c r="I173" s="17">
        <v>55317.80098</v>
      </c>
      <c r="J173" s="17">
        <v>21378.552499999998</v>
      </c>
      <c r="K173" s="17">
        <v>0</v>
      </c>
      <c r="L173" s="17">
        <v>448517.73846000002</v>
      </c>
      <c r="M173" s="22">
        <f>SUMIFS('OD I'!$E:$E,'OD I'!B:B,Celkem!B173,'OD I'!$D:$D,Celkem!D173)</f>
        <v>8</v>
      </c>
      <c r="N173" s="23">
        <f>SUMIFS('OD I'!$G:$G,'OD I'!B:B,Celkem!B173,'OD I'!$D:$D,Celkem!D173)</f>
        <v>1</v>
      </c>
      <c r="O173" s="23">
        <f>SUMIFS('OD I'!$H:$H,'OD I'!B:B,Celkem!B173,'OD I'!$D:$D,Celkem!D173)</f>
        <v>2.4</v>
      </c>
    </row>
    <row r="174" spans="1:15" x14ac:dyDescent="0.25">
      <c r="A174" t="s">
        <v>5</v>
      </c>
      <c r="B174" t="s">
        <v>192</v>
      </c>
      <c r="C174" t="s">
        <v>193</v>
      </c>
      <c r="D174" t="s">
        <v>2</v>
      </c>
      <c r="E174" s="17">
        <v>19</v>
      </c>
      <c r="F174" s="17">
        <v>22153.729473684209</v>
      </c>
      <c r="G174" s="17">
        <v>50659.986478947365</v>
      </c>
      <c r="H174" s="17">
        <v>58969.070710526314</v>
      </c>
      <c r="I174" s="17">
        <v>148305.98112105261</v>
      </c>
      <c r="J174" s="17">
        <v>90281.572694736838</v>
      </c>
      <c r="K174" s="17">
        <v>240.10105263157894</v>
      </c>
      <c r="L174" s="17">
        <v>370610.44153157889</v>
      </c>
      <c r="M174" s="22">
        <f>SUMIFS('OD I'!$E:$E,'OD I'!B:B,Celkem!B174,'OD I'!$D:$D,Celkem!D174)</f>
        <v>23</v>
      </c>
      <c r="N174" s="23">
        <f>SUMIFS('OD I'!$G:$G,'OD I'!B:B,Celkem!B174,'OD I'!$D:$D,Celkem!D174)</f>
        <v>7.6842105263157894</v>
      </c>
      <c r="O174" s="23">
        <f>SUMIFS('OD I'!$H:$H,'OD I'!B:B,Celkem!B174,'OD I'!$D:$D,Celkem!D174)</f>
        <v>6.3684210526315788</v>
      </c>
    </row>
    <row r="175" spans="1:15" x14ac:dyDescent="0.25">
      <c r="A175" t="s">
        <v>5</v>
      </c>
      <c r="B175" t="s">
        <v>192</v>
      </c>
      <c r="C175" t="s">
        <v>193</v>
      </c>
      <c r="D175" t="s">
        <v>21</v>
      </c>
      <c r="E175" s="17">
        <v>205</v>
      </c>
      <c r="F175" s="17">
        <v>51462.038292682926</v>
      </c>
      <c r="G175" s="17">
        <v>109038.01178926829</v>
      </c>
      <c r="H175" s="17">
        <v>74900.47414536585</v>
      </c>
      <c r="I175" s="17">
        <v>225578.74786926826</v>
      </c>
      <c r="J175" s="17">
        <v>112897.31637853659</v>
      </c>
      <c r="K175" s="17">
        <v>5794.2462439024393</v>
      </c>
      <c r="L175" s="17">
        <v>579670.83471902448</v>
      </c>
      <c r="M175" s="22">
        <f>SUMIFS('OD I'!$E:$E,'OD I'!B:B,Celkem!B175,'OD I'!$D:$D,Celkem!D175)</f>
        <v>23</v>
      </c>
      <c r="N175" s="23">
        <f>SUMIFS('OD I'!$G:$G,'OD I'!B:B,Celkem!B175,'OD I'!$D:$D,Celkem!D175)</f>
        <v>11.814634146341463</v>
      </c>
      <c r="O175" s="23">
        <f>SUMIFS('OD I'!$H:$H,'OD I'!B:B,Celkem!B175,'OD I'!$D:$D,Celkem!D175)</f>
        <v>10.956097560975611</v>
      </c>
    </row>
    <row r="176" spans="1:15" x14ac:dyDescent="0.25">
      <c r="A176" t="s">
        <v>5</v>
      </c>
      <c r="B176" t="s">
        <v>194</v>
      </c>
      <c r="C176" t="s">
        <v>195</v>
      </c>
      <c r="D176" t="s">
        <v>2</v>
      </c>
      <c r="E176" s="17">
        <v>28</v>
      </c>
      <c r="F176" s="17">
        <v>20206.3125</v>
      </c>
      <c r="G176" s="17">
        <v>40240.369264285713</v>
      </c>
      <c r="H176" s="17">
        <v>38137.281003571428</v>
      </c>
      <c r="I176" s="17">
        <v>140080.04025714286</v>
      </c>
      <c r="J176" s="17">
        <v>61688.855474999997</v>
      </c>
      <c r="K176" s="17">
        <v>0</v>
      </c>
      <c r="L176" s="17">
        <v>300352.85849999997</v>
      </c>
      <c r="M176" s="22">
        <f>SUMIFS('OD I'!$E:$E,'OD I'!B:B,Celkem!B176,'OD I'!$D:$D,Celkem!D176)</f>
        <v>13</v>
      </c>
      <c r="N176" s="23">
        <f>SUMIFS('OD I'!$G:$G,'OD I'!B:B,Celkem!B176,'OD I'!$D:$D,Celkem!D176)</f>
        <v>4.3928571428571432</v>
      </c>
      <c r="O176" s="23">
        <f>SUMIFS('OD I'!$H:$H,'OD I'!B:B,Celkem!B176,'OD I'!$D:$D,Celkem!D176)</f>
        <v>4.9642857142857144</v>
      </c>
    </row>
    <row r="177" spans="1:15" x14ac:dyDescent="0.25">
      <c r="A177" t="s">
        <v>5</v>
      </c>
      <c r="B177" t="s">
        <v>194</v>
      </c>
      <c r="C177" t="s">
        <v>195</v>
      </c>
      <c r="D177" t="s">
        <v>21</v>
      </c>
      <c r="E177" s="17">
        <v>881</v>
      </c>
      <c r="F177" s="17">
        <v>26506.506379114642</v>
      </c>
      <c r="G177" s="17">
        <v>61072.339381725316</v>
      </c>
      <c r="H177" s="17">
        <v>44570.905597162317</v>
      </c>
      <c r="I177" s="17">
        <v>123514.14101600453</v>
      </c>
      <c r="J177" s="17">
        <v>83891.023611123732</v>
      </c>
      <c r="K177" s="17">
        <v>1434.4939160045401</v>
      </c>
      <c r="L177" s="17">
        <v>340989.40990113508</v>
      </c>
      <c r="M177" s="22">
        <f>SUMIFS('OD I'!$E:$E,'OD I'!B:B,Celkem!B177,'OD I'!$D:$D,Celkem!D177)</f>
        <v>13</v>
      </c>
      <c r="N177" s="23">
        <f>SUMIFS('OD I'!$G:$G,'OD I'!B:B,Celkem!B177,'OD I'!$D:$D,Celkem!D177)</f>
        <v>6.7820658342792282</v>
      </c>
      <c r="O177" s="23">
        <f>SUMIFS('OD I'!$H:$H,'OD I'!B:B,Celkem!B177,'OD I'!$D:$D,Celkem!D177)</f>
        <v>5.8501702610669692</v>
      </c>
    </row>
    <row r="178" spans="1:15" x14ac:dyDescent="0.25">
      <c r="A178" t="s">
        <v>5</v>
      </c>
      <c r="B178" t="s">
        <v>196</v>
      </c>
      <c r="C178" t="s">
        <v>197</v>
      </c>
      <c r="D178" t="s">
        <v>2</v>
      </c>
      <c r="E178" s="17">
        <v>9</v>
      </c>
      <c r="F178" s="17">
        <v>16425.921111111111</v>
      </c>
      <c r="G178" s="17">
        <v>26184.33032222222</v>
      </c>
      <c r="H178" s="17">
        <v>41819.033299999996</v>
      </c>
      <c r="I178" s="17">
        <v>53255.479955555551</v>
      </c>
      <c r="J178" s="17">
        <v>50679.417977777775</v>
      </c>
      <c r="K178" s="17">
        <v>0</v>
      </c>
      <c r="L178" s="17">
        <v>188364.18266666666</v>
      </c>
      <c r="M178" s="22">
        <f>SUMIFS('OD I'!$E:$E,'OD I'!B:B,Celkem!B178,'OD I'!$D:$D,Celkem!D178)</f>
        <v>10</v>
      </c>
      <c r="N178" s="23">
        <f>SUMIFS('OD I'!$G:$G,'OD I'!B:B,Celkem!B178,'OD I'!$D:$D,Celkem!D178)</f>
        <v>3.6666666666666665</v>
      </c>
      <c r="O178" s="23">
        <f>SUMIFS('OD I'!$H:$H,'OD I'!B:B,Celkem!B178,'OD I'!$D:$D,Celkem!D178)</f>
        <v>2.8888888888888888</v>
      </c>
    </row>
    <row r="179" spans="1:15" x14ac:dyDescent="0.25">
      <c r="A179" t="s">
        <v>5</v>
      </c>
      <c r="B179" t="s">
        <v>196</v>
      </c>
      <c r="C179" t="s">
        <v>197</v>
      </c>
      <c r="D179" t="s">
        <v>21</v>
      </c>
      <c r="E179" s="17">
        <v>61</v>
      </c>
      <c r="F179" s="17">
        <v>18338.658524590162</v>
      </c>
      <c r="G179" s="17">
        <v>55576.84393442623</v>
      </c>
      <c r="H179" s="17">
        <v>64967.658500000005</v>
      </c>
      <c r="I179" s="17">
        <v>101768.09828032787</v>
      </c>
      <c r="J179" s="17">
        <v>66717.29353934426</v>
      </c>
      <c r="K179" s="17">
        <v>1266.4839344262296</v>
      </c>
      <c r="L179" s="17">
        <v>308635.03671311477</v>
      </c>
      <c r="M179" s="22">
        <f>SUMIFS('OD I'!$E:$E,'OD I'!B:B,Celkem!B179,'OD I'!$D:$D,Celkem!D179)</f>
        <v>10</v>
      </c>
      <c r="N179" s="23">
        <f>SUMIFS('OD I'!$G:$G,'OD I'!B:B,Celkem!B179,'OD I'!$D:$D,Celkem!D179)</f>
        <v>7.3934426229508201</v>
      </c>
      <c r="O179" s="23">
        <f>SUMIFS('OD I'!$H:$H,'OD I'!B:B,Celkem!B179,'OD I'!$D:$D,Celkem!D179)</f>
        <v>3.622950819672131</v>
      </c>
    </row>
    <row r="180" spans="1:15" x14ac:dyDescent="0.25">
      <c r="A180" t="s">
        <v>5</v>
      </c>
      <c r="B180" t="s">
        <v>198</v>
      </c>
      <c r="C180" t="s">
        <v>199</v>
      </c>
      <c r="D180" t="s">
        <v>2</v>
      </c>
      <c r="E180" s="17">
        <v>128</v>
      </c>
      <c r="F180" s="17">
        <v>14722.584609375001</v>
      </c>
      <c r="G180" s="17">
        <v>26430.339699218752</v>
      </c>
      <c r="H180" s="17">
        <v>40448.32995390625</v>
      </c>
      <c r="I180" s="17">
        <v>40539.105572656248</v>
      </c>
      <c r="J180" s="17">
        <v>63814.795860937498</v>
      </c>
      <c r="K180" s="17">
        <v>2.9362499999999998</v>
      </c>
      <c r="L180" s="17">
        <v>185958.09194609374</v>
      </c>
      <c r="M180" s="22">
        <f>SUMIFS('OD I'!$E:$E,'OD I'!B:B,Celkem!B180,'OD I'!$D:$D,Celkem!D180)</f>
        <v>11</v>
      </c>
      <c r="N180" s="23">
        <f>SUMIFS('OD I'!$G:$G,'OD I'!B:B,Celkem!B180,'OD I'!$D:$D,Celkem!D180)</f>
        <v>5.265625</v>
      </c>
      <c r="O180" s="23">
        <f>SUMIFS('OD I'!$H:$H,'OD I'!B:B,Celkem!B180,'OD I'!$D:$D,Celkem!D180)</f>
        <v>1.9296875</v>
      </c>
    </row>
    <row r="181" spans="1:15" x14ac:dyDescent="0.25">
      <c r="A181" t="s">
        <v>5</v>
      </c>
      <c r="B181" t="s">
        <v>198</v>
      </c>
      <c r="C181" t="s">
        <v>199</v>
      </c>
      <c r="D181" t="s">
        <v>21</v>
      </c>
      <c r="E181" s="17">
        <v>861</v>
      </c>
      <c r="F181" s="17">
        <v>27709.015110336819</v>
      </c>
      <c r="G181" s="17">
        <v>47912.785584785132</v>
      </c>
      <c r="H181" s="17">
        <v>44278.428145412305</v>
      </c>
      <c r="I181" s="17">
        <v>46588.800794308947</v>
      </c>
      <c r="J181" s="17">
        <v>65680.71794285714</v>
      </c>
      <c r="K181" s="17">
        <v>3707.1350406504066</v>
      </c>
      <c r="L181" s="17">
        <v>235876.88261835076</v>
      </c>
      <c r="M181" s="22">
        <f>SUMIFS('OD I'!$E:$E,'OD I'!B:B,Celkem!B181,'OD I'!$D:$D,Celkem!D181)</f>
        <v>11</v>
      </c>
      <c r="N181" s="23">
        <f>SUMIFS('OD I'!$G:$G,'OD I'!B:B,Celkem!B181,'OD I'!$D:$D,Celkem!D181)</f>
        <v>6.8176538908246229</v>
      </c>
      <c r="O181" s="23">
        <f>SUMIFS('OD I'!$H:$H,'OD I'!B:B,Celkem!B181,'OD I'!$D:$D,Celkem!D181)</f>
        <v>2.7166085946573753</v>
      </c>
    </row>
    <row r="182" spans="1:15" x14ac:dyDescent="0.25">
      <c r="A182" t="s">
        <v>5</v>
      </c>
      <c r="B182" t="s">
        <v>200</v>
      </c>
      <c r="C182" t="s">
        <v>201</v>
      </c>
      <c r="D182" t="s">
        <v>2</v>
      </c>
      <c r="E182" s="17">
        <v>34</v>
      </c>
      <c r="F182" s="17">
        <v>7801.4914705882356</v>
      </c>
      <c r="G182" s="17">
        <v>18339.04045588235</v>
      </c>
      <c r="H182" s="17">
        <v>44578.546835294117</v>
      </c>
      <c r="I182" s="17">
        <v>29503.871938235294</v>
      </c>
      <c r="J182" s="17">
        <v>33829.483611764706</v>
      </c>
      <c r="K182" s="17">
        <v>1463.6541176470587</v>
      </c>
      <c r="L182" s="17">
        <v>135516.08842941176</v>
      </c>
      <c r="M182" s="22">
        <f>SUMIFS('OD I'!$E:$E,'OD I'!B:B,Celkem!B182,'OD I'!$D:$D,Celkem!D182)</f>
        <v>10</v>
      </c>
      <c r="N182" s="23">
        <f>SUMIFS('OD I'!$G:$G,'OD I'!B:B,Celkem!B182,'OD I'!$D:$D,Celkem!D182)</f>
        <v>5.5588235294117645</v>
      </c>
      <c r="O182" s="23">
        <f>SUMIFS('OD I'!$H:$H,'OD I'!B:B,Celkem!B182,'OD I'!$D:$D,Celkem!D182)</f>
        <v>1.7058823529411764</v>
      </c>
    </row>
    <row r="183" spans="1:15" x14ac:dyDescent="0.25">
      <c r="A183" t="s">
        <v>5</v>
      </c>
      <c r="B183" t="s">
        <v>200</v>
      </c>
      <c r="C183" t="s">
        <v>201</v>
      </c>
      <c r="D183" t="s">
        <v>21</v>
      </c>
      <c r="E183" s="17">
        <v>250</v>
      </c>
      <c r="F183" s="17">
        <v>13925.67848</v>
      </c>
      <c r="G183" s="17">
        <v>32170.937213599998</v>
      </c>
      <c r="H183" s="17">
        <v>36466.448997599997</v>
      </c>
      <c r="I183" s="17">
        <v>53201.566229999997</v>
      </c>
      <c r="J183" s="17">
        <v>41816.098233999997</v>
      </c>
      <c r="K183" s="17">
        <v>371.32128</v>
      </c>
      <c r="L183" s="17">
        <v>177952.05043519998</v>
      </c>
      <c r="M183" s="22">
        <f>SUMIFS('OD I'!$E:$E,'OD I'!B:B,Celkem!B183,'OD I'!$D:$D,Celkem!D183)</f>
        <v>10</v>
      </c>
      <c r="N183" s="23">
        <f>SUMIFS('OD I'!$G:$G,'OD I'!B:B,Celkem!B183,'OD I'!$D:$D,Celkem!D183)</f>
        <v>5.68</v>
      </c>
      <c r="O183" s="23">
        <f>SUMIFS('OD I'!$H:$H,'OD I'!B:B,Celkem!B183,'OD I'!$D:$D,Celkem!D183)</f>
        <v>2.952</v>
      </c>
    </row>
    <row r="184" spans="1:15" x14ac:dyDescent="0.25">
      <c r="A184" t="s">
        <v>5</v>
      </c>
      <c r="B184" t="s">
        <v>202</v>
      </c>
      <c r="C184" t="s">
        <v>203</v>
      </c>
      <c r="D184" t="s">
        <v>2</v>
      </c>
      <c r="E184" s="17">
        <v>5</v>
      </c>
      <c r="F184" s="17">
        <v>30975.52</v>
      </c>
      <c r="G184" s="17">
        <v>21832.202299999997</v>
      </c>
      <c r="H184" s="17">
        <v>43237.710319999998</v>
      </c>
      <c r="I184" s="17">
        <v>157331.60515999998</v>
      </c>
      <c r="J184" s="17">
        <v>41796.96572</v>
      </c>
      <c r="K184" s="17">
        <v>0</v>
      </c>
      <c r="L184" s="17">
        <v>295174.00349999993</v>
      </c>
      <c r="M184" s="22">
        <f>SUMIFS('OD I'!$E:$E,'OD I'!B:B,Celkem!B184,'OD I'!$D:$D,Celkem!D184)</f>
        <v>26</v>
      </c>
      <c r="N184" s="23">
        <f>SUMIFS('OD I'!$G:$G,'OD I'!B:B,Celkem!B184,'OD I'!$D:$D,Celkem!D184)</f>
        <v>5.6</v>
      </c>
      <c r="O184" s="23">
        <f>SUMIFS('OD I'!$H:$H,'OD I'!B:B,Celkem!B184,'OD I'!$D:$D,Celkem!D184)</f>
        <v>8.1999999999999993</v>
      </c>
    </row>
    <row r="185" spans="1:15" x14ac:dyDescent="0.25">
      <c r="A185" t="s">
        <v>5</v>
      </c>
      <c r="B185" t="s">
        <v>202</v>
      </c>
      <c r="C185" t="s">
        <v>203</v>
      </c>
      <c r="D185" t="s">
        <v>21</v>
      </c>
      <c r="E185" s="17">
        <v>83</v>
      </c>
      <c r="F185" s="17">
        <v>78788.826265060241</v>
      </c>
      <c r="G185" s="17">
        <v>83095.826942168671</v>
      </c>
      <c r="H185" s="17">
        <v>75867.543760240966</v>
      </c>
      <c r="I185" s="17">
        <v>215953.24912891569</v>
      </c>
      <c r="J185" s="17">
        <v>52774.642433734938</v>
      </c>
      <c r="K185" s="17">
        <v>2264.1266265060244</v>
      </c>
      <c r="L185" s="17">
        <v>508744.2151566266</v>
      </c>
      <c r="M185" s="22">
        <f>SUMIFS('OD I'!$E:$E,'OD I'!B:B,Celkem!B185,'OD I'!$D:$D,Celkem!D185)</f>
        <v>26</v>
      </c>
      <c r="N185" s="23">
        <f>SUMIFS('OD I'!$G:$G,'OD I'!B:B,Celkem!B185,'OD I'!$D:$D,Celkem!D185)</f>
        <v>9.80722891566265</v>
      </c>
      <c r="O185" s="23">
        <f>SUMIFS('OD I'!$H:$H,'OD I'!B:B,Celkem!B185,'OD I'!$D:$D,Celkem!D185)</f>
        <v>12.204819277108435</v>
      </c>
    </row>
    <row r="186" spans="1:15" x14ac:dyDescent="0.25">
      <c r="A186" t="s">
        <v>5</v>
      </c>
      <c r="B186" t="s">
        <v>204</v>
      </c>
      <c r="C186" t="s">
        <v>205</v>
      </c>
      <c r="D186" t="s">
        <v>2</v>
      </c>
      <c r="E186" s="17">
        <v>10</v>
      </c>
      <c r="F186" s="17">
        <v>32824.436999999998</v>
      </c>
      <c r="G186" s="17">
        <v>12266.417440000001</v>
      </c>
      <c r="H186" s="17">
        <v>4228.9269699999995</v>
      </c>
      <c r="I186" s="17">
        <v>101869.94132</v>
      </c>
      <c r="J186" s="17">
        <v>17974.550279999999</v>
      </c>
      <c r="K186" s="17">
        <v>0</v>
      </c>
      <c r="L186" s="17">
        <v>169164.27300999998</v>
      </c>
      <c r="M186" s="22">
        <f>SUMIFS('OD I'!$E:$E,'OD I'!B:B,Celkem!B186,'OD I'!$D:$D,Celkem!D186)</f>
        <v>12</v>
      </c>
      <c r="N186" s="23">
        <f>SUMIFS('OD I'!$G:$G,'OD I'!B:B,Celkem!B186,'OD I'!$D:$D,Celkem!D186)</f>
        <v>0.5</v>
      </c>
      <c r="O186" s="23">
        <f>SUMIFS('OD I'!$H:$H,'OD I'!B:B,Celkem!B186,'OD I'!$D:$D,Celkem!D186)</f>
        <v>5</v>
      </c>
    </row>
    <row r="187" spans="1:15" x14ac:dyDescent="0.25">
      <c r="A187" t="s">
        <v>5</v>
      </c>
      <c r="B187" t="s">
        <v>204</v>
      </c>
      <c r="C187" t="s">
        <v>205</v>
      </c>
      <c r="D187" t="s">
        <v>21</v>
      </c>
      <c r="E187" s="17">
        <v>101</v>
      </c>
      <c r="F187" s="17">
        <v>31055.563465346535</v>
      </c>
      <c r="G187" s="17">
        <v>57089.649884158411</v>
      </c>
      <c r="H187" s="17">
        <v>68280.36470693069</v>
      </c>
      <c r="I187" s="17">
        <v>167855.13118910891</v>
      </c>
      <c r="J187" s="17">
        <v>18657.836980198019</v>
      </c>
      <c r="K187" s="17">
        <v>3158.8328712871285</v>
      </c>
      <c r="L187" s="17">
        <v>346097.37909702968</v>
      </c>
      <c r="M187" s="22">
        <f>SUMIFS('OD I'!$E:$E,'OD I'!B:B,Celkem!B187,'OD I'!$D:$D,Celkem!D187)</f>
        <v>12</v>
      </c>
      <c r="N187" s="23">
        <f>SUMIFS('OD I'!$G:$G,'OD I'!B:B,Celkem!B187,'OD I'!$D:$D,Celkem!D187)</f>
        <v>9.2970297029702973</v>
      </c>
      <c r="O187" s="23">
        <f>SUMIFS('OD I'!$H:$H,'OD I'!B:B,Celkem!B187,'OD I'!$D:$D,Celkem!D187)</f>
        <v>6.9801980198019802</v>
      </c>
    </row>
    <row r="188" spans="1:15" x14ac:dyDescent="0.25">
      <c r="A188" t="s">
        <v>5</v>
      </c>
      <c r="B188" t="s">
        <v>206</v>
      </c>
      <c r="C188" t="s">
        <v>207</v>
      </c>
      <c r="D188" t="s">
        <v>2</v>
      </c>
      <c r="E188" s="17">
        <v>42</v>
      </c>
      <c r="F188" s="17">
        <v>25379.52357142857</v>
      </c>
      <c r="G188" s="17">
        <v>10265.924371428571</v>
      </c>
      <c r="H188" s="17">
        <v>30898.156985714282</v>
      </c>
      <c r="I188" s="17">
        <v>21387.200652380954</v>
      </c>
      <c r="J188" s="17">
        <v>15561.46790952381</v>
      </c>
      <c r="K188" s="17">
        <v>0</v>
      </c>
      <c r="L188" s="17">
        <v>103492.27349047619</v>
      </c>
      <c r="M188" s="22">
        <f>SUMIFS('OD I'!$E:$E,'OD I'!B:B,Celkem!B188,'OD I'!$D:$D,Celkem!D188)</f>
        <v>10</v>
      </c>
      <c r="N188" s="23">
        <f>SUMIFS('OD I'!$G:$G,'OD I'!B:B,Celkem!B188,'OD I'!$D:$D,Celkem!D188)</f>
        <v>3.8095238095238093</v>
      </c>
      <c r="O188" s="23">
        <f>SUMIFS('OD I'!$H:$H,'OD I'!B:B,Celkem!B188,'OD I'!$D:$D,Celkem!D188)</f>
        <v>1.0476190476190477</v>
      </c>
    </row>
    <row r="189" spans="1:15" x14ac:dyDescent="0.25">
      <c r="A189" t="s">
        <v>5</v>
      </c>
      <c r="B189" t="s">
        <v>206</v>
      </c>
      <c r="C189" t="s">
        <v>207</v>
      </c>
      <c r="D189" t="s">
        <v>21</v>
      </c>
      <c r="E189" s="17">
        <v>272</v>
      </c>
      <c r="F189" s="17">
        <v>46931.960955882358</v>
      </c>
      <c r="G189" s="17">
        <v>22998.936018382352</v>
      </c>
      <c r="H189" s="17">
        <v>48934.754355147059</v>
      </c>
      <c r="I189" s="17">
        <v>29699.768637132351</v>
      </c>
      <c r="J189" s="17">
        <v>23117.705155514705</v>
      </c>
      <c r="K189" s="17">
        <v>222.51617647058825</v>
      </c>
      <c r="L189" s="17">
        <v>171905.6412985294</v>
      </c>
      <c r="M189" s="22">
        <f>SUMIFS('OD I'!$E:$E,'OD I'!B:B,Celkem!B189,'OD I'!$D:$D,Celkem!D189)</f>
        <v>10</v>
      </c>
      <c r="N189" s="23">
        <f>SUMIFS('OD I'!$G:$G,'OD I'!B:B,Celkem!B189,'OD I'!$D:$D,Celkem!D189)</f>
        <v>6.9669117647058822</v>
      </c>
      <c r="O189" s="23">
        <f>SUMIFS('OD I'!$H:$H,'OD I'!B:B,Celkem!B189,'OD I'!$D:$D,Celkem!D189)</f>
        <v>1.8345588235294117</v>
      </c>
    </row>
    <row r="190" spans="1:15" x14ac:dyDescent="0.25">
      <c r="A190" t="s">
        <v>5</v>
      </c>
      <c r="B190" t="s">
        <v>208</v>
      </c>
      <c r="C190" t="s">
        <v>209</v>
      </c>
      <c r="D190" t="s">
        <v>2</v>
      </c>
      <c r="E190" s="17">
        <v>29</v>
      </c>
      <c r="F190" s="17">
        <v>6665.2644827586209</v>
      </c>
      <c r="G190" s="17">
        <v>16447.975082758621</v>
      </c>
      <c r="H190" s="17">
        <v>49256.290668965521</v>
      </c>
      <c r="I190" s="17">
        <v>34003.642458620692</v>
      </c>
      <c r="J190" s="17">
        <v>23095.019806896555</v>
      </c>
      <c r="K190" s="17">
        <v>0</v>
      </c>
      <c r="L190" s="17">
        <v>129468.19250000002</v>
      </c>
      <c r="M190" s="22">
        <f>SUMIFS('OD I'!$E:$E,'OD I'!B:B,Celkem!B190,'OD I'!$D:$D,Celkem!D190)</f>
        <v>8</v>
      </c>
      <c r="N190" s="23">
        <f>SUMIFS('OD I'!$G:$G,'OD I'!B:B,Celkem!B190,'OD I'!$D:$D,Celkem!D190)</f>
        <v>6.2413793103448274</v>
      </c>
      <c r="O190" s="23">
        <f>SUMIFS('OD I'!$H:$H,'OD I'!B:B,Celkem!B190,'OD I'!$D:$D,Celkem!D190)</f>
        <v>2.3448275862068964</v>
      </c>
    </row>
    <row r="191" spans="1:15" x14ac:dyDescent="0.25">
      <c r="A191" t="s">
        <v>5</v>
      </c>
      <c r="B191" t="s">
        <v>208</v>
      </c>
      <c r="C191" t="s">
        <v>209</v>
      </c>
      <c r="D191" t="s">
        <v>21</v>
      </c>
      <c r="E191" s="17">
        <v>439</v>
      </c>
      <c r="F191" s="17">
        <v>27108.893986332576</v>
      </c>
      <c r="G191" s="17">
        <v>29260.964640091115</v>
      </c>
      <c r="H191" s="17">
        <v>40927.240523462417</v>
      </c>
      <c r="I191" s="17">
        <v>28716.063576082004</v>
      </c>
      <c r="J191" s="17">
        <v>25269.556077676538</v>
      </c>
      <c r="K191" s="17">
        <v>511.37630979498863</v>
      </c>
      <c r="L191" s="17">
        <v>151794.09511343963</v>
      </c>
      <c r="M191" s="22">
        <f>SUMIFS('OD I'!$E:$E,'OD I'!B:B,Celkem!B191,'OD I'!$D:$D,Celkem!D191)</f>
        <v>8</v>
      </c>
      <c r="N191" s="23">
        <f>SUMIFS('OD I'!$G:$G,'OD I'!B:B,Celkem!B191,'OD I'!$D:$D,Celkem!D191)</f>
        <v>5.4669703872437356</v>
      </c>
      <c r="O191" s="23">
        <f>SUMIFS('OD I'!$H:$H,'OD I'!B:B,Celkem!B191,'OD I'!$D:$D,Celkem!D191)</f>
        <v>1.6856492027334853</v>
      </c>
    </row>
    <row r="192" spans="1:15" x14ac:dyDescent="0.25">
      <c r="A192" t="s">
        <v>5</v>
      </c>
      <c r="B192" t="s">
        <v>210</v>
      </c>
      <c r="C192" t="s">
        <v>211</v>
      </c>
      <c r="D192" t="s">
        <v>2</v>
      </c>
      <c r="E192" s="17">
        <v>1</v>
      </c>
      <c r="F192" s="17">
        <v>14386.35</v>
      </c>
      <c r="G192" s="17">
        <v>37274.190900000001</v>
      </c>
      <c r="H192" s="17">
        <v>38605.0985</v>
      </c>
      <c r="I192" s="17">
        <v>54726.477099999996</v>
      </c>
      <c r="J192" s="17">
        <v>96623.756200000003</v>
      </c>
      <c r="K192" s="17">
        <v>0</v>
      </c>
      <c r="L192" s="17">
        <v>241615.87270000001</v>
      </c>
      <c r="M192" s="22">
        <f>SUMIFS('OD I'!$E:$E,'OD I'!B:B,Celkem!B192,'OD I'!$D:$D,Celkem!D192)</f>
        <v>18</v>
      </c>
      <c r="N192" s="23">
        <f>SUMIFS('OD I'!$G:$G,'OD I'!B:B,Celkem!B192,'OD I'!$D:$D,Celkem!D192)</f>
        <v>5</v>
      </c>
      <c r="O192" s="23">
        <f>SUMIFS('OD I'!$H:$H,'OD I'!B:B,Celkem!B192,'OD I'!$D:$D,Celkem!D192)</f>
        <v>4</v>
      </c>
    </row>
    <row r="193" spans="1:15" x14ac:dyDescent="0.25">
      <c r="A193" t="s">
        <v>5</v>
      </c>
      <c r="B193" t="s">
        <v>210</v>
      </c>
      <c r="C193" t="s">
        <v>211</v>
      </c>
      <c r="D193" t="s">
        <v>21</v>
      </c>
      <c r="E193" s="17">
        <v>26</v>
      </c>
      <c r="F193" s="17">
        <v>15333.177692307692</v>
      </c>
      <c r="G193" s="17">
        <v>34885.193719230774</v>
      </c>
      <c r="H193" s="17">
        <v>50062.755657692309</v>
      </c>
      <c r="I193" s="17">
        <v>79848.135161538463</v>
      </c>
      <c r="J193" s="17">
        <v>27341.263634615385</v>
      </c>
      <c r="K193" s="17">
        <v>32.649230769230769</v>
      </c>
      <c r="L193" s="17">
        <v>207503.17509615383</v>
      </c>
      <c r="M193" s="22">
        <f>SUMIFS('OD I'!$E:$E,'OD I'!B:B,Celkem!B193,'OD I'!$D:$D,Celkem!D193)</f>
        <v>18</v>
      </c>
      <c r="N193" s="23">
        <f>SUMIFS('OD I'!$G:$G,'OD I'!B:B,Celkem!B193,'OD I'!$D:$D,Celkem!D193)</f>
        <v>7.6538461538461542</v>
      </c>
      <c r="O193" s="23">
        <f>SUMIFS('OD I'!$H:$H,'OD I'!B:B,Celkem!B193,'OD I'!$D:$D,Celkem!D193)</f>
        <v>5.0384615384615383</v>
      </c>
    </row>
    <row r="194" spans="1:15" x14ac:dyDescent="0.25">
      <c r="A194" t="s">
        <v>5</v>
      </c>
      <c r="B194" t="s">
        <v>212</v>
      </c>
      <c r="C194" t="s">
        <v>213</v>
      </c>
      <c r="D194" t="s">
        <v>2</v>
      </c>
      <c r="E194" s="17">
        <v>16</v>
      </c>
      <c r="F194" s="17">
        <v>11737.091249999999</v>
      </c>
      <c r="G194" s="17">
        <v>15247.088925</v>
      </c>
      <c r="H194" s="17">
        <v>26740.480068749999</v>
      </c>
      <c r="I194" s="17">
        <v>35351.868049999997</v>
      </c>
      <c r="J194" s="17">
        <v>22661.519225</v>
      </c>
      <c r="K194" s="17">
        <v>0</v>
      </c>
      <c r="L194" s="17">
        <v>111738.04751874998</v>
      </c>
      <c r="M194" s="22">
        <f>SUMIFS('OD I'!$E:$E,'OD I'!B:B,Celkem!B194,'OD I'!$D:$D,Celkem!D194)</f>
        <v>8</v>
      </c>
      <c r="N194" s="23">
        <f>SUMIFS('OD I'!$G:$G,'OD I'!B:B,Celkem!B194,'OD I'!$D:$D,Celkem!D194)</f>
        <v>3.375</v>
      </c>
      <c r="O194" s="23">
        <f>SUMIFS('OD I'!$H:$H,'OD I'!B:B,Celkem!B194,'OD I'!$D:$D,Celkem!D194)</f>
        <v>1.5625</v>
      </c>
    </row>
    <row r="195" spans="1:15" x14ac:dyDescent="0.25">
      <c r="A195" t="s">
        <v>5</v>
      </c>
      <c r="B195" t="s">
        <v>212</v>
      </c>
      <c r="C195" t="s">
        <v>213</v>
      </c>
      <c r="D195" t="s">
        <v>21</v>
      </c>
      <c r="E195" s="17">
        <v>315</v>
      </c>
      <c r="F195" s="17">
        <v>20428.846285714288</v>
      </c>
      <c r="G195" s="17">
        <v>30641.599377777777</v>
      </c>
      <c r="H195" s="17">
        <v>28614.785660634923</v>
      </c>
      <c r="I195" s="17">
        <v>90234.581521269851</v>
      </c>
      <c r="J195" s="17">
        <v>31969.930727936509</v>
      </c>
      <c r="K195" s="17">
        <v>181.07669841269842</v>
      </c>
      <c r="L195" s="17">
        <v>202070.82027174605</v>
      </c>
      <c r="M195" s="22">
        <f>SUMIFS('OD I'!$E:$E,'OD I'!B:B,Celkem!B195,'OD I'!$D:$D,Celkem!D195)</f>
        <v>8</v>
      </c>
      <c r="N195" s="23">
        <f>SUMIFS('OD I'!$G:$G,'OD I'!B:B,Celkem!B195,'OD I'!$D:$D,Celkem!D195)</f>
        <v>4.450793650793651</v>
      </c>
      <c r="O195" s="23">
        <f>SUMIFS('OD I'!$H:$H,'OD I'!B:B,Celkem!B195,'OD I'!$D:$D,Celkem!D195)</f>
        <v>3.7968253968253967</v>
      </c>
    </row>
    <row r="196" spans="1:15" x14ac:dyDescent="0.25">
      <c r="A196" t="s">
        <v>5</v>
      </c>
      <c r="B196" t="s">
        <v>214</v>
      </c>
      <c r="C196" t="s">
        <v>215</v>
      </c>
      <c r="D196" t="s">
        <v>2</v>
      </c>
      <c r="E196" s="17">
        <v>75</v>
      </c>
      <c r="F196" s="17">
        <v>3274.4697333333334</v>
      </c>
      <c r="G196" s="17">
        <v>7237.6045999999997</v>
      </c>
      <c r="H196" s="17">
        <v>21972.527401333333</v>
      </c>
      <c r="I196" s="17">
        <v>13351.389392000001</v>
      </c>
      <c r="J196" s="17">
        <v>19610.516454666667</v>
      </c>
      <c r="K196" s="17">
        <v>0</v>
      </c>
      <c r="L196" s="17">
        <v>65446.507581333339</v>
      </c>
      <c r="M196" s="22">
        <f>SUMIFS('OD I'!$E:$E,'OD I'!B:B,Celkem!B196,'OD I'!$D:$D,Celkem!D196)</f>
        <v>8</v>
      </c>
      <c r="N196" s="23">
        <f>SUMIFS('OD I'!$G:$G,'OD I'!B:B,Celkem!B196,'OD I'!$D:$D,Celkem!D196)</f>
        <v>2.8266666666666667</v>
      </c>
      <c r="O196" s="23">
        <f>SUMIFS('OD I'!$H:$H,'OD I'!B:B,Celkem!B196,'OD I'!$D:$D,Celkem!D196)</f>
        <v>1.04</v>
      </c>
    </row>
    <row r="197" spans="1:15" x14ac:dyDescent="0.25">
      <c r="A197" t="s">
        <v>5</v>
      </c>
      <c r="B197" t="s">
        <v>214</v>
      </c>
      <c r="C197" t="s">
        <v>215</v>
      </c>
      <c r="D197" t="s">
        <v>21</v>
      </c>
      <c r="E197" s="17">
        <v>619</v>
      </c>
      <c r="F197" s="17">
        <v>6379.572714054927</v>
      </c>
      <c r="G197" s="17">
        <v>14848.475105815833</v>
      </c>
      <c r="H197" s="17">
        <v>24513.523613570276</v>
      </c>
      <c r="I197" s="17">
        <v>33000.844910016152</v>
      </c>
      <c r="J197" s="17">
        <v>16170.608482714057</v>
      </c>
      <c r="K197" s="17">
        <v>88.378546042003236</v>
      </c>
      <c r="L197" s="17">
        <v>95001.403372213244</v>
      </c>
      <c r="M197" s="22">
        <f>SUMIFS('OD I'!$E:$E,'OD I'!B:B,Celkem!B197,'OD I'!$D:$D,Celkem!D197)</f>
        <v>8</v>
      </c>
      <c r="N197" s="23">
        <f>SUMIFS('OD I'!$G:$G,'OD I'!B:B,Celkem!B197,'OD I'!$D:$D,Celkem!D197)</f>
        <v>3.8142164781906303</v>
      </c>
      <c r="O197" s="23">
        <f>SUMIFS('OD I'!$H:$H,'OD I'!B:B,Celkem!B197,'OD I'!$D:$D,Celkem!D197)</f>
        <v>2.0420032310177705</v>
      </c>
    </row>
    <row r="198" spans="1:15" x14ac:dyDescent="0.25">
      <c r="A198" t="s">
        <v>5</v>
      </c>
      <c r="B198" t="s">
        <v>216</v>
      </c>
      <c r="C198" t="s">
        <v>217</v>
      </c>
      <c r="D198" t="s">
        <v>2</v>
      </c>
      <c r="E198" s="17">
        <v>3</v>
      </c>
      <c r="F198" s="17">
        <v>2856.4733333333334</v>
      </c>
      <c r="G198" s="17">
        <v>44419.055766666665</v>
      </c>
      <c r="H198" s="17">
        <v>103249.19223333332</v>
      </c>
      <c r="I198" s="17">
        <v>62272.870300000002</v>
      </c>
      <c r="J198" s="17">
        <v>7187.2386666666671</v>
      </c>
      <c r="K198" s="17">
        <v>0</v>
      </c>
      <c r="L198" s="17">
        <v>219984.8303</v>
      </c>
      <c r="M198" s="22">
        <f>SUMIFS('OD I'!$E:$E,'OD I'!B:B,Celkem!B198,'OD I'!$D:$D,Celkem!D198)</f>
        <v>9</v>
      </c>
      <c r="N198" s="23">
        <f>SUMIFS('OD I'!$G:$G,'OD I'!B:B,Celkem!B198,'OD I'!$D:$D,Celkem!D198)</f>
        <v>13.666666666666666</v>
      </c>
      <c r="O198" s="23">
        <f>SUMIFS('OD I'!$H:$H,'OD I'!B:B,Celkem!B198,'OD I'!$D:$D,Celkem!D198)</f>
        <v>3</v>
      </c>
    </row>
    <row r="199" spans="1:15" x14ac:dyDescent="0.25">
      <c r="A199" t="s">
        <v>5</v>
      </c>
      <c r="B199" t="s">
        <v>216</v>
      </c>
      <c r="C199" t="s">
        <v>217</v>
      </c>
      <c r="D199" t="s">
        <v>21</v>
      </c>
      <c r="E199" s="17">
        <v>196</v>
      </c>
      <c r="F199" s="17">
        <v>8162.5846428571431</v>
      </c>
      <c r="G199" s="17">
        <v>28848.330749999997</v>
      </c>
      <c r="H199" s="17">
        <v>34640.44381530612</v>
      </c>
      <c r="I199" s="17">
        <v>62497.604903571431</v>
      </c>
      <c r="J199" s="17">
        <v>27101.891222448983</v>
      </c>
      <c r="K199" s="17">
        <v>135.88469387755103</v>
      </c>
      <c r="L199" s="17">
        <v>161386.74002806121</v>
      </c>
      <c r="M199" s="22">
        <f>SUMIFS('OD I'!$E:$E,'OD I'!B:B,Celkem!B199,'OD I'!$D:$D,Celkem!D199)</f>
        <v>9</v>
      </c>
      <c r="N199" s="23">
        <f>SUMIFS('OD I'!$G:$G,'OD I'!B:B,Celkem!B199,'OD I'!$D:$D,Celkem!D199)</f>
        <v>5.1071428571428568</v>
      </c>
      <c r="O199" s="23">
        <f>SUMIFS('OD I'!$H:$H,'OD I'!B:B,Celkem!B199,'OD I'!$D:$D,Celkem!D199)</f>
        <v>3.2653061224489797</v>
      </c>
    </row>
    <row r="200" spans="1:15" x14ac:dyDescent="0.25">
      <c r="A200" t="s">
        <v>5</v>
      </c>
      <c r="B200" t="s">
        <v>218</v>
      </c>
      <c r="C200" t="s">
        <v>219</v>
      </c>
      <c r="D200" t="s">
        <v>2</v>
      </c>
      <c r="E200" s="17">
        <v>48</v>
      </c>
      <c r="F200" s="17">
        <v>2658.1170833333331</v>
      </c>
      <c r="G200" s="17">
        <v>11269.701670833332</v>
      </c>
      <c r="H200" s="17">
        <v>41277.78286875</v>
      </c>
      <c r="I200" s="17">
        <v>40583.096833333337</v>
      </c>
      <c r="J200" s="17">
        <v>6043.8143333333328</v>
      </c>
      <c r="K200" s="17">
        <v>0</v>
      </c>
      <c r="L200" s="17">
        <v>101832.51278958333</v>
      </c>
      <c r="M200" s="22">
        <f>SUMIFS('OD I'!$E:$E,'OD I'!B:B,Celkem!B200,'OD I'!$D:$D,Celkem!D200)</f>
        <v>7</v>
      </c>
      <c r="N200" s="23">
        <f>SUMIFS('OD I'!$G:$G,'OD I'!B:B,Celkem!B200,'OD I'!$D:$D,Celkem!D200)</f>
        <v>4.875</v>
      </c>
      <c r="O200" s="23">
        <f>SUMIFS('OD I'!$H:$H,'OD I'!B:B,Celkem!B200,'OD I'!$D:$D,Celkem!D200)</f>
        <v>2.3333333333333335</v>
      </c>
    </row>
    <row r="201" spans="1:15" x14ac:dyDescent="0.25">
      <c r="A201" t="s">
        <v>5</v>
      </c>
      <c r="B201" t="s">
        <v>218</v>
      </c>
      <c r="C201" t="s">
        <v>219</v>
      </c>
      <c r="D201" t="s">
        <v>21</v>
      </c>
      <c r="E201" s="17">
        <v>629</v>
      </c>
      <c r="F201" s="17">
        <v>2147.0596025437203</v>
      </c>
      <c r="G201" s="17">
        <v>16643.227611446742</v>
      </c>
      <c r="H201" s="17">
        <v>28658.394827027027</v>
      </c>
      <c r="I201" s="17">
        <v>24747.440249602543</v>
      </c>
      <c r="J201" s="17">
        <v>23658.007204451511</v>
      </c>
      <c r="K201" s="17">
        <v>5.6747217806041341</v>
      </c>
      <c r="L201" s="17">
        <v>95859.804216852135</v>
      </c>
      <c r="M201" s="22">
        <f>SUMIFS('OD I'!$E:$E,'OD I'!B:B,Celkem!B201,'OD I'!$D:$D,Celkem!D201)</f>
        <v>7</v>
      </c>
      <c r="N201" s="23">
        <f>SUMIFS('OD I'!$G:$G,'OD I'!B:B,Celkem!B201,'OD I'!$D:$D,Celkem!D201)</f>
        <v>4.2368839427662959</v>
      </c>
      <c r="O201" s="23">
        <f>SUMIFS('OD I'!$H:$H,'OD I'!B:B,Celkem!B201,'OD I'!$D:$D,Celkem!D201)</f>
        <v>1.6041335453100158</v>
      </c>
    </row>
    <row r="202" spans="1:15" x14ac:dyDescent="0.25">
      <c r="A202" t="s">
        <v>5</v>
      </c>
      <c r="B202" t="s">
        <v>220</v>
      </c>
      <c r="C202" t="s">
        <v>221</v>
      </c>
      <c r="D202" t="s">
        <v>2</v>
      </c>
      <c r="E202" s="17">
        <v>36</v>
      </c>
      <c r="F202" s="17">
        <v>58.175555555555562</v>
      </c>
      <c r="G202" s="17">
        <v>1546.6192722222222</v>
      </c>
      <c r="H202" s="17">
        <v>19136.003249999998</v>
      </c>
      <c r="I202" s="17">
        <v>890.12969444444445</v>
      </c>
      <c r="J202" s="17">
        <v>10583.492883333332</v>
      </c>
      <c r="K202" s="17">
        <v>0</v>
      </c>
      <c r="L202" s="17">
        <v>32214.420655555554</v>
      </c>
      <c r="M202" s="22">
        <f>SUMIFS('OD I'!$E:$E,'OD I'!B:B,Celkem!B202,'OD I'!$D:$D,Celkem!D202)</f>
        <v>6</v>
      </c>
      <c r="N202" s="23">
        <f>SUMIFS('OD I'!$G:$G,'OD I'!B:B,Celkem!B202,'OD I'!$D:$D,Celkem!D202)</f>
        <v>1.75</v>
      </c>
      <c r="O202" s="23">
        <f>SUMIFS('OD I'!$H:$H,'OD I'!B:B,Celkem!B202,'OD I'!$D:$D,Celkem!D202)</f>
        <v>5.5555555555555552E-2</v>
      </c>
    </row>
    <row r="203" spans="1:15" x14ac:dyDescent="0.25">
      <c r="A203" t="s">
        <v>5</v>
      </c>
      <c r="B203" t="s">
        <v>220</v>
      </c>
      <c r="C203" t="s">
        <v>221</v>
      </c>
      <c r="D203" t="s">
        <v>21</v>
      </c>
      <c r="E203" s="17">
        <v>324</v>
      </c>
      <c r="F203" s="17">
        <v>270.68104938271608</v>
      </c>
      <c r="G203" s="17">
        <v>9197.0250589506159</v>
      </c>
      <c r="H203" s="17">
        <v>34438.602927160493</v>
      </c>
      <c r="I203" s="17">
        <v>9211.4230370370369</v>
      </c>
      <c r="J203" s="17">
        <v>19860.75644351852</v>
      </c>
      <c r="K203" s="17">
        <v>27.776666666666664</v>
      </c>
      <c r="L203" s="17">
        <v>73006.265182716044</v>
      </c>
      <c r="M203" s="22">
        <f>SUMIFS('OD I'!$E:$E,'OD I'!B:B,Celkem!B203,'OD I'!$D:$D,Celkem!D203)</f>
        <v>6</v>
      </c>
      <c r="N203" s="23">
        <f>SUMIFS('OD I'!$G:$G,'OD I'!B:B,Celkem!B203,'OD I'!$D:$D,Celkem!D203)</f>
        <v>4.5277777777777777</v>
      </c>
      <c r="O203" s="23">
        <f>SUMIFS('OD I'!$H:$H,'OD I'!B:B,Celkem!B203,'OD I'!$D:$D,Celkem!D203)</f>
        <v>0.70370370370370372</v>
      </c>
    </row>
    <row r="204" spans="1:15" x14ac:dyDescent="0.25">
      <c r="A204" t="s">
        <v>5</v>
      </c>
      <c r="B204" t="s">
        <v>222</v>
      </c>
      <c r="C204" t="s">
        <v>223</v>
      </c>
      <c r="D204" t="s">
        <v>2</v>
      </c>
      <c r="E204" s="17">
        <v>1</v>
      </c>
      <c r="F204" s="17">
        <v>29.28</v>
      </c>
      <c r="G204" s="17">
        <v>1208.01</v>
      </c>
      <c r="H204" s="17">
        <v>10934.859</v>
      </c>
      <c r="I204" s="17">
        <v>0</v>
      </c>
      <c r="J204" s="17">
        <v>9936.8114999999998</v>
      </c>
      <c r="K204" s="17">
        <v>0</v>
      </c>
      <c r="L204" s="17">
        <v>22108.960500000001</v>
      </c>
      <c r="M204" s="22">
        <f>SUMIFS('OD I'!$E:$E,'OD I'!B:B,Celkem!B204,'OD I'!$D:$D,Celkem!D204)</f>
        <v>3</v>
      </c>
      <c r="N204" s="23">
        <f>SUMIFS('OD I'!$G:$G,'OD I'!B:B,Celkem!B204,'OD I'!$D:$D,Celkem!D204)</f>
        <v>1</v>
      </c>
      <c r="O204" s="23">
        <f>SUMIFS('OD I'!$H:$H,'OD I'!B:B,Celkem!B204,'OD I'!$D:$D,Celkem!D204)</f>
        <v>0</v>
      </c>
    </row>
    <row r="205" spans="1:15" x14ac:dyDescent="0.25">
      <c r="A205" t="s">
        <v>5</v>
      </c>
      <c r="B205" t="s">
        <v>222</v>
      </c>
      <c r="C205" t="s">
        <v>223</v>
      </c>
      <c r="D205" t="s">
        <v>21</v>
      </c>
      <c r="E205" s="17">
        <v>33</v>
      </c>
      <c r="F205" s="17">
        <v>584.37939393939394</v>
      </c>
      <c r="G205" s="17">
        <v>7322.5324515151515</v>
      </c>
      <c r="H205" s="17">
        <v>16668.872912121213</v>
      </c>
      <c r="I205" s="17">
        <v>8738.0186696969686</v>
      </c>
      <c r="J205" s="17">
        <v>14588.186363636365</v>
      </c>
      <c r="K205" s="17">
        <v>0</v>
      </c>
      <c r="L205" s="17">
        <v>47901.989790909087</v>
      </c>
      <c r="M205" s="22">
        <f>SUMIFS('OD I'!$E:$E,'OD I'!B:B,Celkem!B205,'OD I'!$D:$D,Celkem!D205)</f>
        <v>3</v>
      </c>
      <c r="N205" s="23">
        <f>SUMIFS('OD I'!$G:$G,'OD I'!B:B,Celkem!B205,'OD I'!$D:$D,Celkem!D205)</f>
        <v>2.4242424242424243</v>
      </c>
      <c r="O205" s="23">
        <f>SUMIFS('OD I'!$H:$H,'OD I'!B:B,Celkem!B205,'OD I'!$D:$D,Celkem!D205)</f>
        <v>0.51515151515151514</v>
      </c>
    </row>
    <row r="206" spans="1:15" x14ac:dyDescent="0.25">
      <c r="A206" t="s">
        <v>5</v>
      </c>
      <c r="B206" t="s">
        <v>224</v>
      </c>
      <c r="C206" t="s">
        <v>225</v>
      </c>
      <c r="D206" t="s">
        <v>2</v>
      </c>
      <c r="E206" s="17">
        <v>71</v>
      </c>
      <c r="F206" s="17">
        <v>458.85154929577465</v>
      </c>
      <c r="G206" s="17">
        <v>3826.5162436619721</v>
      </c>
      <c r="H206" s="17">
        <v>11370.827829577465</v>
      </c>
      <c r="I206" s="17">
        <v>0</v>
      </c>
      <c r="J206" s="17">
        <v>14856.937071830986</v>
      </c>
      <c r="K206" s="17">
        <v>0</v>
      </c>
      <c r="L206" s="17">
        <v>30513.132694366199</v>
      </c>
      <c r="M206" s="22">
        <f>SUMIFS('OD I'!$E:$E,'OD I'!B:B,Celkem!B206,'OD I'!$D:$D,Celkem!D206)</f>
        <v>3</v>
      </c>
      <c r="N206" s="23">
        <f>SUMIFS('OD I'!$G:$G,'OD I'!B:B,Celkem!B206,'OD I'!$D:$D,Celkem!D206)</f>
        <v>1.4647887323943662</v>
      </c>
      <c r="O206" s="23">
        <f>SUMIFS('OD I'!$H:$H,'OD I'!B:B,Celkem!B206,'OD I'!$D:$D,Celkem!D206)</f>
        <v>0</v>
      </c>
    </row>
    <row r="207" spans="1:15" x14ac:dyDescent="0.25">
      <c r="A207" t="s">
        <v>5</v>
      </c>
      <c r="B207" t="s">
        <v>224</v>
      </c>
      <c r="C207" t="s">
        <v>225</v>
      </c>
      <c r="D207" t="s">
        <v>21</v>
      </c>
      <c r="E207" s="17">
        <v>570</v>
      </c>
      <c r="F207" s="17">
        <v>315.50814035087723</v>
      </c>
      <c r="G207" s="17">
        <v>4337.7244012280698</v>
      </c>
      <c r="H207" s="17">
        <v>11485.541971578947</v>
      </c>
      <c r="I207" s="17">
        <v>343.53271000000001</v>
      </c>
      <c r="J207" s="17">
        <v>13491.916244561404</v>
      </c>
      <c r="K207" s="17">
        <v>5.4530526315789469</v>
      </c>
      <c r="L207" s="17">
        <v>29979.676520350877</v>
      </c>
      <c r="M207" s="22">
        <f>SUMIFS('OD I'!$E:$E,'OD I'!B:B,Celkem!B207,'OD I'!$D:$D,Celkem!D207)</f>
        <v>3</v>
      </c>
      <c r="N207" s="23">
        <f>SUMIFS('OD I'!$G:$G,'OD I'!B:B,Celkem!B207,'OD I'!$D:$D,Celkem!D207)</f>
        <v>1.8368421052631578</v>
      </c>
      <c r="O207" s="23">
        <f>SUMIFS('OD I'!$H:$H,'OD I'!B:B,Celkem!B207,'OD I'!$D:$D,Celkem!D207)</f>
        <v>2.6315789473684209E-2</v>
      </c>
    </row>
    <row r="208" spans="1:15" x14ac:dyDescent="0.25">
      <c r="A208" t="s">
        <v>5</v>
      </c>
      <c r="B208" t="s">
        <v>226</v>
      </c>
      <c r="C208" t="s">
        <v>227</v>
      </c>
      <c r="D208" t="s">
        <v>2</v>
      </c>
      <c r="E208" s="17">
        <v>3</v>
      </c>
      <c r="F208" s="17">
        <v>568.71</v>
      </c>
      <c r="G208" s="17">
        <v>11456.92</v>
      </c>
      <c r="H208" s="17">
        <v>15547.1248</v>
      </c>
      <c r="I208" s="17">
        <v>0</v>
      </c>
      <c r="J208" s="17">
        <v>32760.5088</v>
      </c>
      <c r="K208" s="17">
        <v>0</v>
      </c>
      <c r="L208" s="17">
        <v>60333.263600000006</v>
      </c>
      <c r="M208" s="22">
        <f>SUMIFS('OD I'!$E:$E,'OD I'!B:B,Celkem!B208,'OD I'!$D:$D,Celkem!D208)</f>
        <v>5</v>
      </c>
      <c r="N208" s="23">
        <f>SUMIFS('OD I'!$G:$G,'OD I'!B:B,Celkem!B208,'OD I'!$D:$D,Celkem!D208)</f>
        <v>2</v>
      </c>
      <c r="O208" s="23">
        <f>SUMIFS('OD I'!$H:$H,'OD I'!B:B,Celkem!B208,'OD I'!$D:$D,Celkem!D208)</f>
        <v>0</v>
      </c>
    </row>
    <row r="209" spans="1:15" x14ac:dyDescent="0.25">
      <c r="A209" t="s">
        <v>5</v>
      </c>
      <c r="B209" t="s">
        <v>226</v>
      </c>
      <c r="C209" t="s">
        <v>227</v>
      </c>
      <c r="D209" t="s">
        <v>21</v>
      </c>
      <c r="E209" s="17">
        <v>120</v>
      </c>
      <c r="F209" s="17">
        <v>4013.6267500000004</v>
      </c>
      <c r="G209" s="17">
        <v>14625.4342975</v>
      </c>
      <c r="H209" s="17">
        <v>20915.896278333334</v>
      </c>
      <c r="I209" s="17">
        <v>9325.7518424999998</v>
      </c>
      <c r="J209" s="17">
        <v>33255.891202500003</v>
      </c>
      <c r="K209" s="17">
        <v>0</v>
      </c>
      <c r="L209" s="17">
        <v>82136.60037083333</v>
      </c>
      <c r="M209" s="22">
        <f>SUMIFS('OD I'!$E:$E,'OD I'!B:B,Celkem!B209,'OD I'!$D:$D,Celkem!D209)</f>
        <v>5</v>
      </c>
      <c r="N209" s="23">
        <f>SUMIFS('OD I'!$G:$G,'OD I'!B:B,Celkem!B209,'OD I'!$D:$D,Celkem!D209)</f>
        <v>2.9750000000000001</v>
      </c>
      <c r="O209" s="23">
        <f>SUMIFS('OD I'!$H:$H,'OD I'!B:B,Celkem!B209,'OD I'!$D:$D,Celkem!D209)</f>
        <v>0.52500000000000002</v>
      </c>
    </row>
    <row r="210" spans="1:15" x14ac:dyDescent="0.25">
      <c r="A210" t="s">
        <v>5</v>
      </c>
      <c r="B210" t="s">
        <v>228</v>
      </c>
      <c r="C210" t="s">
        <v>229</v>
      </c>
      <c r="D210" t="s">
        <v>2</v>
      </c>
      <c r="E210" s="17">
        <v>12</v>
      </c>
      <c r="F210" s="17">
        <v>1365.4266666666665</v>
      </c>
      <c r="G210" s="17">
        <v>6782.3843333333325</v>
      </c>
      <c r="H210" s="17">
        <v>17706.934258333331</v>
      </c>
      <c r="I210" s="17">
        <v>0</v>
      </c>
      <c r="J210" s="17">
        <v>38512.111666666671</v>
      </c>
      <c r="K210" s="17">
        <v>0</v>
      </c>
      <c r="L210" s="17">
        <v>64366.856925</v>
      </c>
      <c r="M210" s="22">
        <f>SUMIFS('OD I'!$E:$E,'OD I'!B:B,Celkem!B210,'OD I'!$D:$D,Celkem!D210)</f>
        <v>5</v>
      </c>
      <c r="N210" s="23">
        <f>SUMIFS('OD I'!$G:$G,'OD I'!B:B,Celkem!B210,'OD I'!$D:$D,Celkem!D210)</f>
        <v>2.1666666666666665</v>
      </c>
      <c r="O210" s="23">
        <f>SUMIFS('OD I'!$H:$H,'OD I'!B:B,Celkem!B210,'OD I'!$D:$D,Celkem!D210)</f>
        <v>0</v>
      </c>
    </row>
    <row r="211" spans="1:15" x14ac:dyDescent="0.25">
      <c r="A211" t="s">
        <v>5</v>
      </c>
      <c r="B211" t="s">
        <v>228</v>
      </c>
      <c r="C211" t="s">
        <v>229</v>
      </c>
      <c r="D211" t="s">
        <v>21</v>
      </c>
      <c r="E211" s="17">
        <v>165</v>
      </c>
      <c r="F211" s="17">
        <v>2545.2464242424239</v>
      </c>
      <c r="G211" s="17">
        <v>15254.434912727274</v>
      </c>
      <c r="H211" s="17">
        <v>22828.854601212122</v>
      </c>
      <c r="I211" s="17">
        <v>12268.581602424241</v>
      </c>
      <c r="J211" s="17">
        <v>25889.527926666669</v>
      </c>
      <c r="K211" s="17">
        <v>13.601454545454544</v>
      </c>
      <c r="L211" s="17">
        <v>78800.24692181818</v>
      </c>
      <c r="M211" s="22">
        <f>SUMIFS('OD I'!$E:$E,'OD I'!B:B,Celkem!B211,'OD I'!$D:$D,Celkem!D211)</f>
        <v>5</v>
      </c>
      <c r="N211" s="23">
        <f>SUMIFS('OD I'!$G:$G,'OD I'!B:B,Celkem!B211,'OD I'!$D:$D,Celkem!D211)</f>
        <v>3.3393939393939394</v>
      </c>
      <c r="O211" s="23">
        <f>SUMIFS('OD I'!$H:$H,'OD I'!B:B,Celkem!B211,'OD I'!$D:$D,Celkem!D211)</f>
        <v>0.70303030303030301</v>
      </c>
    </row>
    <row r="212" spans="1:15" x14ac:dyDescent="0.25">
      <c r="A212" t="s">
        <v>5</v>
      </c>
      <c r="B212" t="s">
        <v>230</v>
      </c>
      <c r="C212" t="s">
        <v>231</v>
      </c>
      <c r="D212" t="s">
        <v>2</v>
      </c>
      <c r="E212" s="17">
        <v>11</v>
      </c>
      <c r="F212" s="17">
        <v>35432.963636363631</v>
      </c>
      <c r="G212" s="17">
        <v>2156.0328727272727</v>
      </c>
      <c r="H212" s="17">
        <v>29438.146618181818</v>
      </c>
      <c r="I212" s="17">
        <v>0</v>
      </c>
      <c r="J212" s="17">
        <v>4218.3416363636361</v>
      </c>
      <c r="K212" s="17">
        <v>0</v>
      </c>
      <c r="L212" s="17">
        <v>71245.484763636356</v>
      </c>
      <c r="M212" s="22">
        <f>SUMIFS('OD I'!$E:$E,'OD I'!B:B,Celkem!B212,'OD I'!$D:$D,Celkem!D212)</f>
        <v>4</v>
      </c>
      <c r="N212" s="23">
        <f>SUMIFS('OD I'!$G:$G,'OD I'!B:B,Celkem!B212,'OD I'!$D:$D,Celkem!D212)</f>
        <v>4.1818181818181817</v>
      </c>
      <c r="O212" s="23">
        <f>SUMIFS('OD I'!$H:$H,'OD I'!B:B,Celkem!B212,'OD I'!$D:$D,Celkem!D212)</f>
        <v>0</v>
      </c>
    </row>
    <row r="213" spans="1:15" x14ac:dyDescent="0.25">
      <c r="A213" t="s">
        <v>5</v>
      </c>
      <c r="B213" t="s">
        <v>230</v>
      </c>
      <c r="C213" t="s">
        <v>231</v>
      </c>
      <c r="D213" t="s">
        <v>21</v>
      </c>
      <c r="E213" s="17">
        <v>55</v>
      </c>
      <c r="F213" s="17">
        <v>34585.679818181816</v>
      </c>
      <c r="G213" s="17">
        <v>1954.8427672727271</v>
      </c>
      <c r="H213" s="17">
        <v>20646.072743636367</v>
      </c>
      <c r="I213" s="17">
        <v>0</v>
      </c>
      <c r="J213" s="17">
        <v>13448.900727272729</v>
      </c>
      <c r="K213" s="17">
        <v>0</v>
      </c>
      <c r="L213" s="17">
        <v>70635.496056363641</v>
      </c>
      <c r="M213" s="22">
        <f>SUMIFS('OD I'!$E:$E,'OD I'!B:B,Celkem!B213,'OD I'!$D:$D,Celkem!D213)</f>
        <v>4</v>
      </c>
      <c r="N213" s="23">
        <f>SUMIFS('OD I'!$G:$G,'OD I'!B:B,Celkem!B213,'OD I'!$D:$D,Celkem!D213)</f>
        <v>2.5636363636363635</v>
      </c>
      <c r="O213" s="23">
        <f>SUMIFS('OD I'!$H:$H,'OD I'!B:B,Celkem!B213,'OD I'!$D:$D,Celkem!D213)</f>
        <v>0</v>
      </c>
    </row>
    <row r="214" spans="1:15" x14ac:dyDescent="0.25">
      <c r="A214" t="s">
        <v>5</v>
      </c>
      <c r="B214" t="s">
        <v>232</v>
      </c>
      <c r="C214" t="s">
        <v>233</v>
      </c>
      <c r="D214" t="s">
        <v>2</v>
      </c>
      <c r="E214" s="17">
        <v>24</v>
      </c>
      <c r="F214" s="17">
        <v>34982.083333333336</v>
      </c>
      <c r="G214" s="17">
        <v>3873.2911458333333</v>
      </c>
      <c r="H214" s="17">
        <v>38456.888008333335</v>
      </c>
      <c r="I214" s="17">
        <v>0</v>
      </c>
      <c r="J214" s="17">
        <v>5651.4961666666668</v>
      </c>
      <c r="K214" s="17">
        <v>0</v>
      </c>
      <c r="L214" s="17">
        <v>82963.758654166668</v>
      </c>
      <c r="M214" s="22">
        <f>SUMIFS('OD I'!$E:$E,'OD I'!B:B,Celkem!B214,'OD I'!$D:$D,Celkem!D214)</f>
        <v>4</v>
      </c>
      <c r="N214" s="23">
        <f>SUMIFS('OD I'!$G:$G,'OD I'!B:B,Celkem!B214,'OD I'!$D:$D,Celkem!D214)</f>
        <v>5.458333333333333</v>
      </c>
      <c r="O214" s="23">
        <f>SUMIFS('OD I'!$H:$H,'OD I'!B:B,Celkem!B214,'OD I'!$D:$D,Celkem!D214)</f>
        <v>0</v>
      </c>
    </row>
    <row r="215" spans="1:15" x14ac:dyDescent="0.25">
      <c r="A215" t="s">
        <v>5</v>
      </c>
      <c r="B215" t="s">
        <v>232</v>
      </c>
      <c r="C215" t="s">
        <v>233</v>
      </c>
      <c r="D215" t="s">
        <v>21</v>
      </c>
      <c r="E215" s="17">
        <v>338</v>
      </c>
      <c r="F215" s="17">
        <v>30341.552928994086</v>
      </c>
      <c r="G215" s="17">
        <v>4305.3484710059174</v>
      </c>
      <c r="H215" s="17">
        <v>37847.744618639052</v>
      </c>
      <c r="I215" s="17">
        <v>134.12007810650888</v>
      </c>
      <c r="J215" s="17">
        <v>23700.474747041419</v>
      </c>
      <c r="K215" s="17">
        <v>55.076804733727805</v>
      </c>
      <c r="L215" s="17">
        <v>96384.317648520722</v>
      </c>
      <c r="M215" s="22">
        <f>SUMIFS('OD I'!$E:$E,'OD I'!B:B,Celkem!B215,'OD I'!$D:$D,Celkem!D215)</f>
        <v>4</v>
      </c>
      <c r="N215" s="23">
        <f>SUMIFS('OD I'!$G:$G,'OD I'!B:B,Celkem!B215,'OD I'!$D:$D,Celkem!D215)</f>
        <v>4.109467455621302</v>
      </c>
      <c r="O215" s="23">
        <f>SUMIFS('OD I'!$H:$H,'OD I'!B:B,Celkem!B215,'OD I'!$D:$D,Celkem!D215)</f>
        <v>8.8757396449704144E-3</v>
      </c>
    </row>
    <row r="216" spans="1:15" x14ac:dyDescent="0.25">
      <c r="A216" t="s">
        <v>5</v>
      </c>
      <c r="B216" t="s">
        <v>234</v>
      </c>
      <c r="C216" t="s">
        <v>235</v>
      </c>
      <c r="D216" t="s">
        <v>2</v>
      </c>
      <c r="E216" s="17">
        <v>10</v>
      </c>
      <c r="F216" s="17">
        <v>4039.4</v>
      </c>
      <c r="G216" s="17">
        <v>1311.82672</v>
      </c>
      <c r="H216" s="17">
        <v>26750.315840000003</v>
      </c>
      <c r="I216" s="17">
        <v>0</v>
      </c>
      <c r="J216" s="17">
        <v>0</v>
      </c>
      <c r="K216" s="17">
        <v>0</v>
      </c>
      <c r="L216" s="17">
        <v>32101.542560000002</v>
      </c>
      <c r="M216" s="22">
        <f>SUMIFS('OD I'!$E:$E,'OD I'!B:B,Celkem!B216,'OD I'!$D:$D,Celkem!D216)</f>
        <v>8</v>
      </c>
      <c r="N216" s="23">
        <f>SUMIFS('OD I'!$G:$G,'OD I'!B:B,Celkem!B216,'OD I'!$D:$D,Celkem!D216)</f>
        <v>3.8</v>
      </c>
      <c r="O216" s="23">
        <f>SUMIFS('OD I'!$H:$H,'OD I'!B:B,Celkem!B216,'OD I'!$D:$D,Celkem!D216)</f>
        <v>0</v>
      </c>
    </row>
    <row r="217" spans="1:15" x14ac:dyDescent="0.25">
      <c r="A217" t="s">
        <v>5</v>
      </c>
      <c r="B217" t="s">
        <v>234</v>
      </c>
      <c r="C217" t="s">
        <v>235</v>
      </c>
      <c r="D217" t="s">
        <v>21</v>
      </c>
      <c r="E217" s="17">
        <v>47</v>
      </c>
      <c r="F217" s="17">
        <v>7361.5919148936173</v>
      </c>
      <c r="G217" s="17">
        <v>3632.7794085106379</v>
      </c>
      <c r="H217" s="17">
        <v>68252.882799999992</v>
      </c>
      <c r="I217" s="17">
        <v>0</v>
      </c>
      <c r="J217" s="17">
        <v>18546.85440638298</v>
      </c>
      <c r="K217" s="17">
        <v>0</v>
      </c>
      <c r="L217" s="17">
        <v>97794.10852978722</v>
      </c>
      <c r="M217" s="22">
        <f>SUMIFS('OD I'!$E:$E,'OD I'!B:B,Celkem!B217,'OD I'!$D:$D,Celkem!D217)</f>
        <v>8</v>
      </c>
      <c r="N217" s="23">
        <f>SUMIFS('OD I'!$G:$G,'OD I'!B:B,Celkem!B217,'OD I'!$D:$D,Celkem!D217)</f>
        <v>6.7872340425531918</v>
      </c>
      <c r="O217" s="23">
        <f>SUMIFS('OD I'!$H:$H,'OD I'!B:B,Celkem!B217,'OD I'!$D:$D,Celkem!D217)</f>
        <v>0</v>
      </c>
    </row>
    <row r="218" spans="1:15" x14ac:dyDescent="0.25">
      <c r="A218" t="s">
        <v>5</v>
      </c>
      <c r="B218" t="s">
        <v>236</v>
      </c>
      <c r="C218" t="s">
        <v>237</v>
      </c>
      <c r="D218" t="s">
        <v>2</v>
      </c>
      <c r="E218" s="17">
        <v>15</v>
      </c>
      <c r="F218" s="17">
        <v>3284.7853333333333</v>
      </c>
      <c r="G218" s="17">
        <v>7975.5642133333331</v>
      </c>
      <c r="H218" s="17">
        <v>41218.149620000004</v>
      </c>
      <c r="I218" s="17">
        <v>0</v>
      </c>
      <c r="J218" s="17">
        <v>28882.262639999997</v>
      </c>
      <c r="K218" s="17">
        <v>0</v>
      </c>
      <c r="L218" s="17">
        <v>81360.761806666662</v>
      </c>
      <c r="M218" s="22">
        <f>SUMIFS('OD I'!$E:$E,'OD I'!B:B,Celkem!B218,'OD I'!$D:$D,Celkem!D218)</f>
        <v>6</v>
      </c>
      <c r="N218" s="23">
        <f>SUMIFS('OD I'!$G:$G,'OD I'!B:B,Celkem!B218,'OD I'!$D:$D,Celkem!D218)</f>
        <v>4.7333333333333334</v>
      </c>
      <c r="O218" s="23">
        <f>SUMIFS('OD I'!$H:$H,'OD I'!B:B,Celkem!B218,'OD I'!$D:$D,Celkem!D218)</f>
        <v>0</v>
      </c>
    </row>
    <row r="219" spans="1:15" x14ac:dyDescent="0.25">
      <c r="A219" t="s">
        <v>5</v>
      </c>
      <c r="B219" t="s">
        <v>236</v>
      </c>
      <c r="C219" t="s">
        <v>237</v>
      </c>
      <c r="D219" t="s">
        <v>21</v>
      </c>
      <c r="E219" s="17">
        <v>113</v>
      </c>
      <c r="F219" s="17">
        <v>6639.7827433628318</v>
      </c>
      <c r="G219" s="17">
        <v>10154.046956637167</v>
      </c>
      <c r="H219" s="17">
        <v>28631.757911504425</v>
      </c>
      <c r="I219" s="17">
        <v>3675.7716831858411</v>
      </c>
      <c r="J219" s="17">
        <v>16598.598107079644</v>
      </c>
      <c r="K219" s="17">
        <v>0</v>
      </c>
      <c r="L219" s="17">
        <v>65699.957401769905</v>
      </c>
      <c r="M219" s="22">
        <f>SUMIFS('OD I'!$E:$E,'OD I'!B:B,Celkem!B219,'OD I'!$D:$D,Celkem!D219)</f>
        <v>6</v>
      </c>
      <c r="N219" s="23">
        <f>SUMIFS('OD I'!$G:$G,'OD I'!B:B,Celkem!B219,'OD I'!$D:$D,Celkem!D219)</f>
        <v>4.4070796460176993</v>
      </c>
      <c r="O219" s="23">
        <f>SUMIFS('OD I'!$H:$H,'OD I'!B:B,Celkem!B219,'OD I'!$D:$D,Celkem!D219)</f>
        <v>0.24778761061946902</v>
      </c>
    </row>
    <row r="220" spans="1:15" x14ac:dyDescent="0.25">
      <c r="A220" t="s">
        <v>5</v>
      </c>
      <c r="B220" t="s">
        <v>238</v>
      </c>
      <c r="C220" t="s">
        <v>239</v>
      </c>
      <c r="D220" t="s">
        <v>2</v>
      </c>
      <c r="E220" s="17">
        <v>5</v>
      </c>
      <c r="F220" s="17">
        <v>2996.66</v>
      </c>
      <c r="G220" s="17">
        <v>14589.00092</v>
      </c>
      <c r="H220" s="17">
        <v>80512.071320000003</v>
      </c>
      <c r="I220" s="17">
        <v>0</v>
      </c>
      <c r="J220" s="17">
        <v>0</v>
      </c>
      <c r="K220" s="17">
        <v>0</v>
      </c>
      <c r="L220" s="17">
        <v>98097.732240000012</v>
      </c>
      <c r="M220" s="22">
        <f>SUMIFS('OD I'!$E:$E,'OD I'!B:B,Celkem!B220,'OD I'!$D:$D,Celkem!D220)</f>
        <v>9</v>
      </c>
      <c r="N220" s="23">
        <f>SUMIFS('OD I'!$G:$G,'OD I'!B:B,Celkem!B220,'OD I'!$D:$D,Celkem!D220)</f>
        <v>11.4</v>
      </c>
      <c r="O220" s="23">
        <f>SUMIFS('OD I'!$H:$H,'OD I'!B:B,Celkem!B220,'OD I'!$D:$D,Celkem!D220)</f>
        <v>0</v>
      </c>
    </row>
    <row r="221" spans="1:15" x14ac:dyDescent="0.25">
      <c r="A221" t="s">
        <v>5</v>
      </c>
      <c r="B221" t="s">
        <v>238</v>
      </c>
      <c r="C221" t="s">
        <v>239</v>
      </c>
      <c r="D221" t="s">
        <v>21</v>
      </c>
      <c r="E221" s="17">
        <v>25</v>
      </c>
      <c r="F221" s="17">
        <v>3429.9684000000002</v>
      </c>
      <c r="G221" s="17">
        <v>22729.059687999998</v>
      </c>
      <c r="H221" s="17">
        <v>78827.389152000003</v>
      </c>
      <c r="I221" s="17">
        <v>0</v>
      </c>
      <c r="J221" s="17">
        <v>40709.064928</v>
      </c>
      <c r="K221" s="17">
        <v>0</v>
      </c>
      <c r="L221" s="17">
        <v>145695.48216800002</v>
      </c>
      <c r="M221" s="22">
        <f>SUMIFS('OD I'!$E:$E,'OD I'!B:B,Celkem!B221,'OD I'!$D:$D,Celkem!D221)</f>
        <v>9</v>
      </c>
      <c r="N221" s="23">
        <f>SUMIFS('OD I'!$G:$G,'OD I'!B:B,Celkem!B221,'OD I'!$D:$D,Celkem!D221)</f>
        <v>8.44</v>
      </c>
      <c r="O221" s="23">
        <f>SUMIFS('OD I'!$H:$H,'OD I'!B:B,Celkem!B221,'OD I'!$D:$D,Celkem!D221)</f>
        <v>0</v>
      </c>
    </row>
    <row r="222" spans="1:15" x14ac:dyDescent="0.25">
      <c r="A222" t="s">
        <v>5</v>
      </c>
      <c r="B222" t="s">
        <v>240</v>
      </c>
      <c r="C222" t="s">
        <v>241</v>
      </c>
      <c r="D222" t="s">
        <v>2</v>
      </c>
      <c r="E222" s="17">
        <v>8</v>
      </c>
      <c r="F222" s="17">
        <v>1989.8875</v>
      </c>
      <c r="G222" s="17">
        <v>9507.3208374999995</v>
      </c>
      <c r="H222" s="17">
        <v>41446.083712500003</v>
      </c>
      <c r="I222" s="17">
        <v>4121.4692750000004</v>
      </c>
      <c r="J222" s="17">
        <v>0</v>
      </c>
      <c r="K222" s="17">
        <v>0</v>
      </c>
      <c r="L222" s="17">
        <v>57064.761325000007</v>
      </c>
      <c r="M222" s="22">
        <f>SUMIFS('OD I'!$E:$E,'OD I'!B:B,Celkem!B222,'OD I'!$D:$D,Celkem!D222)</f>
        <v>6</v>
      </c>
      <c r="N222" s="23">
        <f>SUMIFS('OD I'!$G:$G,'OD I'!B:B,Celkem!B222,'OD I'!$D:$D,Celkem!D222)</f>
        <v>5.5</v>
      </c>
      <c r="O222" s="23">
        <f>SUMIFS('OD I'!$H:$H,'OD I'!B:B,Celkem!B222,'OD I'!$D:$D,Celkem!D222)</f>
        <v>0.125</v>
      </c>
    </row>
    <row r="223" spans="1:15" x14ac:dyDescent="0.25">
      <c r="A223" t="s">
        <v>5</v>
      </c>
      <c r="B223" t="s">
        <v>240</v>
      </c>
      <c r="C223" t="s">
        <v>241</v>
      </c>
      <c r="D223" t="s">
        <v>21</v>
      </c>
      <c r="E223" s="17">
        <v>136</v>
      </c>
      <c r="F223" s="17">
        <v>1365.9476470588236</v>
      </c>
      <c r="G223" s="17">
        <v>10034.575169117647</v>
      </c>
      <c r="H223" s="17">
        <v>65349.869636029413</v>
      </c>
      <c r="I223" s="17">
        <v>1743.5035595588236</v>
      </c>
      <c r="J223" s="17">
        <v>22760.192838235293</v>
      </c>
      <c r="K223" s="17">
        <v>0</v>
      </c>
      <c r="L223" s="17">
        <v>101254.08885</v>
      </c>
      <c r="M223" s="22">
        <f>SUMIFS('OD I'!$E:$E,'OD I'!B:B,Celkem!B223,'OD I'!$D:$D,Celkem!D223)</f>
        <v>6</v>
      </c>
      <c r="N223" s="23">
        <f>SUMIFS('OD I'!$G:$G,'OD I'!B:B,Celkem!B223,'OD I'!$D:$D,Celkem!D223)</f>
        <v>5.6985294117647056</v>
      </c>
      <c r="O223" s="23">
        <f>SUMIFS('OD I'!$H:$H,'OD I'!B:B,Celkem!B223,'OD I'!$D:$D,Celkem!D223)</f>
        <v>0.10294117647058823</v>
      </c>
    </row>
    <row r="224" spans="1:15" x14ac:dyDescent="0.25">
      <c r="A224" t="s">
        <v>5</v>
      </c>
      <c r="B224" t="s">
        <v>242</v>
      </c>
      <c r="C224" t="s">
        <v>243</v>
      </c>
      <c r="D224" t="s">
        <v>2</v>
      </c>
      <c r="E224" s="17">
        <v>8</v>
      </c>
      <c r="F224" s="17">
        <v>3953.5225</v>
      </c>
      <c r="G224" s="17">
        <v>8908.4586749999999</v>
      </c>
      <c r="H224" s="17">
        <v>82812.713824999999</v>
      </c>
      <c r="I224" s="17">
        <v>0</v>
      </c>
      <c r="J224" s="17">
        <v>0</v>
      </c>
      <c r="K224" s="17">
        <v>0</v>
      </c>
      <c r="L224" s="17">
        <v>95674.695000000007</v>
      </c>
      <c r="M224" s="22">
        <f>SUMIFS('OD I'!$E:$E,'OD I'!B:B,Celkem!B224,'OD I'!$D:$D,Celkem!D224)</f>
        <v>7</v>
      </c>
      <c r="N224" s="23">
        <f>SUMIFS('OD I'!$G:$G,'OD I'!B:B,Celkem!B224,'OD I'!$D:$D,Celkem!D224)</f>
        <v>11.75</v>
      </c>
      <c r="O224" s="23">
        <f>SUMIFS('OD I'!$H:$H,'OD I'!B:B,Celkem!B224,'OD I'!$D:$D,Celkem!D224)</f>
        <v>0</v>
      </c>
    </row>
    <row r="225" spans="1:15" x14ac:dyDescent="0.25">
      <c r="A225" t="s">
        <v>5</v>
      </c>
      <c r="B225" t="s">
        <v>242</v>
      </c>
      <c r="C225" t="s">
        <v>243</v>
      </c>
      <c r="D225" t="s">
        <v>21</v>
      </c>
      <c r="E225" s="17">
        <v>95</v>
      </c>
      <c r="F225" s="17">
        <v>3352.9021052631579</v>
      </c>
      <c r="G225" s="17">
        <v>14603.030734736842</v>
      </c>
      <c r="H225" s="17">
        <v>66109.666911578941</v>
      </c>
      <c r="I225" s="17">
        <v>5849.8802347368428</v>
      </c>
      <c r="J225" s="17">
        <v>21632.683314736842</v>
      </c>
      <c r="K225" s="17">
        <v>397.91831578947364</v>
      </c>
      <c r="L225" s="17">
        <v>111946.0816168421</v>
      </c>
      <c r="M225" s="22">
        <f>SUMIFS('OD I'!$E:$E,'OD I'!B:B,Celkem!B225,'OD I'!$D:$D,Celkem!D225)</f>
        <v>7</v>
      </c>
      <c r="N225" s="23">
        <f>SUMIFS('OD I'!$G:$G,'OD I'!B:B,Celkem!B225,'OD I'!$D:$D,Celkem!D225)</f>
        <v>5.9368421052631577</v>
      </c>
      <c r="O225" s="23">
        <f>SUMIFS('OD I'!$H:$H,'OD I'!B:B,Celkem!B225,'OD I'!$D:$D,Celkem!D225)</f>
        <v>0.26315789473684209</v>
      </c>
    </row>
    <row r="226" spans="1:15" x14ac:dyDescent="0.25">
      <c r="A226" t="s">
        <v>5</v>
      </c>
      <c r="B226" t="s">
        <v>244</v>
      </c>
      <c r="C226" t="s">
        <v>245</v>
      </c>
      <c r="D226" t="s">
        <v>2</v>
      </c>
      <c r="E226" s="17">
        <v>8</v>
      </c>
      <c r="F226" s="17">
        <v>4121.29</v>
      </c>
      <c r="G226" s="17">
        <v>3748.7391750000002</v>
      </c>
      <c r="H226" s="17">
        <v>23969.968124999999</v>
      </c>
      <c r="I226" s="17">
        <v>0</v>
      </c>
      <c r="J226" s="17">
        <v>13652.82495</v>
      </c>
      <c r="K226" s="17">
        <v>0</v>
      </c>
      <c r="L226" s="17">
        <v>45492.822249999997</v>
      </c>
      <c r="M226" s="22">
        <f>SUMIFS('OD I'!$E:$E,'OD I'!B:B,Celkem!B226,'OD I'!$D:$D,Celkem!D226)</f>
        <v>5</v>
      </c>
      <c r="N226" s="23">
        <f>SUMIFS('OD I'!$G:$G,'OD I'!B:B,Celkem!B226,'OD I'!$D:$D,Celkem!D226)</f>
        <v>3.25</v>
      </c>
      <c r="O226" s="23">
        <f>SUMIFS('OD I'!$H:$H,'OD I'!B:B,Celkem!B226,'OD I'!$D:$D,Celkem!D226)</f>
        <v>0</v>
      </c>
    </row>
    <row r="227" spans="1:15" x14ac:dyDescent="0.25">
      <c r="A227" t="s">
        <v>5</v>
      </c>
      <c r="B227" t="s">
        <v>244</v>
      </c>
      <c r="C227" t="s">
        <v>245</v>
      </c>
      <c r="D227" t="s">
        <v>21</v>
      </c>
      <c r="E227" s="17">
        <v>365</v>
      </c>
      <c r="F227" s="17">
        <v>3633.3999452054795</v>
      </c>
      <c r="G227" s="17">
        <v>6547.1495608219175</v>
      </c>
      <c r="H227" s="17">
        <v>45788.297459999994</v>
      </c>
      <c r="I227" s="17">
        <v>68.317193424657532</v>
      </c>
      <c r="J227" s="17">
        <v>30417.296277534246</v>
      </c>
      <c r="K227" s="17">
        <v>16.756273972602738</v>
      </c>
      <c r="L227" s="17">
        <v>86471.216710958892</v>
      </c>
      <c r="M227" s="22">
        <f>SUMIFS('OD I'!$E:$E,'OD I'!B:B,Celkem!B227,'OD I'!$D:$D,Celkem!D227)</f>
        <v>5</v>
      </c>
      <c r="N227" s="23">
        <f>SUMIFS('OD I'!$G:$G,'OD I'!B:B,Celkem!B227,'OD I'!$D:$D,Celkem!D227)</f>
        <v>3.5753424657534247</v>
      </c>
      <c r="O227" s="23">
        <f>SUMIFS('OD I'!$H:$H,'OD I'!B:B,Celkem!B227,'OD I'!$D:$D,Celkem!D227)</f>
        <v>5.4794520547945206E-3</v>
      </c>
    </row>
    <row r="228" spans="1:15" x14ac:dyDescent="0.25">
      <c r="A228" t="s">
        <v>5</v>
      </c>
      <c r="B228" t="s">
        <v>246</v>
      </c>
      <c r="C228" t="s">
        <v>247</v>
      </c>
      <c r="D228" t="s">
        <v>2</v>
      </c>
      <c r="E228" s="17">
        <v>157</v>
      </c>
      <c r="F228" s="17">
        <v>4822.1301273885356</v>
      </c>
      <c r="G228" s="17">
        <v>2035.9812471337577</v>
      </c>
      <c r="H228" s="17">
        <v>22419.764126114653</v>
      </c>
      <c r="I228" s="17">
        <v>0</v>
      </c>
      <c r="J228" s="17">
        <v>3442.0510343949045</v>
      </c>
      <c r="K228" s="17">
        <v>0</v>
      </c>
      <c r="L228" s="17">
        <v>32719.926535031853</v>
      </c>
      <c r="M228" s="22">
        <f>SUMIFS('OD I'!$E:$E,'OD I'!B:B,Celkem!B228,'OD I'!$D:$D,Celkem!D228)</f>
        <v>4</v>
      </c>
      <c r="N228" s="23">
        <f>SUMIFS('OD I'!$G:$G,'OD I'!B:B,Celkem!B228,'OD I'!$D:$D,Celkem!D228)</f>
        <v>3.1592356687898091</v>
      </c>
      <c r="O228" s="23">
        <f>SUMIFS('OD I'!$H:$H,'OD I'!B:B,Celkem!B228,'OD I'!$D:$D,Celkem!D228)</f>
        <v>0</v>
      </c>
    </row>
    <row r="229" spans="1:15" x14ac:dyDescent="0.25">
      <c r="A229" t="s">
        <v>5</v>
      </c>
      <c r="B229" t="s">
        <v>246</v>
      </c>
      <c r="C229" t="s">
        <v>247</v>
      </c>
      <c r="D229" t="s">
        <v>21</v>
      </c>
      <c r="E229" s="17">
        <v>1634</v>
      </c>
      <c r="F229" s="17">
        <v>5730.248543451652</v>
      </c>
      <c r="G229" s="17">
        <v>7562.0024339657284</v>
      </c>
      <c r="H229" s="17">
        <v>31958.757059424723</v>
      </c>
      <c r="I229" s="17">
        <v>62.948363280293755</v>
      </c>
      <c r="J229" s="17">
        <v>23841.11338090575</v>
      </c>
      <c r="K229" s="17">
        <v>25.387931456548348</v>
      </c>
      <c r="L229" s="17">
        <v>69180.457712484684</v>
      </c>
      <c r="M229" s="22">
        <f>SUMIFS('OD I'!$E:$E,'OD I'!B:B,Celkem!B229,'OD I'!$D:$D,Celkem!D229)</f>
        <v>4</v>
      </c>
      <c r="N229" s="23">
        <f>SUMIFS('OD I'!$G:$G,'OD I'!B:B,Celkem!B229,'OD I'!$D:$D,Celkem!D229)</f>
        <v>2.7264381884944919</v>
      </c>
      <c r="O229" s="23">
        <f>SUMIFS('OD I'!$H:$H,'OD I'!B:B,Celkem!B229,'OD I'!$D:$D,Celkem!D229)</f>
        <v>3.6719706242350062E-3</v>
      </c>
    </row>
    <row r="230" spans="1:15" x14ac:dyDescent="0.25">
      <c r="A230" t="s">
        <v>5</v>
      </c>
      <c r="B230" t="s">
        <v>248</v>
      </c>
      <c r="C230" t="s">
        <v>249</v>
      </c>
      <c r="D230" t="s">
        <v>2</v>
      </c>
      <c r="E230" s="17">
        <v>212</v>
      </c>
      <c r="F230" s="17">
        <v>2556.4431603773583</v>
      </c>
      <c r="G230" s="17">
        <v>685.32108207547174</v>
      </c>
      <c r="H230" s="17">
        <v>13901.217700943396</v>
      </c>
      <c r="I230" s="17">
        <v>71.016959905660372</v>
      </c>
      <c r="J230" s="17">
        <v>1027.0345566037736</v>
      </c>
      <c r="K230" s="17">
        <v>101.99924528301887</v>
      </c>
      <c r="L230" s="17">
        <v>18343.032705188678</v>
      </c>
      <c r="M230" s="22">
        <f>SUMIFS('OD I'!$E:$E,'OD I'!B:B,Celkem!B230,'OD I'!$D:$D,Celkem!D230)</f>
        <v>3</v>
      </c>
      <c r="N230" s="23">
        <f>SUMIFS('OD I'!$G:$G,'OD I'!B:B,Celkem!B230,'OD I'!$D:$D,Celkem!D230)</f>
        <v>1.9764150943396226</v>
      </c>
      <c r="O230" s="23">
        <f>SUMIFS('OD I'!$H:$H,'OD I'!B:B,Celkem!B230,'OD I'!$D:$D,Celkem!D230)</f>
        <v>4.7169811320754715E-3</v>
      </c>
    </row>
    <row r="231" spans="1:15" x14ac:dyDescent="0.25">
      <c r="A231" t="s">
        <v>5</v>
      </c>
      <c r="B231" t="s">
        <v>248</v>
      </c>
      <c r="C231" t="s">
        <v>249</v>
      </c>
      <c r="D231" t="s">
        <v>21</v>
      </c>
      <c r="E231" s="17">
        <v>1352</v>
      </c>
      <c r="F231" s="17">
        <v>2519.301619822485</v>
      </c>
      <c r="G231" s="17">
        <v>3559.5109780325442</v>
      </c>
      <c r="H231" s="17">
        <v>36589.667086094676</v>
      </c>
      <c r="I231" s="17">
        <v>234.54335828402367</v>
      </c>
      <c r="J231" s="17">
        <v>20210.930255547337</v>
      </c>
      <c r="K231" s="17">
        <v>119.02565088757396</v>
      </c>
      <c r="L231" s="17">
        <v>63232.97894866865</v>
      </c>
      <c r="M231" s="22">
        <f>SUMIFS('OD I'!$E:$E,'OD I'!B:B,Celkem!B231,'OD I'!$D:$D,Celkem!D231)</f>
        <v>3</v>
      </c>
      <c r="N231" s="23">
        <f>SUMIFS('OD I'!$G:$G,'OD I'!B:B,Celkem!B231,'OD I'!$D:$D,Celkem!D231)</f>
        <v>2.7773668639053253</v>
      </c>
      <c r="O231" s="23">
        <f>SUMIFS('OD I'!$H:$H,'OD I'!B:B,Celkem!B231,'OD I'!$D:$D,Celkem!D231)</f>
        <v>1.6272189349112426E-2</v>
      </c>
    </row>
    <row r="232" spans="1:15" x14ac:dyDescent="0.25">
      <c r="A232" t="s">
        <v>5</v>
      </c>
      <c r="B232" t="s">
        <v>250</v>
      </c>
      <c r="C232" t="s">
        <v>251</v>
      </c>
      <c r="D232" t="s">
        <v>2</v>
      </c>
      <c r="E232" s="17">
        <v>8</v>
      </c>
      <c r="F232" s="17">
        <v>0</v>
      </c>
      <c r="G232" s="17">
        <v>6871.7830125</v>
      </c>
      <c r="H232" s="17">
        <v>29038.1718</v>
      </c>
      <c r="I232" s="17">
        <v>0</v>
      </c>
      <c r="J232" s="17">
        <v>27841.054800000002</v>
      </c>
      <c r="K232" s="17">
        <v>0</v>
      </c>
      <c r="L232" s="17">
        <v>63751.009612499998</v>
      </c>
      <c r="M232" s="22">
        <f>SUMIFS('OD I'!$E:$E,'OD I'!B:B,Celkem!B232,'OD I'!$D:$D,Celkem!D232)</f>
        <v>8</v>
      </c>
      <c r="N232" s="23">
        <f>SUMIFS('OD I'!$G:$G,'OD I'!B:B,Celkem!B232,'OD I'!$D:$D,Celkem!D232)</f>
        <v>4.125</v>
      </c>
      <c r="O232" s="23">
        <f>SUMIFS('OD I'!$H:$H,'OD I'!B:B,Celkem!B232,'OD I'!$D:$D,Celkem!D232)</f>
        <v>0</v>
      </c>
    </row>
    <row r="233" spans="1:15" x14ac:dyDescent="0.25">
      <c r="A233" t="s">
        <v>5</v>
      </c>
      <c r="B233" t="s">
        <v>250</v>
      </c>
      <c r="C233" t="s">
        <v>251</v>
      </c>
      <c r="D233" t="s">
        <v>21</v>
      </c>
      <c r="E233" s="17">
        <v>110</v>
      </c>
      <c r="F233" s="17">
        <v>84422.282090909081</v>
      </c>
      <c r="G233" s="17">
        <v>13372.257119090908</v>
      </c>
      <c r="H233" s="17">
        <v>60019.249079999994</v>
      </c>
      <c r="I233" s="17">
        <v>5746.9662172727276</v>
      </c>
      <c r="J233" s="17">
        <v>70891.45537818181</v>
      </c>
      <c r="K233" s="17">
        <v>100.47927272727271</v>
      </c>
      <c r="L233" s="17">
        <v>234552.68915818183</v>
      </c>
      <c r="M233" s="22">
        <f>SUMIFS('OD I'!$E:$E,'OD I'!B:B,Celkem!B233,'OD I'!$D:$D,Celkem!D233)</f>
        <v>8</v>
      </c>
      <c r="N233" s="23">
        <f>SUMIFS('OD I'!$G:$G,'OD I'!B:B,Celkem!B233,'OD I'!$D:$D,Celkem!D233)</f>
        <v>6.2818181818181822</v>
      </c>
      <c r="O233" s="23">
        <f>SUMIFS('OD I'!$H:$H,'OD I'!B:B,Celkem!B233,'OD I'!$D:$D,Celkem!D233)</f>
        <v>0.3</v>
      </c>
    </row>
    <row r="234" spans="1:15" x14ac:dyDescent="0.25">
      <c r="A234" t="s">
        <v>5</v>
      </c>
      <c r="B234" t="s">
        <v>252</v>
      </c>
      <c r="C234" t="s">
        <v>253</v>
      </c>
      <c r="D234" t="s">
        <v>2</v>
      </c>
      <c r="E234" s="17">
        <v>7</v>
      </c>
      <c r="F234" s="17">
        <v>14216.908571428572</v>
      </c>
      <c r="G234" s="17">
        <v>3048.3501714285712</v>
      </c>
      <c r="H234" s="17">
        <v>12309.484714285714</v>
      </c>
      <c r="I234" s="17">
        <v>0</v>
      </c>
      <c r="J234" s="17">
        <v>10047.169285714286</v>
      </c>
      <c r="K234" s="17">
        <v>0</v>
      </c>
      <c r="L234" s="17">
        <v>39621.912742857145</v>
      </c>
      <c r="M234" s="22">
        <f>SUMIFS('OD I'!$E:$E,'OD I'!B:B,Celkem!B234,'OD I'!$D:$D,Celkem!D234)</f>
        <v>5</v>
      </c>
      <c r="N234" s="23">
        <f>SUMIFS('OD I'!$G:$G,'OD I'!B:B,Celkem!B234,'OD I'!$D:$D,Celkem!D234)</f>
        <v>1.5714285714285714</v>
      </c>
      <c r="O234" s="23">
        <f>SUMIFS('OD I'!$H:$H,'OD I'!B:B,Celkem!B234,'OD I'!$D:$D,Celkem!D234)</f>
        <v>0</v>
      </c>
    </row>
    <row r="235" spans="1:15" x14ac:dyDescent="0.25">
      <c r="A235" t="s">
        <v>5</v>
      </c>
      <c r="B235" t="s">
        <v>252</v>
      </c>
      <c r="C235" t="s">
        <v>253</v>
      </c>
      <c r="D235" t="s">
        <v>21</v>
      </c>
      <c r="E235" s="17">
        <v>37</v>
      </c>
      <c r="F235" s="17">
        <v>6424.8797297297297</v>
      </c>
      <c r="G235" s="17">
        <v>5576.152821621622</v>
      </c>
      <c r="H235" s="17">
        <v>44712.724329729725</v>
      </c>
      <c r="I235" s="17">
        <v>0</v>
      </c>
      <c r="J235" s="17">
        <v>50690.681608108105</v>
      </c>
      <c r="K235" s="17">
        <v>0</v>
      </c>
      <c r="L235" s="17">
        <v>107404.43848918918</v>
      </c>
      <c r="M235" s="22">
        <f>SUMIFS('OD I'!$E:$E,'OD I'!B:B,Celkem!B235,'OD I'!$D:$D,Celkem!D235)</f>
        <v>5</v>
      </c>
      <c r="N235" s="23">
        <f>SUMIFS('OD I'!$G:$G,'OD I'!B:B,Celkem!B235,'OD I'!$D:$D,Celkem!D235)</f>
        <v>4.3513513513513518</v>
      </c>
      <c r="O235" s="23">
        <f>SUMIFS('OD I'!$H:$H,'OD I'!B:B,Celkem!B235,'OD I'!$D:$D,Celkem!D235)</f>
        <v>0</v>
      </c>
    </row>
    <row r="236" spans="1:15" x14ac:dyDescent="0.25">
      <c r="A236" t="s">
        <v>5</v>
      </c>
      <c r="B236" t="s">
        <v>254</v>
      </c>
      <c r="C236" t="s">
        <v>255</v>
      </c>
      <c r="D236" t="s">
        <v>2</v>
      </c>
      <c r="E236" s="17">
        <v>2</v>
      </c>
      <c r="F236" s="17">
        <v>0</v>
      </c>
      <c r="G236" s="17">
        <v>4431.7740000000003</v>
      </c>
      <c r="H236" s="17">
        <v>10559.3352</v>
      </c>
      <c r="I236" s="17">
        <v>0</v>
      </c>
      <c r="J236" s="17">
        <v>0</v>
      </c>
      <c r="K236" s="17">
        <v>0</v>
      </c>
      <c r="L236" s="17">
        <v>14991.109199999999</v>
      </c>
      <c r="M236" s="22">
        <f>SUMIFS('OD I'!$E:$E,'OD I'!B:B,Celkem!B236,'OD I'!$D:$D,Celkem!D236)</f>
        <v>6</v>
      </c>
      <c r="N236" s="23">
        <f>SUMIFS('OD I'!$G:$G,'OD I'!B:B,Celkem!B236,'OD I'!$D:$D,Celkem!D236)</f>
        <v>1.5</v>
      </c>
      <c r="O236" s="23">
        <f>SUMIFS('OD I'!$H:$H,'OD I'!B:B,Celkem!B236,'OD I'!$D:$D,Celkem!D236)</f>
        <v>0</v>
      </c>
    </row>
    <row r="237" spans="1:15" x14ac:dyDescent="0.25">
      <c r="A237" t="s">
        <v>5</v>
      </c>
      <c r="B237" t="s">
        <v>254</v>
      </c>
      <c r="C237" t="s">
        <v>255</v>
      </c>
      <c r="D237" t="s">
        <v>21</v>
      </c>
      <c r="E237" s="17">
        <v>112</v>
      </c>
      <c r="F237" s="17">
        <v>313.91026785714286</v>
      </c>
      <c r="G237" s="17">
        <v>8230.8283035714285</v>
      </c>
      <c r="H237" s="17">
        <v>51075.40474910714</v>
      </c>
      <c r="I237" s="17">
        <v>0</v>
      </c>
      <c r="J237" s="17">
        <v>21942.880866964286</v>
      </c>
      <c r="K237" s="17">
        <v>0</v>
      </c>
      <c r="L237" s="17">
        <v>81563.024187499992</v>
      </c>
      <c r="M237" s="22">
        <f>SUMIFS('OD I'!$E:$E,'OD I'!B:B,Celkem!B237,'OD I'!$D:$D,Celkem!D237)</f>
        <v>6</v>
      </c>
      <c r="N237" s="23">
        <f>SUMIFS('OD I'!$G:$G,'OD I'!B:B,Celkem!B237,'OD I'!$D:$D,Celkem!D237)</f>
        <v>4.9821428571428568</v>
      </c>
      <c r="O237" s="23">
        <f>SUMIFS('OD I'!$H:$H,'OD I'!B:B,Celkem!B237,'OD I'!$D:$D,Celkem!D237)</f>
        <v>0</v>
      </c>
    </row>
    <row r="238" spans="1:15" x14ac:dyDescent="0.25">
      <c r="A238" t="s">
        <v>5</v>
      </c>
      <c r="B238" t="s">
        <v>256</v>
      </c>
      <c r="C238" t="s">
        <v>257</v>
      </c>
      <c r="D238" t="s">
        <v>2</v>
      </c>
      <c r="E238" s="17">
        <v>59</v>
      </c>
      <c r="F238" s="17">
        <v>160.63677966101693</v>
      </c>
      <c r="G238" s="17">
        <v>2706.3655711864408</v>
      </c>
      <c r="H238" s="17">
        <v>14556.371688135594</v>
      </c>
      <c r="I238" s="17">
        <v>0</v>
      </c>
      <c r="J238" s="17">
        <v>4210.6419254237289</v>
      </c>
      <c r="K238" s="17">
        <v>0</v>
      </c>
      <c r="L238" s="17">
        <v>21634.015964406783</v>
      </c>
      <c r="M238" s="22">
        <f>SUMIFS('OD I'!$E:$E,'OD I'!B:B,Celkem!B238,'OD I'!$D:$D,Celkem!D238)</f>
        <v>3</v>
      </c>
      <c r="N238" s="23">
        <f>SUMIFS('OD I'!$G:$G,'OD I'!B:B,Celkem!B238,'OD I'!$D:$D,Celkem!D238)</f>
        <v>2.0677966101694913</v>
      </c>
      <c r="O238" s="23">
        <f>SUMIFS('OD I'!$H:$H,'OD I'!B:B,Celkem!B238,'OD I'!$D:$D,Celkem!D238)</f>
        <v>0</v>
      </c>
    </row>
    <row r="239" spans="1:15" x14ac:dyDescent="0.25">
      <c r="A239" t="s">
        <v>5</v>
      </c>
      <c r="B239" t="s">
        <v>256</v>
      </c>
      <c r="C239" t="s">
        <v>257</v>
      </c>
      <c r="D239" t="s">
        <v>21</v>
      </c>
      <c r="E239" s="17">
        <v>1234</v>
      </c>
      <c r="F239" s="17">
        <v>1690.1478444084278</v>
      </c>
      <c r="G239" s="17">
        <v>3361.2413441653161</v>
      </c>
      <c r="H239" s="17">
        <v>31506.05666004862</v>
      </c>
      <c r="I239" s="17">
        <v>43.1699131280389</v>
      </c>
      <c r="J239" s="17">
        <v>10729.792351215559</v>
      </c>
      <c r="K239" s="17">
        <v>22.986029173419773</v>
      </c>
      <c r="L239" s="17">
        <v>47353.39414213939</v>
      </c>
      <c r="M239" s="22">
        <f>SUMIFS('OD I'!$E:$E,'OD I'!B:B,Celkem!B239,'OD I'!$D:$D,Celkem!D239)</f>
        <v>3</v>
      </c>
      <c r="N239" s="23">
        <f>SUMIFS('OD I'!$G:$G,'OD I'!B:B,Celkem!B239,'OD I'!$D:$D,Celkem!D239)</f>
        <v>2.7447325769854132</v>
      </c>
      <c r="O239" s="23">
        <f>SUMIFS('OD I'!$H:$H,'OD I'!B:B,Celkem!B239,'OD I'!$D:$D,Celkem!D239)</f>
        <v>1.6207455429497568E-3</v>
      </c>
    </row>
    <row r="240" spans="1:15" x14ac:dyDescent="0.25">
      <c r="A240" t="s">
        <v>5</v>
      </c>
      <c r="B240" t="s">
        <v>258</v>
      </c>
      <c r="C240" t="s">
        <v>259</v>
      </c>
      <c r="D240" t="s">
        <v>2</v>
      </c>
      <c r="E240" s="17">
        <v>2</v>
      </c>
      <c r="F240" s="17">
        <v>13233.225</v>
      </c>
      <c r="G240" s="17">
        <v>43.827500000000001</v>
      </c>
      <c r="H240" s="17">
        <v>21118.670399999999</v>
      </c>
      <c r="I240" s="17">
        <v>0</v>
      </c>
      <c r="J240" s="17">
        <v>0</v>
      </c>
      <c r="K240" s="17">
        <v>0</v>
      </c>
      <c r="L240" s="17">
        <v>34395.722900000001</v>
      </c>
      <c r="M240" s="22">
        <f>SUMIFS('OD I'!$E:$E,'OD I'!B:B,Celkem!B240,'OD I'!$D:$D,Celkem!D240)</f>
        <v>5</v>
      </c>
      <c r="N240" s="23">
        <f>SUMIFS('OD I'!$G:$G,'OD I'!B:B,Celkem!B240,'OD I'!$D:$D,Celkem!D240)</f>
        <v>3</v>
      </c>
      <c r="O240" s="23">
        <f>SUMIFS('OD I'!$H:$H,'OD I'!B:B,Celkem!B240,'OD I'!$D:$D,Celkem!D240)</f>
        <v>0</v>
      </c>
    </row>
    <row r="241" spans="1:15" x14ac:dyDescent="0.25">
      <c r="A241" t="s">
        <v>5</v>
      </c>
      <c r="B241" t="s">
        <v>258</v>
      </c>
      <c r="C241" t="s">
        <v>259</v>
      </c>
      <c r="D241" t="s">
        <v>21</v>
      </c>
      <c r="E241" s="17">
        <v>160</v>
      </c>
      <c r="F241" s="17">
        <v>11850.290499999999</v>
      </c>
      <c r="G241" s="17">
        <v>883.06916750000005</v>
      </c>
      <c r="H241" s="17">
        <v>53296.205138125006</v>
      </c>
      <c r="I241" s="17">
        <v>0</v>
      </c>
      <c r="J241" s="17">
        <v>11429.527388125</v>
      </c>
      <c r="K241" s="17">
        <v>7.2697500000000002</v>
      </c>
      <c r="L241" s="17">
        <v>77466.361943750017</v>
      </c>
      <c r="M241" s="22">
        <f>SUMIFS('OD I'!$E:$E,'OD I'!B:B,Celkem!B241,'OD I'!$D:$D,Celkem!D241)</f>
        <v>5</v>
      </c>
      <c r="N241" s="23">
        <f>SUMIFS('OD I'!$G:$G,'OD I'!B:B,Celkem!B241,'OD I'!$D:$D,Celkem!D241)</f>
        <v>3.9125000000000001</v>
      </c>
      <c r="O241" s="23">
        <f>SUMIFS('OD I'!$H:$H,'OD I'!B:B,Celkem!B241,'OD I'!$D:$D,Celkem!D241)</f>
        <v>0</v>
      </c>
    </row>
    <row r="242" spans="1:15" x14ac:dyDescent="0.25">
      <c r="A242" t="s">
        <v>5</v>
      </c>
      <c r="B242" t="s">
        <v>260</v>
      </c>
      <c r="C242" t="s">
        <v>261</v>
      </c>
      <c r="D242" t="s">
        <v>2</v>
      </c>
      <c r="E242" s="17">
        <v>59</v>
      </c>
      <c r="F242" s="17">
        <v>705.41711864406784</v>
      </c>
      <c r="G242" s="17">
        <v>58.201981355932205</v>
      </c>
      <c r="H242" s="17">
        <v>23637.552844067795</v>
      </c>
      <c r="I242" s="17">
        <v>0</v>
      </c>
      <c r="J242" s="17">
        <v>0</v>
      </c>
      <c r="K242" s="17">
        <v>0</v>
      </c>
      <c r="L242" s="17">
        <v>24401.171944067795</v>
      </c>
      <c r="M242" s="22">
        <f>SUMIFS('OD I'!$E:$E,'OD I'!B:B,Celkem!B242,'OD I'!$D:$D,Celkem!D242)</f>
        <v>5</v>
      </c>
      <c r="N242" s="23">
        <f>SUMIFS('OD I'!$G:$G,'OD I'!B:B,Celkem!B242,'OD I'!$D:$D,Celkem!D242)</f>
        <v>3.3559322033898304</v>
      </c>
      <c r="O242" s="23">
        <f>SUMIFS('OD I'!$H:$H,'OD I'!B:B,Celkem!B242,'OD I'!$D:$D,Celkem!D242)</f>
        <v>0</v>
      </c>
    </row>
    <row r="243" spans="1:15" x14ac:dyDescent="0.25">
      <c r="A243" t="s">
        <v>5</v>
      </c>
      <c r="B243" t="s">
        <v>260</v>
      </c>
      <c r="C243" t="s">
        <v>261</v>
      </c>
      <c r="D243" t="s">
        <v>21</v>
      </c>
      <c r="E243" s="17">
        <v>191</v>
      </c>
      <c r="F243" s="17">
        <v>2882.4872774869109</v>
      </c>
      <c r="G243" s="17">
        <v>1185.9883795811518</v>
      </c>
      <c r="H243" s="17">
        <v>52306.618982722517</v>
      </c>
      <c r="I243" s="17">
        <v>0</v>
      </c>
      <c r="J243" s="17">
        <v>15767.3112</v>
      </c>
      <c r="K243" s="17">
        <v>7.0341361256544506</v>
      </c>
      <c r="L243" s="17">
        <v>72149.439975916233</v>
      </c>
      <c r="M243" s="22">
        <f>SUMIFS('OD I'!$E:$E,'OD I'!B:B,Celkem!B243,'OD I'!$D:$D,Celkem!D243)</f>
        <v>5</v>
      </c>
      <c r="N243" s="23">
        <f>SUMIFS('OD I'!$G:$G,'OD I'!B:B,Celkem!B243,'OD I'!$D:$D,Celkem!D243)</f>
        <v>4.2879581151832458</v>
      </c>
      <c r="O243" s="23">
        <f>SUMIFS('OD I'!$H:$H,'OD I'!B:B,Celkem!B243,'OD I'!$D:$D,Celkem!D243)</f>
        <v>0</v>
      </c>
    </row>
    <row r="244" spans="1:15" x14ac:dyDescent="0.25">
      <c r="A244" t="s">
        <v>5</v>
      </c>
      <c r="B244" t="s">
        <v>262</v>
      </c>
      <c r="C244" t="s">
        <v>263</v>
      </c>
      <c r="D244" t="s">
        <v>2</v>
      </c>
      <c r="E244" s="17">
        <v>3</v>
      </c>
      <c r="F244" s="17">
        <v>1367.2533333333333</v>
      </c>
      <c r="G244" s="17">
        <v>6841.2590333333328</v>
      </c>
      <c r="H244" s="17">
        <v>25514.671000000002</v>
      </c>
      <c r="I244" s="17">
        <v>0</v>
      </c>
      <c r="J244" s="17">
        <v>10788.538200000001</v>
      </c>
      <c r="K244" s="17">
        <v>0</v>
      </c>
      <c r="L244" s="17">
        <v>44511.721566666667</v>
      </c>
      <c r="M244" s="22">
        <f>SUMIFS('OD I'!$E:$E,'OD I'!B:B,Celkem!B244,'OD I'!$D:$D,Celkem!D244)</f>
        <v>4</v>
      </c>
      <c r="N244" s="23">
        <f>SUMIFS('OD I'!$G:$G,'OD I'!B:B,Celkem!B244,'OD I'!$D:$D,Celkem!D244)</f>
        <v>2.3333333333333335</v>
      </c>
      <c r="O244" s="23">
        <f>SUMIFS('OD I'!$H:$H,'OD I'!B:B,Celkem!B244,'OD I'!$D:$D,Celkem!D244)</f>
        <v>0</v>
      </c>
    </row>
    <row r="245" spans="1:15" x14ac:dyDescent="0.25">
      <c r="A245" t="s">
        <v>5</v>
      </c>
      <c r="B245" t="s">
        <v>262</v>
      </c>
      <c r="C245" t="s">
        <v>263</v>
      </c>
      <c r="D245" t="s">
        <v>21</v>
      </c>
      <c r="E245" s="17">
        <v>26</v>
      </c>
      <c r="F245" s="17">
        <v>1712.6630769230769</v>
      </c>
      <c r="G245" s="17">
        <v>9307.4494884615378</v>
      </c>
      <c r="H245" s="17">
        <v>26774.374834615384</v>
      </c>
      <c r="I245" s="17">
        <v>4464.2483115384612</v>
      </c>
      <c r="J245" s="17">
        <v>16827.786884615383</v>
      </c>
      <c r="K245" s="17">
        <v>0</v>
      </c>
      <c r="L245" s="17">
        <v>59086.522596153838</v>
      </c>
      <c r="M245" s="22">
        <f>SUMIFS('OD I'!$E:$E,'OD I'!B:B,Celkem!B245,'OD I'!$D:$D,Celkem!D245)</f>
        <v>4</v>
      </c>
      <c r="N245" s="23">
        <f>SUMIFS('OD I'!$G:$G,'OD I'!B:B,Celkem!B245,'OD I'!$D:$D,Celkem!D245)</f>
        <v>3.6923076923076925</v>
      </c>
      <c r="O245" s="23">
        <f>SUMIFS('OD I'!$H:$H,'OD I'!B:B,Celkem!B245,'OD I'!$D:$D,Celkem!D245)</f>
        <v>0.34615384615384615</v>
      </c>
    </row>
    <row r="246" spans="1:15" x14ac:dyDescent="0.25">
      <c r="A246" t="s">
        <v>5</v>
      </c>
      <c r="B246" t="s">
        <v>264</v>
      </c>
      <c r="C246" t="s">
        <v>265</v>
      </c>
      <c r="D246" t="s">
        <v>2</v>
      </c>
      <c r="E246" s="17">
        <v>8</v>
      </c>
      <c r="F246" s="17">
        <v>1120.7550000000001</v>
      </c>
      <c r="G246" s="17">
        <v>5833.6248875000001</v>
      </c>
      <c r="H246" s="17">
        <v>27454.730475</v>
      </c>
      <c r="I246" s="17">
        <v>0</v>
      </c>
      <c r="J246" s="17">
        <v>11888.685187499999</v>
      </c>
      <c r="K246" s="17">
        <v>0</v>
      </c>
      <c r="L246" s="17">
        <v>46297.795550000003</v>
      </c>
      <c r="M246" s="22">
        <f>SUMIFS('OD I'!$E:$E,'OD I'!B:B,Celkem!B246,'OD I'!$D:$D,Celkem!D246)</f>
        <v>4</v>
      </c>
      <c r="N246" s="23">
        <f>SUMIFS('OD I'!$G:$G,'OD I'!B:B,Celkem!B246,'OD I'!$D:$D,Celkem!D246)</f>
        <v>2.5</v>
      </c>
      <c r="O246" s="23">
        <f>SUMIFS('OD I'!$H:$H,'OD I'!B:B,Celkem!B246,'OD I'!$D:$D,Celkem!D246)</f>
        <v>0</v>
      </c>
    </row>
    <row r="247" spans="1:15" x14ac:dyDescent="0.25">
      <c r="A247" t="s">
        <v>5</v>
      </c>
      <c r="B247" t="s">
        <v>264</v>
      </c>
      <c r="C247" t="s">
        <v>265</v>
      </c>
      <c r="D247" t="s">
        <v>21</v>
      </c>
      <c r="E247" s="17">
        <v>303</v>
      </c>
      <c r="F247" s="17">
        <v>1791.1076237623761</v>
      </c>
      <c r="G247" s="17">
        <v>5657.3543122112214</v>
      </c>
      <c r="H247" s="17">
        <v>19148.443191089107</v>
      </c>
      <c r="I247" s="17">
        <v>213.19990000000001</v>
      </c>
      <c r="J247" s="17">
        <v>11330.169798349836</v>
      </c>
      <c r="K247" s="17">
        <v>16.780990099009902</v>
      </c>
      <c r="L247" s="17">
        <v>38157.05581551155</v>
      </c>
      <c r="M247" s="22">
        <f>SUMIFS('OD I'!$E:$E,'OD I'!B:B,Celkem!B247,'OD I'!$D:$D,Celkem!D247)</f>
        <v>4</v>
      </c>
      <c r="N247" s="23">
        <f>SUMIFS('OD I'!$G:$G,'OD I'!B:B,Celkem!B247,'OD I'!$D:$D,Celkem!D247)</f>
        <v>2.495049504950495</v>
      </c>
      <c r="O247" s="23">
        <f>SUMIFS('OD I'!$H:$H,'OD I'!B:B,Celkem!B247,'OD I'!$D:$D,Celkem!D247)</f>
        <v>1.65016501650165E-2</v>
      </c>
    </row>
    <row r="248" spans="1:15" x14ac:dyDescent="0.25">
      <c r="A248" t="s">
        <v>5</v>
      </c>
      <c r="B248" t="s">
        <v>266</v>
      </c>
      <c r="C248" t="s">
        <v>267</v>
      </c>
      <c r="D248" t="s">
        <v>2</v>
      </c>
      <c r="E248" s="17">
        <v>72</v>
      </c>
      <c r="F248" s="17">
        <v>0</v>
      </c>
      <c r="G248" s="17">
        <v>4946.2347555555561</v>
      </c>
      <c r="H248" s="17">
        <v>22567.846572222224</v>
      </c>
      <c r="I248" s="17">
        <v>0</v>
      </c>
      <c r="J248" s="17">
        <v>0</v>
      </c>
      <c r="K248" s="17">
        <v>0</v>
      </c>
      <c r="L248" s="17">
        <v>27514.081327777782</v>
      </c>
      <c r="M248" s="22">
        <f>SUMIFS('OD I'!$E:$E,'OD I'!B:B,Celkem!B248,'OD I'!$D:$D,Celkem!D248)</f>
        <v>4</v>
      </c>
      <c r="N248" s="23">
        <f>SUMIFS('OD I'!$G:$G,'OD I'!B:B,Celkem!B248,'OD I'!$D:$D,Celkem!D248)</f>
        <v>2</v>
      </c>
      <c r="O248" s="23">
        <f>SUMIFS('OD I'!$H:$H,'OD I'!B:B,Celkem!B248,'OD I'!$D:$D,Celkem!D248)</f>
        <v>0</v>
      </c>
    </row>
    <row r="249" spans="1:15" x14ac:dyDescent="0.25">
      <c r="A249" t="s">
        <v>5</v>
      </c>
      <c r="B249" t="s">
        <v>266</v>
      </c>
      <c r="C249" t="s">
        <v>267</v>
      </c>
      <c r="D249" t="s">
        <v>21</v>
      </c>
      <c r="E249" s="17">
        <v>637</v>
      </c>
      <c r="F249" s="17">
        <v>39.514160125588695</v>
      </c>
      <c r="G249" s="17">
        <v>6727.1371678178966</v>
      </c>
      <c r="H249" s="17">
        <v>32822.64423014129</v>
      </c>
      <c r="I249" s="17">
        <v>0</v>
      </c>
      <c r="J249" s="17">
        <v>11825.872389481947</v>
      </c>
      <c r="K249" s="17">
        <v>1.0545682888540031</v>
      </c>
      <c r="L249" s="17">
        <v>51416.222515855581</v>
      </c>
      <c r="M249" s="22">
        <f>SUMIFS('OD I'!$E:$E,'OD I'!B:B,Celkem!B249,'OD I'!$D:$D,Celkem!D249)</f>
        <v>4</v>
      </c>
      <c r="N249" s="23">
        <f>SUMIFS('OD I'!$G:$G,'OD I'!B:B,Celkem!B249,'OD I'!$D:$D,Celkem!D249)</f>
        <v>3.5447409733124018</v>
      </c>
      <c r="O249" s="23">
        <f>SUMIFS('OD I'!$H:$H,'OD I'!B:B,Celkem!B249,'OD I'!$D:$D,Celkem!D249)</f>
        <v>0</v>
      </c>
    </row>
    <row r="250" spans="1:15" x14ac:dyDescent="0.25">
      <c r="A250" t="s">
        <v>5</v>
      </c>
      <c r="B250" t="s">
        <v>268</v>
      </c>
      <c r="C250" t="s">
        <v>269</v>
      </c>
      <c r="D250" t="s">
        <v>2</v>
      </c>
      <c r="E250" s="17">
        <v>27</v>
      </c>
      <c r="F250" s="17">
        <v>0</v>
      </c>
      <c r="G250" s="17">
        <v>4619.5793925925927</v>
      </c>
      <c r="H250" s="17">
        <v>11534.526318518518</v>
      </c>
      <c r="I250" s="17">
        <v>0</v>
      </c>
      <c r="J250" s="17">
        <v>6874.334518518519</v>
      </c>
      <c r="K250" s="17">
        <v>0</v>
      </c>
      <c r="L250" s="17">
        <v>23028.440229629632</v>
      </c>
      <c r="M250" s="22">
        <f>SUMIFS('OD I'!$E:$E,'OD I'!B:B,Celkem!B250,'OD I'!$D:$D,Celkem!D250)</f>
        <v>3</v>
      </c>
      <c r="N250" s="23">
        <f>SUMIFS('OD I'!$G:$G,'OD I'!B:B,Celkem!B250,'OD I'!$D:$D,Celkem!D250)</f>
        <v>1.5925925925925926</v>
      </c>
      <c r="O250" s="23">
        <f>SUMIFS('OD I'!$H:$H,'OD I'!B:B,Celkem!B250,'OD I'!$D:$D,Celkem!D250)</f>
        <v>0</v>
      </c>
    </row>
    <row r="251" spans="1:15" x14ac:dyDescent="0.25">
      <c r="A251" t="s">
        <v>5</v>
      </c>
      <c r="B251" t="s">
        <v>268</v>
      </c>
      <c r="C251" t="s">
        <v>269</v>
      </c>
      <c r="D251" t="s">
        <v>21</v>
      </c>
      <c r="E251" s="17">
        <v>303</v>
      </c>
      <c r="F251" s="17">
        <v>162.65739273927394</v>
      </c>
      <c r="G251" s="17">
        <v>7330.3444115511547</v>
      </c>
      <c r="H251" s="17">
        <v>21240.974156435645</v>
      </c>
      <c r="I251" s="17">
        <v>0</v>
      </c>
      <c r="J251" s="17">
        <v>11710.031617491748</v>
      </c>
      <c r="K251" s="17">
        <v>0</v>
      </c>
      <c r="L251" s="17">
        <v>40444.007578217817</v>
      </c>
      <c r="M251" s="22">
        <f>SUMIFS('OD I'!$E:$E,'OD I'!B:B,Celkem!B251,'OD I'!$D:$D,Celkem!D251)</f>
        <v>3</v>
      </c>
      <c r="N251" s="23">
        <f>SUMIFS('OD I'!$G:$G,'OD I'!B:B,Celkem!B251,'OD I'!$D:$D,Celkem!D251)</f>
        <v>2.3597359735973598</v>
      </c>
      <c r="O251" s="23">
        <f>SUMIFS('OD I'!$H:$H,'OD I'!B:B,Celkem!B251,'OD I'!$D:$D,Celkem!D251)</f>
        <v>0</v>
      </c>
    </row>
    <row r="252" spans="1:15" x14ac:dyDescent="0.25">
      <c r="A252" t="s">
        <v>5</v>
      </c>
      <c r="B252" t="s">
        <v>270</v>
      </c>
      <c r="C252" t="s">
        <v>271</v>
      </c>
      <c r="D252" t="s">
        <v>2</v>
      </c>
      <c r="E252" s="17">
        <v>4</v>
      </c>
      <c r="F252" s="17">
        <v>1073.8275000000001</v>
      </c>
      <c r="G252" s="17">
        <v>6408.8849250000003</v>
      </c>
      <c r="H252" s="17">
        <v>77858.052649999998</v>
      </c>
      <c r="I252" s="17">
        <v>0</v>
      </c>
      <c r="J252" s="17">
        <v>0</v>
      </c>
      <c r="K252" s="17">
        <v>0</v>
      </c>
      <c r="L252" s="17">
        <v>85340.765075000003</v>
      </c>
      <c r="M252" s="22">
        <f>SUMIFS('OD I'!$E:$E,'OD I'!B:B,Celkem!B252,'OD I'!$D:$D,Celkem!D252)</f>
        <v>8</v>
      </c>
      <c r="N252" s="23">
        <f>SUMIFS('OD I'!$G:$G,'OD I'!B:B,Celkem!B252,'OD I'!$D:$D,Celkem!D252)</f>
        <v>10.75</v>
      </c>
      <c r="O252" s="23">
        <f>SUMIFS('OD I'!$H:$H,'OD I'!B:B,Celkem!B252,'OD I'!$D:$D,Celkem!D252)</f>
        <v>0</v>
      </c>
    </row>
    <row r="253" spans="1:15" x14ac:dyDescent="0.25">
      <c r="A253" t="s">
        <v>5</v>
      </c>
      <c r="B253" t="s">
        <v>270</v>
      </c>
      <c r="C253" t="s">
        <v>271</v>
      </c>
      <c r="D253" t="s">
        <v>21</v>
      </c>
      <c r="E253" s="17">
        <v>30</v>
      </c>
      <c r="F253" s="17">
        <v>6730.1140000000005</v>
      </c>
      <c r="G253" s="17">
        <v>10401.720956666666</v>
      </c>
      <c r="H253" s="17">
        <v>48669.905933333335</v>
      </c>
      <c r="I253" s="17">
        <v>8864.726763333334</v>
      </c>
      <c r="J253" s="17">
        <v>17024.701536666667</v>
      </c>
      <c r="K253" s="17">
        <v>56.519999999999996</v>
      </c>
      <c r="L253" s="17">
        <v>91747.689190000019</v>
      </c>
      <c r="M253" s="22">
        <f>SUMIFS('OD I'!$E:$E,'OD I'!B:B,Celkem!B253,'OD I'!$D:$D,Celkem!D253)</f>
        <v>8</v>
      </c>
      <c r="N253" s="23">
        <f>SUMIFS('OD I'!$G:$G,'OD I'!B:B,Celkem!B253,'OD I'!$D:$D,Celkem!D253)</f>
        <v>5.9</v>
      </c>
      <c r="O253" s="23">
        <f>SUMIFS('OD I'!$H:$H,'OD I'!B:B,Celkem!B253,'OD I'!$D:$D,Celkem!D253)</f>
        <v>0.5</v>
      </c>
    </row>
    <row r="254" spans="1:15" x14ac:dyDescent="0.25">
      <c r="A254" t="s">
        <v>5</v>
      </c>
      <c r="B254" t="s">
        <v>272</v>
      </c>
      <c r="C254" t="s">
        <v>273</v>
      </c>
      <c r="D254" t="s">
        <v>2</v>
      </c>
      <c r="E254" s="17">
        <v>27</v>
      </c>
      <c r="F254" s="17">
        <v>0</v>
      </c>
      <c r="G254" s="17">
        <v>1182.1136814814815</v>
      </c>
      <c r="H254" s="17">
        <v>14653.117814814814</v>
      </c>
      <c r="I254" s="17">
        <v>0</v>
      </c>
      <c r="J254" s="17">
        <v>0</v>
      </c>
      <c r="K254" s="17">
        <v>0</v>
      </c>
      <c r="L254" s="17">
        <v>15835.231496296296</v>
      </c>
      <c r="M254" s="22">
        <f>SUMIFS('OD I'!$E:$E,'OD I'!B:B,Celkem!B254,'OD I'!$D:$D,Celkem!D254)</f>
        <v>5</v>
      </c>
      <c r="N254" s="23">
        <f>SUMIFS('OD I'!$G:$G,'OD I'!B:B,Celkem!B254,'OD I'!$D:$D,Celkem!D254)</f>
        <v>1.8518518518518519</v>
      </c>
      <c r="O254" s="23">
        <f>SUMIFS('OD I'!$H:$H,'OD I'!B:B,Celkem!B254,'OD I'!$D:$D,Celkem!D254)</f>
        <v>0</v>
      </c>
    </row>
    <row r="255" spans="1:15" x14ac:dyDescent="0.25">
      <c r="A255" t="s">
        <v>5</v>
      </c>
      <c r="B255" t="s">
        <v>272</v>
      </c>
      <c r="C255" t="s">
        <v>273</v>
      </c>
      <c r="D255" t="s">
        <v>21</v>
      </c>
      <c r="E255" s="17">
        <v>184</v>
      </c>
      <c r="F255" s="17">
        <v>2529.4513586956523</v>
      </c>
      <c r="G255" s="17">
        <v>7716.5625516304344</v>
      </c>
      <c r="H255" s="17">
        <v>34659.659173913045</v>
      </c>
      <c r="I255" s="17">
        <v>1150.6784402173914</v>
      </c>
      <c r="J255" s="17">
        <v>14679.191205434781</v>
      </c>
      <c r="K255" s="17">
        <v>5.0713043478260866</v>
      </c>
      <c r="L255" s="17">
        <v>60740.614034239137</v>
      </c>
      <c r="M255" s="22">
        <f>SUMIFS('OD I'!$E:$E,'OD I'!B:B,Celkem!B255,'OD I'!$D:$D,Celkem!D255)</f>
        <v>5</v>
      </c>
      <c r="N255" s="23">
        <f>SUMIFS('OD I'!$G:$G,'OD I'!B:B,Celkem!B255,'OD I'!$D:$D,Celkem!D255)</f>
        <v>4.8695652173913047</v>
      </c>
      <c r="O255" s="23">
        <f>SUMIFS('OD I'!$H:$H,'OD I'!B:B,Celkem!B255,'OD I'!$D:$D,Celkem!D255)</f>
        <v>7.0652173913043473E-2</v>
      </c>
    </row>
    <row r="256" spans="1:15" x14ac:dyDescent="0.25">
      <c r="A256" t="s">
        <v>5</v>
      </c>
      <c r="B256" t="s">
        <v>274</v>
      </c>
      <c r="C256" t="s">
        <v>275</v>
      </c>
      <c r="D256" t="s">
        <v>2</v>
      </c>
      <c r="E256" s="17">
        <v>28</v>
      </c>
      <c r="F256" s="17">
        <v>277.93607142857144</v>
      </c>
      <c r="G256" s="17">
        <v>2531.0342750000004</v>
      </c>
      <c r="H256" s="17">
        <v>15056.446024999999</v>
      </c>
      <c r="I256" s="17">
        <v>0</v>
      </c>
      <c r="J256" s="17">
        <v>1042.3127857142858</v>
      </c>
      <c r="K256" s="17">
        <v>0</v>
      </c>
      <c r="L256" s="17">
        <v>18907.729157142858</v>
      </c>
      <c r="M256" s="22">
        <f>SUMIFS('OD I'!$E:$E,'OD I'!B:B,Celkem!B256,'OD I'!$D:$D,Celkem!D256)</f>
        <v>4</v>
      </c>
      <c r="N256" s="23">
        <f>SUMIFS('OD I'!$G:$G,'OD I'!B:B,Celkem!B256,'OD I'!$D:$D,Celkem!D256)</f>
        <v>1.9285714285714286</v>
      </c>
      <c r="O256" s="23">
        <f>SUMIFS('OD I'!$H:$H,'OD I'!B:B,Celkem!B256,'OD I'!$D:$D,Celkem!D256)</f>
        <v>0</v>
      </c>
    </row>
    <row r="257" spans="1:15" x14ac:dyDescent="0.25">
      <c r="A257" t="s">
        <v>5</v>
      </c>
      <c r="B257" t="s">
        <v>274</v>
      </c>
      <c r="C257" t="s">
        <v>275</v>
      </c>
      <c r="D257" t="s">
        <v>21</v>
      </c>
      <c r="E257" s="17">
        <v>302</v>
      </c>
      <c r="F257" s="17">
        <v>688.49870860927149</v>
      </c>
      <c r="G257" s="17">
        <v>5212.4705125827813</v>
      </c>
      <c r="H257" s="17">
        <v>40332.991178476819</v>
      </c>
      <c r="I257" s="17">
        <v>1534.6833225165562</v>
      </c>
      <c r="J257" s="17">
        <v>13129.805939072849</v>
      </c>
      <c r="K257" s="17">
        <v>73.579470198675494</v>
      </c>
      <c r="L257" s="17">
        <v>60972.029131456948</v>
      </c>
      <c r="M257" s="22">
        <f>SUMIFS('OD I'!$E:$E,'OD I'!B:B,Celkem!B257,'OD I'!$D:$D,Celkem!D257)</f>
        <v>4</v>
      </c>
      <c r="N257" s="23">
        <f>SUMIFS('OD I'!$G:$G,'OD I'!B:B,Celkem!B257,'OD I'!$D:$D,Celkem!D257)</f>
        <v>4.0827814569536427</v>
      </c>
      <c r="O257" s="23">
        <f>SUMIFS('OD I'!$H:$H,'OD I'!B:B,Celkem!B257,'OD I'!$D:$D,Celkem!D257)</f>
        <v>7.6158940397350994E-2</v>
      </c>
    </row>
    <row r="258" spans="1:15" x14ac:dyDescent="0.25">
      <c r="A258" t="s">
        <v>5</v>
      </c>
      <c r="B258" t="s">
        <v>276</v>
      </c>
      <c r="C258" t="s">
        <v>277</v>
      </c>
      <c r="D258" t="s">
        <v>2</v>
      </c>
      <c r="E258" s="17">
        <v>177</v>
      </c>
      <c r="F258" s="17">
        <v>11.871129943502826</v>
      </c>
      <c r="G258" s="17">
        <v>268.60641016949154</v>
      </c>
      <c r="H258" s="17">
        <v>7416.4857621468918</v>
      </c>
      <c r="I258" s="17">
        <v>0</v>
      </c>
      <c r="J258" s="17">
        <v>459.57037288135598</v>
      </c>
      <c r="K258" s="17">
        <v>0</v>
      </c>
      <c r="L258" s="17">
        <v>8156.5336751412424</v>
      </c>
      <c r="M258" s="22">
        <f>SUMIFS('OD I'!$E:$E,'OD I'!B:B,Celkem!B258,'OD I'!$D:$D,Celkem!D258)</f>
        <v>3</v>
      </c>
      <c r="N258" s="23">
        <f>SUMIFS('OD I'!$G:$G,'OD I'!B:B,Celkem!B258,'OD I'!$D:$D,Celkem!D258)</f>
        <v>1.0451977401129944</v>
      </c>
      <c r="O258" s="23">
        <f>SUMIFS('OD I'!$H:$H,'OD I'!B:B,Celkem!B258,'OD I'!$D:$D,Celkem!D258)</f>
        <v>0</v>
      </c>
    </row>
    <row r="259" spans="1:15" x14ac:dyDescent="0.25">
      <c r="A259" t="s">
        <v>5</v>
      </c>
      <c r="B259" t="s">
        <v>276</v>
      </c>
      <c r="C259" t="s">
        <v>277</v>
      </c>
      <c r="D259" t="s">
        <v>21</v>
      </c>
      <c r="E259" s="17">
        <v>377</v>
      </c>
      <c r="F259" s="17">
        <v>932.31416445623347</v>
      </c>
      <c r="G259" s="17">
        <v>1335.7893721485411</v>
      </c>
      <c r="H259" s="17">
        <v>20085.541371087533</v>
      </c>
      <c r="I259" s="17">
        <v>32.78718328912467</v>
      </c>
      <c r="J259" s="17">
        <v>9333.582121220159</v>
      </c>
      <c r="K259" s="17">
        <v>39.833952254641908</v>
      </c>
      <c r="L259" s="17">
        <v>31759.848164456234</v>
      </c>
      <c r="M259" s="22">
        <f>SUMIFS('OD I'!$E:$E,'OD I'!B:B,Celkem!B259,'OD I'!$D:$D,Celkem!D259)</f>
        <v>3</v>
      </c>
      <c r="N259" s="23">
        <f>SUMIFS('OD I'!$G:$G,'OD I'!B:B,Celkem!B259,'OD I'!$D:$D,Celkem!D259)</f>
        <v>2.4721485411140582</v>
      </c>
      <c r="O259" s="23">
        <f>SUMIFS('OD I'!$H:$H,'OD I'!B:B,Celkem!B259,'OD I'!$D:$D,Celkem!D259)</f>
        <v>2.6525198938992041E-3</v>
      </c>
    </row>
    <row r="260" spans="1:15" x14ac:dyDescent="0.25">
      <c r="A260" t="s">
        <v>5</v>
      </c>
      <c r="B260" t="s">
        <v>278</v>
      </c>
      <c r="C260" t="s">
        <v>279</v>
      </c>
      <c r="D260" t="s">
        <v>2</v>
      </c>
      <c r="E260" s="17">
        <v>1</v>
      </c>
      <c r="F260" s="17">
        <v>54397.65</v>
      </c>
      <c r="G260" s="17">
        <v>6925.6949000000004</v>
      </c>
      <c r="H260" s="17">
        <v>32804.576999999997</v>
      </c>
      <c r="I260" s="17">
        <v>0</v>
      </c>
      <c r="J260" s="17">
        <v>15614.9895</v>
      </c>
      <c r="K260" s="17">
        <v>0</v>
      </c>
      <c r="L260" s="17">
        <v>109742.9114</v>
      </c>
      <c r="M260" s="22">
        <f>SUMIFS('OD I'!$E:$E,'OD I'!B:B,Celkem!B260,'OD I'!$D:$D,Celkem!D260)</f>
        <v>5</v>
      </c>
      <c r="N260" s="23">
        <f>SUMIFS('OD I'!$G:$G,'OD I'!B:B,Celkem!B260,'OD I'!$D:$D,Celkem!D260)</f>
        <v>3</v>
      </c>
      <c r="O260" s="23">
        <f>SUMIFS('OD I'!$H:$H,'OD I'!B:B,Celkem!B260,'OD I'!$D:$D,Celkem!D260)</f>
        <v>0</v>
      </c>
    </row>
    <row r="261" spans="1:15" x14ac:dyDescent="0.25">
      <c r="A261" t="s">
        <v>5</v>
      </c>
      <c r="B261" t="s">
        <v>278</v>
      </c>
      <c r="C261" t="s">
        <v>279</v>
      </c>
      <c r="D261" t="s">
        <v>21</v>
      </c>
      <c r="E261" s="17">
        <v>14</v>
      </c>
      <c r="F261" s="17">
        <v>261616.82857142857</v>
      </c>
      <c r="G261" s="17">
        <v>8685.1785571428572</v>
      </c>
      <c r="H261" s="17">
        <v>32017.630428571429</v>
      </c>
      <c r="I261" s="17">
        <v>2696.6166214285718</v>
      </c>
      <c r="J261" s="17">
        <v>18362.791485714286</v>
      </c>
      <c r="K261" s="17">
        <v>0</v>
      </c>
      <c r="L261" s="17">
        <v>323379.04566428572</v>
      </c>
      <c r="M261" s="22">
        <f>SUMIFS('OD I'!$E:$E,'OD I'!B:B,Celkem!B261,'OD I'!$D:$D,Celkem!D261)</f>
        <v>5</v>
      </c>
      <c r="N261" s="23">
        <f>SUMIFS('OD I'!$G:$G,'OD I'!B:B,Celkem!B261,'OD I'!$D:$D,Celkem!D261)</f>
        <v>4.2857142857142856</v>
      </c>
      <c r="O261" s="23">
        <f>SUMIFS('OD I'!$H:$H,'OD I'!B:B,Celkem!B261,'OD I'!$D:$D,Celkem!D261)</f>
        <v>0.21428571428571427</v>
      </c>
    </row>
    <row r="262" spans="1:15" x14ac:dyDescent="0.25">
      <c r="A262" t="s">
        <v>5</v>
      </c>
      <c r="B262" t="s">
        <v>280</v>
      </c>
      <c r="C262" t="s">
        <v>281</v>
      </c>
      <c r="D262" t="s">
        <v>2</v>
      </c>
      <c r="E262" s="17">
        <v>4</v>
      </c>
      <c r="F262" s="17">
        <v>71242.332500000004</v>
      </c>
      <c r="G262" s="17">
        <v>97999.449250000005</v>
      </c>
      <c r="H262" s="17">
        <v>164589.80424999999</v>
      </c>
      <c r="I262" s="17">
        <v>372173.99264999997</v>
      </c>
      <c r="J262" s="17">
        <v>343423.82925000001</v>
      </c>
      <c r="K262" s="17">
        <v>0</v>
      </c>
      <c r="L262" s="17">
        <v>1049429.4079</v>
      </c>
      <c r="M262" s="22">
        <f>SUMIFS('OD I'!$E:$E,'OD I'!B:B,Celkem!B262,'OD I'!$D:$D,Celkem!D262)</f>
        <v>22</v>
      </c>
      <c r="N262" s="23">
        <f>SUMIFS('OD I'!$G:$G,'OD I'!B:B,Celkem!B262,'OD I'!$D:$D,Celkem!D262)</f>
        <v>16.25</v>
      </c>
      <c r="O262" s="23">
        <f>SUMIFS('OD I'!$H:$H,'OD I'!B:B,Celkem!B262,'OD I'!$D:$D,Celkem!D262)</f>
        <v>7.5</v>
      </c>
    </row>
    <row r="263" spans="1:15" x14ac:dyDescent="0.25">
      <c r="A263" t="s">
        <v>5</v>
      </c>
      <c r="B263" t="s">
        <v>280</v>
      </c>
      <c r="C263" t="s">
        <v>281</v>
      </c>
      <c r="D263" t="s">
        <v>21</v>
      </c>
      <c r="E263" s="17">
        <v>43</v>
      </c>
      <c r="F263" s="17">
        <v>62611.056976744192</v>
      </c>
      <c r="G263" s="17">
        <v>108175.22905581395</v>
      </c>
      <c r="H263" s="17">
        <v>107214.26329767442</v>
      </c>
      <c r="I263" s="17">
        <v>237499.34489302326</v>
      </c>
      <c r="J263" s="17">
        <v>162170.91551162789</v>
      </c>
      <c r="K263" s="17">
        <v>38.352558139534885</v>
      </c>
      <c r="L263" s="17">
        <v>677709.1622930232</v>
      </c>
      <c r="M263" s="22">
        <f>SUMIFS('OD I'!$E:$E,'OD I'!B:B,Celkem!B263,'OD I'!$D:$D,Celkem!D263)</f>
        <v>22</v>
      </c>
      <c r="N263" s="23">
        <f>SUMIFS('OD I'!$G:$G,'OD I'!B:B,Celkem!B263,'OD I'!$D:$D,Celkem!D263)</f>
        <v>15.604651162790697</v>
      </c>
      <c r="O263" s="23">
        <f>SUMIFS('OD I'!$H:$H,'OD I'!B:B,Celkem!B263,'OD I'!$D:$D,Celkem!D263)</f>
        <v>9.1162790697674421</v>
      </c>
    </row>
    <row r="264" spans="1:15" x14ac:dyDescent="0.25">
      <c r="A264" t="s">
        <v>5</v>
      </c>
      <c r="B264" t="s">
        <v>282</v>
      </c>
      <c r="C264" t="s">
        <v>283</v>
      </c>
      <c r="D264" t="s">
        <v>2</v>
      </c>
      <c r="E264" s="17">
        <v>10</v>
      </c>
      <c r="F264" s="17">
        <v>14751.496999999999</v>
      </c>
      <c r="G264" s="17">
        <v>34036.005649999999</v>
      </c>
      <c r="H264" s="17">
        <v>94803.041870000001</v>
      </c>
      <c r="I264" s="17">
        <v>93783.27343999999</v>
      </c>
      <c r="J264" s="17">
        <v>123349.28206</v>
      </c>
      <c r="K264" s="17">
        <v>0</v>
      </c>
      <c r="L264" s="17">
        <v>360723.10002000001</v>
      </c>
      <c r="M264" s="22">
        <f>SUMIFS('OD I'!$E:$E,'OD I'!B:B,Celkem!B264,'OD I'!$D:$D,Celkem!D264)</f>
        <v>17</v>
      </c>
      <c r="N264" s="23">
        <f>SUMIFS('OD I'!$G:$G,'OD I'!B:B,Celkem!B264,'OD I'!$D:$D,Celkem!D264)</f>
        <v>10.9</v>
      </c>
      <c r="O264" s="23">
        <f>SUMIFS('OD I'!$H:$H,'OD I'!B:B,Celkem!B264,'OD I'!$D:$D,Celkem!D264)</f>
        <v>2.4</v>
      </c>
    </row>
    <row r="265" spans="1:15" x14ac:dyDescent="0.25">
      <c r="A265" t="s">
        <v>5</v>
      </c>
      <c r="B265" t="s">
        <v>282</v>
      </c>
      <c r="C265" t="s">
        <v>283</v>
      </c>
      <c r="D265" t="s">
        <v>21</v>
      </c>
      <c r="E265" s="17">
        <v>89</v>
      </c>
      <c r="F265" s="17">
        <v>18340.552584269662</v>
      </c>
      <c r="G265" s="17">
        <v>53987.811232584267</v>
      </c>
      <c r="H265" s="17">
        <v>106965.63477865169</v>
      </c>
      <c r="I265" s="17">
        <v>87032.479438202252</v>
      </c>
      <c r="J265" s="17">
        <v>113640.03356179775</v>
      </c>
      <c r="K265" s="17">
        <v>273.51752808988766</v>
      </c>
      <c r="L265" s="17">
        <v>380240.02912359545</v>
      </c>
      <c r="M265" s="22">
        <f>SUMIFS('OD I'!$E:$E,'OD I'!B:B,Celkem!B265,'OD I'!$D:$D,Celkem!D265)</f>
        <v>17</v>
      </c>
      <c r="N265" s="23">
        <f>SUMIFS('OD I'!$G:$G,'OD I'!B:B,Celkem!B265,'OD I'!$D:$D,Celkem!D265)</f>
        <v>12.842696629213483</v>
      </c>
      <c r="O265" s="23">
        <f>SUMIFS('OD I'!$H:$H,'OD I'!B:B,Celkem!B265,'OD I'!$D:$D,Celkem!D265)</f>
        <v>4.1123595505617976</v>
      </c>
    </row>
    <row r="266" spans="1:15" x14ac:dyDescent="0.25">
      <c r="A266" t="s">
        <v>5</v>
      </c>
      <c r="B266" t="s">
        <v>284</v>
      </c>
      <c r="C266" t="s">
        <v>285</v>
      </c>
      <c r="D266" t="s">
        <v>2</v>
      </c>
      <c r="E266" s="17">
        <v>4</v>
      </c>
      <c r="F266" s="17">
        <v>53237.714999999997</v>
      </c>
      <c r="G266" s="17">
        <v>29987.011924999999</v>
      </c>
      <c r="H266" s="17">
        <v>51534.412199999999</v>
      </c>
      <c r="I266" s="17">
        <v>132058.17694999999</v>
      </c>
      <c r="J266" s="17">
        <v>166206.30974999999</v>
      </c>
      <c r="K266" s="17">
        <v>0</v>
      </c>
      <c r="L266" s="17">
        <v>433023.625825</v>
      </c>
      <c r="M266" s="22">
        <f>SUMIFS('OD I'!$E:$E,'OD I'!B:B,Celkem!B266,'OD I'!$D:$D,Celkem!D266)</f>
        <v>17</v>
      </c>
      <c r="N266" s="23">
        <f>SUMIFS('OD I'!$G:$G,'OD I'!B:B,Celkem!B266,'OD I'!$D:$D,Celkem!D266)</f>
        <v>6</v>
      </c>
      <c r="O266" s="23">
        <f>SUMIFS('OD I'!$H:$H,'OD I'!B:B,Celkem!B266,'OD I'!$D:$D,Celkem!D266)</f>
        <v>3</v>
      </c>
    </row>
    <row r="267" spans="1:15" x14ac:dyDescent="0.25">
      <c r="A267" t="s">
        <v>5</v>
      </c>
      <c r="B267" t="s">
        <v>284</v>
      </c>
      <c r="C267" t="s">
        <v>285</v>
      </c>
      <c r="D267" t="s">
        <v>21</v>
      </c>
      <c r="E267" s="17">
        <v>17</v>
      </c>
      <c r="F267" s="17">
        <v>18488.448823529412</v>
      </c>
      <c r="G267" s="17">
        <v>57366.524064705882</v>
      </c>
      <c r="H267" s="17">
        <v>96393.262170588248</v>
      </c>
      <c r="I267" s="17">
        <v>104361.68849411764</v>
      </c>
      <c r="J267" s="17">
        <v>104518.72899999999</v>
      </c>
      <c r="K267" s="17">
        <v>56.287058823529414</v>
      </c>
      <c r="L267" s="17">
        <v>381184.93961176468</v>
      </c>
      <c r="M267" s="22">
        <f>SUMIFS('OD I'!$E:$E,'OD I'!B:B,Celkem!B267,'OD I'!$D:$D,Celkem!D267)</f>
        <v>17</v>
      </c>
      <c r="N267" s="23">
        <f>SUMIFS('OD I'!$G:$G,'OD I'!B:B,Celkem!B267,'OD I'!$D:$D,Celkem!D267)</f>
        <v>11.529411764705882</v>
      </c>
      <c r="O267" s="23">
        <f>SUMIFS('OD I'!$H:$H,'OD I'!B:B,Celkem!B267,'OD I'!$D:$D,Celkem!D267)</f>
        <v>4.5294117647058822</v>
      </c>
    </row>
    <row r="268" spans="1:15" x14ac:dyDescent="0.25">
      <c r="A268" t="s">
        <v>5</v>
      </c>
      <c r="B268" t="s">
        <v>286</v>
      </c>
      <c r="C268" t="s">
        <v>287</v>
      </c>
      <c r="D268" t="s">
        <v>2</v>
      </c>
      <c r="E268" s="17">
        <v>1</v>
      </c>
      <c r="F268" s="17">
        <v>16186.65</v>
      </c>
      <c r="G268" s="17">
        <v>40460.769099999998</v>
      </c>
      <c r="H268" s="17">
        <v>196827.462</v>
      </c>
      <c r="I268" s="17">
        <v>81477.7258</v>
      </c>
      <c r="J268" s="17">
        <v>117538.2846</v>
      </c>
      <c r="K268" s="17">
        <v>0</v>
      </c>
      <c r="L268" s="17">
        <v>452490.89150000003</v>
      </c>
      <c r="M268" s="22">
        <f>SUMIFS('OD I'!$E:$E,'OD I'!B:B,Celkem!B268,'OD I'!$D:$D,Celkem!D268)</f>
        <v>13</v>
      </c>
      <c r="N268" s="23">
        <f>SUMIFS('OD I'!$G:$G,'OD I'!B:B,Celkem!B268,'OD I'!$D:$D,Celkem!D268)</f>
        <v>18</v>
      </c>
      <c r="O268" s="23">
        <f>SUMIFS('OD I'!$H:$H,'OD I'!B:B,Celkem!B268,'OD I'!$D:$D,Celkem!D268)</f>
        <v>3</v>
      </c>
    </row>
    <row r="269" spans="1:15" x14ac:dyDescent="0.25">
      <c r="A269" t="s">
        <v>5</v>
      </c>
      <c r="B269" t="s">
        <v>286</v>
      </c>
      <c r="C269" t="s">
        <v>287</v>
      </c>
      <c r="D269" t="s">
        <v>21</v>
      </c>
      <c r="E269" s="17">
        <v>24</v>
      </c>
      <c r="F269" s="17">
        <v>3761.634583333333</v>
      </c>
      <c r="G269" s="17">
        <v>34834.901870833331</v>
      </c>
      <c r="H269" s="17">
        <v>54703.916670833336</v>
      </c>
      <c r="I269" s="17">
        <v>41511.563037499996</v>
      </c>
      <c r="J269" s="17">
        <v>89017.346375000008</v>
      </c>
      <c r="K269" s="17">
        <v>513.67500000000007</v>
      </c>
      <c r="L269" s="17">
        <v>224343.03753749997</v>
      </c>
      <c r="M269" s="22">
        <f>SUMIFS('OD I'!$E:$E,'OD I'!B:B,Celkem!B269,'OD I'!$D:$D,Celkem!D269)</f>
        <v>13</v>
      </c>
      <c r="N269" s="23">
        <f>SUMIFS('OD I'!$G:$G,'OD I'!B:B,Celkem!B269,'OD I'!$D:$D,Celkem!D269)</f>
        <v>9.3333333333333339</v>
      </c>
      <c r="O269" s="23">
        <f>SUMIFS('OD I'!$H:$H,'OD I'!B:B,Celkem!B269,'OD I'!$D:$D,Celkem!D269)</f>
        <v>2.5</v>
      </c>
    </row>
    <row r="270" spans="1:15" x14ac:dyDescent="0.25">
      <c r="A270" t="s">
        <v>5</v>
      </c>
      <c r="B270" t="s">
        <v>288</v>
      </c>
      <c r="C270" t="s">
        <v>289</v>
      </c>
      <c r="D270" t="s">
        <v>2</v>
      </c>
      <c r="E270" s="17">
        <v>9</v>
      </c>
      <c r="F270" s="17">
        <v>24691.76222222222</v>
      </c>
      <c r="G270" s="17">
        <v>45626.798644444447</v>
      </c>
      <c r="H270" s="17">
        <v>159459.36259999999</v>
      </c>
      <c r="I270" s="17">
        <v>83215.740366666665</v>
      </c>
      <c r="J270" s="17">
        <v>74131.768333333341</v>
      </c>
      <c r="K270" s="17">
        <v>0</v>
      </c>
      <c r="L270" s="17">
        <v>387125.43216666661</v>
      </c>
      <c r="M270" s="22">
        <f>SUMIFS('OD I'!$E:$E,'OD I'!B:B,Celkem!B270,'OD I'!$D:$D,Celkem!D270)</f>
        <v>23</v>
      </c>
      <c r="N270" s="23">
        <f>SUMIFS('OD I'!$G:$G,'OD I'!B:B,Celkem!B270,'OD I'!$D:$D,Celkem!D270)</f>
        <v>14.777777777777779</v>
      </c>
      <c r="O270" s="23">
        <f>SUMIFS('OD I'!$H:$H,'OD I'!B:B,Celkem!B270,'OD I'!$D:$D,Celkem!D270)</f>
        <v>2.2222222222222223</v>
      </c>
    </row>
    <row r="271" spans="1:15" x14ac:dyDescent="0.25">
      <c r="A271" t="s">
        <v>5</v>
      </c>
      <c r="B271" t="s">
        <v>288</v>
      </c>
      <c r="C271" t="s">
        <v>289</v>
      </c>
      <c r="D271" t="s">
        <v>21</v>
      </c>
      <c r="E271" s="17">
        <v>24</v>
      </c>
      <c r="F271" s="17">
        <v>12512.808333333334</v>
      </c>
      <c r="G271" s="17">
        <v>67614.121283333327</v>
      </c>
      <c r="H271" s="17">
        <v>148832.67651250001</v>
      </c>
      <c r="I271" s="17">
        <v>66645.740912499998</v>
      </c>
      <c r="J271" s="17">
        <v>79727.253929166662</v>
      </c>
      <c r="K271" s="17">
        <v>1031.76</v>
      </c>
      <c r="L271" s="17">
        <v>376364.36097083334</v>
      </c>
      <c r="M271" s="22">
        <f>SUMIFS('OD I'!$E:$E,'OD I'!B:B,Celkem!B271,'OD I'!$D:$D,Celkem!D271)</f>
        <v>23</v>
      </c>
      <c r="N271" s="23">
        <f>SUMIFS('OD I'!$G:$G,'OD I'!B:B,Celkem!B271,'OD I'!$D:$D,Celkem!D271)</f>
        <v>22.708333333333332</v>
      </c>
      <c r="O271" s="23">
        <f>SUMIFS('OD I'!$H:$H,'OD I'!B:B,Celkem!B271,'OD I'!$D:$D,Celkem!D271)</f>
        <v>2.5416666666666665</v>
      </c>
    </row>
    <row r="272" spans="1:15" x14ac:dyDescent="0.25">
      <c r="A272" t="s">
        <v>5</v>
      </c>
      <c r="B272" t="s">
        <v>290</v>
      </c>
      <c r="C272" t="s">
        <v>291</v>
      </c>
      <c r="D272" t="s">
        <v>2</v>
      </c>
      <c r="E272" s="17">
        <v>1</v>
      </c>
      <c r="F272" s="17">
        <v>14570.87</v>
      </c>
      <c r="G272" s="17">
        <v>23761.018599999999</v>
      </c>
      <c r="H272" s="17">
        <v>109348.59</v>
      </c>
      <c r="I272" s="17">
        <v>64967.2742</v>
      </c>
      <c r="J272" s="17">
        <v>85740.487800000003</v>
      </c>
      <c r="K272" s="17">
        <v>0</v>
      </c>
      <c r="L272" s="17">
        <v>298388.24060000002</v>
      </c>
      <c r="M272" s="22">
        <f>SUMIFS('OD I'!$E:$E,'OD I'!B:B,Celkem!B272,'OD I'!$D:$D,Celkem!D272)</f>
        <v>18</v>
      </c>
      <c r="N272" s="23">
        <f>SUMIFS('OD I'!$G:$G,'OD I'!B:B,Celkem!B272,'OD I'!$D:$D,Celkem!D272)</f>
        <v>10</v>
      </c>
      <c r="O272" s="23">
        <f>SUMIFS('OD I'!$H:$H,'OD I'!B:B,Celkem!B272,'OD I'!$D:$D,Celkem!D272)</f>
        <v>2</v>
      </c>
    </row>
    <row r="273" spans="1:15" x14ac:dyDescent="0.25">
      <c r="A273" t="s">
        <v>5</v>
      </c>
      <c r="B273" t="s">
        <v>290</v>
      </c>
      <c r="C273" t="s">
        <v>291</v>
      </c>
      <c r="D273" t="s">
        <v>21</v>
      </c>
      <c r="E273" s="17">
        <v>65</v>
      </c>
      <c r="F273" s="17">
        <v>7997.1095384615382</v>
      </c>
      <c r="G273" s="17">
        <v>52028.516312307693</v>
      </c>
      <c r="H273" s="17">
        <v>102176.43973846153</v>
      </c>
      <c r="I273" s="17">
        <v>82580.662492307689</v>
      </c>
      <c r="J273" s="17">
        <v>74721.356956923075</v>
      </c>
      <c r="K273" s="17">
        <v>113.83199999999999</v>
      </c>
      <c r="L273" s="17">
        <v>319617.91703846154</v>
      </c>
      <c r="M273" s="22">
        <f>SUMIFS('OD I'!$E:$E,'OD I'!B:B,Celkem!B273,'OD I'!$D:$D,Celkem!D273)</f>
        <v>18</v>
      </c>
      <c r="N273" s="23">
        <f>SUMIFS('OD I'!$G:$G,'OD I'!B:B,Celkem!B273,'OD I'!$D:$D,Celkem!D273)</f>
        <v>13.569230769230769</v>
      </c>
      <c r="O273" s="23">
        <f>SUMIFS('OD I'!$H:$H,'OD I'!B:B,Celkem!B273,'OD I'!$D:$D,Celkem!D273)</f>
        <v>4.7846153846153845</v>
      </c>
    </row>
    <row r="274" spans="1:15" x14ac:dyDescent="0.25">
      <c r="A274" t="s">
        <v>5</v>
      </c>
      <c r="B274" t="s">
        <v>292</v>
      </c>
      <c r="C274" t="s">
        <v>293</v>
      </c>
      <c r="D274" t="s">
        <v>2</v>
      </c>
      <c r="E274" s="17">
        <v>1</v>
      </c>
      <c r="F274" s="17">
        <v>10969.02</v>
      </c>
      <c r="G274" s="17">
        <v>71205.334300000002</v>
      </c>
      <c r="H274" s="17">
        <v>109348.59</v>
      </c>
      <c r="I274" s="17">
        <v>32971.754200000003</v>
      </c>
      <c r="J274" s="17">
        <v>120945.1914</v>
      </c>
      <c r="K274" s="17">
        <v>0</v>
      </c>
      <c r="L274" s="17">
        <v>345439.88990000001</v>
      </c>
      <c r="M274" s="22">
        <f>SUMIFS('OD I'!$E:$E,'OD I'!B:B,Celkem!B274,'OD I'!$D:$D,Celkem!D274)</f>
        <v>19</v>
      </c>
      <c r="N274" s="23">
        <f>SUMIFS('OD I'!$G:$G,'OD I'!B:B,Celkem!B274,'OD I'!$D:$D,Celkem!D274)</f>
        <v>10</v>
      </c>
      <c r="O274" s="23">
        <f>SUMIFS('OD I'!$H:$H,'OD I'!B:B,Celkem!B274,'OD I'!$D:$D,Celkem!D274)</f>
        <v>1</v>
      </c>
    </row>
    <row r="275" spans="1:15" x14ac:dyDescent="0.25">
      <c r="A275" t="s">
        <v>5</v>
      </c>
      <c r="B275" t="s">
        <v>292</v>
      </c>
      <c r="C275" t="s">
        <v>293</v>
      </c>
      <c r="D275" t="s">
        <v>21</v>
      </c>
      <c r="E275" s="17">
        <v>27</v>
      </c>
      <c r="F275" s="17">
        <v>7617.4107407407409</v>
      </c>
      <c r="G275" s="17">
        <v>68935.905251851844</v>
      </c>
      <c r="H275" s="17">
        <v>130145.29945555555</v>
      </c>
      <c r="I275" s="17">
        <v>84845.316085185186</v>
      </c>
      <c r="J275" s="17">
        <v>86692.213770370377</v>
      </c>
      <c r="K275" s="17">
        <v>16.759999999999998</v>
      </c>
      <c r="L275" s="17">
        <v>378252.90530370374</v>
      </c>
      <c r="M275" s="22">
        <f>SUMIFS('OD I'!$E:$E,'OD I'!B:B,Celkem!B275,'OD I'!$D:$D,Celkem!D275)</f>
        <v>19</v>
      </c>
      <c r="N275" s="23">
        <f>SUMIFS('OD I'!$G:$G,'OD I'!B:B,Celkem!B275,'OD I'!$D:$D,Celkem!D275)</f>
        <v>17.62962962962963</v>
      </c>
      <c r="O275" s="23">
        <f>SUMIFS('OD I'!$H:$H,'OD I'!B:B,Celkem!B275,'OD I'!$D:$D,Celkem!D275)</f>
        <v>3</v>
      </c>
    </row>
    <row r="276" spans="1:15" x14ac:dyDescent="0.25">
      <c r="A276" t="s">
        <v>5</v>
      </c>
      <c r="B276" t="s">
        <v>294</v>
      </c>
      <c r="C276" t="s">
        <v>295</v>
      </c>
      <c r="D276" t="s">
        <v>2</v>
      </c>
      <c r="E276" s="17">
        <v>1</v>
      </c>
      <c r="F276" s="17">
        <v>11505.83</v>
      </c>
      <c r="G276" s="17">
        <v>38060.916100000002</v>
      </c>
      <c r="H276" s="17">
        <v>87478.872000000003</v>
      </c>
      <c r="I276" s="17">
        <v>32971.754200000003</v>
      </c>
      <c r="J276" s="17">
        <v>74951.949600000007</v>
      </c>
      <c r="K276" s="17">
        <v>0</v>
      </c>
      <c r="L276" s="17">
        <v>244969.32190000004</v>
      </c>
      <c r="M276" s="22">
        <f>SUMIFS('OD I'!$E:$E,'OD I'!B:B,Celkem!B276,'OD I'!$D:$D,Celkem!D276)</f>
        <v>15</v>
      </c>
      <c r="N276" s="23">
        <f>SUMIFS('OD I'!$G:$G,'OD I'!B:B,Celkem!B276,'OD I'!$D:$D,Celkem!D276)</f>
        <v>8</v>
      </c>
      <c r="O276" s="23">
        <f>SUMIFS('OD I'!$H:$H,'OD I'!B:B,Celkem!B276,'OD I'!$D:$D,Celkem!D276)</f>
        <v>1</v>
      </c>
    </row>
    <row r="277" spans="1:15" x14ac:dyDescent="0.25">
      <c r="A277" t="s">
        <v>5</v>
      </c>
      <c r="B277" t="s">
        <v>294</v>
      </c>
      <c r="C277" t="s">
        <v>295</v>
      </c>
      <c r="D277" t="s">
        <v>21</v>
      </c>
      <c r="E277" s="17">
        <v>40</v>
      </c>
      <c r="F277" s="17">
        <v>2249.9337500000001</v>
      </c>
      <c r="G277" s="17">
        <v>33381.757957499998</v>
      </c>
      <c r="H277" s="17">
        <v>56019.639154999997</v>
      </c>
      <c r="I277" s="17">
        <v>47839.366472499998</v>
      </c>
      <c r="J277" s="17">
        <v>51939.765832500001</v>
      </c>
      <c r="K277" s="17">
        <v>1.161</v>
      </c>
      <c r="L277" s="17">
        <v>191431.62416749998</v>
      </c>
      <c r="M277" s="22">
        <f>SUMIFS('OD I'!$E:$E,'OD I'!B:B,Celkem!B277,'OD I'!$D:$D,Celkem!D277)</f>
        <v>15</v>
      </c>
      <c r="N277" s="23">
        <f>SUMIFS('OD I'!$G:$G,'OD I'!B:B,Celkem!B277,'OD I'!$D:$D,Celkem!D277)</f>
        <v>6.8</v>
      </c>
      <c r="O277" s="23">
        <f>SUMIFS('OD I'!$H:$H,'OD I'!B:B,Celkem!B277,'OD I'!$D:$D,Celkem!D277)</f>
        <v>2.5</v>
      </c>
    </row>
    <row r="278" spans="1:15" x14ac:dyDescent="0.25">
      <c r="A278" t="s">
        <v>5</v>
      </c>
      <c r="B278" t="s">
        <v>296</v>
      </c>
      <c r="C278" t="s">
        <v>297</v>
      </c>
      <c r="D278" t="s">
        <v>2</v>
      </c>
      <c r="E278" s="17">
        <v>16</v>
      </c>
      <c r="F278" s="17">
        <v>8361.2562500000004</v>
      </c>
      <c r="G278" s="17">
        <v>39812.751593749999</v>
      </c>
      <c r="H278" s="17">
        <v>90300.582681250002</v>
      </c>
      <c r="I278" s="17">
        <v>97258.691649999993</v>
      </c>
      <c r="J278" s="17">
        <v>87050.016037499998</v>
      </c>
      <c r="K278" s="17">
        <v>0</v>
      </c>
      <c r="L278" s="17">
        <v>322783.2982125</v>
      </c>
      <c r="M278" s="22">
        <f>SUMIFS('OD I'!$E:$E,'OD I'!B:B,Celkem!B278,'OD I'!$D:$D,Celkem!D278)</f>
        <v>17</v>
      </c>
      <c r="N278" s="23">
        <f>SUMIFS('OD I'!$G:$G,'OD I'!B:B,Celkem!B278,'OD I'!$D:$D,Celkem!D278)</f>
        <v>9.125</v>
      </c>
      <c r="O278" s="23">
        <f>SUMIFS('OD I'!$H:$H,'OD I'!B:B,Celkem!B278,'OD I'!$D:$D,Celkem!D278)</f>
        <v>3.125</v>
      </c>
    </row>
    <row r="279" spans="1:15" x14ac:dyDescent="0.25">
      <c r="A279" t="s">
        <v>5</v>
      </c>
      <c r="B279" t="s">
        <v>296</v>
      </c>
      <c r="C279" t="s">
        <v>297</v>
      </c>
      <c r="D279" t="s">
        <v>21</v>
      </c>
      <c r="E279" s="17">
        <v>37</v>
      </c>
      <c r="F279" s="17">
        <v>17149.61918918919</v>
      </c>
      <c r="G279" s="17">
        <v>49203.14230540541</v>
      </c>
      <c r="H279" s="17">
        <v>114150.33885405406</v>
      </c>
      <c r="I279" s="17">
        <v>78964.325245945947</v>
      </c>
      <c r="J279" s="17">
        <v>81690.387410810814</v>
      </c>
      <c r="K279" s="17">
        <v>606.66810810810819</v>
      </c>
      <c r="L279" s="17">
        <v>341764.48111351352</v>
      </c>
      <c r="M279" s="22">
        <f>SUMIFS('OD I'!$E:$E,'OD I'!B:B,Celkem!B279,'OD I'!$D:$D,Celkem!D279)</f>
        <v>17</v>
      </c>
      <c r="N279" s="23">
        <f>SUMIFS('OD I'!$G:$G,'OD I'!B:B,Celkem!B279,'OD I'!$D:$D,Celkem!D279)</f>
        <v>15.216216216216216</v>
      </c>
      <c r="O279" s="23">
        <f>SUMIFS('OD I'!$H:$H,'OD I'!B:B,Celkem!B279,'OD I'!$D:$D,Celkem!D279)</f>
        <v>2.6216216216216215</v>
      </c>
    </row>
    <row r="280" spans="1:15" x14ac:dyDescent="0.25">
      <c r="A280" t="s">
        <v>5</v>
      </c>
      <c r="B280" t="s">
        <v>298</v>
      </c>
      <c r="C280" t="s">
        <v>299</v>
      </c>
      <c r="D280" t="s">
        <v>2</v>
      </c>
      <c r="E280" s="17">
        <v>4</v>
      </c>
      <c r="F280" s="17">
        <v>3487.62</v>
      </c>
      <c r="G280" s="17">
        <v>25175.493425000001</v>
      </c>
      <c r="H280" s="17">
        <v>71852.432400000005</v>
      </c>
      <c r="I280" s="17">
        <v>4591.9566500000001</v>
      </c>
      <c r="J280" s="17">
        <v>71447.592449999996</v>
      </c>
      <c r="K280" s="17">
        <v>0</v>
      </c>
      <c r="L280" s="17">
        <v>176555.09492500001</v>
      </c>
      <c r="M280" s="22">
        <f>SUMIFS('OD I'!$E:$E,'OD I'!B:B,Celkem!B280,'OD I'!$D:$D,Celkem!D280)</f>
        <v>13</v>
      </c>
      <c r="N280" s="23">
        <f>SUMIFS('OD I'!$G:$G,'OD I'!B:B,Celkem!B280,'OD I'!$D:$D,Celkem!D280)</f>
        <v>7</v>
      </c>
      <c r="O280" s="23">
        <f>SUMIFS('OD I'!$H:$H,'OD I'!B:B,Celkem!B280,'OD I'!$D:$D,Celkem!D280)</f>
        <v>0.25</v>
      </c>
    </row>
    <row r="281" spans="1:15" x14ac:dyDescent="0.25">
      <c r="A281" t="s">
        <v>5</v>
      </c>
      <c r="B281" t="s">
        <v>298</v>
      </c>
      <c r="C281" t="s">
        <v>299</v>
      </c>
      <c r="D281" t="s">
        <v>21</v>
      </c>
      <c r="E281" s="17">
        <v>145</v>
      </c>
      <c r="F281" s="17">
        <v>1618.5122758620689</v>
      </c>
      <c r="G281" s="17">
        <v>33618.776591034482</v>
      </c>
      <c r="H281" s="17">
        <v>61775.748633793097</v>
      </c>
      <c r="I281" s="17">
        <v>21919.89575172414</v>
      </c>
      <c r="J281" s="17">
        <v>63950.016873103443</v>
      </c>
      <c r="K281" s="17">
        <v>231.12</v>
      </c>
      <c r="L281" s="17">
        <v>183114.07012551723</v>
      </c>
      <c r="M281" s="22">
        <f>SUMIFS('OD I'!$E:$E,'OD I'!B:B,Celkem!B281,'OD I'!$D:$D,Celkem!D281)</f>
        <v>13</v>
      </c>
      <c r="N281" s="23">
        <f>SUMIFS('OD I'!$G:$G,'OD I'!B:B,Celkem!B281,'OD I'!$D:$D,Celkem!D281)</f>
        <v>8.1172413793103448</v>
      </c>
      <c r="O281" s="23">
        <f>SUMIFS('OD I'!$H:$H,'OD I'!B:B,Celkem!B281,'OD I'!$D:$D,Celkem!D281)</f>
        <v>1.2758620689655173</v>
      </c>
    </row>
    <row r="282" spans="1:15" x14ac:dyDescent="0.25">
      <c r="A282" t="s">
        <v>5</v>
      </c>
      <c r="B282" t="s">
        <v>300</v>
      </c>
      <c r="C282" t="s">
        <v>301</v>
      </c>
      <c r="D282" t="s">
        <v>2</v>
      </c>
      <c r="E282" s="17">
        <v>5</v>
      </c>
      <c r="F282" s="17">
        <v>1934.52</v>
      </c>
      <c r="G282" s="17">
        <v>12762.287339999999</v>
      </c>
      <c r="H282" s="17">
        <v>48113.3796</v>
      </c>
      <c r="I282" s="17">
        <v>0</v>
      </c>
      <c r="J282" s="17">
        <v>28220.544660000003</v>
      </c>
      <c r="K282" s="17">
        <v>0</v>
      </c>
      <c r="L282" s="17">
        <v>91030.731599999999</v>
      </c>
      <c r="M282" s="22">
        <f>SUMIFS('OD I'!$E:$E,'OD I'!B:B,Celkem!B282,'OD I'!$D:$D,Celkem!D282)</f>
        <v>7</v>
      </c>
      <c r="N282" s="23">
        <f>SUMIFS('OD I'!$G:$G,'OD I'!B:B,Celkem!B282,'OD I'!$D:$D,Celkem!D282)</f>
        <v>4.4000000000000004</v>
      </c>
      <c r="O282" s="23">
        <f>SUMIFS('OD I'!$H:$H,'OD I'!B:B,Celkem!B282,'OD I'!$D:$D,Celkem!D282)</f>
        <v>0</v>
      </c>
    </row>
    <row r="283" spans="1:15" x14ac:dyDescent="0.25">
      <c r="A283" t="s">
        <v>5</v>
      </c>
      <c r="B283" t="s">
        <v>300</v>
      </c>
      <c r="C283" t="s">
        <v>301</v>
      </c>
      <c r="D283" t="s">
        <v>21</v>
      </c>
      <c r="E283" s="17">
        <v>106</v>
      </c>
      <c r="F283" s="17">
        <v>1717.4373584905659</v>
      </c>
      <c r="G283" s="17">
        <v>22688.55074245283</v>
      </c>
      <c r="H283" s="17">
        <v>40207.186995283017</v>
      </c>
      <c r="I283" s="17">
        <v>8553.4470235849058</v>
      </c>
      <c r="J283" s="17">
        <v>52101.163693396222</v>
      </c>
      <c r="K283" s="17">
        <v>50.841509433962266</v>
      </c>
      <c r="L283" s="17">
        <v>125318.62732264149</v>
      </c>
      <c r="M283" s="22">
        <f>SUMIFS('OD I'!$E:$E,'OD I'!B:B,Celkem!B283,'OD I'!$D:$D,Celkem!D283)</f>
        <v>7</v>
      </c>
      <c r="N283" s="23">
        <f>SUMIFS('OD I'!$G:$G,'OD I'!B:B,Celkem!B283,'OD I'!$D:$D,Celkem!D283)</f>
        <v>5.216981132075472</v>
      </c>
      <c r="O283" s="23">
        <f>SUMIFS('OD I'!$H:$H,'OD I'!B:B,Celkem!B283,'OD I'!$D:$D,Celkem!D283)</f>
        <v>0.5</v>
      </c>
    </row>
    <row r="284" spans="1:15" x14ac:dyDescent="0.25">
      <c r="A284" t="s">
        <v>5</v>
      </c>
      <c r="B284" t="s">
        <v>302</v>
      </c>
      <c r="C284" t="s">
        <v>303</v>
      </c>
      <c r="D284" t="s">
        <v>2</v>
      </c>
      <c r="E284" s="17">
        <v>10</v>
      </c>
      <c r="F284" s="17">
        <v>3456.7179999999998</v>
      </c>
      <c r="G284" s="17">
        <v>23192.34086</v>
      </c>
      <c r="H284" s="17">
        <v>64508.956079999996</v>
      </c>
      <c r="I284" s="17">
        <v>16578.906080000001</v>
      </c>
      <c r="J284" s="17">
        <v>48974.285250000001</v>
      </c>
      <c r="K284" s="17">
        <v>0</v>
      </c>
      <c r="L284" s="17">
        <v>156711.20627</v>
      </c>
      <c r="M284" s="22">
        <f>SUMIFS('OD I'!$E:$E,'OD I'!B:B,Celkem!B284,'OD I'!$D:$D,Celkem!D284)</f>
        <v>9</v>
      </c>
      <c r="N284" s="23">
        <f>SUMIFS('OD I'!$G:$G,'OD I'!B:B,Celkem!B284,'OD I'!$D:$D,Celkem!D284)</f>
        <v>5.9</v>
      </c>
      <c r="O284" s="23">
        <f>SUMIFS('OD I'!$H:$H,'OD I'!B:B,Celkem!B284,'OD I'!$D:$D,Celkem!D284)</f>
        <v>0.6</v>
      </c>
    </row>
    <row r="285" spans="1:15" x14ac:dyDescent="0.25">
      <c r="A285" t="s">
        <v>5</v>
      </c>
      <c r="B285" t="s">
        <v>302</v>
      </c>
      <c r="C285" t="s">
        <v>303</v>
      </c>
      <c r="D285" t="s">
        <v>21</v>
      </c>
      <c r="E285" s="17">
        <v>43</v>
      </c>
      <c r="F285" s="17">
        <v>3700.8753488372095</v>
      </c>
      <c r="G285" s="17">
        <v>30137.623939534882</v>
      </c>
      <c r="H285" s="17">
        <v>59032.25480232558</v>
      </c>
      <c r="I285" s="17">
        <v>32193.684632558139</v>
      </c>
      <c r="J285" s="17">
        <v>44492.266481395352</v>
      </c>
      <c r="K285" s="17">
        <v>135.15069767441858</v>
      </c>
      <c r="L285" s="17">
        <v>169691.85590232559</v>
      </c>
      <c r="M285" s="22">
        <f>SUMIFS('OD I'!$E:$E,'OD I'!B:B,Celkem!B285,'OD I'!$D:$D,Celkem!D285)</f>
        <v>9</v>
      </c>
      <c r="N285" s="23">
        <f>SUMIFS('OD I'!$G:$G,'OD I'!B:B,Celkem!B285,'OD I'!$D:$D,Celkem!D285)</f>
        <v>8.395348837209303</v>
      </c>
      <c r="O285" s="23">
        <f>SUMIFS('OD I'!$H:$H,'OD I'!B:B,Celkem!B285,'OD I'!$D:$D,Celkem!D285)</f>
        <v>1.3953488372093024</v>
      </c>
    </row>
    <row r="286" spans="1:15" x14ac:dyDescent="0.25">
      <c r="A286" t="s">
        <v>5</v>
      </c>
      <c r="B286" t="s">
        <v>304</v>
      </c>
      <c r="C286" t="s">
        <v>305</v>
      </c>
      <c r="D286" t="s">
        <v>2</v>
      </c>
      <c r="E286" s="17">
        <v>7</v>
      </c>
      <c r="F286" s="17">
        <v>729.33428571428578</v>
      </c>
      <c r="G286" s="17">
        <v>8396.1981714285703</v>
      </c>
      <c r="H286" s="17">
        <v>39053.067857142851</v>
      </c>
      <c r="I286" s="17">
        <v>0</v>
      </c>
      <c r="J286" s="17">
        <v>15371.639014285714</v>
      </c>
      <c r="K286" s="17">
        <v>0</v>
      </c>
      <c r="L286" s="17">
        <v>63550.239328571421</v>
      </c>
      <c r="M286" s="22">
        <f>SUMIFS('OD I'!$E:$E,'OD I'!B:B,Celkem!B286,'OD I'!$D:$D,Celkem!D286)</f>
        <v>7</v>
      </c>
      <c r="N286" s="23">
        <f>SUMIFS('OD I'!$G:$G,'OD I'!B:B,Celkem!B286,'OD I'!$D:$D,Celkem!D286)</f>
        <v>3.5714285714285716</v>
      </c>
      <c r="O286" s="23">
        <f>SUMIFS('OD I'!$H:$H,'OD I'!B:B,Celkem!B286,'OD I'!$D:$D,Celkem!D286)</f>
        <v>0</v>
      </c>
    </row>
    <row r="287" spans="1:15" x14ac:dyDescent="0.25">
      <c r="A287" t="s">
        <v>5</v>
      </c>
      <c r="B287" t="s">
        <v>304</v>
      </c>
      <c r="C287" t="s">
        <v>305</v>
      </c>
      <c r="D287" t="s">
        <v>21</v>
      </c>
      <c r="E287" s="17">
        <v>62</v>
      </c>
      <c r="F287" s="17">
        <v>1241.7845161290322</v>
      </c>
      <c r="G287" s="17">
        <v>12353.556793548387</v>
      </c>
      <c r="H287" s="17">
        <v>28435.433846774191</v>
      </c>
      <c r="I287" s="17">
        <v>6716.7659370967749</v>
      </c>
      <c r="J287" s="17">
        <v>17297.33557903226</v>
      </c>
      <c r="K287" s="17">
        <v>0</v>
      </c>
      <c r="L287" s="17">
        <v>66044.876672580634</v>
      </c>
      <c r="M287" s="22">
        <f>SUMIFS('OD I'!$E:$E,'OD I'!B:B,Celkem!B287,'OD I'!$D:$D,Celkem!D287)</f>
        <v>7</v>
      </c>
      <c r="N287" s="23">
        <f>SUMIFS('OD I'!$G:$G,'OD I'!B:B,Celkem!B287,'OD I'!$D:$D,Celkem!D287)</f>
        <v>4.032258064516129</v>
      </c>
      <c r="O287" s="23">
        <f>SUMIFS('OD I'!$H:$H,'OD I'!B:B,Celkem!B287,'OD I'!$D:$D,Celkem!D287)</f>
        <v>0.32258064516129031</v>
      </c>
    </row>
    <row r="288" spans="1:15" x14ac:dyDescent="0.25">
      <c r="A288" t="s">
        <v>5</v>
      </c>
      <c r="B288" t="s">
        <v>306</v>
      </c>
      <c r="C288" t="s">
        <v>307</v>
      </c>
      <c r="D288" t="s">
        <v>2</v>
      </c>
      <c r="E288" s="17">
        <v>10</v>
      </c>
      <c r="F288" s="17">
        <v>27357.966999999997</v>
      </c>
      <c r="G288" s="17">
        <v>21525.08452</v>
      </c>
      <c r="H288" s="17">
        <v>73007.08395</v>
      </c>
      <c r="I288" s="17">
        <v>49533.385200000004</v>
      </c>
      <c r="J288" s="17">
        <v>68829.807720000012</v>
      </c>
      <c r="K288" s="17">
        <v>128.196</v>
      </c>
      <c r="L288" s="17">
        <v>240381.52439000001</v>
      </c>
      <c r="M288" s="22">
        <f>SUMIFS('OD I'!$E:$E,'OD I'!B:B,Celkem!B288,'OD I'!$D:$D,Celkem!D288)</f>
        <v>9</v>
      </c>
      <c r="N288" s="23">
        <f>SUMIFS('OD I'!$G:$G,'OD I'!B:B,Celkem!B288,'OD I'!$D:$D,Celkem!D288)</f>
        <v>8.5</v>
      </c>
      <c r="O288" s="23">
        <f>SUMIFS('OD I'!$H:$H,'OD I'!B:B,Celkem!B288,'OD I'!$D:$D,Celkem!D288)</f>
        <v>1.2</v>
      </c>
    </row>
    <row r="289" spans="1:15" x14ac:dyDescent="0.25">
      <c r="A289" t="s">
        <v>5</v>
      </c>
      <c r="B289" t="s">
        <v>306</v>
      </c>
      <c r="C289" t="s">
        <v>307</v>
      </c>
      <c r="D289" t="s">
        <v>21</v>
      </c>
      <c r="E289" s="17">
        <v>87</v>
      </c>
      <c r="F289" s="17">
        <v>10333.93</v>
      </c>
      <c r="G289" s="17">
        <v>18728.657433333334</v>
      </c>
      <c r="H289" s="17">
        <v>40131.362509195402</v>
      </c>
      <c r="I289" s="17">
        <v>32032.303637931032</v>
      </c>
      <c r="J289" s="17">
        <v>27815.14084597701</v>
      </c>
      <c r="K289" s="17">
        <v>31.084137931034483</v>
      </c>
      <c r="L289" s="17">
        <v>129072.4785643678</v>
      </c>
      <c r="M289" s="22">
        <f>SUMIFS('OD I'!$E:$E,'OD I'!B:B,Celkem!B289,'OD I'!$D:$D,Celkem!D289)</f>
        <v>9</v>
      </c>
      <c r="N289" s="23">
        <f>SUMIFS('OD I'!$G:$G,'OD I'!B:B,Celkem!B289,'OD I'!$D:$D,Celkem!D289)</f>
        <v>8.6666666666666661</v>
      </c>
      <c r="O289" s="23">
        <f>SUMIFS('OD I'!$H:$H,'OD I'!B:B,Celkem!B289,'OD I'!$D:$D,Celkem!D289)</f>
        <v>1.4712643678160919</v>
      </c>
    </row>
    <row r="290" spans="1:15" x14ac:dyDescent="0.25">
      <c r="A290" t="s">
        <v>5</v>
      </c>
      <c r="B290" t="s">
        <v>308</v>
      </c>
      <c r="C290" t="s">
        <v>309</v>
      </c>
      <c r="D290" t="s">
        <v>2</v>
      </c>
      <c r="E290" s="17">
        <v>3</v>
      </c>
      <c r="F290" s="17">
        <v>69812.363333333327</v>
      </c>
      <c r="G290" s="17">
        <v>37036.534766666671</v>
      </c>
      <c r="H290" s="17">
        <v>100205.8015</v>
      </c>
      <c r="I290" s="17">
        <v>178508.73910000001</v>
      </c>
      <c r="J290" s="17">
        <v>279132.68979999999</v>
      </c>
      <c r="K290" s="17">
        <v>0</v>
      </c>
      <c r="L290" s="17">
        <v>664696.12849999999</v>
      </c>
      <c r="M290" s="22">
        <f>SUMIFS('OD I'!$E:$E,'OD I'!B:B,Celkem!B290,'OD I'!$D:$D,Celkem!D290)</f>
        <v>6</v>
      </c>
      <c r="N290" s="23">
        <f>SUMIFS('OD I'!$G:$G,'OD I'!B:B,Celkem!B290,'OD I'!$D:$D,Celkem!D290)</f>
        <v>11.666666666666666</v>
      </c>
      <c r="O290" s="23">
        <f>SUMIFS('OD I'!$H:$H,'OD I'!B:B,Celkem!B290,'OD I'!$D:$D,Celkem!D290)</f>
        <v>3.6666666666666665</v>
      </c>
    </row>
    <row r="291" spans="1:15" x14ac:dyDescent="0.25">
      <c r="A291" t="s">
        <v>5</v>
      </c>
      <c r="B291" t="s">
        <v>308</v>
      </c>
      <c r="C291" t="s">
        <v>309</v>
      </c>
      <c r="D291" t="s">
        <v>21</v>
      </c>
      <c r="E291" s="17">
        <v>30</v>
      </c>
      <c r="F291" s="17">
        <v>1593.8343333333332</v>
      </c>
      <c r="G291" s="17">
        <v>11346.144609999999</v>
      </c>
      <c r="H291" s="17">
        <v>31889.2222</v>
      </c>
      <c r="I291" s="17">
        <v>15348.685016666666</v>
      </c>
      <c r="J291" s="17">
        <v>30541.238783333334</v>
      </c>
      <c r="K291" s="17">
        <v>135.50399999999999</v>
      </c>
      <c r="L291" s="17">
        <v>90854.62894333333</v>
      </c>
      <c r="M291" s="22">
        <f>SUMIFS('OD I'!$E:$E,'OD I'!B:B,Celkem!B291,'OD I'!$D:$D,Celkem!D291)</f>
        <v>6</v>
      </c>
      <c r="N291" s="23">
        <f>SUMIFS('OD I'!$G:$G,'OD I'!B:B,Celkem!B291,'OD I'!$D:$D,Celkem!D291)</f>
        <v>4.3666666666666663</v>
      </c>
      <c r="O291" s="23">
        <f>SUMIFS('OD I'!$H:$H,'OD I'!B:B,Celkem!B291,'OD I'!$D:$D,Celkem!D291)</f>
        <v>1.0333333333333334</v>
      </c>
    </row>
    <row r="292" spans="1:15" x14ac:dyDescent="0.25">
      <c r="A292" t="s">
        <v>5</v>
      </c>
      <c r="B292" t="s">
        <v>310</v>
      </c>
      <c r="C292" t="s">
        <v>311</v>
      </c>
      <c r="D292" t="s">
        <v>2</v>
      </c>
      <c r="E292" s="17">
        <v>21</v>
      </c>
      <c r="F292" s="17">
        <v>32747.50333333333</v>
      </c>
      <c r="G292" s="17">
        <v>18740.185557142857</v>
      </c>
      <c r="H292" s="17">
        <v>31531.065828571427</v>
      </c>
      <c r="I292" s="17">
        <v>29550.586666666662</v>
      </c>
      <c r="J292" s="17">
        <v>89777.039328571438</v>
      </c>
      <c r="K292" s="17">
        <v>0</v>
      </c>
      <c r="L292" s="17">
        <v>202346.38071428571</v>
      </c>
      <c r="M292" s="22">
        <f>SUMIFS('OD I'!$E:$E,'OD I'!B:B,Celkem!B292,'OD I'!$D:$D,Celkem!D292)</f>
        <v>7</v>
      </c>
      <c r="N292" s="23">
        <f>SUMIFS('OD I'!$G:$G,'OD I'!B:B,Celkem!B292,'OD I'!$D:$D,Celkem!D292)</f>
        <v>3.6190476190476191</v>
      </c>
      <c r="O292" s="23">
        <f>SUMIFS('OD I'!$H:$H,'OD I'!B:B,Celkem!B292,'OD I'!$D:$D,Celkem!D292)</f>
        <v>1.0476190476190477</v>
      </c>
    </row>
    <row r="293" spans="1:15" x14ac:dyDescent="0.25">
      <c r="A293" t="s">
        <v>5</v>
      </c>
      <c r="B293" t="s">
        <v>310</v>
      </c>
      <c r="C293" t="s">
        <v>311</v>
      </c>
      <c r="D293" t="s">
        <v>21</v>
      </c>
      <c r="E293" s="17">
        <v>193</v>
      </c>
      <c r="F293" s="17">
        <v>39530.521243523312</v>
      </c>
      <c r="G293" s="17">
        <v>20471.709960621763</v>
      </c>
      <c r="H293" s="17">
        <v>20245.667521761658</v>
      </c>
      <c r="I293" s="17">
        <v>14514.299449222797</v>
      </c>
      <c r="J293" s="17">
        <v>97454.880611917091</v>
      </c>
      <c r="K293" s="17">
        <v>0</v>
      </c>
      <c r="L293" s="17">
        <v>192217.07878704663</v>
      </c>
      <c r="M293" s="22">
        <f>SUMIFS('OD I'!$E:$E,'OD I'!B:B,Celkem!B293,'OD I'!$D:$D,Celkem!D293)</f>
        <v>7</v>
      </c>
      <c r="N293" s="23">
        <f>SUMIFS('OD I'!$G:$G,'OD I'!B:B,Celkem!B293,'OD I'!$D:$D,Celkem!D293)</f>
        <v>5.5181347150259068</v>
      </c>
      <c r="O293" s="23">
        <f>SUMIFS('OD I'!$H:$H,'OD I'!B:B,Celkem!B293,'OD I'!$D:$D,Celkem!D293)</f>
        <v>0.95854922279792742</v>
      </c>
    </row>
    <row r="294" spans="1:15" x14ac:dyDescent="0.25">
      <c r="A294" t="s">
        <v>5</v>
      </c>
      <c r="B294" t="s">
        <v>312</v>
      </c>
      <c r="C294" t="s">
        <v>313</v>
      </c>
      <c r="D294" t="s">
        <v>2</v>
      </c>
      <c r="E294" s="17">
        <v>25</v>
      </c>
      <c r="F294" s="17">
        <v>12708.1556</v>
      </c>
      <c r="G294" s="17">
        <v>12210.5646</v>
      </c>
      <c r="H294" s="17">
        <v>29889.959075999999</v>
      </c>
      <c r="I294" s="17">
        <v>3259.1090319999998</v>
      </c>
      <c r="J294" s="17">
        <v>47636.978640000001</v>
      </c>
      <c r="K294" s="17">
        <v>0</v>
      </c>
      <c r="L294" s="17">
        <v>105704.766948</v>
      </c>
      <c r="M294" s="22">
        <f>SUMIFS('OD I'!$E:$E,'OD I'!B:B,Celkem!B294,'OD I'!$D:$D,Celkem!D294)</f>
        <v>6</v>
      </c>
      <c r="N294" s="23">
        <f>SUMIFS('OD I'!$G:$G,'OD I'!B:B,Celkem!B294,'OD I'!$D:$D,Celkem!D294)</f>
        <v>3.48</v>
      </c>
      <c r="O294" s="23">
        <f>SUMIFS('OD I'!$H:$H,'OD I'!B:B,Celkem!B294,'OD I'!$D:$D,Celkem!D294)</f>
        <v>0.12</v>
      </c>
    </row>
    <row r="295" spans="1:15" x14ac:dyDescent="0.25">
      <c r="A295" t="s">
        <v>5</v>
      </c>
      <c r="B295" t="s">
        <v>312</v>
      </c>
      <c r="C295" t="s">
        <v>313</v>
      </c>
      <c r="D295" t="s">
        <v>21</v>
      </c>
      <c r="E295" s="17">
        <v>224</v>
      </c>
      <c r="F295" s="17">
        <v>19229.605401785717</v>
      </c>
      <c r="G295" s="17">
        <v>13587.865982142857</v>
      </c>
      <c r="H295" s="17">
        <v>23892.579378571427</v>
      </c>
      <c r="I295" s="17">
        <v>7765.6171290178563</v>
      </c>
      <c r="J295" s="17">
        <v>41453.070495089283</v>
      </c>
      <c r="K295" s="17">
        <v>0</v>
      </c>
      <c r="L295" s="17">
        <v>105928.73838660715</v>
      </c>
      <c r="M295" s="22">
        <f>SUMIFS('OD I'!$E:$E,'OD I'!B:B,Celkem!B295,'OD I'!$D:$D,Celkem!D295)</f>
        <v>6</v>
      </c>
      <c r="N295" s="23">
        <f>SUMIFS('OD I'!$G:$G,'OD I'!B:B,Celkem!B295,'OD I'!$D:$D,Celkem!D295)</f>
        <v>4.8258928571428568</v>
      </c>
      <c r="O295" s="23">
        <f>SUMIFS('OD I'!$H:$H,'OD I'!B:B,Celkem!B295,'OD I'!$D:$D,Celkem!D295)</f>
        <v>0.41517857142857145</v>
      </c>
    </row>
    <row r="296" spans="1:15" x14ac:dyDescent="0.25">
      <c r="A296" t="s">
        <v>5</v>
      </c>
      <c r="B296" t="s">
        <v>314</v>
      </c>
      <c r="C296" t="s">
        <v>315</v>
      </c>
      <c r="D296" t="s">
        <v>2</v>
      </c>
      <c r="E296" s="17">
        <v>53</v>
      </c>
      <c r="F296" s="17">
        <v>5747.8054716981133</v>
      </c>
      <c r="G296" s="17">
        <v>9216.3295528301878</v>
      </c>
      <c r="H296" s="17">
        <v>29416.00885471698</v>
      </c>
      <c r="I296" s="17">
        <v>7190.5211075471698</v>
      </c>
      <c r="J296" s="17">
        <v>35318.054050943399</v>
      </c>
      <c r="K296" s="17">
        <v>0</v>
      </c>
      <c r="L296" s="17">
        <v>86888.719037735849</v>
      </c>
      <c r="M296" s="22">
        <f>SUMIFS('OD I'!$E:$E,'OD I'!B:B,Celkem!B296,'OD I'!$D:$D,Celkem!D296)</f>
        <v>7</v>
      </c>
      <c r="N296" s="23">
        <f>SUMIFS('OD I'!$G:$G,'OD I'!B:B,Celkem!B296,'OD I'!$D:$D,Celkem!D296)</f>
        <v>3.4150943396226414</v>
      </c>
      <c r="O296" s="23">
        <f>SUMIFS('OD I'!$H:$H,'OD I'!B:B,Celkem!B296,'OD I'!$D:$D,Celkem!D296)</f>
        <v>0.24528301886792453</v>
      </c>
    </row>
    <row r="297" spans="1:15" x14ac:dyDescent="0.25">
      <c r="A297" t="s">
        <v>5</v>
      </c>
      <c r="B297" t="s">
        <v>314</v>
      </c>
      <c r="C297" t="s">
        <v>315</v>
      </c>
      <c r="D297" t="s">
        <v>21</v>
      </c>
      <c r="E297" s="17">
        <v>566</v>
      </c>
      <c r="F297" s="17">
        <v>10296.979876325089</v>
      </c>
      <c r="G297" s="17">
        <v>12666.583609893994</v>
      </c>
      <c r="H297" s="17">
        <v>24125.102694876325</v>
      </c>
      <c r="I297" s="17">
        <v>7990.3315842756183</v>
      </c>
      <c r="J297" s="17">
        <v>20363.761325441697</v>
      </c>
      <c r="K297" s="17">
        <v>26.482897526501766</v>
      </c>
      <c r="L297" s="17">
        <v>75469.241988339229</v>
      </c>
      <c r="M297" s="22">
        <f>SUMIFS('OD I'!$E:$E,'OD I'!B:B,Celkem!B297,'OD I'!$D:$D,Celkem!D297)</f>
        <v>7</v>
      </c>
      <c r="N297" s="23">
        <f>SUMIFS('OD I'!$G:$G,'OD I'!B:B,Celkem!B297,'OD I'!$D:$D,Celkem!D297)</f>
        <v>3.9575971731448765</v>
      </c>
      <c r="O297" s="23">
        <f>SUMIFS('OD I'!$H:$H,'OD I'!B:B,Celkem!B297,'OD I'!$D:$D,Celkem!D297)</f>
        <v>0.39929328621908128</v>
      </c>
    </row>
    <row r="298" spans="1:15" x14ac:dyDescent="0.25">
      <c r="A298" t="s">
        <v>5</v>
      </c>
      <c r="B298" t="s">
        <v>316</v>
      </c>
      <c r="C298" t="s">
        <v>317</v>
      </c>
      <c r="D298" t="s">
        <v>2</v>
      </c>
      <c r="E298" s="17">
        <v>2</v>
      </c>
      <c r="F298" s="17">
        <v>4253.5</v>
      </c>
      <c r="G298" s="17">
        <v>12750.10015</v>
      </c>
      <c r="H298" s="17">
        <v>54674.294999999998</v>
      </c>
      <c r="I298" s="17">
        <v>0</v>
      </c>
      <c r="J298" s="17">
        <v>36056.4303</v>
      </c>
      <c r="K298" s="17">
        <v>0</v>
      </c>
      <c r="L298" s="17">
        <v>107734.32545</v>
      </c>
      <c r="M298" s="22">
        <f>SUMIFS('OD I'!$E:$E,'OD I'!B:B,Celkem!B298,'OD I'!$D:$D,Celkem!D298)</f>
        <v>8</v>
      </c>
      <c r="N298" s="23">
        <f>SUMIFS('OD I'!$G:$G,'OD I'!B:B,Celkem!B298,'OD I'!$D:$D,Celkem!D298)</f>
        <v>5</v>
      </c>
      <c r="O298" s="23">
        <f>SUMIFS('OD I'!$H:$H,'OD I'!B:B,Celkem!B298,'OD I'!$D:$D,Celkem!D298)</f>
        <v>0</v>
      </c>
    </row>
    <row r="299" spans="1:15" x14ac:dyDescent="0.25">
      <c r="A299" t="s">
        <v>5</v>
      </c>
      <c r="B299" t="s">
        <v>316</v>
      </c>
      <c r="C299" t="s">
        <v>317</v>
      </c>
      <c r="D299" t="s">
        <v>21</v>
      </c>
      <c r="E299" s="17">
        <v>77</v>
      </c>
      <c r="F299" s="17">
        <v>2056.1836363636367</v>
      </c>
      <c r="G299" s="17">
        <v>17293.31748311688</v>
      </c>
      <c r="H299" s="17">
        <v>37657.454541558443</v>
      </c>
      <c r="I299" s="17">
        <v>7222.2466961038963</v>
      </c>
      <c r="J299" s="17">
        <v>39865.13783766234</v>
      </c>
      <c r="K299" s="17">
        <v>35.387532467532466</v>
      </c>
      <c r="L299" s="17">
        <v>104129.72772727272</v>
      </c>
      <c r="M299" s="22">
        <f>SUMIFS('OD I'!$E:$E,'OD I'!B:B,Celkem!B299,'OD I'!$D:$D,Celkem!D299)</f>
        <v>8</v>
      </c>
      <c r="N299" s="23">
        <f>SUMIFS('OD I'!$G:$G,'OD I'!B:B,Celkem!B299,'OD I'!$D:$D,Celkem!D299)</f>
        <v>5.3246753246753249</v>
      </c>
      <c r="O299" s="23">
        <f>SUMIFS('OD I'!$H:$H,'OD I'!B:B,Celkem!B299,'OD I'!$D:$D,Celkem!D299)</f>
        <v>0.53246753246753242</v>
      </c>
    </row>
    <row r="300" spans="1:15" x14ac:dyDescent="0.25">
      <c r="A300" t="s">
        <v>5</v>
      </c>
      <c r="B300" t="s">
        <v>318</v>
      </c>
      <c r="C300" t="s">
        <v>319</v>
      </c>
      <c r="D300" t="s">
        <v>2</v>
      </c>
      <c r="E300" s="17">
        <v>34</v>
      </c>
      <c r="F300" s="17">
        <v>1358.6579411764706</v>
      </c>
      <c r="G300" s="17">
        <v>9701.6330794117657</v>
      </c>
      <c r="H300" s="17">
        <v>45140.522002941172</v>
      </c>
      <c r="I300" s="17">
        <v>471.2451323529412</v>
      </c>
      <c r="J300" s="17">
        <v>25366.303588235296</v>
      </c>
      <c r="K300" s="17">
        <v>0</v>
      </c>
      <c r="L300" s="17">
        <v>82038.361744117647</v>
      </c>
      <c r="M300" s="22">
        <f>SUMIFS('OD I'!$E:$E,'OD I'!B:B,Celkem!B300,'OD I'!$D:$D,Celkem!D300)</f>
        <v>6</v>
      </c>
      <c r="N300" s="23">
        <f>SUMIFS('OD I'!$G:$G,'OD I'!B:B,Celkem!B300,'OD I'!$D:$D,Celkem!D300)</f>
        <v>4.1470588235294121</v>
      </c>
      <c r="O300" s="23">
        <f>SUMIFS('OD I'!$H:$H,'OD I'!B:B,Celkem!B300,'OD I'!$D:$D,Celkem!D300)</f>
        <v>2.9411764705882353E-2</v>
      </c>
    </row>
    <row r="301" spans="1:15" x14ac:dyDescent="0.25">
      <c r="A301" t="s">
        <v>5</v>
      </c>
      <c r="B301" t="s">
        <v>318</v>
      </c>
      <c r="C301" t="s">
        <v>319</v>
      </c>
      <c r="D301" t="s">
        <v>21</v>
      </c>
      <c r="E301" s="17">
        <v>273</v>
      </c>
      <c r="F301" s="17">
        <v>1333.0132234432233</v>
      </c>
      <c r="G301" s="17">
        <v>13692.41808095238</v>
      </c>
      <c r="H301" s="17">
        <v>35322.308798168495</v>
      </c>
      <c r="I301" s="17">
        <v>5358.1956065934064</v>
      </c>
      <c r="J301" s="17">
        <v>30706.617846520148</v>
      </c>
      <c r="K301" s="17">
        <v>176.75208791208792</v>
      </c>
      <c r="L301" s="17">
        <v>86589.305643589745</v>
      </c>
      <c r="M301" s="22">
        <f>SUMIFS('OD I'!$E:$E,'OD I'!B:B,Celkem!B301,'OD I'!$D:$D,Celkem!D301)</f>
        <v>6</v>
      </c>
      <c r="N301" s="23">
        <f>SUMIFS('OD I'!$G:$G,'OD I'!B:B,Celkem!B301,'OD I'!$D:$D,Celkem!D301)</f>
        <v>4.7179487179487181</v>
      </c>
      <c r="O301" s="23">
        <f>SUMIFS('OD I'!$H:$H,'OD I'!B:B,Celkem!B301,'OD I'!$D:$D,Celkem!D301)</f>
        <v>0.43223443223443225</v>
      </c>
    </row>
    <row r="302" spans="1:15" x14ac:dyDescent="0.25">
      <c r="A302" t="s">
        <v>5</v>
      </c>
      <c r="B302" t="s">
        <v>320</v>
      </c>
      <c r="C302" t="s">
        <v>321</v>
      </c>
      <c r="D302" t="s">
        <v>2</v>
      </c>
      <c r="E302" s="17">
        <v>11</v>
      </c>
      <c r="F302" s="17">
        <v>2263.5763636363636</v>
      </c>
      <c r="G302" s="17">
        <v>8603.9805636363635</v>
      </c>
      <c r="H302" s="17">
        <v>32148.707890909092</v>
      </c>
      <c r="I302" s="17">
        <v>9074.4180363636369</v>
      </c>
      <c r="J302" s="17">
        <v>25102.086272727276</v>
      </c>
      <c r="K302" s="17">
        <v>0</v>
      </c>
      <c r="L302" s="17">
        <v>77192.769127272739</v>
      </c>
      <c r="M302" s="22">
        <f>SUMIFS('OD I'!$E:$E,'OD I'!B:B,Celkem!B302,'OD I'!$D:$D,Celkem!D302)</f>
        <v>6</v>
      </c>
      <c r="N302" s="23">
        <f>SUMIFS('OD I'!$G:$G,'OD I'!B:B,Celkem!B302,'OD I'!$D:$D,Celkem!D302)</f>
        <v>3.1818181818181817</v>
      </c>
      <c r="O302" s="23">
        <f>SUMIFS('OD I'!$H:$H,'OD I'!B:B,Celkem!B302,'OD I'!$D:$D,Celkem!D302)</f>
        <v>0.18181818181818182</v>
      </c>
    </row>
    <row r="303" spans="1:15" x14ac:dyDescent="0.25">
      <c r="A303" t="s">
        <v>5</v>
      </c>
      <c r="B303" t="s">
        <v>320</v>
      </c>
      <c r="C303" t="s">
        <v>321</v>
      </c>
      <c r="D303" t="s">
        <v>21</v>
      </c>
      <c r="E303" s="17">
        <v>137</v>
      </c>
      <c r="F303" s="17">
        <v>786.28102189781021</v>
      </c>
      <c r="G303" s="17">
        <v>10645.782175182481</v>
      </c>
      <c r="H303" s="17">
        <v>34057.564501459856</v>
      </c>
      <c r="I303" s="17">
        <v>3908.6894131386866</v>
      </c>
      <c r="J303" s="17">
        <v>23729.787737226277</v>
      </c>
      <c r="K303" s="17">
        <v>42.451094890510952</v>
      </c>
      <c r="L303" s="17">
        <v>73170.555943795625</v>
      </c>
      <c r="M303" s="22">
        <f>SUMIFS('OD I'!$E:$E,'OD I'!B:B,Celkem!B303,'OD I'!$D:$D,Celkem!D303)</f>
        <v>6</v>
      </c>
      <c r="N303" s="23">
        <f>SUMIFS('OD I'!$G:$G,'OD I'!B:B,Celkem!B303,'OD I'!$D:$D,Celkem!D303)</f>
        <v>4.5839416058394162</v>
      </c>
      <c r="O303" s="23">
        <f>SUMIFS('OD I'!$H:$H,'OD I'!B:B,Celkem!B303,'OD I'!$D:$D,Celkem!D303)</f>
        <v>0.25547445255474455</v>
      </c>
    </row>
    <row r="304" spans="1:15" x14ac:dyDescent="0.25">
      <c r="A304" t="s">
        <v>5</v>
      </c>
      <c r="B304" t="s">
        <v>322</v>
      </c>
      <c r="C304" t="s">
        <v>323</v>
      </c>
      <c r="D304" t="s">
        <v>2</v>
      </c>
      <c r="E304" s="17">
        <v>8</v>
      </c>
      <c r="F304" s="17">
        <v>1059.2212500000001</v>
      </c>
      <c r="G304" s="17">
        <v>6350.0439624999999</v>
      </c>
      <c r="H304" s="17">
        <v>32412.091649999998</v>
      </c>
      <c r="I304" s="17">
        <v>0</v>
      </c>
      <c r="J304" s="17">
        <v>17658.57345</v>
      </c>
      <c r="K304" s="17">
        <v>0</v>
      </c>
      <c r="L304" s="17">
        <v>57479.930312500001</v>
      </c>
      <c r="M304" s="22">
        <f>SUMIFS('OD I'!$E:$E,'OD I'!B:B,Celkem!B304,'OD I'!$D:$D,Celkem!D304)</f>
        <v>5</v>
      </c>
      <c r="N304" s="23">
        <f>SUMIFS('OD I'!$G:$G,'OD I'!B:B,Celkem!B304,'OD I'!$D:$D,Celkem!D304)</f>
        <v>3.125</v>
      </c>
      <c r="O304" s="23">
        <f>SUMIFS('OD I'!$H:$H,'OD I'!B:B,Celkem!B304,'OD I'!$D:$D,Celkem!D304)</f>
        <v>0</v>
      </c>
    </row>
    <row r="305" spans="1:15" x14ac:dyDescent="0.25">
      <c r="A305" t="s">
        <v>5</v>
      </c>
      <c r="B305" t="s">
        <v>322</v>
      </c>
      <c r="C305" t="s">
        <v>323</v>
      </c>
      <c r="D305" t="s">
        <v>21</v>
      </c>
      <c r="E305" s="17">
        <v>163</v>
      </c>
      <c r="F305" s="17">
        <v>858.70871165644166</v>
      </c>
      <c r="G305" s="17">
        <v>10307.058455828221</v>
      </c>
      <c r="H305" s="17">
        <v>32802.973582208593</v>
      </c>
      <c r="I305" s="17">
        <v>3320.6292392638038</v>
      </c>
      <c r="J305" s="17">
        <v>17933.150792024542</v>
      </c>
      <c r="K305" s="17">
        <v>34.646134969325153</v>
      </c>
      <c r="L305" s="17">
        <v>65257.166915950933</v>
      </c>
      <c r="M305" s="22">
        <f>SUMIFS('OD I'!$E:$E,'OD I'!B:B,Celkem!B305,'OD I'!$D:$D,Celkem!D305)</f>
        <v>5</v>
      </c>
      <c r="N305" s="23">
        <f>SUMIFS('OD I'!$G:$G,'OD I'!B:B,Celkem!B305,'OD I'!$D:$D,Celkem!D305)</f>
        <v>4.2453987730061353</v>
      </c>
      <c r="O305" s="23">
        <f>SUMIFS('OD I'!$H:$H,'OD I'!B:B,Celkem!B305,'OD I'!$D:$D,Celkem!D305)</f>
        <v>0.23312883435582821</v>
      </c>
    </row>
    <row r="306" spans="1:15" x14ac:dyDescent="0.25">
      <c r="A306" t="s">
        <v>5</v>
      </c>
      <c r="B306" t="s">
        <v>324</v>
      </c>
      <c r="C306" t="s">
        <v>325</v>
      </c>
      <c r="D306" t="s">
        <v>2</v>
      </c>
      <c r="E306" s="17">
        <v>5</v>
      </c>
      <c r="F306" s="17">
        <v>4543.9639999999999</v>
      </c>
      <c r="G306" s="17">
        <v>7719.9350399999994</v>
      </c>
      <c r="H306" s="17">
        <v>30617.605200000002</v>
      </c>
      <c r="I306" s="17">
        <v>0</v>
      </c>
      <c r="J306" s="17">
        <v>20555.004359999999</v>
      </c>
      <c r="K306" s="17">
        <v>0</v>
      </c>
      <c r="L306" s="17">
        <v>63436.508600000001</v>
      </c>
      <c r="M306" s="22">
        <f>SUMIFS('OD I'!$E:$E,'OD I'!B:B,Celkem!B306,'OD I'!$D:$D,Celkem!D306)</f>
        <v>7</v>
      </c>
      <c r="N306" s="23">
        <f>SUMIFS('OD I'!$G:$G,'OD I'!B:B,Celkem!B306,'OD I'!$D:$D,Celkem!D306)</f>
        <v>2.8</v>
      </c>
      <c r="O306" s="23">
        <f>SUMIFS('OD I'!$H:$H,'OD I'!B:B,Celkem!B306,'OD I'!$D:$D,Celkem!D306)</f>
        <v>0</v>
      </c>
    </row>
    <row r="307" spans="1:15" x14ac:dyDescent="0.25">
      <c r="A307" t="s">
        <v>5</v>
      </c>
      <c r="B307" t="s">
        <v>324</v>
      </c>
      <c r="C307" t="s">
        <v>325</v>
      </c>
      <c r="D307" t="s">
        <v>21</v>
      </c>
      <c r="E307" s="17">
        <v>108</v>
      </c>
      <c r="F307" s="17">
        <v>2238.2939814814813</v>
      </c>
      <c r="G307" s="17">
        <v>11299.681214814815</v>
      </c>
      <c r="H307" s="17">
        <v>30247.739492592591</v>
      </c>
      <c r="I307" s="17">
        <v>15671.375876851853</v>
      </c>
      <c r="J307" s="17">
        <v>22390.557636111113</v>
      </c>
      <c r="K307" s="17">
        <v>0</v>
      </c>
      <c r="L307" s="17">
        <v>81847.648201851858</v>
      </c>
      <c r="M307" s="22">
        <f>SUMIFS('OD I'!$E:$E,'OD I'!B:B,Celkem!B307,'OD I'!$D:$D,Celkem!D307)</f>
        <v>7</v>
      </c>
      <c r="N307" s="23">
        <f>SUMIFS('OD I'!$G:$G,'OD I'!B:B,Celkem!B307,'OD I'!$D:$D,Celkem!D307)</f>
        <v>3.8333333333333335</v>
      </c>
      <c r="O307" s="23">
        <f>SUMIFS('OD I'!$H:$H,'OD I'!B:B,Celkem!B307,'OD I'!$D:$D,Celkem!D307)</f>
        <v>0.95370370370370372</v>
      </c>
    </row>
    <row r="308" spans="1:15" x14ac:dyDescent="0.25">
      <c r="A308" t="s">
        <v>5</v>
      </c>
      <c r="B308" t="s">
        <v>326</v>
      </c>
      <c r="C308" t="s">
        <v>327</v>
      </c>
      <c r="D308" t="s">
        <v>2</v>
      </c>
      <c r="E308" s="17">
        <v>5</v>
      </c>
      <c r="F308" s="17">
        <v>12220.157999999999</v>
      </c>
      <c r="G308" s="17">
        <v>24711.663639999999</v>
      </c>
      <c r="H308" s="17">
        <v>123211.76514</v>
      </c>
      <c r="I308" s="17">
        <v>10267.916160000001</v>
      </c>
      <c r="J308" s="17">
        <v>37703.101920000001</v>
      </c>
      <c r="K308" s="17">
        <v>0</v>
      </c>
      <c r="L308" s="17">
        <v>208114.60486000002</v>
      </c>
      <c r="M308" s="22">
        <f>SUMIFS('OD I'!$E:$E,'OD I'!B:B,Celkem!B308,'OD I'!$D:$D,Celkem!D308)</f>
        <v>8</v>
      </c>
      <c r="N308" s="23">
        <f>SUMIFS('OD I'!$G:$G,'OD I'!B:B,Celkem!B308,'OD I'!$D:$D,Celkem!D308)</f>
        <v>11.2</v>
      </c>
      <c r="O308" s="23">
        <f>SUMIFS('OD I'!$H:$H,'OD I'!B:B,Celkem!B308,'OD I'!$D:$D,Celkem!D308)</f>
        <v>0.4</v>
      </c>
    </row>
    <row r="309" spans="1:15" x14ac:dyDescent="0.25">
      <c r="A309" t="s">
        <v>5</v>
      </c>
      <c r="B309" t="s">
        <v>326</v>
      </c>
      <c r="C309" t="s">
        <v>327</v>
      </c>
      <c r="D309" t="s">
        <v>21</v>
      </c>
      <c r="E309" s="17">
        <v>99</v>
      </c>
      <c r="F309" s="17">
        <v>9758.4042424242434</v>
      </c>
      <c r="G309" s="17">
        <v>22519.349741414142</v>
      </c>
      <c r="H309" s="17">
        <v>43094.136535353537</v>
      </c>
      <c r="I309" s="17">
        <v>31377.221566666667</v>
      </c>
      <c r="J309" s="17">
        <v>34391.950828282832</v>
      </c>
      <c r="K309" s="17">
        <v>99.174545454545466</v>
      </c>
      <c r="L309" s="17">
        <v>141240.23745959598</v>
      </c>
      <c r="M309" s="22">
        <f>SUMIFS('OD I'!$E:$E,'OD I'!B:B,Celkem!B309,'OD I'!$D:$D,Celkem!D309)</f>
        <v>8</v>
      </c>
      <c r="N309" s="23">
        <f>SUMIFS('OD I'!$G:$G,'OD I'!B:B,Celkem!B309,'OD I'!$D:$D,Celkem!D309)</f>
        <v>5.4848484848484844</v>
      </c>
      <c r="O309" s="23">
        <f>SUMIFS('OD I'!$H:$H,'OD I'!B:B,Celkem!B309,'OD I'!$D:$D,Celkem!D309)</f>
        <v>1.5353535353535352</v>
      </c>
    </row>
    <row r="310" spans="1:15" x14ac:dyDescent="0.25">
      <c r="A310" t="s">
        <v>5</v>
      </c>
      <c r="B310" t="s">
        <v>328</v>
      </c>
      <c r="C310" t="s">
        <v>329</v>
      </c>
      <c r="D310" t="s">
        <v>2</v>
      </c>
      <c r="E310" s="17">
        <v>169</v>
      </c>
      <c r="F310" s="17">
        <v>2070.0360946745559</v>
      </c>
      <c r="G310" s="17">
        <v>7422.0597946745556</v>
      </c>
      <c r="H310" s="17">
        <v>25105.494238461539</v>
      </c>
      <c r="I310" s="17">
        <v>460.88316568047338</v>
      </c>
      <c r="J310" s="17">
        <v>19715.709173964497</v>
      </c>
      <c r="K310" s="17">
        <v>0</v>
      </c>
      <c r="L310" s="17">
        <v>54774.182467455619</v>
      </c>
      <c r="M310" s="22">
        <f>SUMIFS('OD I'!$E:$E,'OD I'!B:B,Celkem!B310,'OD I'!$D:$D,Celkem!D310)</f>
        <v>5</v>
      </c>
      <c r="N310" s="23">
        <f>SUMIFS('OD I'!$G:$G,'OD I'!B:B,Celkem!B310,'OD I'!$D:$D,Celkem!D310)</f>
        <v>2.2840236686390534</v>
      </c>
      <c r="O310" s="23">
        <f>SUMIFS('OD I'!$H:$H,'OD I'!B:B,Celkem!B310,'OD I'!$D:$D,Celkem!D310)</f>
        <v>2.9585798816568046E-2</v>
      </c>
    </row>
    <row r="311" spans="1:15" x14ac:dyDescent="0.25">
      <c r="A311" t="s">
        <v>5</v>
      </c>
      <c r="B311" t="s">
        <v>328</v>
      </c>
      <c r="C311" t="s">
        <v>329</v>
      </c>
      <c r="D311" t="s">
        <v>21</v>
      </c>
      <c r="E311" s="17">
        <v>1189</v>
      </c>
      <c r="F311" s="17">
        <v>2599.2515559293524</v>
      </c>
      <c r="G311" s="17">
        <v>10699.478405046257</v>
      </c>
      <c r="H311" s="17">
        <v>32428.656866778805</v>
      </c>
      <c r="I311" s="17">
        <v>1874.5476954583685</v>
      </c>
      <c r="J311" s="17">
        <v>25578.158438267452</v>
      </c>
      <c r="K311" s="17">
        <v>31.309100084104287</v>
      </c>
      <c r="L311" s="17">
        <v>73211.402061564339</v>
      </c>
      <c r="M311" s="22">
        <f>SUMIFS('OD I'!$E:$E,'OD I'!B:B,Celkem!B311,'OD I'!$D:$D,Celkem!D311)</f>
        <v>5</v>
      </c>
      <c r="N311" s="23">
        <f>SUMIFS('OD I'!$G:$G,'OD I'!B:B,Celkem!B311,'OD I'!$D:$D,Celkem!D311)</f>
        <v>4.1715727502102604</v>
      </c>
      <c r="O311" s="23">
        <f>SUMIFS('OD I'!$H:$H,'OD I'!B:B,Celkem!B311,'OD I'!$D:$D,Celkem!D311)</f>
        <v>0.12699747687132043</v>
      </c>
    </row>
    <row r="312" spans="1:15" x14ac:dyDescent="0.25">
      <c r="A312" t="s">
        <v>5</v>
      </c>
      <c r="B312" t="s">
        <v>330</v>
      </c>
      <c r="C312" t="s">
        <v>331</v>
      </c>
      <c r="D312" t="s">
        <v>2</v>
      </c>
      <c r="E312" s="17">
        <v>21</v>
      </c>
      <c r="F312" s="17">
        <v>70.948095238095249</v>
      </c>
      <c r="G312" s="17">
        <v>6757.2229000000007</v>
      </c>
      <c r="H312" s="17">
        <v>41992.557071428571</v>
      </c>
      <c r="I312" s="17">
        <v>0</v>
      </c>
      <c r="J312" s="17">
        <v>15307.701442857142</v>
      </c>
      <c r="K312" s="17">
        <v>0</v>
      </c>
      <c r="L312" s="17">
        <v>64128.429509523812</v>
      </c>
      <c r="M312" s="22">
        <f>SUMIFS('OD I'!$E:$E,'OD I'!B:B,Celkem!B312,'OD I'!$D:$D,Celkem!D312)</f>
        <v>6</v>
      </c>
      <c r="N312" s="23">
        <f>SUMIFS('OD I'!$G:$G,'OD I'!B:B,Celkem!B312,'OD I'!$D:$D,Celkem!D312)</f>
        <v>3.8095238095238093</v>
      </c>
      <c r="O312" s="23">
        <f>SUMIFS('OD I'!$H:$H,'OD I'!B:B,Celkem!B312,'OD I'!$D:$D,Celkem!D312)</f>
        <v>0</v>
      </c>
    </row>
    <row r="313" spans="1:15" x14ac:dyDescent="0.25">
      <c r="A313" t="s">
        <v>5</v>
      </c>
      <c r="B313" t="s">
        <v>330</v>
      </c>
      <c r="C313" t="s">
        <v>331</v>
      </c>
      <c r="D313" t="s">
        <v>21</v>
      </c>
      <c r="E313" s="17">
        <v>253</v>
      </c>
      <c r="F313" s="17">
        <v>367.07039525691698</v>
      </c>
      <c r="G313" s="17">
        <v>9497.418811067193</v>
      </c>
      <c r="H313" s="17">
        <v>33137.667893280632</v>
      </c>
      <c r="I313" s="17">
        <v>3141.986010671937</v>
      </c>
      <c r="J313" s="17">
        <v>18643.695043478259</v>
      </c>
      <c r="K313" s="17">
        <v>51.485691699604743</v>
      </c>
      <c r="L313" s="17">
        <v>64839.323845454535</v>
      </c>
      <c r="M313" s="22">
        <f>SUMIFS('OD I'!$E:$E,'OD I'!B:B,Celkem!B313,'OD I'!$D:$D,Celkem!D313)</f>
        <v>6</v>
      </c>
      <c r="N313" s="23">
        <f>SUMIFS('OD I'!$G:$G,'OD I'!B:B,Celkem!B313,'OD I'!$D:$D,Celkem!D313)</f>
        <v>4.3636363636363633</v>
      </c>
      <c r="O313" s="23">
        <f>SUMIFS('OD I'!$H:$H,'OD I'!B:B,Celkem!B313,'OD I'!$D:$D,Celkem!D313)</f>
        <v>0.1857707509881423</v>
      </c>
    </row>
    <row r="314" spans="1:15" x14ac:dyDescent="0.25">
      <c r="A314" t="s">
        <v>5</v>
      </c>
      <c r="B314" t="s">
        <v>332</v>
      </c>
      <c r="C314" t="s">
        <v>333</v>
      </c>
      <c r="D314" t="s">
        <v>2</v>
      </c>
      <c r="E314" s="17">
        <v>23</v>
      </c>
      <c r="F314" s="17">
        <v>1315.3039130434784</v>
      </c>
      <c r="G314" s="17">
        <v>14841.927404347825</v>
      </c>
      <c r="H314" s="17">
        <v>61167.800665217394</v>
      </c>
      <c r="I314" s="17">
        <v>58429.602360869569</v>
      </c>
      <c r="J314" s="17">
        <v>15785.000960869565</v>
      </c>
      <c r="K314" s="17">
        <v>0</v>
      </c>
      <c r="L314" s="17">
        <v>151539.63530434782</v>
      </c>
      <c r="M314" s="22">
        <f>SUMIFS('OD I'!$E:$E,'OD I'!B:B,Celkem!B314,'OD I'!$D:$D,Celkem!D314)</f>
        <v>10</v>
      </c>
      <c r="N314" s="23">
        <f>SUMIFS('OD I'!$G:$G,'OD I'!B:B,Celkem!B314,'OD I'!$D:$D,Celkem!D314)</f>
        <v>5.9130434782608692</v>
      </c>
      <c r="O314" s="23">
        <f>SUMIFS('OD I'!$H:$H,'OD I'!B:B,Celkem!B314,'OD I'!$D:$D,Celkem!D314)</f>
        <v>1.7391304347826086</v>
      </c>
    </row>
    <row r="315" spans="1:15" x14ac:dyDescent="0.25">
      <c r="A315" t="s">
        <v>5</v>
      </c>
      <c r="B315" t="s">
        <v>332</v>
      </c>
      <c r="C315" t="s">
        <v>333</v>
      </c>
      <c r="D315" t="s">
        <v>21</v>
      </c>
      <c r="E315" s="17">
        <v>135</v>
      </c>
      <c r="F315" s="17">
        <v>3476.8906666666667</v>
      </c>
      <c r="G315" s="17">
        <v>19034.295294814816</v>
      </c>
      <c r="H315" s="17">
        <v>51160.91347777778</v>
      </c>
      <c r="I315" s="17">
        <v>43149.054736296297</v>
      </c>
      <c r="J315" s="17">
        <v>17841.636158518519</v>
      </c>
      <c r="K315" s="17">
        <v>374.48</v>
      </c>
      <c r="L315" s="17">
        <v>135037.2703340741</v>
      </c>
      <c r="M315" s="22">
        <f>SUMIFS('OD I'!$E:$E,'OD I'!B:B,Celkem!B315,'OD I'!$D:$D,Celkem!D315)</f>
        <v>10</v>
      </c>
      <c r="N315" s="23">
        <f>SUMIFS('OD I'!$G:$G,'OD I'!B:B,Celkem!B315,'OD I'!$D:$D,Celkem!D315)</f>
        <v>7.0074074074074071</v>
      </c>
      <c r="O315" s="23">
        <f>SUMIFS('OD I'!$H:$H,'OD I'!B:B,Celkem!B315,'OD I'!$D:$D,Celkem!D315)</f>
        <v>2.088888888888889</v>
      </c>
    </row>
    <row r="316" spans="1:15" x14ac:dyDescent="0.25">
      <c r="A316" t="s">
        <v>5</v>
      </c>
      <c r="B316" t="s">
        <v>334</v>
      </c>
      <c r="C316" t="s">
        <v>335</v>
      </c>
      <c r="D316" t="s">
        <v>2</v>
      </c>
      <c r="E316" s="17">
        <v>90</v>
      </c>
      <c r="F316" s="17">
        <v>456.16188888888888</v>
      </c>
      <c r="G316" s="17">
        <v>7347.0446300000003</v>
      </c>
      <c r="H316" s="17">
        <v>47750.218596666666</v>
      </c>
      <c r="I316" s="17">
        <v>2106.556468888889</v>
      </c>
      <c r="J316" s="17">
        <v>12905.236776666667</v>
      </c>
      <c r="K316" s="17">
        <v>0</v>
      </c>
      <c r="L316" s="17">
        <v>70565.21836111111</v>
      </c>
      <c r="M316" s="22">
        <f>SUMIFS('OD I'!$E:$E,'OD I'!B:B,Celkem!B316,'OD I'!$D:$D,Celkem!D316)</f>
        <v>6</v>
      </c>
      <c r="N316" s="23">
        <f>SUMIFS('OD I'!$G:$G,'OD I'!B:B,Celkem!B316,'OD I'!$D:$D,Celkem!D316)</f>
        <v>4.2888888888888888</v>
      </c>
      <c r="O316" s="23">
        <f>SUMIFS('OD I'!$H:$H,'OD I'!B:B,Celkem!B316,'OD I'!$D:$D,Celkem!D316)</f>
        <v>0.1111111111111111</v>
      </c>
    </row>
    <row r="317" spans="1:15" x14ac:dyDescent="0.25">
      <c r="A317" t="s">
        <v>5</v>
      </c>
      <c r="B317" t="s">
        <v>334</v>
      </c>
      <c r="C317" t="s">
        <v>335</v>
      </c>
      <c r="D317" t="s">
        <v>21</v>
      </c>
      <c r="E317" s="17">
        <v>2058</v>
      </c>
      <c r="F317" s="17">
        <v>656.54127793974726</v>
      </c>
      <c r="G317" s="17">
        <v>8504.9750419825068</v>
      </c>
      <c r="H317" s="17">
        <v>39187.695022011656</v>
      </c>
      <c r="I317" s="17">
        <v>5178.6371551020411</v>
      </c>
      <c r="J317" s="17">
        <v>11670.640474878523</v>
      </c>
      <c r="K317" s="17">
        <v>33.956355685131193</v>
      </c>
      <c r="L317" s="17">
        <v>65232.445327599598</v>
      </c>
      <c r="M317" s="22">
        <f>SUMIFS('OD I'!$E:$E,'OD I'!B:B,Celkem!B317,'OD I'!$D:$D,Celkem!D317)</f>
        <v>6</v>
      </c>
      <c r="N317" s="23">
        <f>SUMIFS('OD I'!$G:$G,'OD I'!B:B,Celkem!B317,'OD I'!$D:$D,Celkem!D317)</f>
        <v>5.2575315840621961</v>
      </c>
      <c r="O317" s="23">
        <f>SUMIFS('OD I'!$H:$H,'OD I'!B:B,Celkem!B317,'OD I'!$D:$D,Celkem!D317)</f>
        <v>0.28620019436345967</v>
      </c>
    </row>
    <row r="318" spans="1:15" x14ac:dyDescent="0.25">
      <c r="A318" t="s">
        <v>5</v>
      </c>
      <c r="B318" t="s">
        <v>336</v>
      </c>
      <c r="C318" t="s">
        <v>337</v>
      </c>
      <c r="D318" t="s">
        <v>2</v>
      </c>
      <c r="E318" s="17">
        <v>114</v>
      </c>
      <c r="F318" s="17">
        <v>760.15622807017542</v>
      </c>
      <c r="G318" s="17">
        <v>6906.9577052631575</v>
      </c>
      <c r="H318" s="17">
        <v>44997.739955263154</v>
      </c>
      <c r="I318" s="17">
        <v>379.94240350877192</v>
      </c>
      <c r="J318" s="17">
        <v>16441.811910526318</v>
      </c>
      <c r="K318" s="17">
        <v>0</v>
      </c>
      <c r="L318" s="17">
        <v>69486.608202631585</v>
      </c>
      <c r="M318" s="22">
        <f>SUMIFS('OD I'!$E:$E,'OD I'!B:B,Celkem!B318,'OD I'!$D:$D,Celkem!D318)</f>
        <v>5</v>
      </c>
      <c r="N318" s="23">
        <f>SUMIFS('OD I'!$G:$G,'OD I'!B:B,Celkem!B318,'OD I'!$D:$D,Celkem!D318)</f>
        <v>4.1403508771929829</v>
      </c>
      <c r="O318" s="23">
        <f>SUMIFS('OD I'!$H:$H,'OD I'!B:B,Celkem!B318,'OD I'!$D:$D,Celkem!D318)</f>
        <v>2.6315789473684209E-2</v>
      </c>
    </row>
    <row r="319" spans="1:15" x14ac:dyDescent="0.25">
      <c r="A319" t="s">
        <v>5</v>
      </c>
      <c r="B319" t="s">
        <v>336</v>
      </c>
      <c r="C319" t="s">
        <v>337</v>
      </c>
      <c r="D319" t="s">
        <v>21</v>
      </c>
      <c r="E319" s="17">
        <v>1819</v>
      </c>
      <c r="F319" s="17">
        <v>971.43211654755362</v>
      </c>
      <c r="G319" s="17">
        <v>8524.344904233094</v>
      </c>
      <c r="H319" s="17">
        <v>25955.67527086311</v>
      </c>
      <c r="I319" s="17">
        <v>1548.253436448598</v>
      </c>
      <c r="J319" s="17">
        <v>20168.028201649257</v>
      </c>
      <c r="K319" s="17">
        <v>7.4299725123694342</v>
      </c>
      <c r="L319" s="17">
        <v>57175.163902253982</v>
      </c>
      <c r="M319" s="22">
        <f>SUMIFS('OD I'!$E:$E,'OD I'!B:B,Celkem!B319,'OD I'!$D:$D,Celkem!D319)</f>
        <v>5</v>
      </c>
      <c r="N319" s="23">
        <f>SUMIFS('OD I'!$G:$G,'OD I'!B:B,Celkem!B319,'OD I'!$D:$D,Celkem!D319)</f>
        <v>3.6745464540956569</v>
      </c>
      <c r="O319" s="23">
        <f>SUMIFS('OD I'!$H:$H,'OD I'!B:B,Celkem!B319,'OD I'!$D:$D,Celkem!D319)</f>
        <v>0.10060472787245739</v>
      </c>
    </row>
    <row r="320" spans="1:15" x14ac:dyDescent="0.25">
      <c r="A320" t="s">
        <v>5</v>
      </c>
      <c r="B320" t="s">
        <v>338</v>
      </c>
      <c r="C320" t="s">
        <v>339</v>
      </c>
      <c r="D320" t="s">
        <v>2</v>
      </c>
      <c r="E320" s="17">
        <v>24</v>
      </c>
      <c r="F320" s="17">
        <v>97.21</v>
      </c>
      <c r="G320" s="17">
        <v>5957.4039499999999</v>
      </c>
      <c r="H320" s="17">
        <v>29120.455612499998</v>
      </c>
      <c r="I320" s="17">
        <v>0</v>
      </c>
      <c r="J320" s="17">
        <v>26159.907887499998</v>
      </c>
      <c r="K320" s="17">
        <v>0</v>
      </c>
      <c r="L320" s="17">
        <v>61334.977449999998</v>
      </c>
      <c r="M320" s="22">
        <f>SUMIFS('OD I'!$E:$E,'OD I'!B:B,Celkem!B320,'OD I'!$D:$D,Celkem!D320)</f>
        <v>6</v>
      </c>
      <c r="N320" s="23">
        <f>SUMIFS('OD I'!$G:$G,'OD I'!B:B,Celkem!B320,'OD I'!$D:$D,Celkem!D320)</f>
        <v>3.2083333333333335</v>
      </c>
      <c r="O320" s="23">
        <f>SUMIFS('OD I'!$H:$H,'OD I'!B:B,Celkem!B320,'OD I'!$D:$D,Celkem!D320)</f>
        <v>0</v>
      </c>
    </row>
    <row r="321" spans="1:15" x14ac:dyDescent="0.25">
      <c r="A321" t="s">
        <v>5</v>
      </c>
      <c r="B321" t="s">
        <v>338</v>
      </c>
      <c r="C321" t="s">
        <v>339</v>
      </c>
      <c r="D321" t="s">
        <v>21</v>
      </c>
      <c r="E321" s="17">
        <v>79</v>
      </c>
      <c r="F321" s="17">
        <v>1748.7962025316456</v>
      </c>
      <c r="G321" s="17">
        <v>13821.014778481012</v>
      </c>
      <c r="H321" s="17">
        <v>31767.935697468358</v>
      </c>
      <c r="I321" s="17">
        <v>9235.7241822784799</v>
      </c>
      <c r="J321" s="17">
        <v>28910.388248101266</v>
      </c>
      <c r="K321" s="17">
        <v>0</v>
      </c>
      <c r="L321" s="17">
        <v>85483.859108860765</v>
      </c>
      <c r="M321" s="22">
        <f>SUMIFS('OD I'!$E:$E,'OD I'!B:B,Celkem!B321,'OD I'!$D:$D,Celkem!D321)</f>
        <v>6</v>
      </c>
      <c r="N321" s="23">
        <f>SUMIFS('OD I'!$G:$G,'OD I'!B:B,Celkem!B321,'OD I'!$D:$D,Celkem!D321)</f>
        <v>4.2658227848101262</v>
      </c>
      <c r="O321" s="23">
        <f>SUMIFS('OD I'!$H:$H,'OD I'!B:B,Celkem!B321,'OD I'!$D:$D,Celkem!D321)</f>
        <v>0.67088607594936711</v>
      </c>
    </row>
    <row r="322" spans="1:15" x14ac:dyDescent="0.25">
      <c r="A322" t="s">
        <v>5</v>
      </c>
      <c r="B322" t="s">
        <v>340</v>
      </c>
      <c r="C322" t="s">
        <v>341</v>
      </c>
      <c r="D322" t="s">
        <v>2</v>
      </c>
      <c r="E322" s="17">
        <v>5</v>
      </c>
      <c r="F322" s="17">
        <v>23.423999999999999</v>
      </c>
      <c r="G322" s="17">
        <v>6515.2731599999997</v>
      </c>
      <c r="H322" s="17">
        <v>54674.294999999998</v>
      </c>
      <c r="I322" s="17">
        <v>0</v>
      </c>
      <c r="J322" s="17">
        <v>18113.38782</v>
      </c>
      <c r="K322" s="17">
        <v>0</v>
      </c>
      <c r="L322" s="17">
        <v>79326.379979999998</v>
      </c>
      <c r="M322" s="22">
        <f>SUMIFS('OD I'!$E:$E,'OD I'!B:B,Celkem!B322,'OD I'!$D:$D,Celkem!D322)</f>
        <v>6</v>
      </c>
      <c r="N322" s="23">
        <f>SUMIFS('OD I'!$G:$G,'OD I'!B:B,Celkem!B322,'OD I'!$D:$D,Celkem!D322)</f>
        <v>5</v>
      </c>
      <c r="O322" s="23">
        <f>SUMIFS('OD I'!$H:$H,'OD I'!B:B,Celkem!B322,'OD I'!$D:$D,Celkem!D322)</f>
        <v>0</v>
      </c>
    </row>
    <row r="323" spans="1:15" x14ac:dyDescent="0.25">
      <c r="A323" t="s">
        <v>5</v>
      </c>
      <c r="B323" t="s">
        <v>340</v>
      </c>
      <c r="C323" t="s">
        <v>341</v>
      </c>
      <c r="D323" t="s">
        <v>21</v>
      </c>
      <c r="E323" s="17">
        <v>12</v>
      </c>
      <c r="F323" s="17">
        <v>4504.8741666666665</v>
      </c>
      <c r="G323" s="17">
        <v>17397.656683333335</v>
      </c>
      <c r="H323" s="17">
        <v>34633.654591666666</v>
      </c>
      <c r="I323" s="17">
        <v>20643.861283333335</v>
      </c>
      <c r="J323" s="17">
        <v>27726.147841666665</v>
      </c>
      <c r="K323" s="17">
        <v>0</v>
      </c>
      <c r="L323" s="17">
        <v>104906.19456666667</v>
      </c>
      <c r="M323" s="22">
        <f>SUMIFS('OD I'!$E:$E,'OD I'!B:B,Celkem!B323,'OD I'!$D:$D,Celkem!D323)</f>
        <v>6</v>
      </c>
      <c r="N323" s="23">
        <f>SUMIFS('OD I'!$G:$G,'OD I'!B:B,Celkem!B323,'OD I'!$D:$D,Celkem!D323)</f>
        <v>4.583333333333333</v>
      </c>
      <c r="O323" s="23">
        <f>SUMIFS('OD I'!$H:$H,'OD I'!B:B,Celkem!B323,'OD I'!$D:$D,Celkem!D323)</f>
        <v>0.75</v>
      </c>
    </row>
    <row r="324" spans="1:15" x14ac:dyDescent="0.25">
      <c r="A324" t="s">
        <v>5</v>
      </c>
      <c r="B324" t="s">
        <v>342</v>
      </c>
      <c r="C324" t="s">
        <v>343</v>
      </c>
      <c r="D324" t="s">
        <v>2</v>
      </c>
      <c r="E324" s="17">
        <v>80</v>
      </c>
      <c r="F324" s="17">
        <v>1170.967625</v>
      </c>
      <c r="G324" s="17">
        <v>7194.3176687499999</v>
      </c>
      <c r="H324" s="17">
        <v>42766.977262499997</v>
      </c>
      <c r="I324" s="17">
        <v>871.34259249999991</v>
      </c>
      <c r="J324" s="17">
        <v>16124.188953750001</v>
      </c>
      <c r="K324" s="17">
        <v>0</v>
      </c>
      <c r="L324" s="17">
        <v>68127.794102499989</v>
      </c>
      <c r="M324" s="22">
        <f>SUMIFS('OD I'!$E:$E,'OD I'!B:B,Celkem!B324,'OD I'!$D:$D,Celkem!D324)</f>
        <v>5</v>
      </c>
      <c r="N324" s="23">
        <f>SUMIFS('OD I'!$G:$G,'OD I'!B:B,Celkem!B324,'OD I'!$D:$D,Celkem!D324)</f>
        <v>3.9249999999999998</v>
      </c>
      <c r="O324" s="23">
        <f>SUMIFS('OD I'!$H:$H,'OD I'!B:B,Celkem!B324,'OD I'!$D:$D,Celkem!D324)</f>
        <v>3.7499999999999999E-2</v>
      </c>
    </row>
    <row r="325" spans="1:15" x14ac:dyDescent="0.25">
      <c r="A325" t="s">
        <v>5</v>
      </c>
      <c r="B325" t="s">
        <v>342</v>
      </c>
      <c r="C325" t="s">
        <v>343</v>
      </c>
      <c r="D325" t="s">
        <v>21</v>
      </c>
      <c r="E325" s="17">
        <v>1455</v>
      </c>
      <c r="F325" s="17">
        <v>1290.6074914089347</v>
      </c>
      <c r="G325" s="17">
        <v>9352.0050549828175</v>
      </c>
      <c r="H325" s="17">
        <v>26336.787839037799</v>
      </c>
      <c r="I325" s="17">
        <v>2674.2078954639178</v>
      </c>
      <c r="J325" s="17">
        <v>19531.230613608248</v>
      </c>
      <c r="K325" s="17">
        <v>46.520907216494841</v>
      </c>
      <c r="L325" s="17">
        <v>59231.359801718208</v>
      </c>
      <c r="M325" s="22">
        <f>SUMIFS('OD I'!$E:$E,'OD I'!B:B,Celkem!B325,'OD I'!$D:$D,Celkem!D325)</f>
        <v>5</v>
      </c>
      <c r="N325" s="23">
        <f>SUMIFS('OD I'!$G:$G,'OD I'!B:B,Celkem!B325,'OD I'!$D:$D,Celkem!D325)</f>
        <v>3.6432989690721649</v>
      </c>
      <c r="O325" s="23">
        <f>SUMIFS('OD I'!$H:$H,'OD I'!B:B,Celkem!B325,'OD I'!$D:$D,Celkem!D325)</f>
        <v>0.20068728522336771</v>
      </c>
    </row>
    <row r="326" spans="1:15" x14ac:dyDescent="0.25">
      <c r="A326" t="s">
        <v>5</v>
      </c>
      <c r="B326" t="s">
        <v>344</v>
      </c>
      <c r="C326" t="s">
        <v>345</v>
      </c>
      <c r="D326" t="s">
        <v>2</v>
      </c>
      <c r="E326" s="17">
        <v>10</v>
      </c>
      <c r="F326" s="17">
        <v>12576.439999999999</v>
      </c>
      <c r="G326" s="17">
        <v>21873.358660000002</v>
      </c>
      <c r="H326" s="17">
        <v>53533.838159999999</v>
      </c>
      <c r="I326" s="17">
        <v>146119.24824000002</v>
      </c>
      <c r="J326" s="17">
        <v>33712.059659999999</v>
      </c>
      <c r="K326" s="17">
        <v>0</v>
      </c>
      <c r="L326" s="17">
        <v>267814.94472000003</v>
      </c>
      <c r="M326" s="22">
        <f>SUMIFS('OD I'!$E:$E,'OD I'!B:B,Celkem!B326,'OD I'!$D:$D,Celkem!D326)</f>
        <v>10</v>
      </c>
      <c r="N326" s="23">
        <f>SUMIFS('OD I'!$G:$G,'OD I'!B:B,Celkem!B326,'OD I'!$D:$D,Celkem!D326)</f>
        <v>6.2</v>
      </c>
      <c r="O326" s="23">
        <f>SUMIFS('OD I'!$H:$H,'OD I'!B:B,Celkem!B326,'OD I'!$D:$D,Celkem!D326)</f>
        <v>3.5</v>
      </c>
    </row>
    <row r="327" spans="1:15" x14ac:dyDescent="0.25">
      <c r="A327" t="s">
        <v>5</v>
      </c>
      <c r="B327" t="s">
        <v>344</v>
      </c>
      <c r="C327" t="s">
        <v>345</v>
      </c>
      <c r="D327" t="s">
        <v>21</v>
      </c>
      <c r="E327" s="17">
        <v>55</v>
      </c>
      <c r="F327" s="17">
        <v>15698.242545454545</v>
      </c>
      <c r="G327" s="17">
        <v>30476.786169090909</v>
      </c>
      <c r="H327" s="17">
        <v>58085.061850909093</v>
      </c>
      <c r="I327" s="17">
        <v>85603.400229090912</v>
      </c>
      <c r="J327" s="17">
        <v>22804.929538181819</v>
      </c>
      <c r="K327" s="17">
        <v>1031.2625454545455</v>
      </c>
      <c r="L327" s="17">
        <v>213699.6828781818</v>
      </c>
      <c r="M327" s="22">
        <f>SUMIFS('OD I'!$E:$E,'OD I'!B:B,Celkem!B327,'OD I'!$D:$D,Celkem!D327)</f>
        <v>10</v>
      </c>
      <c r="N327" s="23">
        <f>SUMIFS('OD I'!$G:$G,'OD I'!B:B,Celkem!B327,'OD I'!$D:$D,Celkem!D327)</f>
        <v>8.4363636363636356</v>
      </c>
      <c r="O327" s="23">
        <f>SUMIFS('OD I'!$H:$H,'OD I'!B:B,Celkem!B327,'OD I'!$D:$D,Celkem!D327)</f>
        <v>3.2727272727272729</v>
      </c>
    </row>
    <row r="328" spans="1:15" x14ac:dyDescent="0.25">
      <c r="A328" t="s">
        <v>5</v>
      </c>
      <c r="B328" t="s">
        <v>346</v>
      </c>
      <c r="C328" t="s">
        <v>347</v>
      </c>
      <c r="D328" t="s">
        <v>2</v>
      </c>
      <c r="E328" s="17">
        <v>114</v>
      </c>
      <c r="F328" s="17">
        <v>1006.0351754385964</v>
      </c>
      <c r="G328" s="17">
        <v>3571.41325877193</v>
      </c>
      <c r="H328" s="17">
        <v>38250.822028947368</v>
      </c>
      <c r="I328" s="17">
        <v>4791.8870403508772</v>
      </c>
      <c r="J328" s="17">
        <v>11559.034057894736</v>
      </c>
      <c r="K328" s="17">
        <v>0</v>
      </c>
      <c r="L328" s="17">
        <v>59179.19156140351</v>
      </c>
      <c r="M328" s="22">
        <f>SUMIFS('OD I'!$E:$E,'OD I'!B:B,Celkem!B328,'OD I'!$D:$D,Celkem!D328)</f>
        <v>6</v>
      </c>
      <c r="N328" s="23">
        <f>SUMIFS('OD I'!$G:$G,'OD I'!B:B,Celkem!B328,'OD I'!$D:$D,Celkem!D328)</f>
        <v>4.2368421052631575</v>
      </c>
      <c r="O328" s="23">
        <f>SUMIFS('OD I'!$H:$H,'OD I'!B:B,Celkem!B328,'OD I'!$D:$D,Celkem!D328)</f>
        <v>0.14035087719298245</v>
      </c>
    </row>
    <row r="329" spans="1:15" x14ac:dyDescent="0.25">
      <c r="A329" t="s">
        <v>5</v>
      </c>
      <c r="B329" t="s">
        <v>346</v>
      </c>
      <c r="C329" t="s">
        <v>347</v>
      </c>
      <c r="D329" t="s">
        <v>21</v>
      </c>
      <c r="E329" s="17">
        <v>978</v>
      </c>
      <c r="F329" s="17">
        <v>2295.1181492842534</v>
      </c>
      <c r="G329" s="17">
        <v>7139.3284851738244</v>
      </c>
      <c r="H329" s="17">
        <v>30885.035219836402</v>
      </c>
      <c r="I329" s="17">
        <v>5092.9733032719832</v>
      </c>
      <c r="J329" s="17">
        <v>9603.1547114519435</v>
      </c>
      <c r="K329" s="17">
        <v>168.92775051124744</v>
      </c>
      <c r="L329" s="17">
        <v>55184.537619529649</v>
      </c>
      <c r="M329" s="22">
        <f>SUMIFS('OD I'!$E:$E,'OD I'!B:B,Celkem!B329,'OD I'!$D:$D,Celkem!D329)</f>
        <v>6</v>
      </c>
      <c r="N329" s="23">
        <f>SUMIFS('OD I'!$G:$G,'OD I'!B:B,Celkem!B329,'OD I'!$D:$D,Celkem!D329)</f>
        <v>5.3047034764826178</v>
      </c>
      <c r="O329" s="23">
        <f>SUMIFS('OD I'!$H:$H,'OD I'!B:B,Celkem!B329,'OD I'!$D:$D,Celkem!D329)</f>
        <v>0.28425357873210633</v>
      </c>
    </row>
    <row r="330" spans="1:15" x14ac:dyDescent="0.25">
      <c r="A330" t="s">
        <v>5</v>
      </c>
      <c r="B330" t="s">
        <v>348</v>
      </c>
      <c r="C330" t="s">
        <v>349</v>
      </c>
      <c r="D330" t="s">
        <v>2</v>
      </c>
      <c r="E330" s="17">
        <v>156</v>
      </c>
      <c r="F330" s="17">
        <v>360.29532051282052</v>
      </c>
      <c r="G330" s="17">
        <v>3565.9078352564106</v>
      </c>
      <c r="H330" s="17">
        <v>21321.591889102565</v>
      </c>
      <c r="I330" s="17">
        <v>329.09987692307692</v>
      </c>
      <c r="J330" s="17">
        <v>10119.196001923077</v>
      </c>
      <c r="K330" s="17">
        <v>0</v>
      </c>
      <c r="L330" s="17">
        <v>35696.090923717951</v>
      </c>
      <c r="M330" s="22">
        <f>SUMIFS('OD I'!$E:$E,'OD I'!B:B,Celkem!B330,'OD I'!$D:$D,Celkem!D330)</f>
        <v>4</v>
      </c>
      <c r="N330" s="23">
        <f>SUMIFS('OD I'!$G:$G,'OD I'!B:B,Celkem!B330,'OD I'!$D:$D,Celkem!D330)</f>
        <v>2.4423076923076925</v>
      </c>
      <c r="O330" s="23">
        <f>SUMIFS('OD I'!$H:$H,'OD I'!B:B,Celkem!B330,'OD I'!$D:$D,Celkem!D330)</f>
        <v>1.282051282051282E-2</v>
      </c>
    </row>
    <row r="331" spans="1:15" x14ac:dyDescent="0.25">
      <c r="A331" t="s">
        <v>5</v>
      </c>
      <c r="B331" t="s">
        <v>348</v>
      </c>
      <c r="C331" t="s">
        <v>349</v>
      </c>
      <c r="D331" t="s">
        <v>21</v>
      </c>
      <c r="E331" s="17">
        <v>1070</v>
      </c>
      <c r="F331" s="17">
        <v>643.95689719626171</v>
      </c>
      <c r="G331" s="17">
        <v>7114.0659031775704</v>
      </c>
      <c r="H331" s="17">
        <v>18938.484133457943</v>
      </c>
      <c r="I331" s="17">
        <v>6005.2568563551395</v>
      </c>
      <c r="J331" s="17">
        <v>15995.948363271029</v>
      </c>
      <c r="K331" s="17">
        <v>5.5009345794392521</v>
      </c>
      <c r="L331" s="17">
        <v>48703.213088037388</v>
      </c>
      <c r="M331" s="22">
        <f>SUMIFS('OD I'!$E:$E,'OD I'!B:B,Celkem!B331,'OD I'!$D:$D,Celkem!D331)</f>
        <v>4</v>
      </c>
      <c r="N331" s="23">
        <f>SUMIFS('OD I'!$G:$G,'OD I'!B:B,Celkem!B331,'OD I'!$D:$D,Celkem!D331)</f>
        <v>2.6719626168224297</v>
      </c>
      <c r="O331" s="23">
        <f>SUMIFS('OD I'!$H:$H,'OD I'!B:B,Celkem!B331,'OD I'!$D:$D,Celkem!D331)</f>
        <v>0.28691588785046729</v>
      </c>
    </row>
    <row r="332" spans="1:15" x14ac:dyDescent="0.25">
      <c r="A332" t="s">
        <v>5</v>
      </c>
      <c r="B332" t="s">
        <v>350</v>
      </c>
      <c r="C332" t="s">
        <v>351</v>
      </c>
      <c r="D332" t="s">
        <v>2</v>
      </c>
      <c r="E332" s="17">
        <v>1</v>
      </c>
      <c r="F332" s="17">
        <v>0</v>
      </c>
      <c r="G332" s="17">
        <v>7550.9639999999999</v>
      </c>
      <c r="H332" s="17">
        <v>22810.381799999999</v>
      </c>
      <c r="I332" s="17">
        <v>0</v>
      </c>
      <c r="J332" s="17">
        <v>195529.66200000001</v>
      </c>
      <c r="K332" s="17">
        <v>0</v>
      </c>
      <c r="L332" s="17">
        <v>225891.00780000002</v>
      </c>
      <c r="M332" s="22">
        <f>SUMIFS('OD I'!$E:$E,'OD I'!B:B,Celkem!B332,'OD I'!$D:$D,Celkem!D332)</f>
        <v>8</v>
      </c>
      <c r="N332" s="23">
        <f>SUMIFS('OD I'!$G:$G,'OD I'!B:B,Celkem!B332,'OD I'!$D:$D,Celkem!D332)</f>
        <v>2</v>
      </c>
      <c r="O332" s="23">
        <f>SUMIFS('OD I'!$H:$H,'OD I'!B:B,Celkem!B332,'OD I'!$D:$D,Celkem!D332)</f>
        <v>0</v>
      </c>
    </row>
    <row r="333" spans="1:15" x14ac:dyDescent="0.25">
      <c r="A333" t="s">
        <v>5</v>
      </c>
      <c r="B333" t="s">
        <v>350</v>
      </c>
      <c r="C333" t="s">
        <v>351</v>
      </c>
      <c r="D333" t="s">
        <v>21</v>
      </c>
      <c r="E333" s="17">
        <v>18</v>
      </c>
      <c r="F333" s="17">
        <v>8035.0222222222219</v>
      </c>
      <c r="G333" s="17">
        <v>16905.513277777776</v>
      </c>
      <c r="H333" s="17">
        <v>30502.483311111115</v>
      </c>
      <c r="I333" s="17">
        <v>30242.888033333333</v>
      </c>
      <c r="J333" s="17">
        <v>31221.964372222221</v>
      </c>
      <c r="K333" s="17">
        <v>0</v>
      </c>
      <c r="L333" s="17">
        <v>116907.87121666667</v>
      </c>
      <c r="M333" s="22">
        <f>SUMIFS('OD I'!$E:$E,'OD I'!B:B,Celkem!B333,'OD I'!$D:$D,Celkem!D333)</f>
        <v>8</v>
      </c>
      <c r="N333" s="23">
        <f>SUMIFS('OD I'!$G:$G,'OD I'!B:B,Celkem!B333,'OD I'!$D:$D,Celkem!D333)</f>
        <v>4.333333333333333</v>
      </c>
      <c r="O333" s="23">
        <f>SUMIFS('OD I'!$H:$H,'OD I'!B:B,Celkem!B333,'OD I'!$D:$D,Celkem!D333)</f>
        <v>1.1111111111111112</v>
      </c>
    </row>
    <row r="334" spans="1:15" x14ac:dyDescent="0.25">
      <c r="A334" t="s">
        <v>5</v>
      </c>
      <c r="B334" t="s">
        <v>352</v>
      </c>
      <c r="C334" t="s">
        <v>353</v>
      </c>
      <c r="D334" t="s">
        <v>2</v>
      </c>
      <c r="E334" s="17">
        <v>11</v>
      </c>
      <c r="F334" s="17">
        <v>851.45999999999992</v>
      </c>
      <c r="G334" s="17">
        <v>4808.5528363636367</v>
      </c>
      <c r="H334" s="17">
        <v>21869.717999999997</v>
      </c>
      <c r="I334" s="17">
        <v>0</v>
      </c>
      <c r="J334" s="17">
        <v>11433.7857</v>
      </c>
      <c r="K334" s="17">
        <v>0</v>
      </c>
      <c r="L334" s="17">
        <v>38963.516536363633</v>
      </c>
      <c r="M334" s="22">
        <f>SUMIFS('OD I'!$E:$E,'OD I'!B:B,Celkem!B334,'OD I'!$D:$D,Celkem!D334)</f>
        <v>4</v>
      </c>
      <c r="N334" s="23">
        <f>SUMIFS('OD I'!$G:$G,'OD I'!B:B,Celkem!B334,'OD I'!$D:$D,Celkem!D334)</f>
        <v>2</v>
      </c>
      <c r="O334" s="23">
        <f>SUMIFS('OD I'!$H:$H,'OD I'!B:B,Celkem!B334,'OD I'!$D:$D,Celkem!D334)</f>
        <v>0</v>
      </c>
    </row>
    <row r="335" spans="1:15" x14ac:dyDescent="0.25">
      <c r="A335" t="s">
        <v>5</v>
      </c>
      <c r="B335" t="s">
        <v>352</v>
      </c>
      <c r="C335" t="s">
        <v>353</v>
      </c>
      <c r="D335" t="s">
        <v>21</v>
      </c>
      <c r="E335" s="17">
        <v>114</v>
      </c>
      <c r="F335" s="17">
        <v>1644.1340350877192</v>
      </c>
      <c r="G335" s="17">
        <v>6378.6933043859653</v>
      </c>
      <c r="H335" s="17">
        <v>22318.960199999998</v>
      </c>
      <c r="I335" s="17">
        <v>1446.2991035087719</v>
      </c>
      <c r="J335" s="17">
        <v>17189.221500877193</v>
      </c>
      <c r="K335" s="17">
        <v>0</v>
      </c>
      <c r="L335" s="17">
        <v>48977.308143859649</v>
      </c>
      <c r="M335" s="22">
        <f>SUMIFS('OD I'!$E:$E,'OD I'!B:B,Celkem!B335,'OD I'!$D:$D,Celkem!D335)</f>
        <v>4</v>
      </c>
      <c r="N335" s="23">
        <f>SUMIFS('OD I'!$G:$G,'OD I'!B:B,Celkem!B335,'OD I'!$D:$D,Celkem!D335)</f>
        <v>2.9385964912280702</v>
      </c>
      <c r="O335" s="23">
        <f>SUMIFS('OD I'!$H:$H,'OD I'!B:B,Celkem!B335,'OD I'!$D:$D,Celkem!D335)</f>
        <v>9.6491228070175433E-2</v>
      </c>
    </row>
    <row r="336" spans="1:15" x14ac:dyDescent="0.25">
      <c r="A336" t="s">
        <v>5</v>
      </c>
      <c r="B336" t="s">
        <v>354</v>
      </c>
      <c r="C336" t="s">
        <v>355</v>
      </c>
      <c r="D336" t="s">
        <v>2</v>
      </c>
      <c r="E336" s="17">
        <v>29</v>
      </c>
      <c r="F336" s="17">
        <v>1870.1593103448276</v>
      </c>
      <c r="G336" s="17">
        <v>6911.6856965517236</v>
      </c>
      <c r="H336" s="17">
        <v>22810.381800000003</v>
      </c>
      <c r="I336" s="17">
        <v>0</v>
      </c>
      <c r="J336" s="17">
        <v>61788.60621724138</v>
      </c>
      <c r="K336" s="17">
        <v>0</v>
      </c>
      <c r="L336" s="17">
        <v>93380.83302413793</v>
      </c>
      <c r="M336" s="22">
        <f>SUMIFS('OD I'!$E:$E,'OD I'!B:B,Celkem!B336,'OD I'!$D:$D,Celkem!D336)</f>
        <v>3</v>
      </c>
      <c r="N336" s="23">
        <f>SUMIFS('OD I'!$G:$G,'OD I'!B:B,Celkem!B336,'OD I'!$D:$D,Celkem!D336)</f>
        <v>2</v>
      </c>
      <c r="O336" s="23">
        <f>SUMIFS('OD I'!$H:$H,'OD I'!B:B,Celkem!B336,'OD I'!$D:$D,Celkem!D336)</f>
        <v>0</v>
      </c>
    </row>
    <row r="337" spans="1:15" x14ac:dyDescent="0.25">
      <c r="A337" t="s">
        <v>5</v>
      </c>
      <c r="B337" t="s">
        <v>354</v>
      </c>
      <c r="C337" t="s">
        <v>355</v>
      </c>
      <c r="D337" t="s">
        <v>21</v>
      </c>
      <c r="E337" s="17">
        <v>505</v>
      </c>
      <c r="F337" s="17">
        <v>16.768930693069304</v>
      </c>
      <c r="G337" s="17">
        <v>6648.2448239603955</v>
      </c>
      <c r="H337" s="17">
        <v>20695.124928316833</v>
      </c>
      <c r="I337" s="17">
        <v>240.91426475247525</v>
      </c>
      <c r="J337" s="17">
        <v>19890.05087207921</v>
      </c>
      <c r="K337" s="17">
        <v>0</v>
      </c>
      <c r="L337" s="17">
        <v>47491.103819801981</v>
      </c>
      <c r="M337" s="22">
        <f>SUMIFS('OD I'!$E:$E,'OD I'!B:B,Celkem!B337,'OD I'!$D:$D,Celkem!D337)</f>
        <v>3</v>
      </c>
      <c r="N337" s="23">
        <f>SUMIFS('OD I'!$G:$G,'OD I'!B:B,Celkem!B337,'OD I'!$D:$D,Celkem!D337)</f>
        <v>2.5544554455445545</v>
      </c>
      <c r="O337" s="23">
        <f>SUMIFS('OD I'!$H:$H,'OD I'!B:B,Celkem!B337,'OD I'!$D:$D,Celkem!D337)</f>
        <v>5.9405940594059407E-3</v>
      </c>
    </row>
    <row r="338" spans="1:15" x14ac:dyDescent="0.25">
      <c r="A338" t="s">
        <v>5</v>
      </c>
      <c r="B338" t="s">
        <v>356</v>
      </c>
      <c r="C338" t="s">
        <v>357</v>
      </c>
      <c r="D338" t="s">
        <v>2</v>
      </c>
      <c r="E338" s="17">
        <v>360</v>
      </c>
      <c r="F338" s="17">
        <v>371.65674999999999</v>
      </c>
      <c r="G338" s="17">
        <v>4516.190936388889</v>
      </c>
      <c r="H338" s="17">
        <v>23206.883811666667</v>
      </c>
      <c r="I338" s="17">
        <v>86.543616666666665</v>
      </c>
      <c r="J338" s="17">
        <v>10174.190885833334</v>
      </c>
      <c r="K338" s="17">
        <v>0</v>
      </c>
      <c r="L338" s="17">
        <v>38355.466000555556</v>
      </c>
      <c r="M338" s="22">
        <f>SUMIFS('OD I'!$E:$E,'OD I'!B:B,Celkem!B338,'OD I'!$D:$D,Celkem!D338)</f>
        <v>3</v>
      </c>
      <c r="N338" s="23">
        <f>SUMIFS('OD I'!$G:$G,'OD I'!B:B,Celkem!B338,'OD I'!$D:$D,Celkem!D338)</f>
        <v>2.0388888888888888</v>
      </c>
      <c r="O338" s="23">
        <f>SUMIFS('OD I'!$H:$H,'OD I'!B:B,Celkem!B338,'OD I'!$D:$D,Celkem!D338)</f>
        <v>5.5555555555555558E-3</v>
      </c>
    </row>
    <row r="339" spans="1:15" x14ac:dyDescent="0.25">
      <c r="A339" t="s">
        <v>5</v>
      </c>
      <c r="B339" t="s">
        <v>356</v>
      </c>
      <c r="C339" t="s">
        <v>357</v>
      </c>
      <c r="D339" t="s">
        <v>21</v>
      </c>
      <c r="E339" s="17">
        <v>5761</v>
      </c>
      <c r="F339" s="17">
        <v>211.69515361916334</v>
      </c>
      <c r="G339" s="17">
        <v>5092.5175393681657</v>
      </c>
      <c r="H339" s="17">
        <v>12082.321050147544</v>
      </c>
      <c r="I339" s="17">
        <v>269.1248961812185</v>
      </c>
      <c r="J339" s="17">
        <v>8074.6344439333443</v>
      </c>
      <c r="K339" s="17">
        <v>6.0167679222357231</v>
      </c>
      <c r="L339" s="17">
        <v>25736.309851171674</v>
      </c>
      <c r="M339" s="22">
        <f>SUMIFS('OD I'!$E:$E,'OD I'!B:B,Celkem!B339,'OD I'!$D:$D,Celkem!D339)</f>
        <v>3</v>
      </c>
      <c r="N339" s="23">
        <f>SUMIFS('OD I'!$G:$G,'OD I'!B:B,Celkem!B339,'OD I'!$D:$D,Celkem!D339)</f>
        <v>1.5084186773129664</v>
      </c>
      <c r="O339" s="23">
        <f>SUMIFS('OD I'!$H:$H,'OD I'!B:B,Celkem!B339,'OD I'!$D:$D,Celkem!D339)</f>
        <v>1.3365735115431349E-2</v>
      </c>
    </row>
    <row r="340" spans="1:15" x14ac:dyDescent="0.25">
      <c r="A340" t="s">
        <v>5</v>
      </c>
      <c r="B340" t="s">
        <v>358</v>
      </c>
      <c r="C340" t="s">
        <v>359</v>
      </c>
      <c r="D340" t="s">
        <v>2</v>
      </c>
      <c r="E340" s="17">
        <v>75</v>
      </c>
      <c r="F340" s="17">
        <v>1537.8234666666665</v>
      </c>
      <c r="G340" s="17">
        <v>10415.824096</v>
      </c>
      <c r="H340" s="17">
        <v>38206.717532000002</v>
      </c>
      <c r="I340" s="17">
        <v>7304.8308026666664</v>
      </c>
      <c r="J340" s="17">
        <v>13654.125364</v>
      </c>
      <c r="K340" s="17">
        <v>0</v>
      </c>
      <c r="L340" s="17">
        <v>71119.321261333331</v>
      </c>
      <c r="M340" s="22">
        <f>SUMIFS('OD I'!$E:$E,'OD I'!B:B,Celkem!B340,'OD I'!$D:$D,Celkem!D340)</f>
        <v>4</v>
      </c>
      <c r="N340" s="23">
        <f>SUMIFS('OD I'!$G:$G,'OD I'!B:B,Celkem!B340,'OD I'!$D:$D,Celkem!D340)</f>
        <v>3.8933333333333335</v>
      </c>
      <c r="O340" s="23">
        <f>SUMIFS('OD I'!$H:$H,'OD I'!B:B,Celkem!B340,'OD I'!$D:$D,Celkem!D340)</f>
        <v>0.2</v>
      </c>
    </row>
    <row r="341" spans="1:15" x14ac:dyDescent="0.25">
      <c r="A341" t="s">
        <v>5</v>
      </c>
      <c r="B341" t="s">
        <v>358</v>
      </c>
      <c r="C341" t="s">
        <v>359</v>
      </c>
      <c r="D341" t="s">
        <v>21</v>
      </c>
      <c r="E341" s="17">
        <v>811</v>
      </c>
      <c r="F341" s="17">
        <v>18874.572996300863</v>
      </c>
      <c r="G341" s="17">
        <v>8620.6993891491984</v>
      </c>
      <c r="H341" s="17">
        <v>22283.152614919851</v>
      </c>
      <c r="I341" s="17">
        <v>5764.5541563501856</v>
      </c>
      <c r="J341" s="17">
        <v>9992.4091488286067</v>
      </c>
      <c r="K341" s="17">
        <v>97.188286066584453</v>
      </c>
      <c r="L341" s="17">
        <v>65632.576591615289</v>
      </c>
      <c r="M341" s="22">
        <f>SUMIFS('OD I'!$E:$E,'OD I'!B:B,Celkem!B341,'OD I'!$D:$D,Celkem!D341)</f>
        <v>4</v>
      </c>
      <c r="N341" s="23">
        <f>SUMIFS('OD I'!$G:$G,'OD I'!B:B,Celkem!B341,'OD I'!$D:$D,Celkem!D341)</f>
        <v>3.1220715166461157</v>
      </c>
      <c r="O341" s="23">
        <f>SUMIFS('OD I'!$H:$H,'OD I'!B:B,Celkem!B341,'OD I'!$D:$D,Celkem!D341)</f>
        <v>0.41923551171393342</v>
      </c>
    </row>
    <row r="342" spans="1:15" x14ac:dyDescent="0.25">
      <c r="A342" t="s">
        <v>5</v>
      </c>
      <c r="B342" t="s">
        <v>360</v>
      </c>
      <c r="C342" t="s">
        <v>361</v>
      </c>
      <c r="D342" t="s">
        <v>2</v>
      </c>
      <c r="E342" s="17">
        <v>26</v>
      </c>
      <c r="F342" s="17">
        <v>1224.5380769230769</v>
      </c>
      <c r="G342" s="17">
        <v>5947.4364923076928</v>
      </c>
      <c r="H342" s="17">
        <v>25672.951188461539</v>
      </c>
      <c r="I342" s="17">
        <v>6357.7286038461543</v>
      </c>
      <c r="J342" s="17">
        <v>15396.598038461538</v>
      </c>
      <c r="K342" s="17">
        <v>0</v>
      </c>
      <c r="L342" s="17">
        <v>54599.252400000005</v>
      </c>
      <c r="M342" s="22">
        <f>SUMIFS('OD I'!$E:$E,'OD I'!B:B,Celkem!B342,'OD I'!$D:$D,Celkem!D342)</f>
        <v>3</v>
      </c>
      <c r="N342" s="23">
        <f>SUMIFS('OD I'!$G:$G,'OD I'!B:B,Celkem!B342,'OD I'!$D:$D,Celkem!D342)</f>
        <v>2.3461538461538463</v>
      </c>
      <c r="O342" s="23">
        <f>SUMIFS('OD I'!$H:$H,'OD I'!B:B,Celkem!B342,'OD I'!$D:$D,Celkem!D342)</f>
        <v>0.23076923076923078</v>
      </c>
    </row>
    <row r="343" spans="1:15" x14ac:dyDescent="0.25">
      <c r="A343" t="s">
        <v>5</v>
      </c>
      <c r="B343" t="s">
        <v>360</v>
      </c>
      <c r="C343" t="s">
        <v>361</v>
      </c>
      <c r="D343" t="s">
        <v>21</v>
      </c>
      <c r="E343" s="17">
        <v>552</v>
      </c>
      <c r="F343" s="17">
        <v>1092.0590579710145</v>
      </c>
      <c r="G343" s="17">
        <v>6560.3670570652175</v>
      </c>
      <c r="H343" s="17">
        <v>18186.998808152173</v>
      </c>
      <c r="I343" s="17">
        <v>7856.7621179347825</v>
      </c>
      <c r="J343" s="17">
        <v>8959.5994824275367</v>
      </c>
      <c r="K343" s="17">
        <v>11.935217391304347</v>
      </c>
      <c r="L343" s="17">
        <v>42667.721740942026</v>
      </c>
      <c r="M343" s="22">
        <f>SUMIFS('OD I'!$E:$E,'OD I'!B:B,Celkem!B343,'OD I'!$D:$D,Celkem!D343)</f>
        <v>3</v>
      </c>
      <c r="N343" s="23">
        <f>SUMIFS('OD I'!$G:$G,'OD I'!B:B,Celkem!B343,'OD I'!$D:$D,Celkem!D343)</f>
        <v>2.4474637681159419</v>
      </c>
      <c r="O343" s="23">
        <f>SUMIFS('OD I'!$H:$H,'OD I'!B:B,Celkem!B343,'OD I'!$D:$D,Celkem!D343)</f>
        <v>0.44746376811594202</v>
      </c>
    </row>
    <row r="344" spans="1:15" x14ac:dyDescent="0.25">
      <c r="A344" t="s">
        <v>5</v>
      </c>
      <c r="B344" t="s">
        <v>362</v>
      </c>
      <c r="C344" t="s">
        <v>363</v>
      </c>
      <c r="D344" t="s">
        <v>2</v>
      </c>
      <c r="E344" s="17">
        <v>1</v>
      </c>
      <c r="F344" s="17">
        <v>29.28</v>
      </c>
      <c r="G344" s="17">
        <v>4841.4269000000004</v>
      </c>
      <c r="H344" s="17">
        <v>32804.576999999997</v>
      </c>
      <c r="I344" s="17">
        <v>0</v>
      </c>
      <c r="J344" s="17">
        <v>9936.8114999999998</v>
      </c>
      <c r="K344" s="17">
        <v>0</v>
      </c>
      <c r="L344" s="17">
        <v>47612.095399999991</v>
      </c>
      <c r="M344" s="22">
        <f>SUMIFS('OD I'!$E:$E,'OD I'!B:B,Celkem!B344,'OD I'!$D:$D,Celkem!D344)</f>
        <v>4</v>
      </c>
      <c r="N344" s="23">
        <f>SUMIFS('OD I'!$G:$G,'OD I'!B:B,Celkem!B344,'OD I'!$D:$D,Celkem!D344)</f>
        <v>3</v>
      </c>
      <c r="O344" s="23">
        <f>SUMIFS('OD I'!$H:$H,'OD I'!B:B,Celkem!B344,'OD I'!$D:$D,Celkem!D344)</f>
        <v>0</v>
      </c>
    </row>
    <row r="345" spans="1:15" x14ac:dyDescent="0.25">
      <c r="A345" t="s">
        <v>5</v>
      </c>
      <c r="B345" t="s">
        <v>362</v>
      </c>
      <c r="C345" t="s">
        <v>363</v>
      </c>
      <c r="D345" t="s">
        <v>21</v>
      </c>
      <c r="E345" s="17">
        <v>115</v>
      </c>
      <c r="F345" s="17">
        <v>2722.5552173913043</v>
      </c>
      <c r="G345" s="17">
        <v>7745.3815173913044</v>
      </c>
      <c r="H345" s="17">
        <v>23225.975907826087</v>
      </c>
      <c r="I345" s="17">
        <v>4234.4975921739133</v>
      </c>
      <c r="J345" s="17">
        <v>11711.51954173913</v>
      </c>
      <c r="K345" s="17">
        <v>66.809739130434778</v>
      </c>
      <c r="L345" s="17">
        <v>49706.739515652174</v>
      </c>
      <c r="M345" s="22">
        <f>SUMIFS('OD I'!$E:$E,'OD I'!B:B,Celkem!B345,'OD I'!$D:$D,Celkem!D345)</f>
        <v>4</v>
      </c>
      <c r="N345" s="23">
        <f>SUMIFS('OD I'!$G:$G,'OD I'!B:B,Celkem!B345,'OD I'!$D:$D,Celkem!D345)</f>
        <v>3.1217391304347828</v>
      </c>
      <c r="O345" s="23">
        <f>SUMIFS('OD I'!$H:$H,'OD I'!B:B,Celkem!B345,'OD I'!$D:$D,Celkem!D345)</f>
        <v>0.21739130434782608</v>
      </c>
    </row>
    <row r="346" spans="1:15" x14ac:dyDescent="0.25">
      <c r="A346" t="s">
        <v>5</v>
      </c>
      <c r="B346" t="s">
        <v>364</v>
      </c>
      <c r="C346" t="s">
        <v>365</v>
      </c>
      <c r="D346" t="s">
        <v>2</v>
      </c>
      <c r="E346" s="17">
        <v>44</v>
      </c>
      <c r="F346" s="17">
        <v>512.45318181818175</v>
      </c>
      <c r="G346" s="17">
        <v>3573.5756840909089</v>
      </c>
      <c r="H346" s="17">
        <v>23481.085568181818</v>
      </c>
      <c r="I346" s="17">
        <v>518.77468636363642</v>
      </c>
      <c r="J346" s="17">
        <v>9994.8837750000002</v>
      </c>
      <c r="K346" s="17">
        <v>0</v>
      </c>
      <c r="L346" s="17">
        <v>38080.772895454546</v>
      </c>
      <c r="M346" s="22">
        <f>SUMIFS('OD I'!$E:$E,'OD I'!B:B,Celkem!B346,'OD I'!$D:$D,Celkem!D346)</f>
        <v>4</v>
      </c>
      <c r="N346" s="23">
        <f>SUMIFS('OD I'!$G:$G,'OD I'!B:B,Celkem!B346,'OD I'!$D:$D,Celkem!D346)</f>
        <v>2.2045454545454546</v>
      </c>
      <c r="O346" s="23">
        <f>SUMIFS('OD I'!$H:$H,'OD I'!B:B,Celkem!B346,'OD I'!$D:$D,Celkem!D346)</f>
        <v>4.5454545454545456E-2</v>
      </c>
    </row>
    <row r="347" spans="1:15" x14ac:dyDescent="0.25">
      <c r="A347" t="s">
        <v>5</v>
      </c>
      <c r="B347" t="s">
        <v>364</v>
      </c>
      <c r="C347" t="s">
        <v>365</v>
      </c>
      <c r="D347" t="s">
        <v>21</v>
      </c>
      <c r="E347" s="17">
        <v>622</v>
      </c>
      <c r="F347" s="17">
        <v>2299.5107556270095</v>
      </c>
      <c r="G347" s="17">
        <v>6434.9438885852087</v>
      </c>
      <c r="H347" s="17">
        <v>24817.15028858521</v>
      </c>
      <c r="I347" s="17">
        <v>3844.280355144695</v>
      </c>
      <c r="J347" s="17">
        <v>8071.4248816720255</v>
      </c>
      <c r="K347" s="17">
        <v>75.646945337620579</v>
      </c>
      <c r="L347" s="17">
        <v>45542.957114951772</v>
      </c>
      <c r="M347" s="22">
        <f>SUMIFS('OD I'!$E:$E,'OD I'!B:B,Celkem!B347,'OD I'!$D:$D,Celkem!D347)</f>
        <v>4</v>
      </c>
      <c r="N347" s="23">
        <f>SUMIFS('OD I'!$G:$G,'OD I'!B:B,Celkem!B347,'OD I'!$D:$D,Celkem!D347)</f>
        <v>3.4115755627009645</v>
      </c>
      <c r="O347" s="23">
        <f>SUMIFS('OD I'!$H:$H,'OD I'!B:B,Celkem!B347,'OD I'!$D:$D,Celkem!D347)</f>
        <v>0.2427652733118971</v>
      </c>
    </row>
    <row r="348" spans="1:15" x14ac:dyDescent="0.25">
      <c r="A348" t="s">
        <v>5</v>
      </c>
      <c r="B348" t="s">
        <v>366</v>
      </c>
      <c r="C348" t="s">
        <v>367</v>
      </c>
      <c r="D348" t="s">
        <v>2</v>
      </c>
      <c r="E348" s="17">
        <v>224</v>
      </c>
      <c r="F348" s="17">
        <v>3157.9704017857143</v>
      </c>
      <c r="G348" s="17">
        <v>1503.3183272321428</v>
      </c>
      <c r="H348" s="17">
        <v>21574.006438839286</v>
      </c>
      <c r="I348" s="17">
        <v>179.77858124999997</v>
      </c>
      <c r="J348" s="17">
        <v>3901.6507392857143</v>
      </c>
      <c r="K348" s="17">
        <v>0</v>
      </c>
      <c r="L348" s="17">
        <v>30316.724488392854</v>
      </c>
      <c r="M348" s="22">
        <f>SUMIFS('OD I'!$E:$E,'OD I'!B:B,Celkem!B348,'OD I'!$D:$D,Celkem!D348)</f>
        <v>4</v>
      </c>
      <c r="N348" s="23">
        <f>SUMIFS('OD I'!$G:$G,'OD I'!B:B,Celkem!B348,'OD I'!$D:$D,Celkem!D348)</f>
        <v>2.5133928571428572</v>
      </c>
      <c r="O348" s="23">
        <f>SUMIFS('OD I'!$H:$H,'OD I'!B:B,Celkem!B348,'OD I'!$D:$D,Celkem!D348)</f>
        <v>1.3392857142857142E-2</v>
      </c>
    </row>
    <row r="349" spans="1:15" x14ac:dyDescent="0.25">
      <c r="A349" t="s">
        <v>5</v>
      </c>
      <c r="B349" t="s">
        <v>366</v>
      </c>
      <c r="C349" t="s">
        <v>367</v>
      </c>
      <c r="D349" t="s">
        <v>21</v>
      </c>
      <c r="E349" s="17">
        <v>1409</v>
      </c>
      <c r="F349" s="17">
        <v>1726.7459332860185</v>
      </c>
      <c r="G349" s="17">
        <v>6254.4474298083751</v>
      </c>
      <c r="H349" s="17">
        <v>17615.689311497517</v>
      </c>
      <c r="I349" s="17">
        <v>8911.0346799148338</v>
      </c>
      <c r="J349" s="17">
        <v>12775.879262455643</v>
      </c>
      <c r="K349" s="17">
        <v>4.3644570617459193</v>
      </c>
      <c r="L349" s="17">
        <v>47288.161074024138</v>
      </c>
      <c r="M349" s="22">
        <f>SUMIFS('OD I'!$E:$E,'OD I'!B:B,Celkem!B349,'OD I'!$D:$D,Celkem!D349)</f>
        <v>4</v>
      </c>
      <c r="N349" s="23">
        <f>SUMIFS('OD I'!$G:$G,'OD I'!B:B,Celkem!B349,'OD I'!$D:$D,Celkem!D349)</f>
        <v>1.9801277501774308</v>
      </c>
      <c r="O349" s="23">
        <f>SUMIFS('OD I'!$H:$H,'OD I'!B:B,Celkem!B349,'OD I'!$D:$D,Celkem!D349)</f>
        <v>0.45351312987934705</v>
      </c>
    </row>
    <row r="350" spans="1:15" x14ac:dyDescent="0.25">
      <c r="A350" t="s">
        <v>5</v>
      </c>
      <c r="B350" t="s">
        <v>368</v>
      </c>
      <c r="C350" t="s">
        <v>369</v>
      </c>
      <c r="D350" t="s">
        <v>2</v>
      </c>
      <c r="E350" s="17">
        <v>14</v>
      </c>
      <c r="F350" s="17">
        <v>3981.272857142857</v>
      </c>
      <c r="G350" s="17">
        <v>9682.2599000000009</v>
      </c>
      <c r="H350" s="17">
        <v>52606.896707142863</v>
      </c>
      <c r="I350" s="17">
        <v>23603.270164285717</v>
      </c>
      <c r="J350" s="17">
        <v>8107.0785000000005</v>
      </c>
      <c r="K350" s="17">
        <v>6.6342857142857143</v>
      </c>
      <c r="L350" s="17">
        <v>97987.412414285733</v>
      </c>
      <c r="M350" s="22">
        <f>SUMIFS('OD I'!$E:$E,'OD I'!B:B,Celkem!B350,'OD I'!$D:$D,Celkem!D350)</f>
        <v>11</v>
      </c>
      <c r="N350" s="23">
        <f>SUMIFS('OD I'!$G:$G,'OD I'!B:B,Celkem!B350,'OD I'!$D:$D,Celkem!D350)</f>
        <v>5.0714285714285712</v>
      </c>
      <c r="O350" s="23">
        <f>SUMIFS('OD I'!$H:$H,'OD I'!B:B,Celkem!B350,'OD I'!$D:$D,Celkem!D350)</f>
        <v>0.8571428571428571</v>
      </c>
    </row>
    <row r="351" spans="1:15" x14ac:dyDescent="0.25">
      <c r="A351" t="s">
        <v>5</v>
      </c>
      <c r="B351" t="s">
        <v>368</v>
      </c>
      <c r="C351" t="s">
        <v>369</v>
      </c>
      <c r="D351" t="s">
        <v>21</v>
      </c>
      <c r="E351" s="17">
        <v>110</v>
      </c>
      <c r="F351" s="17">
        <v>6561.1380909090904</v>
      </c>
      <c r="G351" s="17">
        <v>16278.824245454545</v>
      </c>
      <c r="H351" s="17">
        <v>71169.920863636362</v>
      </c>
      <c r="I351" s="17">
        <v>34448.557349999995</v>
      </c>
      <c r="J351" s="17">
        <v>11618.207319090909</v>
      </c>
      <c r="K351" s="17">
        <v>630.13709090909094</v>
      </c>
      <c r="L351" s="17">
        <v>140706.78495999999</v>
      </c>
      <c r="M351" s="22">
        <f>SUMIFS('OD I'!$E:$E,'OD I'!B:B,Celkem!B351,'OD I'!$D:$D,Celkem!D351)</f>
        <v>11</v>
      </c>
      <c r="N351" s="23">
        <f>SUMIFS('OD I'!$G:$G,'OD I'!B:B,Celkem!B351,'OD I'!$D:$D,Celkem!D351)</f>
        <v>10.227272727272727</v>
      </c>
      <c r="O351" s="23">
        <f>SUMIFS('OD I'!$H:$H,'OD I'!B:B,Celkem!B351,'OD I'!$D:$D,Celkem!D351)</f>
        <v>1.9636363636363636</v>
      </c>
    </row>
    <row r="352" spans="1:15" x14ac:dyDescent="0.25">
      <c r="A352" t="s">
        <v>5</v>
      </c>
      <c r="B352" t="s">
        <v>370</v>
      </c>
      <c r="C352" t="s">
        <v>371</v>
      </c>
      <c r="D352" t="s">
        <v>2</v>
      </c>
      <c r="E352" s="17">
        <v>1</v>
      </c>
      <c r="F352" s="17">
        <v>108228.63</v>
      </c>
      <c r="G352" s="17">
        <v>29041.557000000001</v>
      </c>
      <c r="H352" s="17">
        <v>0</v>
      </c>
      <c r="I352" s="17">
        <v>30601.7673</v>
      </c>
      <c r="J352" s="17">
        <v>0</v>
      </c>
      <c r="K352" s="17">
        <v>0</v>
      </c>
      <c r="L352" s="17">
        <v>167871.95430000001</v>
      </c>
      <c r="M352" s="22">
        <f>SUMIFS('OD I'!$E:$E,'OD I'!B:B,Celkem!B352,'OD I'!$D:$D,Celkem!D352)</f>
        <v>7</v>
      </c>
      <c r="N352" s="23">
        <f>SUMIFS('OD I'!$G:$G,'OD I'!B:B,Celkem!B352,'OD I'!$D:$D,Celkem!D352)</f>
        <v>0</v>
      </c>
      <c r="O352" s="23">
        <f>SUMIFS('OD I'!$H:$H,'OD I'!B:B,Celkem!B352,'OD I'!$D:$D,Celkem!D352)</f>
        <v>1</v>
      </c>
    </row>
    <row r="353" spans="1:15" x14ac:dyDescent="0.25">
      <c r="A353" t="s">
        <v>5</v>
      </c>
      <c r="B353" t="s">
        <v>370</v>
      </c>
      <c r="C353" t="s">
        <v>371</v>
      </c>
      <c r="D353" t="s">
        <v>21</v>
      </c>
      <c r="E353" s="17">
        <v>8</v>
      </c>
      <c r="F353" s="17">
        <v>228906.285</v>
      </c>
      <c r="G353" s="17">
        <v>12032.3614</v>
      </c>
      <c r="H353" s="17">
        <v>2719.4740000000002</v>
      </c>
      <c r="I353" s="17">
        <v>139831.7679375</v>
      </c>
      <c r="J353" s="17">
        <v>20014.788</v>
      </c>
      <c r="K353" s="17">
        <v>2130.14</v>
      </c>
      <c r="L353" s="17">
        <v>405634.8163375</v>
      </c>
      <c r="M353" s="22">
        <f>SUMIFS('OD I'!$E:$E,'OD I'!B:B,Celkem!B353,'OD I'!$D:$D,Celkem!D353)</f>
        <v>7</v>
      </c>
      <c r="N353" s="23">
        <f>SUMIFS('OD I'!$G:$G,'OD I'!B:B,Celkem!B353,'OD I'!$D:$D,Celkem!D353)</f>
        <v>0.625</v>
      </c>
      <c r="O353" s="23">
        <f>SUMIFS('OD I'!$H:$H,'OD I'!B:B,Celkem!B353,'OD I'!$D:$D,Celkem!D353)</f>
        <v>3.75</v>
      </c>
    </row>
    <row r="354" spans="1:15" x14ac:dyDescent="0.25">
      <c r="A354" t="s">
        <v>5</v>
      </c>
      <c r="B354" t="s">
        <v>372</v>
      </c>
      <c r="C354" t="s">
        <v>373</v>
      </c>
      <c r="D354" t="s">
        <v>2</v>
      </c>
      <c r="E354" s="17">
        <v>11</v>
      </c>
      <c r="F354" s="17">
        <v>44436.758181818186</v>
      </c>
      <c r="G354" s="17">
        <v>75496.193172727275</v>
      </c>
      <c r="H354" s="17">
        <v>117484.38297272728</v>
      </c>
      <c r="I354" s="17">
        <v>185789.50711818182</v>
      </c>
      <c r="J354" s="17">
        <v>43704.891636363638</v>
      </c>
      <c r="K354" s="17">
        <v>0</v>
      </c>
      <c r="L354" s="17">
        <v>466911.73308181815</v>
      </c>
      <c r="M354" s="22">
        <f>SUMIFS('OD I'!$E:$E,'OD I'!B:B,Celkem!B354,'OD I'!$D:$D,Celkem!D354)</f>
        <v>15</v>
      </c>
      <c r="N354" s="23">
        <f>SUMIFS('OD I'!$G:$G,'OD I'!B:B,Celkem!B354,'OD I'!$D:$D,Celkem!D354)</f>
        <v>15.818181818181818</v>
      </c>
      <c r="O354" s="23">
        <f>SUMIFS('OD I'!$H:$H,'OD I'!B:B,Celkem!B354,'OD I'!$D:$D,Celkem!D354)</f>
        <v>8.1818181818181817</v>
      </c>
    </row>
    <row r="355" spans="1:15" x14ac:dyDescent="0.25">
      <c r="A355" t="s">
        <v>5</v>
      </c>
      <c r="B355" t="s">
        <v>372</v>
      </c>
      <c r="C355" t="s">
        <v>373</v>
      </c>
      <c r="D355" t="s">
        <v>21</v>
      </c>
      <c r="E355" s="17">
        <v>102</v>
      </c>
      <c r="F355" s="17">
        <v>59376.349607843142</v>
      </c>
      <c r="G355" s="17">
        <v>61441.980819607845</v>
      </c>
      <c r="H355" s="17">
        <v>55461.455687254907</v>
      </c>
      <c r="I355" s="17">
        <v>117053.52380588236</v>
      </c>
      <c r="J355" s="17">
        <v>43822.749812745096</v>
      </c>
      <c r="K355" s="17">
        <v>818.14745098039214</v>
      </c>
      <c r="L355" s="17">
        <v>337974.20718431374</v>
      </c>
      <c r="M355" s="22">
        <f>SUMIFS('OD I'!$E:$E,'OD I'!B:B,Celkem!B355,'OD I'!$D:$D,Celkem!D355)</f>
        <v>15</v>
      </c>
      <c r="N355" s="23">
        <f>SUMIFS('OD I'!$G:$G,'OD I'!B:B,Celkem!B355,'OD I'!$D:$D,Celkem!D355)</f>
        <v>7.7352941176470589</v>
      </c>
      <c r="O355" s="23">
        <f>SUMIFS('OD I'!$H:$H,'OD I'!B:B,Celkem!B355,'OD I'!$D:$D,Celkem!D355)</f>
        <v>6.215686274509804</v>
      </c>
    </row>
    <row r="356" spans="1:15" x14ac:dyDescent="0.25">
      <c r="A356" t="s">
        <v>5</v>
      </c>
      <c r="B356" t="s">
        <v>374</v>
      </c>
      <c r="C356" t="s">
        <v>375</v>
      </c>
      <c r="D356" t="s">
        <v>2</v>
      </c>
      <c r="E356" s="17">
        <v>25</v>
      </c>
      <c r="F356" s="17">
        <v>51235.783200000005</v>
      </c>
      <c r="G356" s="17">
        <v>33648.607688000004</v>
      </c>
      <c r="H356" s="17">
        <v>52227.784548000003</v>
      </c>
      <c r="I356" s="17">
        <v>45076.535303999997</v>
      </c>
      <c r="J356" s="17">
        <v>36286.924544000001</v>
      </c>
      <c r="K356" s="17">
        <v>0</v>
      </c>
      <c r="L356" s="17">
        <v>218475.63528400002</v>
      </c>
      <c r="M356" s="22">
        <f>SUMIFS('OD I'!$E:$E,'OD I'!B:B,Celkem!B356,'OD I'!$D:$D,Celkem!D356)</f>
        <v>9</v>
      </c>
      <c r="N356" s="23">
        <f>SUMIFS('OD I'!$G:$G,'OD I'!B:B,Celkem!B356,'OD I'!$D:$D,Celkem!D356)</f>
        <v>6.84</v>
      </c>
      <c r="O356" s="23">
        <f>SUMIFS('OD I'!$H:$H,'OD I'!B:B,Celkem!B356,'OD I'!$D:$D,Celkem!D356)</f>
        <v>2.56</v>
      </c>
    </row>
    <row r="357" spans="1:15" x14ac:dyDescent="0.25">
      <c r="A357" t="s">
        <v>5</v>
      </c>
      <c r="B357" t="s">
        <v>374</v>
      </c>
      <c r="C357" t="s">
        <v>375</v>
      </c>
      <c r="D357" t="s">
        <v>21</v>
      </c>
      <c r="E357" s="17">
        <v>337</v>
      </c>
      <c r="F357" s="17">
        <v>75677.242997032648</v>
      </c>
      <c r="G357" s="17">
        <v>37335.005723145397</v>
      </c>
      <c r="H357" s="17">
        <v>31586.75697240356</v>
      </c>
      <c r="I357" s="17">
        <v>38672.872159940649</v>
      </c>
      <c r="J357" s="17">
        <v>40895.217541246289</v>
      </c>
      <c r="K357" s="17">
        <v>129.58718100890206</v>
      </c>
      <c r="L357" s="17">
        <v>224296.68257477749</v>
      </c>
      <c r="M357" s="22">
        <f>SUMIFS('OD I'!$E:$E,'OD I'!B:B,Celkem!B357,'OD I'!$D:$D,Celkem!D357)</f>
        <v>9</v>
      </c>
      <c r="N357" s="23">
        <f>SUMIFS('OD I'!$G:$G,'OD I'!B:B,Celkem!B357,'OD I'!$D:$D,Celkem!D357)</f>
        <v>5.2937685459940651</v>
      </c>
      <c r="O357" s="23">
        <f>SUMIFS('OD I'!$H:$H,'OD I'!B:B,Celkem!B357,'OD I'!$D:$D,Celkem!D357)</f>
        <v>2.5222551928783381</v>
      </c>
    </row>
    <row r="358" spans="1:15" x14ac:dyDescent="0.25">
      <c r="A358" t="s">
        <v>5</v>
      </c>
      <c r="B358" t="s">
        <v>376</v>
      </c>
      <c r="C358" t="s">
        <v>377</v>
      </c>
      <c r="D358" t="s">
        <v>2</v>
      </c>
      <c r="E358" s="17">
        <v>35</v>
      </c>
      <c r="F358" s="17">
        <v>23685.526857142857</v>
      </c>
      <c r="G358" s="17">
        <v>38483.25085428571</v>
      </c>
      <c r="H358" s="17">
        <v>55014.987002857146</v>
      </c>
      <c r="I358" s="17">
        <v>62208.918142857139</v>
      </c>
      <c r="J358" s="17">
        <v>40256.234971428566</v>
      </c>
      <c r="K358" s="17">
        <v>0</v>
      </c>
      <c r="L358" s="17">
        <v>219648.9178285714</v>
      </c>
      <c r="M358" s="22">
        <f>SUMIFS('OD I'!$E:$E,'OD I'!B:B,Celkem!B358,'OD I'!$D:$D,Celkem!D358)</f>
        <v>10</v>
      </c>
      <c r="N358" s="23">
        <f>SUMIFS('OD I'!$G:$G,'OD I'!B:B,Celkem!B358,'OD I'!$D:$D,Celkem!D358)</f>
        <v>7.2571428571428571</v>
      </c>
      <c r="O358" s="23">
        <f>SUMIFS('OD I'!$H:$H,'OD I'!B:B,Celkem!B358,'OD I'!$D:$D,Celkem!D358)</f>
        <v>3.2857142857142856</v>
      </c>
    </row>
    <row r="359" spans="1:15" x14ac:dyDescent="0.25">
      <c r="A359" t="s">
        <v>5</v>
      </c>
      <c r="B359" t="s">
        <v>376</v>
      </c>
      <c r="C359" t="s">
        <v>377</v>
      </c>
      <c r="D359" t="s">
        <v>21</v>
      </c>
      <c r="E359" s="17">
        <v>342</v>
      </c>
      <c r="F359" s="17">
        <v>36604.081725146199</v>
      </c>
      <c r="G359" s="17">
        <v>45395.824126608182</v>
      </c>
      <c r="H359" s="17">
        <v>36747.626660233916</v>
      </c>
      <c r="I359" s="17">
        <v>53769.964263742695</v>
      </c>
      <c r="J359" s="17">
        <v>35183.948159064326</v>
      </c>
      <c r="K359" s="17">
        <v>155.26602339181287</v>
      </c>
      <c r="L359" s="17">
        <v>207856.71095818712</v>
      </c>
      <c r="M359" s="22">
        <f>SUMIFS('OD I'!$E:$E,'OD I'!B:B,Celkem!B359,'OD I'!$D:$D,Celkem!D359)</f>
        <v>10</v>
      </c>
      <c r="N359" s="23">
        <f>SUMIFS('OD I'!$G:$G,'OD I'!B:B,Celkem!B359,'OD I'!$D:$D,Celkem!D359)</f>
        <v>5.7280701754385968</v>
      </c>
      <c r="O359" s="23">
        <f>SUMIFS('OD I'!$H:$H,'OD I'!B:B,Celkem!B359,'OD I'!$D:$D,Celkem!D359)</f>
        <v>3.257309941520468</v>
      </c>
    </row>
    <row r="360" spans="1:15" x14ac:dyDescent="0.25">
      <c r="A360" t="s">
        <v>5</v>
      </c>
      <c r="B360" t="s">
        <v>378</v>
      </c>
      <c r="C360" t="s">
        <v>379</v>
      </c>
      <c r="D360" t="s">
        <v>2</v>
      </c>
      <c r="E360" s="17">
        <v>2</v>
      </c>
      <c r="F360" s="17">
        <v>48738.165000000001</v>
      </c>
      <c r="G360" s="17">
        <v>51816.258849999998</v>
      </c>
      <c r="H360" s="17">
        <v>50528.155599999998</v>
      </c>
      <c r="I360" s="17">
        <v>155304.17675000001</v>
      </c>
      <c r="J360" s="17">
        <v>51937.392</v>
      </c>
      <c r="K360" s="17">
        <v>0</v>
      </c>
      <c r="L360" s="17">
        <v>358324.1482</v>
      </c>
      <c r="M360" s="22">
        <f>SUMIFS('OD I'!$E:$E,'OD I'!B:B,Celkem!B360,'OD I'!$D:$D,Celkem!D360)</f>
        <v>20</v>
      </c>
      <c r="N360" s="23">
        <f>SUMIFS('OD I'!$G:$G,'OD I'!B:B,Celkem!B360,'OD I'!$D:$D,Celkem!D360)</f>
        <v>6.5</v>
      </c>
      <c r="O360" s="23">
        <f>SUMIFS('OD I'!$H:$H,'OD I'!B:B,Celkem!B360,'OD I'!$D:$D,Celkem!D360)</f>
        <v>6</v>
      </c>
    </row>
    <row r="361" spans="1:15" x14ac:dyDescent="0.25">
      <c r="A361" t="s">
        <v>5</v>
      </c>
      <c r="B361" t="s">
        <v>378</v>
      </c>
      <c r="C361" t="s">
        <v>379</v>
      </c>
      <c r="D361" t="s">
        <v>21</v>
      </c>
      <c r="E361" s="17">
        <v>13</v>
      </c>
      <c r="F361" s="17">
        <v>51244.68153846154</v>
      </c>
      <c r="G361" s="17">
        <v>61201.729238461543</v>
      </c>
      <c r="H361" s="17">
        <v>93157.606992307687</v>
      </c>
      <c r="I361" s="17">
        <v>111552.53313846154</v>
      </c>
      <c r="J361" s="17">
        <v>40945.575776923084</v>
      </c>
      <c r="K361" s="17">
        <v>0</v>
      </c>
      <c r="L361" s="17">
        <v>358102.12668461539</v>
      </c>
      <c r="M361" s="22">
        <f>SUMIFS('OD I'!$E:$E,'OD I'!B:B,Celkem!B361,'OD I'!$D:$D,Celkem!D361)</f>
        <v>20</v>
      </c>
      <c r="N361" s="23">
        <f>SUMIFS('OD I'!$G:$G,'OD I'!B:B,Celkem!B361,'OD I'!$D:$D,Celkem!D361)</f>
        <v>11.538461538461538</v>
      </c>
      <c r="O361" s="23">
        <f>SUMIFS('OD I'!$H:$H,'OD I'!B:B,Celkem!B361,'OD I'!$D:$D,Celkem!D361)</f>
        <v>7.2307692307692308</v>
      </c>
    </row>
    <row r="362" spans="1:15" x14ac:dyDescent="0.25">
      <c r="A362" t="s">
        <v>5</v>
      </c>
      <c r="B362" t="s">
        <v>380</v>
      </c>
      <c r="C362" t="s">
        <v>381</v>
      </c>
      <c r="D362" t="s">
        <v>2</v>
      </c>
      <c r="E362" s="17">
        <v>6</v>
      </c>
      <c r="F362" s="17">
        <v>11088.63</v>
      </c>
      <c r="G362" s="17">
        <v>25982.135599999998</v>
      </c>
      <c r="H362" s="17">
        <v>73688.599700000006</v>
      </c>
      <c r="I362" s="17">
        <v>43204.915499999996</v>
      </c>
      <c r="J362" s="17">
        <v>17667.591466666669</v>
      </c>
      <c r="K362" s="17">
        <v>0</v>
      </c>
      <c r="L362" s="17">
        <v>171631.87226666667</v>
      </c>
      <c r="M362" s="22">
        <f>SUMIFS('OD I'!$E:$E,'OD I'!B:B,Celkem!B362,'OD I'!$D:$D,Celkem!D362)</f>
        <v>14</v>
      </c>
      <c r="N362" s="23">
        <f>SUMIFS('OD I'!$G:$G,'OD I'!B:B,Celkem!B362,'OD I'!$D:$D,Celkem!D362)</f>
        <v>9.6666666666666661</v>
      </c>
      <c r="O362" s="23">
        <f>SUMIFS('OD I'!$H:$H,'OD I'!B:B,Celkem!B362,'OD I'!$D:$D,Celkem!D362)</f>
        <v>2.1666666666666665</v>
      </c>
    </row>
    <row r="363" spans="1:15" x14ac:dyDescent="0.25">
      <c r="A363" t="s">
        <v>5</v>
      </c>
      <c r="B363" t="s">
        <v>380</v>
      </c>
      <c r="C363" t="s">
        <v>381</v>
      </c>
      <c r="D363" t="s">
        <v>21</v>
      </c>
      <c r="E363" s="17">
        <v>61</v>
      </c>
      <c r="F363" s="17">
        <v>39482.805573770493</v>
      </c>
      <c r="G363" s="17">
        <v>44922.539991803278</v>
      </c>
      <c r="H363" s="17">
        <v>52578.665193442619</v>
      </c>
      <c r="I363" s="17">
        <v>114659.66299672132</v>
      </c>
      <c r="J363" s="17">
        <v>29703.916286885247</v>
      </c>
      <c r="K363" s="17">
        <v>573.29737704918034</v>
      </c>
      <c r="L363" s="17">
        <v>281920.88741967216</v>
      </c>
      <c r="M363" s="22">
        <f>SUMIFS('OD I'!$E:$E,'OD I'!B:B,Celkem!B363,'OD I'!$D:$D,Celkem!D363)</f>
        <v>14</v>
      </c>
      <c r="N363" s="23">
        <f>SUMIFS('OD I'!$G:$G,'OD I'!B:B,Celkem!B363,'OD I'!$D:$D,Celkem!D363)</f>
        <v>7</v>
      </c>
      <c r="O363" s="23">
        <f>SUMIFS('OD I'!$H:$H,'OD I'!B:B,Celkem!B363,'OD I'!$D:$D,Celkem!D363)</f>
        <v>5.918032786885246</v>
      </c>
    </row>
    <row r="364" spans="1:15" x14ac:dyDescent="0.25">
      <c r="A364" t="s">
        <v>5</v>
      </c>
      <c r="B364" t="s">
        <v>382</v>
      </c>
      <c r="C364" t="s">
        <v>383</v>
      </c>
      <c r="D364" t="s">
        <v>2</v>
      </c>
      <c r="E364" s="17">
        <v>10</v>
      </c>
      <c r="F364" s="17">
        <v>31662.084000000003</v>
      </c>
      <c r="G364" s="17">
        <v>27644.416659999999</v>
      </c>
      <c r="H364" s="17">
        <v>52558.689969999992</v>
      </c>
      <c r="I364" s="17">
        <v>76811.964070000002</v>
      </c>
      <c r="J364" s="17">
        <v>18377.846400000002</v>
      </c>
      <c r="K364" s="17">
        <v>0</v>
      </c>
      <c r="L364" s="17">
        <v>207055.00110000002</v>
      </c>
      <c r="M364" s="22">
        <f>SUMIFS('OD I'!$E:$E,'OD I'!B:B,Celkem!B364,'OD I'!$D:$D,Celkem!D364)</f>
        <v>10</v>
      </c>
      <c r="N364" s="23">
        <f>SUMIFS('OD I'!$G:$G,'OD I'!B:B,Celkem!B364,'OD I'!$D:$D,Celkem!D364)</f>
        <v>6.6</v>
      </c>
      <c r="O364" s="23">
        <f>SUMIFS('OD I'!$H:$H,'OD I'!B:B,Celkem!B364,'OD I'!$D:$D,Celkem!D364)</f>
        <v>4.3</v>
      </c>
    </row>
    <row r="365" spans="1:15" x14ac:dyDescent="0.25">
      <c r="A365" t="s">
        <v>5</v>
      </c>
      <c r="B365" t="s">
        <v>382</v>
      </c>
      <c r="C365" t="s">
        <v>383</v>
      </c>
      <c r="D365" t="s">
        <v>21</v>
      </c>
      <c r="E365" s="17">
        <v>125</v>
      </c>
      <c r="F365" s="17">
        <v>40294.812640000004</v>
      </c>
      <c r="G365" s="17">
        <v>26583.3700728</v>
      </c>
      <c r="H365" s="17">
        <v>47161.992340000004</v>
      </c>
      <c r="I365" s="17">
        <v>44713.759290399998</v>
      </c>
      <c r="J365" s="17">
        <v>18316.397784799999</v>
      </c>
      <c r="K365" s="17">
        <v>0</v>
      </c>
      <c r="L365" s="17">
        <v>177070.33212800001</v>
      </c>
      <c r="M365" s="22">
        <f>SUMIFS('OD I'!$E:$E,'OD I'!B:B,Celkem!B365,'OD I'!$D:$D,Celkem!D365)</f>
        <v>10</v>
      </c>
      <c r="N365" s="23">
        <f>SUMIFS('OD I'!$G:$G,'OD I'!B:B,Celkem!B365,'OD I'!$D:$D,Celkem!D365)</f>
        <v>6.5919999999999996</v>
      </c>
      <c r="O365" s="23">
        <f>SUMIFS('OD I'!$H:$H,'OD I'!B:B,Celkem!B365,'OD I'!$D:$D,Celkem!D365)</f>
        <v>3.024</v>
      </c>
    </row>
    <row r="366" spans="1:15" x14ac:dyDescent="0.25">
      <c r="A366" t="s">
        <v>5</v>
      </c>
      <c r="B366" t="s">
        <v>384</v>
      </c>
      <c r="C366" t="s">
        <v>385</v>
      </c>
      <c r="D366" t="s">
        <v>2</v>
      </c>
      <c r="E366" s="17">
        <v>56</v>
      </c>
      <c r="F366" s="17">
        <v>6624.9326785714284</v>
      </c>
      <c r="G366" s="17">
        <v>19503.544064285717</v>
      </c>
      <c r="H366" s="17">
        <v>41463.079605357139</v>
      </c>
      <c r="I366" s="17">
        <v>38511.910239285717</v>
      </c>
      <c r="J366" s="17">
        <v>18263.698285714287</v>
      </c>
      <c r="K366" s="17">
        <v>0</v>
      </c>
      <c r="L366" s="17">
        <v>124367.16487321429</v>
      </c>
      <c r="M366" s="22">
        <f>SUMIFS('OD I'!$E:$E,'OD I'!B:B,Celkem!B366,'OD I'!$D:$D,Celkem!D366)</f>
        <v>7</v>
      </c>
      <c r="N366" s="23">
        <f>SUMIFS('OD I'!$G:$G,'OD I'!B:B,Celkem!B366,'OD I'!$D:$D,Celkem!D366)</f>
        <v>5.4642857142857144</v>
      </c>
      <c r="O366" s="23">
        <f>SUMIFS('OD I'!$H:$H,'OD I'!B:B,Celkem!B366,'OD I'!$D:$D,Celkem!D366)</f>
        <v>2.1071428571428572</v>
      </c>
    </row>
    <row r="367" spans="1:15" x14ac:dyDescent="0.25">
      <c r="A367" t="s">
        <v>5</v>
      </c>
      <c r="B367" t="s">
        <v>384</v>
      </c>
      <c r="C367" t="s">
        <v>385</v>
      </c>
      <c r="D367" t="s">
        <v>21</v>
      </c>
      <c r="E367" s="17">
        <v>416</v>
      </c>
      <c r="F367" s="17">
        <v>30264.741298076926</v>
      </c>
      <c r="G367" s="17">
        <v>23396.111867548079</v>
      </c>
      <c r="H367" s="17">
        <v>28084.218505048077</v>
      </c>
      <c r="I367" s="17">
        <v>31813.99186682692</v>
      </c>
      <c r="J367" s="17">
        <v>18435.244325721153</v>
      </c>
      <c r="K367" s="17">
        <v>164.60646634615384</v>
      </c>
      <c r="L367" s="17">
        <v>132158.91432956731</v>
      </c>
      <c r="M367" s="22">
        <f>SUMIFS('OD I'!$E:$E,'OD I'!B:B,Celkem!B367,'OD I'!$D:$D,Celkem!D367)</f>
        <v>7</v>
      </c>
      <c r="N367" s="23">
        <f>SUMIFS('OD I'!$G:$G,'OD I'!B:B,Celkem!B367,'OD I'!$D:$D,Celkem!D367)</f>
        <v>4.0072115384615383</v>
      </c>
      <c r="O367" s="23">
        <f>SUMIFS('OD I'!$H:$H,'OD I'!B:B,Celkem!B367,'OD I'!$D:$D,Celkem!D367)</f>
        <v>1.9278846153846154</v>
      </c>
    </row>
    <row r="368" spans="1:15" x14ac:dyDescent="0.25">
      <c r="A368" t="s">
        <v>5</v>
      </c>
      <c r="B368" t="s">
        <v>386</v>
      </c>
      <c r="C368" t="s">
        <v>387</v>
      </c>
      <c r="D368" t="s">
        <v>2</v>
      </c>
      <c r="E368" s="17">
        <v>5</v>
      </c>
      <c r="F368" s="17">
        <v>51718.118000000002</v>
      </c>
      <c r="G368" s="17">
        <v>39095.875319999999</v>
      </c>
      <c r="H368" s="17">
        <v>63475.922959999996</v>
      </c>
      <c r="I368" s="17">
        <v>0</v>
      </c>
      <c r="J368" s="17">
        <v>0</v>
      </c>
      <c r="K368" s="17">
        <v>0</v>
      </c>
      <c r="L368" s="17">
        <v>154289.91628</v>
      </c>
      <c r="M368" s="22">
        <f>SUMIFS('OD I'!$E:$E,'OD I'!B:B,Celkem!B368,'OD I'!$D:$D,Celkem!D368)</f>
        <v>13</v>
      </c>
      <c r="N368" s="23">
        <f>SUMIFS('OD I'!$G:$G,'OD I'!B:B,Celkem!B368,'OD I'!$D:$D,Celkem!D368)</f>
        <v>9.1999999999999993</v>
      </c>
      <c r="O368" s="23">
        <f>SUMIFS('OD I'!$H:$H,'OD I'!B:B,Celkem!B368,'OD I'!$D:$D,Celkem!D368)</f>
        <v>0</v>
      </c>
    </row>
    <row r="369" spans="1:15" x14ac:dyDescent="0.25">
      <c r="A369" t="s">
        <v>5</v>
      </c>
      <c r="B369" t="s">
        <v>386</v>
      </c>
      <c r="C369" t="s">
        <v>387</v>
      </c>
      <c r="D369" t="s">
        <v>21</v>
      </c>
      <c r="E369" s="17">
        <v>63</v>
      </c>
      <c r="F369" s="17">
        <v>61775.22</v>
      </c>
      <c r="G369" s="17">
        <v>52663.809723809522</v>
      </c>
      <c r="H369" s="17">
        <v>43912.896425396822</v>
      </c>
      <c r="I369" s="17">
        <v>45423.91213174603</v>
      </c>
      <c r="J369" s="17">
        <v>4439.1321317460315</v>
      </c>
      <c r="K369" s="17">
        <v>3165.6741269841268</v>
      </c>
      <c r="L369" s="17">
        <v>211380.64453968254</v>
      </c>
      <c r="M369" s="22">
        <f>SUMIFS('OD I'!$E:$E,'OD I'!B:B,Celkem!B369,'OD I'!$D:$D,Celkem!D369)</f>
        <v>13</v>
      </c>
      <c r="N369" s="23">
        <f>SUMIFS('OD I'!$G:$G,'OD I'!B:B,Celkem!B369,'OD I'!$D:$D,Celkem!D369)</f>
        <v>7.9523809523809526</v>
      </c>
      <c r="O369" s="23">
        <f>SUMIFS('OD I'!$H:$H,'OD I'!B:B,Celkem!B369,'OD I'!$D:$D,Celkem!D369)</f>
        <v>2.6349206349206349</v>
      </c>
    </row>
    <row r="370" spans="1:15" x14ac:dyDescent="0.25">
      <c r="A370" t="s">
        <v>5</v>
      </c>
      <c r="B370" t="s">
        <v>388</v>
      </c>
      <c r="C370" t="s">
        <v>389</v>
      </c>
      <c r="D370" t="s">
        <v>2</v>
      </c>
      <c r="E370" s="17">
        <v>1</v>
      </c>
      <c r="F370" s="17">
        <v>79463.570000000007</v>
      </c>
      <c r="G370" s="17">
        <v>71461.778900000005</v>
      </c>
      <c r="H370" s="17">
        <v>93282.748800000001</v>
      </c>
      <c r="I370" s="17">
        <v>217275.4693</v>
      </c>
      <c r="J370" s="17">
        <v>49806.627200000003</v>
      </c>
      <c r="K370" s="17">
        <v>0</v>
      </c>
      <c r="L370" s="17">
        <v>511290.19420000003</v>
      </c>
      <c r="M370" s="22">
        <f>SUMIFS('OD I'!$E:$E,'OD I'!B:B,Celkem!B370,'OD I'!$D:$D,Celkem!D370)</f>
        <v>23</v>
      </c>
      <c r="N370" s="23">
        <f>SUMIFS('OD I'!$G:$G,'OD I'!B:B,Celkem!B370,'OD I'!$D:$D,Celkem!D370)</f>
        <v>12</v>
      </c>
      <c r="O370" s="23">
        <f>SUMIFS('OD I'!$H:$H,'OD I'!B:B,Celkem!B370,'OD I'!$D:$D,Celkem!D370)</f>
        <v>10</v>
      </c>
    </row>
    <row r="371" spans="1:15" x14ac:dyDescent="0.25">
      <c r="A371" t="s">
        <v>5</v>
      </c>
      <c r="B371" t="s">
        <v>388</v>
      </c>
      <c r="C371" t="s">
        <v>389</v>
      </c>
      <c r="D371" t="s">
        <v>21</v>
      </c>
      <c r="E371" s="17">
        <v>17</v>
      </c>
      <c r="F371" s="17">
        <v>88750.879411764705</v>
      </c>
      <c r="G371" s="17">
        <v>93672.942470588241</v>
      </c>
      <c r="H371" s="17">
        <v>81526.100664705882</v>
      </c>
      <c r="I371" s="17">
        <v>263727.26701176475</v>
      </c>
      <c r="J371" s="17">
        <v>87332.034517647058</v>
      </c>
      <c r="K371" s="17">
        <v>165.24</v>
      </c>
      <c r="L371" s="17">
        <v>615174.46407647058</v>
      </c>
      <c r="M371" s="22">
        <f>SUMIFS('OD I'!$E:$E,'OD I'!B:B,Celkem!B371,'OD I'!$D:$D,Celkem!D371)</f>
        <v>23</v>
      </c>
      <c r="N371" s="23">
        <f>SUMIFS('OD I'!$G:$G,'OD I'!B:B,Celkem!B371,'OD I'!$D:$D,Celkem!D371)</f>
        <v>12.647058823529411</v>
      </c>
      <c r="O371" s="23">
        <f>SUMIFS('OD I'!$H:$H,'OD I'!B:B,Celkem!B371,'OD I'!$D:$D,Celkem!D371)</f>
        <v>14.588235294117647</v>
      </c>
    </row>
    <row r="372" spans="1:15" x14ac:dyDescent="0.25">
      <c r="A372" t="s">
        <v>5</v>
      </c>
      <c r="B372" t="s">
        <v>390</v>
      </c>
      <c r="C372" t="s">
        <v>391</v>
      </c>
      <c r="D372" t="s">
        <v>2</v>
      </c>
      <c r="E372" s="17">
        <v>2</v>
      </c>
      <c r="F372" s="17">
        <v>50893.94</v>
      </c>
      <c r="G372" s="17">
        <v>73109.100999999995</v>
      </c>
      <c r="H372" s="17">
        <v>125776.1491</v>
      </c>
      <c r="I372" s="17">
        <v>267998.17564999999</v>
      </c>
      <c r="J372" s="17">
        <v>72446.003200000006</v>
      </c>
      <c r="K372" s="17">
        <v>0</v>
      </c>
      <c r="L372" s="17">
        <v>590223.36895000003</v>
      </c>
      <c r="M372" s="22">
        <f>SUMIFS('OD I'!$E:$E,'OD I'!B:B,Celkem!B372,'OD I'!$D:$D,Celkem!D372)</f>
        <v>16</v>
      </c>
      <c r="N372" s="23">
        <f>SUMIFS('OD I'!$G:$G,'OD I'!B:B,Celkem!B372,'OD I'!$D:$D,Celkem!D372)</f>
        <v>15.5</v>
      </c>
      <c r="O372" s="23">
        <f>SUMIFS('OD I'!$H:$H,'OD I'!B:B,Celkem!B372,'OD I'!$D:$D,Celkem!D372)</f>
        <v>6</v>
      </c>
    </row>
    <row r="373" spans="1:15" x14ac:dyDescent="0.25">
      <c r="A373" t="s">
        <v>5</v>
      </c>
      <c r="B373" t="s">
        <v>390</v>
      </c>
      <c r="C373" t="s">
        <v>391</v>
      </c>
      <c r="D373" t="s">
        <v>21</v>
      </c>
      <c r="E373" s="17">
        <v>107</v>
      </c>
      <c r="F373" s="17">
        <v>37863.983738317758</v>
      </c>
      <c r="G373" s="17">
        <v>49325.480569158884</v>
      </c>
      <c r="H373" s="17">
        <v>63316.589815887848</v>
      </c>
      <c r="I373" s="17">
        <v>143729.09661682241</v>
      </c>
      <c r="J373" s="17">
        <v>33321.398035514023</v>
      </c>
      <c r="K373" s="17">
        <v>1091.876261682243</v>
      </c>
      <c r="L373" s="17">
        <v>328648.42503738322</v>
      </c>
      <c r="M373" s="22">
        <f>SUMIFS('OD I'!$E:$E,'OD I'!B:B,Celkem!B373,'OD I'!$D:$D,Celkem!D373)</f>
        <v>16</v>
      </c>
      <c r="N373" s="23">
        <f>SUMIFS('OD I'!$G:$G,'OD I'!B:B,Celkem!B373,'OD I'!$D:$D,Celkem!D373)</f>
        <v>8.9532710280373831</v>
      </c>
      <c r="O373" s="23">
        <f>SUMIFS('OD I'!$H:$H,'OD I'!B:B,Celkem!B373,'OD I'!$D:$D,Celkem!D373)</f>
        <v>7.4766355140186915</v>
      </c>
    </row>
    <row r="374" spans="1:15" x14ac:dyDescent="0.25">
      <c r="A374" t="s">
        <v>5</v>
      </c>
      <c r="B374" t="s">
        <v>392</v>
      </c>
      <c r="C374" t="s">
        <v>393</v>
      </c>
      <c r="D374" t="s">
        <v>2</v>
      </c>
      <c r="E374" s="17">
        <v>23</v>
      </c>
      <c r="F374" s="17">
        <v>11210.543043478261</v>
      </c>
      <c r="G374" s="17">
        <v>22748.443373913044</v>
      </c>
      <c r="H374" s="17">
        <v>46774.937247826092</v>
      </c>
      <c r="I374" s="17">
        <v>60953.545452173908</v>
      </c>
      <c r="J374" s="17">
        <v>24884.770426086954</v>
      </c>
      <c r="K374" s="17">
        <v>0</v>
      </c>
      <c r="L374" s="17">
        <v>166572.23954347827</v>
      </c>
      <c r="M374" s="22">
        <f>SUMIFS('OD I'!$E:$E,'OD I'!B:B,Celkem!B374,'OD I'!$D:$D,Celkem!D374)</f>
        <v>9</v>
      </c>
      <c r="N374" s="23">
        <f>SUMIFS('OD I'!$G:$G,'OD I'!B:B,Celkem!B374,'OD I'!$D:$D,Celkem!D374)</f>
        <v>6.1304347826086953</v>
      </c>
      <c r="O374" s="23">
        <f>SUMIFS('OD I'!$H:$H,'OD I'!B:B,Celkem!B374,'OD I'!$D:$D,Celkem!D374)</f>
        <v>2.7391304347826089</v>
      </c>
    </row>
    <row r="375" spans="1:15" x14ac:dyDescent="0.25">
      <c r="A375" t="s">
        <v>5</v>
      </c>
      <c r="B375" t="s">
        <v>392</v>
      </c>
      <c r="C375" t="s">
        <v>393</v>
      </c>
      <c r="D375" t="s">
        <v>21</v>
      </c>
      <c r="E375" s="17">
        <v>260</v>
      </c>
      <c r="F375" s="17">
        <v>13546.787076923078</v>
      </c>
      <c r="G375" s="17">
        <v>27231.277543076922</v>
      </c>
      <c r="H375" s="17">
        <v>34037.596075000001</v>
      </c>
      <c r="I375" s="17">
        <v>38805.586643846153</v>
      </c>
      <c r="J375" s="17">
        <v>24903.855692307694</v>
      </c>
      <c r="K375" s="17">
        <v>224.01615384615383</v>
      </c>
      <c r="L375" s="17">
        <v>138749.11918499999</v>
      </c>
      <c r="M375" s="22">
        <f>SUMIFS('OD I'!$E:$E,'OD I'!B:B,Celkem!B375,'OD I'!$D:$D,Celkem!D375)</f>
        <v>9</v>
      </c>
      <c r="N375" s="23">
        <f>SUMIFS('OD I'!$G:$G,'OD I'!B:B,Celkem!B375,'OD I'!$D:$D,Celkem!D375)</f>
        <v>5.0346153846153845</v>
      </c>
      <c r="O375" s="23">
        <f>SUMIFS('OD I'!$H:$H,'OD I'!B:B,Celkem!B375,'OD I'!$D:$D,Celkem!D375)</f>
        <v>2.4384615384615387</v>
      </c>
    </row>
    <row r="376" spans="1:15" x14ac:dyDescent="0.25">
      <c r="A376" t="s">
        <v>5</v>
      </c>
      <c r="B376" t="s">
        <v>394</v>
      </c>
      <c r="C376" t="s">
        <v>395</v>
      </c>
      <c r="D376" t="s">
        <v>2</v>
      </c>
      <c r="E376" s="17">
        <v>9</v>
      </c>
      <c r="F376" s="17">
        <v>1170.2511111111112</v>
      </c>
      <c r="G376" s="17">
        <v>26546.069455555556</v>
      </c>
      <c r="H376" s="17">
        <v>57656.271177777773</v>
      </c>
      <c r="I376" s="17">
        <v>85341.819799999997</v>
      </c>
      <c r="J376" s="17">
        <v>28883.700622222223</v>
      </c>
      <c r="K376" s="17">
        <v>0</v>
      </c>
      <c r="L376" s="17">
        <v>199598.11216666666</v>
      </c>
      <c r="M376" s="22">
        <f>SUMIFS('OD I'!$E:$E,'OD I'!B:B,Celkem!B376,'OD I'!$D:$D,Celkem!D376)</f>
        <v>8</v>
      </c>
      <c r="N376" s="23">
        <f>SUMIFS('OD I'!$G:$G,'OD I'!B:B,Celkem!B376,'OD I'!$D:$D,Celkem!D376)</f>
        <v>5.4444444444444446</v>
      </c>
      <c r="O376" s="23">
        <f>SUMIFS('OD I'!$H:$H,'OD I'!B:B,Celkem!B376,'OD I'!$D:$D,Celkem!D376)</f>
        <v>4.7777777777777777</v>
      </c>
    </row>
    <row r="377" spans="1:15" x14ac:dyDescent="0.25">
      <c r="A377" t="s">
        <v>5</v>
      </c>
      <c r="B377" t="s">
        <v>394</v>
      </c>
      <c r="C377" t="s">
        <v>395</v>
      </c>
      <c r="D377" t="s">
        <v>21</v>
      </c>
      <c r="E377" s="17">
        <v>23</v>
      </c>
      <c r="F377" s="17">
        <v>721.13000000000011</v>
      </c>
      <c r="G377" s="17">
        <v>25976.950369565217</v>
      </c>
      <c r="H377" s="17">
        <v>32908.032660869569</v>
      </c>
      <c r="I377" s="17">
        <v>54682.670621739133</v>
      </c>
      <c r="J377" s="17">
        <v>33188.392986956525</v>
      </c>
      <c r="K377" s="17">
        <v>0</v>
      </c>
      <c r="L377" s="17">
        <v>147477.17663913046</v>
      </c>
      <c r="M377" s="22">
        <f>SUMIFS('OD I'!$E:$E,'OD I'!B:B,Celkem!B377,'OD I'!$D:$D,Celkem!D377)</f>
        <v>8</v>
      </c>
      <c r="N377" s="23">
        <f>SUMIFS('OD I'!$G:$G,'OD I'!B:B,Celkem!B377,'OD I'!$D:$D,Celkem!D377)</f>
        <v>4.1739130434782608</v>
      </c>
      <c r="O377" s="23">
        <f>SUMIFS('OD I'!$H:$H,'OD I'!B:B,Celkem!B377,'OD I'!$D:$D,Celkem!D377)</f>
        <v>3.4347826086956523</v>
      </c>
    </row>
    <row r="378" spans="1:15" x14ac:dyDescent="0.25">
      <c r="A378" t="s">
        <v>5</v>
      </c>
      <c r="B378" t="s">
        <v>396</v>
      </c>
      <c r="C378" t="s">
        <v>397</v>
      </c>
      <c r="D378" t="s">
        <v>2</v>
      </c>
      <c r="E378" s="17">
        <v>23</v>
      </c>
      <c r="F378" s="17">
        <v>20622.201739130436</v>
      </c>
      <c r="G378" s="17">
        <v>43803.032543478257</v>
      </c>
      <c r="H378" s="17">
        <v>110880.05754782607</v>
      </c>
      <c r="I378" s="17">
        <v>79745.889756521734</v>
      </c>
      <c r="J378" s="17">
        <v>828.05442608695648</v>
      </c>
      <c r="K378" s="17">
        <v>117.72</v>
      </c>
      <c r="L378" s="17">
        <v>255996.95601304344</v>
      </c>
      <c r="M378" s="22">
        <f>SUMIFS('OD I'!$E:$E,'OD I'!B:B,Celkem!B378,'OD I'!$D:$D,Celkem!D378)</f>
        <v>18</v>
      </c>
      <c r="N378" s="23">
        <f>SUMIFS('OD I'!$G:$G,'OD I'!B:B,Celkem!B378,'OD I'!$D:$D,Celkem!D378)</f>
        <v>15.826086956521738</v>
      </c>
      <c r="O378" s="23">
        <f>SUMIFS('OD I'!$H:$H,'OD I'!B:B,Celkem!B378,'OD I'!$D:$D,Celkem!D378)</f>
        <v>3.5217391304347827</v>
      </c>
    </row>
    <row r="379" spans="1:15" x14ac:dyDescent="0.25">
      <c r="A379" t="s">
        <v>5</v>
      </c>
      <c r="B379" t="s">
        <v>396</v>
      </c>
      <c r="C379" t="s">
        <v>397</v>
      </c>
      <c r="D379" t="s">
        <v>21</v>
      </c>
      <c r="E379" s="17">
        <v>345</v>
      </c>
      <c r="F379" s="17">
        <v>22883.823971014492</v>
      </c>
      <c r="G379" s="17">
        <v>38967.05733333333</v>
      </c>
      <c r="H379" s="17">
        <v>88030.746300869563</v>
      </c>
      <c r="I379" s="17">
        <v>85590.156770434784</v>
      </c>
      <c r="J379" s="17">
        <v>3117.4518199999998</v>
      </c>
      <c r="K379" s="17">
        <v>1391.7351304347826</v>
      </c>
      <c r="L379" s="17">
        <v>239980.97132608693</v>
      </c>
      <c r="M379" s="22">
        <f>SUMIFS('OD I'!$E:$E,'OD I'!B:B,Celkem!B379,'OD I'!$D:$D,Celkem!D379)</f>
        <v>18</v>
      </c>
      <c r="N379" s="23">
        <f>SUMIFS('OD I'!$G:$G,'OD I'!B:B,Celkem!B379,'OD I'!$D:$D,Celkem!D379)</f>
        <v>14.704347826086957</v>
      </c>
      <c r="O379" s="23">
        <f>SUMIFS('OD I'!$H:$H,'OD I'!B:B,Celkem!B379,'OD I'!$D:$D,Celkem!D379)</f>
        <v>4.655072463768116</v>
      </c>
    </row>
    <row r="380" spans="1:15" x14ac:dyDescent="0.25">
      <c r="A380" t="s">
        <v>5</v>
      </c>
      <c r="B380" t="s">
        <v>398</v>
      </c>
      <c r="C380" t="s">
        <v>399</v>
      </c>
      <c r="D380" t="s">
        <v>2</v>
      </c>
      <c r="E380" s="17">
        <v>2</v>
      </c>
      <c r="F380" s="17">
        <v>39356.720000000001</v>
      </c>
      <c r="G380" s="17">
        <v>28005.206150000002</v>
      </c>
      <c r="H380" s="17">
        <v>55177.762999999999</v>
      </c>
      <c r="I380" s="17">
        <v>57698.45635</v>
      </c>
      <c r="J380" s="17">
        <v>14782.1808</v>
      </c>
      <c r="K380" s="17">
        <v>0</v>
      </c>
      <c r="L380" s="17">
        <v>195020.32629999999</v>
      </c>
      <c r="M380" s="22">
        <f>SUMIFS('OD I'!$E:$E,'OD I'!B:B,Celkem!B380,'OD I'!$D:$D,Celkem!D380)</f>
        <v>9</v>
      </c>
      <c r="N380" s="23">
        <f>SUMIFS('OD I'!$G:$G,'OD I'!B:B,Celkem!B380,'OD I'!$D:$D,Celkem!D380)</f>
        <v>6.5</v>
      </c>
      <c r="O380" s="23">
        <f>SUMIFS('OD I'!$H:$H,'OD I'!B:B,Celkem!B380,'OD I'!$D:$D,Celkem!D380)</f>
        <v>2</v>
      </c>
    </row>
    <row r="381" spans="1:15" x14ac:dyDescent="0.25">
      <c r="A381" t="s">
        <v>5</v>
      </c>
      <c r="B381" t="s">
        <v>398</v>
      </c>
      <c r="C381" t="s">
        <v>399</v>
      </c>
      <c r="D381" t="s">
        <v>21</v>
      </c>
      <c r="E381" s="17">
        <v>71</v>
      </c>
      <c r="F381" s="17">
        <v>11928.517464788732</v>
      </c>
      <c r="G381" s="17">
        <v>27424.609011267607</v>
      </c>
      <c r="H381" s="17">
        <v>34166.771940845072</v>
      </c>
      <c r="I381" s="17">
        <v>43416.94146197183</v>
      </c>
      <c r="J381" s="17">
        <v>20422.391757746478</v>
      </c>
      <c r="K381" s="17">
        <v>508.04112676056337</v>
      </c>
      <c r="L381" s="17">
        <v>137867.27276338029</v>
      </c>
      <c r="M381" s="22">
        <f>SUMIFS('OD I'!$E:$E,'OD I'!B:B,Celkem!B381,'OD I'!$D:$D,Celkem!D381)</f>
        <v>9</v>
      </c>
      <c r="N381" s="23">
        <f>SUMIFS('OD I'!$G:$G,'OD I'!B:B,Celkem!B381,'OD I'!$D:$D,Celkem!D381)</f>
        <v>5.197183098591549</v>
      </c>
      <c r="O381" s="23">
        <f>SUMIFS('OD I'!$H:$H,'OD I'!B:B,Celkem!B381,'OD I'!$D:$D,Celkem!D381)</f>
        <v>2.5492957746478875</v>
      </c>
    </row>
    <row r="382" spans="1:15" x14ac:dyDescent="0.25">
      <c r="A382" t="s">
        <v>5</v>
      </c>
      <c r="B382" t="s">
        <v>400</v>
      </c>
      <c r="C382" t="s">
        <v>401</v>
      </c>
      <c r="D382" t="s">
        <v>2</v>
      </c>
      <c r="E382" s="17">
        <v>39</v>
      </c>
      <c r="F382" s="17">
        <v>7729.2053846153849</v>
      </c>
      <c r="G382" s="17">
        <v>24866.77645128205</v>
      </c>
      <c r="H382" s="17">
        <v>65138.379856410254</v>
      </c>
      <c r="I382" s="17">
        <v>47190.404184615385</v>
      </c>
      <c r="J382" s="17">
        <v>0</v>
      </c>
      <c r="K382" s="17">
        <v>9.6369230769230771</v>
      </c>
      <c r="L382" s="17">
        <v>144934.40280000001</v>
      </c>
      <c r="M382" s="22">
        <f>SUMIFS('OD I'!$E:$E,'OD I'!B:B,Celkem!B382,'OD I'!$D:$D,Celkem!D382)</f>
        <v>13</v>
      </c>
      <c r="N382" s="23">
        <f>SUMIFS('OD I'!$G:$G,'OD I'!B:B,Celkem!B382,'OD I'!$D:$D,Celkem!D382)</f>
        <v>9.2564102564102573</v>
      </c>
      <c r="O382" s="23">
        <f>SUMIFS('OD I'!$H:$H,'OD I'!B:B,Celkem!B382,'OD I'!$D:$D,Celkem!D382)</f>
        <v>2.2307692307692308</v>
      </c>
    </row>
    <row r="383" spans="1:15" x14ac:dyDescent="0.25">
      <c r="A383" t="s">
        <v>5</v>
      </c>
      <c r="B383" t="s">
        <v>400</v>
      </c>
      <c r="C383" t="s">
        <v>401</v>
      </c>
      <c r="D383" t="s">
        <v>21</v>
      </c>
      <c r="E383" s="17">
        <v>724</v>
      </c>
      <c r="F383" s="17">
        <v>7901.812651933702</v>
      </c>
      <c r="G383" s="17">
        <v>19911.336841574586</v>
      </c>
      <c r="H383" s="17">
        <v>62355.110653038675</v>
      </c>
      <c r="I383" s="17">
        <v>23072.686799033148</v>
      </c>
      <c r="J383" s="17">
        <v>1205.8310443370167</v>
      </c>
      <c r="K383" s="17">
        <v>1180.7050000000002</v>
      </c>
      <c r="L383" s="17">
        <v>115627.48298991713</v>
      </c>
      <c r="M383" s="22">
        <f>SUMIFS('OD I'!$E:$E,'OD I'!B:B,Celkem!B383,'OD I'!$D:$D,Celkem!D383)</f>
        <v>13</v>
      </c>
      <c r="N383" s="23">
        <f>SUMIFS('OD I'!$G:$G,'OD I'!B:B,Celkem!B383,'OD I'!$D:$D,Celkem!D383)</f>
        <v>9.7472375690607738</v>
      </c>
      <c r="O383" s="23">
        <f>SUMIFS('OD I'!$H:$H,'OD I'!B:B,Celkem!B383,'OD I'!$D:$D,Celkem!D383)</f>
        <v>1.3743093922651934</v>
      </c>
    </row>
    <row r="384" spans="1:15" x14ac:dyDescent="0.25">
      <c r="A384" t="s">
        <v>5</v>
      </c>
      <c r="B384" t="s">
        <v>402</v>
      </c>
      <c r="C384" t="s">
        <v>403</v>
      </c>
      <c r="D384" t="s">
        <v>2</v>
      </c>
      <c r="E384" s="17">
        <v>8</v>
      </c>
      <c r="F384" s="17">
        <v>559.47</v>
      </c>
      <c r="G384" s="17">
        <v>10152.329487499999</v>
      </c>
      <c r="H384" s="17">
        <v>69472.501199999999</v>
      </c>
      <c r="I384" s="17">
        <v>3070.8636000000001</v>
      </c>
      <c r="J384" s="17">
        <v>0</v>
      </c>
      <c r="K384" s="17">
        <v>0</v>
      </c>
      <c r="L384" s="17">
        <v>83255.164287499996</v>
      </c>
      <c r="M384" s="22">
        <f>SUMIFS('OD I'!$E:$E,'OD I'!B:B,Celkem!B384,'OD I'!$D:$D,Celkem!D384)</f>
        <v>8</v>
      </c>
      <c r="N384" s="23">
        <f>SUMIFS('OD I'!$G:$G,'OD I'!B:B,Celkem!B384,'OD I'!$D:$D,Celkem!D384)</f>
        <v>9.75</v>
      </c>
      <c r="O384" s="23">
        <f>SUMIFS('OD I'!$H:$H,'OD I'!B:B,Celkem!B384,'OD I'!$D:$D,Celkem!D384)</f>
        <v>0.25</v>
      </c>
    </row>
    <row r="385" spans="1:15" x14ac:dyDescent="0.25">
      <c r="A385" t="s">
        <v>5</v>
      </c>
      <c r="B385" t="s">
        <v>402</v>
      </c>
      <c r="C385" t="s">
        <v>403</v>
      </c>
      <c r="D385" t="s">
        <v>21</v>
      </c>
      <c r="E385" s="17">
        <v>431</v>
      </c>
      <c r="F385" s="17">
        <v>3645.2509744779582</v>
      </c>
      <c r="G385" s="17">
        <v>10789.072688863109</v>
      </c>
      <c r="H385" s="17">
        <v>41309.220403016247</v>
      </c>
      <c r="I385" s="17">
        <v>16283.558899535963</v>
      </c>
      <c r="J385" s="17">
        <v>1621.4620531322505</v>
      </c>
      <c r="K385" s="17">
        <v>303.76257540603245</v>
      </c>
      <c r="L385" s="17">
        <v>73952.327594431539</v>
      </c>
      <c r="M385" s="22">
        <f>SUMIFS('OD I'!$E:$E,'OD I'!B:B,Celkem!B385,'OD I'!$D:$D,Celkem!D385)</f>
        <v>8</v>
      </c>
      <c r="N385" s="23">
        <f>SUMIFS('OD I'!$G:$G,'OD I'!B:B,Celkem!B385,'OD I'!$D:$D,Celkem!D385)</f>
        <v>6.0301624129930396</v>
      </c>
      <c r="O385" s="23">
        <f>SUMIFS('OD I'!$H:$H,'OD I'!B:B,Celkem!B385,'OD I'!$D:$D,Celkem!D385)</f>
        <v>0.9953596287703016</v>
      </c>
    </row>
    <row r="386" spans="1:15" x14ac:dyDescent="0.25">
      <c r="A386" t="s">
        <v>5</v>
      </c>
      <c r="B386" t="s">
        <v>404</v>
      </c>
      <c r="C386" t="s">
        <v>405</v>
      </c>
      <c r="D386" t="s">
        <v>2</v>
      </c>
      <c r="E386" s="17">
        <v>4</v>
      </c>
      <c r="F386" s="17">
        <v>6930.8024999999998</v>
      </c>
      <c r="G386" s="17">
        <v>36369.400524999997</v>
      </c>
      <c r="H386" s="17">
        <v>120136.62185</v>
      </c>
      <c r="I386" s="17">
        <v>107101.65582499999</v>
      </c>
      <c r="J386" s="17">
        <v>12052.1384</v>
      </c>
      <c r="K386" s="17">
        <v>0</v>
      </c>
      <c r="L386" s="17">
        <v>282590.61909999995</v>
      </c>
      <c r="M386" s="22">
        <f>SUMIFS('OD I'!$E:$E,'OD I'!B:B,Celkem!B386,'OD I'!$D:$D,Celkem!D386)</f>
        <v>12</v>
      </c>
      <c r="N386" s="23">
        <f>SUMIFS('OD I'!$G:$G,'OD I'!B:B,Celkem!B386,'OD I'!$D:$D,Celkem!D386)</f>
        <v>17.25</v>
      </c>
      <c r="O386" s="23">
        <f>SUMIFS('OD I'!$H:$H,'OD I'!B:B,Celkem!B386,'OD I'!$D:$D,Celkem!D386)</f>
        <v>5</v>
      </c>
    </row>
    <row r="387" spans="1:15" x14ac:dyDescent="0.25">
      <c r="A387" t="s">
        <v>5</v>
      </c>
      <c r="B387" t="s">
        <v>404</v>
      </c>
      <c r="C387" t="s">
        <v>405</v>
      </c>
      <c r="D387" t="s">
        <v>21</v>
      </c>
      <c r="E387" s="17">
        <v>46</v>
      </c>
      <c r="F387" s="17">
        <v>10490.691304347825</v>
      </c>
      <c r="G387" s="17">
        <v>24985.364197826089</v>
      </c>
      <c r="H387" s="17">
        <v>33225.861382608695</v>
      </c>
      <c r="I387" s="17">
        <v>49013.389960869572</v>
      </c>
      <c r="J387" s="17">
        <v>12695.294469565217</v>
      </c>
      <c r="K387" s="17">
        <v>2740.4878260869564</v>
      </c>
      <c r="L387" s="17">
        <v>133151.08914130434</v>
      </c>
      <c r="M387" s="22">
        <f>SUMIFS('OD I'!$E:$E,'OD I'!B:B,Celkem!B387,'OD I'!$D:$D,Celkem!D387)</f>
        <v>12</v>
      </c>
      <c r="N387" s="23">
        <f>SUMIFS('OD I'!$G:$G,'OD I'!B:B,Celkem!B387,'OD I'!$D:$D,Celkem!D387)</f>
        <v>4.8260869565217392</v>
      </c>
      <c r="O387" s="23">
        <f>SUMIFS('OD I'!$H:$H,'OD I'!B:B,Celkem!B387,'OD I'!$D:$D,Celkem!D387)</f>
        <v>2.3913043478260869</v>
      </c>
    </row>
    <row r="388" spans="1:15" x14ac:dyDescent="0.25">
      <c r="A388" t="s">
        <v>5</v>
      </c>
      <c r="B388" t="s">
        <v>406</v>
      </c>
      <c r="C388" t="s">
        <v>407</v>
      </c>
      <c r="D388" t="s">
        <v>2</v>
      </c>
      <c r="E388" s="17">
        <v>14</v>
      </c>
      <c r="F388" s="17">
        <v>4691.7950000000001</v>
      </c>
      <c r="G388" s="17">
        <v>13924.473871428572</v>
      </c>
      <c r="H388" s="17">
        <v>35648.506057142855</v>
      </c>
      <c r="I388" s="17">
        <v>26557.750064285712</v>
      </c>
      <c r="J388" s="17">
        <v>12886.7538</v>
      </c>
      <c r="K388" s="17">
        <v>0</v>
      </c>
      <c r="L388" s="17">
        <v>93709.278792857134</v>
      </c>
      <c r="M388" s="22">
        <f>SUMIFS('OD I'!$E:$E,'OD I'!B:B,Celkem!B388,'OD I'!$D:$D,Celkem!D388)</f>
        <v>5</v>
      </c>
      <c r="N388" s="23">
        <f>SUMIFS('OD I'!$G:$G,'OD I'!B:B,Celkem!B388,'OD I'!$D:$D,Celkem!D388)</f>
        <v>4.7142857142857144</v>
      </c>
      <c r="O388" s="23">
        <f>SUMIFS('OD I'!$H:$H,'OD I'!B:B,Celkem!B388,'OD I'!$D:$D,Celkem!D388)</f>
        <v>1.4285714285714286</v>
      </c>
    </row>
    <row r="389" spans="1:15" x14ac:dyDescent="0.25">
      <c r="A389" t="s">
        <v>5</v>
      </c>
      <c r="B389" t="s">
        <v>406</v>
      </c>
      <c r="C389" t="s">
        <v>407</v>
      </c>
      <c r="D389" t="s">
        <v>21</v>
      </c>
      <c r="E389" s="17">
        <v>117</v>
      </c>
      <c r="F389" s="17">
        <v>3731.5349572649575</v>
      </c>
      <c r="G389" s="17">
        <v>19365.588152136752</v>
      </c>
      <c r="H389" s="17">
        <v>22614.242728205129</v>
      </c>
      <c r="I389" s="17">
        <v>10675.0313008547</v>
      </c>
      <c r="J389" s="17">
        <v>12851.462296581196</v>
      </c>
      <c r="K389" s="17">
        <v>42.950769230769232</v>
      </c>
      <c r="L389" s="17">
        <v>69280.810204273497</v>
      </c>
      <c r="M389" s="22">
        <f>SUMIFS('OD I'!$E:$E,'OD I'!B:B,Celkem!B389,'OD I'!$D:$D,Celkem!D389)</f>
        <v>5</v>
      </c>
      <c r="N389" s="23">
        <f>SUMIFS('OD I'!$G:$G,'OD I'!B:B,Celkem!B389,'OD I'!$D:$D,Celkem!D389)</f>
        <v>2.982905982905983</v>
      </c>
      <c r="O389" s="23">
        <f>SUMIFS('OD I'!$H:$H,'OD I'!B:B,Celkem!B389,'OD I'!$D:$D,Celkem!D389)</f>
        <v>0.75213675213675213</v>
      </c>
    </row>
    <row r="390" spans="1:15" x14ac:dyDescent="0.25">
      <c r="A390" t="s">
        <v>5</v>
      </c>
      <c r="B390" t="s">
        <v>408</v>
      </c>
      <c r="C390" t="s">
        <v>409</v>
      </c>
      <c r="D390" t="s">
        <v>2</v>
      </c>
      <c r="E390" s="17">
        <v>1</v>
      </c>
      <c r="F390" s="17">
        <v>224.4</v>
      </c>
      <c r="G390" s="17">
        <v>5353.5418</v>
      </c>
      <c r="H390" s="17">
        <v>22810.381799999999</v>
      </c>
      <c r="I390" s="17">
        <v>0</v>
      </c>
      <c r="J390" s="17">
        <v>13849.9712</v>
      </c>
      <c r="K390" s="17">
        <v>0</v>
      </c>
      <c r="L390" s="17">
        <v>42238.294800000003</v>
      </c>
      <c r="M390" s="22">
        <f>SUMIFS('OD I'!$E:$E,'OD I'!B:B,Celkem!B390,'OD I'!$D:$D,Celkem!D390)</f>
        <v>5</v>
      </c>
      <c r="N390" s="23">
        <f>SUMIFS('OD I'!$G:$G,'OD I'!B:B,Celkem!B390,'OD I'!$D:$D,Celkem!D390)</f>
        <v>2</v>
      </c>
      <c r="O390" s="23">
        <f>SUMIFS('OD I'!$H:$H,'OD I'!B:B,Celkem!B390,'OD I'!$D:$D,Celkem!D390)</f>
        <v>0</v>
      </c>
    </row>
    <row r="391" spans="1:15" x14ac:dyDescent="0.25">
      <c r="A391" t="s">
        <v>5</v>
      </c>
      <c r="B391" t="s">
        <v>408</v>
      </c>
      <c r="C391" t="s">
        <v>409</v>
      </c>
      <c r="D391" t="s">
        <v>21</v>
      </c>
      <c r="E391" s="17">
        <v>59</v>
      </c>
      <c r="F391" s="17">
        <v>245.93966101694917</v>
      </c>
      <c r="G391" s="17">
        <v>3124.0106372881355</v>
      </c>
      <c r="H391" s="17">
        <v>24659.442044067797</v>
      </c>
      <c r="I391" s="17">
        <v>4655.4739254237284</v>
      </c>
      <c r="J391" s="17">
        <v>15052.77000677966</v>
      </c>
      <c r="K391" s="17">
        <v>196.72542372881355</v>
      </c>
      <c r="L391" s="17">
        <v>47934.361698305082</v>
      </c>
      <c r="M391" s="22">
        <f>SUMIFS('OD I'!$E:$E,'OD I'!B:B,Celkem!B391,'OD I'!$D:$D,Celkem!D391)</f>
        <v>5</v>
      </c>
      <c r="N391" s="23">
        <f>SUMIFS('OD I'!$G:$G,'OD I'!B:B,Celkem!B391,'OD I'!$D:$D,Celkem!D391)</f>
        <v>3.6271186440677967</v>
      </c>
      <c r="O391" s="23">
        <f>SUMIFS('OD I'!$H:$H,'OD I'!B:B,Celkem!B391,'OD I'!$D:$D,Celkem!D391)</f>
        <v>0.11864406779661017</v>
      </c>
    </row>
    <row r="392" spans="1:15" x14ac:dyDescent="0.25">
      <c r="A392" t="s">
        <v>5</v>
      </c>
      <c r="B392" t="s">
        <v>410</v>
      </c>
      <c r="C392" t="s">
        <v>411</v>
      </c>
      <c r="D392" t="s">
        <v>2</v>
      </c>
      <c r="E392" s="17">
        <v>1</v>
      </c>
      <c r="F392" s="17">
        <v>42.94</v>
      </c>
      <c r="G392" s="17">
        <v>3828.9124000000002</v>
      </c>
      <c r="H392" s="17">
        <v>22810.381799999999</v>
      </c>
      <c r="I392" s="17">
        <v>0</v>
      </c>
      <c r="J392" s="17">
        <v>9588.4416000000001</v>
      </c>
      <c r="K392" s="17">
        <v>0</v>
      </c>
      <c r="L392" s="17">
        <v>36270.675799999997</v>
      </c>
      <c r="M392" s="22">
        <f>SUMIFS('OD I'!$E:$E,'OD I'!B:B,Celkem!B392,'OD I'!$D:$D,Celkem!D392)</f>
        <v>4</v>
      </c>
      <c r="N392" s="23">
        <f>SUMIFS('OD I'!$G:$G,'OD I'!B:B,Celkem!B392,'OD I'!$D:$D,Celkem!D392)</f>
        <v>2</v>
      </c>
      <c r="O392" s="23">
        <f>SUMIFS('OD I'!$H:$H,'OD I'!B:B,Celkem!B392,'OD I'!$D:$D,Celkem!D392)</f>
        <v>0</v>
      </c>
    </row>
    <row r="393" spans="1:15" x14ac:dyDescent="0.25">
      <c r="A393" t="s">
        <v>5</v>
      </c>
      <c r="B393" t="s">
        <v>410</v>
      </c>
      <c r="C393" t="s">
        <v>411</v>
      </c>
      <c r="D393" t="s">
        <v>21</v>
      </c>
      <c r="E393" s="17">
        <v>9</v>
      </c>
      <c r="F393" s="17">
        <v>15.790000000000001</v>
      </c>
      <c r="G393" s="17">
        <v>7250.4497444444451</v>
      </c>
      <c r="H393" s="17">
        <v>24601.587644444444</v>
      </c>
      <c r="I393" s="17">
        <v>5049.4296888888894</v>
      </c>
      <c r="J393" s="17">
        <v>8286.404655555556</v>
      </c>
      <c r="K393" s="17">
        <v>0</v>
      </c>
      <c r="L393" s="17">
        <v>45203.661733333327</v>
      </c>
      <c r="M393" s="22">
        <f>SUMIFS('OD I'!$E:$E,'OD I'!B:B,Celkem!B393,'OD I'!$D:$D,Celkem!D393)</f>
        <v>4</v>
      </c>
      <c r="N393" s="23">
        <f>SUMIFS('OD I'!$G:$G,'OD I'!B:B,Celkem!B393,'OD I'!$D:$D,Celkem!D393)</f>
        <v>2.4444444444444446</v>
      </c>
      <c r="O393" s="23">
        <f>SUMIFS('OD I'!$H:$H,'OD I'!B:B,Celkem!B393,'OD I'!$D:$D,Celkem!D393)</f>
        <v>0.33333333333333331</v>
      </c>
    </row>
    <row r="394" spans="1:15" x14ac:dyDescent="0.25">
      <c r="A394" t="s">
        <v>5</v>
      </c>
      <c r="B394" t="s">
        <v>412</v>
      </c>
      <c r="C394" t="s">
        <v>413</v>
      </c>
      <c r="D394" t="s">
        <v>2</v>
      </c>
      <c r="E394" s="17">
        <v>1</v>
      </c>
      <c r="F394" s="17">
        <v>637530.97</v>
      </c>
      <c r="G394" s="17">
        <v>70617.531700000007</v>
      </c>
      <c r="H394" s="17">
        <v>0</v>
      </c>
      <c r="I394" s="17">
        <v>306017.67300000001</v>
      </c>
      <c r="J394" s="17">
        <v>110081.52</v>
      </c>
      <c r="K394" s="17">
        <v>0</v>
      </c>
      <c r="L394" s="17">
        <v>1124247.6947000001</v>
      </c>
      <c r="M394" s="22">
        <f>SUMIFS('OD I'!$E:$E,'OD I'!B:B,Celkem!B394,'OD I'!$D:$D,Celkem!D394)</f>
        <v>10</v>
      </c>
      <c r="N394" s="23">
        <f>SUMIFS('OD I'!$G:$G,'OD I'!B:B,Celkem!B394,'OD I'!$D:$D,Celkem!D394)</f>
        <v>0</v>
      </c>
      <c r="O394" s="23">
        <f>SUMIFS('OD I'!$H:$H,'OD I'!B:B,Celkem!B394,'OD I'!$D:$D,Celkem!D394)</f>
        <v>10</v>
      </c>
    </row>
    <row r="395" spans="1:15" x14ac:dyDescent="0.25">
      <c r="A395" t="s">
        <v>5</v>
      </c>
      <c r="B395" t="s">
        <v>412</v>
      </c>
      <c r="C395" t="s">
        <v>413</v>
      </c>
      <c r="D395" t="s">
        <v>21</v>
      </c>
      <c r="E395" s="17">
        <v>73</v>
      </c>
      <c r="F395" s="17">
        <v>831210.39068493154</v>
      </c>
      <c r="G395" s="17">
        <v>25977.040604109599</v>
      </c>
      <c r="H395" s="17">
        <v>22650.506413698629</v>
      </c>
      <c r="I395" s="17">
        <v>214994.11019041095</v>
      </c>
      <c r="J395" s="17">
        <v>42341.775598630134</v>
      </c>
      <c r="K395" s="17">
        <v>5956.712465753425</v>
      </c>
      <c r="L395" s="17">
        <v>1143130.5359575341</v>
      </c>
      <c r="M395" s="22">
        <f>SUMIFS('OD I'!$E:$E,'OD I'!B:B,Celkem!B395,'OD I'!$D:$D,Celkem!D395)</f>
        <v>10</v>
      </c>
      <c r="N395" s="23">
        <f>SUMIFS('OD I'!$G:$G,'OD I'!B:B,Celkem!B395,'OD I'!$D:$D,Celkem!D395)</f>
        <v>1.9178082191780821</v>
      </c>
      <c r="O395" s="23">
        <f>SUMIFS('OD I'!$H:$H,'OD I'!B:B,Celkem!B395,'OD I'!$D:$D,Celkem!D395)</f>
        <v>6.8904109589041092</v>
      </c>
    </row>
    <row r="396" spans="1:15" x14ac:dyDescent="0.25">
      <c r="A396" t="s">
        <v>5</v>
      </c>
      <c r="B396" t="s">
        <v>414</v>
      </c>
      <c r="C396" t="s">
        <v>415</v>
      </c>
      <c r="D396" t="s">
        <v>2</v>
      </c>
      <c r="E396" s="17">
        <v>3</v>
      </c>
      <c r="F396" s="17">
        <v>667935.59666666668</v>
      </c>
      <c r="G396" s="17">
        <v>108160.68423333333</v>
      </c>
      <c r="H396" s="17">
        <v>9476.3796999999995</v>
      </c>
      <c r="I396" s="17">
        <v>576426.64453333337</v>
      </c>
      <c r="J396" s="17">
        <v>64843.491333333332</v>
      </c>
      <c r="K396" s="17">
        <v>5648.4000000000005</v>
      </c>
      <c r="L396" s="17">
        <v>1432491.1964666666</v>
      </c>
      <c r="M396" s="22">
        <f>SUMIFS('OD I'!$E:$E,'OD I'!B:B,Celkem!B396,'OD I'!$D:$D,Celkem!D396)</f>
        <v>26</v>
      </c>
      <c r="N396" s="23">
        <f>SUMIFS('OD I'!$G:$G,'OD I'!B:B,Celkem!B396,'OD I'!$D:$D,Celkem!D396)</f>
        <v>1</v>
      </c>
      <c r="O396" s="23">
        <f>SUMIFS('OD I'!$H:$H,'OD I'!B:B,Celkem!B396,'OD I'!$D:$D,Celkem!D396)</f>
        <v>16.333333333333332</v>
      </c>
    </row>
    <row r="397" spans="1:15" x14ac:dyDescent="0.25">
      <c r="A397" t="s">
        <v>5</v>
      </c>
      <c r="B397" t="s">
        <v>414</v>
      </c>
      <c r="C397" t="s">
        <v>415</v>
      </c>
      <c r="D397" t="s">
        <v>21</v>
      </c>
      <c r="E397" s="17">
        <v>61</v>
      </c>
      <c r="F397" s="17">
        <v>661489.84196721308</v>
      </c>
      <c r="G397" s="17">
        <v>187583.75371147541</v>
      </c>
      <c r="H397" s="17">
        <v>20194.555554098362</v>
      </c>
      <c r="I397" s="17">
        <v>1093612.2143590164</v>
      </c>
      <c r="J397" s="17">
        <v>157123.59062786886</v>
      </c>
      <c r="K397" s="17">
        <v>6490.8013114754103</v>
      </c>
      <c r="L397" s="17">
        <v>2126494.757531147</v>
      </c>
      <c r="M397" s="22">
        <f>SUMIFS('OD I'!$E:$E,'OD I'!B:B,Celkem!B397,'OD I'!$D:$D,Celkem!D397)</f>
        <v>26</v>
      </c>
      <c r="N397" s="23">
        <f>SUMIFS('OD I'!$G:$G,'OD I'!B:B,Celkem!B397,'OD I'!$D:$D,Celkem!D397)</f>
        <v>2.4098360655737703</v>
      </c>
      <c r="O397" s="23">
        <f>SUMIFS('OD I'!$H:$H,'OD I'!B:B,Celkem!B397,'OD I'!$D:$D,Celkem!D397)</f>
        <v>25.508196721311474</v>
      </c>
    </row>
    <row r="398" spans="1:15" x14ac:dyDescent="0.25">
      <c r="A398" t="s">
        <v>5</v>
      </c>
      <c r="B398" t="s">
        <v>416</v>
      </c>
      <c r="C398" t="s">
        <v>417</v>
      </c>
      <c r="D398" t="s">
        <v>2</v>
      </c>
      <c r="E398" s="17">
        <v>11</v>
      </c>
      <c r="F398" s="17">
        <v>377413.72090909095</v>
      </c>
      <c r="G398" s="17">
        <v>115512.21922727273</v>
      </c>
      <c r="H398" s="17">
        <v>61428.867627272732</v>
      </c>
      <c r="I398" s="17">
        <v>391136.55436363636</v>
      </c>
      <c r="J398" s="17">
        <v>170049.94809090908</v>
      </c>
      <c r="K398" s="17">
        <v>0</v>
      </c>
      <c r="L398" s="17">
        <v>1115541.3102181817</v>
      </c>
      <c r="M398" s="22">
        <f>SUMIFS('OD I'!$E:$E,'OD I'!B:B,Celkem!B398,'OD I'!$D:$D,Celkem!D398)</f>
        <v>15</v>
      </c>
      <c r="N398" s="23">
        <f>SUMIFS('OD I'!$G:$G,'OD I'!B:B,Celkem!B398,'OD I'!$D:$D,Celkem!D398)</f>
        <v>6.4545454545454541</v>
      </c>
      <c r="O398" s="23">
        <f>SUMIFS('OD I'!$H:$H,'OD I'!B:B,Celkem!B398,'OD I'!$D:$D,Celkem!D398)</f>
        <v>12.727272727272727</v>
      </c>
    </row>
    <row r="399" spans="1:15" x14ac:dyDescent="0.25">
      <c r="A399" t="s">
        <v>5</v>
      </c>
      <c r="B399" t="s">
        <v>416</v>
      </c>
      <c r="C399" t="s">
        <v>417</v>
      </c>
      <c r="D399" t="s">
        <v>21</v>
      </c>
      <c r="E399" s="17">
        <v>38</v>
      </c>
      <c r="F399" s="17">
        <v>418818.3842105263</v>
      </c>
      <c r="G399" s="17">
        <v>96109.468847368422</v>
      </c>
      <c r="H399" s="17">
        <v>18871.50315263158</v>
      </c>
      <c r="I399" s="17">
        <v>539538.27407105267</v>
      </c>
      <c r="J399" s="17">
        <v>133296.91126315788</v>
      </c>
      <c r="K399" s="17">
        <v>3387.9263157894734</v>
      </c>
      <c r="L399" s="17">
        <v>1210022.4678605264</v>
      </c>
      <c r="M399" s="22">
        <f>SUMIFS('OD I'!$E:$E,'OD I'!B:B,Celkem!B399,'OD I'!$D:$D,Celkem!D399)</f>
        <v>15</v>
      </c>
      <c r="N399" s="23">
        <f>SUMIFS('OD I'!$G:$G,'OD I'!B:B,Celkem!B399,'OD I'!$D:$D,Celkem!D399)</f>
        <v>2.8947368421052633</v>
      </c>
      <c r="O399" s="23">
        <f>SUMIFS('OD I'!$H:$H,'OD I'!B:B,Celkem!B399,'OD I'!$D:$D,Celkem!D399)</f>
        <v>13.263157894736842</v>
      </c>
    </row>
    <row r="400" spans="1:15" x14ac:dyDescent="0.25">
      <c r="A400" t="s">
        <v>5</v>
      </c>
      <c r="B400" t="s">
        <v>418</v>
      </c>
      <c r="C400" t="s">
        <v>419</v>
      </c>
      <c r="D400" t="s">
        <v>2</v>
      </c>
      <c r="E400" s="17">
        <v>12</v>
      </c>
      <c r="F400" s="17">
        <v>195383.73583333334</v>
      </c>
      <c r="G400" s="17">
        <v>80233.763741666669</v>
      </c>
      <c r="H400" s="17">
        <v>121664.36526666667</v>
      </c>
      <c r="I400" s="17">
        <v>98603.868183333325</v>
      </c>
      <c r="J400" s="17">
        <v>130922.52641666667</v>
      </c>
      <c r="K400" s="17">
        <v>391.95</v>
      </c>
      <c r="L400" s="17">
        <v>627200.20944166661</v>
      </c>
      <c r="M400" s="22">
        <f>SUMIFS('OD I'!$E:$E,'OD I'!B:B,Celkem!B400,'OD I'!$D:$D,Celkem!D400)</f>
        <v>19</v>
      </c>
      <c r="N400" s="23">
        <f>SUMIFS('OD I'!$G:$G,'OD I'!B:B,Celkem!B400,'OD I'!$D:$D,Celkem!D400)</f>
        <v>12.833333333333334</v>
      </c>
      <c r="O400" s="23">
        <f>SUMIFS('OD I'!$H:$H,'OD I'!B:B,Celkem!B400,'OD I'!$D:$D,Celkem!D400)</f>
        <v>3.25</v>
      </c>
    </row>
    <row r="401" spans="1:15" x14ac:dyDescent="0.25">
      <c r="A401" t="s">
        <v>5</v>
      </c>
      <c r="B401" t="s">
        <v>418</v>
      </c>
      <c r="C401" t="s">
        <v>419</v>
      </c>
      <c r="D401" t="s">
        <v>21</v>
      </c>
      <c r="E401" s="17">
        <v>13</v>
      </c>
      <c r="F401" s="17">
        <v>512206.60307692306</v>
      </c>
      <c r="G401" s="17">
        <v>154724.40252307692</v>
      </c>
      <c r="H401" s="17">
        <v>27896.429446153845</v>
      </c>
      <c r="I401" s="17">
        <v>342166.00560769229</v>
      </c>
      <c r="J401" s="17">
        <v>165515.74167692306</v>
      </c>
      <c r="K401" s="17">
        <v>1050.6738461538462</v>
      </c>
      <c r="L401" s="17">
        <v>1203559.856176923</v>
      </c>
      <c r="M401" s="22">
        <f>SUMIFS('OD I'!$E:$E,'OD I'!B:B,Celkem!B401,'OD I'!$D:$D,Celkem!D401)</f>
        <v>19</v>
      </c>
      <c r="N401" s="23">
        <f>SUMIFS('OD I'!$G:$G,'OD I'!B:B,Celkem!B401,'OD I'!$D:$D,Celkem!D401)</f>
        <v>3.3846153846153846</v>
      </c>
      <c r="O401" s="23">
        <f>SUMIFS('OD I'!$H:$H,'OD I'!B:B,Celkem!B401,'OD I'!$D:$D,Celkem!D401)</f>
        <v>12.76923076923077</v>
      </c>
    </row>
    <row r="402" spans="1:15" x14ac:dyDescent="0.25">
      <c r="A402" t="s">
        <v>5</v>
      </c>
      <c r="B402" t="s">
        <v>420</v>
      </c>
      <c r="C402" t="s">
        <v>421</v>
      </c>
      <c r="D402" t="s">
        <v>2</v>
      </c>
      <c r="E402" s="17">
        <v>64</v>
      </c>
      <c r="F402" s="17">
        <v>99242.013437500005</v>
      </c>
      <c r="G402" s="17">
        <v>51750.536014062498</v>
      </c>
      <c r="H402" s="17">
        <v>80066.880704687501</v>
      </c>
      <c r="I402" s="17">
        <v>77174.538232812498</v>
      </c>
      <c r="J402" s="17">
        <v>106871.415046875</v>
      </c>
      <c r="K402" s="17">
        <v>211.71375</v>
      </c>
      <c r="L402" s="17">
        <v>415317.09718593751</v>
      </c>
      <c r="M402" s="22">
        <f>SUMIFS('OD I'!$E:$E,'OD I'!B:B,Celkem!B402,'OD I'!$D:$D,Celkem!D402)</f>
        <v>7</v>
      </c>
      <c r="N402" s="23">
        <f>SUMIFS('OD I'!$G:$G,'OD I'!B:B,Celkem!B402,'OD I'!$D:$D,Celkem!D402)</f>
        <v>8.46875</v>
      </c>
      <c r="O402" s="23">
        <f>SUMIFS('OD I'!$H:$H,'OD I'!B:B,Celkem!B402,'OD I'!$D:$D,Celkem!D402)</f>
        <v>2.421875</v>
      </c>
    </row>
    <row r="403" spans="1:15" x14ac:dyDescent="0.25">
      <c r="A403" t="s">
        <v>5</v>
      </c>
      <c r="B403" t="s">
        <v>420</v>
      </c>
      <c r="C403" t="s">
        <v>421</v>
      </c>
      <c r="D403" t="s">
        <v>21</v>
      </c>
      <c r="E403" s="17">
        <v>109</v>
      </c>
      <c r="F403" s="17">
        <v>340110.80614678899</v>
      </c>
      <c r="G403" s="17">
        <v>103476.27956422018</v>
      </c>
      <c r="H403" s="17">
        <v>11528.579802752292</v>
      </c>
      <c r="I403" s="17">
        <v>105205.88155779817</v>
      </c>
      <c r="J403" s="17">
        <v>61833.401866055043</v>
      </c>
      <c r="K403" s="17">
        <v>1682.5453211009174</v>
      </c>
      <c r="L403" s="17">
        <v>623837.49425871565</v>
      </c>
      <c r="M403" s="22">
        <f>SUMIFS('OD I'!$E:$E,'OD I'!B:B,Celkem!B403,'OD I'!$D:$D,Celkem!D403)</f>
        <v>7</v>
      </c>
      <c r="N403" s="23">
        <f>SUMIFS('OD I'!$G:$G,'OD I'!B:B,Celkem!B403,'OD I'!$D:$D,Celkem!D403)</f>
        <v>1.7706422018348624</v>
      </c>
      <c r="O403" s="23">
        <f>SUMIFS('OD I'!$H:$H,'OD I'!B:B,Celkem!B403,'OD I'!$D:$D,Celkem!D403)</f>
        <v>3.1559633027522938</v>
      </c>
    </row>
    <row r="404" spans="1:15" x14ac:dyDescent="0.25">
      <c r="A404" t="s">
        <v>5</v>
      </c>
      <c r="B404" t="s">
        <v>422</v>
      </c>
      <c r="C404" t="s">
        <v>423</v>
      </c>
      <c r="D404" t="s">
        <v>2</v>
      </c>
      <c r="E404" s="17">
        <v>2</v>
      </c>
      <c r="F404" s="17">
        <v>245771.46</v>
      </c>
      <c r="G404" s="17">
        <v>62332.522349999999</v>
      </c>
      <c r="H404" s="17">
        <v>113716.5564</v>
      </c>
      <c r="I404" s="17">
        <v>93378.971250000002</v>
      </c>
      <c r="J404" s="17">
        <v>132732.11900000001</v>
      </c>
      <c r="K404" s="17">
        <v>3173.58</v>
      </c>
      <c r="L404" s="17">
        <v>651105.20899999992</v>
      </c>
      <c r="M404" s="22">
        <f>SUMIFS('OD I'!$E:$E,'OD I'!B:B,Celkem!B404,'OD I'!$D:$D,Celkem!D404)</f>
        <v>19</v>
      </c>
      <c r="N404" s="23">
        <f>SUMIFS('OD I'!$G:$G,'OD I'!B:B,Celkem!B404,'OD I'!$D:$D,Celkem!D404)</f>
        <v>12</v>
      </c>
      <c r="O404" s="23">
        <f>SUMIFS('OD I'!$H:$H,'OD I'!B:B,Celkem!B404,'OD I'!$D:$D,Celkem!D404)</f>
        <v>3</v>
      </c>
    </row>
    <row r="405" spans="1:15" x14ac:dyDescent="0.25">
      <c r="A405" t="s">
        <v>5</v>
      </c>
      <c r="B405" t="s">
        <v>422</v>
      </c>
      <c r="C405" t="s">
        <v>423</v>
      </c>
      <c r="D405" t="s">
        <v>21</v>
      </c>
      <c r="E405" s="17">
        <v>229</v>
      </c>
      <c r="F405" s="17">
        <v>259230.50192139737</v>
      </c>
      <c r="G405" s="17">
        <v>121943.53309781659</v>
      </c>
      <c r="H405" s="17">
        <v>97339.36653493451</v>
      </c>
      <c r="I405" s="17">
        <v>223360.9737183406</v>
      </c>
      <c r="J405" s="17">
        <v>124088.11497161571</v>
      </c>
      <c r="K405" s="17">
        <v>3572.7655021834062</v>
      </c>
      <c r="L405" s="17">
        <v>829535.25574628811</v>
      </c>
      <c r="M405" s="22">
        <f>SUMIFS('OD I'!$E:$E,'OD I'!B:B,Celkem!B405,'OD I'!$D:$D,Celkem!D405)</f>
        <v>19</v>
      </c>
      <c r="N405" s="23">
        <f>SUMIFS('OD I'!$G:$G,'OD I'!B:B,Celkem!B405,'OD I'!$D:$D,Celkem!D405)</f>
        <v>12.170305676855895</v>
      </c>
      <c r="O405" s="23">
        <f>SUMIFS('OD I'!$H:$H,'OD I'!B:B,Celkem!B405,'OD I'!$D:$D,Celkem!D405)</f>
        <v>9.7467248908296948</v>
      </c>
    </row>
    <row r="406" spans="1:15" x14ac:dyDescent="0.25">
      <c r="A406" t="s">
        <v>5</v>
      </c>
      <c r="B406" t="s">
        <v>424</v>
      </c>
      <c r="C406" t="s">
        <v>425</v>
      </c>
      <c r="D406" t="s">
        <v>2</v>
      </c>
      <c r="E406" s="17">
        <v>1</v>
      </c>
      <c r="F406" s="17">
        <v>191782.53</v>
      </c>
      <c r="G406" s="17">
        <v>81045.690100000007</v>
      </c>
      <c r="H406" s="17">
        <v>151622.07519999999</v>
      </c>
      <c r="I406" s="17">
        <v>95454.059500000003</v>
      </c>
      <c r="J406" s="17">
        <v>142942.28200000001</v>
      </c>
      <c r="K406" s="17">
        <v>0</v>
      </c>
      <c r="L406" s="17">
        <v>662846.63679999998</v>
      </c>
      <c r="M406" s="22">
        <f>SUMIFS('OD I'!$E:$E,'OD I'!B:B,Celkem!B406,'OD I'!$D:$D,Celkem!D406)</f>
        <v>13</v>
      </c>
      <c r="N406" s="23">
        <f>SUMIFS('OD I'!$G:$G,'OD I'!B:B,Celkem!B406,'OD I'!$D:$D,Celkem!D406)</f>
        <v>16</v>
      </c>
      <c r="O406" s="23">
        <f>SUMIFS('OD I'!$H:$H,'OD I'!B:B,Celkem!B406,'OD I'!$D:$D,Celkem!D406)</f>
        <v>3</v>
      </c>
    </row>
    <row r="407" spans="1:15" x14ac:dyDescent="0.25">
      <c r="A407" t="s">
        <v>5</v>
      </c>
      <c r="B407" t="s">
        <v>424</v>
      </c>
      <c r="C407" t="s">
        <v>425</v>
      </c>
      <c r="D407" t="s">
        <v>21</v>
      </c>
      <c r="E407" s="17">
        <v>71</v>
      </c>
      <c r="F407" s="17">
        <v>162243.4691549296</v>
      </c>
      <c r="G407" s="17">
        <v>82438.37774225352</v>
      </c>
      <c r="H407" s="17">
        <v>69614.814743661977</v>
      </c>
      <c r="I407" s="17">
        <v>192293.34345070421</v>
      </c>
      <c r="J407" s="17">
        <v>96805.455954929581</v>
      </c>
      <c r="K407" s="17">
        <v>682.01352112676057</v>
      </c>
      <c r="L407" s="17">
        <v>604077.47456760553</v>
      </c>
      <c r="M407" s="22">
        <f>SUMIFS('OD I'!$E:$E,'OD I'!B:B,Celkem!B407,'OD I'!$D:$D,Celkem!D407)</f>
        <v>13</v>
      </c>
      <c r="N407" s="23">
        <f>SUMIFS('OD I'!$G:$G,'OD I'!B:B,Celkem!B407,'OD I'!$D:$D,Celkem!D407)</f>
        <v>7.563380281690141</v>
      </c>
      <c r="O407" s="23">
        <f>SUMIFS('OD I'!$H:$H,'OD I'!B:B,Celkem!B407,'OD I'!$D:$D,Celkem!D407)</f>
        <v>7.253521126760563</v>
      </c>
    </row>
    <row r="408" spans="1:15" x14ac:dyDescent="0.25">
      <c r="A408" t="s">
        <v>5</v>
      </c>
      <c r="B408" t="s">
        <v>426</v>
      </c>
      <c r="C408" t="s">
        <v>427</v>
      </c>
      <c r="D408" t="s">
        <v>2</v>
      </c>
      <c r="E408" s="17">
        <v>15</v>
      </c>
      <c r="F408" s="17">
        <v>125835.452</v>
      </c>
      <c r="G408" s="17">
        <v>53554.885260000003</v>
      </c>
      <c r="H408" s="17">
        <v>83392.141359999994</v>
      </c>
      <c r="I408" s="17">
        <v>82726.851566666664</v>
      </c>
      <c r="J408" s="17">
        <v>130582.611</v>
      </c>
      <c r="K408" s="17">
        <v>0</v>
      </c>
      <c r="L408" s="17">
        <v>476091.94118666672</v>
      </c>
      <c r="M408" s="22">
        <f>SUMIFS('OD I'!$E:$E,'OD I'!B:B,Celkem!B408,'OD I'!$D:$D,Celkem!D408)</f>
        <v>15</v>
      </c>
      <c r="N408" s="23">
        <f>SUMIFS('OD I'!$G:$G,'OD I'!B:B,Celkem!B408,'OD I'!$D:$D,Celkem!D408)</f>
        <v>8.8000000000000007</v>
      </c>
      <c r="O408" s="23">
        <f>SUMIFS('OD I'!$H:$H,'OD I'!B:B,Celkem!B408,'OD I'!$D:$D,Celkem!D408)</f>
        <v>2.6</v>
      </c>
    </row>
    <row r="409" spans="1:15" x14ac:dyDescent="0.25">
      <c r="A409" t="s">
        <v>5</v>
      </c>
      <c r="B409" t="s">
        <v>426</v>
      </c>
      <c r="C409" t="s">
        <v>427</v>
      </c>
      <c r="D409" t="s">
        <v>21</v>
      </c>
      <c r="E409" s="17">
        <v>214</v>
      </c>
      <c r="F409" s="17">
        <v>159722.86350467289</v>
      </c>
      <c r="G409" s="17">
        <v>73981.297031308408</v>
      </c>
      <c r="H409" s="17">
        <v>55363.382434579442</v>
      </c>
      <c r="I409" s="17">
        <v>135130.86382242991</v>
      </c>
      <c r="J409" s="17">
        <v>106068.29591355141</v>
      </c>
      <c r="K409" s="17">
        <v>1077.4960747663552</v>
      </c>
      <c r="L409" s="17">
        <v>531344.19878130849</v>
      </c>
      <c r="M409" s="22">
        <f>SUMIFS('OD I'!$E:$E,'OD I'!B:B,Celkem!B409,'OD I'!$D:$D,Celkem!D409)</f>
        <v>15</v>
      </c>
      <c r="N409" s="23">
        <f>SUMIFS('OD I'!$G:$G,'OD I'!B:B,Celkem!B409,'OD I'!$D:$D,Celkem!D409)</f>
        <v>6.7383177570093462</v>
      </c>
      <c r="O409" s="23">
        <f>SUMIFS('OD I'!$H:$H,'OD I'!B:B,Celkem!B409,'OD I'!$D:$D,Celkem!D409)</f>
        <v>5.8130841121495331</v>
      </c>
    </row>
    <row r="410" spans="1:15" x14ac:dyDescent="0.25">
      <c r="A410" t="s">
        <v>5</v>
      </c>
      <c r="B410" t="s">
        <v>428</v>
      </c>
      <c r="C410" t="s">
        <v>429</v>
      </c>
      <c r="D410" t="s">
        <v>2</v>
      </c>
      <c r="E410" s="17">
        <v>1</v>
      </c>
      <c r="F410" s="17">
        <v>439192.3</v>
      </c>
      <c r="G410" s="17">
        <v>134964.902</v>
      </c>
      <c r="H410" s="17">
        <v>360102.42859999998</v>
      </c>
      <c r="I410" s="17">
        <v>124505.295</v>
      </c>
      <c r="J410" s="17">
        <v>51588.192000000003</v>
      </c>
      <c r="K410" s="17">
        <v>13018.32</v>
      </c>
      <c r="L410" s="17">
        <v>1123371.4376000001</v>
      </c>
      <c r="M410" s="22">
        <f>SUMIFS('OD I'!$E:$E,'OD I'!B:B,Celkem!B410,'OD I'!$D:$D,Celkem!D410)</f>
        <v>17</v>
      </c>
      <c r="N410" s="23">
        <f>SUMIFS('OD I'!$G:$G,'OD I'!B:B,Celkem!B410,'OD I'!$D:$D,Celkem!D410)</f>
        <v>38</v>
      </c>
      <c r="O410" s="23">
        <f>SUMIFS('OD I'!$H:$H,'OD I'!B:B,Celkem!B410,'OD I'!$D:$D,Celkem!D410)</f>
        <v>4</v>
      </c>
    </row>
    <row r="411" spans="1:15" x14ac:dyDescent="0.25">
      <c r="A411" t="s">
        <v>5</v>
      </c>
      <c r="B411" t="s">
        <v>428</v>
      </c>
      <c r="C411" t="s">
        <v>429</v>
      </c>
      <c r="D411" t="s">
        <v>21</v>
      </c>
      <c r="E411" s="17">
        <v>85</v>
      </c>
      <c r="F411" s="17">
        <v>321829.88247058826</v>
      </c>
      <c r="G411" s="17">
        <v>145242.39427529412</v>
      </c>
      <c r="H411" s="17">
        <v>101469.57847529411</v>
      </c>
      <c r="I411" s="17">
        <v>219650.04830235295</v>
      </c>
      <c r="J411" s="17">
        <v>173591.73424941176</v>
      </c>
      <c r="K411" s="17">
        <v>5848.5248235294112</v>
      </c>
      <c r="L411" s="17">
        <v>967632.16259647056</v>
      </c>
      <c r="M411" s="22">
        <f>SUMIFS('OD I'!$E:$E,'OD I'!B:B,Celkem!B411,'OD I'!$D:$D,Celkem!D411)</f>
        <v>17</v>
      </c>
      <c r="N411" s="23">
        <f>SUMIFS('OD I'!$G:$G,'OD I'!B:B,Celkem!B411,'OD I'!$D:$D,Celkem!D411)</f>
        <v>11.68235294117647</v>
      </c>
      <c r="O411" s="23">
        <f>SUMIFS('OD I'!$H:$H,'OD I'!B:B,Celkem!B411,'OD I'!$D:$D,Celkem!D411)</f>
        <v>8.8705882352941181</v>
      </c>
    </row>
    <row r="412" spans="1:15" x14ac:dyDescent="0.25">
      <c r="A412" t="s">
        <v>5</v>
      </c>
      <c r="B412" t="s">
        <v>430</v>
      </c>
      <c r="C412" t="s">
        <v>431</v>
      </c>
      <c r="D412" t="s">
        <v>2</v>
      </c>
      <c r="E412" s="17">
        <v>4</v>
      </c>
      <c r="F412" s="17">
        <v>186027.60750000001</v>
      </c>
      <c r="G412" s="17">
        <v>48419.187850000002</v>
      </c>
      <c r="H412" s="17">
        <v>82918.322375000003</v>
      </c>
      <c r="I412" s="17">
        <v>73665.632874999996</v>
      </c>
      <c r="J412" s="17">
        <v>129910.88975</v>
      </c>
      <c r="K412" s="17">
        <v>0</v>
      </c>
      <c r="L412" s="17">
        <v>520941.64035</v>
      </c>
      <c r="M412" s="22">
        <f>SUMIFS('OD I'!$E:$E,'OD I'!B:B,Celkem!B412,'OD I'!$D:$D,Celkem!D412)</f>
        <v>13</v>
      </c>
      <c r="N412" s="23">
        <f>SUMIFS('OD I'!$G:$G,'OD I'!B:B,Celkem!B412,'OD I'!$D:$D,Celkem!D412)</f>
        <v>8.75</v>
      </c>
      <c r="O412" s="23">
        <f>SUMIFS('OD I'!$H:$H,'OD I'!B:B,Celkem!B412,'OD I'!$D:$D,Celkem!D412)</f>
        <v>2.25</v>
      </c>
    </row>
    <row r="413" spans="1:15" x14ac:dyDescent="0.25">
      <c r="A413" t="s">
        <v>5</v>
      </c>
      <c r="B413" t="s">
        <v>430</v>
      </c>
      <c r="C413" t="s">
        <v>431</v>
      </c>
      <c r="D413" t="s">
        <v>21</v>
      </c>
      <c r="E413" s="17">
        <v>54</v>
      </c>
      <c r="F413" s="17">
        <v>167254.23629629629</v>
      </c>
      <c r="G413" s="17">
        <v>85916.967079629627</v>
      </c>
      <c r="H413" s="17">
        <v>57454.237620370368</v>
      </c>
      <c r="I413" s="17">
        <v>119604.22384074073</v>
      </c>
      <c r="J413" s="17">
        <v>123414.2405611111</v>
      </c>
      <c r="K413" s="17">
        <v>1632.1692592592592</v>
      </c>
      <c r="L413" s="17">
        <v>555276.07465740736</v>
      </c>
      <c r="M413" s="22">
        <f>SUMIFS('OD I'!$E:$E,'OD I'!B:B,Celkem!B413,'OD I'!$D:$D,Celkem!D413)</f>
        <v>13</v>
      </c>
      <c r="N413" s="23">
        <f>SUMIFS('OD I'!$G:$G,'OD I'!B:B,Celkem!B413,'OD I'!$D:$D,Celkem!D413)</f>
        <v>6.4074074074074074</v>
      </c>
      <c r="O413" s="23">
        <f>SUMIFS('OD I'!$H:$H,'OD I'!B:B,Celkem!B413,'OD I'!$D:$D,Celkem!D413)</f>
        <v>5</v>
      </c>
    </row>
    <row r="414" spans="1:15" x14ac:dyDescent="0.25">
      <c r="A414" t="s">
        <v>5</v>
      </c>
      <c r="B414" t="s">
        <v>432</v>
      </c>
      <c r="C414" t="s">
        <v>433</v>
      </c>
      <c r="D414" t="s">
        <v>2</v>
      </c>
      <c r="E414" s="17">
        <v>3</v>
      </c>
      <c r="F414" s="17">
        <v>135672.12</v>
      </c>
      <c r="G414" s="17">
        <v>60979.796666666669</v>
      </c>
      <c r="H414" s="17">
        <v>41064.312033333335</v>
      </c>
      <c r="I414" s="17">
        <v>31818.019833333336</v>
      </c>
      <c r="J414" s="17">
        <v>183603.80833333335</v>
      </c>
      <c r="K414" s="17">
        <v>0</v>
      </c>
      <c r="L414" s="17">
        <v>453138.05686666665</v>
      </c>
      <c r="M414" s="22">
        <f>SUMIFS('OD I'!$E:$E,'OD I'!B:B,Celkem!B414,'OD I'!$D:$D,Celkem!D414)</f>
        <v>18</v>
      </c>
      <c r="N414" s="23">
        <f>SUMIFS('OD I'!$G:$G,'OD I'!B:B,Celkem!B414,'OD I'!$D:$D,Celkem!D414)</f>
        <v>4.333333333333333</v>
      </c>
      <c r="O414" s="23">
        <f>SUMIFS('OD I'!$H:$H,'OD I'!B:B,Celkem!B414,'OD I'!$D:$D,Celkem!D414)</f>
        <v>1</v>
      </c>
    </row>
    <row r="415" spans="1:15" x14ac:dyDescent="0.25">
      <c r="A415" t="s">
        <v>5</v>
      </c>
      <c r="B415" t="s">
        <v>432</v>
      </c>
      <c r="C415" t="s">
        <v>433</v>
      </c>
      <c r="D415" t="s">
        <v>21</v>
      </c>
      <c r="E415" s="17">
        <v>129</v>
      </c>
      <c r="F415" s="17">
        <v>252456.33472868218</v>
      </c>
      <c r="G415" s="17">
        <v>134023.36006899225</v>
      </c>
      <c r="H415" s="17">
        <v>60022.574023255809</v>
      </c>
      <c r="I415" s="17">
        <v>223295.14872635659</v>
      </c>
      <c r="J415" s="17">
        <v>130792.21502945737</v>
      </c>
      <c r="K415" s="17">
        <v>3795.0357364341085</v>
      </c>
      <c r="L415" s="17">
        <v>804384.66831317835</v>
      </c>
      <c r="M415" s="22">
        <f>SUMIFS('OD I'!$E:$E,'OD I'!B:B,Celkem!B415,'OD I'!$D:$D,Celkem!D415)</f>
        <v>18</v>
      </c>
      <c r="N415" s="23">
        <f>SUMIFS('OD I'!$G:$G,'OD I'!B:B,Celkem!B415,'OD I'!$D:$D,Celkem!D415)</f>
        <v>7.1317829457364343</v>
      </c>
      <c r="O415" s="23">
        <f>SUMIFS('OD I'!$H:$H,'OD I'!B:B,Celkem!B415,'OD I'!$D:$D,Celkem!D415)</f>
        <v>8.6666666666666661</v>
      </c>
    </row>
    <row r="416" spans="1:15" x14ac:dyDescent="0.25">
      <c r="A416" t="s">
        <v>5</v>
      </c>
      <c r="B416" t="s">
        <v>434</v>
      </c>
      <c r="C416" t="s">
        <v>435</v>
      </c>
      <c r="D416" t="s">
        <v>2</v>
      </c>
      <c r="E416" s="17">
        <v>8</v>
      </c>
      <c r="F416" s="17">
        <v>83532.8125</v>
      </c>
      <c r="G416" s="17">
        <v>47751.767175000001</v>
      </c>
      <c r="H416" s="17">
        <v>65150.1104375</v>
      </c>
      <c r="I416" s="17">
        <v>83003.53</v>
      </c>
      <c r="J416" s="17">
        <v>110834.00625000001</v>
      </c>
      <c r="K416" s="17">
        <v>0</v>
      </c>
      <c r="L416" s="17">
        <v>390272.22636249999</v>
      </c>
      <c r="M416" s="22">
        <f>SUMIFS('OD I'!$E:$E,'OD I'!B:B,Celkem!B416,'OD I'!$D:$D,Celkem!D416)</f>
        <v>13</v>
      </c>
      <c r="N416" s="23">
        <f>SUMIFS('OD I'!$G:$G,'OD I'!B:B,Celkem!B416,'OD I'!$D:$D,Celkem!D416)</f>
        <v>6.875</v>
      </c>
      <c r="O416" s="23">
        <f>SUMIFS('OD I'!$H:$H,'OD I'!B:B,Celkem!B416,'OD I'!$D:$D,Celkem!D416)</f>
        <v>2.625</v>
      </c>
    </row>
    <row r="417" spans="1:15" x14ac:dyDescent="0.25">
      <c r="A417" t="s">
        <v>5</v>
      </c>
      <c r="B417" t="s">
        <v>434</v>
      </c>
      <c r="C417" t="s">
        <v>435</v>
      </c>
      <c r="D417" t="s">
        <v>21</v>
      </c>
      <c r="E417" s="17">
        <v>134</v>
      </c>
      <c r="F417" s="17">
        <v>154587.93574626866</v>
      </c>
      <c r="G417" s="17">
        <v>71607.816353731338</v>
      </c>
      <c r="H417" s="17">
        <v>60433.494199253728</v>
      </c>
      <c r="I417" s="17">
        <v>131375.46131268659</v>
      </c>
      <c r="J417" s="17">
        <v>80436.081255223879</v>
      </c>
      <c r="K417" s="17">
        <v>1186.8650746268659</v>
      </c>
      <c r="L417" s="17">
        <v>499627.6539417911</v>
      </c>
      <c r="M417" s="22">
        <f>SUMIFS('OD I'!$E:$E,'OD I'!B:B,Celkem!B417,'OD I'!$D:$D,Celkem!D417)</f>
        <v>13</v>
      </c>
      <c r="N417" s="23">
        <f>SUMIFS('OD I'!$G:$G,'OD I'!B:B,Celkem!B417,'OD I'!$D:$D,Celkem!D417)</f>
        <v>6.0597014925373136</v>
      </c>
      <c r="O417" s="23">
        <f>SUMIFS('OD I'!$H:$H,'OD I'!B:B,Celkem!B417,'OD I'!$D:$D,Celkem!D417)</f>
        <v>5.3731343283582094</v>
      </c>
    </row>
    <row r="418" spans="1:15" x14ac:dyDescent="0.25">
      <c r="A418" t="s">
        <v>5</v>
      </c>
      <c r="B418" t="s">
        <v>436</v>
      </c>
      <c r="C418" t="s">
        <v>437</v>
      </c>
      <c r="D418" t="s">
        <v>2</v>
      </c>
      <c r="E418" s="17">
        <v>10</v>
      </c>
      <c r="F418" s="17">
        <v>177959.99599999998</v>
      </c>
      <c r="G418" s="17">
        <v>84643.591969999994</v>
      </c>
      <c r="H418" s="17">
        <v>111530.17420000001</v>
      </c>
      <c r="I418" s="17">
        <v>108708.65205999999</v>
      </c>
      <c r="J418" s="17">
        <v>132624.64360000001</v>
      </c>
      <c r="K418" s="17">
        <v>1106.2440000000001</v>
      </c>
      <c r="L418" s="17">
        <v>616573.30183000001</v>
      </c>
      <c r="M418" s="22">
        <f>SUMIFS('OD I'!$E:$E,'OD I'!B:B,Celkem!B418,'OD I'!$D:$D,Celkem!D418)</f>
        <v>22</v>
      </c>
      <c r="N418" s="23">
        <f>SUMIFS('OD I'!$G:$G,'OD I'!B:B,Celkem!B418,'OD I'!$D:$D,Celkem!D418)</f>
        <v>13.1</v>
      </c>
      <c r="O418" s="23">
        <f>SUMIFS('OD I'!$H:$H,'OD I'!B:B,Celkem!B418,'OD I'!$D:$D,Celkem!D418)</f>
        <v>3.8</v>
      </c>
    </row>
    <row r="419" spans="1:15" x14ac:dyDescent="0.25">
      <c r="A419" t="s">
        <v>5</v>
      </c>
      <c r="B419" t="s">
        <v>436</v>
      </c>
      <c r="C419" t="s">
        <v>437</v>
      </c>
      <c r="D419" t="s">
        <v>21</v>
      </c>
      <c r="E419" s="17">
        <v>84</v>
      </c>
      <c r="F419" s="17">
        <v>199219.62607142856</v>
      </c>
      <c r="G419" s="17">
        <v>121534.30656666665</v>
      </c>
      <c r="H419" s="17">
        <v>99335.617689285718</v>
      </c>
      <c r="I419" s="17">
        <v>227390.10858809523</v>
      </c>
      <c r="J419" s="17">
        <v>105314.50968571429</v>
      </c>
      <c r="K419" s="17">
        <v>4519.7848809523812</v>
      </c>
      <c r="L419" s="17">
        <v>757313.95348214277</v>
      </c>
      <c r="M419" s="22">
        <f>SUMIFS('OD I'!$E:$E,'OD I'!B:B,Celkem!B419,'OD I'!$D:$D,Celkem!D419)</f>
        <v>22</v>
      </c>
      <c r="N419" s="23">
        <f>SUMIFS('OD I'!$G:$G,'OD I'!B:B,Celkem!B419,'OD I'!$D:$D,Celkem!D419)</f>
        <v>11.69047619047619</v>
      </c>
      <c r="O419" s="23">
        <f>SUMIFS('OD I'!$H:$H,'OD I'!B:B,Celkem!B419,'OD I'!$D:$D,Celkem!D419)</f>
        <v>9.5714285714285712</v>
      </c>
    </row>
    <row r="420" spans="1:15" x14ac:dyDescent="0.25">
      <c r="A420" t="s">
        <v>5</v>
      </c>
      <c r="B420" t="s">
        <v>438</v>
      </c>
      <c r="C420" t="s">
        <v>439</v>
      </c>
      <c r="D420" t="s">
        <v>2</v>
      </c>
      <c r="E420" s="17">
        <v>2</v>
      </c>
      <c r="F420" s="17">
        <v>88501.005000000005</v>
      </c>
      <c r="G420" s="17">
        <v>50383.941749999998</v>
      </c>
      <c r="H420" s="17">
        <v>61596.468050000003</v>
      </c>
      <c r="I420" s="17">
        <v>95454.059500000003</v>
      </c>
      <c r="J420" s="17">
        <v>138374.57750000001</v>
      </c>
      <c r="K420" s="17">
        <v>0</v>
      </c>
      <c r="L420" s="17">
        <v>434310.05180000002</v>
      </c>
      <c r="M420" s="22">
        <f>SUMIFS('OD I'!$E:$E,'OD I'!B:B,Celkem!B420,'OD I'!$D:$D,Celkem!D420)</f>
        <v>11</v>
      </c>
      <c r="N420" s="23">
        <f>SUMIFS('OD I'!$G:$G,'OD I'!B:B,Celkem!B420,'OD I'!$D:$D,Celkem!D420)</f>
        <v>6.5</v>
      </c>
      <c r="O420" s="23">
        <f>SUMIFS('OD I'!$H:$H,'OD I'!B:B,Celkem!B420,'OD I'!$D:$D,Celkem!D420)</f>
        <v>3</v>
      </c>
    </row>
    <row r="421" spans="1:15" x14ac:dyDescent="0.25">
      <c r="A421" t="s">
        <v>5</v>
      </c>
      <c r="B421" t="s">
        <v>438</v>
      </c>
      <c r="C421" t="s">
        <v>439</v>
      </c>
      <c r="D421" t="s">
        <v>21</v>
      </c>
      <c r="E421" s="17">
        <v>96</v>
      </c>
      <c r="F421" s="17">
        <v>156538.88791666666</v>
      </c>
      <c r="G421" s="17">
        <v>68309.676999999996</v>
      </c>
      <c r="H421" s="17">
        <v>56563.101854166664</v>
      </c>
      <c r="I421" s="17">
        <v>129547.57423229166</v>
      </c>
      <c r="J421" s="17">
        <v>72843.713362499999</v>
      </c>
      <c r="K421" s="17">
        <v>1195.5479166666667</v>
      </c>
      <c r="L421" s="17">
        <v>484998.50228229165</v>
      </c>
      <c r="M421" s="22">
        <f>SUMIFS('OD I'!$E:$E,'OD I'!B:B,Celkem!B421,'OD I'!$D:$D,Celkem!D421)</f>
        <v>11</v>
      </c>
      <c r="N421" s="23">
        <f>SUMIFS('OD I'!$G:$G,'OD I'!B:B,Celkem!B421,'OD I'!$D:$D,Celkem!D421)</f>
        <v>5.614583333333333</v>
      </c>
      <c r="O421" s="23">
        <f>SUMIFS('OD I'!$H:$H,'OD I'!B:B,Celkem!B421,'OD I'!$D:$D,Celkem!D421)</f>
        <v>5.197916666666667</v>
      </c>
    </row>
    <row r="422" spans="1:15" x14ac:dyDescent="0.25">
      <c r="A422" t="s">
        <v>5</v>
      </c>
      <c r="B422" t="s">
        <v>440</v>
      </c>
      <c r="C422" t="s">
        <v>441</v>
      </c>
      <c r="D422" t="s">
        <v>2</v>
      </c>
      <c r="E422" s="17">
        <v>1</v>
      </c>
      <c r="F422" s="17">
        <v>64049.55</v>
      </c>
      <c r="G422" s="17">
        <v>65404.503400000001</v>
      </c>
      <c r="H422" s="17">
        <v>94763.797000000006</v>
      </c>
      <c r="I422" s="17">
        <v>157706.70699999999</v>
      </c>
      <c r="J422" s="17">
        <v>168736.378</v>
      </c>
      <c r="K422" s="17">
        <v>0</v>
      </c>
      <c r="L422" s="17">
        <v>550660.93539999996</v>
      </c>
      <c r="M422" s="22">
        <f>SUMIFS('OD I'!$E:$E,'OD I'!B:B,Celkem!B422,'OD I'!$D:$D,Celkem!D422)</f>
        <v>19</v>
      </c>
      <c r="N422" s="23">
        <f>SUMIFS('OD I'!$G:$G,'OD I'!B:B,Celkem!B422,'OD I'!$D:$D,Celkem!D422)</f>
        <v>10</v>
      </c>
      <c r="O422" s="23">
        <f>SUMIFS('OD I'!$H:$H,'OD I'!B:B,Celkem!B422,'OD I'!$D:$D,Celkem!D422)</f>
        <v>5</v>
      </c>
    </row>
    <row r="423" spans="1:15" x14ac:dyDescent="0.25">
      <c r="A423" t="s">
        <v>5</v>
      </c>
      <c r="B423" t="s">
        <v>440</v>
      </c>
      <c r="C423" t="s">
        <v>441</v>
      </c>
      <c r="D423" t="s">
        <v>21</v>
      </c>
      <c r="E423" s="17">
        <v>79</v>
      </c>
      <c r="F423" s="17">
        <v>168712.67848101264</v>
      </c>
      <c r="G423" s="17">
        <v>131626.09445569621</v>
      </c>
      <c r="H423" s="17">
        <v>76784.404234177215</v>
      </c>
      <c r="I423" s="17">
        <v>208618.45372911391</v>
      </c>
      <c r="J423" s="17">
        <v>133282.79775822785</v>
      </c>
      <c r="K423" s="17">
        <v>3299.3468354430379</v>
      </c>
      <c r="L423" s="17">
        <v>722323.77549367095</v>
      </c>
      <c r="M423" s="22">
        <f>SUMIFS('OD I'!$E:$E,'OD I'!B:B,Celkem!B423,'OD I'!$D:$D,Celkem!D423)</f>
        <v>19</v>
      </c>
      <c r="N423" s="23">
        <f>SUMIFS('OD I'!$G:$G,'OD I'!B:B,Celkem!B423,'OD I'!$D:$D,Celkem!D423)</f>
        <v>10.20253164556962</v>
      </c>
      <c r="O423" s="23">
        <f>SUMIFS('OD I'!$H:$H,'OD I'!B:B,Celkem!B423,'OD I'!$D:$D,Celkem!D423)</f>
        <v>8.1645569620253173</v>
      </c>
    </row>
    <row r="424" spans="1:15" x14ac:dyDescent="0.25">
      <c r="A424" t="s">
        <v>5</v>
      </c>
      <c r="B424" t="s">
        <v>442</v>
      </c>
      <c r="C424" t="s">
        <v>443</v>
      </c>
      <c r="D424" t="s">
        <v>2</v>
      </c>
      <c r="E424" s="17">
        <v>9</v>
      </c>
      <c r="F424" s="17">
        <v>67224.565555555557</v>
      </c>
      <c r="G424" s="17">
        <v>52174.996888888891</v>
      </c>
      <c r="H424" s="17">
        <v>63175.864666666668</v>
      </c>
      <c r="I424" s="17">
        <v>78853.353499999997</v>
      </c>
      <c r="J424" s="17">
        <v>119536.52822222222</v>
      </c>
      <c r="K424" s="17">
        <v>0</v>
      </c>
      <c r="L424" s="17">
        <v>380965.30883333331</v>
      </c>
      <c r="M424" s="22">
        <f>SUMIFS('OD I'!$E:$E,'OD I'!B:B,Celkem!B424,'OD I'!$D:$D,Celkem!D424)</f>
        <v>12</v>
      </c>
      <c r="N424" s="23">
        <f>SUMIFS('OD I'!$G:$G,'OD I'!B:B,Celkem!B424,'OD I'!$D:$D,Celkem!D424)</f>
        <v>6.666666666666667</v>
      </c>
      <c r="O424" s="23">
        <f>SUMIFS('OD I'!$H:$H,'OD I'!B:B,Celkem!B424,'OD I'!$D:$D,Celkem!D424)</f>
        <v>2.4444444444444446</v>
      </c>
    </row>
    <row r="425" spans="1:15" x14ac:dyDescent="0.25">
      <c r="A425" t="s">
        <v>5</v>
      </c>
      <c r="B425" t="s">
        <v>442</v>
      </c>
      <c r="C425" t="s">
        <v>443</v>
      </c>
      <c r="D425" t="s">
        <v>21</v>
      </c>
      <c r="E425" s="17">
        <v>157</v>
      </c>
      <c r="F425" s="17">
        <v>100891.85617834395</v>
      </c>
      <c r="G425" s="17">
        <v>72424.19450509554</v>
      </c>
      <c r="H425" s="17">
        <v>48663.447520382171</v>
      </c>
      <c r="I425" s="17">
        <v>127858.41653503185</v>
      </c>
      <c r="J425" s="17">
        <v>98822.372977070059</v>
      </c>
      <c r="K425" s="17">
        <v>1362.978152866242</v>
      </c>
      <c r="L425" s="17">
        <v>450023.26586878981</v>
      </c>
      <c r="M425" s="22">
        <f>SUMIFS('OD I'!$E:$E,'OD I'!B:B,Celkem!B425,'OD I'!$D:$D,Celkem!D425)</f>
        <v>12</v>
      </c>
      <c r="N425" s="23">
        <f>SUMIFS('OD I'!$G:$G,'OD I'!B:B,Celkem!B425,'OD I'!$D:$D,Celkem!D425)</f>
        <v>5.5987261146496818</v>
      </c>
      <c r="O425" s="23">
        <f>SUMIFS('OD I'!$H:$H,'OD I'!B:B,Celkem!B425,'OD I'!$D:$D,Celkem!D425)</f>
        <v>5.1847133757961785</v>
      </c>
    </row>
    <row r="426" spans="1:15" x14ac:dyDescent="0.25">
      <c r="A426" t="s">
        <v>5</v>
      </c>
      <c r="B426" t="s">
        <v>444</v>
      </c>
      <c r="C426" t="s">
        <v>445</v>
      </c>
      <c r="D426" t="s">
        <v>2</v>
      </c>
      <c r="E426" s="17">
        <v>16</v>
      </c>
      <c r="F426" s="17">
        <v>148943.31375</v>
      </c>
      <c r="G426" s="17">
        <v>67849.347512499997</v>
      </c>
      <c r="H426" s="17">
        <v>119261.58900625</v>
      </c>
      <c r="I426" s="17">
        <v>108163.97503125</v>
      </c>
      <c r="J426" s="17">
        <v>130280.33643749999</v>
      </c>
      <c r="K426" s="17">
        <v>837.13499999999999</v>
      </c>
      <c r="L426" s="17">
        <v>575335.69673750002</v>
      </c>
      <c r="M426" s="22">
        <f>SUMIFS('OD I'!$E:$E,'OD I'!B:B,Celkem!B426,'OD I'!$D:$D,Celkem!D426)</f>
        <v>19</v>
      </c>
      <c r="N426" s="23">
        <f>SUMIFS('OD I'!$G:$G,'OD I'!B:B,Celkem!B426,'OD I'!$D:$D,Celkem!D426)</f>
        <v>12.6875</v>
      </c>
      <c r="O426" s="23">
        <f>SUMIFS('OD I'!$H:$H,'OD I'!B:B,Celkem!B426,'OD I'!$D:$D,Celkem!D426)</f>
        <v>3.5</v>
      </c>
    </row>
    <row r="427" spans="1:15" x14ac:dyDescent="0.25">
      <c r="A427" t="s">
        <v>5</v>
      </c>
      <c r="B427" t="s">
        <v>444</v>
      </c>
      <c r="C427" t="s">
        <v>445</v>
      </c>
      <c r="D427" t="s">
        <v>21</v>
      </c>
      <c r="E427" s="17">
        <v>248</v>
      </c>
      <c r="F427" s="17">
        <v>189272.4856048387</v>
      </c>
      <c r="G427" s="17">
        <v>105856.83964274194</v>
      </c>
      <c r="H427" s="17">
        <v>83511.287868145169</v>
      </c>
      <c r="I427" s="17">
        <v>183617.7271907258</v>
      </c>
      <c r="J427" s="17">
        <v>99882.968953629039</v>
      </c>
      <c r="K427" s="17">
        <v>3149.5080241935484</v>
      </c>
      <c r="L427" s="17">
        <v>665290.81728427415</v>
      </c>
      <c r="M427" s="22">
        <f>SUMIFS('OD I'!$E:$E,'OD I'!B:B,Celkem!B427,'OD I'!$D:$D,Celkem!D427)</f>
        <v>19</v>
      </c>
      <c r="N427" s="23">
        <f>SUMIFS('OD I'!$G:$G,'OD I'!B:B,Celkem!B427,'OD I'!$D:$D,Celkem!D427)</f>
        <v>9.685483870967742</v>
      </c>
      <c r="O427" s="23">
        <f>SUMIFS('OD I'!$H:$H,'OD I'!B:B,Celkem!B427,'OD I'!$D:$D,Celkem!D427)</f>
        <v>7.850806451612903</v>
      </c>
    </row>
    <row r="428" spans="1:15" x14ac:dyDescent="0.25">
      <c r="A428" t="s">
        <v>5</v>
      </c>
      <c r="B428" t="s">
        <v>446</v>
      </c>
      <c r="C428" t="s">
        <v>447</v>
      </c>
      <c r="D428" t="s">
        <v>2</v>
      </c>
      <c r="E428" s="17">
        <v>5</v>
      </c>
      <c r="F428" s="17">
        <v>110075.43799999999</v>
      </c>
      <c r="G428" s="17">
        <v>71052.933980000002</v>
      </c>
      <c r="H428" s="17">
        <v>80237.389379999993</v>
      </c>
      <c r="I428" s="17">
        <v>131975.6127</v>
      </c>
      <c r="J428" s="17">
        <v>140362.87239999999</v>
      </c>
      <c r="K428" s="17">
        <v>0</v>
      </c>
      <c r="L428" s="17">
        <v>533704.24646000005</v>
      </c>
      <c r="M428" s="22">
        <f>SUMIFS('OD I'!$E:$E,'OD I'!B:B,Celkem!B428,'OD I'!$D:$D,Celkem!D428)</f>
        <v>15</v>
      </c>
      <c r="N428" s="23">
        <f>SUMIFS('OD I'!$G:$G,'OD I'!B:B,Celkem!B428,'OD I'!$D:$D,Celkem!D428)</f>
        <v>9</v>
      </c>
      <c r="O428" s="23">
        <f>SUMIFS('OD I'!$H:$H,'OD I'!B:B,Celkem!B428,'OD I'!$D:$D,Celkem!D428)</f>
        <v>4.4000000000000004</v>
      </c>
    </row>
    <row r="429" spans="1:15" x14ac:dyDescent="0.25">
      <c r="A429" t="s">
        <v>5</v>
      </c>
      <c r="B429" t="s">
        <v>446</v>
      </c>
      <c r="C429" t="s">
        <v>447</v>
      </c>
      <c r="D429" t="s">
        <v>21</v>
      </c>
      <c r="E429" s="17">
        <v>108</v>
      </c>
      <c r="F429" s="17">
        <v>171873.74444444443</v>
      </c>
      <c r="G429" s="17">
        <v>90068.602969444444</v>
      </c>
      <c r="H429" s="17">
        <v>113108.19272037037</v>
      </c>
      <c r="I429" s="17">
        <v>143475.64191574074</v>
      </c>
      <c r="J429" s="17">
        <v>88933.910939814814</v>
      </c>
      <c r="K429" s="17">
        <v>1701.0687037037039</v>
      </c>
      <c r="L429" s="17">
        <v>609161.16169351852</v>
      </c>
      <c r="M429" s="22">
        <f>SUMIFS('OD I'!$E:$E,'OD I'!B:B,Celkem!B429,'OD I'!$D:$D,Celkem!D429)</f>
        <v>15</v>
      </c>
      <c r="N429" s="23">
        <f>SUMIFS('OD I'!$G:$G,'OD I'!B:B,Celkem!B429,'OD I'!$D:$D,Celkem!D429)</f>
        <v>9.9074074074074066</v>
      </c>
      <c r="O429" s="23">
        <f>SUMIFS('OD I'!$H:$H,'OD I'!B:B,Celkem!B429,'OD I'!$D:$D,Celkem!D429)</f>
        <v>6.6851851851851851</v>
      </c>
    </row>
    <row r="430" spans="1:15" x14ac:dyDescent="0.25">
      <c r="A430" t="s">
        <v>5</v>
      </c>
      <c r="B430" t="s">
        <v>448</v>
      </c>
      <c r="C430" t="s">
        <v>449</v>
      </c>
      <c r="D430" t="s">
        <v>2</v>
      </c>
      <c r="E430" s="17">
        <v>75</v>
      </c>
      <c r="F430" s="17">
        <v>110933.7304</v>
      </c>
      <c r="G430" s="17">
        <v>44503.422142666663</v>
      </c>
      <c r="H430" s="17">
        <v>77959.016998666659</v>
      </c>
      <c r="I430" s="17">
        <v>70880.527942666668</v>
      </c>
      <c r="J430" s="17">
        <v>105189.75649333333</v>
      </c>
      <c r="K430" s="17">
        <v>147.4992</v>
      </c>
      <c r="L430" s="17">
        <v>409613.95317733334</v>
      </c>
      <c r="M430" s="22">
        <f>SUMIFS('OD I'!$E:$E,'OD I'!B:B,Celkem!B430,'OD I'!$D:$D,Celkem!D430)</f>
        <v>11</v>
      </c>
      <c r="N430" s="23">
        <f>SUMIFS('OD I'!$G:$G,'OD I'!B:B,Celkem!B430,'OD I'!$D:$D,Celkem!D430)</f>
        <v>8.2266666666666666</v>
      </c>
      <c r="O430" s="23">
        <f>SUMIFS('OD I'!$H:$H,'OD I'!B:B,Celkem!B430,'OD I'!$D:$D,Celkem!D430)</f>
        <v>2.2133333333333334</v>
      </c>
    </row>
    <row r="431" spans="1:15" x14ac:dyDescent="0.25">
      <c r="A431" t="s">
        <v>5</v>
      </c>
      <c r="B431" t="s">
        <v>448</v>
      </c>
      <c r="C431" t="s">
        <v>449</v>
      </c>
      <c r="D431" t="s">
        <v>21</v>
      </c>
      <c r="E431" s="17">
        <v>713</v>
      </c>
      <c r="F431" s="17">
        <v>134054.28086956523</v>
      </c>
      <c r="G431" s="17">
        <v>70978.026884151463</v>
      </c>
      <c r="H431" s="17">
        <v>52046.597186395513</v>
      </c>
      <c r="I431" s="17">
        <v>119094.95222622721</v>
      </c>
      <c r="J431" s="17">
        <v>81847.843262272087</v>
      </c>
      <c r="K431" s="17">
        <v>1472.4016690042074</v>
      </c>
      <c r="L431" s="17">
        <v>459494.10209761572</v>
      </c>
      <c r="M431" s="22">
        <f>SUMIFS('OD I'!$E:$E,'OD I'!B:B,Celkem!B431,'OD I'!$D:$D,Celkem!D431)</f>
        <v>11</v>
      </c>
      <c r="N431" s="23">
        <f>SUMIFS('OD I'!$G:$G,'OD I'!B:B,Celkem!B431,'OD I'!$D:$D,Celkem!D431)</f>
        <v>5.4950911640953715</v>
      </c>
      <c r="O431" s="23">
        <f>SUMIFS('OD I'!$H:$H,'OD I'!B:B,Celkem!B431,'OD I'!$D:$D,Celkem!D431)</f>
        <v>4.7896213183730714</v>
      </c>
    </row>
    <row r="432" spans="1:15" x14ac:dyDescent="0.25">
      <c r="A432" t="s">
        <v>5</v>
      </c>
      <c r="B432" t="s">
        <v>450</v>
      </c>
      <c r="C432" t="s">
        <v>451</v>
      </c>
      <c r="D432" t="s">
        <v>2</v>
      </c>
      <c r="E432" s="17">
        <v>4</v>
      </c>
      <c r="F432" s="17">
        <v>171073.67499999999</v>
      </c>
      <c r="G432" s="17">
        <v>76664.572799999994</v>
      </c>
      <c r="H432" s="17">
        <v>101714.07242500001</v>
      </c>
      <c r="I432" s="17">
        <v>120355.1185</v>
      </c>
      <c r="J432" s="17">
        <v>121984.579</v>
      </c>
      <c r="K432" s="17">
        <v>0</v>
      </c>
      <c r="L432" s="17">
        <v>591792.01772499993</v>
      </c>
      <c r="M432" s="22">
        <f>SUMIFS('OD I'!$E:$E,'OD I'!B:B,Celkem!B432,'OD I'!$D:$D,Celkem!D432)</f>
        <v>16</v>
      </c>
      <c r="N432" s="23">
        <f>SUMIFS('OD I'!$G:$G,'OD I'!B:B,Celkem!B432,'OD I'!$D:$D,Celkem!D432)</f>
        <v>10.75</v>
      </c>
      <c r="O432" s="23">
        <f>SUMIFS('OD I'!$H:$H,'OD I'!B:B,Celkem!B432,'OD I'!$D:$D,Celkem!D432)</f>
        <v>4</v>
      </c>
    </row>
    <row r="433" spans="1:15" x14ac:dyDescent="0.25">
      <c r="A433" t="s">
        <v>5</v>
      </c>
      <c r="B433" t="s">
        <v>450</v>
      </c>
      <c r="C433" t="s">
        <v>451</v>
      </c>
      <c r="D433" t="s">
        <v>21</v>
      </c>
      <c r="E433" s="17">
        <v>48</v>
      </c>
      <c r="F433" s="17">
        <v>145503.00729166667</v>
      </c>
      <c r="G433" s="17">
        <v>89201.202912499997</v>
      </c>
      <c r="H433" s="17">
        <v>61341.599983333326</v>
      </c>
      <c r="I433" s="17">
        <v>223912.10627291666</v>
      </c>
      <c r="J433" s="17">
        <v>83334.847970833333</v>
      </c>
      <c r="K433" s="17">
        <v>1238.1625000000001</v>
      </c>
      <c r="L433" s="17">
        <v>604530.92693124991</v>
      </c>
      <c r="M433" s="22">
        <f>SUMIFS('OD I'!$E:$E,'OD I'!B:B,Celkem!B433,'OD I'!$D:$D,Celkem!D433)</f>
        <v>16</v>
      </c>
      <c r="N433" s="23">
        <f>SUMIFS('OD I'!$G:$G,'OD I'!B:B,Celkem!B433,'OD I'!$D:$D,Celkem!D433)</f>
        <v>8.5208333333333339</v>
      </c>
      <c r="O433" s="23">
        <f>SUMIFS('OD I'!$H:$H,'OD I'!B:B,Celkem!B433,'OD I'!$D:$D,Celkem!D433)</f>
        <v>8.5</v>
      </c>
    </row>
    <row r="434" spans="1:15" x14ac:dyDescent="0.25">
      <c r="A434" t="s">
        <v>5</v>
      </c>
      <c r="B434" t="s">
        <v>452</v>
      </c>
      <c r="C434" t="s">
        <v>453</v>
      </c>
      <c r="D434" t="s">
        <v>2</v>
      </c>
      <c r="E434" s="17">
        <v>43</v>
      </c>
      <c r="F434" s="17">
        <v>118094.30674418606</v>
      </c>
      <c r="G434" s="17">
        <v>49812.656690697673</v>
      </c>
      <c r="H434" s="17">
        <v>80879.79883488371</v>
      </c>
      <c r="I434" s="17">
        <v>95048.43256976745</v>
      </c>
      <c r="J434" s="17">
        <v>113310.59125581394</v>
      </c>
      <c r="K434" s="17">
        <v>0</v>
      </c>
      <c r="L434" s="17">
        <v>457145.78609534889</v>
      </c>
      <c r="M434" s="22">
        <f>SUMIFS('OD I'!$E:$E,'OD I'!B:B,Celkem!B434,'OD I'!$D:$D,Celkem!D434)</f>
        <v>12</v>
      </c>
      <c r="N434" s="23">
        <f>SUMIFS('OD I'!$G:$G,'OD I'!B:B,Celkem!B434,'OD I'!$D:$D,Celkem!D434)</f>
        <v>8.5348837209302317</v>
      </c>
      <c r="O434" s="23">
        <f>SUMIFS('OD I'!$H:$H,'OD I'!B:B,Celkem!B434,'OD I'!$D:$D,Celkem!D434)</f>
        <v>3.0930232558139537</v>
      </c>
    </row>
    <row r="435" spans="1:15" x14ac:dyDescent="0.25">
      <c r="A435" t="s">
        <v>5</v>
      </c>
      <c r="B435" t="s">
        <v>452</v>
      </c>
      <c r="C435" t="s">
        <v>453</v>
      </c>
      <c r="D435" t="s">
        <v>21</v>
      </c>
      <c r="E435" s="17">
        <v>127</v>
      </c>
      <c r="F435" s="17">
        <v>110863.5688976378</v>
      </c>
      <c r="G435" s="17">
        <v>72038.746430708663</v>
      </c>
      <c r="H435" s="17">
        <v>51053.443626771652</v>
      </c>
      <c r="I435" s="17">
        <v>146910.79967401575</v>
      </c>
      <c r="J435" s="17">
        <v>75959.341553543301</v>
      </c>
      <c r="K435" s="17">
        <v>1745.6132283464567</v>
      </c>
      <c r="L435" s="17">
        <v>458571.5134110236</v>
      </c>
      <c r="M435" s="22">
        <f>SUMIFS('OD I'!$E:$E,'OD I'!B:B,Celkem!B435,'OD I'!$D:$D,Celkem!D435)</f>
        <v>12</v>
      </c>
      <c r="N435" s="23">
        <f>SUMIFS('OD I'!$G:$G,'OD I'!B:B,Celkem!B435,'OD I'!$D:$D,Celkem!D435)</f>
        <v>5.3149606299212602</v>
      </c>
      <c r="O435" s="23">
        <f>SUMIFS('OD I'!$H:$H,'OD I'!B:B,Celkem!B435,'OD I'!$D:$D,Celkem!D435)</f>
        <v>6.1653543307086611</v>
      </c>
    </row>
    <row r="436" spans="1:15" x14ac:dyDescent="0.25">
      <c r="A436" t="s">
        <v>5</v>
      </c>
      <c r="B436" t="s">
        <v>454</v>
      </c>
      <c r="C436" t="s">
        <v>455</v>
      </c>
      <c r="D436" t="s">
        <v>2</v>
      </c>
      <c r="E436" s="17">
        <v>36</v>
      </c>
      <c r="F436" s="17">
        <v>389961.41555555561</v>
      </c>
      <c r="G436" s="17">
        <v>67599.278250000003</v>
      </c>
      <c r="H436" s="17">
        <v>50634.749427777781</v>
      </c>
      <c r="I436" s="17">
        <v>72037.695022222222</v>
      </c>
      <c r="J436" s="17">
        <v>30824.541805555553</v>
      </c>
      <c r="K436" s="17">
        <v>0</v>
      </c>
      <c r="L436" s="17">
        <v>611057.68006111111</v>
      </c>
      <c r="M436" s="22">
        <f>SUMIFS('OD I'!$E:$E,'OD I'!B:B,Celkem!B436,'OD I'!$D:$D,Celkem!D436)</f>
        <v>14</v>
      </c>
      <c r="N436" s="23">
        <f>SUMIFS('OD I'!$G:$G,'OD I'!B:B,Celkem!B436,'OD I'!$D:$D,Celkem!D436)</f>
        <v>5.666666666666667</v>
      </c>
      <c r="O436" s="23">
        <f>SUMIFS('OD I'!$H:$H,'OD I'!B:B,Celkem!B436,'OD I'!$D:$D,Celkem!D436)</f>
        <v>3.4166666666666665</v>
      </c>
    </row>
    <row r="437" spans="1:15" x14ac:dyDescent="0.25">
      <c r="A437" t="s">
        <v>5</v>
      </c>
      <c r="B437" t="s">
        <v>454</v>
      </c>
      <c r="C437" t="s">
        <v>455</v>
      </c>
      <c r="D437" t="s">
        <v>21</v>
      </c>
      <c r="E437" s="17">
        <v>276</v>
      </c>
      <c r="F437" s="17">
        <v>357919.6452536232</v>
      </c>
      <c r="G437" s="17">
        <v>50263.903962681157</v>
      </c>
      <c r="H437" s="17">
        <v>39971.594429347824</v>
      </c>
      <c r="I437" s="17">
        <v>146148.72661811594</v>
      </c>
      <c r="J437" s="17">
        <v>4469.4230112318837</v>
      </c>
      <c r="K437" s="17">
        <v>3251.6527536231883</v>
      </c>
      <c r="L437" s="17">
        <v>602024.94602862326</v>
      </c>
      <c r="M437" s="22">
        <f>SUMIFS('OD I'!$E:$E,'OD I'!B:B,Celkem!B437,'OD I'!$D:$D,Celkem!D437)</f>
        <v>14</v>
      </c>
      <c r="N437" s="23">
        <f>SUMIFS('OD I'!$G:$G,'OD I'!B:B,Celkem!B437,'OD I'!$D:$D,Celkem!D437)</f>
        <v>6.36231884057971</v>
      </c>
      <c r="O437" s="23">
        <f>SUMIFS('OD I'!$H:$H,'OD I'!B:B,Celkem!B437,'OD I'!$D:$D,Celkem!D437)</f>
        <v>6.2210144927536231</v>
      </c>
    </row>
    <row r="438" spans="1:15" x14ac:dyDescent="0.25">
      <c r="A438" t="s">
        <v>5</v>
      </c>
      <c r="B438" t="s">
        <v>456</v>
      </c>
      <c r="C438" t="s">
        <v>457</v>
      </c>
      <c r="D438" t="s">
        <v>2</v>
      </c>
      <c r="E438" s="17">
        <v>49</v>
      </c>
      <c r="F438" s="17">
        <v>274128.07346938777</v>
      </c>
      <c r="G438" s="17">
        <v>45266.378753061224</v>
      </c>
      <c r="H438" s="17">
        <v>35726.943271428572</v>
      </c>
      <c r="I438" s="17">
        <v>8869.3203979591835</v>
      </c>
      <c r="J438" s="17">
        <v>0</v>
      </c>
      <c r="K438" s="17">
        <v>0</v>
      </c>
      <c r="L438" s="17">
        <v>363990.71589183679</v>
      </c>
      <c r="M438" s="22">
        <f>SUMIFS('OD I'!$E:$E,'OD I'!B:B,Celkem!B438,'OD I'!$D:$D,Celkem!D438)</f>
        <v>5</v>
      </c>
      <c r="N438" s="23">
        <f>SUMIFS('OD I'!$G:$G,'OD I'!B:B,Celkem!B438,'OD I'!$D:$D,Celkem!D438)</f>
        <v>4.3265306122448983</v>
      </c>
      <c r="O438" s="23">
        <f>SUMIFS('OD I'!$H:$H,'OD I'!B:B,Celkem!B438,'OD I'!$D:$D,Celkem!D438)</f>
        <v>0.34693877551020408</v>
      </c>
    </row>
    <row r="439" spans="1:15" x14ac:dyDescent="0.25">
      <c r="A439" t="s">
        <v>5</v>
      </c>
      <c r="B439" t="s">
        <v>456</v>
      </c>
      <c r="C439" t="s">
        <v>457</v>
      </c>
      <c r="D439" t="s">
        <v>21</v>
      </c>
      <c r="E439" s="17">
        <v>471</v>
      </c>
      <c r="F439" s="17">
        <v>270457.00755838642</v>
      </c>
      <c r="G439" s="17">
        <v>33820.910531847134</v>
      </c>
      <c r="H439" s="17">
        <v>21361.424705095542</v>
      </c>
      <c r="I439" s="17">
        <v>41549.366392144373</v>
      </c>
      <c r="J439" s="17">
        <v>147.78710191082803</v>
      </c>
      <c r="K439" s="17">
        <v>2736.4372186836517</v>
      </c>
      <c r="L439" s="17">
        <v>370072.93350806797</v>
      </c>
      <c r="M439" s="22">
        <f>SUMIFS('OD I'!$E:$E,'OD I'!B:B,Celkem!B439,'OD I'!$D:$D,Celkem!D439)</f>
        <v>5</v>
      </c>
      <c r="N439" s="23">
        <f>SUMIFS('OD I'!$G:$G,'OD I'!B:B,Celkem!B439,'OD I'!$D:$D,Celkem!D439)</f>
        <v>3.6220806794055203</v>
      </c>
      <c r="O439" s="23">
        <f>SUMIFS('OD I'!$H:$H,'OD I'!B:B,Celkem!B439,'OD I'!$D:$D,Celkem!D439)</f>
        <v>2.3842887473460723</v>
      </c>
    </row>
    <row r="440" spans="1:15" x14ac:dyDescent="0.25">
      <c r="A440" t="s">
        <v>5</v>
      </c>
      <c r="B440" t="s">
        <v>458</v>
      </c>
      <c r="C440" t="s">
        <v>459</v>
      </c>
      <c r="D440" t="s">
        <v>2</v>
      </c>
      <c r="E440" s="17">
        <v>269</v>
      </c>
      <c r="F440" s="17">
        <v>283103.76200743497</v>
      </c>
      <c r="G440" s="17">
        <v>37293.392037174723</v>
      </c>
      <c r="H440" s="17">
        <v>17069.501746096656</v>
      </c>
      <c r="I440" s="17">
        <v>3467.8305323420072</v>
      </c>
      <c r="J440" s="17">
        <v>117.44688141263941</v>
      </c>
      <c r="K440" s="17">
        <v>0</v>
      </c>
      <c r="L440" s="17">
        <v>341051.93320446101</v>
      </c>
      <c r="M440" s="22">
        <f>SUMIFS('OD I'!$E:$E,'OD I'!B:B,Celkem!B440,'OD I'!$D:$D,Celkem!D440)</f>
        <v>3</v>
      </c>
      <c r="N440" s="23">
        <f>SUMIFS('OD I'!$G:$G,'OD I'!B:B,Celkem!B440,'OD I'!$D:$D,Celkem!D440)</f>
        <v>2.1449814126394053</v>
      </c>
      <c r="O440" s="23">
        <f>SUMIFS('OD I'!$H:$H,'OD I'!B:B,Celkem!B440,'OD I'!$D:$D,Celkem!D440)</f>
        <v>0.19330855018587362</v>
      </c>
    </row>
    <row r="441" spans="1:15" x14ac:dyDescent="0.25">
      <c r="A441" t="s">
        <v>5</v>
      </c>
      <c r="B441" t="s">
        <v>458</v>
      </c>
      <c r="C441" t="s">
        <v>459</v>
      </c>
      <c r="D441" t="s">
        <v>21</v>
      </c>
      <c r="E441" s="17">
        <v>796</v>
      </c>
      <c r="F441" s="17">
        <v>310805.20144472359</v>
      </c>
      <c r="G441" s="17">
        <v>11963.456945603017</v>
      </c>
      <c r="H441" s="17">
        <v>12568.199736180904</v>
      </c>
      <c r="I441" s="17">
        <v>7602.2569694723616</v>
      </c>
      <c r="J441" s="17">
        <v>594.11439635678391</v>
      </c>
      <c r="K441" s="17">
        <v>2398.6516080402007</v>
      </c>
      <c r="L441" s="17">
        <v>345931.88110037684</v>
      </c>
      <c r="M441" s="22">
        <f>SUMIFS('OD I'!$E:$E,'OD I'!B:B,Celkem!B441,'OD I'!$D:$D,Celkem!D441)</f>
        <v>3</v>
      </c>
      <c r="N441" s="23">
        <f>SUMIFS('OD I'!$G:$G,'OD I'!B:B,Celkem!B441,'OD I'!$D:$D,Celkem!D441)</f>
        <v>2.1243718592964824</v>
      </c>
      <c r="O441" s="23">
        <f>SUMIFS('OD I'!$H:$H,'OD I'!B:B,Celkem!B441,'OD I'!$D:$D,Celkem!D441)</f>
        <v>0.44597989949748745</v>
      </c>
    </row>
    <row r="442" spans="1:15" x14ac:dyDescent="0.25">
      <c r="A442" t="s">
        <v>5</v>
      </c>
      <c r="B442" t="s">
        <v>460</v>
      </c>
      <c r="C442" t="s">
        <v>461</v>
      </c>
      <c r="D442" t="s">
        <v>2</v>
      </c>
      <c r="E442" s="17">
        <v>262</v>
      </c>
      <c r="F442" s="17">
        <v>246289.2696183206</v>
      </c>
      <c r="G442" s="17">
        <v>17147.600558015267</v>
      </c>
      <c r="H442" s="17">
        <v>14347.614778625955</v>
      </c>
      <c r="I442" s="17">
        <v>1417.8736874045803</v>
      </c>
      <c r="J442" s="17">
        <v>120.97376488549618</v>
      </c>
      <c r="K442" s="17">
        <v>31.422290076335877</v>
      </c>
      <c r="L442" s="17">
        <v>279354.7546973282</v>
      </c>
      <c r="M442" s="22">
        <f>SUMIFS('OD I'!$E:$E,'OD I'!B:B,Celkem!B442,'OD I'!$D:$D,Celkem!D442)</f>
        <v>3</v>
      </c>
      <c r="N442" s="23">
        <f>SUMIFS('OD I'!$G:$G,'OD I'!B:B,Celkem!B442,'OD I'!$D:$D,Celkem!D442)</f>
        <v>1.8549618320610688</v>
      </c>
      <c r="O442" s="23">
        <f>SUMIFS('OD I'!$H:$H,'OD I'!B:B,Celkem!B442,'OD I'!$D:$D,Celkem!D442)</f>
        <v>7.2519083969465645E-2</v>
      </c>
    </row>
    <row r="443" spans="1:15" x14ac:dyDescent="0.25">
      <c r="A443" t="s">
        <v>5</v>
      </c>
      <c r="B443" t="s">
        <v>460</v>
      </c>
      <c r="C443" t="s">
        <v>461</v>
      </c>
      <c r="D443" t="s">
        <v>21</v>
      </c>
      <c r="E443" s="17">
        <v>828</v>
      </c>
      <c r="F443" s="17">
        <v>272452.22643719806</v>
      </c>
      <c r="G443" s="17">
        <v>5910.9654649758459</v>
      </c>
      <c r="H443" s="17">
        <v>12678.821496497585</v>
      </c>
      <c r="I443" s="17">
        <v>6723.1362888888889</v>
      </c>
      <c r="J443" s="17">
        <v>527.33724142512085</v>
      </c>
      <c r="K443" s="17">
        <v>1253.6542028985507</v>
      </c>
      <c r="L443" s="17">
        <v>299546.14113188407</v>
      </c>
      <c r="M443" s="22">
        <f>SUMIFS('OD I'!$E:$E,'OD I'!B:B,Celkem!B443,'OD I'!$D:$D,Celkem!D443)</f>
        <v>3</v>
      </c>
      <c r="N443" s="23">
        <f>SUMIFS('OD I'!$G:$G,'OD I'!B:B,Celkem!B443,'OD I'!$D:$D,Celkem!D443)</f>
        <v>2.1135265700483092</v>
      </c>
      <c r="O443" s="23">
        <f>SUMIFS('OD I'!$H:$H,'OD I'!B:B,Celkem!B443,'OD I'!$D:$D,Celkem!D443)</f>
        <v>0.41545893719806765</v>
      </c>
    </row>
    <row r="444" spans="1:15" x14ac:dyDescent="0.25">
      <c r="A444" t="s">
        <v>5</v>
      </c>
      <c r="B444" t="s">
        <v>462</v>
      </c>
      <c r="C444" t="s">
        <v>463</v>
      </c>
      <c r="D444" t="s">
        <v>2</v>
      </c>
      <c r="E444" s="17">
        <v>14</v>
      </c>
      <c r="F444" s="17">
        <v>103084.72071428572</v>
      </c>
      <c r="G444" s="17">
        <v>38527.186592857142</v>
      </c>
      <c r="H444" s="17">
        <v>64980.889371428573</v>
      </c>
      <c r="I444" s="17">
        <v>74703.176999999996</v>
      </c>
      <c r="J444" s="17">
        <v>84675.261571428578</v>
      </c>
      <c r="K444" s="17">
        <v>0</v>
      </c>
      <c r="L444" s="17">
        <v>365971.23524999997</v>
      </c>
      <c r="M444" s="22">
        <f>SUMIFS('OD I'!$E:$E,'OD I'!B:B,Celkem!B444,'OD I'!$D:$D,Celkem!D444)</f>
        <v>10</v>
      </c>
      <c r="N444" s="23">
        <f>SUMIFS('OD I'!$G:$G,'OD I'!B:B,Celkem!B444,'OD I'!$D:$D,Celkem!D444)</f>
        <v>6.8571428571428568</v>
      </c>
      <c r="O444" s="23">
        <f>SUMIFS('OD I'!$H:$H,'OD I'!B:B,Celkem!B444,'OD I'!$D:$D,Celkem!D444)</f>
        <v>2.4285714285714284</v>
      </c>
    </row>
    <row r="445" spans="1:15" x14ac:dyDescent="0.25">
      <c r="A445" t="s">
        <v>5</v>
      </c>
      <c r="B445" t="s">
        <v>462</v>
      </c>
      <c r="C445" t="s">
        <v>463</v>
      </c>
      <c r="D445" t="s">
        <v>21</v>
      </c>
      <c r="E445" s="17">
        <v>12</v>
      </c>
      <c r="F445" s="17">
        <v>202837.77333333332</v>
      </c>
      <c r="G445" s="17">
        <v>139472.53044999999</v>
      </c>
      <c r="H445" s="17">
        <v>39066.845374999997</v>
      </c>
      <c r="I445" s="17">
        <v>120091.15712500001</v>
      </c>
      <c r="J445" s="17">
        <v>119595.84545833334</v>
      </c>
      <c r="K445" s="17">
        <v>3237.1666666666665</v>
      </c>
      <c r="L445" s="17">
        <v>624301.31840833323</v>
      </c>
      <c r="M445" s="22">
        <f>SUMIFS('OD I'!$E:$E,'OD I'!B:B,Celkem!B445,'OD I'!$D:$D,Celkem!D445)</f>
        <v>10</v>
      </c>
      <c r="N445" s="23">
        <f>SUMIFS('OD I'!$G:$G,'OD I'!B:B,Celkem!B445,'OD I'!$D:$D,Celkem!D445)</f>
        <v>4.75</v>
      </c>
      <c r="O445" s="23">
        <f>SUMIFS('OD I'!$H:$H,'OD I'!B:B,Celkem!B445,'OD I'!$D:$D,Celkem!D445)</f>
        <v>4.583333333333333</v>
      </c>
    </row>
    <row r="446" spans="1:15" x14ac:dyDescent="0.25">
      <c r="A446" t="s">
        <v>5</v>
      </c>
      <c r="B446" t="s">
        <v>464</v>
      </c>
      <c r="C446" t="s">
        <v>465</v>
      </c>
      <c r="D446" t="s">
        <v>2</v>
      </c>
      <c r="E446" s="17">
        <v>38</v>
      </c>
      <c r="F446" s="17">
        <v>87495.426315789475</v>
      </c>
      <c r="G446" s="17">
        <v>69170.762026315788</v>
      </c>
      <c r="H446" s="17">
        <v>83138.826831578946</v>
      </c>
      <c r="I446" s="17">
        <v>101925.26465</v>
      </c>
      <c r="J446" s="17">
        <v>101551.13507894737</v>
      </c>
      <c r="K446" s="17">
        <v>0</v>
      </c>
      <c r="L446" s="17">
        <v>443281.41490263154</v>
      </c>
      <c r="M446" s="22">
        <f>SUMIFS('OD I'!$E:$E,'OD I'!B:B,Celkem!B446,'OD I'!$D:$D,Celkem!D446)</f>
        <v>18</v>
      </c>
      <c r="N446" s="23">
        <f>SUMIFS('OD I'!$G:$G,'OD I'!B:B,Celkem!B446,'OD I'!$D:$D,Celkem!D446)</f>
        <v>8.9473684210526319</v>
      </c>
      <c r="O446" s="23">
        <f>SUMIFS('OD I'!$H:$H,'OD I'!B:B,Celkem!B446,'OD I'!$D:$D,Celkem!D446)</f>
        <v>3.5789473684210527</v>
      </c>
    </row>
    <row r="447" spans="1:15" x14ac:dyDescent="0.25">
      <c r="A447" t="s">
        <v>5</v>
      </c>
      <c r="B447" t="s">
        <v>464</v>
      </c>
      <c r="C447" t="s">
        <v>465</v>
      </c>
      <c r="D447" t="s">
        <v>21</v>
      </c>
      <c r="E447" s="17">
        <v>341</v>
      </c>
      <c r="F447" s="17">
        <v>119851.68920821116</v>
      </c>
      <c r="G447" s="17">
        <v>95922.531354545456</v>
      </c>
      <c r="H447" s="17">
        <v>92449.48459208211</v>
      </c>
      <c r="I447" s="17">
        <v>197449.89327096773</v>
      </c>
      <c r="J447" s="17">
        <v>96222.028207038122</v>
      </c>
      <c r="K447" s="17">
        <v>2173.0144281524927</v>
      </c>
      <c r="L447" s="17">
        <v>604068.64106099703</v>
      </c>
      <c r="M447" s="22">
        <f>SUMIFS('OD I'!$E:$E,'OD I'!B:B,Celkem!B447,'OD I'!$D:$D,Celkem!D447)</f>
        <v>18</v>
      </c>
      <c r="N447" s="23">
        <f>SUMIFS('OD I'!$G:$G,'OD I'!B:B,Celkem!B447,'OD I'!$D:$D,Celkem!D447)</f>
        <v>10.222873900293255</v>
      </c>
      <c r="O447" s="23">
        <f>SUMIFS('OD I'!$H:$H,'OD I'!B:B,Celkem!B447,'OD I'!$D:$D,Celkem!D447)</f>
        <v>8.8475073313782993</v>
      </c>
    </row>
    <row r="448" spans="1:15" x14ac:dyDescent="0.25">
      <c r="A448" t="s">
        <v>5</v>
      </c>
      <c r="B448" t="s">
        <v>466</v>
      </c>
      <c r="C448" t="s">
        <v>467</v>
      </c>
      <c r="D448" t="s">
        <v>2</v>
      </c>
      <c r="E448" s="17">
        <v>1</v>
      </c>
      <c r="F448" s="17">
        <v>107866.63</v>
      </c>
      <c r="G448" s="17">
        <v>68165.599199999997</v>
      </c>
      <c r="H448" s="17">
        <v>63230.726900000001</v>
      </c>
      <c r="I448" s="17">
        <v>62252.647499999999</v>
      </c>
      <c r="J448" s="17">
        <v>140792.774</v>
      </c>
      <c r="K448" s="17">
        <v>0</v>
      </c>
      <c r="L448" s="17">
        <v>442308.37760000001</v>
      </c>
      <c r="M448" s="22">
        <f>SUMIFS('OD I'!$E:$E,'OD I'!B:B,Celkem!B448,'OD I'!$D:$D,Celkem!D448)</f>
        <v>12</v>
      </c>
      <c r="N448" s="23">
        <f>SUMIFS('OD I'!$G:$G,'OD I'!B:B,Celkem!B448,'OD I'!$D:$D,Celkem!D448)</f>
        <v>7</v>
      </c>
      <c r="O448" s="23">
        <f>SUMIFS('OD I'!$H:$H,'OD I'!B:B,Celkem!B448,'OD I'!$D:$D,Celkem!D448)</f>
        <v>2</v>
      </c>
    </row>
    <row r="449" spans="1:15" x14ac:dyDescent="0.25">
      <c r="A449" t="s">
        <v>5</v>
      </c>
      <c r="B449" t="s">
        <v>466</v>
      </c>
      <c r="C449" t="s">
        <v>467</v>
      </c>
      <c r="D449" t="s">
        <v>21</v>
      </c>
      <c r="E449" s="17">
        <v>52</v>
      </c>
      <c r="F449" s="17">
        <v>137302.24807692308</v>
      </c>
      <c r="G449" s="17">
        <v>61306.118682692308</v>
      </c>
      <c r="H449" s="17">
        <v>76046.844496153848</v>
      </c>
      <c r="I449" s="17">
        <v>130662.07683653847</v>
      </c>
      <c r="J449" s="17">
        <v>99245.933003846163</v>
      </c>
      <c r="K449" s="17">
        <v>704.80846153846153</v>
      </c>
      <c r="L449" s="17">
        <v>505268.02955769235</v>
      </c>
      <c r="M449" s="22">
        <f>SUMIFS('OD I'!$E:$E,'OD I'!B:B,Celkem!B449,'OD I'!$D:$D,Celkem!D449)</f>
        <v>12</v>
      </c>
      <c r="N449" s="23">
        <f>SUMIFS('OD I'!$G:$G,'OD I'!B:B,Celkem!B449,'OD I'!$D:$D,Celkem!D449)</f>
        <v>7.1538461538461542</v>
      </c>
      <c r="O449" s="23">
        <f>SUMIFS('OD I'!$H:$H,'OD I'!B:B,Celkem!B449,'OD I'!$D:$D,Celkem!D449)</f>
        <v>6.0961538461538458</v>
      </c>
    </row>
    <row r="450" spans="1:15" x14ac:dyDescent="0.25">
      <c r="A450" t="s">
        <v>5</v>
      </c>
      <c r="B450" t="s">
        <v>468</v>
      </c>
      <c r="C450" t="s">
        <v>469</v>
      </c>
      <c r="D450" t="s">
        <v>2</v>
      </c>
      <c r="E450" s="17">
        <v>58</v>
      </c>
      <c r="F450" s="17">
        <v>68340.645172413788</v>
      </c>
      <c r="G450" s="17">
        <v>59155.337615517245</v>
      </c>
      <c r="H450" s="17">
        <v>75618.550265517246</v>
      </c>
      <c r="I450" s="17">
        <v>79396.366205172424</v>
      </c>
      <c r="J450" s="17">
        <v>103824.94244827585</v>
      </c>
      <c r="K450" s="17">
        <v>0</v>
      </c>
      <c r="L450" s="17">
        <v>386335.84170689655</v>
      </c>
      <c r="M450" s="22">
        <f>SUMIFS('OD I'!$E:$E,'OD I'!B:B,Celkem!B450,'OD I'!$D:$D,Celkem!D450)</f>
        <v>13</v>
      </c>
      <c r="N450" s="23">
        <f>SUMIFS('OD I'!$G:$G,'OD I'!B:B,Celkem!B450,'OD I'!$D:$D,Celkem!D450)</f>
        <v>8.3448275862068968</v>
      </c>
      <c r="O450" s="23">
        <f>SUMIFS('OD I'!$H:$H,'OD I'!B:B,Celkem!B450,'OD I'!$D:$D,Celkem!D450)</f>
        <v>2.5689655172413794</v>
      </c>
    </row>
    <row r="451" spans="1:15" x14ac:dyDescent="0.25">
      <c r="A451" t="s">
        <v>5</v>
      </c>
      <c r="B451" t="s">
        <v>468</v>
      </c>
      <c r="C451" t="s">
        <v>469</v>
      </c>
      <c r="D451" t="s">
        <v>21</v>
      </c>
      <c r="E451" s="17">
        <v>526</v>
      </c>
      <c r="F451" s="17">
        <v>75055.127908745242</v>
      </c>
      <c r="G451" s="17">
        <v>60530.572994866925</v>
      </c>
      <c r="H451" s="17">
        <v>65003.67628517111</v>
      </c>
      <c r="I451" s="17">
        <v>131798.54585646387</v>
      </c>
      <c r="J451" s="17">
        <v>72136.804262357415</v>
      </c>
      <c r="K451" s="17">
        <v>429.34806083650187</v>
      </c>
      <c r="L451" s="17">
        <v>404954.075368441</v>
      </c>
      <c r="M451" s="22">
        <f>SUMIFS('OD I'!$E:$E,'OD I'!B:B,Celkem!B451,'OD I'!$D:$D,Celkem!D451)</f>
        <v>13</v>
      </c>
      <c r="N451" s="23">
        <f>SUMIFS('OD I'!$G:$G,'OD I'!B:B,Celkem!B451,'OD I'!$D:$D,Celkem!D451)</f>
        <v>6.0950570342205319</v>
      </c>
      <c r="O451" s="23">
        <f>SUMIFS('OD I'!$H:$H,'OD I'!B:B,Celkem!B451,'OD I'!$D:$D,Celkem!D451)</f>
        <v>5.9885931558935361</v>
      </c>
    </row>
    <row r="452" spans="1:15" x14ac:dyDescent="0.25">
      <c r="A452" t="s">
        <v>5</v>
      </c>
      <c r="B452" t="s">
        <v>470</v>
      </c>
      <c r="C452" t="s">
        <v>471</v>
      </c>
      <c r="D452" t="s">
        <v>2</v>
      </c>
      <c r="E452" s="17">
        <v>6</v>
      </c>
      <c r="F452" s="17">
        <v>58998.390000000007</v>
      </c>
      <c r="G452" s="17">
        <v>47803.829066666665</v>
      </c>
      <c r="H452" s="17">
        <v>60017.071433333331</v>
      </c>
      <c r="I452" s="17">
        <v>89228.794750000001</v>
      </c>
      <c r="J452" s="17">
        <v>85174.254499999995</v>
      </c>
      <c r="K452" s="17">
        <v>0</v>
      </c>
      <c r="L452" s="17">
        <v>341222.33974999998</v>
      </c>
      <c r="M452" s="22">
        <f>SUMIFS('OD I'!$E:$E,'OD I'!B:B,Celkem!B452,'OD I'!$D:$D,Celkem!D452)</f>
        <v>11</v>
      </c>
      <c r="N452" s="23">
        <f>SUMIFS('OD I'!$G:$G,'OD I'!B:B,Celkem!B452,'OD I'!$D:$D,Celkem!D452)</f>
        <v>6.333333333333333</v>
      </c>
      <c r="O452" s="23">
        <f>SUMIFS('OD I'!$H:$H,'OD I'!B:B,Celkem!B452,'OD I'!$D:$D,Celkem!D452)</f>
        <v>2.8333333333333335</v>
      </c>
    </row>
    <row r="453" spans="1:15" x14ac:dyDescent="0.25">
      <c r="A453" t="s">
        <v>5</v>
      </c>
      <c r="B453" t="s">
        <v>470</v>
      </c>
      <c r="C453" t="s">
        <v>471</v>
      </c>
      <c r="D453" t="s">
        <v>21</v>
      </c>
      <c r="E453" s="17">
        <v>206</v>
      </c>
      <c r="F453" s="17">
        <v>60411.81155339806</v>
      </c>
      <c r="G453" s="17">
        <v>77252.126889320396</v>
      </c>
      <c r="H453" s="17">
        <v>42701.758150485432</v>
      </c>
      <c r="I453" s="17">
        <v>132264.83826844659</v>
      </c>
      <c r="J453" s="17">
        <v>93135.915416019416</v>
      </c>
      <c r="K453" s="17">
        <v>2125.2105339805826</v>
      </c>
      <c r="L453" s="17">
        <v>407891.66081165051</v>
      </c>
      <c r="M453" s="22">
        <f>SUMIFS('OD I'!$E:$E,'OD I'!B:B,Celkem!B453,'OD I'!$D:$D,Celkem!D453)</f>
        <v>11</v>
      </c>
      <c r="N453" s="23">
        <f>SUMIFS('OD I'!$G:$G,'OD I'!B:B,Celkem!B453,'OD I'!$D:$D,Celkem!D453)</f>
        <v>4.5048543689320386</v>
      </c>
      <c r="O453" s="23">
        <f>SUMIFS('OD I'!$H:$H,'OD I'!B:B,Celkem!B453,'OD I'!$D:$D,Celkem!D453)</f>
        <v>5.3883495145631066</v>
      </c>
    </row>
    <row r="454" spans="1:15" x14ac:dyDescent="0.25">
      <c r="A454" t="s">
        <v>5</v>
      </c>
      <c r="B454" t="s">
        <v>472</v>
      </c>
      <c r="C454" t="s">
        <v>473</v>
      </c>
      <c r="D454" t="s">
        <v>2</v>
      </c>
      <c r="E454" s="17">
        <v>115</v>
      </c>
      <c r="F454" s="17">
        <v>41495.921043478258</v>
      </c>
      <c r="G454" s="17">
        <v>41032.996930434783</v>
      </c>
      <c r="H454" s="17">
        <v>66583.298993913049</v>
      </c>
      <c r="I454" s="17">
        <v>69722.965199999991</v>
      </c>
      <c r="J454" s="17">
        <v>110237.05049565218</v>
      </c>
      <c r="K454" s="17">
        <v>17.261217391304349</v>
      </c>
      <c r="L454" s="17">
        <v>329089.49388086959</v>
      </c>
      <c r="M454" s="22">
        <f>SUMIFS('OD I'!$E:$E,'OD I'!B:B,Celkem!B454,'OD I'!$D:$D,Celkem!D454)</f>
        <v>11</v>
      </c>
      <c r="N454" s="23">
        <f>SUMIFS('OD I'!$G:$G,'OD I'!B:B,Celkem!B454,'OD I'!$D:$D,Celkem!D454)</f>
        <v>7.034782608695652</v>
      </c>
      <c r="O454" s="23">
        <f>SUMIFS('OD I'!$H:$H,'OD I'!B:B,Celkem!B454,'OD I'!$D:$D,Celkem!D454)</f>
        <v>2.2173913043478262</v>
      </c>
    </row>
    <row r="455" spans="1:15" x14ac:dyDescent="0.25">
      <c r="A455" t="s">
        <v>5</v>
      </c>
      <c r="B455" t="s">
        <v>472</v>
      </c>
      <c r="C455" t="s">
        <v>473</v>
      </c>
      <c r="D455" t="s">
        <v>21</v>
      </c>
      <c r="E455" s="17">
        <v>1040</v>
      </c>
      <c r="F455" s="17">
        <v>58854.132557692305</v>
      </c>
      <c r="G455" s="17">
        <v>66335.770827403845</v>
      </c>
      <c r="H455" s="17">
        <v>51795.68398567308</v>
      </c>
      <c r="I455" s="17">
        <v>111219.37856365385</v>
      </c>
      <c r="J455" s="17">
        <v>81195.410493749994</v>
      </c>
      <c r="K455" s="17">
        <v>1226.9543461538462</v>
      </c>
      <c r="L455" s="17">
        <v>370627.33077432693</v>
      </c>
      <c r="M455" s="22">
        <f>SUMIFS('OD I'!$E:$E,'OD I'!B:B,Celkem!B455,'OD I'!$D:$D,Celkem!D455)</f>
        <v>11</v>
      </c>
      <c r="N455" s="23">
        <f>SUMIFS('OD I'!$G:$G,'OD I'!B:B,Celkem!B455,'OD I'!$D:$D,Celkem!D455)</f>
        <v>4.9817307692307695</v>
      </c>
      <c r="O455" s="23">
        <f>SUMIFS('OD I'!$H:$H,'OD I'!B:B,Celkem!B455,'OD I'!$D:$D,Celkem!D455)</f>
        <v>4.6980769230769228</v>
      </c>
    </row>
    <row r="456" spans="1:15" x14ac:dyDescent="0.25">
      <c r="A456" t="s">
        <v>5</v>
      </c>
      <c r="B456" t="s">
        <v>474</v>
      </c>
      <c r="C456" t="s">
        <v>475</v>
      </c>
      <c r="D456" t="s">
        <v>2</v>
      </c>
      <c r="E456" s="17">
        <v>39</v>
      </c>
      <c r="F456" s="17">
        <v>17800.576153846152</v>
      </c>
      <c r="G456" s="17">
        <v>29621.611323076922</v>
      </c>
      <c r="H456" s="17">
        <v>54185.453156410251</v>
      </c>
      <c r="I456" s="17">
        <v>70020.926589743598</v>
      </c>
      <c r="J456" s="17">
        <v>61164.525717948716</v>
      </c>
      <c r="K456" s="17">
        <v>0</v>
      </c>
      <c r="L456" s="17">
        <v>232793.09294102565</v>
      </c>
      <c r="M456" s="22">
        <f>SUMIFS('OD I'!$E:$E,'OD I'!B:B,Celkem!B456,'OD I'!$D:$D,Celkem!D456)</f>
        <v>10</v>
      </c>
      <c r="N456" s="23">
        <f>SUMIFS('OD I'!$G:$G,'OD I'!B:B,Celkem!B456,'OD I'!$D:$D,Celkem!D456)</f>
        <v>5.7179487179487181</v>
      </c>
      <c r="O456" s="23">
        <f>SUMIFS('OD I'!$H:$H,'OD I'!B:B,Celkem!B456,'OD I'!$D:$D,Celkem!D456)</f>
        <v>2.3076923076923075</v>
      </c>
    </row>
    <row r="457" spans="1:15" x14ac:dyDescent="0.25">
      <c r="A457" t="s">
        <v>5</v>
      </c>
      <c r="B457" t="s">
        <v>474</v>
      </c>
      <c r="C457" t="s">
        <v>475</v>
      </c>
      <c r="D457" t="s">
        <v>21</v>
      </c>
      <c r="E457" s="17">
        <v>91</v>
      </c>
      <c r="F457" s="17">
        <v>47293.863406593409</v>
      </c>
      <c r="G457" s="17">
        <v>50289.066094505499</v>
      </c>
      <c r="H457" s="17">
        <v>63487.628218681319</v>
      </c>
      <c r="I457" s="17">
        <v>57953.382828571426</v>
      </c>
      <c r="J457" s="17">
        <v>14103.839909890108</v>
      </c>
      <c r="K457" s="17">
        <v>374.3718681318681</v>
      </c>
      <c r="L457" s="17">
        <v>233502.15232637362</v>
      </c>
      <c r="M457" s="22">
        <f>SUMIFS('OD I'!$E:$E,'OD I'!B:B,Celkem!B457,'OD I'!$D:$D,Celkem!D457)</f>
        <v>10</v>
      </c>
      <c r="N457" s="23">
        <f>SUMIFS('OD I'!$G:$G,'OD I'!B:B,Celkem!B457,'OD I'!$D:$D,Celkem!D457)</f>
        <v>5.9340659340659343</v>
      </c>
      <c r="O457" s="23">
        <f>SUMIFS('OD I'!$H:$H,'OD I'!B:B,Celkem!B457,'OD I'!$D:$D,Celkem!D457)</f>
        <v>2.6153846153846154</v>
      </c>
    </row>
    <row r="458" spans="1:15" x14ac:dyDescent="0.25">
      <c r="A458" t="s">
        <v>5</v>
      </c>
      <c r="B458" t="s">
        <v>476</v>
      </c>
      <c r="C458" t="s">
        <v>477</v>
      </c>
      <c r="D458" t="s">
        <v>2</v>
      </c>
      <c r="E458" s="17">
        <v>3</v>
      </c>
      <c r="F458" s="17">
        <v>107713.25</v>
      </c>
      <c r="G458" s="17">
        <v>44930.138966666673</v>
      </c>
      <c r="H458" s="17">
        <v>55823.63453333333</v>
      </c>
      <c r="I458" s="17">
        <v>74703.176999999996</v>
      </c>
      <c r="J458" s="17">
        <v>84009.937666666665</v>
      </c>
      <c r="K458" s="17">
        <v>0</v>
      </c>
      <c r="L458" s="17">
        <v>367180.13816666673</v>
      </c>
      <c r="M458" s="22">
        <f>SUMIFS('OD I'!$E:$E,'OD I'!B:B,Celkem!B458,'OD I'!$D:$D,Celkem!D458)</f>
        <v>11</v>
      </c>
      <c r="N458" s="23">
        <f>SUMIFS('OD I'!$G:$G,'OD I'!B:B,Celkem!B458,'OD I'!$D:$D,Celkem!D458)</f>
        <v>6</v>
      </c>
      <c r="O458" s="23">
        <f>SUMIFS('OD I'!$H:$H,'OD I'!B:B,Celkem!B458,'OD I'!$D:$D,Celkem!D458)</f>
        <v>2.3333333333333335</v>
      </c>
    </row>
    <row r="459" spans="1:15" x14ac:dyDescent="0.25">
      <c r="A459" t="s">
        <v>5</v>
      </c>
      <c r="B459" t="s">
        <v>476</v>
      </c>
      <c r="C459" t="s">
        <v>477</v>
      </c>
      <c r="D459" t="s">
        <v>21</v>
      </c>
      <c r="E459" s="17">
        <v>47</v>
      </c>
      <c r="F459" s="17">
        <v>50873.621063829785</v>
      </c>
      <c r="G459" s="17">
        <v>59963.955806382983</v>
      </c>
      <c r="H459" s="17">
        <v>66640.657285106383</v>
      </c>
      <c r="I459" s="17">
        <v>129420.2126212766</v>
      </c>
      <c r="J459" s="17">
        <v>42739.746836170212</v>
      </c>
      <c r="K459" s="17">
        <v>809.52234042553198</v>
      </c>
      <c r="L459" s="17">
        <v>350447.71595319151</v>
      </c>
      <c r="M459" s="22">
        <f>SUMIFS('OD I'!$E:$E,'OD I'!B:B,Celkem!B459,'OD I'!$D:$D,Celkem!D459)</f>
        <v>11</v>
      </c>
      <c r="N459" s="23">
        <f>SUMIFS('OD I'!$G:$G,'OD I'!B:B,Celkem!B459,'OD I'!$D:$D,Celkem!D459)</f>
        <v>7</v>
      </c>
      <c r="O459" s="23">
        <f>SUMIFS('OD I'!$H:$H,'OD I'!B:B,Celkem!B459,'OD I'!$D:$D,Celkem!D459)</f>
        <v>6.7021276595744679</v>
      </c>
    </row>
    <row r="460" spans="1:15" x14ac:dyDescent="0.25">
      <c r="A460" t="s">
        <v>5</v>
      </c>
      <c r="B460" t="s">
        <v>478</v>
      </c>
      <c r="C460" t="s">
        <v>479</v>
      </c>
      <c r="D460" t="s">
        <v>2</v>
      </c>
      <c r="E460" s="17">
        <v>8</v>
      </c>
      <c r="F460" s="17">
        <v>100886.93375</v>
      </c>
      <c r="G460" s="17">
        <v>42605.708200000001</v>
      </c>
      <c r="H460" s="17">
        <v>91286.435624999998</v>
      </c>
      <c r="I460" s="17">
        <v>118038.89967499999</v>
      </c>
      <c r="J460" s="17">
        <v>26210.684799999999</v>
      </c>
      <c r="K460" s="17">
        <v>0</v>
      </c>
      <c r="L460" s="17">
        <v>379028.66204999998</v>
      </c>
      <c r="M460" s="22">
        <f>SUMIFS('OD I'!$E:$E,'OD I'!B:B,Celkem!B460,'OD I'!$D:$D,Celkem!D460)</f>
        <v>22</v>
      </c>
      <c r="N460" s="23">
        <f>SUMIFS('OD I'!$G:$G,'OD I'!B:B,Celkem!B460,'OD I'!$D:$D,Celkem!D460)</f>
        <v>10.875</v>
      </c>
      <c r="O460" s="23">
        <f>SUMIFS('OD I'!$H:$H,'OD I'!B:B,Celkem!B460,'OD I'!$D:$D,Celkem!D460)</f>
        <v>4.5</v>
      </c>
    </row>
    <row r="461" spans="1:15" x14ac:dyDescent="0.25">
      <c r="A461" t="s">
        <v>5</v>
      </c>
      <c r="B461" t="s">
        <v>478</v>
      </c>
      <c r="C461" t="s">
        <v>479</v>
      </c>
      <c r="D461" t="s">
        <v>21</v>
      </c>
      <c r="E461" s="17">
        <v>188</v>
      </c>
      <c r="F461" s="17">
        <v>97687.0149468085</v>
      </c>
      <c r="G461" s="17">
        <v>79040.909369680856</v>
      </c>
      <c r="H461" s="17">
        <v>96765.789953191488</v>
      </c>
      <c r="I461" s="17">
        <v>175738.47376223403</v>
      </c>
      <c r="J461" s="17">
        <v>59667.716289893615</v>
      </c>
      <c r="K461" s="17">
        <v>538.3127659574468</v>
      </c>
      <c r="L461" s="17">
        <v>509438.21708776592</v>
      </c>
      <c r="M461" s="22">
        <f>SUMIFS('OD I'!$E:$E,'OD I'!B:B,Celkem!B461,'OD I'!$D:$D,Celkem!D461)</f>
        <v>22</v>
      </c>
      <c r="N461" s="23">
        <f>SUMIFS('OD I'!$G:$G,'OD I'!B:B,Celkem!B461,'OD I'!$D:$D,Celkem!D461)</f>
        <v>13.707446808510639</v>
      </c>
      <c r="O461" s="23">
        <f>SUMIFS('OD I'!$H:$H,'OD I'!B:B,Celkem!B461,'OD I'!$D:$D,Celkem!D461)</f>
        <v>7.6755319148936172</v>
      </c>
    </row>
    <row r="462" spans="1:15" x14ac:dyDescent="0.25">
      <c r="A462" t="s">
        <v>5</v>
      </c>
      <c r="B462" t="s">
        <v>480</v>
      </c>
      <c r="C462" t="s">
        <v>481</v>
      </c>
      <c r="D462" t="s">
        <v>2</v>
      </c>
      <c r="E462" s="17">
        <v>14</v>
      </c>
      <c r="F462" s="17">
        <v>29158.777857142857</v>
      </c>
      <c r="G462" s="17">
        <v>30670.876178571431</v>
      </c>
      <c r="H462" s="17">
        <v>41970.775000000001</v>
      </c>
      <c r="I462" s="17">
        <v>113643.38977142857</v>
      </c>
      <c r="J462" s="17">
        <v>15076.65442857143</v>
      </c>
      <c r="K462" s="17">
        <v>0</v>
      </c>
      <c r="L462" s="17">
        <v>230520.47323571428</v>
      </c>
      <c r="M462" s="22">
        <f>SUMIFS('OD I'!$E:$E,'OD I'!B:B,Celkem!B462,'OD I'!$D:$D,Celkem!D462)</f>
        <v>13</v>
      </c>
      <c r="N462" s="23">
        <f>SUMIFS('OD I'!$G:$G,'OD I'!B:B,Celkem!B462,'OD I'!$D:$D,Celkem!D462)</f>
        <v>5</v>
      </c>
      <c r="O462" s="23">
        <f>SUMIFS('OD I'!$H:$H,'OD I'!B:B,Celkem!B462,'OD I'!$D:$D,Celkem!D462)</f>
        <v>4.6428571428571432</v>
      </c>
    </row>
    <row r="463" spans="1:15" x14ac:dyDescent="0.25">
      <c r="A463" t="s">
        <v>5</v>
      </c>
      <c r="B463" t="s">
        <v>480</v>
      </c>
      <c r="C463" t="s">
        <v>481</v>
      </c>
      <c r="D463" t="s">
        <v>21</v>
      </c>
      <c r="E463" s="17">
        <v>175</v>
      </c>
      <c r="F463" s="17">
        <v>53515.938799999996</v>
      </c>
      <c r="G463" s="17">
        <v>51660.37952857143</v>
      </c>
      <c r="H463" s="17">
        <v>50884.28576742857</v>
      </c>
      <c r="I463" s="17">
        <v>102810.98578457143</v>
      </c>
      <c r="J463" s="17">
        <v>45667.307820571426</v>
      </c>
      <c r="K463" s="17">
        <v>430.0093714285714</v>
      </c>
      <c r="L463" s="17">
        <v>304968.9070725714</v>
      </c>
      <c r="M463" s="22">
        <f>SUMIFS('OD I'!$E:$E,'OD I'!B:B,Celkem!B463,'OD I'!$D:$D,Celkem!D463)</f>
        <v>13</v>
      </c>
      <c r="N463" s="23">
        <f>SUMIFS('OD I'!$G:$G,'OD I'!B:B,Celkem!B463,'OD I'!$D:$D,Celkem!D463)</f>
        <v>7.04</v>
      </c>
      <c r="O463" s="23">
        <f>SUMIFS('OD I'!$H:$H,'OD I'!B:B,Celkem!B463,'OD I'!$D:$D,Celkem!D463)</f>
        <v>4.3314285714285718</v>
      </c>
    </row>
    <row r="464" spans="1:15" x14ac:dyDescent="0.25">
      <c r="A464" t="s">
        <v>5</v>
      </c>
      <c r="B464" t="s">
        <v>482</v>
      </c>
      <c r="C464" t="s">
        <v>483</v>
      </c>
      <c r="D464" t="s">
        <v>2</v>
      </c>
      <c r="E464" s="17">
        <v>29</v>
      </c>
      <c r="F464" s="17">
        <v>37178.989310344827</v>
      </c>
      <c r="G464" s="17">
        <v>24559.167165517239</v>
      </c>
      <c r="H464" s="17">
        <v>33221.621317241385</v>
      </c>
      <c r="I464" s="17">
        <v>101507.21823103448</v>
      </c>
      <c r="J464" s="17">
        <v>18316.864862068967</v>
      </c>
      <c r="K464" s="17">
        <v>0</v>
      </c>
      <c r="L464" s="17">
        <v>214783.86088620691</v>
      </c>
      <c r="M464" s="22">
        <f>SUMIFS('OD I'!$E:$E,'OD I'!B:B,Celkem!B464,'OD I'!$D:$D,Celkem!D464)</f>
        <v>11</v>
      </c>
      <c r="N464" s="23">
        <f>SUMIFS('OD I'!$G:$G,'OD I'!B:B,Celkem!B464,'OD I'!$D:$D,Celkem!D464)</f>
        <v>3.9310344827586206</v>
      </c>
      <c r="O464" s="23">
        <f>SUMIFS('OD I'!$H:$H,'OD I'!B:B,Celkem!B464,'OD I'!$D:$D,Celkem!D464)</f>
        <v>4.7586206896551726</v>
      </c>
    </row>
    <row r="465" spans="1:15" x14ac:dyDescent="0.25">
      <c r="A465" t="s">
        <v>5</v>
      </c>
      <c r="B465" t="s">
        <v>482</v>
      </c>
      <c r="C465" t="s">
        <v>483</v>
      </c>
      <c r="D465" t="s">
        <v>21</v>
      </c>
      <c r="E465" s="17">
        <v>404</v>
      </c>
      <c r="F465" s="17">
        <v>45106.192846534657</v>
      </c>
      <c r="G465" s="17">
        <v>43094.163975990101</v>
      </c>
      <c r="H465" s="17">
        <v>45038.821462871289</v>
      </c>
      <c r="I465" s="17">
        <v>65655.576308415839</v>
      </c>
      <c r="J465" s="17">
        <v>34914.360309405936</v>
      </c>
      <c r="K465" s="17">
        <v>135.23108910891088</v>
      </c>
      <c r="L465" s="17">
        <v>233944.34599232674</v>
      </c>
      <c r="M465" s="22">
        <f>SUMIFS('OD I'!$E:$E,'OD I'!B:B,Celkem!B465,'OD I'!$D:$D,Celkem!D465)</f>
        <v>11</v>
      </c>
      <c r="N465" s="23">
        <f>SUMIFS('OD I'!$G:$G,'OD I'!B:B,Celkem!B465,'OD I'!$D:$D,Celkem!D465)</f>
        <v>6.2004950495049505</v>
      </c>
      <c r="O465" s="23">
        <f>SUMIFS('OD I'!$H:$H,'OD I'!B:B,Celkem!B465,'OD I'!$D:$D,Celkem!D465)</f>
        <v>3.0371287128712869</v>
      </c>
    </row>
    <row r="466" spans="1:15" x14ac:dyDescent="0.25">
      <c r="A466" t="s">
        <v>5</v>
      </c>
      <c r="B466" t="s">
        <v>484</v>
      </c>
      <c r="C466" t="s">
        <v>485</v>
      </c>
      <c r="D466" t="s">
        <v>2</v>
      </c>
      <c r="E466" s="17">
        <v>20</v>
      </c>
      <c r="F466" s="17">
        <v>53601.518999999993</v>
      </c>
      <c r="G466" s="17">
        <v>61860.501685000003</v>
      </c>
      <c r="H466" s="17">
        <v>162274.54233</v>
      </c>
      <c r="I466" s="17">
        <v>69661.938540000003</v>
      </c>
      <c r="J466" s="17">
        <v>24566.098850000002</v>
      </c>
      <c r="K466" s="17">
        <v>0</v>
      </c>
      <c r="L466" s="17">
        <v>371964.60040499998</v>
      </c>
      <c r="M466" s="22">
        <f>SUMIFS('OD I'!$E:$E,'OD I'!B:B,Celkem!B466,'OD I'!$D:$D,Celkem!D466)</f>
        <v>28</v>
      </c>
      <c r="N466" s="23">
        <f>SUMIFS('OD I'!$G:$G,'OD I'!B:B,Celkem!B466,'OD I'!$D:$D,Celkem!D466)</f>
        <v>25.65</v>
      </c>
      <c r="O466" s="23">
        <f>SUMIFS('OD I'!$H:$H,'OD I'!B:B,Celkem!B466,'OD I'!$D:$D,Celkem!D466)</f>
        <v>3.3</v>
      </c>
    </row>
    <row r="467" spans="1:15" x14ac:dyDescent="0.25">
      <c r="A467" t="s">
        <v>5</v>
      </c>
      <c r="B467" t="s">
        <v>484</v>
      </c>
      <c r="C467" t="s">
        <v>485</v>
      </c>
      <c r="D467" t="s">
        <v>21</v>
      </c>
      <c r="E467" s="17">
        <v>212</v>
      </c>
      <c r="F467" s="17">
        <v>50091.285047169811</v>
      </c>
      <c r="G467" s="17">
        <v>74136.669751415087</v>
      </c>
      <c r="H467" s="17">
        <v>172632.22636556605</v>
      </c>
      <c r="I467" s="17">
        <v>102073.06970849057</v>
      </c>
      <c r="J467" s="17">
        <v>41286.992929245287</v>
      </c>
      <c r="K467" s="17">
        <v>1356.9416981132076</v>
      </c>
      <c r="L467" s="17">
        <v>441577.18550000002</v>
      </c>
      <c r="M467" s="22">
        <f>SUMIFS('OD I'!$E:$E,'OD I'!B:B,Celkem!B467,'OD I'!$D:$D,Celkem!D467)</f>
        <v>28</v>
      </c>
      <c r="N467" s="23">
        <f>SUMIFS('OD I'!$G:$G,'OD I'!B:B,Celkem!B467,'OD I'!$D:$D,Celkem!D467)</f>
        <v>26.339622641509433</v>
      </c>
      <c r="O467" s="23">
        <f>SUMIFS('OD I'!$H:$H,'OD I'!B:B,Celkem!B467,'OD I'!$D:$D,Celkem!D467)</f>
        <v>5.7924528301886795</v>
      </c>
    </row>
    <row r="468" spans="1:15" x14ac:dyDescent="0.25">
      <c r="A468" t="s">
        <v>5</v>
      </c>
      <c r="B468" t="s">
        <v>486</v>
      </c>
      <c r="C468" t="s">
        <v>487</v>
      </c>
      <c r="D468" t="s">
        <v>2</v>
      </c>
      <c r="E468" s="17">
        <v>4</v>
      </c>
      <c r="F468" s="17">
        <v>30158.075000000001</v>
      </c>
      <c r="G468" s="17">
        <v>26018.637374999998</v>
      </c>
      <c r="H468" s="17">
        <v>65465.838250000001</v>
      </c>
      <c r="I468" s="17">
        <v>38623.294150000002</v>
      </c>
      <c r="J468" s="17">
        <v>16167.9547</v>
      </c>
      <c r="K468" s="17">
        <v>0</v>
      </c>
      <c r="L468" s="17">
        <v>176433.79947500001</v>
      </c>
      <c r="M468" s="22">
        <f>SUMIFS('OD I'!$E:$E,'OD I'!B:B,Celkem!B468,'OD I'!$D:$D,Celkem!D468)</f>
        <v>25</v>
      </c>
      <c r="N468" s="23">
        <f>SUMIFS('OD I'!$G:$G,'OD I'!B:B,Celkem!B468,'OD I'!$D:$D,Celkem!D468)</f>
        <v>10.25</v>
      </c>
      <c r="O468" s="23">
        <f>SUMIFS('OD I'!$H:$H,'OD I'!B:B,Celkem!B468,'OD I'!$D:$D,Celkem!D468)</f>
        <v>1.75</v>
      </c>
    </row>
    <row r="469" spans="1:15" x14ac:dyDescent="0.25">
      <c r="A469" t="s">
        <v>5</v>
      </c>
      <c r="B469" t="s">
        <v>486</v>
      </c>
      <c r="C469" t="s">
        <v>487</v>
      </c>
      <c r="D469" t="s">
        <v>21</v>
      </c>
      <c r="E469" s="17">
        <v>45</v>
      </c>
      <c r="F469" s="17">
        <v>43633.227111111111</v>
      </c>
      <c r="G469" s="17">
        <v>46267.727944444443</v>
      </c>
      <c r="H469" s="17">
        <v>134341.58654888888</v>
      </c>
      <c r="I469" s="17">
        <v>14975.266086666667</v>
      </c>
      <c r="J469" s="17">
        <v>17872.213800000001</v>
      </c>
      <c r="K469" s="17">
        <v>232.48799999999997</v>
      </c>
      <c r="L469" s="17">
        <v>257322.50949111112</v>
      </c>
      <c r="M469" s="22">
        <f>SUMIFS('OD I'!$E:$E,'OD I'!B:B,Celkem!B469,'OD I'!$D:$D,Celkem!D469)</f>
        <v>25</v>
      </c>
      <c r="N469" s="23">
        <f>SUMIFS('OD I'!$G:$G,'OD I'!B:B,Celkem!B469,'OD I'!$D:$D,Celkem!D469)</f>
        <v>20.977777777777778</v>
      </c>
      <c r="O469" s="23">
        <f>SUMIFS('OD I'!$H:$H,'OD I'!B:B,Celkem!B469,'OD I'!$D:$D,Celkem!D469)</f>
        <v>0.8666666666666667</v>
      </c>
    </row>
    <row r="470" spans="1:15" x14ac:dyDescent="0.25">
      <c r="A470" t="s">
        <v>5</v>
      </c>
      <c r="B470" t="s">
        <v>488</v>
      </c>
      <c r="C470" t="s">
        <v>489</v>
      </c>
      <c r="D470" t="s">
        <v>2</v>
      </c>
      <c r="E470" s="17">
        <v>27</v>
      </c>
      <c r="F470" s="17">
        <v>19095.641481481482</v>
      </c>
      <c r="G470" s="17">
        <v>24029.27272222222</v>
      </c>
      <c r="H470" s="17">
        <v>61420.979537037034</v>
      </c>
      <c r="I470" s="17">
        <v>59639.573407407413</v>
      </c>
      <c r="J470" s="17">
        <v>35287.756333333331</v>
      </c>
      <c r="K470" s="17">
        <v>0</v>
      </c>
      <c r="L470" s="17">
        <v>199473.22348148149</v>
      </c>
      <c r="M470" s="22">
        <f>SUMIFS('OD I'!$E:$E,'OD I'!B:B,Celkem!B470,'OD I'!$D:$D,Celkem!D470)</f>
        <v>8</v>
      </c>
      <c r="N470" s="23">
        <f>SUMIFS('OD I'!$G:$G,'OD I'!B:B,Celkem!B470,'OD I'!$D:$D,Celkem!D470)</f>
        <v>6.4814814814814818</v>
      </c>
      <c r="O470" s="23">
        <f>SUMIFS('OD I'!$H:$H,'OD I'!B:B,Celkem!B470,'OD I'!$D:$D,Celkem!D470)</f>
        <v>1.962962962962963</v>
      </c>
    </row>
    <row r="471" spans="1:15" x14ac:dyDescent="0.25">
      <c r="A471" t="s">
        <v>5</v>
      </c>
      <c r="B471" t="s">
        <v>488</v>
      </c>
      <c r="C471" t="s">
        <v>489</v>
      </c>
      <c r="D471" t="s">
        <v>21</v>
      </c>
      <c r="E471" s="17">
        <v>36</v>
      </c>
      <c r="F471" s="17">
        <v>100050.28277777779</v>
      </c>
      <c r="G471" s="17">
        <v>61950.542250000006</v>
      </c>
      <c r="H471" s="17">
        <v>52423.284899999999</v>
      </c>
      <c r="I471" s="17">
        <v>104278.39689166666</v>
      </c>
      <c r="J471" s="17">
        <v>37960.004380555562</v>
      </c>
      <c r="K471" s="17">
        <v>1347.538888888889</v>
      </c>
      <c r="L471" s="17">
        <v>358010.05008888897</v>
      </c>
      <c r="M471" s="22">
        <f>SUMIFS('OD I'!$E:$E,'OD I'!B:B,Celkem!B471,'OD I'!$D:$D,Celkem!D471)</f>
        <v>8</v>
      </c>
      <c r="N471" s="23">
        <f>SUMIFS('OD I'!$G:$G,'OD I'!B:B,Celkem!B471,'OD I'!$D:$D,Celkem!D471)</f>
        <v>5.8055555555555554</v>
      </c>
      <c r="O471" s="23">
        <f>SUMIFS('OD I'!$H:$H,'OD I'!B:B,Celkem!B471,'OD I'!$D:$D,Celkem!D471)</f>
        <v>4.8611111111111107</v>
      </c>
    </row>
    <row r="472" spans="1:15" x14ac:dyDescent="0.25">
      <c r="A472" t="s">
        <v>5</v>
      </c>
      <c r="B472" t="s">
        <v>490</v>
      </c>
      <c r="C472" t="s">
        <v>491</v>
      </c>
      <c r="D472" t="s">
        <v>2</v>
      </c>
      <c r="E472" s="17">
        <v>78</v>
      </c>
      <c r="F472" s="17">
        <v>94756.426666666666</v>
      </c>
      <c r="G472" s="17">
        <v>31350.134032051283</v>
      </c>
      <c r="H472" s="17">
        <v>21666.805829487181</v>
      </c>
      <c r="I472" s="17">
        <v>17339.669085897436</v>
      </c>
      <c r="J472" s="17">
        <v>0</v>
      </c>
      <c r="K472" s="17">
        <v>0</v>
      </c>
      <c r="L472" s="17">
        <v>165113.03561410258</v>
      </c>
      <c r="M472" s="22">
        <f>SUMIFS('OD I'!$E:$E,'OD I'!B:B,Celkem!B472,'OD I'!$D:$D,Celkem!D472)</f>
        <v>5</v>
      </c>
      <c r="N472" s="23">
        <f>SUMIFS('OD I'!$G:$G,'OD I'!B:B,Celkem!B472,'OD I'!$D:$D,Celkem!D472)</f>
        <v>2.8333333333333335</v>
      </c>
      <c r="O472" s="23">
        <f>SUMIFS('OD I'!$H:$H,'OD I'!B:B,Celkem!B472,'OD I'!$D:$D,Celkem!D472)</f>
        <v>0.84615384615384615</v>
      </c>
    </row>
    <row r="473" spans="1:15" x14ac:dyDescent="0.25">
      <c r="A473" t="s">
        <v>5</v>
      </c>
      <c r="B473" t="s">
        <v>490</v>
      </c>
      <c r="C473" t="s">
        <v>491</v>
      </c>
      <c r="D473" t="s">
        <v>21</v>
      </c>
      <c r="E473" s="17">
        <v>31</v>
      </c>
      <c r="F473" s="17">
        <v>66003.829677419359</v>
      </c>
      <c r="G473" s="17">
        <v>38523.289764516128</v>
      </c>
      <c r="H473" s="17">
        <v>61462.344835483877</v>
      </c>
      <c r="I473" s="17">
        <v>61396.92897096774</v>
      </c>
      <c r="J473" s="17">
        <v>928.0993548387097</v>
      </c>
      <c r="K473" s="17">
        <v>6819.4683870967738</v>
      </c>
      <c r="L473" s="17">
        <v>235133.96099032261</v>
      </c>
      <c r="M473" s="22">
        <f>SUMIFS('OD I'!$E:$E,'OD I'!B:B,Celkem!B473,'OD I'!$D:$D,Celkem!D473)</f>
        <v>5</v>
      </c>
      <c r="N473" s="23">
        <f>SUMIFS('OD I'!$G:$G,'OD I'!B:B,Celkem!B473,'OD I'!$D:$D,Celkem!D473)</f>
        <v>12.935483870967742</v>
      </c>
      <c r="O473" s="23">
        <f>SUMIFS('OD I'!$H:$H,'OD I'!B:B,Celkem!B473,'OD I'!$D:$D,Celkem!D473)</f>
        <v>4.709677419354839</v>
      </c>
    </row>
    <row r="474" spans="1:15" x14ac:dyDescent="0.25">
      <c r="A474" t="s">
        <v>5</v>
      </c>
      <c r="B474" t="s">
        <v>492</v>
      </c>
      <c r="C474" t="s">
        <v>493</v>
      </c>
      <c r="D474" t="s">
        <v>2</v>
      </c>
      <c r="E474" s="17">
        <v>2</v>
      </c>
      <c r="F474" s="17">
        <v>81.515000000000001</v>
      </c>
      <c r="G474" s="17">
        <v>1313.0590999999999</v>
      </c>
      <c r="H474" s="17">
        <v>23320.6872</v>
      </c>
      <c r="I474" s="17">
        <v>0</v>
      </c>
      <c r="J474" s="17">
        <v>20641.784</v>
      </c>
      <c r="K474" s="17">
        <v>0</v>
      </c>
      <c r="L474" s="17">
        <v>45357.045299999998</v>
      </c>
      <c r="M474" s="22">
        <f>SUMIFS('OD I'!$E:$E,'OD I'!B:B,Celkem!B474,'OD I'!$D:$D,Celkem!D474)</f>
        <v>9</v>
      </c>
      <c r="N474" s="23">
        <f>SUMIFS('OD I'!$G:$G,'OD I'!B:B,Celkem!B474,'OD I'!$D:$D,Celkem!D474)</f>
        <v>3</v>
      </c>
      <c r="O474" s="23">
        <f>SUMIFS('OD I'!$H:$H,'OD I'!B:B,Celkem!B474,'OD I'!$D:$D,Celkem!D474)</f>
        <v>0</v>
      </c>
    </row>
    <row r="475" spans="1:15" x14ac:dyDescent="0.25">
      <c r="A475" t="s">
        <v>5</v>
      </c>
      <c r="B475" t="s">
        <v>492</v>
      </c>
      <c r="C475" t="s">
        <v>493</v>
      </c>
      <c r="D475" t="s">
        <v>21</v>
      </c>
      <c r="E475" s="17">
        <v>15</v>
      </c>
      <c r="F475" s="17">
        <v>1969.682</v>
      </c>
      <c r="G475" s="17">
        <v>16856.5599</v>
      </c>
      <c r="H475" s="17">
        <v>50034.619146666671</v>
      </c>
      <c r="I475" s="17">
        <v>45218.046193333335</v>
      </c>
      <c r="J475" s="17">
        <v>28637.806973333336</v>
      </c>
      <c r="K475" s="17">
        <v>325.91733333333337</v>
      </c>
      <c r="L475" s="17">
        <v>143042.63154666667</v>
      </c>
      <c r="M475" s="22">
        <f>SUMIFS('OD I'!$E:$E,'OD I'!B:B,Celkem!B475,'OD I'!$D:$D,Celkem!D475)</f>
        <v>9</v>
      </c>
      <c r="N475" s="23">
        <f>SUMIFS('OD I'!$G:$G,'OD I'!B:B,Celkem!B475,'OD I'!$D:$D,Celkem!D475)</f>
        <v>7.5333333333333332</v>
      </c>
      <c r="O475" s="23">
        <f>SUMIFS('OD I'!$H:$H,'OD I'!B:B,Celkem!B475,'OD I'!$D:$D,Celkem!D475)</f>
        <v>2.6666666666666665</v>
      </c>
    </row>
    <row r="476" spans="1:15" x14ac:dyDescent="0.25">
      <c r="A476" t="s">
        <v>5</v>
      </c>
      <c r="B476" t="s">
        <v>494</v>
      </c>
      <c r="C476" t="s">
        <v>495</v>
      </c>
      <c r="D476" t="s">
        <v>2</v>
      </c>
      <c r="E476" s="17">
        <v>4</v>
      </c>
      <c r="F476" s="17">
        <v>43602.547500000001</v>
      </c>
      <c r="G476" s="17">
        <v>36031.2889</v>
      </c>
      <c r="H476" s="17">
        <v>100227.6522</v>
      </c>
      <c r="I476" s="17">
        <v>96015.022125000003</v>
      </c>
      <c r="J476" s="17">
        <v>4833.5664999999999</v>
      </c>
      <c r="K476" s="17">
        <v>0</v>
      </c>
      <c r="L476" s="17">
        <v>280710.07722500002</v>
      </c>
      <c r="M476" s="22">
        <f>SUMIFS('OD I'!$E:$E,'OD I'!B:B,Celkem!B476,'OD I'!$D:$D,Celkem!D476)</f>
        <v>20</v>
      </c>
      <c r="N476" s="23">
        <f>SUMIFS('OD I'!$G:$G,'OD I'!B:B,Celkem!B476,'OD I'!$D:$D,Celkem!D476)</f>
        <v>14.75</v>
      </c>
      <c r="O476" s="23">
        <f>SUMIFS('OD I'!$H:$H,'OD I'!B:B,Celkem!B476,'OD I'!$D:$D,Celkem!D476)</f>
        <v>4</v>
      </c>
    </row>
    <row r="477" spans="1:15" x14ac:dyDescent="0.25">
      <c r="A477" t="s">
        <v>5</v>
      </c>
      <c r="B477" t="s">
        <v>494</v>
      </c>
      <c r="C477" t="s">
        <v>495</v>
      </c>
      <c r="D477" t="s">
        <v>21</v>
      </c>
      <c r="E477" s="17">
        <v>130</v>
      </c>
      <c r="F477" s="17">
        <v>33760.118846153848</v>
      </c>
      <c r="G477" s="17">
        <v>49360.773544615382</v>
      </c>
      <c r="H477" s="17">
        <v>85561.608718461546</v>
      </c>
      <c r="I477" s="17">
        <v>100869.47566461538</v>
      </c>
      <c r="J477" s="17">
        <v>26737.222769999997</v>
      </c>
      <c r="K477" s="17">
        <v>3942.9270000000001</v>
      </c>
      <c r="L477" s="17">
        <v>300232.12654384621</v>
      </c>
      <c r="M477" s="22">
        <f>SUMIFS('OD I'!$E:$E,'OD I'!B:B,Celkem!B477,'OD I'!$D:$D,Celkem!D477)</f>
        <v>20</v>
      </c>
      <c r="N477" s="23">
        <f>SUMIFS('OD I'!$G:$G,'OD I'!B:B,Celkem!B477,'OD I'!$D:$D,Celkem!D477)</f>
        <v>14.430769230769231</v>
      </c>
      <c r="O477" s="23">
        <f>SUMIFS('OD I'!$H:$H,'OD I'!B:B,Celkem!B477,'OD I'!$D:$D,Celkem!D477)</f>
        <v>5.453846153846154</v>
      </c>
    </row>
    <row r="478" spans="1:15" x14ac:dyDescent="0.25">
      <c r="A478" t="s">
        <v>5</v>
      </c>
      <c r="B478" t="s">
        <v>496</v>
      </c>
      <c r="C478" t="s">
        <v>497</v>
      </c>
      <c r="D478" t="s">
        <v>2</v>
      </c>
      <c r="E478" s="17">
        <v>5</v>
      </c>
      <c r="F478" s="17">
        <v>31988.841999999997</v>
      </c>
      <c r="G478" s="17">
        <v>28644.923499999997</v>
      </c>
      <c r="H478" s="17">
        <v>115383.99084000001</v>
      </c>
      <c r="I478" s="17">
        <v>36557.922080000004</v>
      </c>
      <c r="J478" s="17">
        <v>7723.8430399999997</v>
      </c>
      <c r="K478" s="17">
        <v>0</v>
      </c>
      <c r="L478" s="17">
        <v>220299.52146000002</v>
      </c>
      <c r="M478" s="22">
        <f>SUMIFS('OD I'!$E:$E,'OD I'!B:B,Celkem!B478,'OD I'!$D:$D,Celkem!D478)</f>
        <v>15</v>
      </c>
      <c r="N478" s="23">
        <f>SUMIFS('OD I'!$G:$G,'OD I'!B:B,Celkem!B478,'OD I'!$D:$D,Celkem!D478)</f>
        <v>15.8</v>
      </c>
      <c r="O478" s="23">
        <f>SUMIFS('OD I'!$H:$H,'OD I'!B:B,Celkem!B478,'OD I'!$D:$D,Celkem!D478)</f>
        <v>1.6</v>
      </c>
    </row>
    <row r="479" spans="1:15" x14ac:dyDescent="0.25">
      <c r="A479" t="s">
        <v>5</v>
      </c>
      <c r="B479" t="s">
        <v>496</v>
      </c>
      <c r="C479" t="s">
        <v>497</v>
      </c>
      <c r="D479" t="s">
        <v>21</v>
      </c>
      <c r="E479" s="17">
        <v>226</v>
      </c>
      <c r="F479" s="17">
        <v>14000.547300884955</v>
      </c>
      <c r="G479" s="17">
        <v>29140.150302212387</v>
      </c>
      <c r="H479" s="17">
        <v>63723.987373451331</v>
      </c>
      <c r="I479" s="17">
        <v>32439.150877433625</v>
      </c>
      <c r="J479" s="17">
        <v>17131.926161504423</v>
      </c>
      <c r="K479" s="17">
        <v>228.41274336283186</v>
      </c>
      <c r="L479" s="17">
        <v>156664.17475884955</v>
      </c>
      <c r="M479" s="22">
        <f>SUMIFS('OD I'!$E:$E,'OD I'!B:B,Celkem!B479,'OD I'!$D:$D,Celkem!D479)</f>
        <v>15</v>
      </c>
      <c r="N479" s="23">
        <f>SUMIFS('OD I'!$G:$G,'OD I'!B:B,Celkem!B479,'OD I'!$D:$D,Celkem!D479)</f>
        <v>10.469026548672566</v>
      </c>
      <c r="O479" s="23">
        <f>SUMIFS('OD I'!$H:$H,'OD I'!B:B,Celkem!B479,'OD I'!$D:$D,Celkem!D479)</f>
        <v>1.9867256637168142</v>
      </c>
    </row>
    <row r="480" spans="1:15" x14ac:dyDescent="0.25">
      <c r="A480" t="s">
        <v>5</v>
      </c>
      <c r="B480" t="s">
        <v>498</v>
      </c>
      <c r="C480" t="s">
        <v>499</v>
      </c>
      <c r="D480" t="s">
        <v>2</v>
      </c>
      <c r="E480" s="17">
        <v>15</v>
      </c>
      <c r="F480" s="17">
        <v>79381.104666666666</v>
      </c>
      <c r="G480" s="17">
        <v>44639.146293333339</v>
      </c>
      <c r="H480" s="17">
        <v>71842.414700000008</v>
      </c>
      <c r="I480" s="17">
        <v>78265.640966666659</v>
      </c>
      <c r="J480" s="17">
        <v>16346.513066666666</v>
      </c>
      <c r="K480" s="17">
        <v>0</v>
      </c>
      <c r="L480" s="17">
        <v>290474.81969333335</v>
      </c>
      <c r="M480" s="22">
        <f>SUMIFS('OD I'!$E:$E,'OD I'!B:B,Celkem!B480,'OD I'!$D:$D,Celkem!D480)</f>
        <v>17</v>
      </c>
      <c r="N480" s="23">
        <f>SUMIFS('OD I'!$G:$G,'OD I'!B:B,Celkem!B480,'OD I'!$D:$D,Celkem!D480)</f>
        <v>8.6666666666666661</v>
      </c>
      <c r="O480" s="23">
        <f>SUMIFS('OD I'!$H:$H,'OD I'!B:B,Celkem!B480,'OD I'!$D:$D,Celkem!D480)</f>
        <v>3.2</v>
      </c>
    </row>
    <row r="481" spans="1:15" x14ac:dyDescent="0.25">
      <c r="A481" t="s">
        <v>5</v>
      </c>
      <c r="B481" t="s">
        <v>498</v>
      </c>
      <c r="C481" t="s">
        <v>499</v>
      </c>
      <c r="D481" t="s">
        <v>21</v>
      </c>
      <c r="E481" s="17">
        <v>262</v>
      </c>
      <c r="F481" s="17">
        <v>56063.353206106869</v>
      </c>
      <c r="G481" s="17">
        <v>68001.110311832061</v>
      </c>
      <c r="H481" s="17">
        <v>89329.959129770985</v>
      </c>
      <c r="I481" s="17">
        <v>89496.001788167938</v>
      </c>
      <c r="J481" s="17">
        <v>51922.611358015267</v>
      </c>
      <c r="K481" s="17">
        <v>789.73297709923668</v>
      </c>
      <c r="L481" s="17">
        <v>355602.76877099235</v>
      </c>
      <c r="M481" s="22">
        <f>SUMIFS('OD I'!$E:$E,'OD I'!B:B,Celkem!B481,'OD I'!$D:$D,Celkem!D481)</f>
        <v>17</v>
      </c>
      <c r="N481" s="23">
        <f>SUMIFS('OD I'!$G:$G,'OD I'!B:B,Celkem!B481,'OD I'!$D:$D,Celkem!D481)</f>
        <v>13.164122137404581</v>
      </c>
      <c r="O481" s="23">
        <f>SUMIFS('OD I'!$H:$H,'OD I'!B:B,Celkem!B481,'OD I'!$D:$D,Celkem!D481)</f>
        <v>5.0687022900763354</v>
      </c>
    </row>
    <row r="482" spans="1:15" x14ac:dyDescent="0.25">
      <c r="A482" t="s">
        <v>5</v>
      </c>
      <c r="B482" t="s">
        <v>500</v>
      </c>
      <c r="C482" t="s">
        <v>501</v>
      </c>
      <c r="D482" t="s">
        <v>2</v>
      </c>
      <c r="E482" s="17">
        <v>31</v>
      </c>
      <c r="F482" s="17">
        <v>67284.75419354839</v>
      </c>
      <c r="G482" s="17">
        <v>39992.906393548386</v>
      </c>
      <c r="H482" s="17">
        <v>41721.215780645158</v>
      </c>
      <c r="I482" s="17">
        <v>46637.626125806455</v>
      </c>
      <c r="J482" s="17">
        <v>10858.459483870967</v>
      </c>
      <c r="K482" s="17">
        <v>0</v>
      </c>
      <c r="L482" s="17">
        <v>206494.96197741936</v>
      </c>
      <c r="M482" s="22">
        <f>SUMIFS('OD I'!$E:$E,'OD I'!B:B,Celkem!B482,'OD I'!$D:$D,Celkem!D482)</f>
        <v>9</v>
      </c>
      <c r="N482" s="23">
        <f>SUMIFS('OD I'!$G:$G,'OD I'!B:B,Celkem!B482,'OD I'!$D:$D,Celkem!D482)</f>
        <v>5.096774193548387</v>
      </c>
      <c r="O482" s="23">
        <f>SUMIFS('OD I'!$H:$H,'OD I'!B:B,Celkem!B482,'OD I'!$D:$D,Celkem!D482)</f>
        <v>2.2903225806451615</v>
      </c>
    </row>
    <row r="483" spans="1:15" x14ac:dyDescent="0.25">
      <c r="A483" t="s">
        <v>5</v>
      </c>
      <c r="B483" t="s">
        <v>500</v>
      </c>
      <c r="C483" t="s">
        <v>501</v>
      </c>
      <c r="D483" t="s">
        <v>21</v>
      </c>
      <c r="E483" s="17">
        <v>84</v>
      </c>
      <c r="F483" s="17">
        <v>69689.277142857143</v>
      </c>
      <c r="G483" s="17">
        <v>60737.587659523808</v>
      </c>
      <c r="H483" s="17">
        <v>44848.069072619044</v>
      </c>
      <c r="I483" s="17">
        <v>27751.67573809524</v>
      </c>
      <c r="J483" s="17">
        <v>35425.768417857144</v>
      </c>
      <c r="K483" s="17">
        <v>163.32428571428571</v>
      </c>
      <c r="L483" s="17">
        <v>238615.70231666666</v>
      </c>
      <c r="M483" s="22">
        <f>SUMIFS('OD I'!$E:$E,'OD I'!B:B,Celkem!B483,'OD I'!$D:$D,Celkem!D483)</f>
        <v>9</v>
      </c>
      <c r="N483" s="23">
        <f>SUMIFS('OD I'!$G:$G,'OD I'!B:B,Celkem!B483,'OD I'!$D:$D,Celkem!D483)</f>
        <v>5.9761904761904763</v>
      </c>
      <c r="O483" s="23">
        <f>SUMIFS('OD I'!$H:$H,'OD I'!B:B,Celkem!B483,'OD I'!$D:$D,Celkem!D483)</f>
        <v>1.9047619047619047</v>
      </c>
    </row>
    <row r="484" spans="1:15" x14ac:dyDescent="0.25">
      <c r="A484" t="s">
        <v>5</v>
      </c>
      <c r="B484" t="s">
        <v>502</v>
      </c>
      <c r="C484" t="s">
        <v>503</v>
      </c>
      <c r="D484" t="s">
        <v>2</v>
      </c>
      <c r="E484" s="17">
        <v>6</v>
      </c>
      <c r="F484" s="17">
        <v>44003.858333333337</v>
      </c>
      <c r="G484" s="17">
        <v>28691.819216666667</v>
      </c>
      <c r="H484" s="17">
        <v>54562.0075</v>
      </c>
      <c r="I484" s="17">
        <v>97260.094216666665</v>
      </c>
      <c r="J484" s="17">
        <v>12726.164333333334</v>
      </c>
      <c r="K484" s="17">
        <v>0</v>
      </c>
      <c r="L484" s="17">
        <v>237243.9436</v>
      </c>
      <c r="M484" s="22">
        <f>SUMIFS('OD I'!$E:$E,'OD I'!B:B,Celkem!B484,'OD I'!$D:$D,Celkem!D484)</f>
        <v>11</v>
      </c>
      <c r="N484" s="23">
        <f>SUMIFS('OD I'!$G:$G,'OD I'!B:B,Celkem!B484,'OD I'!$D:$D,Celkem!D484)</f>
        <v>6.5</v>
      </c>
      <c r="O484" s="23">
        <f>SUMIFS('OD I'!$H:$H,'OD I'!B:B,Celkem!B484,'OD I'!$D:$D,Celkem!D484)</f>
        <v>3.6666666666666665</v>
      </c>
    </row>
    <row r="485" spans="1:15" x14ac:dyDescent="0.25">
      <c r="A485" t="s">
        <v>5</v>
      </c>
      <c r="B485" t="s">
        <v>502</v>
      </c>
      <c r="C485" t="s">
        <v>503</v>
      </c>
      <c r="D485" t="s">
        <v>21</v>
      </c>
      <c r="E485" s="17">
        <v>282</v>
      </c>
      <c r="F485" s="17">
        <v>19531.485319148938</v>
      </c>
      <c r="G485" s="17">
        <v>30933.122407092196</v>
      </c>
      <c r="H485" s="17">
        <v>55073.590810283691</v>
      </c>
      <c r="I485" s="17">
        <v>49405.309112765957</v>
      </c>
      <c r="J485" s="17">
        <v>40821.48769964539</v>
      </c>
      <c r="K485" s="17">
        <v>694.37815602836883</v>
      </c>
      <c r="L485" s="17">
        <v>196459.37350496455</v>
      </c>
      <c r="M485" s="22">
        <f>SUMIFS('OD I'!$E:$E,'OD I'!B:B,Celkem!B485,'OD I'!$D:$D,Celkem!D485)</f>
        <v>11</v>
      </c>
      <c r="N485" s="23">
        <f>SUMIFS('OD I'!$G:$G,'OD I'!B:B,Celkem!B485,'OD I'!$D:$D,Celkem!D485)</f>
        <v>8.2624113475177303</v>
      </c>
      <c r="O485" s="23">
        <f>SUMIFS('OD I'!$H:$H,'OD I'!B:B,Celkem!B485,'OD I'!$D:$D,Celkem!D485)</f>
        <v>2.9042553191489362</v>
      </c>
    </row>
    <row r="486" spans="1:15" x14ac:dyDescent="0.25">
      <c r="A486" t="s">
        <v>5</v>
      </c>
      <c r="B486" t="s">
        <v>504</v>
      </c>
      <c r="C486" t="s">
        <v>505</v>
      </c>
      <c r="D486" t="s">
        <v>2</v>
      </c>
      <c r="E486" s="17">
        <v>89</v>
      </c>
      <c r="F486" s="17">
        <v>29581.020337078651</v>
      </c>
      <c r="G486" s="17">
        <v>14183.391014606741</v>
      </c>
      <c r="H486" s="17">
        <v>44483.158016853937</v>
      </c>
      <c r="I486" s="17">
        <v>35044.555370786518</v>
      </c>
      <c r="J486" s="17">
        <v>10754.381231460675</v>
      </c>
      <c r="K486" s="17">
        <v>60.74112359550562</v>
      </c>
      <c r="L486" s="17">
        <v>134107.24709438201</v>
      </c>
      <c r="M486" s="22">
        <f>SUMIFS('OD I'!$E:$E,'OD I'!B:B,Celkem!B486,'OD I'!$D:$D,Celkem!D486)</f>
        <v>8</v>
      </c>
      <c r="N486" s="23">
        <f>SUMIFS('OD I'!$G:$G,'OD I'!B:B,Celkem!B486,'OD I'!$D:$D,Celkem!D486)</f>
        <v>5.2921348314606744</v>
      </c>
      <c r="O486" s="23">
        <f>SUMIFS('OD I'!$H:$H,'OD I'!B:B,Celkem!B486,'OD I'!$D:$D,Celkem!D486)</f>
        <v>1.797752808988764</v>
      </c>
    </row>
    <row r="487" spans="1:15" x14ac:dyDescent="0.25">
      <c r="A487" t="s">
        <v>5</v>
      </c>
      <c r="B487" t="s">
        <v>504</v>
      </c>
      <c r="C487" t="s">
        <v>505</v>
      </c>
      <c r="D487" t="s">
        <v>21</v>
      </c>
      <c r="E487" s="17">
        <v>982</v>
      </c>
      <c r="F487" s="17">
        <v>9971.8882790224015</v>
      </c>
      <c r="G487" s="17">
        <v>24322.611196334012</v>
      </c>
      <c r="H487" s="17">
        <v>42030.296398065169</v>
      </c>
      <c r="I487" s="17">
        <v>24969.013162423627</v>
      </c>
      <c r="J487" s="17">
        <v>36181.475644704682</v>
      </c>
      <c r="K487" s="17">
        <v>133.47374745417517</v>
      </c>
      <c r="L487" s="17">
        <v>137608.75842800405</v>
      </c>
      <c r="M487" s="22">
        <f>SUMIFS('OD I'!$E:$E,'OD I'!B:B,Celkem!B487,'OD I'!$D:$D,Celkem!D487)</f>
        <v>8</v>
      </c>
      <c r="N487" s="23">
        <f>SUMIFS('OD I'!$G:$G,'OD I'!B:B,Celkem!B487,'OD I'!$D:$D,Celkem!D487)</f>
        <v>6.2627291242362526</v>
      </c>
      <c r="O487" s="23">
        <f>SUMIFS('OD I'!$H:$H,'OD I'!B:B,Celkem!B487,'OD I'!$D:$D,Celkem!D487)</f>
        <v>1.5336048879837068</v>
      </c>
    </row>
    <row r="488" spans="1:15" x14ac:dyDescent="0.25">
      <c r="A488" t="s">
        <v>5</v>
      </c>
      <c r="B488" t="s">
        <v>506</v>
      </c>
      <c r="C488" t="s">
        <v>507</v>
      </c>
      <c r="D488" t="s">
        <v>2</v>
      </c>
      <c r="E488" s="17">
        <v>8</v>
      </c>
      <c r="F488" s="17">
        <v>83752.291249999995</v>
      </c>
      <c r="G488" s="17">
        <v>42648.596449999997</v>
      </c>
      <c r="H488" s="17">
        <v>33424.914487499998</v>
      </c>
      <c r="I488" s="17">
        <v>75103.223612500005</v>
      </c>
      <c r="J488" s="17">
        <v>0</v>
      </c>
      <c r="K488" s="17">
        <v>0</v>
      </c>
      <c r="L488" s="17">
        <v>234929.0258</v>
      </c>
      <c r="M488" s="22">
        <f>SUMIFS('OD I'!$E:$E,'OD I'!B:B,Celkem!B488,'OD I'!$D:$D,Celkem!D488)</f>
        <v>11</v>
      </c>
      <c r="N488" s="23">
        <f>SUMIFS('OD I'!$G:$G,'OD I'!B:B,Celkem!B488,'OD I'!$D:$D,Celkem!D488)</f>
        <v>4.125</v>
      </c>
      <c r="O488" s="23">
        <f>SUMIFS('OD I'!$H:$H,'OD I'!B:B,Celkem!B488,'OD I'!$D:$D,Celkem!D488)</f>
        <v>3.625</v>
      </c>
    </row>
    <row r="489" spans="1:15" x14ac:dyDescent="0.25">
      <c r="A489" t="s">
        <v>5</v>
      </c>
      <c r="B489" t="s">
        <v>506</v>
      </c>
      <c r="C489" t="s">
        <v>507</v>
      </c>
      <c r="D489" t="s">
        <v>21</v>
      </c>
      <c r="E489" s="17">
        <v>170</v>
      </c>
      <c r="F489" s="17">
        <v>93686.116999999998</v>
      </c>
      <c r="G489" s="17">
        <v>33228.211241176476</v>
      </c>
      <c r="H489" s="17">
        <v>31643.438235294117</v>
      </c>
      <c r="I489" s="17">
        <v>76054.10090882353</v>
      </c>
      <c r="J489" s="17">
        <v>993.44032705882364</v>
      </c>
      <c r="K489" s="17">
        <v>1666.1479999999999</v>
      </c>
      <c r="L489" s="17">
        <v>237271.45571235294</v>
      </c>
      <c r="M489" s="22">
        <f>SUMIFS('OD I'!$E:$E,'OD I'!B:B,Celkem!B489,'OD I'!$D:$D,Celkem!D489)</f>
        <v>11</v>
      </c>
      <c r="N489" s="23">
        <f>SUMIFS('OD I'!$G:$G,'OD I'!B:B,Celkem!B489,'OD I'!$D:$D,Celkem!D489)</f>
        <v>5.8764705882352946</v>
      </c>
      <c r="O489" s="23">
        <f>SUMIFS('OD I'!$H:$H,'OD I'!B:B,Celkem!B489,'OD I'!$D:$D,Celkem!D489)</f>
        <v>4.1235294117647054</v>
      </c>
    </row>
    <row r="490" spans="1:15" x14ac:dyDescent="0.25">
      <c r="A490" t="s">
        <v>5</v>
      </c>
      <c r="B490" t="s">
        <v>508</v>
      </c>
      <c r="C490" t="s">
        <v>509</v>
      </c>
      <c r="D490" t="s">
        <v>2</v>
      </c>
      <c r="E490" s="17">
        <v>69</v>
      </c>
      <c r="F490" s="17">
        <v>109677.69652173913</v>
      </c>
      <c r="G490" s="17">
        <v>27953.377908695653</v>
      </c>
      <c r="H490" s="17">
        <v>16342.36060289855</v>
      </c>
      <c r="I490" s="17">
        <v>0</v>
      </c>
      <c r="J490" s="17">
        <v>0</v>
      </c>
      <c r="K490" s="17">
        <v>0</v>
      </c>
      <c r="L490" s="17">
        <v>153973.43503333334</v>
      </c>
      <c r="M490" s="22">
        <f>SUMIFS('OD I'!$E:$E,'OD I'!B:B,Celkem!B490,'OD I'!$D:$D,Celkem!D490)</f>
        <v>4</v>
      </c>
      <c r="N490" s="23">
        <f>SUMIFS('OD I'!$G:$G,'OD I'!B:B,Celkem!B490,'OD I'!$D:$D,Celkem!D490)</f>
        <v>2</v>
      </c>
      <c r="O490" s="23">
        <f>SUMIFS('OD I'!$H:$H,'OD I'!B:B,Celkem!B490,'OD I'!$D:$D,Celkem!D490)</f>
        <v>0</v>
      </c>
    </row>
    <row r="491" spans="1:15" x14ac:dyDescent="0.25">
      <c r="A491" t="s">
        <v>5</v>
      </c>
      <c r="B491" t="s">
        <v>508</v>
      </c>
      <c r="C491" t="s">
        <v>509</v>
      </c>
      <c r="D491" t="s">
        <v>21</v>
      </c>
      <c r="E491" s="17">
        <v>263</v>
      </c>
      <c r="F491" s="17">
        <v>137418.36676806083</v>
      </c>
      <c r="G491" s="17">
        <v>12555.150197338404</v>
      </c>
      <c r="H491" s="17">
        <v>15409.92080608365</v>
      </c>
      <c r="I491" s="17">
        <v>4374.9725300380223</v>
      </c>
      <c r="J491" s="17">
        <v>427.70373992395434</v>
      </c>
      <c r="K491" s="17">
        <v>280.08136882129276</v>
      </c>
      <c r="L491" s="17">
        <v>170466.19541026614</v>
      </c>
      <c r="M491" s="22">
        <f>SUMIFS('OD I'!$E:$E,'OD I'!B:B,Celkem!B491,'OD I'!$D:$D,Celkem!D491)</f>
        <v>4</v>
      </c>
      <c r="N491" s="23">
        <f>SUMIFS('OD I'!$G:$G,'OD I'!B:B,Celkem!B491,'OD I'!$D:$D,Celkem!D491)</f>
        <v>2.8745247148288975</v>
      </c>
      <c r="O491" s="23">
        <f>SUMIFS('OD I'!$H:$H,'OD I'!B:B,Celkem!B491,'OD I'!$D:$D,Celkem!D491)</f>
        <v>0.33460076045627374</v>
      </c>
    </row>
    <row r="492" spans="1:15" x14ac:dyDescent="0.25">
      <c r="A492" t="s">
        <v>5</v>
      </c>
      <c r="B492" t="s">
        <v>510</v>
      </c>
      <c r="C492" t="s">
        <v>511</v>
      </c>
      <c r="D492" t="s">
        <v>2</v>
      </c>
      <c r="E492" s="17">
        <v>233</v>
      </c>
      <c r="F492" s="17">
        <v>55627.679656652355</v>
      </c>
      <c r="G492" s="17">
        <v>14213.670034763949</v>
      </c>
      <c r="H492" s="17">
        <v>15505.403863948499</v>
      </c>
      <c r="I492" s="17">
        <v>1826.3332133047211</v>
      </c>
      <c r="J492" s="17">
        <v>118.72620643776824</v>
      </c>
      <c r="K492" s="17">
        <v>0</v>
      </c>
      <c r="L492" s="17">
        <v>87291.812975107299</v>
      </c>
      <c r="M492" s="22">
        <f>SUMIFS('OD I'!$E:$E,'OD I'!B:B,Celkem!B492,'OD I'!$D:$D,Celkem!D492)</f>
        <v>4</v>
      </c>
      <c r="N492" s="23">
        <f>SUMIFS('OD I'!$G:$G,'OD I'!B:B,Celkem!B492,'OD I'!$D:$D,Celkem!D492)</f>
        <v>1.9527896995708154</v>
      </c>
      <c r="O492" s="23">
        <f>SUMIFS('OD I'!$H:$H,'OD I'!B:B,Celkem!B492,'OD I'!$D:$D,Celkem!D492)</f>
        <v>9.4420600858369105E-2</v>
      </c>
    </row>
    <row r="493" spans="1:15" x14ac:dyDescent="0.25">
      <c r="A493" t="s">
        <v>5</v>
      </c>
      <c r="B493" t="s">
        <v>510</v>
      </c>
      <c r="C493" t="s">
        <v>511</v>
      </c>
      <c r="D493" t="s">
        <v>21</v>
      </c>
      <c r="E493" s="17">
        <v>3531</v>
      </c>
      <c r="F493" s="17">
        <v>62106.392081563296</v>
      </c>
      <c r="G493" s="17">
        <v>12564.911421438685</v>
      </c>
      <c r="H493" s="17">
        <v>13514.128711838006</v>
      </c>
      <c r="I493" s="17">
        <v>9495.0393247238735</v>
      </c>
      <c r="J493" s="17">
        <v>334.7487763239875</v>
      </c>
      <c r="K493" s="17">
        <v>853.44560747663547</v>
      </c>
      <c r="L493" s="17">
        <v>98868.66592336449</v>
      </c>
      <c r="M493" s="22">
        <f>SUMIFS('OD I'!$E:$E,'OD I'!B:B,Celkem!B493,'OD I'!$D:$D,Celkem!D493)</f>
        <v>4</v>
      </c>
      <c r="N493" s="23">
        <f>SUMIFS('OD I'!$G:$G,'OD I'!B:B,Celkem!B493,'OD I'!$D:$D,Celkem!D493)</f>
        <v>2.3786462758425375</v>
      </c>
      <c r="O493" s="23">
        <f>SUMIFS('OD I'!$H:$H,'OD I'!B:B,Celkem!B493,'OD I'!$D:$D,Celkem!D493)</f>
        <v>0.61399037099971676</v>
      </c>
    </row>
    <row r="494" spans="1:15" x14ac:dyDescent="0.25">
      <c r="A494" t="s">
        <v>5</v>
      </c>
      <c r="B494" t="s">
        <v>512</v>
      </c>
      <c r="C494" t="s">
        <v>513</v>
      </c>
      <c r="D494" t="s">
        <v>2</v>
      </c>
      <c r="E494" s="17">
        <v>67</v>
      </c>
      <c r="F494" s="17">
        <v>182177.90955223879</v>
      </c>
      <c r="G494" s="17">
        <v>13168.38027164179</v>
      </c>
      <c r="H494" s="17">
        <v>17427.953031343284</v>
      </c>
      <c r="I494" s="17">
        <v>0</v>
      </c>
      <c r="J494" s="17">
        <v>0</v>
      </c>
      <c r="K494" s="17">
        <v>0</v>
      </c>
      <c r="L494" s="17">
        <v>212774.24285522389</v>
      </c>
      <c r="M494" s="22">
        <f>SUMIFS('OD I'!$E:$E,'OD I'!B:B,Celkem!B494,'OD I'!$D:$D,Celkem!D494)</f>
        <v>4</v>
      </c>
      <c r="N494" s="23">
        <f>SUMIFS('OD I'!$G:$G,'OD I'!B:B,Celkem!B494,'OD I'!$D:$D,Celkem!D494)</f>
        <v>2.2537313432835822</v>
      </c>
      <c r="O494" s="23">
        <f>SUMIFS('OD I'!$H:$H,'OD I'!B:B,Celkem!B494,'OD I'!$D:$D,Celkem!D494)</f>
        <v>0</v>
      </c>
    </row>
    <row r="495" spans="1:15" x14ac:dyDescent="0.25">
      <c r="A495" t="s">
        <v>5</v>
      </c>
      <c r="B495" t="s">
        <v>512</v>
      </c>
      <c r="C495" t="s">
        <v>513</v>
      </c>
      <c r="D495" t="s">
        <v>21</v>
      </c>
      <c r="E495" s="17">
        <v>1184</v>
      </c>
      <c r="F495" s="17">
        <v>49523.333826013513</v>
      </c>
      <c r="G495" s="17">
        <v>11524.261235388514</v>
      </c>
      <c r="H495" s="17">
        <v>15124.763271114865</v>
      </c>
      <c r="I495" s="17">
        <v>9245.5166048986484</v>
      </c>
      <c r="J495" s="17">
        <v>561.39035895270274</v>
      </c>
      <c r="K495" s="17">
        <v>329.74520270270273</v>
      </c>
      <c r="L495" s="17">
        <v>86309.010499070937</v>
      </c>
      <c r="M495" s="22">
        <f>SUMIFS('OD I'!$E:$E,'OD I'!B:B,Celkem!B495,'OD I'!$D:$D,Celkem!D495)</f>
        <v>4</v>
      </c>
      <c r="N495" s="23">
        <f>SUMIFS('OD I'!$G:$G,'OD I'!B:B,Celkem!B495,'OD I'!$D:$D,Celkem!D495)</f>
        <v>2.5793918918918921</v>
      </c>
      <c r="O495" s="23">
        <f>SUMIFS('OD I'!$H:$H,'OD I'!B:B,Celkem!B495,'OD I'!$D:$D,Celkem!D495)</f>
        <v>0.60304054054054057</v>
      </c>
    </row>
    <row r="496" spans="1:15" x14ac:dyDescent="0.25">
      <c r="A496" t="s">
        <v>5</v>
      </c>
      <c r="B496" t="s">
        <v>514</v>
      </c>
      <c r="C496" t="s">
        <v>515</v>
      </c>
      <c r="D496" t="s">
        <v>2</v>
      </c>
      <c r="E496" s="17">
        <v>13</v>
      </c>
      <c r="F496" s="17">
        <v>10258.766923076922</v>
      </c>
      <c r="G496" s="17">
        <v>18483.301776923079</v>
      </c>
      <c r="H496" s="17">
        <v>26717.567492307691</v>
      </c>
      <c r="I496" s="17">
        <v>50162.063515384616</v>
      </c>
      <c r="J496" s="17">
        <v>7565.1591692307693</v>
      </c>
      <c r="K496" s="17">
        <v>0</v>
      </c>
      <c r="L496" s="17">
        <v>113186.85887692308</v>
      </c>
      <c r="M496" s="22">
        <f>SUMIFS('OD I'!$E:$E,'OD I'!B:B,Celkem!B496,'OD I'!$D:$D,Celkem!D496)</f>
        <v>8</v>
      </c>
      <c r="N496" s="23">
        <f>SUMIFS('OD I'!$G:$G,'OD I'!B:B,Celkem!B496,'OD I'!$D:$D,Celkem!D496)</f>
        <v>3.2307692307692308</v>
      </c>
      <c r="O496" s="23">
        <f>SUMIFS('OD I'!$H:$H,'OD I'!B:B,Celkem!B496,'OD I'!$D:$D,Celkem!D496)</f>
        <v>2.2307692307692308</v>
      </c>
    </row>
    <row r="497" spans="1:15" x14ac:dyDescent="0.25">
      <c r="A497" t="s">
        <v>5</v>
      </c>
      <c r="B497" t="s">
        <v>514</v>
      </c>
      <c r="C497" t="s">
        <v>515</v>
      </c>
      <c r="D497" t="s">
        <v>21</v>
      </c>
      <c r="E497" s="17">
        <v>164</v>
      </c>
      <c r="F497" s="17">
        <v>10900.952865853658</v>
      </c>
      <c r="G497" s="17">
        <v>27600.216748170729</v>
      </c>
      <c r="H497" s="17">
        <v>28594.984104878047</v>
      </c>
      <c r="I497" s="17">
        <v>58242.617737804881</v>
      </c>
      <c r="J497" s="17">
        <v>23268.644992682926</v>
      </c>
      <c r="K497" s="17">
        <v>393.78414634146338</v>
      </c>
      <c r="L497" s="17">
        <v>149001.20059573173</v>
      </c>
      <c r="M497" s="22">
        <f>SUMIFS('OD I'!$E:$E,'OD I'!B:B,Celkem!B497,'OD I'!$D:$D,Celkem!D497)</f>
        <v>8</v>
      </c>
      <c r="N497" s="23">
        <f>SUMIFS('OD I'!$G:$G,'OD I'!B:B,Celkem!B497,'OD I'!$D:$D,Celkem!D497)</f>
        <v>4.5304878048780486</v>
      </c>
      <c r="O497" s="23">
        <f>SUMIFS('OD I'!$H:$H,'OD I'!B:B,Celkem!B497,'OD I'!$D:$D,Celkem!D497)</f>
        <v>2.9695121951219514</v>
      </c>
    </row>
    <row r="498" spans="1:15" x14ac:dyDescent="0.25">
      <c r="A498" t="s">
        <v>5</v>
      </c>
      <c r="B498" t="s">
        <v>516</v>
      </c>
      <c r="C498" t="s">
        <v>517</v>
      </c>
      <c r="D498" t="s">
        <v>2</v>
      </c>
      <c r="E498" s="17">
        <v>19</v>
      </c>
      <c r="F498" s="17">
        <v>3973.3347368421055</v>
      </c>
      <c r="G498" s="17">
        <v>13219.307447368421</v>
      </c>
      <c r="H498" s="17">
        <v>27833.250789473685</v>
      </c>
      <c r="I498" s="17">
        <v>27528.513347368422</v>
      </c>
      <c r="J498" s="17">
        <v>5181.7521052631573</v>
      </c>
      <c r="K498" s="17">
        <v>2.4442105263157892</v>
      </c>
      <c r="L498" s="17">
        <v>77738.602636842115</v>
      </c>
      <c r="M498" s="22">
        <f>SUMIFS('OD I'!$E:$E,'OD I'!B:B,Celkem!B498,'OD I'!$D:$D,Celkem!D498)</f>
        <v>6</v>
      </c>
      <c r="N498" s="23">
        <f>SUMIFS('OD I'!$G:$G,'OD I'!B:B,Celkem!B498,'OD I'!$D:$D,Celkem!D498)</f>
        <v>3.3157894736842106</v>
      </c>
      <c r="O498" s="23">
        <f>SUMIFS('OD I'!$H:$H,'OD I'!B:B,Celkem!B498,'OD I'!$D:$D,Celkem!D498)</f>
        <v>1.4210526315789473</v>
      </c>
    </row>
    <row r="499" spans="1:15" x14ac:dyDescent="0.25">
      <c r="A499" t="s">
        <v>5</v>
      </c>
      <c r="B499" t="s">
        <v>516</v>
      </c>
      <c r="C499" t="s">
        <v>517</v>
      </c>
      <c r="D499" t="s">
        <v>21</v>
      </c>
      <c r="E499" s="17">
        <v>271</v>
      </c>
      <c r="F499" s="17">
        <v>5707.0632472324723</v>
      </c>
      <c r="G499" s="17">
        <v>18573.379802214022</v>
      </c>
      <c r="H499" s="17">
        <v>32303.85514317343</v>
      </c>
      <c r="I499" s="17">
        <v>19988.023601845016</v>
      </c>
      <c r="J499" s="17">
        <v>20967.219046863469</v>
      </c>
      <c r="K499" s="17">
        <v>109.0720295202952</v>
      </c>
      <c r="L499" s="17">
        <v>97648.612870848709</v>
      </c>
      <c r="M499" s="22">
        <f>SUMIFS('OD I'!$E:$E,'OD I'!B:B,Celkem!B499,'OD I'!$D:$D,Celkem!D499)</f>
        <v>6</v>
      </c>
      <c r="N499" s="23">
        <f>SUMIFS('OD I'!$G:$G,'OD I'!B:B,Celkem!B499,'OD I'!$D:$D,Celkem!D499)</f>
        <v>4.8118081180811805</v>
      </c>
      <c r="O499" s="23">
        <f>SUMIFS('OD I'!$H:$H,'OD I'!B:B,Celkem!B499,'OD I'!$D:$D,Celkem!D499)</f>
        <v>1.084870848708487</v>
      </c>
    </row>
    <row r="500" spans="1:15" x14ac:dyDescent="0.25">
      <c r="A500" t="s">
        <v>5</v>
      </c>
      <c r="B500" t="s">
        <v>518</v>
      </c>
      <c r="C500" t="s">
        <v>519</v>
      </c>
      <c r="D500" t="s">
        <v>2</v>
      </c>
      <c r="E500" s="17">
        <v>7</v>
      </c>
      <c r="F500" s="17">
        <v>4002.1642857142861</v>
      </c>
      <c r="G500" s="17">
        <v>10937.624357142859</v>
      </c>
      <c r="H500" s="17">
        <v>58537.881485714286</v>
      </c>
      <c r="I500" s="17">
        <v>16395.876585714286</v>
      </c>
      <c r="J500" s="17">
        <v>2741.5543857142861</v>
      </c>
      <c r="K500" s="17">
        <v>0</v>
      </c>
      <c r="L500" s="17">
        <v>92615.1011</v>
      </c>
      <c r="M500" s="22">
        <f>SUMIFS('OD I'!$E:$E,'OD I'!B:B,Celkem!B500,'OD I'!$D:$D,Celkem!D500)</f>
        <v>9</v>
      </c>
      <c r="N500" s="23">
        <f>SUMIFS('OD I'!$G:$G,'OD I'!B:B,Celkem!B500,'OD I'!$D:$D,Celkem!D500)</f>
        <v>8.5714285714285712</v>
      </c>
      <c r="O500" s="23">
        <f>SUMIFS('OD I'!$H:$H,'OD I'!B:B,Celkem!B500,'OD I'!$D:$D,Celkem!D500)</f>
        <v>0.7142857142857143</v>
      </c>
    </row>
    <row r="501" spans="1:15" x14ac:dyDescent="0.25">
      <c r="A501" t="s">
        <v>5</v>
      </c>
      <c r="B501" t="s">
        <v>518</v>
      </c>
      <c r="C501" t="s">
        <v>519</v>
      </c>
      <c r="D501" t="s">
        <v>21</v>
      </c>
      <c r="E501" s="17">
        <v>195</v>
      </c>
      <c r="F501" s="17">
        <v>39080.10138461538</v>
      </c>
      <c r="G501" s="17">
        <v>27603.191825641028</v>
      </c>
      <c r="H501" s="17">
        <v>41824.995908717952</v>
      </c>
      <c r="I501" s="17">
        <v>31478.789338974359</v>
      </c>
      <c r="J501" s="17">
        <v>13044.720697948718</v>
      </c>
      <c r="K501" s="17">
        <v>776.87251282051284</v>
      </c>
      <c r="L501" s="17">
        <v>153808.67166871796</v>
      </c>
      <c r="M501" s="22">
        <f>SUMIFS('OD I'!$E:$E,'OD I'!B:B,Celkem!B501,'OD I'!$D:$D,Celkem!D501)</f>
        <v>9</v>
      </c>
      <c r="N501" s="23">
        <f>SUMIFS('OD I'!$G:$G,'OD I'!B:B,Celkem!B501,'OD I'!$D:$D,Celkem!D501)</f>
        <v>5.5487179487179485</v>
      </c>
      <c r="O501" s="23">
        <f>SUMIFS('OD I'!$H:$H,'OD I'!B:B,Celkem!B501,'OD I'!$D:$D,Celkem!D501)</f>
        <v>1.8102564102564103</v>
      </c>
    </row>
    <row r="502" spans="1:15" x14ac:dyDescent="0.25">
      <c r="A502" t="s">
        <v>5</v>
      </c>
      <c r="B502" t="s">
        <v>520</v>
      </c>
      <c r="C502" t="s">
        <v>521</v>
      </c>
      <c r="D502" t="s">
        <v>2</v>
      </c>
      <c r="E502" s="17">
        <v>3</v>
      </c>
      <c r="F502" s="17">
        <v>7103.1366666666663</v>
      </c>
      <c r="G502" s="17">
        <v>8178.582933333334</v>
      </c>
      <c r="H502" s="17">
        <v>88147.377200000003</v>
      </c>
      <c r="I502" s="17">
        <v>0</v>
      </c>
      <c r="J502" s="17">
        <v>0</v>
      </c>
      <c r="K502" s="17">
        <v>0</v>
      </c>
      <c r="L502" s="17">
        <v>103429.0968</v>
      </c>
      <c r="M502" s="22">
        <f>SUMIFS('OD I'!$E:$E,'OD I'!B:B,Celkem!B502,'OD I'!$D:$D,Celkem!D502)</f>
        <v>9</v>
      </c>
      <c r="N502" s="23">
        <f>SUMIFS('OD I'!$G:$G,'OD I'!B:B,Celkem!B502,'OD I'!$D:$D,Celkem!D502)</f>
        <v>13.333333333333334</v>
      </c>
      <c r="O502" s="23">
        <f>SUMIFS('OD I'!$H:$H,'OD I'!B:B,Celkem!B502,'OD I'!$D:$D,Celkem!D502)</f>
        <v>0</v>
      </c>
    </row>
    <row r="503" spans="1:15" x14ac:dyDescent="0.25">
      <c r="A503" t="s">
        <v>5</v>
      </c>
      <c r="B503" t="s">
        <v>520</v>
      </c>
      <c r="C503" t="s">
        <v>521</v>
      </c>
      <c r="D503" t="s">
        <v>21</v>
      </c>
      <c r="E503" s="17">
        <v>75</v>
      </c>
      <c r="F503" s="17">
        <v>1678.9498666666668</v>
      </c>
      <c r="G503" s="17">
        <v>11959.085374666667</v>
      </c>
      <c r="H503" s="17">
        <v>47847.695729333333</v>
      </c>
      <c r="I503" s="17">
        <v>6365.4541479999998</v>
      </c>
      <c r="J503" s="17">
        <v>6251.2352493333337</v>
      </c>
      <c r="K503" s="17">
        <v>730.81439999999998</v>
      </c>
      <c r="L503" s="17">
        <v>74833.234768000009</v>
      </c>
      <c r="M503" s="22">
        <f>SUMIFS('OD I'!$E:$E,'OD I'!B:B,Celkem!B503,'OD I'!$D:$D,Celkem!D503)</f>
        <v>9</v>
      </c>
      <c r="N503" s="23">
        <f>SUMIFS('OD I'!$G:$G,'OD I'!B:B,Celkem!B503,'OD I'!$D:$D,Celkem!D503)</f>
        <v>7.96</v>
      </c>
      <c r="O503" s="23">
        <f>SUMIFS('OD I'!$H:$H,'OD I'!B:B,Celkem!B503,'OD I'!$D:$D,Celkem!D503)</f>
        <v>0.38666666666666666</v>
      </c>
    </row>
    <row r="504" spans="1:15" x14ac:dyDescent="0.25">
      <c r="A504" t="s">
        <v>5</v>
      </c>
      <c r="B504" t="s">
        <v>522</v>
      </c>
      <c r="C504" t="s">
        <v>523</v>
      </c>
      <c r="D504" t="s">
        <v>2</v>
      </c>
      <c r="E504" s="17">
        <v>3</v>
      </c>
      <c r="F504" s="17">
        <v>33.14</v>
      </c>
      <c r="G504" s="17">
        <v>3107.9915999999998</v>
      </c>
      <c r="H504" s="17">
        <v>19586.361666666668</v>
      </c>
      <c r="I504" s="17">
        <v>0</v>
      </c>
      <c r="J504" s="17">
        <v>3890.6126666666664</v>
      </c>
      <c r="K504" s="17">
        <v>0</v>
      </c>
      <c r="L504" s="17">
        <v>26618.105933333336</v>
      </c>
      <c r="M504" s="22">
        <f>SUMIFS('OD I'!$E:$E,'OD I'!B:B,Celkem!B504,'OD I'!$D:$D,Celkem!D504)</f>
        <v>5</v>
      </c>
      <c r="N504" s="23">
        <f>SUMIFS('OD I'!$G:$G,'OD I'!B:B,Celkem!B504,'OD I'!$D:$D,Celkem!D504)</f>
        <v>2.3333333333333335</v>
      </c>
      <c r="O504" s="23">
        <f>SUMIFS('OD I'!$H:$H,'OD I'!B:B,Celkem!B504,'OD I'!$D:$D,Celkem!D504)</f>
        <v>0</v>
      </c>
    </row>
    <row r="505" spans="1:15" x14ac:dyDescent="0.25">
      <c r="A505" t="s">
        <v>5</v>
      </c>
      <c r="B505" t="s">
        <v>522</v>
      </c>
      <c r="C505" t="s">
        <v>523</v>
      </c>
      <c r="D505" t="s">
        <v>21</v>
      </c>
      <c r="E505" s="17">
        <v>35</v>
      </c>
      <c r="F505" s="17">
        <v>6477.6594285714282</v>
      </c>
      <c r="G505" s="17">
        <v>19116.039625714286</v>
      </c>
      <c r="H505" s="17">
        <v>31461.585408571427</v>
      </c>
      <c r="I505" s="17">
        <v>2910.1632542857142</v>
      </c>
      <c r="J505" s="17">
        <v>20346.285182857144</v>
      </c>
      <c r="K505" s="17">
        <v>918.35657142857144</v>
      </c>
      <c r="L505" s="17">
        <v>81230.089471428568</v>
      </c>
      <c r="M505" s="22">
        <f>SUMIFS('OD I'!$E:$E,'OD I'!B:B,Celkem!B505,'OD I'!$D:$D,Celkem!D505)</f>
        <v>5</v>
      </c>
      <c r="N505" s="23">
        <f>SUMIFS('OD I'!$G:$G,'OD I'!B:B,Celkem!B505,'OD I'!$D:$D,Celkem!D505)</f>
        <v>4.5142857142857142</v>
      </c>
      <c r="O505" s="23">
        <f>SUMIFS('OD I'!$H:$H,'OD I'!B:B,Celkem!B505,'OD I'!$D:$D,Celkem!D505)</f>
        <v>0.17142857142857143</v>
      </c>
    </row>
    <row r="506" spans="1:15" x14ac:dyDescent="0.25">
      <c r="A506" t="s">
        <v>5</v>
      </c>
      <c r="B506" t="s">
        <v>524</v>
      </c>
      <c r="C506" t="s">
        <v>525</v>
      </c>
      <c r="D506" t="s">
        <v>2</v>
      </c>
      <c r="E506" s="17">
        <v>29</v>
      </c>
      <c r="F506" s="17">
        <v>399.28586206896557</v>
      </c>
      <c r="G506" s="17">
        <v>3689.0325275862069</v>
      </c>
      <c r="H506" s="17">
        <v>21998.475172413793</v>
      </c>
      <c r="I506" s="17">
        <v>0</v>
      </c>
      <c r="J506" s="17">
        <v>5296.7224827586206</v>
      </c>
      <c r="K506" s="17">
        <v>470.29655172413794</v>
      </c>
      <c r="L506" s="17">
        <v>31853.812596551728</v>
      </c>
      <c r="M506" s="22">
        <f>SUMIFS('OD I'!$E:$E,'OD I'!B:B,Celkem!B506,'OD I'!$D:$D,Celkem!D506)</f>
        <v>4</v>
      </c>
      <c r="N506" s="23">
        <f>SUMIFS('OD I'!$G:$G,'OD I'!B:B,Celkem!B506,'OD I'!$D:$D,Celkem!D506)</f>
        <v>2.6206896551724137</v>
      </c>
      <c r="O506" s="23">
        <f>SUMIFS('OD I'!$H:$H,'OD I'!B:B,Celkem!B506,'OD I'!$D:$D,Celkem!D506)</f>
        <v>0</v>
      </c>
    </row>
    <row r="507" spans="1:15" x14ac:dyDescent="0.25">
      <c r="A507" t="s">
        <v>5</v>
      </c>
      <c r="B507" t="s">
        <v>524</v>
      </c>
      <c r="C507" t="s">
        <v>525</v>
      </c>
      <c r="D507" t="s">
        <v>21</v>
      </c>
      <c r="E507" s="17">
        <v>80</v>
      </c>
      <c r="F507" s="17">
        <v>1818.8688750000001</v>
      </c>
      <c r="G507" s="17">
        <v>11392.0510975</v>
      </c>
      <c r="H507" s="17">
        <v>16054.320266250001</v>
      </c>
      <c r="I507" s="17">
        <v>1272.6492625000001</v>
      </c>
      <c r="J507" s="17">
        <v>25962.605561249999</v>
      </c>
      <c r="K507" s="17">
        <v>503.40550000000002</v>
      </c>
      <c r="L507" s="17">
        <v>57003.900562499999</v>
      </c>
      <c r="M507" s="22">
        <f>SUMIFS('OD I'!$E:$E,'OD I'!B:B,Celkem!B507,'OD I'!$D:$D,Celkem!D507)</f>
        <v>4</v>
      </c>
      <c r="N507" s="23">
        <f>SUMIFS('OD I'!$G:$G,'OD I'!B:B,Celkem!B507,'OD I'!$D:$D,Celkem!D507)</f>
        <v>2.4500000000000002</v>
      </c>
      <c r="O507" s="23">
        <f>SUMIFS('OD I'!$H:$H,'OD I'!B:B,Celkem!B507,'OD I'!$D:$D,Celkem!D507)</f>
        <v>8.7499999999999994E-2</v>
      </c>
    </row>
    <row r="508" spans="1:15" x14ac:dyDescent="0.25">
      <c r="A508" t="s">
        <v>5</v>
      </c>
      <c r="B508" t="s">
        <v>526</v>
      </c>
      <c r="C508" t="s">
        <v>527</v>
      </c>
      <c r="D508" t="s">
        <v>2</v>
      </c>
      <c r="E508" s="17">
        <v>131</v>
      </c>
      <c r="F508" s="17">
        <v>73.363358778625951</v>
      </c>
      <c r="G508" s="17">
        <v>5884.9285106870229</v>
      </c>
      <c r="H508" s="17">
        <v>21465.968893129768</v>
      </c>
      <c r="I508" s="17">
        <v>0</v>
      </c>
      <c r="J508" s="17">
        <v>4917.3934351145044</v>
      </c>
      <c r="K508" s="17">
        <v>0</v>
      </c>
      <c r="L508" s="17">
        <v>32341.654197709922</v>
      </c>
      <c r="M508" s="22">
        <f>SUMIFS('OD I'!$E:$E,'OD I'!B:B,Celkem!B508,'OD I'!$D:$D,Celkem!D508)</f>
        <v>3</v>
      </c>
      <c r="N508" s="23">
        <f>SUMIFS('OD I'!$G:$G,'OD I'!B:B,Celkem!B508,'OD I'!$D:$D,Celkem!D508)</f>
        <v>2.5572519083969465</v>
      </c>
      <c r="O508" s="23">
        <f>SUMIFS('OD I'!$H:$H,'OD I'!B:B,Celkem!B508,'OD I'!$D:$D,Celkem!D508)</f>
        <v>0</v>
      </c>
    </row>
    <row r="509" spans="1:15" x14ac:dyDescent="0.25">
      <c r="A509" t="s">
        <v>5</v>
      </c>
      <c r="B509" t="s">
        <v>526</v>
      </c>
      <c r="C509" t="s">
        <v>527</v>
      </c>
      <c r="D509" t="s">
        <v>21</v>
      </c>
      <c r="E509" s="17">
        <v>1290</v>
      </c>
      <c r="F509" s="17">
        <v>257.23351162790698</v>
      </c>
      <c r="G509" s="17">
        <v>7489.9191687596904</v>
      </c>
      <c r="H509" s="17">
        <v>11001.13572984496</v>
      </c>
      <c r="I509" s="17">
        <v>188.45568046511627</v>
      </c>
      <c r="J509" s="17">
        <v>18167.01831488372</v>
      </c>
      <c r="K509" s="17">
        <v>21.133674418604649</v>
      </c>
      <c r="L509" s="17">
        <v>37124.896079999999</v>
      </c>
      <c r="M509" s="22">
        <f>SUMIFS('OD I'!$E:$E,'OD I'!B:B,Celkem!B509,'OD I'!$D:$D,Celkem!D509)</f>
        <v>3</v>
      </c>
      <c r="N509" s="23">
        <f>SUMIFS('OD I'!$G:$G,'OD I'!B:B,Celkem!B509,'OD I'!$D:$D,Celkem!D509)</f>
        <v>1.7627906976744185</v>
      </c>
      <c r="O509" s="23">
        <f>SUMIFS('OD I'!$H:$H,'OD I'!B:B,Celkem!B509,'OD I'!$D:$D,Celkem!D509)</f>
        <v>1.5503875968992248E-2</v>
      </c>
    </row>
    <row r="510" spans="1:15" x14ac:dyDescent="0.25">
      <c r="A510" t="s">
        <v>5</v>
      </c>
      <c r="B510" t="s">
        <v>528</v>
      </c>
      <c r="C510" t="s">
        <v>529</v>
      </c>
      <c r="D510" t="s">
        <v>2</v>
      </c>
      <c r="E510" s="17">
        <v>98</v>
      </c>
      <c r="F510" s="17">
        <v>1.6635714285714285</v>
      </c>
      <c r="G510" s="17">
        <v>3575.0060459183678</v>
      </c>
      <c r="H510" s="17">
        <v>16531.346071428572</v>
      </c>
      <c r="I510" s="17">
        <v>0</v>
      </c>
      <c r="J510" s="17">
        <v>3277.5335714285711</v>
      </c>
      <c r="K510" s="17">
        <v>0</v>
      </c>
      <c r="L510" s="17">
        <v>23385.549260204083</v>
      </c>
      <c r="M510" s="22">
        <f>SUMIFS('OD I'!$E:$E,'OD I'!B:B,Celkem!B510,'OD I'!$D:$D,Celkem!D510)</f>
        <v>2</v>
      </c>
      <c r="N510" s="23">
        <f>SUMIFS('OD I'!$G:$G,'OD I'!B:B,Celkem!B510,'OD I'!$D:$D,Celkem!D510)</f>
        <v>1.9693877551020409</v>
      </c>
      <c r="O510" s="23">
        <f>SUMIFS('OD I'!$H:$H,'OD I'!B:B,Celkem!B510,'OD I'!$D:$D,Celkem!D510)</f>
        <v>0</v>
      </c>
    </row>
    <row r="511" spans="1:15" x14ac:dyDescent="0.25">
      <c r="A511" t="s">
        <v>5</v>
      </c>
      <c r="B511" t="s">
        <v>528</v>
      </c>
      <c r="C511" t="s">
        <v>529</v>
      </c>
      <c r="D511" t="s">
        <v>21</v>
      </c>
      <c r="E511" s="17">
        <v>64</v>
      </c>
      <c r="F511" s="17">
        <v>162.61390625000001</v>
      </c>
      <c r="G511" s="17">
        <v>5511.2693953124999</v>
      </c>
      <c r="H511" s="17">
        <v>8504.3752796874996</v>
      </c>
      <c r="I511" s="17">
        <v>180.6170703125</v>
      </c>
      <c r="J511" s="17">
        <v>14829.1508234375</v>
      </c>
      <c r="K511" s="17">
        <v>10.8</v>
      </c>
      <c r="L511" s="17">
        <v>29198.826474999998</v>
      </c>
      <c r="M511" s="22">
        <f>SUMIFS('OD I'!$E:$E,'OD I'!B:B,Celkem!B511,'OD I'!$D:$D,Celkem!D511)</f>
        <v>2</v>
      </c>
      <c r="N511" s="23">
        <f>SUMIFS('OD I'!$G:$G,'OD I'!B:B,Celkem!B511,'OD I'!$D:$D,Celkem!D511)</f>
        <v>1.375</v>
      </c>
      <c r="O511" s="23">
        <f>SUMIFS('OD I'!$H:$H,'OD I'!B:B,Celkem!B511,'OD I'!$D:$D,Celkem!D511)</f>
        <v>1.5625E-2</v>
      </c>
    </row>
    <row r="512" spans="1:15" x14ac:dyDescent="0.25">
      <c r="A512" t="s">
        <v>5</v>
      </c>
      <c r="B512" t="s">
        <v>530</v>
      </c>
      <c r="C512" t="s">
        <v>531</v>
      </c>
      <c r="D512" t="s">
        <v>2</v>
      </c>
      <c r="E512" s="17">
        <v>5</v>
      </c>
      <c r="F512" s="17">
        <v>86.164000000000001</v>
      </c>
      <c r="G512" s="17">
        <v>5131.9829200000004</v>
      </c>
      <c r="H512" s="17">
        <v>23503.633999999998</v>
      </c>
      <c r="I512" s="17">
        <v>0</v>
      </c>
      <c r="J512" s="17">
        <v>4009.41</v>
      </c>
      <c r="K512" s="17">
        <v>0</v>
      </c>
      <c r="L512" s="17">
        <v>32731.190919999997</v>
      </c>
      <c r="M512" s="22">
        <f>SUMIFS('OD I'!$E:$E,'OD I'!B:B,Celkem!B512,'OD I'!$D:$D,Celkem!D512)</f>
        <v>3</v>
      </c>
      <c r="N512" s="23">
        <f>SUMIFS('OD I'!$G:$G,'OD I'!B:B,Celkem!B512,'OD I'!$D:$D,Celkem!D512)</f>
        <v>2.8</v>
      </c>
      <c r="O512" s="23">
        <f>SUMIFS('OD I'!$H:$H,'OD I'!B:B,Celkem!B512,'OD I'!$D:$D,Celkem!D512)</f>
        <v>0</v>
      </c>
    </row>
    <row r="513" spans="1:15" x14ac:dyDescent="0.25">
      <c r="A513" t="s">
        <v>5</v>
      </c>
      <c r="B513" t="s">
        <v>530</v>
      </c>
      <c r="C513" t="s">
        <v>531</v>
      </c>
      <c r="D513" t="s">
        <v>21</v>
      </c>
      <c r="E513" s="17">
        <v>1800</v>
      </c>
      <c r="F513" s="17">
        <v>293.18401111111109</v>
      </c>
      <c r="G513" s="17">
        <v>6633.7001152777775</v>
      </c>
      <c r="H513" s="17">
        <v>12629.458640611112</v>
      </c>
      <c r="I513" s="17">
        <v>40.735154888888886</v>
      </c>
      <c r="J513" s="17">
        <v>13758.303236722222</v>
      </c>
      <c r="K513" s="17">
        <v>10.5486</v>
      </c>
      <c r="L513" s="17">
        <v>33365.929758611113</v>
      </c>
      <c r="M513" s="22">
        <f>SUMIFS('OD I'!$E:$E,'OD I'!B:B,Celkem!B513,'OD I'!$D:$D,Celkem!D513)</f>
        <v>3</v>
      </c>
      <c r="N513" s="23">
        <f>SUMIFS('OD I'!$G:$G,'OD I'!B:B,Celkem!B513,'OD I'!$D:$D,Celkem!D513)</f>
        <v>2.257222222222222</v>
      </c>
      <c r="O513" s="23">
        <f>SUMIFS('OD I'!$H:$H,'OD I'!B:B,Celkem!B513,'OD I'!$D:$D,Celkem!D513)</f>
        <v>2.7777777777777779E-3</v>
      </c>
    </row>
    <row r="514" spans="1:15" x14ac:dyDescent="0.25">
      <c r="A514" t="s">
        <v>5</v>
      </c>
      <c r="B514" t="s">
        <v>532</v>
      </c>
      <c r="C514" t="s">
        <v>533</v>
      </c>
      <c r="D514" t="s">
        <v>2</v>
      </c>
      <c r="E514" s="17">
        <v>5</v>
      </c>
      <c r="F514" s="17">
        <v>27395.526000000002</v>
      </c>
      <c r="G514" s="17">
        <v>61561.278680000003</v>
      </c>
      <c r="H514" s="17">
        <v>90755.570680000004</v>
      </c>
      <c r="I514" s="17">
        <v>149568.30155999999</v>
      </c>
      <c r="J514" s="17">
        <v>62644.485120000005</v>
      </c>
      <c r="K514" s="17">
        <v>0</v>
      </c>
      <c r="L514" s="17">
        <v>391925.16204000002</v>
      </c>
      <c r="M514" s="22">
        <f>SUMIFS('OD I'!$E:$E,'OD I'!B:B,Celkem!B514,'OD I'!$D:$D,Celkem!D514)</f>
        <v>18</v>
      </c>
      <c r="N514" s="23">
        <f>SUMIFS('OD I'!$G:$G,'OD I'!B:B,Celkem!B514,'OD I'!$D:$D,Celkem!D514)</f>
        <v>11.6</v>
      </c>
      <c r="O514" s="23">
        <f>SUMIFS('OD I'!$H:$H,'OD I'!B:B,Celkem!B514,'OD I'!$D:$D,Celkem!D514)</f>
        <v>5.2</v>
      </c>
    </row>
    <row r="515" spans="1:15" x14ac:dyDescent="0.25">
      <c r="A515" t="s">
        <v>5</v>
      </c>
      <c r="B515" t="s">
        <v>532</v>
      </c>
      <c r="C515" t="s">
        <v>533</v>
      </c>
      <c r="D515" t="s">
        <v>21</v>
      </c>
      <c r="E515" s="17">
        <v>37</v>
      </c>
      <c r="F515" s="17">
        <v>40384.703513513516</v>
      </c>
      <c r="G515" s="17">
        <v>82170.692343243252</v>
      </c>
      <c r="H515" s="17">
        <v>73393.739445945946</v>
      </c>
      <c r="I515" s="17">
        <v>143641.15206216215</v>
      </c>
      <c r="J515" s="17">
        <v>74955.552935135129</v>
      </c>
      <c r="K515" s="17">
        <v>541.82351351351349</v>
      </c>
      <c r="L515" s="17">
        <v>415087.66381351347</v>
      </c>
      <c r="M515" s="22">
        <f>SUMIFS('OD I'!$E:$E,'OD I'!B:B,Celkem!B515,'OD I'!$D:$D,Celkem!D515)</f>
        <v>18</v>
      </c>
      <c r="N515" s="23">
        <f>SUMIFS('OD I'!$G:$G,'OD I'!B:B,Celkem!B515,'OD I'!$D:$D,Celkem!D515)</f>
        <v>12.621621621621621</v>
      </c>
      <c r="O515" s="23">
        <f>SUMIFS('OD I'!$H:$H,'OD I'!B:B,Celkem!B515,'OD I'!$D:$D,Celkem!D515)</f>
        <v>6.6216216216216219</v>
      </c>
    </row>
    <row r="516" spans="1:15" x14ac:dyDescent="0.25">
      <c r="A516" t="s">
        <v>5</v>
      </c>
      <c r="B516" t="s">
        <v>534</v>
      </c>
      <c r="C516" t="s">
        <v>535</v>
      </c>
      <c r="D516" t="s">
        <v>2</v>
      </c>
      <c r="E516" s="17">
        <v>6</v>
      </c>
      <c r="F516" s="17">
        <v>48878.03</v>
      </c>
      <c r="G516" s="17">
        <v>35265.5268</v>
      </c>
      <c r="H516" s="17">
        <v>95873.936266666671</v>
      </c>
      <c r="I516" s="17">
        <v>101648.56050000001</v>
      </c>
      <c r="J516" s="17">
        <v>30319.007466666666</v>
      </c>
      <c r="K516" s="17">
        <v>0</v>
      </c>
      <c r="L516" s="17">
        <v>311985.06103333336</v>
      </c>
      <c r="M516" s="22">
        <f>SUMIFS('OD I'!$E:$E,'OD I'!B:B,Celkem!B516,'OD I'!$D:$D,Celkem!D516)</f>
        <v>14</v>
      </c>
      <c r="N516" s="23">
        <f>SUMIFS('OD I'!$G:$G,'OD I'!B:B,Celkem!B516,'OD I'!$D:$D,Celkem!D516)</f>
        <v>12.333333333333334</v>
      </c>
      <c r="O516" s="23">
        <f>SUMIFS('OD I'!$H:$H,'OD I'!B:B,Celkem!B516,'OD I'!$D:$D,Celkem!D516)</f>
        <v>4.166666666666667</v>
      </c>
    </row>
    <row r="517" spans="1:15" x14ac:dyDescent="0.25">
      <c r="A517" t="s">
        <v>5</v>
      </c>
      <c r="B517" t="s">
        <v>534</v>
      </c>
      <c r="C517" t="s">
        <v>535</v>
      </c>
      <c r="D517" t="s">
        <v>21</v>
      </c>
      <c r="E517" s="17">
        <v>14</v>
      </c>
      <c r="F517" s="17">
        <v>51013.33</v>
      </c>
      <c r="G517" s="17">
        <v>61536.884464285708</v>
      </c>
      <c r="H517" s="17">
        <v>48777.748421428572</v>
      </c>
      <c r="I517" s="17">
        <v>154715.93181428572</v>
      </c>
      <c r="J517" s="17">
        <v>65628.623271428572</v>
      </c>
      <c r="K517" s="17">
        <v>165.76142857142855</v>
      </c>
      <c r="L517" s="17">
        <v>381838.2794</v>
      </c>
      <c r="M517" s="22">
        <f>SUMIFS('OD I'!$E:$E,'OD I'!B:B,Celkem!B517,'OD I'!$D:$D,Celkem!D517)</f>
        <v>14</v>
      </c>
      <c r="N517" s="23">
        <f>SUMIFS('OD I'!$G:$G,'OD I'!B:B,Celkem!B517,'OD I'!$D:$D,Celkem!D517)</f>
        <v>7.0714285714285712</v>
      </c>
      <c r="O517" s="23">
        <f>SUMIFS('OD I'!$H:$H,'OD I'!B:B,Celkem!B517,'OD I'!$D:$D,Celkem!D517)</f>
        <v>7.9285714285714288</v>
      </c>
    </row>
    <row r="518" spans="1:15" x14ac:dyDescent="0.25">
      <c r="A518" t="s">
        <v>5</v>
      </c>
      <c r="B518" t="s">
        <v>536</v>
      </c>
      <c r="C518" t="s">
        <v>537</v>
      </c>
      <c r="D518" t="s">
        <v>2</v>
      </c>
      <c r="E518" s="17">
        <v>10</v>
      </c>
      <c r="F518" s="17">
        <v>45686.555</v>
      </c>
      <c r="G518" s="17">
        <v>65799.001430000004</v>
      </c>
      <c r="H518" s="17">
        <v>118158.14848</v>
      </c>
      <c r="I518" s="17">
        <v>200334.82675000001</v>
      </c>
      <c r="J518" s="17">
        <v>69622.739839999995</v>
      </c>
      <c r="K518" s="17">
        <v>0</v>
      </c>
      <c r="L518" s="17">
        <v>499601.27149999997</v>
      </c>
      <c r="M518" s="22">
        <f>SUMIFS('OD I'!$E:$E,'OD I'!B:B,Celkem!B518,'OD I'!$D:$D,Celkem!D518)</f>
        <v>15</v>
      </c>
      <c r="N518" s="23">
        <f>SUMIFS('OD I'!$G:$G,'OD I'!B:B,Celkem!B518,'OD I'!$D:$D,Celkem!D518)</f>
        <v>15.2</v>
      </c>
      <c r="O518" s="23">
        <f>SUMIFS('OD I'!$H:$H,'OD I'!B:B,Celkem!B518,'OD I'!$D:$D,Celkem!D518)</f>
        <v>5.8</v>
      </c>
    </row>
    <row r="519" spans="1:15" x14ac:dyDescent="0.25">
      <c r="A519" t="s">
        <v>5</v>
      </c>
      <c r="B519" t="s">
        <v>536</v>
      </c>
      <c r="C519" t="s">
        <v>537</v>
      </c>
      <c r="D519" t="s">
        <v>21</v>
      </c>
      <c r="E519" s="17">
        <v>143</v>
      </c>
      <c r="F519" s="17">
        <v>75507.54916083916</v>
      </c>
      <c r="G519" s="17">
        <v>91440.516683916081</v>
      </c>
      <c r="H519" s="17">
        <v>30708.921644055943</v>
      </c>
      <c r="I519" s="17">
        <v>243748.23836503495</v>
      </c>
      <c r="J519" s="17">
        <v>74068.370787412598</v>
      </c>
      <c r="K519" s="17">
        <v>758.03797202797193</v>
      </c>
      <c r="L519" s="17">
        <v>516231.63461328676</v>
      </c>
      <c r="M519" s="22">
        <f>SUMIFS('OD I'!$E:$E,'OD I'!B:B,Celkem!B519,'OD I'!$D:$D,Celkem!D519)</f>
        <v>15</v>
      </c>
      <c r="N519" s="23">
        <f>SUMIFS('OD I'!$G:$G,'OD I'!B:B,Celkem!B519,'OD I'!$D:$D,Celkem!D519)</f>
        <v>6.06993006993007</v>
      </c>
      <c r="O519" s="23">
        <f>SUMIFS('OD I'!$H:$H,'OD I'!B:B,Celkem!B519,'OD I'!$D:$D,Celkem!D519)</f>
        <v>8.5034965034965033</v>
      </c>
    </row>
    <row r="520" spans="1:15" x14ac:dyDescent="0.25">
      <c r="A520" t="s">
        <v>5</v>
      </c>
      <c r="B520" t="s">
        <v>538</v>
      </c>
      <c r="C520" t="s">
        <v>539</v>
      </c>
      <c r="D520" t="s">
        <v>2</v>
      </c>
      <c r="E520" s="17">
        <v>3</v>
      </c>
      <c r="F520" s="17">
        <v>61446.863333333335</v>
      </c>
      <c r="G520" s="17">
        <v>130117.19806666666</v>
      </c>
      <c r="H520" s="17">
        <v>164495.01369999998</v>
      </c>
      <c r="I520" s="17">
        <v>525243.94886666664</v>
      </c>
      <c r="J520" s="17">
        <v>60105.323733333331</v>
      </c>
      <c r="K520" s="17">
        <v>753.84</v>
      </c>
      <c r="L520" s="17">
        <v>942162.18770000001</v>
      </c>
      <c r="M520" s="22">
        <f>SUMIFS('OD I'!$E:$E,'OD I'!B:B,Celkem!B520,'OD I'!$D:$D,Celkem!D520)</f>
        <v>25</v>
      </c>
      <c r="N520" s="23">
        <f>SUMIFS('OD I'!$G:$G,'OD I'!B:B,Celkem!B520,'OD I'!$D:$D,Celkem!D520)</f>
        <v>16.333333333333332</v>
      </c>
      <c r="O520" s="23">
        <f>SUMIFS('OD I'!$H:$H,'OD I'!B:B,Celkem!B520,'OD I'!$D:$D,Celkem!D520)</f>
        <v>22.666666666666668</v>
      </c>
    </row>
    <row r="521" spans="1:15" x14ac:dyDescent="0.25">
      <c r="A521" t="s">
        <v>5</v>
      </c>
      <c r="B521" t="s">
        <v>538</v>
      </c>
      <c r="C521" t="s">
        <v>539</v>
      </c>
      <c r="D521" t="s">
        <v>21</v>
      </c>
      <c r="E521" s="17">
        <v>39</v>
      </c>
      <c r="F521" s="17">
        <v>107868.93589743589</v>
      </c>
      <c r="G521" s="17">
        <v>93721.526192307691</v>
      </c>
      <c r="H521" s="17">
        <v>72919.254635897436</v>
      </c>
      <c r="I521" s="17">
        <v>296775.75763333339</v>
      </c>
      <c r="J521" s="17">
        <v>66027.011548717943</v>
      </c>
      <c r="K521" s="17">
        <v>2458.9700000000003</v>
      </c>
      <c r="L521" s="17">
        <v>639771.45590769243</v>
      </c>
      <c r="M521" s="22">
        <f>SUMIFS('OD I'!$E:$E,'OD I'!B:B,Celkem!B521,'OD I'!$D:$D,Celkem!D521)</f>
        <v>25</v>
      </c>
      <c r="N521" s="23">
        <f>SUMIFS('OD I'!$G:$G,'OD I'!B:B,Celkem!B521,'OD I'!$D:$D,Celkem!D521)</f>
        <v>12.871794871794872</v>
      </c>
      <c r="O521" s="23">
        <f>SUMIFS('OD I'!$H:$H,'OD I'!B:B,Celkem!B521,'OD I'!$D:$D,Celkem!D521)</f>
        <v>14.307692307692308</v>
      </c>
    </row>
    <row r="522" spans="1:15" x14ac:dyDescent="0.25">
      <c r="A522" t="s">
        <v>5</v>
      </c>
      <c r="B522" t="s">
        <v>540</v>
      </c>
      <c r="C522" t="s">
        <v>541</v>
      </c>
      <c r="D522" t="s">
        <v>2</v>
      </c>
      <c r="E522" s="17">
        <v>1</v>
      </c>
      <c r="F522" s="17">
        <v>16595.05</v>
      </c>
      <c r="G522" s="17">
        <v>27988.9202</v>
      </c>
      <c r="H522" s="17">
        <v>54414.936800000003</v>
      </c>
      <c r="I522" s="17">
        <v>97939.028399999996</v>
      </c>
      <c r="J522" s="17">
        <v>26101.8688</v>
      </c>
      <c r="K522" s="17">
        <v>0</v>
      </c>
      <c r="L522" s="17">
        <v>223039.80420000001</v>
      </c>
      <c r="M522" s="22">
        <f>SUMIFS('OD I'!$E:$E,'OD I'!B:B,Celkem!B522,'OD I'!$D:$D,Celkem!D522)</f>
        <v>21</v>
      </c>
      <c r="N522" s="23">
        <f>SUMIFS('OD I'!$G:$G,'OD I'!B:B,Celkem!B522,'OD I'!$D:$D,Celkem!D522)</f>
        <v>7</v>
      </c>
      <c r="O522" s="23">
        <f>SUMIFS('OD I'!$H:$H,'OD I'!B:B,Celkem!B522,'OD I'!$D:$D,Celkem!D522)</f>
        <v>3</v>
      </c>
    </row>
    <row r="523" spans="1:15" x14ac:dyDescent="0.25">
      <c r="A523" t="s">
        <v>5</v>
      </c>
      <c r="B523" t="s">
        <v>540</v>
      </c>
      <c r="C523" t="s">
        <v>541</v>
      </c>
      <c r="D523" t="s">
        <v>21</v>
      </c>
      <c r="E523" s="17">
        <v>31</v>
      </c>
      <c r="F523" s="17">
        <v>73530.231935483869</v>
      </c>
      <c r="G523" s="17">
        <v>71389.669774193535</v>
      </c>
      <c r="H523" s="17">
        <v>51384.894732258064</v>
      </c>
      <c r="I523" s="17">
        <v>216281.78537741935</v>
      </c>
      <c r="J523" s="17">
        <v>42084.471461290319</v>
      </c>
      <c r="K523" s="17">
        <v>1956.0374193548389</v>
      </c>
      <c r="L523" s="17">
        <v>456627.09069999994</v>
      </c>
      <c r="M523" s="22">
        <f>SUMIFS('OD I'!$E:$E,'OD I'!B:B,Celkem!B523,'OD I'!$D:$D,Celkem!D523)</f>
        <v>21</v>
      </c>
      <c r="N523" s="23">
        <f>SUMIFS('OD I'!$G:$G,'OD I'!B:B,Celkem!B523,'OD I'!$D:$D,Celkem!D523)</f>
        <v>9.193548387096774</v>
      </c>
      <c r="O523" s="23">
        <f>SUMIFS('OD I'!$H:$H,'OD I'!B:B,Celkem!B523,'OD I'!$D:$D,Celkem!D523)</f>
        <v>9.4193548387096779</v>
      </c>
    </row>
    <row r="524" spans="1:15" x14ac:dyDescent="0.25">
      <c r="A524" t="s">
        <v>5</v>
      </c>
      <c r="B524" t="s">
        <v>542</v>
      </c>
      <c r="C524" t="s">
        <v>543</v>
      </c>
      <c r="D524" t="s">
        <v>2</v>
      </c>
      <c r="E524" s="17">
        <v>20</v>
      </c>
      <c r="F524" s="17">
        <v>27646.409999999996</v>
      </c>
      <c r="G524" s="17">
        <v>41873.847045000002</v>
      </c>
      <c r="H524" s="17">
        <v>77063.303374999989</v>
      </c>
      <c r="I524" s="17">
        <v>130379.76165499999</v>
      </c>
      <c r="J524" s="17">
        <v>34704.831679999996</v>
      </c>
      <c r="K524" s="17">
        <v>0</v>
      </c>
      <c r="L524" s="17">
        <v>311668.15375499998</v>
      </c>
      <c r="M524" s="22">
        <f>SUMIFS('OD I'!$E:$E,'OD I'!B:B,Celkem!B524,'OD I'!$D:$D,Celkem!D524)</f>
        <v>14</v>
      </c>
      <c r="N524" s="23">
        <f>SUMIFS('OD I'!$G:$G,'OD I'!B:B,Celkem!B524,'OD I'!$D:$D,Celkem!D524)</f>
        <v>9.75</v>
      </c>
      <c r="O524" s="23">
        <f>SUMIFS('OD I'!$H:$H,'OD I'!B:B,Celkem!B524,'OD I'!$D:$D,Celkem!D524)</f>
        <v>4.5999999999999996</v>
      </c>
    </row>
    <row r="525" spans="1:15" x14ac:dyDescent="0.25">
      <c r="A525" t="s">
        <v>5</v>
      </c>
      <c r="B525" t="s">
        <v>542</v>
      </c>
      <c r="C525" t="s">
        <v>543</v>
      </c>
      <c r="D525" t="s">
        <v>21</v>
      </c>
      <c r="E525" s="17">
        <v>234</v>
      </c>
      <c r="F525" s="17">
        <v>36255.857521367521</v>
      </c>
      <c r="G525" s="17">
        <v>48182.339573504272</v>
      </c>
      <c r="H525" s="17">
        <v>51827.523311965815</v>
      </c>
      <c r="I525" s="17">
        <v>112646.18643461539</v>
      </c>
      <c r="J525" s="17">
        <v>48239.083631196583</v>
      </c>
      <c r="K525" s="17">
        <v>1044.9942307692309</v>
      </c>
      <c r="L525" s="17">
        <v>298195.9847034188</v>
      </c>
      <c r="M525" s="22">
        <f>SUMIFS('OD I'!$E:$E,'OD I'!B:B,Celkem!B525,'OD I'!$D:$D,Celkem!D525)</f>
        <v>14</v>
      </c>
      <c r="N525" s="23">
        <f>SUMIFS('OD I'!$G:$G,'OD I'!B:B,Celkem!B525,'OD I'!$D:$D,Celkem!D525)</f>
        <v>8.3119658119658126</v>
      </c>
      <c r="O525" s="23">
        <f>SUMIFS('OD I'!$H:$H,'OD I'!B:B,Celkem!B525,'OD I'!$D:$D,Celkem!D525)</f>
        <v>5.4059829059829063</v>
      </c>
    </row>
    <row r="526" spans="1:15" x14ac:dyDescent="0.25">
      <c r="A526" t="s">
        <v>5</v>
      </c>
      <c r="B526" t="s">
        <v>544</v>
      </c>
      <c r="C526" t="s">
        <v>545</v>
      </c>
      <c r="D526" t="s">
        <v>2</v>
      </c>
      <c r="E526" s="17">
        <v>28</v>
      </c>
      <c r="F526" s="17">
        <v>30998.870357142856</v>
      </c>
      <c r="G526" s="17">
        <v>36650.924507142852</v>
      </c>
      <c r="H526" s="17">
        <v>47751.883314285718</v>
      </c>
      <c r="I526" s="17">
        <v>90073.204292857132</v>
      </c>
      <c r="J526" s="17">
        <v>57787.482857142859</v>
      </c>
      <c r="K526" s="17">
        <v>0</v>
      </c>
      <c r="L526" s="17">
        <v>263262.36532857141</v>
      </c>
      <c r="M526" s="22">
        <f>SUMIFS('OD I'!$E:$E,'OD I'!B:B,Celkem!B526,'OD I'!$D:$D,Celkem!D526)</f>
        <v>11</v>
      </c>
      <c r="N526" s="23">
        <f>SUMIFS('OD I'!$G:$G,'OD I'!B:B,Celkem!B526,'OD I'!$D:$D,Celkem!D526)</f>
        <v>6.1428571428571432</v>
      </c>
      <c r="O526" s="23">
        <f>SUMIFS('OD I'!$H:$H,'OD I'!B:B,Celkem!B526,'OD I'!$D:$D,Celkem!D526)</f>
        <v>4.6785714285714288</v>
      </c>
    </row>
    <row r="527" spans="1:15" x14ac:dyDescent="0.25">
      <c r="A527" t="s">
        <v>5</v>
      </c>
      <c r="B527" t="s">
        <v>544</v>
      </c>
      <c r="C527" t="s">
        <v>545</v>
      </c>
      <c r="D527" t="s">
        <v>21</v>
      </c>
      <c r="E527" s="17">
        <v>445</v>
      </c>
      <c r="F527" s="17">
        <v>89098.406157303369</v>
      </c>
      <c r="G527" s="17">
        <v>40331.125878426967</v>
      </c>
      <c r="H527" s="17">
        <v>43959.576471235952</v>
      </c>
      <c r="I527" s="17">
        <v>59362.51674337079</v>
      </c>
      <c r="J527" s="17">
        <v>49265.290544943819</v>
      </c>
      <c r="K527" s="17">
        <v>146.06689887640448</v>
      </c>
      <c r="L527" s="17">
        <v>282162.98269415728</v>
      </c>
      <c r="M527" s="22">
        <f>SUMIFS('OD I'!$E:$E,'OD I'!B:B,Celkem!B527,'OD I'!$D:$D,Celkem!D527)</f>
        <v>11</v>
      </c>
      <c r="N527" s="23">
        <f>SUMIFS('OD I'!$G:$G,'OD I'!B:B,Celkem!B527,'OD I'!$D:$D,Celkem!D527)</f>
        <v>7.1011235955056176</v>
      </c>
      <c r="O527" s="23">
        <f>SUMIFS('OD I'!$H:$H,'OD I'!B:B,Celkem!B527,'OD I'!$D:$D,Celkem!D527)</f>
        <v>3.2314606741573035</v>
      </c>
    </row>
    <row r="528" spans="1:15" x14ac:dyDescent="0.25">
      <c r="A528" t="s">
        <v>5</v>
      </c>
      <c r="B528" t="s">
        <v>546</v>
      </c>
      <c r="C528" t="s">
        <v>547</v>
      </c>
      <c r="D528" t="s">
        <v>2</v>
      </c>
      <c r="E528" s="17">
        <v>10</v>
      </c>
      <c r="F528" s="17">
        <v>41097.101999999999</v>
      </c>
      <c r="G528" s="17">
        <v>45510.424979999996</v>
      </c>
      <c r="H528" s="17">
        <v>99449.320359999998</v>
      </c>
      <c r="I528" s="17">
        <v>163636.71381000002</v>
      </c>
      <c r="J528" s="17">
        <v>36116.463360000002</v>
      </c>
      <c r="K528" s="17">
        <v>0</v>
      </c>
      <c r="L528" s="17">
        <v>385810.02450999996</v>
      </c>
      <c r="M528" s="22">
        <f>SUMIFS('OD I'!$E:$E,'OD I'!B:B,Celkem!B528,'OD I'!$D:$D,Celkem!D528)</f>
        <v>22</v>
      </c>
      <c r="N528" s="23">
        <f>SUMIFS('OD I'!$G:$G,'OD I'!B:B,Celkem!B528,'OD I'!$D:$D,Celkem!D528)</f>
        <v>12.8</v>
      </c>
      <c r="O528" s="23">
        <f>SUMIFS('OD I'!$H:$H,'OD I'!B:B,Celkem!B528,'OD I'!$D:$D,Celkem!D528)</f>
        <v>6.7</v>
      </c>
    </row>
    <row r="529" spans="1:15" x14ac:dyDescent="0.25">
      <c r="A529" t="s">
        <v>5</v>
      </c>
      <c r="B529" t="s">
        <v>546</v>
      </c>
      <c r="C529" t="s">
        <v>547</v>
      </c>
      <c r="D529" t="s">
        <v>21</v>
      </c>
      <c r="E529" s="17">
        <v>74</v>
      </c>
      <c r="F529" s="17">
        <v>60730.464189189181</v>
      </c>
      <c r="G529" s="17">
        <v>80555.349900000001</v>
      </c>
      <c r="H529" s="17">
        <v>123293.26281891891</v>
      </c>
      <c r="I529" s="17">
        <v>196343.73652162161</v>
      </c>
      <c r="J529" s="17">
        <v>76139.733729729734</v>
      </c>
      <c r="K529" s="17">
        <v>2142.8078378378377</v>
      </c>
      <c r="L529" s="17">
        <v>539205.35499729728</v>
      </c>
      <c r="M529" s="22">
        <f>SUMIFS('OD I'!$E:$E,'OD I'!B:B,Celkem!B529,'OD I'!$D:$D,Celkem!D529)</f>
        <v>22</v>
      </c>
      <c r="N529" s="23">
        <f>SUMIFS('OD I'!$G:$G,'OD I'!B:B,Celkem!B529,'OD I'!$D:$D,Celkem!D529)</f>
        <v>17.445945945945947</v>
      </c>
      <c r="O529" s="23">
        <f>SUMIFS('OD I'!$H:$H,'OD I'!B:B,Celkem!B529,'OD I'!$D:$D,Celkem!D529)</f>
        <v>10.445945945945946</v>
      </c>
    </row>
    <row r="530" spans="1:15" x14ac:dyDescent="0.25">
      <c r="A530" t="s">
        <v>5</v>
      </c>
      <c r="B530" t="s">
        <v>548</v>
      </c>
      <c r="C530" t="s">
        <v>549</v>
      </c>
      <c r="D530" t="s">
        <v>2</v>
      </c>
      <c r="E530" s="17">
        <v>3</v>
      </c>
      <c r="F530" s="17">
        <v>26715.113333333331</v>
      </c>
      <c r="G530" s="17">
        <v>55638.827366666665</v>
      </c>
      <c r="H530" s="17">
        <v>85509.186399999991</v>
      </c>
      <c r="I530" s="17">
        <v>110084.42346666666</v>
      </c>
      <c r="J530" s="17">
        <v>35956.655999999995</v>
      </c>
      <c r="K530" s="17">
        <v>0</v>
      </c>
      <c r="L530" s="17">
        <v>313904.20656666666</v>
      </c>
      <c r="M530" s="22">
        <f>SUMIFS('OD I'!$E:$E,'OD I'!B:B,Celkem!B530,'OD I'!$D:$D,Celkem!D530)</f>
        <v>18</v>
      </c>
      <c r="N530" s="23">
        <f>SUMIFS('OD I'!$G:$G,'OD I'!B:B,Celkem!B530,'OD I'!$D:$D,Celkem!D530)</f>
        <v>11</v>
      </c>
      <c r="O530" s="23">
        <f>SUMIFS('OD I'!$H:$H,'OD I'!B:B,Celkem!B530,'OD I'!$D:$D,Celkem!D530)</f>
        <v>4.333333333333333</v>
      </c>
    </row>
    <row r="531" spans="1:15" x14ac:dyDescent="0.25">
      <c r="A531" t="s">
        <v>5</v>
      </c>
      <c r="B531" t="s">
        <v>548</v>
      </c>
      <c r="C531" t="s">
        <v>549</v>
      </c>
      <c r="D531" t="s">
        <v>21</v>
      </c>
      <c r="E531" s="17">
        <v>70</v>
      </c>
      <c r="F531" s="17">
        <v>34515.758571428574</v>
      </c>
      <c r="G531" s="17">
        <v>57112.524381428571</v>
      </c>
      <c r="H531" s="17">
        <v>64014.964061428567</v>
      </c>
      <c r="I531" s="17">
        <v>119195.18555428572</v>
      </c>
      <c r="J531" s="17">
        <v>52039.93897285714</v>
      </c>
      <c r="K531" s="17">
        <v>828.45014285714285</v>
      </c>
      <c r="L531" s="17">
        <v>327706.82168428571</v>
      </c>
      <c r="M531" s="22">
        <f>SUMIFS('OD I'!$E:$E,'OD I'!B:B,Celkem!B531,'OD I'!$D:$D,Celkem!D531)</f>
        <v>18</v>
      </c>
      <c r="N531" s="23">
        <f>SUMIFS('OD I'!$G:$G,'OD I'!B:B,Celkem!B531,'OD I'!$D:$D,Celkem!D531)</f>
        <v>10.342857142857143</v>
      </c>
      <c r="O531" s="23">
        <f>SUMIFS('OD I'!$H:$H,'OD I'!B:B,Celkem!B531,'OD I'!$D:$D,Celkem!D531)</f>
        <v>6.3571428571428568</v>
      </c>
    </row>
    <row r="532" spans="1:15" x14ac:dyDescent="0.25">
      <c r="A532" t="s">
        <v>5</v>
      </c>
      <c r="B532" t="s">
        <v>550</v>
      </c>
      <c r="C532" t="s">
        <v>551</v>
      </c>
      <c r="D532" t="s">
        <v>2</v>
      </c>
      <c r="E532" s="17">
        <v>40</v>
      </c>
      <c r="F532" s="17">
        <v>21522.726500000001</v>
      </c>
      <c r="G532" s="17">
        <v>29226.072057499998</v>
      </c>
      <c r="H532" s="17">
        <v>53743.003559999997</v>
      </c>
      <c r="I532" s="17">
        <v>68012.202742499998</v>
      </c>
      <c r="J532" s="17">
        <v>28845.228480000002</v>
      </c>
      <c r="K532" s="17">
        <v>1.161</v>
      </c>
      <c r="L532" s="17">
        <v>201350.39433999997</v>
      </c>
      <c r="M532" s="22">
        <f>SUMIFS('OD I'!$E:$E,'OD I'!B:B,Celkem!B532,'OD I'!$D:$D,Celkem!D532)</f>
        <v>11</v>
      </c>
      <c r="N532" s="23">
        <f>SUMIFS('OD I'!$G:$G,'OD I'!B:B,Celkem!B532,'OD I'!$D:$D,Celkem!D532)</f>
        <v>6.9749999999999996</v>
      </c>
      <c r="O532" s="23">
        <f>SUMIFS('OD I'!$H:$H,'OD I'!B:B,Celkem!B532,'OD I'!$D:$D,Celkem!D532)</f>
        <v>3.3250000000000002</v>
      </c>
    </row>
    <row r="533" spans="1:15" x14ac:dyDescent="0.25">
      <c r="A533" t="s">
        <v>5</v>
      </c>
      <c r="B533" t="s">
        <v>550</v>
      </c>
      <c r="C533" t="s">
        <v>551</v>
      </c>
      <c r="D533" t="s">
        <v>21</v>
      </c>
      <c r="E533" s="17">
        <v>428</v>
      </c>
      <c r="F533" s="17">
        <v>32087.520257009346</v>
      </c>
      <c r="G533" s="17">
        <v>37590.642657943928</v>
      </c>
      <c r="H533" s="17">
        <v>41002.071274532711</v>
      </c>
      <c r="I533" s="17">
        <v>59202.32596892523</v>
      </c>
      <c r="J533" s="17">
        <v>48876.639145794397</v>
      </c>
      <c r="K533" s="17">
        <v>1303.4629906542057</v>
      </c>
      <c r="L533" s="17">
        <v>220062.66229485979</v>
      </c>
      <c r="M533" s="22">
        <f>SUMIFS('OD I'!$E:$E,'OD I'!B:B,Celkem!B533,'OD I'!$D:$D,Celkem!D533)</f>
        <v>11</v>
      </c>
      <c r="N533" s="23">
        <f>SUMIFS('OD I'!$G:$G,'OD I'!B:B,Celkem!B533,'OD I'!$D:$D,Celkem!D533)</f>
        <v>6.5210280373831777</v>
      </c>
      <c r="O533" s="23">
        <f>SUMIFS('OD I'!$H:$H,'OD I'!B:B,Celkem!B533,'OD I'!$D:$D,Celkem!D533)</f>
        <v>3.5373831775700935</v>
      </c>
    </row>
    <row r="534" spans="1:15" x14ac:dyDescent="0.25">
      <c r="A534" t="s">
        <v>5</v>
      </c>
      <c r="B534" t="s">
        <v>552</v>
      </c>
      <c r="C534" t="s">
        <v>553</v>
      </c>
      <c r="D534" t="s">
        <v>2</v>
      </c>
      <c r="E534" s="17">
        <v>20</v>
      </c>
      <c r="F534" s="17">
        <v>142171.08300000001</v>
      </c>
      <c r="G534" s="17">
        <v>72050.977270000003</v>
      </c>
      <c r="H534" s="17">
        <v>73403.013714999994</v>
      </c>
      <c r="I534" s="17">
        <v>137223.36313000001</v>
      </c>
      <c r="J534" s="17">
        <v>2769.99424</v>
      </c>
      <c r="K534" s="17">
        <v>13.337999999999999</v>
      </c>
      <c r="L534" s="17">
        <v>427631.769355</v>
      </c>
      <c r="M534" s="22">
        <f>SUMIFS('OD I'!$E:$E,'OD I'!B:B,Celkem!B534,'OD I'!$D:$D,Celkem!D534)</f>
        <v>12</v>
      </c>
      <c r="N534" s="23">
        <f>SUMIFS('OD I'!$G:$G,'OD I'!B:B,Celkem!B534,'OD I'!$D:$D,Celkem!D534)</f>
        <v>10.65</v>
      </c>
      <c r="O534" s="23">
        <f>SUMIFS('OD I'!$H:$H,'OD I'!B:B,Celkem!B534,'OD I'!$D:$D,Celkem!D534)</f>
        <v>5.45</v>
      </c>
    </row>
    <row r="535" spans="1:15" x14ac:dyDescent="0.25">
      <c r="A535" t="s">
        <v>5</v>
      </c>
      <c r="B535" t="s">
        <v>552</v>
      </c>
      <c r="C535" t="s">
        <v>553</v>
      </c>
      <c r="D535" t="s">
        <v>21</v>
      </c>
      <c r="E535" s="17">
        <v>124</v>
      </c>
      <c r="F535" s="17">
        <v>109660.12024193548</v>
      </c>
      <c r="G535" s="17">
        <v>74003.488047580642</v>
      </c>
      <c r="H535" s="17">
        <v>46127.616277419351</v>
      </c>
      <c r="I535" s="17">
        <v>132939.39401693549</v>
      </c>
      <c r="J535" s="17">
        <v>9929.8569008064533</v>
      </c>
      <c r="K535" s="17">
        <v>196.94548387096776</v>
      </c>
      <c r="L535" s="17">
        <v>372857.42096854839</v>
      </c>
      <c r="M535" s="22">
        <f>SUMIFS('OD I'!$E:$E,'OD I'!B:B,Celkem!B535,'OD I'!$D:$D,Celkem!D535)</f>
        <v>12</v>
      </c>
      <c r="N535" s="23">
        <f>SUMIFS('OD I'!$G:$G,'OD I'!B:B,Celkem!B535,'OD I'!$D:$D,Celkem!D535)</f>
        <v>8.129032258064516</v>
      </c>
      <c r="O535" s="23">
        <f>SUMIFS('OD I'!$H:$H,'OD I'!B:B,Celkem!B535,'OD I'!$D:$D,Celkem!D535)</f>
        <v>6.580645161290323</v>
      </c>
    </row>
    <row r="536" spans="1:15" x14ac:dyDescent="0.25">
      <c r="A536" t="s">
        <v>5</v>
      </c>
      <c r="B536" t="s">
        <v>554</v>
      </c>
      <c r="C536" t="s">
        <v>555</v>
      </c>
      <c r="D536" t="s">
        <v>2</v>
      </c>
      <c r="E536" s="17">
        <v>9</v>
      </c>
      <c r="F536" s="17">
        <v>81977.07666666666</v>
      </c>
      <c r="G536" s="17">
        <v>76023.935677777787</v>
      </c>
      <c r="H536" s="17">
        <v>103680.01822222222</v>
      </c>
      <c r="I536" s="17">
        <v>275759.09396666667</v>
      </c>
      <c r="J536" s="17">
        <v>61313.995888888887</v>
      </c>
      <c r="K536" s="17">
        <v>0</v>
      </c>
      <c r="L536" s="17">
        <v>598754.12042222219</v>
      </c>
      <c r="M536" s="22">
        <f>SUMIFS('OD I'!$E:$E,'OD I'!B:B,Celkem!B536,'OD I'!$D:$D,Celkem!D536)</f>
        <v>27</v>
      </c>
      <c r="N536" s="23">
        <f>SUMIFS('OD I'!$G:$G,'OD I'!B:B,Celkem!B536,'OD I'!$D:$D,Celkem!D536)</f>
        <v>13.333333333333334</v>
      </c>
      <c r="O536" s="23">
        <f>SUMIFS('OD I'!$H:$H,'OD I'!B:B,Celkem!B536,'OD I'!$D:$D,Celkem!D536)</f>
        <v>10.777777777777779</v>
      </c>
    </row>
    <row r="537" spans="1:15" x14ac:dyDescent="0.25">
      <c r="A537" t="s">
        <v>5</v>
      </c>
      <c r="B537" t="s">
        <v>554</v>
      </c>
      <c r="C537" t="s">
        <v>555</v>
      </c>
      <c r="D537" t="s">
        <v>21</v>
      </c>
      <c r="E537" s="17">
        <v>285</v>
      </c>
      <c r="F537" s="17">
        <v>73670.424421052638</v>
      </c>
      <c r="G537" s="17">
        <v>95050.791344912286</v>
      </c>
      <c r="H537" s="17">
        <v>108993.94976140351</v>
      </c>
      <c r="I537" s="17">
        <v>298827.16127719299</v>
      </c>
      <c r="J537" s="17">
        <v>66982.946903859658</v>
      </c>
      <c r="K537" s="17">
        <v>3370.3995438596489</v>
      </c>
      <c r="L537" s="17">
        <v>646895.67325228069</v>
      </c>
      <c r="M537" s="22">
        <f>SUMIFS('OD I'!$E:$E,'OD I'!B:B,Celkem!B537,'OD I'!$D:$D,Celkem!D537)</f>
        <v>27</v>
      </c>
      <c r="N537" s="23">
        <f>SUMIFS('OD I'!$G:$G,'OD I'!B:B,Celkem!B537,'OD I'!$D:$D,Celkem!D537)</f>
        <v>18.185964912280703</v>
      </c>
      <c r="O537" s="23">
        <f>SUMIFS('OD I'!$H:$H,'OD I'!B:B,Celkem!B537,'OD I'!$D:$D,Celkem!D537)</f>
        <v>14.842105263157896</v>
      </c>
    </row>
    <row r="538" spans="1:15" x14ac:dyDescent="0.25">
      <c r="A538" t="s">
        <v>5</v>
      </c>
      <c r="B538" t="s">
        <v>556</v>
      </c>
      <c r="C538" t="s">
        <v>557</v>
      </c>
      <c r="D538" t="s">
        <v>2</v>
      </c>
      <c r="E538" s="17">
        <v>2</v>
      </c>
      <c r="F538" s="17">
        <v>12964.9</v>
      </c>
      <c r="G538" s="17">
        <v>30111.637849999999</v>
      </c>
      <c r="H538" s="17">
        <v>51323.359049999999</v>
      </c>
      <c r="I538" s="17">
        <v>165686.0232</v>
      </c>
      <c r="J538" s="17">
        <v>23305.24</v>
      </c>
      <c r="K538" s="17">
        <v>0</v>
      </c>
      <c r="L538" s="17">
        <v>283391.16009999998</v>
      </c>
      <c r="M538" s="22">
        <f>SUMIFS('OD I'!$E:$E,'OD I'!B:B,Celkem!B538,'OD I'!$D:$D,Celkem!D538)</f>
        <v>12</v>
      </c>
      <c r="N538" s="23">
        <f>SUMIFS('OD I'!$G:$G,'OD I'!B:B,Celkem!B538,'OD I'!$D:$D,Celkem!D538)</f>
        <v>4.5</v>
      </c>
      <c r="O538" s="23">
        <f>SUMIFS('OD I'!$H:$H,'OD I'!B:B,Celkem!B538,'OD I'!$D:$D,Celkem!D538)</f>
        <v>6</v>
      </c>
    </row>
    <row r="539" spans="1:15" x14ac:dyDescent="0.25">
      <c r="A539" t="s">
        <v>5</v>
      </c>
      <c r="B539" t="s">
        <v>556</v>
      </c>
      <c r="C539" t="s">
        <v>557</v>
      </c>
      <c r="D539" t="s">
        <v>21</v>
      </c>
      <c r="E539" s="17">
        <v>26</v>
      </c>
      <c r="F539" s="17">
        <v>4482.2726923076925</v>
      </c>
      <c r="G539" s="17">
        <v>48068.829753846156</v>
      </c>
      <c r="H539" s="17">
        <v>49865.681357692309</v>
      </c>
      <c r="I539" s="17">
        <v>266843.24207307689</v>
      </c>
      <c r="J539" s="17">
        <v>23858.687692307692</v>
      </c>
      <c r="K539" s="17">
        <v>378.26307692307694</v>
      </c>
      <c r="L539" s="17">
        <v>393496.97664615384</v>
      </c>
      <c r="M539" s="22">
        <f>SUMIFS('OD I'!$E:$E,'OD I'!B:B,Celkem!B539,'OD I'!$D:$D,Celkem!D539)</f>
        <v>12</v>
      </c>
      <c r="N539" s="23">
        <f>SUMIFS('OD I'!$G:$G,'OD I'!B:B,Celkem!B539,'OD I'!$D:$D,Celkem!D539)</f>
        <v>5.5769230769230766</v>
      </c>
      <c r="O539" s="23">
        <f>SUMIFS('OD I'!$H:$H,'OD I'!B:B,Celkem!B539,'OD I'!$D:$D,Celkem!D539)</f>
        <v>14.5</v>
      </c>
    </row>
    <row r="540" spans="1:15" x14ac:dyDescent="0.25">
      <c r="A540" t="s">
        <v>5</v>
      </c>
      <c r="B540" t="s">
        <v>558</v>
      </c>
      <c r="C540" t="s">
        <v>559</v>
      </c>
      <c r="D540" t="s">
        <v>2</v>
      </c>
      <c r="E540" s="17">
        <v>16</v>
      </c>
      <c r="F540" s="17">
        <v>52499.645624999997</v>
      </c>
      <c r="G540" s="17">
        <v>67611.425793749993</v>
      </c>
      <c r="H540" s="17">
        <v>104758.924575</v>
      </c>
      <c r="I540" s="17">
        <v>256802.53996875</v>
      </c>
      <c r="J540" s="17">
        <v>62507.983</v>
      </c>
      <c r="K540" s="17">
        <v>0</v>
      </c>
      <c r="L540" s="17">
        <v>544180.51896250003</v>
      </c>
      <c r="M540" s="22">
        <f>SUMIFS('OD I'!$E:$E,'OD I'!B:B,Celkem!B540,'OD I'!$D:$D,Celkem!D540)</f>
        <v>22</v>
      </c>
      <c r="N540" s="23">
        <f>SUMIFS('OD I'!$G:$G,'OD I'!B:B,Celkem!B540,'OD I'!$D:$D,Celkem!D540)</f>
        <v>13.375</v>
      </c>
      <c r="O540" s="23">
        <f>SUMIFS('OD I'!$H:$H,'OD I'!B:B,Celkem!B540,'OD I'!$D:$D,Celkem!D540)</f>
        <v>9.75</v>
      </c>
    </row>
    <row r="541" spans="1:15" x14ac:dyDescent="0.25">
      <c r="A541" t="s">
        <v>5</v>
      </c>
      <c r="B541" t="s">
        <v>558</v>
      </c>
      <c r="C541" t="s">
        <v>559</v>
      </c>
      <c r="D541" t="s">
        <v>21</v>
      </c>
      <c r="E541" s="17">
        <v>263</v>
      </c>
      <c r="F541" s="17">
        <v>34857.5791634981</v>
      </c>
      <c r="G541" s="17">
        <v>60627.179120532317</v>
      </c>
      <c r="H541" s="17">
        <v>82126.021781749048</v>
      </c>
      <c r="I541" s="17">
        <v>148809.7847053232</v>
      </c>
      <c r="J541" s="17">
        <v>53785.910881368822</v>
      </c>
      <c r="K541" s="17">
        <v>1713.2711026615968</v>
      </c>
      <c r="L541" s="17">
        <v>381919.74675513303</v>
      </c>
      <c r="M541" s="22">
        <f>SUMIFS('OD I'!$E:$E,'OD I'!B:B,Celkem!B541,'OD I'!$D:$D,Celkem!D541)</f>
        <v>22</v>
      </c>
      <c r="N541" s="23">
        <f>SUMIFS('OD I'!$G:$G,'OD I'!B:B,Celkem!B541,'OD I'!$D:$D,Celkem!D541)</f>
        <v>13.980988593155894</v>
      </c>
      <c r="O541" s="23">
        <f>SUMIFS('OD I'!$H:$H,'OD I'!B:B,Celkem!B541,'OD I'!$D:$D,Celkem!D541)</f>
        <v>8.2319391634980992</v>
      </c>
    </row>
    <row r="542" spans="1:15" x14ac:dyDescent="0.25">
      <c r="A542" t="s">
        <v>5</v>
      </c>
      <c r="B542" t="s">
        <v>560</v>
      </c>
      <c r="C542" t="s">
        <v>561</v>
      </c>
      <c r="D542" t="s">
        <v>2</v>
      </c>
      <c r="E542" s="17">
        <v>7</v>
      </c>
      <c r="F542" s="17">
        <v>29428.471428571425</v>
      </c>
      <c r="G542" s="17">
        <v>41748.786514285712</v>
      </c>
      <c r="H542" s="17">
        <v>72384.697585714282</v>
      </c>
      <c r="I542" s="17">
        <v>155360.09547142856</v>
      </c>
      <c r="J542" s="17">
        <v>31466.83017142857</v>
      </c>
      <c r="K542" s="17">
        <v>0</v>
      </c>
      <c r="L542" s="17">
        <v>330388.88117142854</v>
      </c>
      <c r="M542" s="22">
        <f>SUMIFS('OD I'!$E:$E,'OD I'!B:B,Celkem!B542,'OD I'!$D:$D,Celkem!D542)</f>
        <v>17</v>
      </c>
      <c r="N542" s="23">
        <f>SUMIFS('OD I'!$G:$G,'OD I'!B:B,Celkem!B542,'OD I'!$D:$D,Celkem!D542)</f>
        <v>9.7142857142857135</v>
      </c>
      <c r="O542" s="23">
        <f>SUMIFS('OD I'!$H:$H,'OD I'!B:B,Celkem!B542,'OD I'!$D:$D,Celkem!D542)</f>
        <v>6.4285714285714288</v>
      </c>
    </row>
    <row r="543" spans="1:15" x14ac:dyDescent="0.25">
      <c r="A543" t="s">
        <v>5</v>
      </c>
      <c r="B543" t="s">
        <v>560</v>
      </c>
      <c r="C543" t="s">
        <v>561</v>
      </c>
      <c r="D543" t="s">
        <v>21</v>
      </c>
      <c r="E543" s="17">
        <v>370</v>
      </c>
      <c r="F543" s="17">
        <v>34141.05727027027</v>
      </c>
      <c r="G543" s="17">
        <v>53088.843480000003</v>
      </c>
      <c r="H543" s="17">
        <v>59731.469521621628</v>
      </c>
      <c r="I543" s="17">
        <v>145847.49921216216</v>
      </c>
      <c r="J543" s="17">
        <v>33295.722727567569</v>
      </c>
      <c r="K543" s="17">
        <v>1894.7586756756755</v>
      </c>
      <c r="L543" s="17">
        <v>327999.35088729725</v>
      </c>
      <c r="M543" s="22">
        <f>SUMIFS('OD I'!$E:$E,'OD I'!B:B,Celkem!B543,'OD I'!$D:$D,Celkem!D543)</f>
        <v>17</v>
      </c>
      <c r="N543" s="23">
        <f>SUMIFS('OD I'!$G:$G,'OD I'!B:B,Celkem!B543,'OD I'!$D:$D,Celkem!D543)</f>
        <v>10.313513513513513</v>
      </c>
      <c r="O543" s="23">
        <f>SUMIFS('OD I'!$H:$H,'OD I'!B:B,Celkem!B543,'OD I'!$D:$D,Celkem!D543)</f>
        <v>7.5567567567567568</v>
      </c>
    </row>
    <row r="544" spans="1:15" x14ac:dyDescent="0.25">
      <c r="A544" t="s">
        <v>5</v>
      </c>
      <c r="B544" t="s">
        <v>562</v>
      </c>
      <c r="C544" t="s">
        <v>563</v>
      </c>
      <c r="D544" t="s">
        <v>2</v>
      </c>
      <c r="E544" s="17">
        <v>149</v>
      </c>
      <c r="F544" s="17">
        <v>14808.778120805369</v>
      </c>
      <c r="G544" s="17">
        <v>29119.864795973157</v>
      </c>
      <c r="H544" s="17">
        <v>57002.64802550336</v>
      </c>
      <c r="I544" s="17">
        <v>78340.358069127513</v>
      </c>
      <c r="J544" s="17">
        <v>25215.241836241614</v>
      </c>
      <c r="K544" s="17">
        <v>0</v>
      </c>
      <c r="L544" s="17">
        <v>204486.89084765103</v>
      </c>
      <c r="M544" s="22">
        <f>SUMIFS('OD I'!$E:$E,'OD I'!B:B,Celkem!B544,'OD I'!$D:$D,Celkem!D544)</f>
        <v>12</v>
      </c>
      <c r="N544" s="23">
        <f>SUMIFS('OD I'!$G:$G,'OD I'!B:B,Celkem!B544,'OD I'!$D:$D,Celkem!D544)</f>
        <v>7.2080536912751674</v>
      </c>
      <c r="O544" s="23">
        <f>SUMIFS('OD I'!$H:$H,'OD I'!B:B,Celkem!B544,'OD I'!$D:$D,Celkem!D544)</f>
        <v>3.5838926174496644</v>
      </c>
    </row>
    <row r="545" spans="1:15" x14ac:dyDescent="0.25">
      <c r="A545" t="s">
        <v>5</v>
      </c>
      <c r="B545" t="s">
        <v>562</v>
      </c>
      <c r="C545" t="s">
        <v>563</v>
      </c>
      <c r="D545" t="s">
        <v>21</v>
      </c>
      <c r="E545" s="17">
        <v>2498</v>
      </c>
      <c r="F545" s="17">
        <v>19583.9837510008</v>
      </c>
      <c r="G545" s="17">
        <v>34518.899657485992</v>
      </c>
      <c r="H545" s="17">
        <v>42557.645833226583</v>
      </c>
      <c r="I545" s="17">
        <v>64750.29024479584</v>
      </c>
      <c r="J545" s="17">
        <v>35398.386466333068</v>
      </c>
      <c r="K545" s="17">
        <v>968.87717373899125</v>
      </c>
      <c r="L545" s="17">
        <v>197778.08312658127</v>
      </c>
      <c r="M545" s="22">
        <f>SUMIFS('OD I'!$E:$E,'OD I'!B:B,Celkem!B545,'OD I'!$D:$D,Celkem!D545)</f>
        <v>12</v>
      </c>
      <c r="N545" s="23">
        <f>SUMIFS('OD I'!$G:$G,'OD I'!B:B,Celkem!B545,'OD I'!$D:$D,Celkem!D545)</f>
        <v>7.1957566052842274</v>
      </c>
      <c r="O545" s="23">
        <f>SUMIFS('OD I'!$H:$H,'OD I'!B:B,Celkem!B545,'OD I'!$D:$D,Celkem!D545)</f>
        <v>4.05244195356285</v>
      </c>
    </row>
    <row r="546" spans="1:15" x14ac:dyDescent="0.25">
      <c r="A546" t="s">
        <v>5</v>
      </c>
      <c r="B546" t="s">
        <v>564</v>
      </c>
      <c r="C546" t="s">
        <v>565</v>
      </c>
      <c r="D546" t="s">
        <v>2</v>
      </c>
      <c r="E546" s="17">
        <v>36</v>
      </c>
      <c r="F546" s="17">
        <v>12388.638055555555</v>
      </c>
      <c r="G546" s="17">
        <v>25062.216533333336</v>
      </c>
      <c r="H546" s="17">
        <v>58910.674033333329</v>
      </c>
      <c r="I546" s="17">
        <v>57304.129536111112</v>
      </c>
      <c r="J546" s="17">
        <v>22772.5488</v>
      </c>
      <c r="K546" s="17">
        <v>501.96000000000004</v>
      </c>
      <c r="L546" s="17">
        <v>176940.16695833331</v>
      </c>
      <c r="M546" s="22">
        <f>SUMIFS('OD I'!$E:$E,'OD I'!B:B,Celkem!B546,'OD I'!$D:$D,Celkem!D546)</f>
        <v>10</v>
      </c>
      <c r="N546" s="23">
        <f>SUMIFS('OD I'!$G:$G,'OD I'!B:B,Celkem!B546,'OD I'!$D:$D,Celkem!D546)</f>
        <v>7.416666666666667</v>
      </c>
      <c r="O546" s="23">
        <f>SUMIFS('OD I'!$H:$H,'OD I'!B:B,Celkem!B546,'OD I'!$D:$D,Celkem!D546)</f>
        <v>3.0555555555555554</v>
      </c>
    </row>
    <row r="547" spans="1:15" x14ac:dyDescent="0.25">
      <c r="A547" t="s">
        <v>5</v>
      </c>
      <c r="B547" t="s">
        <v>564</v>
      </c>
      <c r="C547" t="s">
        <v>565</v>
      </c>
      <c r="D547" t="s">
        <v>21</v>
      </c>
      <c r="E547" s="17">
        <v>424</v>
      </c>
      <c r="F547" s="17">
        <v>13657.932806603772</v>
      </c>
      <c r="G547" s="17">
        <v>26987.090877358489</v>
      </c>
      <c r="H547" s="17">
        <v>39221.248977122639</v>
      </c>
      <c r="I547" s="17">
        <v>51611.603238443393</v>
      </c>
      <c r="J547" s="17">
        <v>33131.368775471696</v>
      </c>
      <c r="K547" s="17">
        <v>724.74030660377366</v>
      </c>
      <c r="L547" s="17">
        <v>165333.98498160375</v>
      </c>
      <c r="M547" s="22">
        <f>SUMIFS('OD I'!$E:$E,'OD I'!B:B,Celkem!B547,'OD I'!$D:$D,Celkem!D547)</f>
        <v>10</v>
      </c>
      <c r="N547" s="23">
        <f>SUMIFS('OD I'!$G:$G,'OD I'!B:B,Celkem!B547,'OD I'!$D:$D,Celkem!D547)</f>
        <v>6.4433962264150946</v>
      </c>
      <c r="O547" s="23">
        <f>SUMIFS('OD I'!$H:$H,'OD I'!B:B,Celkem!B547,'OD I'!$D:$D,Celkem!D547)</f>
        <v>3.1886792452830188</v>
      </c>
    </row>
    <row r="548" spans="1:15" x14ac:dyDescent="0.25">
      <c r="A548" t="s">
        <v>5</v>
      </c>
      <c r="B548" t="s">
        <v>566</v>
      </c>
      <c r="C548" t="s">
        <v>567</v>
      </c>
      <c r="D548" t="s">
        <v>2</v>
      </c>
      <c r="E548" s="17">
        <v>1</v>
      </c>
      <c r="F548" s="17">
        <v>298.88</v>
      </c>
      <c r="G548" s="17">
        <v>16349.0594</v>
      </c>
      <c r="H548" s="17">
        <v>34215.572699999997</v>
      </c>
      <c r="I548" s="17">
        <v>31155.702000000001</v>
      </c>
      <c r="J548" s="17">
        <v>14915.3536</v>
      </c>
      <c r="K548" s="17">
        <v>0</v>
      </c>
      <c r="L548" s="17">
        <v>96934.5677</v>
      </c>
      <c r="M548" s="22">
        <f>SUMIFS('OD I'!$E:$E,'OD I'!B:B,Celkem!B548,'OD I'!$D:$D,Celkem!D548)</f>
        <v>6</v>
      </c>
      <c r="N548" s="23">
        <f>SUMIFS('OD I'!$G:$G,'OD I'!B:B,Celkem!B548,'OD I'!$D:$D,Celkem!D548)</f>
        <v>3</v>
      </c>
      <c r="O548" s="23">
        <f>SUMIFS('OD I'!$H:$H,'OD I'!B:B,Celkem!B548,'OD I'!$D:$D,Celkem!D548)</f>
        <v>2</v>
      </c>
    </row>
    <row r="549" spans="1:15" x14ac:dyDescent="0.25">
      <c r="A549" t="s">
        <v>5</v>
      </c>
      <c r="B549" t="s">
        <v>566</v>
      </c>
      <c r="C549" t="s">
        <v>567</v>
      </c>
      <c r="D549" t="s">
        <v>21</v>
      </c>
      <c r="E549" s="17">
        <v>46</v>
      </c>
      <c r="F549" s="17">
        <v>436.28108695652173</v>
      </c>
      <c r="G549" s="17">
        <v>16325.35355</v>
      </c>
      <c r="H549" s="17">
        <v>31566.932797826088</v>
      </c>
      <c r="I549" s="17">
        <v>49103.223300000005</v>
      </c>
      <c r="J549" s="17">
        <v>13063.066143478261</v>
      </c>
      <c r="K549" s="17">
        <v>162.65739130434781</v>
      </c>
      <c r="L549" s="17">
        <v>110657.51426956523</v>
      </c>
      <c r="M549" s="22">
        <f>SUMIFS('OD I'!$E:$E,'OD I'!B:B,Celkem!B549,'OD I'!$D:$D,Celkem!D549)</f>
        <v>6</v>
      </c>
      <c r="N549" s="23">
        <f>SUMIFS('OD I'!$G:$G,'OD I'!B:B,Celkem!B549,'OD I'!$D:$D,Celkem!D549)</f>
        <v>3.4130434782608696</v>
      </c>
      <c r="O549" s="23">
        <f>SUMIFS('OD I'!$H:$H,'OD I'!B:B,Celkem!B549,'OD I'!$D:$D,Celkem!D549)</f>
        <v>2.5869565217391304</v>
      </c>
    </row>
    <row r="550" spans="1:15" x14ac:dyDescent="0.25">
      <c r="A550" t="s">
        <v>5</v>
      </c>
      <c r="B550" t="s">
        <v>568</v>
      </c>
      <c r="C550" t="s">
        <v>569</v>
      </c>
      <c r="D550" t="s">
        <v>2</v>
      </c>
      <c r="E550" s="17">
        <v>8</v>
      </c>
      <c r="F550" s="17">
        <v>2646.3</v>
      </c>
      <c r="G550" s="17">
        <v>28207.741825000001</v>
      </c>
      <c r="H550" s="17">
        <v>114051.909</v>
      </c>
      <c r="I550" s="17">
        <v>81254.070825000003</v>
      </c>
      <c r="J550" s="17">
        <v>24037.690399999999</v>
      </c>
      <c r="K550" s="17">
        <v>0</v>
      </c>
      <c r="L550" s="17">
        <v>250197.71205</v>
      </c>
      <c r="M550" s="22">
        <f>SUMIFS('OD I'!$E:$E,'OD I'!B:B,Celkem!B550,'OD I'!$D:$D,Celkem!D550)</f>
        <v>11</v>
      </c>
      <c r="N550" s="23">
        <f>SUMIFS('OD I'!$G:$G,'OD I'!B:B,Celkem!B550,'OD I'!$D:$D,Celkem!D550)</f>
        <v>10</v>
      </c>
      <c r="O550" s="23">
        <f>SUMIFS('OD I'!$H:$H,'OD I'!B:B,Celkem!B550,'OD I'!$D:$D,Celkem!D550)</f>
        <v>3.875</v>
      </c>
    </row>
    <row r="551" spans="1:15" x14ac:dyDescent="0.25">
      <c r="A551" t="s">
        <v>5</v>
      </c>
      <c r="B551" t="s">
        <v>568</v>
      </c>
      <c r="C551" t="s">
        <v>569</v>
      </c>
      <c r="D551" t="s">
        <v>21</v>
      </c>
      <c r="E551" s="17">
        <v>63</v>
      </c>
      <c r="F551" s="17">
        <v>7327.4722222222226</v>
      </c>
      <c r="G551" s="17">
        <v>30764.479931746035</v>
      </c>
      <c r="H551" s="17">
        <v>33201.655220634922</v>
      </c>
      <c r="I551" s="17">
        <v>117264.48967936508</v>
      </c>
      <c r="J551" s="17">
        <v>27251.188096825397</v>
      </c>
      <c r="K551" s="17">
        <v>3130.08</v>
      </c>
      <c r="L551" s="17">
        <v>218939.36515079366</v>
      </c>
      <c r="M551" s="22">
        <f>SUMIFS('OD I'!$E:$E,'OD I'!B:B,Celkem!B551,'OD I'!$D:$D,Celkem!D551)</f>
        <v>11</v>
      </c>
      <c r="N551" s="23">
        <f>SUMIFS('OD I'!$G:$G,'OD I'!B:B,Celkem!B551,'OD I'!$D:$D,Celkem!D551)</f>
        <v>3.7142857142857144</v>
      </c>
      <c r="O551" s="23">
        <f>SUMIFS('OD I'!$H:$H,'OD I'!B:B,Celkem!B551,'OD I'!$D:$D,Celkem!D551)</f>
        <v>6.0158730158730158</v>
      </c>
    </row>
    <row r="552" spans="1:15" x14ac:dyDescent="0.25">
      <c r="A552" t="s">
        <v>5</v>
      </c>
      <c r="B552" t="s">
        <v>570</v>
      </c>
      <c r="C552" t="s">
        <v>571</v>
      </c>
      <c r="D552" t="s">
        <v>2</v>
      </c>
      <c r="E552" s="17">
        <v>1</v>
      </c>
      <c r="F552" s="17">
        <v>16039.84</v>
      </c>
      <c r="G552" s="17">
        <v>11052.1114</v>
      </c>
      <c r="H552" s="17">
        <v>31094.249599999999</v>
      </c>
      <c r="I552" s="17">
        <v>36329.630700000002</v>
      </c>
      <c r="J552" s="17">
        <v>16247.0816</v>
      </c>
      <c r="K552" s="17">
        <v>0</v>
      </c>
      <c r="L552" s="17">
        <v>110762.91330000001</v>
      </c>
      <c r="M552" s="22">
        <f>SUMIFS('OD I'!$E:$E,'OD I'!B:B,Celkem!B552,'OD I'!$D:$D,Celkem!D552)</f>
        <v>9</v>
      </c>
      <c r="N552" s="23">
        <f>SUMIFS('OD I'!$G:$G,'OD I'!B:B,Celkem!B552,'OD I'!$D:$D,Celkem!D552)</f>
        <v>4</v>
      </c>
      <c r="O552" s="23">
        <f>SUMIFS('OD I'!$H:$H,'OD I'!B:B,Celkem!B552,'OD I'!$D:$D,Celkem!D552)</f>
        <v>3</v>
      </c>
    </row>
    <row r="553" spans="1:15" x14ac:dyDescent="0.25">
      <c r="A553" t="s">
        <v>5</v>
      </c>
      <c r="B553" t="s">
        <v>570</v>
      </c>
      <c r="C553" t="s">
        <v>571</v>
      </c>
      <c r="D553" t="s">
        <v>21</v>
      </c>
      <c r="E553" s="17">
        <v>16</v>
      </c>
      <c r="F553" s="17">
        <v>18954.371875000001</v>
      </c>
      <c r="G553" s="17">
        <v>20759.960112500001</v>
      </c>
      <c r="H553" s="17">
        <v>22395.73744375</v>
      </c>
      <c r="I553" s="17">
        <v>19162.3251375</v>
      </c>
      <c r="J553" s="17">
        <v>11059.79615</v>
      </c>
      <c r="K553" s="17">
        <v>223.02</v>
      </c>
      <c r="L553" s="17">
        <v>92555.210718749993</v>
      </c>
      <c r="M553" s="22">
        <f>SUMIFS('OD I'!$E:$E,'OD I'!B:B,Celkem!B553,'OD I'!$D:$D,Celkem!D553)</f>
        <v>9</v>
      </c>
      <c r="N553" s="23">
        <f>SUMIFS('OD I'!$G:$G,'OD I'!B:B,Celkem!B553,'OD I'!$D:$D,Celkem!D553)</f>
        <v>4</v>
      </c>
      <c r="O553" s="23">
        <f>SUMIFS('OD I'!$H:$H,'OD I'!B:B,Celkem!B553,'OD I'!$D:$D,Celkem!D553)</f>
        <v>1.4375</v>
      </c>
    </row>
    <row r="554" spans="1:15" x14ac:dyDescent="0.25">
      <c r="A554" t="s">
        <v>5</v>
      </c>
      <c r="B554" t="s">
        <v>572</v>
      </c>
      <c r="C554" t="s">
        <v>573</v>
      </c>
      <c r="D554" t="s">
        <v>2</v>
      </c>
      <c r="E554" s="17">
        <v>8</v>
      </c>
      <c r="F554" s="17">
        <v>33420.676249999997</v>
      </c>
      <c r="G554" s="17">
        <v>12562.829787500001</v>
      </c>
      <c r="H554" s="17">
        <v>52471.546199999997</v>
      </c>
      <c r="I554" s="17">
        <v>28959.827975</v>
      </c>
      <c r="J554" s="17">
        <v>19676.281200000001</v>
      </c>
      <c r="K554" s="17">
        <v>0</v>
      </c>
      <c r="L554" s="17">
        <v>147091.16141249999</v>
      </c>
      <c r="M554" s="22">
        <f>SUMIFS('OD I'!$E:$E,'OD I'!B:B,Celkem!B554,'OD I'!$D:$D,Celkem!D554)</f>
        <v>9</v>
      </c>
      <c r="N554" s="23">
        <f>SUMIFS('OD I'!$G:$G,'OD I'!B:B,Celkem!B554,'OD I'!$D:$D,Celkem!D554)</f>
        <v>6.75</v>
      </c>
      <c r="O554" s="23">
        <f>SUMIFS('OD I'!$H:$H,'OD I'!B:B,Celkem!B554,'OD I'!$D:$D,Celkem!D554)</f>
        <v>1</v>
      </c>
    </row>
    <row r="555" spans="1:15" x14ac:dyDescent="0.25">
      <c r="A555" t="s">
        <v>5</v>
      </c>
      <c r="B555" t="s">
        <v>572</v>
      </c>
      <c r="C555" t="s">
        <v>573</v>
      </c>
      <c r="D555" t="s">
        <v>21</v>
      </c>
      <c r="E555" s="17">
        <v>44</v>
      </c>
      <c r="F555" s="17">
        <v>15344.227727272728</v>
      </c>
      <c r="G555" s="17">
        <v>24333.593881818178</v>
      </c>
      <c r="H555" s="17">
        <v>38854.082979545456</v>
      </c>
      <c r="I555" s="17">
        <v>55244.000325000001</v>
      </c>
      <c r="J555" s="17">
        <v>27903.700775000001</v>
      </c>
      <c r="K555" s="17">
        <v>169.60909090909092</v>
      </c>
      <c r="L555" s="17">
        <v>161849.21477954547</v>
      </c>
      <c r="M555" s="22">
        <f>SUMIFS('OD I'!$E:$E,'OD I'!B:B,Celkem!B555,'OD I'!$D:$D,Celkem!D555)</f>
        <v>9</v>
      </c>
      <c r="N555" s="23">
        <f>SUMIFS('OD I'!$G:$G,'OD I'!B:B,Celkem!B555,'OD I'!$D:$D,Celkem!D555)</f>
        <v>6.0454545454545459</v>
      </c>
      <c r="O555" s="23">
        <f>SUMIFS('OD I'!$H:$H,'OD I'!B:B,Celkem!B555,'OD I'!$D:$D,Celkem!D555)</f>
        <v>2.7727272727272729</v>
      </c>
    </row>
    <row r="556" spans="1:15" x14ac:dyDescent="0.25">
      <c r="A556" t="s">
        <v>5</v>
      </c>
      <c r="B556" t="s">
        <v>574</v>
      </c>
      <c r="C556" t="s">
        <v>575</v>
      </c>
      <c r="D556" t="s">
        <v>2</v>
      </c>
      <c r="E556" s="17">
        <v>34</v>
      </c>
      <c r="F556" s="17">
        <v>21882.874117647058</v>
      </c>
      <c r="G556" s="17">
        <v>39805.823032352942</v>
      </c>
      <c r="H556" s="17">
        <v>79152.294467647051</v>
      </c>
      <c r="I556" s="17">
        <v>196761.45268529412</v>
      </c>
      <c r="J556" s="17">
        <v>24221.782211764705</v>
      </c>
      <c r="K556" s="17">
        <v>0</v>
      </c>
      <c r="L556" s="17">
        <v>361824.22651470592</v>
      </c>
      <c r="M556" s="22">
        <f>SUMIFS('OD I'!$E:$E,'OD I'!B:B,Celkem!B556,'OD I'!$D:$D,Celkem!D556)</f>
        <v>19</v>
      </c>
      <c r="N556" s="23">
        <f>SUMIFS('OD I'!$G:$G,'OD I'!B:B,Celkem!B556,'OD I'!$D:$D,Celkem!D556)</f>
        <v>10.294117647058824</v>
      </c>
      <c r="O556" s="23">
        <f>SUMIFS('OD I'!$H:$H,'OD I'!B:B,Celkem!B556,'OD I'!$D:$D,Celkem!D556)</f>
        <v>5.7352941176470589</v>
      </c>
    </row>
    <row r="557" spans="1:15" x14ac:dyDescent="0.25">
      <c r="A557" t="s">
        <v>5</v>
      </c>
      <c r="B557" t="s">
        <v>574</v>
      </c>
      <c r="C557" t="s">
        <v>575</v>
      </c>
      <c r="D557" t="s">
        <v>21</v>
      </c>
      <c r="E557" s="17">
        <v>397</v>
      </c>
      <c r="F557" s="17">
        <v>41840.367506297232</v>
      </c>
      <c r="G557" s="17">
        <v>57449.315038539047</v>
      </c>
      <c r="H557" s="17">
        <v>58386.939431738036</v>
      </c>
      <c r="I557" s="17">
        <v>188538.18362166247</v>
      </c>
      <c r="J557" s="17">
        <v>32808.089822921916</v>
      </c>
      <c r="K557" s="17">
        <v>951.34551637279594</v>
      </c>
      <c r="L557" s="17">
        <v>379974.24093753146</v>
      </c>
      <c r="M557" s="22">
        <f>SUMIFS('OD I'!$E:$E,'OD I'!B:B,Celkem!B557,'OD I'!$D:$D,Celkem!D557)</f>
        <v>19</v>
      </c>
      <c r="N557" s="23">
        <f>SUMIFS('OD I'!$G:$G,'OD I'!B:B,Celkem!B557,'OD I'!$D:$D,Celkem!D557)</f>
        <v>10.060453400503778</v>
      </c>
      <c r="O557" s="23">
        <f>SUMIFS('OD I'!$H:$H,'OD I'!B:B,Celkem!B557,'OD I'!$D:$D,Celkem!D557)</f>
        <v>9.3123425692695214</v>
      </c>
    </row>
    <row r="558" spans="1:15" x14ac:dyDescent="0.25">
      <c r="A558" t="s">
        <v>5</v>
      </c>
      <c r="B558" t="s">
        <v>576</v>
      </c>
      <c r="C558" t="s">
        <v>577</v>
      </c>
      <c r="D558" t="s">
        <v>2</v>
      </c>
      <c r="E558" s="17">
        <v>23</v>
      </c>
      <c r="F558" s="17">
        <v>10251.693913043478</v>
      </c>
      <c r="G558" s="17">
        <v>19709.429700000001</v>
      </c>
      <c r="H558" s="17">
        <v>63168.07786521739</v>
      </c>
      <c r="I558" s="17">
        <v>42199.907069565219</v>
      </c>
      <c r="J558" s="17">
        <v>18331.273591304347</v>
      </c>
      <c r="K558" s="17">
        <v>0.84521739130434792</v>
      </c>
      <c r="L558" s="17">
        <v>153661.2273565217</v>
      </c>
      <c r="M558" s="22">
        <f>SUMIFS('OD I'!$E:$E,'OD I'!B:B,Celkem!B558,'OD I'!$D:$D,Celkem!D558)</f>
        <v>12</v>
      </c>
      <c r="N558" s="23">
        <f>SUMIFS('OD I'!$G:$G,'OD I'!B:B,Celkem!B558,'OD I'!$D:$D,Celkem!D558)</f>
        <v>8.0434782608695645</v>
      </c>
      <c r="O558" s="23">
        <f>SUMIFS('OD I'!$H:$H,'OD I'!B:B,Celkem!B558,'OD I'!$D:$D,Celkem!D558)</f>
        <v>2.0869565217391304</v>
      </c>
    </row>
    <row r="559" spans="1:15" x14ac:dyDescent="0.25">
      <c r="A559" t="s">
        <v>5</v>
      </c>
      <c r="B559" t="s">
        <v>576</v>
      </c>
      <c r="C559" t="s">
        <v>577</v>
      </c>
      <c r="D559" t="s">
        <v>21</v>
      </c>
      <c r="E559" s="17">
        <v>169</v>
      </c>
      <c r="F559" s="17">
        <v>11821.061360946745</v>
      </c>
      <c r="G559" s="17">
        <v>28237.297534319528</v>
      </c>
      <c r="H559" s="17">
        <v>42515.181727810654</v>
      </c>
      <c r="I559" s="17">
        <v>54956.227775147934</v>
      </c>
      <c r="J559" s="17">
        <v>21789.377773964497</v>
      </c>
      <c r="K559" s="17">
        <v>486.46366863905325</v>
      </c>
      <c r="L559" s="17">
        <v>159805.6098408284</v>
      </c>
      <c r="M559" s="22">
        <f>SUMIFS('OD I'!$E:$E,'OD I'!B:B,Celkem!B559,'OD I'!$D:$D,Celkem!D559)</f>
        <v>12</v>
      </c>
      <c r="N559" s="23">
        <f>SUMIFS('OD I'!$G:$G,'OD I'!B:B,Celkem!B559,'OD I'!$D:$D,Celkem!D559)</f>
        <v>7.27810650887574</v>
      </c>
      <c r="O559" s="23">
        <f>SUMIFS('OD I'!$H:$H,'OD I'!B:B,Celkem!B559,'OD I'!$D:$D,Celkem!D559)</f>
        <v>3.4615384615384617</v>
      </c>
    </row>
    <row r="560" spans="1:15" x14ac:dyDescent="0.25">
      <c r="A560" t="s">
        <v>5</v>
      </c>
      <c r="B560" t="s">
        <v>578</v>
      </c>
      <c r="C560" t="s">
        <v>579</v>
      </c>
      <c r="D560" t="s">
        <v>2</v>
      </c>
      <c r="E560" s="17">
        <v>109</v>
      </c>
      <c r="F560" s="17">
        <v>8963.066422018348</v>
      </c>
      <c r="G560" s="17">
        <v>16965.639394495411</v>
      </c>
      <c r="H560" s="17">
        <v>55120.810500917432</v>
      </c>
      <c r="I560" s="17">
        <v>44991.456238532111</v>
      </c>
      <c r="J560" s="17">
        <v>15389.399897247707</v>
      </c>
      <c r="K560" s="17">
        <v>6.5988990825688072</v>
      </c>
      <c r="L560" s="17">
        <v>141436.97135229356</v>
      </c>
      <c r="M560" s="22">
        <f>SUMIFS('OD I'!$E:$E,'OD I'!B:B,Celkem!B560,'OD I'!$D:$D,Celkem!D560)</f>
        <v>10</v>
      </c>
      <c r="N560" s="23">
        <f>SUMIFS('OD I'!$G:$G,'OD I'!B:B,Celkem!B560,'OD I'!$D:$D,Celkem!D560)</f>
        <v>7.1009174311926602</v>
      </c>
      <c r="O560" s="23">
        <f>SUMIFS('OD I'!$H:$H,'OD I'!B:B,Celkem!B560,'OD I'!$D:$D,Celkem!D560)</f>
        <v>1.9816513761467891</v>
      </c>
    </row>
    <row r="561" spans="1:15" x14ac:dyDescent="0.25">
      <c r="A561" t="s">
        <v>5</v>
      </c>
      <c r="B561" t="s">
        <v>578</v>
      </c>
      <c r="C561" t="s">
        <v>579</v>
      </c>
      <c r="D561" t="s">
        <v>21</v>
      </c>
      <c r="E561" s="17">
        <v>941</v>
      </c>
      <c r="F561" s="17">
        <v>6407.1814240170033</v>
      </c>
      <c r="G561" s="17">
        <v>23025.215774707758</v>
      </c>
      <c r="H561" s="17">
        <v>34956.142034325188</v>
      </c>
      <c r="I561" s="17">
        <v>51768.398155472903</v>
      </c>
      <c r="J561" s="17">
        <v>18992.563223591922</v>
      </c>
      <c r="K561" s="17">
        <v>241.29739638682253</v>
      </c>
      <c r="L561" s="17">
        <v>135390.79800850159</v>
      </c>
      <c r="M561" s="22">
        <f>SUMIFS('OD I'!$E:$E,'OD I'!B:B,Celkem!B561,'OD I'!$D:$D,Celkem!D561)</f>
        <v>10</v>
      </c>
      <c r="N561" s="23">
        <f>SUMIFS('OD I'!$G:$G,'OD I'!B:B,Celkem!B561,'OD I'!$D:$D,Celkem!D561)</f>
        <v>6.0393198724760895</v>
      </c>
      <c r="O561" s="23">
        <f>SUMIFS('OD I'!$H:$H,'OD I'!B:B,Celkem!B561,'OD I'!$D:$D,Celkem!D561)</f>
        <v>3.1880977683315623</v>
      </c>
    </row>
    <row r="562" spans="1:15" x14ac:dyDescent="0.25">
      <c r="A562" t="s">
        <v>5</v>
      </c>
      <c r="B562" t="s">
        <v>580</v>
      </c>
      <c r="C562" t="s">
        <v>581</v>
      </c>
      <c r="D562" t="s">
        <v>2</v>
      </c>
      <c r="E562" s="17">
        <v>10</v>
      </c>
      <c r="F562" s="17">
        <v>10613.861000000001</v>
      </c>
      <c r="G562" s="17">
        <v>23036.960010000003</v>
      </c>
      <c r="H562" s="17">
        <v>106502.50775999999</v>
      </c>
      <c r="I562" s="17">
        <v>45337.603589999999</v>
      </c>
      <c r="J562" s="17">
        <v>13903.240320000001</v>
      </c>
      <c r="K562" s="17">
        <v>0</v>
      </c>
      <c r="L562" s="17">
        <v>199394.17267999999</v>
      </c>
      <c r="M562" s="22">
        <f>SUMIFS('OD I'!$E:$E,'OD I'!B:B,Celkem!B562,'OD I'!$D:$D,Celkem!D562)</f>
        <v>19</v>
      </c>
      <c r="N562" s="23">
        <f>SUMIFS('OD I'!$G:$G,'OD I'!B:B,Celkem!B562,'OD I'!$D:$D,Celkem!D562)</f>
        <v>14.1</v>
      </c>
      <c r="O562" s="23">
        <f>SUMIFS('OD I'!$H:$H,'OD I'!B:B,Celkem!B562,'OD I'!$D:$D,Celkem!D562)</f>
        <v>1.5</v>
      </c>
    </row>
    <row r="563" spans="1:15" x14ac:dyDescent="0.25">
      <c r="A563" t="s">
        <v>5</v>
      </c>
      <c r="B563" t="s">
        <v>580</v>
      </c>
      <c r="C563" t="s">
        <v>581</v>
      </c>
      <c r="D563" t="s">
        <v>21</v>
      </c>
      <c r="E563" s="17">
        <v>146</v>
      </c>
      <c r="F563" s="17">
        <v>23003.314452054794</v>
      </c>
      <c r="G563" s="17">
        <v>49123.761186301374</v>
      </c>
      <c r="H563" s="17">
        <v>91737.298768493158</v>
      </c>
      <c r="I563" s="17">
        <v>118065.50074109588</v>
      </c>
      <c r="J563" s="17">
        <v>26149.441919863013</v>
      </c>
      <c r="K563" s="17">
        <v>1474.0958904109589</v>
      </c>
      <c r="L563" s="17">
        <v>309553.41295821912</v>
      </c>
      <c r="M563" s="22">
        <f>SUMIFS('OD I'!$E:$E,'OD I'!B:B,Celkem!B563,'OD I'!$D:$D,Celkem!D563)</f>
        <v>19</v>
      </c>
      <c r="N563" s="23">
        <f>SUMIFS('OD I'!$G:$G,'OD I'!B:B,Celkem!B563,'OD I'!$D:$D,Celkem!D563)</f>
        <v>15.308219178082192</v>
      </c>
      <c r="O563" s="23">
        <f>SUMIFS('OD I'!$H:$H,'OD I'!B:B,Celkem!B563,'OD I'!$D:$D,Celkem!D563)</f>
        <v>5.7876712328767121</v>
      </c>
    </row>
    <row r="564" spans="1:15" x14ac:dyDescent="0.25">
      <c r="A564" t="s">
        <v>5</v>
      </c>
      <c r="B564" t="s">
        <v>582</v>
      </c>
      <c r="C564" t="s">
        <v>583</v>
      </c>
      <c r="D564" t="s">
        <v>2</v>
      </c>
      <c r="E564" s="17">
        <v>33</v>
      </c>
      <c r="F564" s="17">
        <v>6539.6481818181819</v>
      </c>
      <c r="G564" s="17">
        <v>17305.87344848485</v>
      </c>
      <c r="H564" s="17">
        <v>79051.362545454554</v>
      </c>
      <c r="I564" s="17">
        <v>34310.199793939391</v>
      </c>
      <c r="J564" s="17">
        <v>12300.324072727271</v>
      </c>
      <c r="K564" s="17">
        <v>0</v>
      </c>
      <c r="L564" s="17">
        <v>149507.40804242424</v>
      </c>
      <c r="M564" s="22">
        <f>SUMIFS('OD I'!$E:$E,'OD I'!B:B,Celkem!B564,'OD I'!$D:$D,Celkem!D564)</f>
        <v>12</v>
      </c>
      <c r="N564" s="23">
        <f>SUMIFS('OD I'!$G:$G,'OD I'!B:B,Celkem!B564,'OD I'!$D:$D,Celkem!D564)</f>
        <v>10.393939393939394</v>
      </c>
      <c r="O564" s="23">
        <f>SUMIFS('OD I'!$H:$H,'OD I'!B:B,Celkem!B564,'OD I'!$D:$D,Celkem!D564)</f>
        <v>1.8181818181818181</v>
      </c>
    </row>
    <row r="565" spans="1:15" x14ac:dyDescent="0.25">
      <c r="A565" t="s">
        <v>5</v>
      </c>
      <c r="B565" t="s">
        <v>582</v>
      </c>
      <c r="C565" t="s">
        <v>583</v>
      </c>
      <c r="D565" t="s">
        <v>21</v>
      </c>
      <c r="E565" s="17">
        <v>325</v>
      </c>
      <c r="F565" s="17">
        <v>11847.221446153846</v>
      </c>
      <c r="G565" s="17">
        <v>24306.377711692305</v>
      </c>
      <c r="H565" s="17">
        <v>54448.975076615388</v>
      </c>
      <c r="I565" s="17">
        <v>34937.237383692307</v>
      </c>
      <c r="J565" s="17">
        <v>20653.213125846152</v>
      </c>
      <c r="K565" s="17">
        <v>1121.734276923077</v>
      </c>
      <c r="L565" s="17">
        <v>147314.75902092308</v>
      </c>
      <c r="M565" s="22">
        <f>SUMIFS('OD I'!$E:$E,'OD I'!B:B,Celkem!B565,'OD I'!$D:$D,Celkem!D565)</f>
        <v>12</v>
      </c>
      <c r="N565" s="23">
        <f>SUMIFS('OD I'!$G:$G,'OD I'!B:B,Celkem!B565,'OD I'!$D:$D,Celkem!D565)</f>
        <v>8.9446153846153837</v>
      </c>
      <c r="O565" s="23">
        <f>SUMIFS('OD I'!$H:$H,'OD I'!B:B,Celkem!B565,'OD I'!$D:$D,Celkem!D565)</f>
        <v>2.1353846153846154</v>
      </c>
    </row>
    <row r="566" spans="1:15" x14ac:dyDescent="0.25">
      <c r="A566" t="s">
        <v>5</v>
      </c>
      <c r="B566" t="s">
        <v>584</v>
      </c>
      <c r="C566" t="s">
        <v>585</v>
      </c>
      <c r="D566" t="s">
        <v>2</v>
      </c>
      <c r="E566" s="17">
        <v>19</v>
      </c>
      <c r="F566" s="17">
        <v>3128.5426315789473</v>
      </c>
      <c r="G566" s="17">
        <v>6596.0711105263154</v>
      </c>
      <c r="H566" s="17">
        <v>54824.071663157891</v>
      </c>
      <c r="I566" s="17">
        <v>5413.483594736842</v>
      </c>
      <c r="J566" s="17">
        <v>11284.642526315791</v>
      </c>
      <c r="K566" s="17">
        <v>0</v>
      </c>
      <c r="L566" s="17">
        <v>81246.811526315782</v>
      </c>
      <c r="M566" s="22">
        <f>SUMIFS('OD I'!$E:$E,'OD I'!B:B,Celkem!B566,'OD I'!$D:$D,Celkem!D566)</f>
        <v>9</v>
      </c>
      <c r="N566" s="23">
        <f>SUMIFS('OD I'!$G:$G,'OD I'!B:B,Celkem!B566,'OD I'!$D:$D,Celkem!D566)</f>
        <v>7.0526315789473681</v>
      </c>
      <c r="O566" s="23">
        <f>SUMIFS('OD I'!$H:$H,'OD I'!B:B,Celkem!B566,'OD I'!$D:$D,Celkem!D566)</f>
        <v>0.31578947368421051</v>
      </c>
    </row>
    <row r="567" spans="1:15" x14ac:dyDescent="0.25">
      <c r="A567" t="s">
        <v>5</v>
      </c>
      <c r="B567" t="s">
        <v>584</v>
      </c>
      <c r="C567" t="s">
        <v>585</v>
      </c>
      <c r="D567" t="s">
        <v>21</v>
      </c>
      <c r="E567" s="17">
        <v>149</v>
      </c>
      <c r="F567" s="17">
        <v>6341.5863087248317</v>
      </c>
      <c r="G567" s="17">
        <v>16604.895136241612</v>
      </c>
      <c r="H567" s="17">
        <v>43685.78862885906</v>
      </c>
      <c r="I567" s="17">
        <v>21722.087644966443</v>
      </c>
      <c r="J567" s="17">
        <v>17929.545592617451</v>
      </c>
      <c r="K567" s="17">
        <v>328.23838926174494</v>
      </c>
      <c r="L567" s="17">
        <v>106612.14170067116</v>
      </c>
      <c r="M567" s="22">
        <f>SUMIFS('OD I'!$E:$E,'OD I'!B:B,Celkem!B567,'OD I'!$D:$D,Celkem!D567)</f>
        <v>9</v>
      </c>
      <c r="N567" s="23">
        <f>SUMIFS('OD I'!$G:$G,'OD I'!B:B,Celkem!B567,'OD I'!$D:$D,Celkem!D567)</f>
        <v>7.2147651006711406</v>
      </c>
      <c r="O567" s="23">
        <f>SUMIFS('OD I'!$H:$H,'OD I'!B:B,Celkem!B567,'OD I'!$D:$D,Celkem!D567)</f>
        <v>1.1543624161073827</v>
      </c>
    </row>
    <row r="568" spans="1:15" x14ac:dyDescent="0.25">
      <c r="A568" t="s">
        <v>5</v>
      </c>
      <c r="B568" t="s">
        <v>586</v>
      </c>
      <c r="C568" t="s">
        <v>587</v>
      </c>
      <c r="D568" t="s">
        <v>2</v>
      </c>
      <c r="E568" s="17">
        <v>3</v>
      </c>
      <c r="F568" s="17">
        <v>17689.733333333334</v>
      </c>
      <c r="G568" s="17">
        <v>21544.680766666668</v>
      </c>
      <c r="H568" s="17">
        <v>73501.974399999992</v>
      </c>
      <c r="I568" s="17">
        <v>0</v>
      </c>
      <c r="J568" s="17">
        <v>3284.929066666667</v>
      </c>
      <c r="K568" s="17">
        <v>0</v>
      </c>
      <c r="L568" s="17">
        <v>116021.31756666666</v>
      </c>
      <c r="M568" s="22">
        <f>SUMIFS('OD I'!$E:$E,'OD I'!B:B,Celkem!B568,'OD I'!$D:$D,Celkem!D568)</f>
        <v>16</v>
      </c>
      <c r="N568" s="23">
        <f>SUMIFS('OD I'!$G:$G,'OD I'!B:B,Celkem!B568,'OD I'!$D:$D,Celkem!D568)</f>
        <v>11</v>
      </c>
      <c r="O568" s="23">
        <f>SUMIFS('OD I'!$H:$H,'OD I'!B:B,Celkem!B568,'OD I'!$D:$D,Celkem!D568)</f>
        <v>0</v>
      </c>
    </row>
    <row r="569" spans="1:15" x14ac:dyDescent="0.25">
      <c r="A569" t="s">
        <v>5</v>
      </c>
      <c r="B569" t="s">
        <v>586</v>
      </c>
      <c r="C569" t="s">
        <v>587</v>
      </c>
      <c r="D569" t="s">
        <v>21</v>
      </c>
      <c r="E569" s="17">
        <v>81</v>
      </c>
      <c r="F569" s="17">
        <v>40696.284197530862</v>
      </c>
      <c r="G569" s="17">
        <v>39289.413680246915</v>
      </c>
      <c r="H569" s="17">
        <v>84674.5815345679</v>
      </c>
      <c r="I569" s="17">
        <v>110464.12035802469</v>
      </c>
      <c r="J569" s="17">
        <v>12759.178371604939</v>
      </c>
      <c r="K569" s="17">
        <v>1632.1866666666665</v>
      </c>
      <c r="L569" s="17">
        <v>289515.76480864192</v>
      </c>
      <c r="M569" s="22">
        <f>SUMIFS('OD I'!$E:$E,'OD I'!B:B,Celkem!B569,'OD I'!$D:$D,Celkem!D569)</f>
        <v>16</v>
      </c>
      <c r="N569" s="23">
        <f>SUMIFS('OD I'!$G:$G,'OD I'!B:B,Celkem!B569,'OD I'!$D:$D,Celkem!D569)</f>
        <v>13.135802469135802</v>
      </c>
      <c r="O569" s="23">
        <f>SUMIFS('OD I'!$H:$H,'OD I'!B:B,Celkem!B569,'OD I'!$D:$D,Celkem!D569)</f>
        <v>5.6543209876543212</v>
      </c>
    </row>
    <row r="570" spans="1:15" x14ac:dyDescent="0.25">
      <c r="A570" t="s">
        <v>5</v>
      </c>
      <c r="B570" t="s">
        <v>588</v>
      </c>
      <c r="C570" t="s">
        <v>589</v>
      </c>
      <c r="D570" t="s">
        <v>2</v>
      </c>
      <c r="E570" s="17">
        <v>8</v>
      </c>
      <c r="F570" s="17">
        <v>10464.1425</v>
      </c>
      <c r="G570" s="17">
        <v>10151.699075</v>
      </c>
      <c r="H570" s="17">
        <v>55232.710987500002</v>
      </c>
      <c r="I570" s="17">
        <v>0</v>
      </c>
      <c r="J570" s="17">
        <v>3514.1663749999998</v>
      </c>
      <c r="K570" s="17">
        <v>0</v>
      </c>
      <c r="L570" s="17">
        <v>79362.718937500002</v>
      </c>
      <c r="M570" s="22">
        <f>SUMIFS('OD I'!$E:$E,'OD I'!B:B,Celkem!B570,'OD I'!$D:$D,Celkem!D570)</f>
        <v>10</v>
      </c>
      <c r="N570" s="23">
        <f>SUMIFS('OD I'!$G:$G,'OD I'!B:B,Celkem!B570,'OD I'!$D:$D,Celkem!D570)</f>
        <v>7.375</v>
      </c>
      <c r="O570" s="23">
        <f>SUMIFS('OD I'!$H:$H,'OD I'!B:B,Celkem!B570,'OD I'!$D:$D,Celkem!D570)</f>
        <v>0</v>
      </c>
    </row>
    <row r="571" spans="1:15" x14ac:dyDescent="0.25">
      <c r="A571" t="s">
        <v>5</v>
      </c>
      <c r="B571" t="s">
        <v>588</v>
      </c>
      <c r="C571" t="s">
        <v>589</v>
      </c>
      <c r="D571" t="s">
        <v>21</v>
      </c>
      <c r="E571" s="17">
        <v>174</v>
      </c>
      <c r="F571" s="17">
        <v>10203.036551724139</v>
      </c>
      <c r="G571" s="17">
        <v>16499.88320229885</v>
      </c>
      <c r="H571" s="17">
        <v>47514.630179885055</v>
      </c>
      <c r="I571" s="17">
        <v>13307.361351149424</v>
      </c>
      <c r="J571" s="17">
        <v>9938.4403522988505</v>
      </c>
      <c r="K571" s="17">
        <v>403.89333333333337</v>
      </c>
      <c r="L571" s="17">
        <v>97867.24497068963</v>
      </c>
      <c r="M571" s="22">
        <f>SUMIFS('OD I'!$E:$E,'OD I'!B:B,Celkem!B571,'OD I'!$D:$D,Celkem!D571)</f>
        <v>10</v>
      </c>
      <c r="N571" s="23">
        <f>SUMIFS('OD I'!$G:$G,'OD I'!B:B,Celkem!B571,'OD I'!$D:$D,Celkem!D571)</f>
        <v>7.2586206896551726</v>
      </c>
      <c r="O571" s="23">
        <f>SUMIFS('OD I'!$H:$H,'OD I'!B:B,Celkem!B571,'OD I'!$D:$D,Celkem!D571)</f>
        <v>0.89655172413793105</v>
      </c>
    </row>
    <row r="572" spans="1:15" x14ac:dyDescent="0.25">
      <c r="A572" t="s">
        <v>5</v>
      </c>
      <c r="B572" t="s">
        <v>590</v>
      </c>
      <c r="C572" t="s">
        <v>591</v>
      </c>
      <c r="D572" t="s">
        <v>2</v>
      </c>
      <c r="E572" s="17">
        <v>38</v>
      </c>
      <c r="F572" s="17">
        <v>37925.387631578946</v>
      </c>
      <c r="G572" s="17">
        <v>15879.123486842105</v>
      </c>
      <c r="H572" s="17">
        <v>44833.100984210527</v>
      </c>
      <c r="I572" s="17">
        <v>44035.79243157895</v>
      </c>
      <c r="J572" s="17">
        <v>26403.259873684212</v>
      </c>
      <c r="K572" s="17">
        <v>0</v>
      </c>
      <c r="L572" s="17">
        <v>169076.66440789474</v>
      </c>
      <c r="M572" s="22">
        <f>SUMIFS('OD I'!$E:$E,'OD I'!B:B,Celkem!B572,'OD I'!$D:$D,Celkem!D572)</f>
        <v>7</v>
      </c>
      <c r="N572" s="23">
        <f>SUMIFS('OD I'!$G:$G,'OD I'!B:B,Celkem!B572,'OD I'!$D:$D,Celkem!D572)</f>
        <v>5.7631578947368425</v>
      </c>
      <c r="O572" s="23">
        <f>SUMIFS('OD I'!$H:$H,'OD I'!B:B,Celkem!B572,'OD I'!$D:$D,Celkem!D572)</f>
        <v>2.1315789473684212</v>
      </c>
    </row>
    <row r="573" spans="1:15" x14ac:dyDescent="0.25">
      <c r="A573" t="s">
        <v>5</v>
      </c>
      <c r="B573" t="s">
        <v>590</v>
      </c>
      <c r="C573" t="s">
        <v>591</v>
      </c>
      <c r="D573" t="s">
        <v>21</v>
      </c>
      <c r="E573" s="17">
        <v>351</v>
      </c>
      <c r="F573" s="17">
        <v>23221.891652421651</v>
      </c>
      <c r="G573" s="17">
        <v>21439.166028774929</v>
      </c>
      <c r="H573" s="17">
        <v>26032.418981196581</v>
      </c>
      <c r="I573" s="17">
        <v>31946.479011396012</v>
      </c>
      <c r="J573" s="17">
        <v>32401.562500854699</v>
      </c>
      <c r="K573" s="17">
        <v>185.62039886039886</v>
      </c>
      <c r="L573" s="17">
        <v>135227.13857350426</v>
      </c>
      <c r="M573" s="22">
        <f>SUMIFS('OD I'!$E:$E,'OD I'!B:B,Celkem!B573,'OD I'!$D:$D,Celkem!D573)</f>
        <v>7</v>
      </c>
      <c r="N573" s="23">
        <f>SUMIFS('OD I'!$G:$G,'OD I'!B:B,Celkem!B573,'OD I'!$D:$D,Celkem!D573)</f>
        <v>4.5584045584045585</v>
      </c>
      <c r="O573" s="23">
        <f>SUMIFS('OD I'!$H:$H,'OD I'!B:B,Celkem!B573,'OD I'!$D:$D,Celkem!D573)</f>
        <v>1.7293447293447293</v>
      </c>
    </row>
    <row r="574" spans="1:15" x14ac:dyDescent="0.25">
      <c r="A574" t="s">
        <v>5</v>
      </c>
      <c r="B574" t="s">
        <v>592</v>
      </c>
      <c r="C574" t="s">
        <v>593</v>
      </c>
      <c r="D574" t="s">
        <v>2</v>
      </c>
      <c r="E574" s="17">
        <v>2</v>
      </c>
      <c r="F574" s="17">
        <v>18798.814999999999</v>
      </c>
      <c r="G574" s="17">
        <v>12433.25705</v>
      </c>
      <c r="H574" s="17">
        <v>62188.499199999998</v>
      </c>
      <c r="I574" s="17">
        <v>0</v>
      </c>
      <c r="J574" s="17">
        <v>18777.364799999999</v>
      </c>
      <c r="K574" s="17">
        <v>0</v>
      </c>
      <c r="L574" s="17">
        <v>112197.93604999999</v>
      </c>
      <c r="M574" s="22">
        <f>SUMIFS('OD I'!$E:$E,'OD I'!B:B,Celkem!B574,'OD I'!$D:$D,Celkem!D574)</f>
        <v>8</v>
      </c>
      <c r="N574" s="23">
        <f>SUMIFS('OD I'!$G:$G,'OD I'!B:B,Celkem!B574,'OD I'!$D:$D,Celkem!D574)</f>
        <v>8</v>
      </c>
      <c r="O574" s="23">
        <f>SUMIFS('OD I'!$H:$H,'OD I'!B:B,Celkem!B574,'OD I'!$D:$D,Celkem!D574)</f>
        <v>0</v>
      </c>
    </row>
    <row r="575" spans="1:15" x14ac:dyDescent="0.25">
      <c r="A575" t="s">
        <v>5</v>
      </c>
      <c r="B575" t="s">
        <v>592</v>
      </c>
      <c r="C575" t="s">
        <v>593</v>
      </c>
      <c r="D575" t="s">
        <v>21</v>
      </c>
      <c r="E575" s="17">
        <v>94</v>
      </c>
      <c r="F575" s="17">
        <v>9440.7604255319147</v>
      </c>
      <c r="G575" s="17">
        <v>21116.204063829788</v>
      </c>
      <c r="H575" s="17">
        <v>37020.180215957444</v>
      </c>
      <c r="I575" s="17">
        <v>38737.78605212766</v>
      </c>
      <c r="J575" s="17">
        <v>22911.408774468087</v>
      </c>
      <c r="K575" s="17">
        <v>197.66297872340425</v>
      </c>
      <c r="L575" s="17">
        <v>129424.00251063828</v>
      </c>
      <c r="M575" s="22">
        <f>SUMIFS('OD I'!$E:$E,'OD I'!B:B,Celkem!B575,'OD I'!$D:$D,Celkem!D575)</f>
        <v>8</v>
      </c>
      <c r="N575" s="23">
        <f>SUMIFS('OD I'!$G:$G,'OD I'!B:B,Celkem!B575,'OD I'!$D:$D,Celkem!D575)</f>
        <v>6.042553191489362</v>
      </c>
      <c r="O575" s="23">
        <f>SUMIFS('OD I'!$H:$H,'OD I'!B:B,Celkem!B575,'OD I'!$D:$D,Celkem!D575)</f>
        <v>2.2765957446808511</v>
      </c>
    </row>
    <row r="576" spans="1:15" x14ac:dyDescent="0.25">
      <c r="A576" t="s">
        <v>5</v>
      </c>
      <c r="B576" t="s">
        <v>594</v>
      </c>
      <c r="C576" t="s">
        <v>595</v>
      </c>
      <c r="D576" t="s">
        <v>2</v>
      </c>
      <c r="E576" s="17">
        <v>6</v>
      </c>
      <c r="F576" s="17">
        <v>21729.236666666668</v>
      </c>
      <c r="G576" s="17">
        <v>10071.587566666667</v>
      </c>
      <c r="H576" s="17">
        <v>24361.128233333333</v>
      </c>
      <c r="I576" s="17">
        <v>7863.0060833333337</v>
      </c>
      <c r="J576" s="17">
        <v>22994.503466666665</v>
      </c>
      <c r="K576" s="17">
        <v>0</v>
      </c>
      <c r="L576" s="17">
        <v>87019.462016666672</v>
      </c>
      <c r="M576" s="22">
        <f>SUMIFS('OD I'!$E:$E,'OD I'!B:B,Celkem!B576,'OD I'!$D:$D,Celkem!D576)</f>
        <v>4</v>
      </c>
      <c r="N576" s="23">
        <f>SUMIFS('OD I'!$G:$G,'OD I'!B:B,Celkem!B576,'OD I'!$D:$D,Celkem!D576)</f>
        <v>2.6666666666666665</v>
      </c>
      <c r="O576" s="23">
        <f>SUMIFS('OD I'!$H:$H,'OD I'!B:B,Celkem!B576,'OD I'!$D:$D,Celkem!D576)</f>
        <v>0.5</v>
      </c>
    </row>
    <row r="577" spans="1:15" x14ac:dyDescent="0.25">
      <c r="A577" t="s">
        <v>5</v>
      </c>
      <c r="B577" t="s">
        <v>594</v>
      </c>
      <c r="C577" t="s">
        <v>595</v>
      </c>
      <c r="D577" t="s">
        <v>21</v>
      </c>
      <c r="E577" s="17">
        <v>328</v>
      </c>
      <c r="F577" s="17">
        <v>20488.682378048783</v>
      </c>
      <c r="G577" s="17">
        <v>11097.783917378048</v>
      </c>
      <c r="H577" s="17">
        <v>14043.121706707318</v>
      </c>
      <c r="I577" s="17">
        <v>361.41638048780487</v>
      </c>
      <c r="J577" s="17">
        <v>22228.244358231706</v>
      </c>
      <c r="K577" s="17">
        <v>4.2673170731707319</v>
      </c>
      <c r="L577" s="17">
        <v>68223.516057926827</v>
      </c>
      <c r="M577" s="22">
        <f>SUMIFS('OD I'!$E:$E,'OD I'!B:B,Celkem!B577,'OD I'!$D:$D,Celkem!D577)</f>
        <v>4</v>
      </c>
      <c r="N577" s="23">
        <f>SUMIFS('OD I'!$G:$G,'OD I'!B:B,Celkem!B577,'OD I'!$D:$D,Celkem!D577)</f>
        <v>2.6158536585365852</v>
      </c>
      <c r="O577" s="23">
        <f>SUMIFS('OD I'!$H:$H,'OD I'!B:B,Celkem!B577,'OD I'!$D:$D,Celkem!D577)</f>
        <v>2.7439024390243903E-2</v>
      </c>
    </row>
    <row r="578" spans="1:15" x14ac:dyDescent="0.25">
      <c r="A578" t="s">
        <v>5</v>
      </c>
      <c r="B578" t="s">
        <v>596</v>
      </c>
      <c r="C578" t="s">
        <v>597</v>
      </c>
      <c r="D578" t="s">
        <v>2</v>
      </c>
      <c r="E578" s="17">
        <v>2</v>
      </c>
      <c r="F578" s="17">
        <v>13754.895</v>
      </c>
      <c r="G578" s="17">
        <v>7074.9205000000002</v>
      </c>
      <c r="H578" s="17">
        <v>30839.0969</v>
      </c>
      <c r="I578" s="17">
        <v>0</v>
      </c>
      <c r="J578" s="17">
        <v>22506.2032</v>
      </c>
      <c r="K578" s="17">
        <v>0</v>
      </c>
      <c r="L578" s="17">
        <v>74175.115600000005</v>
      </c>
      <c r="M578" s="22">
        <f>SUMIFS('OD I'!$E:$E,'OD I'!B:B,Celkem!B578,'OD I'!$D:$D,Celkem!D578)</f>
        <v>4</v>
      </c>
      <c r="N578" s="23">
        <f>SUMIFS('OD I'!$G:$G,'OD I'!B:B,Celkem!B578,'OD I'!$D:$D,Celkem!D578)</f>
        <v>3.5</v>
      </c>
      <c r="O578" s="23">
        <f>SUMIFS('OD I'!$H:$H,'OD I'!B:B,Celkem!B578,'OD I'!$D:$D,Celkem!D578)</f>
        <v>0</v>
      </c>
    </row>
    <row r="579" spans="1:15" x14ac:dyDescent="0.25">
      <c r="A579" t="s">
        <v>5</v>
      </c>
      <c r="B579" t="s">
        <v>596</v>
      </c>
      <c r="C579" t="s">
        <v>597</v>
      </c>
      <c r="D579" t="s">
        <v>21</v>
      </c>
      <c r="E579" s="17">
        <v>2312</v>
      </c>
      <c r="F579" s="17">
        <v>14134.449282006919</v>
      </c>
      <c r="G579" s="17">
        <v>8238.4278163062281</v>
      </c>
      <c r="H579" s="17">
        <v>13392.172905406575</v>
      </c>
      <c r="I579" s="17">
        <v>454.67685415224912</v>
      </c>
      <c r="J579" s="17">
        <v>17251.341031660901</v>
      </c>
      <c r="K579" s="17">
        <v>9.6049134948096899</v>
      </c>
      <c r="L579" s="17">
        <v>53480.672803027679</v>
      </c>
      <c r="M579" s="22">
        <f>SUMIFS('OD I'!$E:$E,'OD I'!B:B,Celkem!B579,'OD I'!$D:$D,Celkem!D579)</f>
        <v>4</v>
      </c>
      <c r="N579" s="23">
        <f>SUMIFS('OD I'!$G:$G,'OD I'!B:B,Celkem!B579,'OD I'!$D:$D,Celkem!D579)</f>
        <v>2.4541522491349479</v>
      </c>
      <c r="O579" s="23">
        <f>SUMIFS('OD I'!$H:$H,'OD I'!B:B,Celkem!B579,'OD I'!$D:$D,Celkem!D579)</f>
        <v>3.4169550173010384E-2</v>
      </c>
    </row>
    <row r="580" spans="1:15" x14ac:dyDescent="0.25">
      <c r="A580" t="s">
        <v>5</v>
      </c>
      <c r="B580" t="s">
        <v>598</v>
      </c>
      <c r="C580" t="s">
        <v>599</v>
      </c>
      <c r="D580" t="s">
        <v>2</v>
      </c>
      <c r="E580" s="17">
        <v>159</v>
      </c>
      <c r="F580" s="17">
        <v>2236.6302515723273</v>
      </c>
      <c r="G580" s="17">
        <v>6209.5899974842769</v>
      </c>
      <c r="H580" s="17">
        <v>28553.501786792451</v>
      </c>
      <c r="I580" s="17">
        <v>2234.450559119497</v>
      </c>
      <c r="J580" s="17">
        <v>13209.499738364779</v>
      </c>
      <c r="K580" s="17">
        <v>0</v>
      </c>
      <c r="L580" s="17">
        <v>52443.672333333336</v>
      </c>
      <c r="M580" s="22">
        <f>SUMIFS('OD I'!$E:$E,'OD I'!B:B,Celkem!B580,'OD I'!$D:$D,Celkem!D580)</f>
        <v>5</v>
      </c>
      <c r="N580" s="23">
        <f>SUMIFS('OD I'!$G:$G,'OD I'!B:B,Celkem!B580,'OD I'!$D:$D,Celkem!D580)</f>
        <v>3.6540880503144653</v>
      </c>
      <c r="O580" s="23">
        <f>SUMIFS('OD I'!$H:$H,'OD I'!B:B,Celkem!B580,'OD I'!$D:$D,Celkem!D580)</f>
        <v>0.15723270440251572</v>
      </c>
    </row>
    <row r="581" spans="1:15" x14ac:dyDescent="0.25">
      <c r="A581" t="s">
        <v>5</v>
      </c>
      <c r="B581" t="s">
        <v>598</v>
      </c>
      <c r="C581" t="s">
        <v>599</v>
      </c>
      <c r="D581" t="s">
        <v>21</v>
      </c>
      <c r="E581" s="17">
        <v>2937</v>
      </c>
      <c r="F581" s="17">
        <v>2328.1082567245489</v>
      </c>
      <c r="G581" s="17">
        <v>8531.6860617977527</v>
      </c>
      <c r="H581" s="17">
        <v>19458.676418896834</v>
      </c>
      <c r="I581" s="17">
        <v>1792.8602740211102</v>
      </c>
      <c r="J581" s="17">
        <v>15795.71425338781</v>
      </c>
      <c r="K581" s="17">
        <v>39.905148110316652</v>
      </c>
      <c r="L581" s="17">
        <v>47946.950412938371</v>
      </c>
      <c r="M581" s="22">
        <f>SUMIFS('OD I'!$E:$E,'OD I'!B:B,Celkem!B581,'OD I'!$D:$D,Celkem!D581)</f>
        <v>5</v>
      </c>
      <c r="N581" s="23">
        <f>SUMIFS('OD I'!$G:$G,'OD I'!B:B,Celkem!B581,'OD I'!$D:$D,Celkem!D581)</f>
        <v>3.3517194416070821</v>
      </c>
      <c r="O581" s="23">
        <f>SUMIFS('OD I'!$H:$H,'OD I'!B:B,Celkem!B581,'OD I'!$D:$D,Celkem!D581)</f>
        <v>0.12938372488934285</v>
      </c>
    </row>
    <row r="582" spans="1:15" x14ac:dyDescent="0.25">
      <c r="A582" t="s">
        <v>5</v>
      </c>
      <c r="B582" t="s">
        <v>600</v>
      </c>
      <c r="C582" t="s">
        <v>601</v>
      </c>
      <c r="D582" t="s">
        <v>2</v>
      </c>
      <c r="E582" s="17">
        <v>117</v>
      </c>
      <c r="F582" s="17">
        <v>35.74</v>
      </c>
      <c r="G582" s="17">
        <v>6454.3129068376074</v>
      </c>
      <c r="H582" s="17">
        <v>25637.30945897436</v>
      </c>
      <c r="I582" s="17">
        <v>266.2880512820513</v>
      </c>
      <c r="J582" s="17">
        <v>10901.957935042736</v>
      </c>
      <c r="K582" s="17">
        <v>0</v>
      </c>
      <c r="L582" s="17">
        <v>43295.608352136755</v>
      </c>
      <c r="M582" s="22">
        <f>SUMIFS('OD I'!$E:$E,'OD I'!B:B,Celkem!B582,'OD I'!$D:$D,Celkem!D582)</f>
        <v>3</v>
      </c>
      <c r="N582" s="23">
        <f>SUMIFS('OD I'!$G:$G,'OD I'!B:B,Celkem!B582,'OD I'!$D:$D,Celkem!D582)</f>
        <v>2.2478632478632479</v>
      </c>
      <c r="O582" s="23">
        <f>SUMIFS('OD I'!$H:$H,'OD I'!B:B,Celkem!B582,'OD I'!$D:$D,Celkem!D582)</f>
        <v>1.7094017094017096E-2</v>
      </c>
    </row>
    <row r="583" spans="1:15" x14ac:dyDescent="0.25">
      <c r="A583" t="s">
        <v>5</v>
      </c>
      <c r="B583" t="s">
        <v>600</v>
      </c>
      <c r="C583" t="s">
        <v>601</v>
      </c>
      <c r="D583" t="s">
        <v>21</v>
      </c>
      <c r="E583" s="17">
        <v>999</v>
      </c>
      <c r="F583" s="17">
        <v>81.914104104104112</v>
      </c>
      <c r="G583" s="17">
        <v>5989.2963511511516</v>
      </c>
      <c r="H583" s="17">
        <v>14655.904730630631</v>
      </c>
      <c r="I583" s="17">
        <v>850.85568268268275</v>
      </c>
      <c r="J583" s="17">
        <v>8027.7255371371366</v>
      </c>
      <c r="K583" s="17">
        <v>6.5535135135135132</v>
      </c>
      <c r="L583" s="17">
        <v>29612.249919219219</v>
      </c>
      <c r="M583" s="22">
        <f>SUMIFS('OD I'!$E:$E,'OD I'!B:B,Celkem!B583,'OD I'!$D:$D,Celkem!D583)</f>
        <v>3</v>
      </c>
      <c r="N583" s="23">
        <f>SUMIFS('OD I'!$G:$G,'OD I'!B:B,Celkem!B583,'OD I'!$D:$D,Celkem!D583)</f>
        <v>1.7777777777777777</v>
      </c>
      <c r="O583" s="23">
        <f>SUMIFS('OD I'!$H:$H,'OD I'!B:B,Celkem!B583,'OD I'!$D:$D,Celkem!D583)</f>
        <v>5.5055055055055056E-2</v>
      </c>
    </row>
    <row r="584" spans="1:15" x14ac:dyDescent="0.25">
      <c r="A584" t="s">
        <v>5</v>
      </c>
      <c r="B584" t="s">
        <v>602</v>
      </c>
      <c r="C584" t="s">
        <v>603</v>
      </c>
      <c r="D584" t="s">
        <v>2</v>
      </c>
      <c r="E584" s="17">
        <v>9</v>
      </c>
      <c r="F584" s="17">
        <v>15805.656666666668</v>
      </c>
      <c r="G584" s="17">
        <v>38995.842255555552</v>
      </c>
      <c r="H584" s="17">
        <v>125788.94097777776</v>
      </c>
      <c r="I584" s="17">
        <v>210300.29856666666</v>
      </c>
      <c r="J584" s="17">
        <v>22787.345777777777</v>
      </c>
      <c r="K584" s="17">
        <v>0</v>
      </c>
      <c r="L584" s="17">
        <v>413678.08424444444</v>
      </c>
      <c r="M584" s="22">
        <f>SUMIFS('OD I'!$E:$E,'OD I'!B:B,Celkem!B584,'OD I'!$D:$D,Celkem!D584)</f>
        <v>14</v>
      </c>
      <c r="N584" s="23">
        <f>SUMIFS('OD I'!$G:$G,'OD I'!B:B,Celkem!B584,'OD I'!$D:$D,Celkem!D584)</f>
        <v>16.333333333333332</v>
      </c>
      <c r="O584" s="23">
        <f>SUMIFS('OD I'!$H:$H,'OD I'!B:B,Celkem!B584,'OD I'!$D:$D,Celkem!D584)</f>
        <v>6</v>
      </c>
    </row>
    <row r="585" spans="1:15" x14ac:dyDescent="0.25">
      <c r="A585" t="s">
        <v>5</v>
      </c>
      <c r="B585" t="s">
        <v>602</v>
      </c>
      <c r="C585" t="s">
        <v>603</v>
      </c>
      <c r="D585" t="s">
        <v>21</v>
      </c>
      <c r="E585" s="17">
        <v>153</v>
      </c>
      <c r="F585" s="17">
        <v>14898.656666666668</v>
      </c>
      <c r="G585" s="17">
        <v>31713.701290196077</v>
      </c>
      <c r="H585" s="17">
        <v>57781.024137254899</v>
      </c>
      <c r="I585" s="17">
        <v>69747.250369934642</v>
      </c>
      <c r="J585" s="17">
        <v>33231.455048366013</v>
      </c>
      <c r="K585" s="17">
        <v>324.16313725490198</v>
      </c>
      <c r="L585" s="17">
        <v>207696.25064967322</v>
      </c>
      <c r="M585" s="22">
        <f>SUMIFS('OD I'!$E:$E,'OD I'!B:B,Celkem!B585,'OD I'!$D:$D,Celkem!D585)</f>
        <v>14</v>
      </c>
      <c r="N585" s="23">
        <f>SUMIFS('OD I'!$G:$G,'OD I'!B:B,Celkem!B585,'OD I'!$D:$D,Celkem!D585)</f>
        <v>9.6928104575163392</v>
      </c>
      <c r="O585" s="23">
        <f>SUMIFS('OD I'!$H:$H,'OD I'!B:B,Celkem!B585,'OD I'!$D:$D,Celkem!D585)</f>
        <v>3.8431372549019609</v>
      </c>
    </row>
    <row r="586" spans="1:15" x14ac:dyDescent="0.25">
      <c r="A586" t="s">
        <v>5</v>
      </c>
      <c r="B586" t="s">
        <v>604</v>
      </c>
      <c r="C586" t="s">
        <v>605</v>
      </c>
      <c r="D586" t="s">
        <v>2</v>
      </c>
      <c r="E586" s="17">
        <v>106</v>
      </c>
      <c r="F586" s="17">
        <v>3316.8869811320756</v>
      </c>
      <c r="G586" s="17">
        <v>7769.2546877358491</v>
      </c>
      <c r="H586" s="17">
        <v>40173.061875471692</v>
      </c>
      <c r="I586" s="17">
        <v>1886.4049311320755</v>
      </c>
      <c r="J586" s="17">
        <v>18274.703601886791</v>
      </c>
      <c r="K586" s="17">
        <v>0</v>
      </c>
      <c r="L586" s="17">
        <v>71420.312077358481</v>
      </c>
      <c r="M586" s="22">
        <f>SUMIFS('OD I'!$E:$E,'OD I'!B:B,Celkem!B586,'OD I'!$D:$D,Celkem!D586)</f>
        <v>6</v>
      </c>
      <c r="N586" s="23">
        <f>SUMIFS('OD I'!$G:$G,'OD I'!B:B,Celkem!B586,'OD I'!$D:$D,Celkem!D586)</f>
        <v>5.1603773584905657</v>
      </c>
      <c r="O586" s="23">
        <f>SUMIFS('OD I'!$H:$H,'OD I'!B:B,Celkem!B586,'OD I'!$D:$D,Celkem!D586)</f>
        <v>0.10377358490566038</v>
      </c>
    </row>
    <row r="587" spans="1:15" x14ac:dyDescent="0.25">
      <c r="A587" t="s">
        <v>5</v>
      </c>
      <c r="B587" t="s">
        <v>604</v>
      </c>
      <c r="C587" t="s">
        <v>605</v>
      </c>
      <c r="D587" t="s">
        <v>21</v>
      </c>
      <c r="E587" s="17">
        <v>1624</v>
      </c>
      <c r="F587" s="17">
        <v>5126.5127894088664</v>
      </c>
      <c r="G587" s="17">
        <v>11972.238298337439</v>
      </c>
      <c r="H587" s="17">
        <v>26800.415460591132</v>
      </c>
      <c r="I587" s="17">
        <v>6458.1043482758623</v>
      </c>
      <c r="J587" s="17">
        <v>22198.13607715517</v>
      </c>
      <c r="K587" s="17">
        <v>21.382512315270933</v>
      </c>
      <c r="L587" s="17">
        <v>72576.789486083726</v>
      </c>
      <c r="M587" s="22">
        <f>SUMIFS('OD I'!$E:$E,'OD I'!B:B,Celkem!B587,'OD I'!$D:$D,Celkem!D587)</f>
        <v>6</v>
      </c>
      <c r="N587" s="23">
        <f>SUMIFS('OD I'!$G:$G,'OD I'!B:B,Celkem!B587,'OD I'!$D:$D,Celkem!D587)</f>
        <v>4.5178571428571432</v>
      </c>
      <c r="O587" s="23">
        <f>SUMIFS('OD I'!$H:$H,'OD I'!B:B,Celkem!B587,'OD I'!$D:$D,Celkem!D587)</f>
        <v>0.42795566502463056</v>
      </c>
    </row>
    <row r="588" spans="1:15" x14ac:dyDescent="0.25">
      <c r="A588" t="s">
        <v>5</v>
      </c>
      <c r="B588" t="s">
        <v>606</v>
      </c>
      <c r="C588" t="s">
        <v>607</v>
      </c>
      <c r="D588" t="s">
        <v>2</v>
      </c>
      <c r="E588" s="17">
        <v>14</v>
      </c>
      <c r="F588" s="17">
        <v>897.25142857142862</v>
      </c>
      <c r="G588" s="17">
        <v>8932.1983</v>
      </c>
      <c r="H588" s="17">
        <v>38867.811999999998</v>
      </c>
      <c r="I588" s="17">
        <v>19051.076857142856</v>
      </c>
      <c r="J588" s="17">
        <v>13374.354057142858</v>
      </c>
      <c r="K588" s="17">
        <v>0</v>
      </c>
      <c r="L588" s="17">
        <v>81122.692642857146</v>
      </c>
      <c r="M588" s="22">
        <f>SUMIFS('OD I'!$E:$E,'OD I'!B:B,Celkem!B588,'OD I'!$D:$D,Celkem!D588)</f>
        <v>5</v>
      </c>
      <c r="N588" s="23">
        <f>SUMIFS('OD I'!$G:$G,'OD I'!B:B,Celkem!B588,'OD I'!$D:$D,Celkem!D588)</f>
        <v>5</v>
      </c>
      <c r="O588" s="23">
        <f>SUMIFS('OD I'!$H:$H,'OD I'!B:B,Celkem!B588,'OD I'!$D:$D,Celkem!D588)</f>
        <v>1.2142857142857142</v>
      </c>
    </row>
    <row r="589" spans="1:15" x14ac:dyDescent="0.25">
      <c r="A589" t="s">
        <v>5</v>
      </c>
      <c r="B589" t="s">
        <v>606</v>
      </c>
      <c r="C589" t="s">
        <v>607</v>
      </c>
      <c r="D589" t="s">
        <v>21</v>
      </c>
      <c r="E589" s="17">
        <v>375</v>
      </c>
      <c r="F589" s="17">
        <v>4618.4257333333335</v>
      </c>
      <c r="G589" s="17">
        <v>10222.197854933334</v>
      </c>
      <c r="H589" s="17">
        <v>24858.9192496</v>
      </c>
      <c r="I589" s="17">
        <v>6605.2468058666664</v>
      </c>
      <c r="J589" s="17">
        <v>19514.420576</v>
      </c>
      <c r="K589" s="17">
        <v>113.31207999999999</v>
      </c>
      <c r="L589" s="17">
        <v>65932.522299733333</v>
      </c>
      <c r="M589" s="22">
        <f>SUMIFS('OD I'!$E:$E,'OD I'!B:B,Celkem!B589,'OD I'!$D:$D,Celkem!D589)</f>
        <v>5</v>
      </c>
      <c r="N589" s="23">
        <f>SUMIFS('OD I'!$G:$G,'OD I'!B:B,Celkem!B589,'OD I'!$D:$D,Celkem!D589)</f>
        <v>4.0640000000000001</v>
      </c>
      <c r="O589" s="23">
        <f>SUMIFS('OD I'!$H:$H,'OD I'!B:B,Celkem!B589,'OD I'!$D:$D,Celkem!D589)</f>
        <v>0.48</v>
      </c>
    </row>
    <row r="590" spans="1:15" x14ac:dyDescent="0.25">
      <c r="A590" t="s">
        <v>5</v>
      </c>
      <c r="B590" t="s">
        <v>608</v>
      </c>
      <c r="C590" t="s">
        <v>609</v>
      </c>
      <c r="D590" t="s">
        <v>2</v>
      </c>
      <c r="E590" s="17">
        <v>96</v>
      </c>
      <c r="F590" s="17">
        <v>2072.3329166666667</v>
      </c>
      <c r="G590" s="17">
        <v>5270.4023500000003</v>
      </c>
      <c r="H590" s="17">
        <v>25260.812404166663</v>
      </c>
      <c r="I590" s="17">
        <v>3222.0552656250002</v>
      </c>
      <c r="J590" s="17">
        <v>10205.6693125</v>
      </c>
      <c r="K590" s="17">
        <v>0</v>
      </c>
      <c r="L590" s="17">
        <v>46031.272248958332</v>
      </c>
      <c r="M590" s="22">
        <f>SUMIFS('OD I'!$E:$E,'OD I'!B:B,Celkem!B590,'OD I'!$D:$D,Celkem!D590)</f>
        <v>4</v>
      </c>
      <c r="N590" s="23">
        <f>SUMIFS('OD I'!$G:$G,'OD I'!B:B,Celkem!B590,'OD I'!$D:$D,Celkem!D590)</f>
        <v>3.2395833333333335</v>
      </c>
      <c r="O590" s="23">
        <f>SUMIFS('OD I'!$H:$H,'OD I'!B:B,Celkem!B590,'OD I'!$D:$D,Celkem!D590)</f>
        <v>0.125</v>
      </c>
    </row>
    <row r="591" spans="1:15" x14ac:dyDescent="0.25">
      <c r="A591" t="s">
        <v>5</v>
      </c>
      <c r="B591" t="s">
        <v>608</v>
      </c>
      <c r="C591" t="s">
        <v>609</v>
      </c>
      <c r="D591" t="s">
        <v>21</v>
      </c>
      <c r="E591" s="17">
        <v>2823</v>
      </c>
      <c r="F591" s="17">
        <v>682.98749557208646</v>
      </c>
      <c r="G591" s="17">
        <v>6676.2893962805529</v>
      </c>
      <c r="H591" s="17">
        <v>15517.087947927737</v>
      </c>
      <c r="I591" s="17">
        <v>1697.2621687212186</v>
      </c>
      <c r="J591" s="17">
        <v>10483.850346510804</v>
      </c>
      <c r="K591" s="17">
        <v>12.13557917109458</v>
      </c>
      <c r="L591" s="17">
        <v>35069.612934183497</v>
      </c>
      <c r="M591" s="22">
        <f>SUMIFS('OD I'!$E:$E,'OD I'!B:B,Celkem!B591,'OD I'!$D:$D,Celkem!D591)</f>
        <v>4</v>
      </c>
      <c r="N591" s="23">
        <f>SUMIFS('OD I'!$G:$G,'OD I'!B:B,Celkem!B591,'OD I'!$D:$D,Celkem!D591)</f>
        <v>2.7559334041799506</v>
      </c>
      <c r="O591" s="23">
        <f>SUMIFS('OD I'!$H:$H,'OD I'!B:B,Celkem!B591,'OD I'!$D:$D,Celkem!D591)</f>
        <v>0.11052072263549416</v>
      </c>
    </row>
    <row r="592" spans="1:15" x14ac:dyDescent="0.25">
      <c r="A592" t="s">
        <v>5</v>
      </c>
      <c r="B592" t="s">
        <v>610</v>
      </c>
      <c r="C592" t="s">
        <v>611</v>
      </c>
      <c r="D592" t="s">
        <v>2</v>
      </c>
      <c r="E592" s="17">
        <v>38</v>
      </c>
      <c r="F592" s="17">
        <v>8.5805263157894736</v>
      </c>
      <c r="G592" s="17">
        <v>4184.8246105263161</v>
      </c>
      <c r="H592" s="17">
        <v>23710.791607894735</v>
      </c>
      <c r="I592" s="17">
        <v>819.88689473684212</v>
      </c>
      <c r="J592" s="17">
        <v>9679.5598315789484</v>
      </c>
      <c r="K592" s="17">
        <v>0</v>
      </c>
      <c r="L592" s="17">
        <v>38403.64347105263</v>
      </c>
      <c r="M592" s="22">
        <f>SUMIFS('OD I'!$E:$E,'OD I'!B:B,Celkem!B592,'OD I'!$D:$D,Celkem!D592)</f>
        <v>3</v>
      </c>
      <c r="N592" s="23">
        <f>SUMIFS('OD I'!$G:$G,'OD I'!B:B,Celkem!B592,'OD I'!$D:$D,Celkem!D592)</f>
        <v>2.0789473684210527</v>
      </c>
      <c r="O592" s="23">
        <f>SUMIFS('OD I'!$H:$H,'OD I'!B:B,Celkem!B592,'OD I'!$D:$D,Celkem!D592)</f>
        <v>5.2631578947368418E-2</v>
      </c>
    </row>
    <row r="593" spans="1:15" x14ac:dyDescent="0.25">
      <c r="A593" t="s">
        <v>5</v>
      </c>
      <c r="B593" t="s">
        <v>610</v>
      </c>
      <c r="C593" t="s">
        <v>611</v>
      </c>
      <c r="D593" t="s">
        <v>21</v>
      </c>
      <c r="E593" s="17">
        <v>568</v>
      </c>
      <c r="F593" s="17">
        <v>0.71473591549295779</v>
      </c>
      <c r="G593" s="17">
        <v>4629.1674818661968</v>
      </c>
      <c r="H593" s="17">
        <v>13820.252897007042</v>
      </c>
      <c r="I593" s="17">
        <v>45.357104225352117</v>
      </c>
      <c r="J593" s="17">
        <v>6624.1590441901408</v>
      </c>
      <c r="K593" s="17">
        <v>0</v>
      </c>
      <c r="L593" s="17">
        <v>25119.651263204229</v>
      </c>
      <c r="M593" s="22">
        <f>SUMIFS('OD I'!$E:$E,'OD I'!B:B,Celkem!B593,'OD I'!$D:$D,Celkem!D593)</f>
        <v>3</v>
      </c>
      <c r="N593" s="23">
        <f>SUMIFS('OD I'!$G:$G,'OD I'!B:B,Celkem!B593,'OD I'!$D:$D,Celkem!D593)</f>
        <v>1.6901408450704225</v>
      </c>
      <c r="O593" s="23">
        <f>SUMIFS('OD I'!$H:$H,'OD I'!B:B,Celkem!B593,'OD I'!$D:$D,Celkem!D593)</f>
        <v>3.5211267605633804E-3</v>
      </c>
    </row>
    <row r="594" spans="1:15" x14ac:dyDescent="0.25">
      <c r="A594" t="s">
        <v>5</v>
      </c>
      <c r="B594" t="s">
        <v>612</v>
      </c>
      <c r="C594" t="s">
        <v>613</v>
      </c>
      <c r="D594" t="s">
        <v>2</v>
      </c>
      <c r="E594" s="17">
        <v>3</v>
      </c>
      <c r="F594" s="17">
        <v>12012.026666666667</v>
      </c>
      <c r="G594" s="17">
        <v>29425.738600000001</v>
      </c>
      <c r="H594" s="17">
        <v>57006.124266666673</v>
      </c>
      <c r="I594" s="17">
        <v>72019.963966666663</v>
      </c>
      <c r="J594" s="17">
        <v>17756.373333333333</v>
      </c>
      <c r="K594" s="17">
        <v>0</v>
      </c>
      <c r="L594" s="17">
        <v>188220.22683333332</v>
      </c>
      <c r="M594" s="22">
        <f>SUMIFS('OD I'!$E:$E,'OD I'!B:B,Celkem!B594,'OD I'!$D:$D,Celkem!D594)</f>
        <v>14</v>
      </c>
      <c r="N594" s="23">
        <f>SUMIFS('OD I'!$G:$G,'OD I'!B:B,Celkem!B594,'OD I'!$D:$D,Celkem!D594)</f>
        <v>7.333333333333333</v>
      </c>
      <c r="O594" s="23">
        <f>SUMIFS('OD I'!$H:$H,'OD I'!B:B,Celkem!B594,'OD I'!$D:$D,Celkem!D594)</f>
        <v>3.3333333333333335</v>
      </c>
    </row>
    <row r="595" spans="1:15" x14ac:dyDescent="0.25">
      <c r="A595" t="s">
        <v>5</v>
      </c>
      <c r="B595" t="s">
        <v>612</v>
      </c>
      <c r="C595" t="s">
        <v>613</v>
      </c>
      <c r="D595" t="s">
        <v>21</v>
      </c>
      <c r="E595" s="17">
        <v>100</v>
      </c>
      <c r="F595" s="17">
        <v>17903.068600000002</v>
      </c>
      <c r="G595" s="17">
        <v>38036.408016000001</v>
      </c>
      <c r="H595" s="17">
        <v>64945.489063000001</v>
      </c>
      <c r="I595" s="17">
        <v>86224.393167000002</v>
      </c>
      <c r="J595" s="17">
        <v>39010.628393999999</v>
      </c>
      <c r="K595" s="17">
        <v>343.44199999999995</v>
      </c>
      <c r="L595" s="17">
        <v>246463.42924</v>
      </c>
      <c r="M595" s="22">
        <f>SUMIFS('OD I'!$E:$E,'OD I'!B:B,Celkem!B595,'OD I'!$D:$D,Celkem!D595)</f>
        <v>14</v>
      </c>
      <c r="N595" s="23">
        <f>SUMIFS('OD I'!$G:$G,'OD I'!B:B,Celkem!B595,'OD I'!$D:$D,Celkem!D595)</f>
        <v>9.67</v>
      </c>
      <c r="O595" s="23">
        <f>SUMIFS('OD I'!$H:$H,'OD I'!B:B,Celkem!B595,'OD I'!$D:$D,Celkem!D595)</f>
        <v>4.28</v>
      </c>
    </row>
    <row r="596" spans="1:15" x14ac:dyDescent="0.25">
      <c r="A596" t="s">
        <v>5</v>
      </c>
      <c r="B596" t="s">
        <v>614</v>
      </c>
      <c r="C596" t="s">
        <v>615</v>
      </c>
      <c r="D596" t="s">
        <v>2</v>
      </c>
      <c r="E596" s="17">
        <v>14</v>
      </c>
      <c r="F596" s="17">
        <v>4697.7285714285708</v>
      </c>
      <c r="G596" s="17">
        <v>20016.411707142859</v>
      </c>
      <c r="H596" s="17">
        <v>68242.001949999991</v>
      </c>
      <c r="I596" s="17">
        <v>45459.053414285714</v>
      </c>
      <c r="J596" s="17">
        <v>12061.650742857144</v>
      </c>
      <c r="K596" s="17">
        <v>0</v>
      </c>
      <c r="L596" s="17">
        <v>150476.84638571428</v>
      </c>
      <c r="M596" s="22">
        <f>SUMIFS('OD I'!$E:$E,'OD I'!B:B,Celkem!B596,'OD I'!$D:$D,Celkem!D596)</f>
        <v>10</v>
      </c>
      <c r="N596" s="23">
        <f>SUMIFS('OD I'!$G:$G,'OD I'!B:B,Celkem!B596,'OD I'!$D:$D,Celkem!D596)</f>
        <v>7.7142857142857144</v>
      </c>
      <c r="O596" s="23">
        <f>SUMIFS('OD I'!$H:$H,'OD I'!B:B,Celkem!B596,'OD I'!$D:$D,Celkem!D596)</f>
        <v>2.4285714285714284</v>
      </c>
    </row>
    <row r="597" spans="1:15" x14ac:dyDescent="0.25">
      <c r="A597" t="s">
        <v>5</v>
      </c>
      <c r="B597" t="s">
        <v>614</v>
      </c>
      <c r="C597" t="s">
        <v>615</v>
      </c>
      <c r="D597" t="s">
        <v>21</v>
      </c>
      <c r="E597" s="17">
        <v>210</v>
      </c>
      <c r="F597" s="17">
        <v>11018.09142857143</v>
      </c>
      <c r="G597" s="17">
        <v>22646.894853333335</v>
      </c>
      <c r="H597" s="17">
        <v>37422.856051428571</v>
      </c>
      <c r="I597" s="17">
        <v>77292.63425380952</v>
      </c>
      <c r="J597" s="17">
        <v>18502.469638571431</v>
      </c>
      <c r="K597" s="17">
        <v>446.96914285714286</v>
      </c>
      <c r="L597" s="17">
        <v>167329.91536857144</v>
      </c>
      <c r="M597" s="22">
        <f>SUMIFS('OD I'!$E:$E,'OD I'!B:B,Celkem!B597,'OD I'!$D:$D,Celkem!D597)</f>
        <v>10</v>
      </c>
      <c r="N597" s="23">
        <f>SUMIFS('OD I'!$G:$G,'OD I'!B:B,Celkem!B597,'OD I'!$D:$D,Celkem!D597)</f>
        <v>5</v>
      </c>
      <c r="O597" s="23">
        <f>SUMIFS('OD I'!$H:$H,'OD I'!B:B,Celkem!B597,'OD I'!$D:$D,Celkem!D597)</f>
        <v>3.7619047619047619</v>
      </c>
    </row>
    <row r="598" spans="1:15" x14ac:dyDescent="0.25">
      <c r="A598" t="s">
        <v>5</v>
      </c>
      <c r="B598" t="s">
        <v>616</v>
      </c>
      <c r="C598" t="s">
        <v>617</v>
      </c>
      <c r="D598" t="s">
        <v>2</v>
      </c>
      <c r="E598" s="17">
        <v>9</v>
      </c>
      <c r="F598" s="17">
        <v>3449.5644444444447</v>
      </c>
      <c r="G598" s="17">
        <v>9230.4148777777791</v>
      </c>
      <c r="H598" s="17">
        <v>39054.119477777778</v>
      </c>
      <c r="I598" s="17">
        <v>0</v>
      </c>
      <c r="J598" s="17">
        <v>10860.981688888889</v>
      </c>
      <c r="K598" s="17">
        <v>0</v>
      </c>
      <c r="L598" s="17">
        <v>62595.080488888889</v>
      </c>
      <c r="M598" s="22">
        <f>SUMIFS('OD I'!$E:$E,'OD I'!B:B,Celkem!B598,'OD I'!$D:$D,Celkem!D598)</f>
        <v>8</v>
      </c>
      <c r="N598" s="23">
        <f>SUMIFS('OD I'!$G:$G,'OD I'!B:B,Celkem!B598,'OD I'!$D:$D,Celkem!D598)</f>
        <v>4.8888888888888893</v>
      </c>
      <c r="O598" s="23">
        <f>SUMIFS('OD I'!$H:$H,'OD I'!B:B,Celkem!B598,'OD I'!$D:$D,Celkem!D598)</f>
        <v>0</v>
      </c>
    </row>
    <row r="599" spans="1:15" x14ac:dyDescent="0.25">
      <c r="A599" t="s">
        <v>5</v>
      </c>
      <c r="B599" t="s">
        <v>616</v>
      </c>
      <c r="C599" t="s">
        <v>617</v>
      </c>
      <c r="D599" t="s">
        <v>21</v>
      </c>
      <c r="E599" s="17">
        <v>196</v>
      </c>
      <c r="F599" s="17">
        <v>14538.100663265306</v>
      </c>
      <c r="G599" s="17">
        <v>18897.27404846939</v>
      </c>
      <c r="H599" s="17">
        <v>31752.421575510205</v>
      </c>
      <c r="I599" s="17">
        <v>15504.190624489796</v>
      </c>
      <c r="J599" s="17">
        <v>16730.190613265306</v>
      </c>
      <c r="K599" s="17">
        <v>515.62571428571425</v>
      </c>
      <c r="L599" s="17">
        <v>97937.803239285728</v>
      </c>
      <c r="M599" s="22">
        <f>SUMIFS('OD I'!$E:$E,'OD I'!B:B,Celkem!B599,'OD I'!$D:$D,Celkem!D599)</f>
        <v>8</v>
      </c>
      <c r="N599" s="23">
        <f>SUMIFS('OD I'!$G:$G,'OD I'!B:B,Celkem!B599,'OD I'!$D:$D,Celkem!D599)</f>
        <v>5.6479591836734695</v>
      </c>
      <c r="O599" s="23">
        <f>SUMIFS('OD I'!$H:$H,'OD I'!B:B,Celkem!B599,'OD I'!$D:$D,Celkem!D599)</f>
        <v>0.97448979591836737</v>
      </c>
    </row>
    <row r="600" spans="1:15" x14ac:dyDescent="0.25">
      <c r="A600" t="s">
        <v>5</v>
      </c>
      <c r="B600" t="s">
        <v>618</v>
      </c>
      <c r="C600" t="s">
        <v>619</v>
      </c>
      <c r="D600" t="s">
        <v>2</v>
      </c>
      <c r="E600" s="17">
        <v>120</v>
      </c>
      <c r="F600" s="17">
        <v>2495.8163333333337</v>
      </c>
      <c r="G600" s="17">
        <v>9825.2633525000001</v>
      </c>
      <c r="H600" s="17">
        <v>42347.549649166664</v>
      </c>
      <c r="I600" s="17">
        <v>4280.1973158333331</v>
      </c>
      <c r="J600" s="17">
        <v>10491.797093333333</v>
      </c>
      <c r="K600" s="17">
        <v>0</v>
      </c>
      <c r="L600" s="17">
        <v>69440.62374416666</v>
      </c>
      <c r="M600" s="22">
        <f>SUMIFS('OD I'!$E:$E,'OD I'!B:B,Celkem!B600,'OD I'!$D:$D,Celkem!D600)</f>
        <v>6</v>
      </c>
      <c r="N600" s="23">
        <f>SUMIFS('OD I'!$G:$G,'OD I'!B:B,Celkem!B600,'OD I'!$D:$D,Celkem!D600)</f>
        <v>4.05</v>
      </c>
      <c r="O600" s="23">
        <f>SUMIFS('OD I'!$H:$H,'OD I'!B:B,Celkem!B600,'OD I'!$D:$D,Celkem!D600)</f>
        <v>0.25833333333333336</v>
      </c>
    </row>
    <row r="601" spans="1:15" x14ac:dyDescent="0.25">
      <c r="A601" t="s">
        <v>5</v>
      </c>
      <c r="B601" t="s">
        <v>618</v>
      </c>
      <c r="C601" t="s">
        <v>619</v>
      </c>
      <c r="D601" t="s">
        <v>21</v>
      </c>
      <c r="E601" s="17">
        <v>1703</v>
      </c>
      <c r="F601" s="17">
        <v>6472.7297298884323</v>
      </c>
      <c r="G601" s="17">
        <v>12058.934195948326</v>
      </c>
      <c r="H601" s="17">
        <v>28230.949695948326</v>
      </c>
      <c r="I601" s="17">
        <v>16729.271944098648</v>
      </c>
      <c r="J601" s="17">
        <v>13268.135052319436</v>
      </c>
      <c r="K601" s="17">
        <v>118.4261009982384</v>
      </c>
      <c r="L601" s="17">
        <v>76878.446719201413</v>
      </c>
      <c r="M601" s="22">
        <f>SUMIFS('OD I'!$E:$E,'OD I'!B:B,Celkem!B601,'OD I'!$D:$D,Celkem!D601)</f>
        <v>6</v>
      </c>
      <c r="N601" s="23">
        <f>SUMIFS('OD I'!$G:$G,'OD I'!B:B,Celkem!B601,'OD I'!$D:$D,Celkem!D601)</f>
        <v>3.6899588960657663</v>
      </c>
      <c r="O601" s="23">
        <f>SUMIFS('OD I'!$H:$H,'OD I'!B:B,Celkem!B601,'OD I'!$D:$D,Celkem!D601)</f>
        <v>0.95243687610099825</v>
      </c>
    </row>
    <row r="602" spans="1:15" x14ac:dyDescent="0.25">
      <c r="A602" t="s">
        <v>5</v>
      </c>
      <c r="B602" t="s">
        <v>620</v>
      </c>
      <c r="C602" t="s">
        <v>621</v>
      </c>
      <c r="D602" t="s">
        <v>2</v>
      </c>
      <c r="E602" s="17">
        <v>144</v>
      </c>
      <c r="F602" s="17">
        <v>4081.6356250000003</v>
      </c>
      <c r="G602" s="17">
        <v>7848.4959506944451</v>
      </c>
      <c r="H602" s="17">
        <v>31700.723847916666</v>
      </c>
      <c r="I602" s="17">
        <v>288.82277013888893</v>
      </c>
      <c r="J602" s="17">
        <v>11240.154244444444</v>
      </c>
      <c r="K602" s="17">
        <v>0</v>
      </c>
      <c r="L602" s="17">
        <v>55159.83243819444</v>
      </c>
      <c r="M602" s="22">
        <f>SUMIFS('OD I'!$E:$E,'OD I'!B:B,Celkem!B602,'OD I'!$D:$D,Celkem!D602)</f>
        <v>5</v>
      </c>
      <c r="N602" s="23">
        <f>SUMIFS('OD I'!$G:$G,'OD I'!B:B,Celkem!B602,'OD I'!$D:$D,Celkem!D602)</f>
        <v>4.0694444444444446</v>
      </c>
      <c r="O602" s="23">
        <f>SUMIFS('OD I'!$H:$H,'OD I'!B:B,Celkem!B602,'OD I'!$D:$D,Celkem!D602)</f>
        <v>2.0833333333333332E-2</v>
      </c>
    </row>
    <row r="603" spans="1:15" x14ac:dyDescent="0.25">
      <c r="A603" t="s">
        <v>5</v>
      </c>
      <c r="B603" t="s">
        <v>620</v>
      </c>
      <c r="C603" t="s">
        <v>621</v>
      </c>
      <c r="D603" t="s">
        <v>21</v>
      </c>
      <c r="E603" s="17">
        <v>2845</v>
      </c>
      <c r="F603" s="17">
        <v>9281.4449420035144</v>
      </c>
      <c r="G603" s="17">
        <v>11820.255675957822</v>
      </c>
      <c r="H603" s="17">
        <v>20036.258375149384</v>
      </c>
      <c r="I603" s="17">
        <v>1569.2561773989455</v>
      </c>
      <c r="J603" s="17">
        <v>12759.749321652022</v>
      </c>
      <c r="K603" s="17">
        <v>96.199768014059757</v>
      </c>
      <c r="L603" s="17">
        <v>55563.164260175748</v>
      </c>
      <c r="M603" s="22">
        <f>SUMIFS('OD I'!$E:$E,'OD I'!B:B,Celkem!B603,'OD I'!$D:$D,Celkem!D603)</f>
        <v>5</v>
      </c>
      <c r="N603" s="23">
        <f>SUMIFS('OD I'!$G:$G,'OD I'!B:B,Celkem!B603,'OD I'!$D:$D,Celkem!D603)</f>
        <v>3.4161687170474515</v>
      </c>
      <c r="O603" s="23">
        <f>SUMIFS('OD I'!$H:$H,'OD I'!B:B,Celkem!B603,'OD I'!$D:$D,Celkem!D603)</f>
        <v>0.11423550087873462</v>
      </c>
    </row>
    <row r="604" spans="1:15" x14ac:dyDescent="0.25">
      <c r="A604" t="s">
        <v>5</v>
      </c>
      <c r="B604" t="s">
        <v>622</v>
      </c>
      <c r="C604" t="s">
        <v>623</v>
      </c>
      <c r="D604" t="s">
        <v>2</v>
      </c>
      <c r="E604" s="17">
        <v>11</v>
      </c>
      <c r="F604" s="17">
        <v>2470.7109090909089</v>
      </c>
      <c r="G604" s="17">
        <v>13257.240418181818</v>
      </c>
      <c r="H604" s="17">
        <v>24761.477090909091</v>
      </c>
      <c r="I604" s="17">
        <v>55107.265636363642</v>
      </c>
      <c r="J604" s="17">
        <v>12562.188609090908</v>
      </c>
      <c r="K604" s="17">
        <v>0</v>
      </c>
      <c r="L604" s="17">
        <v>108158.88266363637</v>
      </c>
      <c r="M604" s="22">
        <f>SUMIFS('OD I'!$E:$E,'OD I'!B:B,Celkem!B604,'OD I'!$D:$D,Celkem!D604)</f>
        <v>8</v>
      </c>
      <c r="N604" s="23">
        <f>SUMIFS('OD I'!$G:$G,'OD I'!B:B,Celkem!B604,'OD I'!$D:$D,Celkem!D604)</f>
        <v>3.0909090909090908</v>
      </c>
      <c r="O604" s="23">
        <f>SUMIFS('OD I'!$H:$H,'OD I'!B:B,Celkem!B604,'OD I'!$D:$D,Celkem!D604)</f>
        <v>2.6363636363636362</v>
      </c>
    </row>
    <row r="605" spans="1:15" x14ac:dyDescent="0.25">
      <c r="A605" t="s">
        <v>5</v>
      </c>
      <c r="B605" t="s">
        <v>622</v>
      </c>
      <c r="C605" t="s">
        <v>623</v>
      </c>
      <c r="D605" t="s">
        <v>21</v>
      </c>
      <c r="E605" s="17">
        <v>197</v>
      </c>
      <c r="F605" s="17">
        <v>5988.7459898477155</v>
      </c>
      <c r="G605" s="17">
        <v>20605.13019390863</v>
      </c>
      <c r="H605" s="17">
        <v>36837.145011675129</v>
      </c>
      <c r="I605" s="17">
        <v>24464.374568527917</v>
      </c>
      <c r="J605" s="17">
        <v>15326.47092893401</v>
      </c>
      <c r="K605" s="17">
        <v>253.26989847715734</v>
      </c>
      <c r="L605" s="17">
        <v>103475.13659137055</v>
      </c>
      <c r="M605" s="22">
        <f>SUMIFS('OD I'!$E:$E,'OD I'!B:B,Celkem!B605,'OD I'!$D:$D,Celkem!D605)</f>
        <v>8</v>
      </c>
      <c r="N605" s="23">
        <f>SUMIFS('OD I'!$G:$G,'OD I'!B:B,Celkem!B605,'OD I'!$D:$D,Celkem!D605)</f>
        <v>5.812182741116751</v>
      </c>
      <c r="O605" s="23">
        <f>SUMIFS('OD I'!$H:$H,'OD I'!B:B,Celkem!B605,'OD I'!$D:$D,Celkem!D605)</f>
        <v>1.3654822335025381</v>
      </c>
    </row>
    <row r="606" spans="1:15" x14ac:dyDescent="0.25">
      <c r="A606" t="s">
        <v>5</v>
      </c>
      <c r="B606" t="s">
        <v>624</v>
      </c>
      <c r="C606" t="s">
        <v>625</v>
      </c>
      <c r="D606" t="s">
        <v>2</v>
      </c>
      <c r="E606" s="17">
        <v>2</v>
      </c>
      <c r="F606" s="17">
        <v>586.84500000000003</v>
      </c>
      <c r="G606" s="17">
        <v>7037.1145500000002</v>
      </c>
      <c r="H606" s="17">
        <v>34981.0308</v>
      </c>
      <c r="I606" s="17">
        <v>16485.877100000002</v>
      </c>
      <c r="J606" s="17">
        <v>4261.5295999999998</v>
      </c>
      <c r="K606" s="17">
        <v>0</v>
      </c>
      <c r="L606" s="17">
        <v>63352.397050000007</v>
      </c>
      <c r="M606" s="22">
        <f>SUMIFS('OD I'!$E:$E,'OD I'!B:B,Celkem!B606,'OD I'!$D:$D,Celkem!D606)</f>
        <v>6</v>
      </c>
      <c r="N606" s="23">
        <f>SUMIFS('OD I'!$G:$G,'OD I'!B:B,Celkem!B606,'OD I'!$D:$D,Celkem!D606)</f>
        <v>4.5</v>
      </c>
      <c r="O606" s="23">
        <f>SUMIFS('OD I'!$H:$H,'OD I'!B:B,Celkem!B606,'OD I'!$D:$D,Celkem!D606)</f>
        <v>0.5</v>
      </c>
    </row>
    <row r="607" spans="1:15" x14ac:dyDescent="0.25">
      <c r="A607" t="s">
        <v>5</v>
      </c>
      <c r="B607" t="s">
        <v>624</v>
      </c>
      <c r="C607" t="s">
        <v>625</v>
      </c>
      <c r="D607" t="s">
        <v>21</v>
      </c>
      <c r="E607" s="17">
        <v>50</v>
      </c>
      <c r="F607" s="17">
        <v>2774.8658</v>
      </c>
      <c r="G607" s="17">
        <v>10244.032846</v>
      </c>
      <c r="H607" s="17">
        <v>30648.966636000001</v>
      </c>
      <c r="I607" s="17">
        <v>2100.213456</v>
      </c>
      <c r="J607" s="17">
        <v>11673.645056000001</v>
      </c>
      <c r="K607" s="17">
        <v>439.84699999999998</v>
      </c>
      <c r="L607" s="17">
        <v>57881.570793999999</v>
      </c>
      <c r="M607" s="22">
        <f>SUMIFS('OD I'!$E:$E,'OD I'!B:B,Celkem!B607,'OD I'!$D:$D,Celkem!D607)</f>
        <v>6</v>
      </c>
      <c r="N607" s="23">
        <f>SUMIFS('OD I'!$G:$G,'OD I'!B:B,Celkem!B607,'OD I'!$D:$D,Celkem!D607)</f>
        <v>4.72</v>
      </c>
      <c r="O607" s="23">
        <f>SUMIFS('OD I'!$H:$H,'OD I'!B:B,Celkem!B607,'OD I'!$D:$D,Celkem!D607)</f>
        <v>0.14000000000000001</v>
      </c>
    </row>
    <row r="608" spans="1:15" x14ac:dyDescent="0.25">
      <c r="A608" t="s">
        <v>5</v>
      </c>
      <c r="B608" t="s">
        <v>626</v>
      </c>
      <c r="C608" t="s">
        <v>627</v>
      </c>
      <c r="D608" t="s">
        <v>2</v>
      </c>
      <c r="E608" s="17">
        <v>80</v>
      </c>
      <c r="F608" s="17">
        <v>52716.084999999999</v>
      </c>
      <c r="G608" s="17">
        <v>6449.0036937499999</v>
      </c>
      <c r="H608" s="17">
        <v>40000.139341249997</v>
      </c>
      <c r="I608" s="17">
        <v>389.44627500000001</v>
      </c>
      <c r="J608" s="17">
        <v>8303.3240800000003</v>
      </c>
      <c r="K608" s="17">
        <v>0</v>
      </c>
      <c r="L608" s="17">
        <v>107857.99838999999</v>
      </c>
      <c r="M608" s="22">
        <f>SUMIFS('OD I'!$E:$E,'OD I'!B:B,Celkem!B608,'OD I'!$D:$D,Celkem!D608)</f>
        <v>4</v>
      </c>
      <c r="N608" s="23">
        <f>SUMIFS('OD I'!$G:$G,'OD I'!B:B,Celkem!B608,'OD I'!$D:$D,Celkem!D608)</f>
        <v>4.7125000000000004</v>
      </c>
      <c r="O608" s="23">
        <f>SUMIFS('OD I'!$H:$H,'OD I'!B:B,Celkem!B608,'OD I'!$D:$D,Celkem!D608)</f>
        <v>2.5000000000000001E-2</v>
      </c>
    </row>
    <row r="609" spans="1:15" x14ac:dyDescent="0.25">
      <c r="A609" t="s">
        <v>5</v>
      </c>
      <c r="B609" t="s">
        <v>626</v>
      </c>
      <c r="C609" t="s">
        <v>627</v>
      </c>
      <c r="D609" t="s">
        <v>21</v>
      </c>
      <c r="E609" s="17">
        <v>2086</v>
      </c>
      <c r="F609" s="17">
        <v>1027.1487535953977</v>
      </c>
      <c r="G609" s="17">
        <v>6958.323276989453</v>
      </c>
      <c r="H609" s="17">
        <v>18547.169356423779</v>
      </c>
      <c r="I609" s="17">
        <v>908.67415004793861</v>
      </c>
      <c r="J609" s="17">
        <v>7373.4268182166834</v>
      </c>
      <c r="K609" s="17">
        <v>73.062622243528281</v>
      </c>
      <c r="L609" s="17">
        <v>34887.804977516782</v>
      </c>
      <c r="M609" s="22">
        <f>SUMIFS('OD I'!$E:$E,'OD I'!B:B,Celkem!B609,'OD I'!$D:$D,Celkem!D609)</f>
        <v>4</v>
      </c>
      <c r="N609" s="23">
        <f>SUMIFS('OD I'!$G:$G,'OD I'!B:B,Celkem!B609,'OD I'!$D:$D,Celkem!D609)</f>
        <v>3.0182166826462127</v>
      </c>
      <c r="O609" s="23">
        <f>SUMIFS('OD I'!$H:$H,'OD I'!B:B,Celkem!B609,'OD I'!$D:$D,Celkem!D609)</f>
        <v>6.0882070949185046E-2</v>
      </c>
    </row>
    <row r="610" spans="1:15" x14ac:dyDescent="0.25">
      <c r="A610" t="s">
        <v>5</v>
      </c>
      <c r="B610" t="s">
        <v>628</v>
      </c>
      <c r="C610" t="s">
        <v>629</v>
      </c>
      <c r="D610" t="s">
        <v>2</v>
      </c>
      <c r="E610" s="17">
        <v>34</v>
      </c>
      <c r="F610" s="17">
        <v>10780.462647058823</v>
      </c>
      <c r="G610" s="17">
        <v>5179.1241647058823</v>
      </c>
      <c r="H610" s="17">
        <v>29951.078658823531</v>
      </c>
      <c r="I610" s="17">
        <v>1339.2146764705883</v>
      </c>
      <c r="J610" s="17">
        <v>9337.7633882352948</v>
      </c>
      <c r="K610" s="17">
        <v>0</v>
      </c>
      <c r="L610" s="17">
        <v>56587.643535294126</v>
      </c>
      <c r="M610" s="22">
        <f>SUMIFS('OD I'!$E:$E,'OD I'!B:B,Celkem!B610,'OD I'!$D:$D,Celkem!D610)</f>
        <v>4</v>
      </c>
      <c r="N610" s="23">
        <f>SUMIFS('OD I'!$G:$G,'OD I'!B:B,Celkem!B610,'OD I'!$D:$D,Celkem!D610)</f>
        <v>3.8529411764705883</v>
      </c>
      <c r="O610" s="23">
        <f>SUMIFS('OD I'!$H:$H,'OD I'!B:B,Celkem!B610,'OD I'!$D:$D,Celkem!D610)</f>
        <v>8.8235294117647065E-2</v>
      </c>
    </row>
    <row r="611" spans="1:15" x14ac:dyDescent="0.25">
      <c r="A611" t="s">
        <v>5</v>
      </c>
      <c r="B611" t="s">
        <v>628</v>
      </c>
      <c r="C611" t="s">
        <v>629</v>
      </c>
      <c r="D611" t="s">
        <v>21</v>
      </c>
      <c r="E611" s="17">
        <v>302</v>
      </c>
      <c r="F611" s="17">
        <v>10482.258278145695</v>
      </c>
      <c r="G611" s="17">
        <v>5850.4822099337753</v>
      </c>
      <c r="H611" s="17">
        <v>14237.562568543048</v>
      </c>
      <c r="I611" s="17">
        <v>456.00348013245036</v>
      </c>
      <c r="J611" s="17">
        <v>8464.5570748344362</v>
      </c>
      <c r="K611" s="17">
        <v>31.942251655629139</v>
      </c>
      <c r="L611" s="17">
        <v>39522.805863245034</v>
      </c>
      <c r="M611" s="22">
        <f>SUMIFS('OD I'!$E:$E,'OD I'!B:B,Celkem!B611,'OD I'!$D:$D,Celkem!D611)</f>
        <v>4</v>
      </c>
      <c r="N611" s="23">
        <f>SUMIFS('OD I'!$G:$G,'OD I'!B:B,Celkem!B611,'OD I'!$D:$D,Celkem!D611)</f>
        <v>2.5165562913907285</v>
      </c>
      <c r="O611" s="23">
        <f>SUMIFS('OD I'!$H:$H,'OD I'!B:B,Celkem!B611,'OD I'!$D:$D,Celkem!D611)</f>
        <v>3.6423841059602648E-2</v>
      </c>
    </row>
    <row r="612" spans="1:15" x14ac:dyDescent="0.25">
      <c r="A612" t="s">
        <v>5</v>
      </c>
      <c r="B612" t="s">
        <v>630</v>
      </c>
      <c r="C612" t="s">
        <v>631</v>
      </c>
      <c r="D612" t="s">
        <v>2</v>
      </c>
      <c r="E612" s="17">
        <v>35</v>
      </c>
      <c r="F612" s="17">
        <v>66.150285714285715</v>
      </c>
      <c r="G612" s="17">
        <v>4405.4105428571429</v>
      </c>
      <c r="H612" s="17">
        <v>33744.89084</v>
      </c>
      <c r="I612" s="17">
        <v>345.99648285714284</v>
      </c>
      <c r="J612" s="17">
        <v>9558.0021028571427</v>
      </c>
      <c r="K612" s="17">
        <v>0</v>
      </c>
      <c r="L612" s="17">
        <v>48120.450254285715</v>
      </c>
      <c r="M612" s="22">
        <f>SUMIFS('OD I'!$E:$E,'OD I'!B:B,Celkem!B612,'OD I'!$D:$D,Celkem!D612)</f>
        <v>4</v>
      </c>
      <c r="N612" s="23">
        <f>SUMIFS('OD I'!$G:$G,'OD I'!B:B,Celkem!B612,'OD I'!$D:$D,Celkem!D612)</f>
        <v>4.3142857142857141</v>
      </c>
      <c r="O612" s="23">
        <f>SUMIFS('OD I'!$H:$H,'OD I'!B:B,Celkem!B612,'OD I'!$D:$D,Celkem!D612)</f>
        <v>2.8571428571428571E-2</v>
      </c>
    </row>
    <row r="613" spans="1:15" x14ac:dyDescent="0.25">
      <c r="A613" t="s">
        <v>5</v>
      </c>
      <c r="B613" t="s">
        <v>630</v>
      </c>
      <c r="C613" t="s">
        <v>631</v>
      </c>
      <c r="D613" t="s">
        <v>21</v>
      </c>
      <c r="E613" s="17">
        <v>864</v>
      </c>
      <c r="F613" s="17">
        <v>397.64899305555554</v>
      </c>
      <c r="G613" s="17">
        <v>5294.480261921296</v>
      </c>
      <c r="H613" s="17">
        <v>14946.448030671296</v>
      </c>
      <c r="I613" s="17">
        <v>577.79152187499994</v>
      </c>
      <c r="J613" s="17">
        <v>8003.7466035879625</v>
      </c>
      <c r="K613" s="17">
        <v>30.5425</v>
      </c>
      <c r="L613" s="17">
        <v>29250.65791111111</v>
      </c>
      <c r="M613" s="22">
        <f>SUMIFS('OD I'!$E:$E,'OD I'!B:B,Celkem!B613,'OD I'!$D:$D,Celkem!D613)</f>
        <v>4</v>
      </c>
      <c r="N613" s="23">
        <f>SUMIFS('OD I'!$G:$G,'OD I'!B:B,Celkem!B613,'OD I'!$D:$D,Celkem!D613)</f>
        <v>2.761574074074074</v>
      </c>
      <c r="O613" s="23">
        <f>SUMIFS('OD I'!$H:$H,'OD I'!B:B,Celkem!B613,'OD I'!$D:$D,Celkem!D613)</f>
        <v>3.5879629629629629E-2</v>
      </c>
    </row>
    <row r="614" spans="1:15" x14ac:dyDescent="0.25">
      <c r="A614" t="s">
        <v>5</v>
      </c>
      <c r="B614" t="s">
        <v>632</v>
      </c>
      <c r="C614" t="s">
        <v>633</v>
      </c>
      <c r="D614" t="s">
        <v>2</v>
      </c>
      <c r="E614" s="17">
        <v>20</v>
      </c>
      <c r="F614" s="17">
        <v>51418.546500000004</v>
      </c>
      <c r="G614" s="17">
        <v>88588.004950000002</v>
      </c>
      <c r="H614" s="17">
        <v>97946.886239999993</v>
      </c>
      <c r="I614" s="17">
        <v>236548.42371499998</v>
      </c>
      <c r="J614" s="17">
        <v>95777.877760000003</v>
      </c>
      <c r="K614" s="17">
        <v>0</v>
      </c>
      <c r="L614" s="17">
        <v>570279.73916499992</v>
      </c>
      <c r="M614" s="22">
        <f>SUMIFS('OD I'!$E:$E,'OD I'!B:B,Celkem!B614,'OD I'!$D:$D,Celkem!D614)</f>
        <v>24</v>
      </c>
      <c r="N614" s="23">
        <f>SUMIFS('OD I'!$G:$G,'OD I'!B:B,Celkem!B614,'OD I'!$D:$D,Celkem!D614)</f>
        <v>12.6</v>
      </c>
      <c r="O614" s="23">
        <f>SUMIFS('OD I'!$H:$H,'OD I'!B:B,Celkem!B614,'OD I'!$D:$D,Celkem!D614)</f>
        <v>7.4</v>
      </c>
    </row>
    <row r="615" spans="1:15" x14ac:dyDescent="0.25">
      <c r="A615" t="s">
        <v>5</v>
      </c>
      <c r="B615" t="s">
        <v>632</v>
      </c>
      <c r="C615" t="s">
        <v>633</v>
      </c>
      <c r="D615" t="s">
        <v>21</v>
      </c>
      <c r="E615" s="17">
        <v>97</v>
      </c>
      <c r="F615" s="17">
        <v>62993.791546391752</v>
      </c>
      <c r="G615" s="17">
        <v>116574.37729175258</v>
      </c>
      <c r="H615" s="17">
        <v>80840.043538144324</v>
      </c>
      <c r="I615" s="17">
        <v>321769.7131587629</v>
      </c>
      <c r="J615" s="17">
        <v>100400.21037731958</v>
      </c>
      <c r="K615" s="17">
        <v>736.33979381443305</v>
      </c>
      <c r="L615" s="17">
        <v>683314.47570618568</v>
      </c>
      <c r="M615" s="22">
        <f>SUMIFS('OD I'!$E:$E,'OD I'!B:B,Celkem!B615,'OD I'!$D:$D,Celkem!D615)</f>
        <v>24</v>
      </c>
      <c r="N615" s="23">
        <f>SUMIFS('OD I'!$G:$G,'OD I'!B:B,Celkem!B615,'OD I'!$D:$D,Celkem!D615)</f>
        <v>12.360824742268042</v>
      </c>
      <c r="O615" s="23">
        <f>SUMIFS('OD I'!$H:$H,'OD I'!B:B,Celkem!B615,'OD I'!$D:$D,Celkem!D615)</f>
        <v>13.88659793814433</v>
      </c>
    </row>
    <row r="616" spans="1:15" x14ac:dyDescent="0.25">
      <c r="A616" t="s">
        <v>5</v>
      </c>
      <c r="B616" t="s">
        <v>634</v>
      </c>
      <c r="C616" t="s">
        <v>635</v>
      </c>
      <c r="D616" t="s">
        <v>2</v>
      </c>
      <c r="E616" s="17">
        <v>36</v>
      </c>
      <c r="F616" s="17">
        <v>12928.750277777777</v>
      </c>
      <c r="G616" s="17">
        <v>59085.275813888889</v>
      </c>
      <c r="H616" s="17">
        <v>77656.74506666667</v>
      </c>
      <c r="I616" s="17">
        <v>139553.29518888888</v>
      </c>
      <c r="J616" s="17">
        <v>75434.992711111117</v>
      </c>
      <c r="K616" s="17">
        <v>0</v>
      </c>
      <c r="L616" s="17">
        <v>364659.05905833328</v>
      </c>
      <c r="M616" s="22">
        <f>SUMIFS('OD I'!$E:$E,'OD I'!B:B,Celkem!B616,'OD I'!$D:$D,Celkem!D616)</f>
        <v>15</v>
      </c>
      <c r="N616" s="23">
        <f>SUMIFS('OD I'!$G:$G,'OD I'!B:B,Celkem!B616,'OD I'!$D:$D,Celkem!D616)</f>
        <v>10.027777777777779</v>
      </c>
      <c r="O616" s="23">
        <f>SUMIFS('OD I'!$H:$H,'OD I'!B:B,Celkem!B616,'OD I'!$D:$D,Celkem!D616)</f>
        <v>3.7777777777777777</v>
      </c>
    </row>
    <row r="617" spans="1:15" x14ac:dyDescent="0.25">
      <c r="A617" t="s">
        <v>5</v>
      </c>
      <c r="B617" t="s">
        <v>634</v>
      </c>
      <c r="C617" t="s">
        <v>635</v>
      </c>
      <c r="D617" t="s">
        <v>21</v>
      </c>
      <c r="E617" s="17">
        <v>211</v>
      </c>
      <c r="F617" s="17">
        <v>25362.77867298578</v>
      </c>
      <c r="G617" s="17">
        <v>68908.187491469187</v>
      </c>
      <c r="H617" s="17">
        <v>58582.323497630328</v>
      </c>
      <c r="I617" s="17">
        <v>167498.22646018959</v>
      </c>
      <c r="J617" s="17">
        <v>82617.275770616121</v>
      </c>
      <c r="K617" s="17">
        <v>323.78710900473936</v>
      </c>
      <c r="L617" s="17">
        <v>403292.57900189579</v>
      </c>
      <c r="M617" s="22">
        <f>SUMIFS('OD I'!$E:$E,'OD I'!B:B,Celkem!B617,'OD I'!$D:$D,Celkem!D617)</f>
        <v>15</v>
      </c>
      <c r="N617" s="23">
        <f>SUMIFS('OD I'!$G:$G,'OD I'!B:B,Celkem!B617,'OD I'!$D:$D,Celkem!D617)</f>
        <v>8.4834123222748818</v>
      </c>
      <c r="O617" s="23">
        <f>SUMIFS('OD I'!$H:$H,'OD I'!B:B,Celkem!B617,'OD I'!$D:$D,Celkem!D617)</f>
        <v>7.3317535545023693</v>
      </c>
    </row>
    <row r="618" spans="1:15" x14ac:dyDescent="0.25">
      <c r="A618" t="s">
        <v>5</v>
      </c>
      <c r="B618" t="s">
        <v>636</v>
      </c>
      <c r="C618" t="s">
        <v>637</v>
      </c>
      <c r="D618" t="s">
        <v>2</v>
      </c>
      <c r="E618" s="17">
        <v>2</v>
      </c>
      <c r="F618" s="17">
        <v>113869.35</v>
      </c>
      <c r="G618" s="17">
        <v>128332.66725</v>
      </c>
      <c r="H618" s="17">
        <v>341813.39350000001</v>
      </c>
      <c r="I618" s="17">
        <v>128414.3524</v>
      </c>
      <c r="J618" s="17">
        <v>82966.654399999999</v>
      </c>
      <c r="K618" s="17">
        <v>0</v>
      </c>
      <c r="L618" s="17">
        <v>795396.41755000001</v>
      </c>
      <c r="M618" s="22">
        <f>SUMIFS('OD I'!$E:$E,'OD I'!B:B,Celkem!B618,'OD I'!$D:$D,Celkem!D618)</f>
        <v>21</v>
      </c>
      <c r="N618" s="23">
        <f>SUMIFS('OD I'!$G:$G,'OD I'!B:B,Celkem!B618,'OD I'!$D:$D,Celkem!D618)</f>
        <v>42.5</v>
      </c>
      <c r="O618" s="23">
        <f>SUMIFS('OD I'!$H:$H,'OD I'!B:B,Celkem!B618,'OD I'!$D:$D,Celkem!D618)</f>
        <v>3.5</v>
      </c>
    </row>
    <row r="619" spans="1:15" x14ac:dyDescent="0.25">
      <c r="A619" t="s">
        <v>5</v>
      </c>
      <c r="B619" t="s">
        <v>636</v>
      </c>
      <c r="C619" t="s">
        <v>637</v>
      </c>
      <c r="D619" t="s">
        <v>21</v>
      </c>
      <c r="E619" s="17">
        <v>25</v>
      </c>
      <c r="F619" s="17">
        <v>70310.162800000006</v>
      </c>
      <c r="G619" s="17">
        <v>89243.390216</v>
      </c>
      <c r="H619" s="17">
        <v>72985.067171999995</v>
      </c>
      <c r="I619" s="17">
        <v>221278.17597600003</v>
      </c>
      <c r="J619" s="17">
        <v>71666.002724000005</v>
      </c>
      <c r="K619" s="17">
        <v>185.92080000000001</v>
      </c>
      <c r="L619" s="17">
        <v>525668.71968800004</v>
      </c>
      <c r="M619" s="22">
        <f>SUMIFS('OD I'!$E:$E,'OD I'!B:B,Celkem!B619,'OD I'!$D:$D,Celkem!D619)</f>
        <v>21</v>
      </c>
      <c r="N619" s="23">
        <f>SUMIFS('OD I'!$G:$G,'OD I'!B:B,Celkem!B619,'OD I'!$D:$D,Celkem!D619)</f>
        <v>11</v>
      </c>
      <c r="O619" s="23">
        <f>SUMIFS('OD I'!$H:$H,'OD I'!B:B,Celkem!B619,'OD I'!$D:$D,Celkem!D619)</f>
        <v>8.36</v>
      </c>
    </row>
    <row r="620" spans="1:15" x14ac:dyDescent="0.25">
      <c r="A620" t="s">
        <v>5</v>
      </c>
      <c r="B620" t="s">
        <v>638</v>
      </c>
      <c r="C620" t="s">
        <v>639</v>
      </c>
      <c r="D620" t="s">
        <v>2</v>
      </c>
      <c r="E620" s="17">
        <v>4</v>
      </c>
      <c r="F620" s="17">
        <v>2975.6824999999999</v>
      </c>
      <c r="G620" s="17">
        <v>19562.427374999999</v>
      </c>
      <c r="H620" s="17">
        <v>38867.811999999998</v>
      </c>
      <c r="I620" s="17">
        <v>65583.338499999998</v>
      </c>
      <c r="J620" s="17">
        <v>31295.608</v>
      </c>
      <c r="K620" s="17">
        <v>0</v>
      </c>
      <c r="L620" s="17">
        <v>158284.86837499999</v>
      </c>
      <c r="M620" s="22">
        <f>SUMIFS('OD I'!$E:$E,'OD I'!B:B,Celkem!B620,'OD I'!$D:$D,Celkem!D620)</f>
        <v>12</v>
      </c>
      <c r="N620" s="23">
        <f>SUMIFS('OD I'!$G:$G,'OD I'!B:B,Celkem!B620,'OD I'!$D:$D,Celkem!D620)</f>
        <v>5</v>
      </c>
      <c r="O620" s="23">
        <f>SUMIFS('OD I'!$H:$H,'OD I'!B:B,Celkem!B620,'OD I'!$D:$D,Celkem!D620)</f>
        <v>3</v>
      </c>
    </row>
    <row r="621" spans="1:15" x14ac:dyDescent="0.25">
      <c r="A621" t="s">
        <v>5</v>
      </c>
      <c r="B621" t="s">
        <v>638</v>
      </c>
      <c r="C621" t="s">
        <v>639</v>
      </c>
      <c r="D621" t="s">
        <v>21</v>
      </c>
      <c r="E621" s="17">
        <v>92</v>
      </c>
      <c r="F621" s="17">
        <v>20792.592391304348</v>
      </c>
      <c r="G621" s="17">
        <v>53382.978018478258</v>
      </c>
      <c r="H621" s="17">
        <v>46449.970843478259</v>
      </c>
      <c r="I621" s="17">
        <v>98852.686478260861</v>
      </c>
      <c r="J621" s="17">
        <v>58448.170309782603</v>
      </c>
      <c r="K621" s="17">
        <v>236.60597826086956</v>
      </c>
      <c r="L621" s="17">
        <v>278163.00401956518</v>
      </c>
      <c r="M621" s="22">
        <f>SUMIFS('OD I'!$E:$E,'OD I'!B:B,Celkem!B621,'OD I'!$D:$D,Celkem!D621)</f>
        <v>12</v>
      </c>
      <c r="N621" s="23">
        <f>SUMIFS('OD I'!$G:$G,'OD I'!B:B,Celkem!B621,'OD I'!$D:$D,Celkem!D621)</f>
        <v>7.1304347826086953</v>
      </c>
      <c r="O621" s="23">
        <f>SUMIFS('OD I'!$H:$H,'OD I'!B:B,Celkem!B621,'OD I'!$D:$D,Celkem!D621)</f>
        <v>4.4782608695652177</v>
      </c>
    </row>
    <row r="622" spans="1:15" x14ac:dyDescent="0.25">
      <c r="A622" t="s">
        <v>5</v>
      </c>
      <c r="B622" t="s">
        <v>640</v>
      </c>
      <c r="C622" t="s">
        <v>641</v>
      </c>
      <c r="D622" t="s">
        <v>2</v>
      </c>
      <c r="E622" s="17">
        <v>4</v>
      </c>
      <c r="F622" s="17">
        <v>30762.307499999999</v>
      </c>
      <c r="G622" s="17">
        <v>58370.477299999999</v>
      </c>
      <c r="H622" s="17">
        <v>83565.795800000007</v>
      </c>
      <c r="I622" s="17">
        <v>127882.234325</v>
      </c>
      <c r="J622" s="17">
        <v>70781.343200000003</v>
      </c>
      <c r="K622" s="17">
        <v>0</v>
      </c>
      <c r="L622" s="17">
        <v>371362.15812499996</v>
      </c>
      <c r="M622" s="22">
        <f>SUMIFS('OD I'!$E:$E,'OD I'!B:B,Celkem!B622,'OD I'!$D:$D,Celkem!D622)</f>
        <v>16</v>
      </c>
      <c r="N622" s="23">
        <f>SUMIFS('OD I'!$G:$G,'OD I'!B:B,Celkem!B622,'OD I'!$D:$D,Celkem!D622)</f>
        <v>10.75</v>
      </c>
      <c r="O622" s="23">
        <f>SUMIFS('OD I'!$H:$H,'OD I'!B:B,Celkem!B622,'OD I'!$D:$D,Celkem!D622)</f>
        <v>4.25</v>
      </c>
    </row>
    <row r="623" spans="1:15" x14ac:dyDescent="0.25">
      <c r="A623" t="s">
        <v>5</v>
      </c>
      <c r="B623" t="s">
        <v>640</v>
      </c>
      <c r="C623" t="s">
        <v>641</v>
      </c>
      <c r="D623" t="s">
        <v>21</v>
      </c>
      <c r="E623" s="17">
        <v>35</v>
      </c>
      <c r="F623" s="17">
        <v>57632.793142857146</v>
      </c>
      <c r="G623" s="17">
        <v>75330.754740000004</v>
      </c>
      <c r="H623" s="17">
        <v>71745.972637142855</v>
      </c>
      <c r="I623" s="17">
        <v>215358.9464342857</v>
      </c>
      <c r="J623" s="17">
        <v>57480.144077142861</v>
      </c>
      <c r="K623" s="17">
        <v>693.39457142857145</v>
      </c>
      <c r="L623" s="17">
        <v>478242.00560285721</v>
      </c>
      <c r="M623" s="22">
        <f>SUMIFS('OD I'!$E:$E,'OD I'!B:B,Celkem!B623,'OD I'!$D:$D,Celkem!D623)</f>
        <v>16</v>
      </c>
      <c r="N623" s="23">
        <f>SUMIFS('OD I'!$G:$G,'OD I'!B:B,Celkem!B623,'OD I'!$D:$D,Celkem!D623)</f>
        <v>12.257142857142858</v>
      </c>
      <c r="O623" s="23">
        <f>SUMIFS('OD I'!$H:$H,'OD I'!B:B,Celkem!B623,'OD I'!$D:$D,Celkem!D623)</f>
        <v>10.514285714285714</v>
      </c>
    </row>
    <row r="624" spans="1:15" x14ac:dyDescent="0.25">
      <c r="A624" t="s">
        <v>5</v>
      </c>
      <c r="B624" t="s">
        <v>642</v>
      </c>
      <c r="C624" t="s">
        <v>643</v>
      </c>
      <c r="D624" t="s">
        <v>2</v>
      </c>
      <c r="E624" s="17">
        <v>21</v>
      </c>
      <c r="F624" s="17">
        <v>10151.385238095238</v>
      </c>
      <c r="G624" s="17">
        <v>32661.802233333332</v>
      </c>
      <c r="H624" s="17">
        <v>58856.97245714286</v>
      </c>
      <c r="I624" s="17">
        <v>62313.272628571431</v>
      </c>
      <c r="J624" s="17">
        <v>41499.181104761905</v>
      </c>
      <c r="K624" s="17">
        <v>0</v>
      </c>
      <c r="L624" s="17">
        <v>205482.61366190476</v>
      </c>
      <c r="M624" s="22">
        <f>SUMIFS('OD I'!$E:$E,'OD I'!B:B,Celkem!B624,'OD I'!$D:$D,Celkem!D624)</f>
        <v>12</v>
      </c>
      <c r="N624" s="23">
        <f>SUMIFS('OD I'!$G:$G,'OD I'!B:B,Celkem!B624,'OD I'!$D:$D,Celkem!D624)</f>
        <v>7.5714285714285712</v>
      </c>
      <c r="O624" s="23">
        <f>SUMIFS('OD I'!$H:$H,'OD I'!B:B,Celkem!B624,'OD I'!$D:$D,Celkem!D624)</f>
        <v>2.3809523809523809</v>
      </c>
    </row>
    <row r="625" spans="1:15" x14ac:dyDescent="0.25">
      <c r="A625" t="s">
        <v>5</v>
      </c>
      <c r="B625" t="s">
        <v>642</v>
      </c>
      <c r="C625" t="s">
        <v>643</v>
      </c>
      <c r="D625" t="s">
        <v>21</v>
      </c>
      <c r="E625" s="17">
        <v>105</v>
      </c>
      <c r="F625" s="17">
        <v>17701.170666666665</v>
      </c>
      <c r="G625" s="17">
        <v>44481.794534285713</v>
      </c>
      <c r="H625" s="17">
        <v>46285.83127333333</v>
      </c>
      <c r="I625" s="17">
        <v>90109.777794285721</v>
      </c>
      <c r="J625" s="17">
        <v>45492.191710476189</v>
      </c>
      <c r="K625" s="17">
        <v>311.3189523809524</v>
      </c>
      <c r="L625" s="17">
        <v>244382.08493142857</v>
      </c>
      <c r="M625" s="22">
        <f>SUMIFS('OD I'!$E:$E,'OD I'!B:B,Celkem!B625,'OD I'!$D:$D,Celkem!D625)</f>
        <v>12</v>
      </c>
      <c r="N625" s="23">
        <f>SUMIFS('OD I'!$G:$G,'OD I'!B:B,Celkem!B625,'OD I'!$D:$D,Celkem!D625)</f>
        <v>6.8285714285714283</v>
      </c>
      <c r="O625" s="23">
        <f>SUMIFS('OD I'!$H:$H,'OD I'!B:B,Celkem!B625,'OD I'!$D:$D,Celkem!D625)</f>
        <v>4.4761904761904763</v>
      </c>
    </row>
    <row r="626" spans="1:15" x14ac:dyDescent="0.25">
      <c r="A626" t="s">
        <v>5</v>
      </c>
      <c r="B626" t="s">
        <v>644</v>
      </c>
      <c r="C626" t="s">
        <v>645</v>
      </c>
      <c r="D626" t="s">
        <v>2</v>
      </c>
      <c r="E626" s="17">
        <v>5</v>
      </c>
      <c r="F626" s="17">
        <v>6083.6360000000004</v>
      </c>
      <c r="G626" s="17">
        <v>30144.629540000002</v>
      </c>
      <c r="H626" s="17">
        <v>57524.36176</v>
      </c>
      <c r="I626" s="17">
        <v>70722.230519999997</v>
      </c>
      <c r="J626" s="17">
        <v>30310.129280000001</v>
      </c>
      <c r="K626" s="17">
        <v>0</v>
      </c>
      <c r="L626" s="17">
        <v>194784.98709999997</v>
      </c>
      <c r="M626" s="22">
        <f>SUMIFS('OD I'!$E:$E,'OD I'!B:B,Celkem!B626,'OD I'!$D:$D,Celkem!D626)</f>
        <v>15</v>
      </c>
      <c r="N626" s="23">
        <f>SUMIFS('OD I'!$G:$G,'OD I'!B:B,Celkem!B626,'OD I'!$D:$D,Celkem!D626)</f>
        <v>7.4</v>
      </c>
      <c r="O626" s="23">
        <f>SUMIFS('OD I'!$H:$H,'OD I'!B:B,Celkem!B626,'OD I'!$D:$D,Celkem!D626)</f>
        <v>2.8</v>
      </c>
    </row>
    <row r="627" spans="1:15" x14ac:dyDescent="0.25">
      <c r="A627" t="s">
        <v>5</v>
      </c>
      <c r="B627" t="s">
        <v>644</v>
      </c>
      <c r="C627" t="s">
        <v>645</v>
      </c>
      <c r="D627" t="s">
        <v>21</v>
      </c>
      <c r="E627" s="17">
        <v>75</v>
      </c>
      <c r="F627" s="17">
        <v>47887.949733333335</v>
      </c>
      <c r="G627" s="17">
        <v>62925.414129333338</v>
      </c>
      <c r="H627" s="17">
        <v>66151.309783999997</v>
      </c>
      <c r="I627" s="17">
        <v>141692.41484000001</v>
      </c>
      <c r="J627" s="17">
        <v>42931.169384000001</v>
      </c>
      <c r="K627" s="17">
        <v>532.32266666666658</v>
      </c>
      <c r="L627" s="17">
        <v>362120.58053733333</v>
      </c>
      <c r="M627" s="22">
        <f>SUMIFS('OD I'!$E:$E,'OD I'!B:B,Celkem!B627,'OD I'!$D:$D,Celkem!D627)</f>
        <v>15</v>
      </c>
      <c r="N627" s="23">
        <f>SUMIFS('OD I'!$G:$G,'OD I'!B:B,Celkem!B627,'OD I'!$D:$D,Celkem!D627)</f>
        <v>10.133333333333333</v>
      </c>
      <c r="O627" s="23">
        <f>SUMIFS('OD I'!$H:$H,'OD I'!B:B,Celkem!B627,'OD I'!$D:$D,Celkem!D627)</f>
        <v>6.5866666666666669</v>
      </c>
    </row>
    <row r="628" spans="1:15" x14ac:dyDescent="0.25">
      <c r="A628" t="s">
        <v>5</v>
      </c>
      <c r="B628" t="s">
        <v>646</v>
      </c>
      <c r="C628" t="s">
        <v>647</v>
      </c>
      <c r="D628" t="s">
        <v>2</v>
      </c>
      <c r="E628" s="17">
        <v>35</v>
      </c>
      <c r="F628" s="17">
        <v>2527.924</v>
      </c>
      <c r="G628" s="17">
        <v>21252.178317142858</v>
      </c>
      <c r="H628" s="17">
        <v>42643.542308571428</v>
      </c>
      <c r="I628" s="17">
        <v>41650.670100000003</v>
      </c>
      <c r="J628" s="17">
        <v>24298.328594285715</v>
      </c>
      <c r="K628" s="17">
        <v>0</v>
      </c>
      <c r="L628" s="17">
        <v>132372.64332</v>
      </c>
      <c r="M628" s="22">
        <f>SUMIFS('OD I'!$E:$E,'OD I'!B:B,Celkem!B628,'OD I'!$D:$D,Celkem!D628)</f>
        <v>9</v>
      </c>
      <c r="N628" s="23">
        <f>SUMIFS('OD I'!$G:$G,'OD I'!B:B,Celkem!B628,'OD I'!$D:$D,Celkem!D628)</f>
        <v>5.4857142857142858</v>
      </c>
      <c r="O628" s="23">
        <f>SUMIFS('OD I'!$H:$H,'OD I'!B:B,Celkem!B628,'OD I'!$D:$D,Celkem!D628)</f>
        <v>2.0285714285714285</v>
      </c>
    </row>
    <row r="629" spans="1:15" x14ac:dyDescent="0.25">
      <c r="A629" t="s">
        <v>5</v>
      </c>
      <c r="B629" t="s">
        <v>646</v>
      </c>
      <c r="C629" t="s">
        <v>647</v>
      </c>
      <c r="D629" t="s">
        <v>21</v>
      </c>
      <c r="E629" s="17">
        <v>336</v>
      </c>
      <c r="F629" s="17">
        <v>10791.839464285715</v>
      </c>
      <c r="G629" s="17">
        <v>29561.821511309521</v>
      </c>
      <c r="H629" s="17">
        <v>34740.164760416665</v>
      </c>
      <c r="I629" s="17">
        <v>44424.428211607141</v>
      </c>
      <c r="J629" s="17">
        <v>34364.67532529762</v>
      </c>
      <c r="K629" s="17">
        <v>339.07413690476193</v>
      </c>
      <c r="L629" s="17">
        <v>154222.00340982142</v>
      </c>
      <c r="M629" s="22">
        <f>SUMIFS('OD I'!$E:$E,'OD I'!B:B,Celkem!B629,'OD I'!$D:$D,Celkem!D629)</f>
        <v>9</v>
      </c>
      <c r="N629" s="23">
        <f>SUMIFS('OD I'!$G:$G,'OD I'!B:B,Celkem!B629,'OD I'!$D:$D,Celkem!D629)</f>
        <v>5.4910714285714288</v>
      </c>
      <c r="O629" s="23">
        <f>SUMIFS('OD I'!$H:$H,'OD I'!B:B,Celkem!B629,'OD I'!$D:$D,Celkem!D629)</f>
        <v>2.2440476190476191</v>
      </c>
    </row>
    <row r="630" spans="1:15" x14ac:dyDescent="0.25">
      <c r="A630" t="s">
        <v>5</v>
      </c>
      <c r="B630" t="s">
        <v>648</v>
      </c>
      <c r="C630" t="s">
        <v>649</v>
      </c>
      <c r="D630" t="s">
        <v>2</v>
      </c>
      <c r="E630" s="17">
        <v>6</v>
      </c>
      <c r="F630" s="17">
        <v>272334.00666666665</v>
      </c>
      <c r="G630" s="17">
        <v>55098.032150000006</v>
      </c>
      <c r="H630" s="17">
        <v>22001.880083333333</v>
      </c>
      <c r="I630" s="17">
        <v>31111.844033333331</v>
      </c>
      <c r="J630" s="17">
        <v>0</v>
      </c>
      <c r="K630" s="17">
        <v>0</v>
      </c>
      <c r="L630" s="17">
        <v>380545.76293333335</v>
      </c>
      <c r="M630" s="22">
        <f>SUMIFS('OD I'!$E:$E,'OD I'!B:B,Celkem!B630,'OD I'!$D:$D,Celkem!D630)</f>
        <v>10</v>
      </c>
      <c r="N630" s="23">
        <f>SUMIFS('OD I'!$G:$G,'OD I'!B:B,Celkem!B630,'OD I'!$D:$D,Celkem!D630)</f>
        <v>3.6666666666666665</v>
      </c>
      <c r="O630" s="23">
        <f>SUMIFS('OD I'!$H:$H,'OD I'!B:B,Celkem!B630,'OD I'!$D:$D,Celkem!D630)</f>
        <v>1.3333333333333333</v>
      </c>
    </row>
    <row r="631" spans="1:15" x14ac:dyDescent="0.25">
      <c r="A631" t="s">
        <v>5</v>
      </c>
      <c r="B631" t="s">
        <v>648</v>
      </c>
      <c r="C631" t="s">
        <v>649</v>
      </c>
      <c r="D631" t="s">
        <v>21</v>
      </c>
      <c r="E631" s="17">
        <v>48</v>
      </c>
      <c r="F631" s="17">
        <v>141619.58604166665</v>
      </c>
      <c r="G631" s="17">
        <v>106677.28897916667</v>
      </c>
      <c r="H631" s="17">
        <v>51811.221675000001</v>
      </c>
      <c r="I631" s="17">
        <v>55890.455741666665</v>
      </c>
      <c r="J631" s="17">
        <v>414.3458854166667</v>
      </c>
      <c r="K631" s="17">
        <v>382.92750000000001</v>
      </c>
      <c r="L631" s="17">
        <v>356795.82582291664</v>
      </c>
      <c r="M631" s="22">
        <f>SUMIFS('OD I'!$E:$E,'OD I'!B:B,Celkem!B631,'OD I'!$D:$D,Celkem!D631)</f>
        <v>10</v>
      </c>
      <c r="N631" s="23">
        <f>SUMIFS('OD I'!$G:$G,'OD I'!B:B,Celkem!B631,'OD I'!$D:$D,Celkem!D631)</f>
        <v>8.5833333333333339</v>
      </c>
      <c r="O631" s="23">
        <f>SUMIFS('OD I'!$H:$H,'OD I'!B:B,Celkem!B631,'OD I'!$D:$D,Celkem!D631)</f>
        <v>3.1875</v>
      </c>
    </row>
    <row r="632" spans="1:15" x14ac:dyDescent="0.25">
      <c r="A632" t="s">
        <v>5</v>
      </c>
      <c r="B632" t="s">
        <v>650</v>
      </c>
      <c r="C632" t="s">
        <v>651</v>
      </c>
      <c r="D632" t="s">
        <v>2</v>
      </c>
      <c r="E632" s="17">
        <v>17</v>
      </c>
      <c r="F632" s="17">
        <v>60466.574117647062</v>
      </c>
      <c r="G632" s="17">
        <v>31141.547064705883</v>
      </c>
      <c r="H632" s="17">
        <v>36419.648817647059</v>
      </c>
      <c r="I632" s="17">
        <v>11313.016570588235</v>
      </c>
      <c r="J632" s="17">
        <v>0</v>
      </c>
      <c r="K632" s="17">
        <v>0</v>
      </c>
      <c r="L632" s="17">
        <v>139340.78657058824</v>
      </c>
      <c r="M632" s="22">
        <f>SUMIFS('OD I'!$E:$E,'OD I'!B:B,Celkem!B632,'OD I'!$D:$D,Celkem!D632)</f>
        <v>4</v>
      </c>
      <c r="N632" s="23">
        <f>SUMIFS('OD I'!$G:$G,'OD I'!B:B,Celkem!B632,'OD I'!$D:$D,Celkem!D632)</f>
        <v>5.4705882352941178</v>
      </c>
      <c r="O632" s="23">
        <f>SUMIFS('OD I'!$H:$H,'OD I'!B:B,Celkem!B632,'OD I'!$D:$D,Celkem!D632)</f>
        <v>0.47058823529411764</v>
      </c>
    </row>
    <row r="633" spans="1:15" x14ac:dyDescent="0.25">
      <c r="A633" t="s">
        <v>5</v>
      </c>
      <c r="B633" t="s">
        <v>650</v>
      </c>
      <c r="C633" t="s">
        <v>651</v>
      </c>
      <c r="D633" t="s">
        <v>21</v>
      </c>
      <c r="E633" s="17">
        <v>330</v>
      </c>
      <c r="F633" s="17">
        <v>49083.144666666667</v>
      </c>
      <c r="G633" s="17">
        <v>42066.362616666665</v>
      </c>
      <c r="H633" s="17">
        <v>39386.704149999998</v>
      </c>
      <c r="I633" s="17">
        <v>10968.232697878788</v>
      </c>
      <c r="J633" s="17">
        <v>801.1784172727273</v>
      </c>
      <c r="K633" s="17">
        <v>643.32730303030303</v>
      </c>
      <c r="L633" s="17">
        <v>142948.94985151515</v>
      </c>
      <c r="M633" s="22">
        <f>SUMIFS('OD I'!$E:$E,'OD I'!B:B,Celkem!B633,'OD I'!$D:$D,Celkem!D633)</f>
        <v>4</v>
      </c>
      <c r="N633" s="23">
        <f>SUMIFS('OD I'!$G:$G,'OD I'!B:B,Celkem!B633,'OD I'!$D:$D,Celkem!D633)</f>
        <v>5.4242424242424239</v>
      </c>
      <c r="O633" s="23">
        <f>SUMIFS('OD I'!$H:$H,'OD I'!B:B,Celkem!B633,'OD I'!$D:$D,Celkem!D633)</f>
        <v>0.58787878787878789</v>
      </c>
    </row>
    <row r="634" spans="1:15" x14ac:dyDescent="0.25">
      <c r="A634" t="s">
        <v>5</v>
      </c>
      <c r="B634" t="s">
        <v>652</v>
      </c>
      <c r="C634" t="s">
        <v>653</v>
      </c>
      <c r="D634" t="s">
        <v>2</v>
      </c>
      <c r="E634" s="17">
        <v>3</v>
      </c>
      <c r="F634" s="17">
        <v>126107.55666666666</v>
      </c>
      <c r="G634" s="17">
        <v>94327.188433333344</v>
      </c>
      <c r="H634" s="17">
        <v>227233.14496666667</v>
      </c>
      <c r="I634" s="17">
        <v>281996.24099999998</v>
      </c>
      <c r="J634" s="17">
        <v>8523.0591999999997</v>
      </c>
      <c r="K634" s="17">
        <v>0</v>
      </c>
      <c r="L634" s="17">
        <v>738187.1902666667</v>
      </c>
      <c r="M634" s="22">
        <f>SUMIFS('OD I'!$E:$E,'OD I'!B:B,Celkem!B634,'OD I'!$D:$D,Celkem!D634)</f>
        <v>35</v>
      </c>
      <c r="N634" s="23">
        <f>SUMIFS('OD I'!$G:$G,'OD I'!B:B,Celkem!B634,'OD I'!$D:$D,Celkem!D634)</f>
        <v>29.333333333333332</v>
      </c>
      <c r="O634" s="23">
        <f>SUMIFS('OD I'!$H:$H,'OD I'!B:B,Celkem!B634,'OD I'!$D:$D,Celkem!D634)</f>
        <v>11</v>
      </c>
    </row>
    <row r="635" spans="1:15" x14ac:dyDescent="0.25">
      <c r="A635" t="s">
        <v>5</v>
      </c>
      <c r="B635" t="s">
        <v>652</v>
      </c>
      <c r="C635" t="s">
        <v>653</v>
      </c>
      <c r="D635" t="s">
        <v>21</v>
      </c>
      <c r="E635" s="17">
        <v>65</v>
      </c>
      <c r="F635" s="17">
        <v>111974.6396923077</v>
      </c>
      <c r="G635" s="17">
        <v>90418.509276923083</v>
      </c>
      <c r="H635" s="17">
        <v>139753.01170307692</v>
      </c>
      <c r="I635" s="17">
        <v>307322.2497076923</v>
      </c>
      <c r="J635" s="17">
        <v>7573.9951046153847</v>
      </c>
      <c r="K635" s="17">
        <v>1725.7475384615384</v>
      </c>
      <c r="L635" s="17">
        <v>658768.15302307694</v>
      </c>
      <c r="M635" s="22">
        <f>SUMIFS('OD I'!$E:$E,'OD I'!B:B,Celkem!B635,'OD I'!$D:$D,Celkem!D635)</f>
        <v>35</v>
      </c>
      <c r="N635" s="23">
        <f>SUMIFS('OD I'!$G:$G,'OD I'!B:B,Celkem!B635,'OD I'!$D:$D,Celkem!D635)</f>
        <v>25.923076923076923</v>
      </c>
      <c r="O635" s="23">
        <f>SUMIFS('OD I'!$H:$H,'OD I'!B:B,Celkem!B635,'OD I'!$D:$D,Celkem!D635)</f>
        <v>17.630769230769232</v>
      </c>
    </row>
    <row r="636" spans="1:15" x14ac:dyDescent="0.25">
      <c r="A636" t="s">
        <v>5</v>
      </c>
      <c r="B636" t="s">
        <v>654</v>
      </c>
      <c r="C636" t="s">
        <v>655</v>
      </c>
      <c r="D636" t="s">
        <v>2</v>
      </c>
      <c r="E636" s="17">
        <v>12</v>
      </c>
      <c r="F636" s="17">
        <v>23788.244999999999</v>
      </c>
      <c r="G636" s="17">
        <v>47437.605949999997</v>
      </c>
      <c r="H636" s="17">
        <v>131326.01358333332</v>
      </c>
      <c r="I636" s="17">
        <v>104465.97098333335</v>
      </c>
      <c r="J636" s="17">
        <v>39974.035466666668</v>
      </c>
      <c r="K636" s="17">
        <v>0</v>
      </c>
      <c r="L636" s="17">
        <v>346991.87098333333</v>
      </c>
      <c r="M636" s="22">
        <f>SUMIFS('OD I'!$E:$E,'OD I'!B:B,Celkem!B636,'OD I'!$D:$D,Celkem!D636)</f>
        <v>21</v>
      </c>
      <c r="N636" s="23">
        <f>SUMIFS('OD I'!$G:$G,'OD I'!B:B,Celkem!B636,'OD I'!$D:$D,Celkem!D636)</f>
        <v>17.75</v>
      </c>
      <c r="O636" s="23">
        <f>SUMIFS('OD I'!$H:$H,'OD I'!B:B,Celkem!B636,'OD I'!$D:$D,Celkem!D636)</f>
        <v>4.333333333333333</v>
      </c>
    </row>
    <row r="637" spans="1:15" x14ac:dyDescent="0.25">
      <c r="A637" t="s">
        <v>5</v>
      </c>
      <c r="B637" t="s">
        <v>654</v>
      </c>
      <c r="C637" t="s">
        <v>655</v>
      </c>
      <c r="D637" t="s">
        <v>21</v>
      </c>
      <c r="E637" s="17">
        <v>102</v>
      </c>
      <c r="F637" s="17">
        <v>28904.920980392155</v>
      </c>
      <c r="G637" s="17">
        <v>65336.868478431374</v>
      </c>
      <c r="H637" s="17">
        <v>77637.119003921558</v>
      </c>
      <c r="I637" s="17">
        <v>171595.79106372548</v>
      </c>
      <c r="J637" s="17">
        <v>52536.565902941176</v>
      </c>
      <c r="K637" s="17">
        <v>818.47225490196081</v>
      </c>
      <c r="L637" s="17">
        <v>396829.73768431367</v>
      </c>
      <c r="M637" s="22">
        <f>SUMIFS('OD I'!$E:$E,'OD I'!B:B,Celkem!B637,'OD I'!$D:$D,Celkem!D637)</f>
        <v>21</v>
      </c>
      <c r="N637" s="23">
        <f>SUMIFS('OD I'!$G:$G,'OD I'!B:B,Celkem!B637,'OD I'!$D:$D,Celkem!D637)</f>
        <v>12.558823529411764</v>
      </c>
      <c r="O637" s="23">
        <f>SUMIFS('OD I'!$H:$H,'OD I'!B:B,Celkem!B637,'OD I'!$D:$D,Celkem!D637)</f>
        <v>8.2058823529411757</v>
      </c>
    </row>
    <row r="638" spans="1:15" x14ac:dyDescent="0.25">
      <c r="A638" t="s">
        <v>5</v>
      </c>
      <c r="B638" t="s">
        <v>656</v>
      </c>
      <c r="C638" t="s">
        <v>657</v>
      </c>
      <c r="D638" t="s">
        <v>2</v>
      </c>
      <c r="E638" s="17">
        <v>13</v>
      </c>
      <c r="F638" s="17">
        <v>2807.2738461538461</v>
      </c>
      <c r="G638" s="17">
        <v>29015.742253846154</v>
      </c>
      <c r="H638" s="17">
        <v>57474.30818461538</v>
      </c>
      <c r="I638" s="17">
        <v>78285.674199999994</v>
      </c>
      <c r="J638" s="17">
        <v>38333.278276923076</v>
      </c>
      <c r="K638" s="17">
        <v>0</v>
      </c>
      <c r="L638" s="17">
        <v>205916.27676153844</v>
      </c>
      <c r="M638" s="22">
        <f>SUMIFS('OD I'!$E:$E,'OD I'!B:B,Celkem!B638,'OD I'!$D:$D,Celkem!D638)</f>
        <v>13</v>
      </c>
      <c r="N638" s="23">
        <f>SUMIFS('OD I'!$G:$G,'OD I'!B:B,Celkem!B638,'OD I'!$D:$D,Celkem!D638)</f>
        <v>7.4615384615384617</v>
      </c>
      <c r="O638" s="23">
        <f>SUMIFS('OD I'!$H:$H,'OD I'!B:B,Celkem!B638,'OD I'!$D:$D,Celkem!D638)</f>
        <v>3.3076923076923075</v>
      </c>
    </row>
    <row r="639" spans="1:15" x14ac:dyDescent="0.25">
      <c r="A639" t="s">
        <v>5</v>
      </c>
      <c r="B639" t="s">
        <v>656</v>
      </c>
      <c r="C639" t="s">
        <v>657</v>
      </c>
      <c r="D639" t="s">
        <v>21</v>
      </c>
      <c r="E639" s="17">
        <v>110</v>
      </c>
      <c r="F639" s="17">
        <v>9187.0494545454549</v>
      </c>
      <c r="G639" s="17">
        <v>42313.374509090914</v>
      </c>
      <c r="H639" s="17">
        <v>56898.120193636365</v>
      </c>
      <c r="I639" s="17">
        <v>84230.346452727274</v>
      </c>
      <c r="J639" s="17">
        <v>43914.503125454547</v>
      </c>
      <c r="K639" s="17">
        <v>458.07018181818182</v>
      </c>
      <c r="L639" s="17">
        <v>237001.46391727272</v>
      </c>
      <c r="M639" s="22">
        <f>SUMIFS('OD I'!$E:$E,'OD I'!B:B,Celkem!B639,'OD I'!$D:$D,Celkem!D639)</f>
        <v>13</v>
      </c>
      <c r="N639" s="23">
        <f>SUMIFS('OD I'!$G:$G,'OD I'!B:B,Celkem!B639,'OD I'!$D:$D,Celkem!D639)</f>
        <v>9.1818181818181817</v>
      </c>
      <c r="O639" s="23">
        <f>SUMIFS('OD I'!$H:$H,'OD I'!B:B,Celkem!B639,'OD I'!$D:$D,Celkem!D639)</f>
        <v>4.336363636363636</v>
      </c>
    </row>
    <row r="640" spans="1:15" x14ac:dyDescent="0.25">
      <c r="A640" t="s">
        <v>5</v>
      </c>
      <c r="B640" t="s">
        <v>658</v>
      </c>
      <c r="C640" t="s">
        <v>659</v>
      </c>
      <c r="D640" t="s">
        <v>2</v>
      </c>
      <c r="E640" s="17">
        <v>5</v>
      </c>
      <c r="F640" s="17">
        <v>5174.57</v>
      </c>
      <c r="G640" s="17">
        <v>24398.3122</v>
      </c>
      <c r="H640" s="17">
        <v>83954.473919999989</v>
      </c>
      <c r="I640" s="17">
        <v>51630.981339999998</v>
      </c>
      <c r="J640" s="17">
        <v>28978.401280000002</v>
      </c>
      <c r="K640" s="17">
        <v>0</v>
      </c>
      <c r="L640" s="17">
        <v>194136.73873999997</v>
      </c>
      <c r="M640" s="22">
        <f>SUMIFS('OD I'!$E:$E,'OD I'!B:B,Celkem!B640,'OD I'!$D:$D,Celkem!D640)</f>
        <v>16</v>
      </c>
      <c r="N640" s="23">
        <f>SUMIFS('OD I'!$G:$G,'OD I'!B:B,Celkem!B640,'OD I'!$D:$D,Celkem!D640)</f>
        <v>10.8</v>
      </c>
      <c r="O640" s="23">
        <f>SUMIFS('OD I'!$H:$H,'OD I'!B:B,Celkem!B640,'OD I'!$D:$D,Celkem!D640)</f>
        <v>2.4</v>
      </c>
    </row>
    <row r="641" spans="1:15" x14ac:dyDescent="0.25">
      <c r="A641" t="s">
        <v>5</v>
      </c>
      <c r="B641" t="s">
        <v>658</v>
      </c>
      <c r="C641" t="s">
        <v>659</v>
      </c>
      <c r="D641" t="s">
        <v>21</v>
      </c>
      <c r="E641" s="17">
        <v>154</v>
      </c>
      <c r="F641" s="17">
        <v>22493.028766233769</v>
      </c>
      <c r="G641" s="17">
        <v>46582.786017532468</v>
      </c>
      <c r="H641" s="17">
        <v>62763.007970129867</v>
      </c>
      <c r="I641" s="17">
        <v>96317.290604545458</v>
      </c>
      <c r="J641" s="17">
        <v>32907.220277272725</v>
      </c>
      <c r="K641" s="17">
        <v>1232.1367532467532</v>
      </c>
      <c r="L641" s="17">
        <v>262295.47038896102</v>
      </c>
      <c r="M641" s="22">
        <f>SUMIFS('OD I'!$E:$E,'OD I'!B:B,Celkem!B641,'OD I'!$D:$D,Celkem!D641)</f>
        <v>16</v>
      </c>
      <c r="N641" s="23">
        <f>SUMIFS('OD I'!$G:$G,'OD I'!B:B,Celkem!B641,'OD I'!$D:$D,Celkem!D641)</f>
        <v>11.422077922077921</v>
      </c>
      <c r="O641" s="23">
        <f>SUMIFS('OD I'!$H:$H,'OD I'!B:B,Celkem!B641,'OD I'!$D:$D,Celkem!D641)</f>
        <v>5</v>
      </c>
    </row>
    <row r="642" spans="1:15" x14ac:dyDescent="0.25">
      <c r="A642" t="s">
        <v>5</v>
      </c>
      <c r="B642" t="s">
        <v>660</v>
      </c>
      <c r="C642" t="s">
        <v>661</v>
      </c>
      <c r="D642" t="s">
        <v>2</v>
      </c>
      <c r="E642" s="17">
        <v>1</v>
      </c>
      <c r="F642" s="17">
        <v>12182.23</v>
      </c>
      <c r="G642" s="17">
        <v>9136.1803999999993</v>
      </c>
      <c r="H642" s="17">
        <v>23320.6872</v>
      </c>
      <c r="I642" s="17">
        <v>0</v>
      </c>
      <c r="J642" s="17">
        <v>18111.500800000002</v>
      </c>
      <c r="K642" s="17">
        <v>0</v>
      </c>
      <c r="L642" s="17">
        <v>62750.598400000003</v>
      </c>
      <c r="M642" s="22">
        <f>SUMIFS('OD I'!$E:$E,'OD I'!B:B,Celkem!B642,'OD I'!$D:$D,Celkem!D642)</f>
        <v>10</v>
      </c>
      <c r="N642" s="23">
        <f>SUMIFS('OD I'!$G:$G,'OD I'!B:B,Celkem!B642,'OD I'!$D:$D,Celkem!D642)</f>
        <v>3</v>
      </c>
      <c r="O642" s="23">
        <f>SUMIFS('OD I'!$H:$H,'OD I'!B:B,Celkem!B642,'OD I'!$D:$D,Celkem!D642)</f>
        <v>0</v>
      </c>
    </row>
    <row r="643" spans="1:15" x14ac:dyDescent="0.25">
      <c r="A643" t="s">
        <v>5</v>
      </c>
      <c r="B643" t="s">
        <v>660</v>
      </c>
      <c r="C643" t="s">
        <v>661</v>
      </c>
      <c r="D643" t="s">
        <v>21</v>
      </c>
      <c r="E643" s="17">
        <v>152</v>
      </c>
      <c r="F643" s="17">
        <v>28541.968223684209</v>
      </c>
      <c r="G643" s="17">
        <v>32832.518708552634</v>
      </c>
      <c r="H643" s="17">
        <v>47847.304602631579</v>
      </c>
      <c r="I643" s="17">
        <v>53382.523634210527</v>
      </c>
      <c r="J643" s="17">
        <v>23188.098394078948</v>
      </c>
      <c r="K643" s="17">
        <v>762.07315789473682</v>
      </c>
      <c r="L643" s="17">
        <v>186554.48672105264</v>
      </c>
      <c r="M643" s="22">
        <f>SUMIFS('OD I'!$E:$E,'OD I'!B:B,Celkem!B643,'OD I'!$D:$D,Celkem!D643)</f>
        <v>10</v>
      </c>
      <c r="N643" s="23">
        <f>SUMIFS('OD I'!$G:$G,'OD I'!B:B,Celkem!B643,'OD I'!$D:$D,Celkem!D643)</f>
        <v>8.598684210526315</v>
      </c>
      <c r="O643" s="23">
        <f>SUMIFS('OD I'!$H:$H,'OD I'!B:B,Celkem!B643,'OD I'!$D:$D,Celkem!D643)</f>
        <v>3.2039473684210527</v>
      </c>
    </row>
    <row r="644" spans="1:15" x14ac:dyDescent="0.25">
      <c r="A644" t="s">
        <v>5</v>
      </c>
      <c r="B644" t="s">
        <v>662</v>
      </c>
      <c r="C644" t="s">
        <v>663</v>
      </c>
      <c r="D644" t="s">
        <v>2</v>
      </c>
      <c r="E644" s="17">
        <v>9</v>
      </c>
      <c r="F644" s="17">
        <v>16518.967777777776</v>
      </c>
      <c r="G644" s="17">
        <v>21135.772544444444</v>
      </c>
      <c r="H644" s="17">
        <v>53057.159022222222</v>
      </c>
      <c r="I644" s="17">
        <v>24784.622877777776</v>
      </c>
      <c r="J644" s="17">
        <v>16424.645333333334</v>
      </c>
      <c r="K644" s="17">
        <v>0</v>
      </c>
      <c r="L644" s="17">
        <v>131921.16755555556</v>
      </c>
      <c r="M644" s="22">
        <f>SUMIFS('OD I'!$E:$E,'OD I'!B:B,Celkem!B644,'OD I'!$D:$D,Celkem!D644)</f>
        <v>11</v>
      </c>
      <c r="N644" s="23">
        <f>SUMIFS('OD I'!$G:$G,'OD I'!B:B,Celkem!B644,'OD I'!$D:$D,Celkem!D644)</f>
        <v>6.7777777777777777</v>
      </c>
      <c r="O644" s="23">
        <f>SUMIFS('OD I'!$H:$H,'OD I'!B:B,Celkem!B644,'OD I'!$D:$D,Celkem!D644)</f>
        <v>1.4444444444444444</v>
      </c>
    </row>
    <row r="645" spans="1:15" x14ac:dyDescent="0.25">
      <c r="A645" t="s">
        <v>5</v>
      </c>
      <c r="B645" t="s">
        <v>662</v>
      </c>
      <c r="C645" t="s">
        <v>663</v>
      </c>
      <c r="D645" t="s">
        <v>21</v>
      </c>
      <c r="E645" s="17">
        <v>188</v>
      </c>
      <c r="F645" s="17">
        <v>8470.1312234042543</v>
      </c>
      <c r="G645" s="17">
        <v>27501.902025531912</v>
      </c>
      <c r="H645" s="17">
        <v>47492.579084042547</v>
      </c>
      <c r="I645" s="17">
        <v>37600.840624999997</v>
      </c>
      <c r="J645" s="17">
        <v>27641.441346276595</v>
      </c>
      <c r="K645" s="17">
        <v>1208.4101063829787</v>
      </c>
      <c r="L645" s="17">
        <v>149915.30441063829</v>
      </c>
      <c r="M645" s="22">
        <f>SUMIFS('OD I'!$E:$E,'OD I'!B:B,Celkem!B645,'OD I'!$D:$D,Celkem!D645)</f>
        <v>11</v>
      </c>
      <c r="N645" s="23">
        <f>SUMIFS('OD I'!$G:$G,'OD I'!B:B,Celkem!B645,'OD I'!$D:$D,Celkem!D645)</f>
        <v>7.9308510638297873</v>
      </c>
      <c r="O645" s="23">
        <f>SUMIFS('OD I'!$H:$H,'OD I'!B:B,Celkem!B645,'OD I'!$D:$D,Celkem!D645)</f>
        <v>2.4148936170212765</v>
      </c>
    </row>
    <row r="646" spans="1:15" x14ac:dyDescent="0.25">
      <c r="A646" t="s">
        <v>5</v>
      </c>
      <c r="B646" t="s">
        <v>664</v>
      </c>
      <c r="C646" t="s">
        <v>665</v>
      </c>
      <c r="D646" t="s">
        <v>2</v>
      </c>
      <c r="E646" s="17">
        <v>15</v>
      </c>
      <c r="F646" s="17">
        <v>3074.8826666666664</v>
      </c>
      <c r="G646" s="17">
        <v>11183.468373333333</v>
      </c>
      <c r="H646" s="17">
        <v>48251.538960000005</v>
      </c>
      <c r="I646" s="17">
        <v>7944.7878666666666</v>
      </c>
      <c r="J646" s="17">
        <v>20029.189119999999</v>
      </c>
      <c r="K646" s="17">
        <v>0</v>
      </c>
      <c r="L646" s="17">
        <v>90483.866986666675</v>
      </c>
      <c r="M646" s="22">
        <f>SUMIFS('OD I'!$E:$E,'OD I'!B:B,Celkem!B646,'OD I'!$D:$D,Celkem!D646)</f>
        <v>8</v>
      </c>
      <c r="N646" s="23">
        <f>SUMIFS('OD I'!$G:$G,'OD I'!B:B,Celkem!B646,'OD I'!$D:$D,Celkem!D646)</f>
        <v>6.2</v>
      </c>
      <c r="O646" s="23">
        <f>SUMIFS('OD I'!$H:$H,'OD I'!B:B,Celkem!B646,'OD I'!$D:$D,Celkem!D646)</f>
        <v>0.46666666666666667</v>
      </c>
    </row>
    <row r="647" spans="1:15" x14ac:dyDescent="0.25">
      <c r="A647" t="s">
        <v>5</v>
      </c>
      <c r="B647" t="s">
        <v>664</v>
      </c>
      <c r="C647" t="s">
        <v>665</v>
      </c>
      <c r="D647" t="s">
        <v>21</v>
      </c>
      <c r="E647" s="17">
        <v>383</v>
      </c>
      <c r="F647" s="17">
        <v>2974.1121148825064</v>
      </c>
      <c r="G647" s="17">
        <v>16979.743365796345</v>
      </c>
      <c r="H647" s="17">
        <v>31460.613561357706</v>
      </c>
      <c r="I647" s="17">
        <v>15425.590185900783</v>
      </c>
      <c r="J647" s="17">
        <v>23704.985286161882</v>
      </c>
      <c r="K647" s="17">
        <v>226.12864229765015</v>
      </c>
      <c r="L647" s="17">
        <v>90771.173156396879</v>
      </c>
      <c r="M647" s="22">
        <f>SUMIFS('OD I'!$E:$E,'OD I'!B:B,Celkem!B647,'OD I'!$D:$D,Celkem!D647)</f>
        <v>8</v>
      </c>
      <c r="N647" s="23">
        <f>SUMIFS('OD I'!$G:$G,'OD I'!B:B,Celkem!B647,'OD I'!$D:$D,Celkem!D647)</f>
        <v>5.6083550913838121</v>
      </c>
      <c r="O647" s="23">
        <f>SUMIFS('OD I'!$H:$H,'OD I'!B:B,Celkem!B647,'OD I'!$D:$D,Celkem!D647)</f>
        <v>1.1070496083550914</v>
      </c>
    </row>
    <row r="648" spans="1:15" x14ac:dyDescent="0.25">
      <c r="A648" t="s">
        <v>5</v>
      </c>
      <c r="B648" t="s">
        <v>666</v>
      </c>
      <c r="C648" t="s">
        <v>667</v>
      </c>
      <c r="D648" t="s">
        <v>2</v>
      </c>
      <c r="E648" s="17">
        <v>22</v>
      </c>
      <c r="F648" s="17">
        <v>16286.410909090908</v>
      </c>
      <c r="G648" s="17">
        <v>12400.822590909091</v>
      </c>
      <c r="H648" s="17">
        <v>43322.106490909093</v>
      </c>
      <c r="I648" s="17">
        <v>12649.612381818182</v>
      </c>
      <c r="J648" s="17">
        <v>17372.997090909092</v>
      </c>
      <c r="K648" s="17">
        <v>0</v>
      </c>
      <c r="L648" s="17">
        <v>102031.94946363637</v>
      </c>
      <c r="M648" s="22">
        <f>SUMIFS('OD I'!$E:$E,'OD I'!B:B,Celkem!B648,'OD I'!$D:$D,Celkem!D648)</f>
        <v>7</v>
      </c>
      <c r="N648" s="23">
        <f>SUMIFS('OD I'!$G:$G,'OD I'!B:B,Celkem!B648,'OD I'!$D:$D,Celkem!D648)</f>
        <v>5.3181818181818183</v>
      </c>
      <c r="O648" s="23">
        <f>SUMIFS('OD I'!$H:$H,'OD I'!B:B,Celkem!B648,'OD I'!$D:$D,Celkem!D648)</f>
        <v>0.77272727272727271</v>
      </c>
    </row>
    <row r="649" spans="1:15" x14ac:dyDescent="0.25">
      <c r="A649" t="s">
        <v>5</v>
      </c>
      <c r="B649" t="s">
        <v>666</v>
      </c>
      <c r="C649" t="s">
        <v>667</v>
      </c>
      <c r="D649" t="s">
        <v>21</v>
      </c>
      <c r="E649" s="17">
        <v>639</v>
      </c>
      <c r="F649" s="17">
        <v>15649.204147104851</v>
      </c>
      <c r="G649" s="17">
        <v>16078.033120344287</v>
      </c>
      <c r="H649" s="17">
        <v>26967.536792957744</v>
      </c>
      <c r="I649" s="17">
        <v>7235.0257129890451</v>
      </c>
      <c r="J649" s="17">
        <v>18395.794230829419</v>
      </c>
      <c r="K649" s="17">
        <v>229.16832550860718</v>
      </c>
      <c r="L649" s="17">
        <v>84554.76232973396</v>
      </c>
      <c r="M649" s="22">
        <f>SUMIFS('OD I'!$E:$E,'OD I'!B:B,Celkem!B649,'OD I'!$D:$D,Celkem!D649)</f>
        <v>7</v>
      </c>
      <c r="N649" s="23">
        <f>SUMIFS('OD I'!$G:$G,'OD I'!B:B,Celkem!B649,'OD I'!$D:$D,Celkem!D649)</f>
        <v>4.8701095461658843</v>
      </c>
      <c r="O649" s="23">
        <f>SUMIFS('OD I'!$H:$H,'OD I'!B:B,Celkem!B649,'OD I'!$D:$D,Celkem!D649)</f>
        <v>0.53208137715179971</v>
      </c>
    </row>
    <row r="650" spans="1:15" x14ac:dyDescent="0.25">
      <c r="A650" t="s">
        <v>5</v>
      </c>
      <c r="B650" t="s">
        <v>668</v>
      </c>
      <c r="C650" t="s">
        <v>669</v>
      </c>
      <c r="D650" t="s">
        <v>2</v>
      </c>
      <c r="E650" s="17">
        <v>173</v>
      </c>
      <c r="F650" s="17">
        <v>14056.883063583815</v>
      </c>
      <c r="G650" s="17">
        <v>8469.5559236994213</v>
      </c>
      <c r="H650" s="17">
        <v>30324.616045086703</v>
      </c>
      <c r="I650" s="17">
        <v>2232.2047797687865</v>
      </c>
      <c r="J650" s="17">
        <v>16274.79385895954</v>
      </c>
      <c r="K650" s="17">
        <v>0</v>
      </c>
      <c r="L650" s="17">
        <v>71358.053671098271</v>
      </c>
      <c r="M650" s="22">
        <f>SUMIFS('OD I'!$E:$E,'OD I'!B:B,Celkem!B650,'OD I'!$D:$D,Celkem!D650)</f>
        <v>5</v>
      </c>
      <c r="N650" s="23">
        <f>SUMIFS('OD I'!$G:$G,'OD I'!B:B,Celkem!B650,'OD I'!$D:$D,Celkem!D650)</f>
        <v>3.8034682080924855</v>
      </c>
      <c r="O650" s="23">
        <f>SUMIFS('OD I'!$H:$H,'OD I'!B:B,Celkem!B650,'OD I'!$D:$D,Celkem!D650)</f>
        <v>0.13872832369942195</v>
      </c>
    </row>
    <row r="651" spans="1:15" x14ac:dyDescent="0.25">
      <c r="A651" t="s">
        <v>5</v>
      </c>
      <c r="B651" t="s">
        <v>668</v>
      </c>
      <c r="C651" t="s">
        <v>669</v>
      </c>
      <c r="D651" t="s">
        <v>21</v>
      </c>
      <c r="E651" s="17">
        <v>5638</v>
      </c>
      <c r="F651" s="17">
        <v>13261.594288754877</v>
      </c>
      <c r="G651" s="17">
        <v>10658.162450354735</v>
      </c>
      <c r="H651" s="17">
        <v>19354.415398510111</v>
      </c>
      <c r="I651" s="17">
        <v>2151.4718890031927</v>
      </c>
      <c r="J651" s="17">
        <v>17175.277378751329</v>
      </c>
      <c r="K651" s="17">
        <v>112.58516849946791</v>
      </c>
      <c r="L651" s="17">
        <v>62713.506573873718</v>
      </c>
      <c r="M651" s="22">
        <f>SUMIFS('OD I'!$E:$E,'OD I'!B:B,Celkem!B651,'OD I'!$D:$D,Celkem!D651)</f>
        <v>5</v>
      </c>
      <c r="N651" s="23">
        <f>SUMIFS('OD I'!$G:$G,'OD I'!B:B,Celkem!B651,'OD I'!$D:$D,Celkem!D651)</f>
        <v>3.3786803831145797</v>
      </c>
      <c r="O651" s="23">
        <f>SUMIFS('OD I'!$H:$H,'OD I'!B:B,Celkem!B651,'OD I'!$D:$D,Celkem!D651)</f>
        <v>0.15874423554451933</v>
      </c>
    </row>
    <row r="652" spans="1:15" x14ac:dyDescent="0.25">
      <c r="A652" t="s">
        <v>5</v>
      </c>
      <c r="B652" t="s">
        <v>670</v>
      </c>
      <c r="C652" t="s">
        <v>671</v>
      </c>
      <c r="D652" t="s">
        <v>2</v>
      </c>
      <c r="E652" s="17">
        <v>3</v>
      </c>
      <c r="F652" s="17">
        <v>4414.25</v>
      </c>
      <c r="G652" s="17">
        <v>43762.650766666666</v>
      </c>
      <c r="H652" s="17">
        <v>59773.5936</v>
      </c>
      <c r="I652" s="17">
        <v>112802.42113333334</v>
      </c>
      <c r="J652" s="17">
        <v>41905.041066666665</v>
      </c>
      <c r="K652" s="17">
        <v>0</v>
      </c>
      <c r="L652" s="17">
        <v>262657.95656666666</v>
      </c>
      <c r="M652" s="22">
        <f>SUMIFS('OD I'!$E:$E,'OD I'!B:B,Celkem!B652,'OD I'!$D:$D,Celkem!D652)</f>
        <v>15</v>
      </c>
      <c r="N652" s="23">
        <f>SUMIFS('OD I'!$G:$G,'OD I'!B:B,Celkem!B652,'OD I'!$D:$D,Celkem!D652)</f>
        <v>8.3333333333333339</v>
      </c>
      <c r="O652" s="23">
        <f>SUMIFS('OD I'!$H:$H,'OD I'!B:B,Celkem!B652,'OD I'!$D:$D,Celkem!D652)</f>
        <v>3.6666666666666665</v>
      </c>
    </row>
    <row r="653" spans="1:15" x14ac:dyDescent="0.25">
      <c r="A653" t="s">
        <v>5</v>
      </c>
      <c r="B653" t="s">
        <v>670</v>
      </c>
      <c r="C653" t="s">
        <v>671</v>
      </c>
      <c r="D653" t="s">
        <v>21</v>
      </c>
      <c r="E653" s="17">
        <v>56</v>
      </c>
      <c r="F653" s="17">
        <v>37185.210892857147</v>
      </c>
      <c r="G653" s="17">
        <v>49348.416316071423</v>
      </c>
      <c r="H653" s="17">
        <v>64103.124787500004</v>
      </c>
      <c r="I653" s="17">
        <v>100755.04101071428</v>
      </c>
      <c r="J653" s="17">
        <v>26786.925617857141</v>
      </c>
      <c r="K653" s="17">
        <v>652.57732142857151</v>
      </c>
      <c r="L653" s="17">
        <v>278831.29594642861</v>
      </c>
      <c r="M653" s="22">
        <f>SUMIFS('OD I'!$E:$E,'OD I'!B:B,Celkem!B653,'OD I'!$D:$D,Celkem!D653)</f>
        <v>15</v>
      </c>
      <c r="N653" s="23">
        <f>SUMIFS('OD I'!$G:$G,'OD I'!B:B,Celkem!B653,'OD I'!$D:$D,Celkem!D653)</f>
        <v>9.5357142857142865</v>
      </c>
      <c r="O653" s="23">
        <f>SUMIFS('OD I'!$H:$H,'OD I'!B:B,Celkem!B653,'OD I'!$D:$D,Celkem!D653)</f>
        <v>5.6071428571428568</v>
      </c>
    </row>
    <row r="654" spans="1:15" x14ac:dyDescent="0.25">
      <c r="A654" t="s">
        <v>5</v>
      </c>
      <c r="B654" t="s">
        <v>672</v>
      </c>
      <c r="C654" t="s">
        <v>673</v>
      </c>
      <c r="D654" t="s">
        <v>2</v>
      </c>
      <c r="E654" s="17">
        <v>6</v>
      </c>
      <c r="F654" s="17">
        <v>4521.7166666666662</v>
      </c>
      <c r="G654" s="17">
        <v>9261.3711166666671</v>
      </c>
      <c r="H654" s="17">
        <v>44050.186933333338</v>
      </c>
      <c r="I654" s="17">
        <v>3623.0369499999997</v>
      </c>
      <c r="J654" s="17">
        <v>11097.733333333332</v>
      </c>
      <c r="K654" s="17">
        <v>0</v>
      </c>
      <c r="L654" s="17">
        <v>72554.044999999998</v>
      </c>
      <c r="M654" s="22">
        <f>SUMIFS('OD I'!$E:$E,'OD I'!B:B,Celkem!B654,'OD I'!$D:$D,Celkem!D654)</f>
        <v>7</v>
      </c>
      <c r="N654" s="23">
        <f>SUMIFS('OD I'!$G:$G,'OD I'!B:B,Celkem!B654,'OD I'!$D:$D,Celkem!D654)</f>
        <v>5.666666666666667</v>
      </c>
      <c r="O654" s="23">
        <f>SUMIFS('OD I'!$H:$H,'OD I'!B:B,Celkem!B654,'OD I'!$D:$D,Celkem!D654)</f>
        <v>0.16666666666666666</v>
      </c>
    </row>
    <row r="655" spans="1:15" x14ac:dyDescent="0.25">
      <c r="A655" t="s">
        <v>5</v>
      </c>
      <c r="B655" t="s">
        <v>672</v>
      </c>
      <c r="C655" t="s">
        <v>673</v>
      </c>
      <c r="D655" t="s">
        <v>21</v>
      </c>
      <c r="E655" s="17">
        <v>120</v>
      </c>
      <c r="F655" s="17">
        <v>5805.9675833333331</v>
      </c>
      <c r="G655" s="17">
        <v>24091.961412500001</v>
      </c>
      <c r="H655" s="17">
        <v>41317.783245000006</v>
      </c>
      <c r="I655" s="17">
        <v>19765.983621666666</v>
      </c>
      <c r="J655" s="17">
        <v>19355.823451666667</v>
      </c>
      <c r="K655" s="17">
        <v>174.06966666666668</v>
      </c>
      <c r="L655" s="17">
        <v>110511.58898083333</v>
      </c>
      <c r="M655" s="22">
        <f>SUMIFS('OD I'!$E:$E,'OD I'!B:B,Celkem!B655,'OD I'!$D:$D,Celkem!D655)</f>
        <v>7</v>
      </c>
      <c r="N655" s="23">
        <f>SUMIFS('OD I'!$G:$G,'OD I'!B:B,Celkem!B655,'OD I'!$D:$D,Celkem!D655)</f>
        <v>6.6916666666666664</v>
      </c>
      <c r="O655" s="23">
        <f>SUMIFS('OD I'!$H:$H,'OD I'!B:B,Celkem!B655,'OD I'!$D:$D,Celkem!D655)</f>
        <v>1.1333333333333333</v>
      </c>
    </row>
    <row r="656" spans="1:15" x14ac:dyDescent="0.25">
      <c r="A656" t="s">
        <v>5</v>
      </c>
      <c r="B656" t="s">
        <v>674</v>
      </c>
      <c r="C656" t="s">
        <v>675</v>
      </c>
      <c r="D656" t="s">
        <v>2</v>
      </c>
      <c r="E656" s="17">
        <v>1</v>
      </c>
      <c r="F656" s="17">
        <v>526273.56000000006</v>
      </c>
      <c r="G656" s="17">
        <v>26087.977200000001</v>
      </c>
      <c r="H656" s="17">
        <v>235756.82339999999</v>
      </c>
      <c r="I656" s="17">
        <v>0</v>
      </c>
      <c r="J656" s="17">
        <v>29957.5838</v>
      </c>
      <c r="K656" s="17">
        <v>0</v>
      </c>
      <c r="L656" s="17">
        <v>818075.94440000004</v>
      </c>
      <c r="M656" s="22">
        <f>SUMIFS('OD I'!$E:$E,'OD I'!B:B,Celkem!B656,'OD I'!$D:$D,Celkem!D656)</f>
        <v>8</v>
      </c>
      <c r="N656" s="23">
        <f>SUMIFS('OD I'!$G:$G,'OD I'!B:B,Celkem!B656,'OD I'!$D:$D,Celkem!D656)</f>
        <v>27</v>
      </c>
      <c r="O656" s="23">
        <f>SUMIFS('OD I'!$H:$H,'OD I'!B:B,Celkem!B656,'OD I'!$D:$D,Celkem!D656)</f>
        <v>0</v>
      </c>
    </row>
    <row r="657" spans="1:15" x14ac:dyDescent="0.25">
      <c r="A657" t="s">
        <v>5</v>
      </c>
      <c r="B657" t="s">
        <v>674</v>
      </c>
      <c r="C657" t="s">
        <v>675</v>
      </c>
      <c r="D657" t="s">
        <v>21</v>
      </c>
      <c r="E657" s="17">
        <v>10</v>
      </c>
      <c r="F657" s="17">
        <v>476229.59</v>
      </c>
      <c r="G657" s="17">
        <v>16316.80559</v>
      </c>
      <c r="H657" s="17">
        <v>34879.336880000003</v>
      </c>
      <c r="I657" s="17">
        <v>39848.147619999996</v>
      </c>
      <c r="J657" s="17">
        <v>35393.852729999999</v>
      </c>
      <c r="K657" s="17">
        <v>0</v>
      </c>
      <c r="L657" s="17">
        <v>602667.73282000003</v>
      </c>
      <c r="M657" s="22">
        <f>SUMIFS('OD I'!$E:$E,'OD I'!B:B,Celkem!B657,'OD I'!$D:$D,Celkem!D657)</f>
        <v>8</v>
      </c>
      <c r="N657" s="23">
        <f>SUMIFS('OD I'!$G:$G,'OD I'!B:B,Celkem!B657,'OD I'!$D:$D,Celkem!D657)</f>
        <v>7.4</v>
      </c>
      <c r="O657" s="23">
        <f>SUMIFS('OD I'!$H:$H,'OD I'!B:B,Celkem!B657,'OD I'!$D:$D,Celkem!D657)</f>
        <v>1.6</v>
      </c>
    </row>
    <row r="658" spans="1:15" x14ac:dyDescent="0.25">
      <c r="A658" t="s">
        <v>5</v>
      </c>
      <c r="B658" t="s">
        <v>676</v>
      </c>
      <c r="C658" t="s">
        <v>677</v>
      </c>
      <c r="D658" t="s">
        <v>2</v>
      </c>
      <c r="E658" s="17">
        <v>15</v>
      </c>
      <c r="F658" s="17">
        <v>109492.304</v>
      </c>
      <c r="G658" s="17">
        <v>40841.726040000001</v>
      </c>
      <c r="H658" s="17">
        <v>64864.191713333334</v>
      </c>
      <c r="I658" s="17">
        <v>45859.672173333332</v>
      </c>
      <c r="J658" s="17">
        <v>104313.38158</v>
      </c>
      <c r="K658" s="17">
        <v>0</v>
      </c>
      <c r="L658" s="17">
        <v>365371.27550666669</v>
      </c>
      <c r="M658" s="22">
        <f>SUMIFS('OD I'!$E:$E,'OD I'!B:B,Celkem!B658,'OD I'!$D:$D,Celkem!D658)</f>
        <v>12</v>
      </c>
      <c r="N658" s="23">
        <f>SUMIFS('OD I'!$G:$G,'OD I'!B:B,Celkem!B658,'OD I'!$D:$D,Celkem!D658)</f>
        <v>8.3333333333333339</v>
      </c>
      <c r="O658" s="23">
        <f>SUMIFS('OD I'!$H:$H,'OD I'!B:B,Celkem!B658,'OD I'!$D:$D,Celkem!D658)</f>
        <v>2.2666666666666666</v>
      </c>
    </row>
    <row r="659" spans="1:15" x14ac:dyDescent="0.25">
      <c r="A659" t="s">
        <v>5</v>
      </c>
      <c r="B659" t="s">
        <v>676</v>
      </c>
      <c r="C659" t="s">
        <v>677</v>
      </c>
      <c r="D659" t="s">
        <v>21</v>
      </c>
      <c r="E659" s="17">
        <v>409</v>
      </c>
      <c r="F659" s="17">
        <v>177584.34843520782</v>
      </c>
      <c r="G659" s="17">
        <v>49677.667206845967</v>
      </c>
      <c r="H659" s="17">
        <v>67754.766966259165</v>
      </c>
      <c r="I659" s="17">
        <v>52032.038195599023</v>
      </c>
      <c r="J659" s="17">
        <v>51399.947414914423</v>
      </c>
      <c r="K659" s="17">
        <v>555.97701711491447</v>
      </c>
      <c r="L659" s="17">
        <v>399004.74523594137</v>
      </c>
      <c r="M659" s="22">
        <f>SUMIFS('OD I'!$E:$E,'OD I'!B:B,Celkem!B659,'OD I'!$D:$D,Celkem!D659)</f>
        <v>12</v>
      </c>
      <c r="N659" s="23">
        <f>SUMIFS('OD I'!$G:$G,'OD I'!B:B,Celkem!B659,'OD I'!$D:$D,Celkem!D659)</f>
        <v>9.80440097799511</v>
      </c>
      <c r="O659" s="23">
        <f>SUMIFS('OD I'!$H:$H,'OD I'!B:B,Celkem!B659,'OD I'!$D:$D,Celkem!D659)</f>
        <v>3.4229828850855744</v>
      </c>
    </row>
    <row r="660" spans="1:15" x14ac:dyDescent="0.25">
      <c r="A660" t="s">
        <v>5</v>
      </c>
      <c r="B660" t="s">
        <v>678</v>
      </c>
      <c r="C660" t="s">
        <v>679</v>
      </c>
      <c r="D660" t="s">
        <v>2</v>
      </c>
      <c r="E660" s="17">
        <v>33</v>
      </c>
      <c r="F660" s="17">
        <v>88374.3909090909</v>
      </c>
      <c r="G660" s="17">
        <v>28762.528418181817</v>
      </c>
      <c r="H660" s="17">
        <v>58310.423478787881</v>
      </c>
      <c r="I660" s="17">
        <v>10544.738842424242</v>
      </c>
      <c r="J660" s="17">
        <v>63185.958899999998</v>
      </c>
      <c r="K660" s="17">
        <v>0</v>
      </c>
      <c r="L660" s="17">
        <v>249178.04054848483</v>
      </c>
      <c r="M660" s="22">
        <f>SUMIFS('OD I'!$E:$E,'OD I'!B:B,Celkem!B660,'OD I'!$D:$D,Celkem!D660)</f>
        <v>14</v>
      </c>
      <c r="N660" s="23">
        <f>SUMIFS('OD I'!$G:$G,'OD I'!B:B,Celkem!B660,'OD I'!$D:$D,Celkem!D660)</f>
        <v>8.0606060606060606</v>
      </c>
      <c r="O660" s="23">
        <f>SUMIFS('OD I'!$H:$H,'OD I'!B:B,Celkem!B660,'OD I'!$D:$D,Celkem!D660)</f>
        <v>0.84848484848484851</v>
      </c>
    </row>
    <row r="661" spans="1:15" x14ac:dyDescent="0.25">
      <c r="A661" t="s">
        <v>5</v>
      </c>
      <c r="B661" t="s">
        <v>678</v>
      </c>
      <c r="C661" t="s">
        <v>679</v>
      </c>
      <c r="D661" t="s">
        <v>21</v>
      </c>
      <c r="E661" s="17">
        <v>184</v>
      </c>
      <c r="F661" s="17">
        <v>129231.71885869565</v>
      </c>
      <c r="G661" s="17">
        <v>46430.981377173914</v>
      </c>
      <c r="H661" s="17">
        <v>54546.407845108697</v>
      </c>
      <c r="I661" s="17">
        <v>57233.254262499999</v>
      </c>
      <c r="J661" s="17">
        <v>38613.335812500001</v>
      </c>
      <c r="K661" s="17">
        <v>179.66152173913045</v>
      </c>
      <c r="L661" s="17">
        <v>326235.35967771738</v>
      </c>
      <c r="M661" s="22">
        <f>SUMIFS('OD I'!$E:$E,'OD I'!B:B,Celkem!B661,'OD I'!$D:$D,Celkem!D661)</f>
        <v>14</v>
      </c>
      <c r="N661" s="23">
        <f>SUMIFS('OD I'!$G:$G,'OD I'!B:B,Celkem!B661,'OD I'!$D:$D,Celkem!D661)</f>
        <v>8.4673913043478262</v>
      </c>
      <c r="O661" s="23">
        <f>SUMIFS('OD I'!$H:$H,'OD I'!B:B,Celkem!B661,'OD I'!$D:$D,Celkem!D661)</f>
        <v>3.5</v>
      </c>
    </row>
    <row r="662" spans="1:15" x14ac:dyDescent="0.25">
      <c r="A662" t="s">
        <v>5</v>
      </c>
      <c r="B662" t="s">
        <v>680</v>
      </c>
      <c r="C662" t="s">
        <v>681</v>
      </c>
      <c r="D662" t="s">
        <v>2</v>
      </c>
      <c r="E662" s="17">
        <v>78</v>
      </c>
      <c r="F662" s="17">
        <v>68917.448974358966</v>
      </c>
      <c r="G662" s="17">
        <v>22190.615796153845</v>
      </c>
      <c r="H662" s="17">
        <v>47315.992520512824</v>
      </c>
      <c r="I662" s="17">
        <v>4726.6501320512816</v>
      </c>
      <c r="J662" s="17">
        <v>77257.893071794868</v>
      </c>
      <c r="K662" s="17">
        <v>0</v>
      </c>
      <c r="L662" s="17">
        <v>220408.60049487179</v>
      </c>
      <c r="M662" s="22">
        <f>SUMIFS('OD I'!$E:$E,'OD I'!B:B,Celkem!B662,'OD I'!$D:$D,Celkem!D662)</f>
        <v>11</v>
      </c>
      <c r="N662" s="23">
        <f>SUMIFS('OD I'!$G:$G,'OD I'!B:B,Celkem!B662,'OD I'!$D:$D,Celkem!D662)</f>
        <v>6.1282051282051286</v>
      </c>
      <c r="O662" s="23">
        <f>SUMIFS('OD I'!$H:$H,'OD I'!B:B,Celkem!B662,'OD I'!$D:$D,Celkem!D662)</f>
        <v>0.15384615384615385</v>
      </c>
    </row>
    <row r="663" spans="1:15" x14ac:dyDescent="0.25">
      <c r="A663" t="s">
        <v>5</v>
      </c>
      <c r="B663" t="s">
        <v>680</v>
      </c>
      <c r="C663" t="s">
        <v>681</v>
      </c>
      <c r="D663" t="s">
        <v>21</v>
      </c>
      <c r="E663" s="17">
        <v>480</v>
      </c>
      <c r="F663" s="17">
        <v>111798.97272916666</v>
      </c>
      <c r="G663" s="17">
        <v>32152.285882291668</v>
      </c>
      <c r="H663" s="17">
        <v>49961.153135624998</v>
      </c>
      <c r="I663" s="17">
        <v>29853.568222291666</v>
      </c>
      <c r="J663" s="17">
        <v>40427.048905416661</v>
      </c>
      <c r="K663" s="17">
        <v>79.540041666666667</v>
      </c>
      <c r="L663" s="17">
        <v>264272.56891645835</v>
      </c>
      <c r="M663" s="22">
        <f>SUMIFS('OD I'!$E:$E,'OD I'!B:B,Celkem!B663,'OD I'!$D:$D,Celkem!D663)</f>
        <v>11</v>
      </c>
      <c r="N663" s="23">
        <f>SUMIFS('OD I'!$G:$G,'OD I'!B:B,Celkem!B663,'OD I'!$D:$D,Celkem!D663)</f>
        <v>7.4729166666666664</v>
      </c>
      <c r="O663" s="23">
        <f>SUMIFS('OD I'!$H:$H,'OD I'!B:B,Celkem!B663,'OD I'!$D:$D,Celkem!D663)</f>
        <v>2.1979166666666665</v>
      </c>
    </row>
    <row r="664" spans="1:15" x14ac:dyDescent="0.25">
      <c r="A664" t="s">
        <v>5</v>
      </c>
      <c r="B664" t="s">
        <v>682</v>
      </c>
      <c r="C664" t="s">
        <v>683</v>
      </c>
      <c r="D664" t="s">
        <v>2</v>
      </c>
      <c r="E664" s="17">
        <v>38</v>
      </c>
      <c r="F664" s="17">
        <v>35960.575263157894</v>
      </c>
      <c r="G664" s="17">
        <v>14409.450244736843</v>
      </c>
      <c r="H664" s="17">
        <v>28154.184881578945</v>
      </c>
      <c r="I664" s="17">
        <v>6629.7077210526313</v>
      </c>
      <c r="J664" s="17">
        <v>34108.864905263159</v>
      </c>
      <c r="K664" s="17">
        <v>0</v>
      </c>
      <c r="L664" s="17">
        <v>119262.78301578946</v>
      </c>
      <c r="M664" s="22">
        <f>SUMIFS('OD I'!$E:$E,'OD I'!B:B,Celkem!B664,'OD I'!$D:$D,Celkem!D664)</f>
        <v>10</v>
      </c>
      <c r="N664" s="23">
        <f>SUMIFS('OD I'!$G:$G,'OD I'!B:B,Celkem!B664,'OD I'!$D:$D,Celkem!D664)</f>
        <v>3.6578947368421053</v>
      </c>
      <c r="O664" s="23">
        <f>SUMIFS('OD I'!$H:$H,'OD I'!B:B,Celkem!B664,'OD I'!$D:$D,Celkem!D664)</f>
        <v>0.5</v>
      </c>
    </row>
    <row r="665" spans="1:15" x14ac:dyDescent="0.25">
      <c r="A665" t="s">
        <v>5</v>
      </c>
      <c r="B665" t="s">
        <v>682</v>
      </c>
      <c r="C665" t="s">
        <v>683</v>
      </c>
      <c r="D665" t="s">
        <v>21</v>
      </c>
      <c r="E665" s="17">
        <v>515</v>
      </c>
      <c r="F665" s="17">
        <v>87622.729262135923</v>
      </c>
      <c r="G665" s="17">
        <v>30881.894893592234</v>
      </c>
      <c r="H665" s="17">
        <v>48854.532004854373</v>
      </c>
      <c r="I665" s="17">
        <v>25856.800083883492</v>
      </c>
      <c r="J665" s="17">
        <v>32436.456974757282</v>
      </c>
      <c r="K665" s="17">
        <v>37.209281553398057</v>
      </c>
      <c r="L665" s="17">
        <v>225689.62250077669</v>
      </c>
      <c r="M665" s="22">
        <f>SUMIFS('OD I'!$E:$E,'OD I'!B:B,Celkem!B665,'OD I'!$D:$D,Celkem!D665)</f>
        <v>10</v>
      </c>
      <c r="N665" s="23">
        <f>SUMIFS('OD I'!$G:$G,'OD I'!B:B,Celkem!B665,'OD I'!$D:$D,Celkem!D665)</f>
        <v>7.444660194174757</v>
      </c>
      <c r="O665" s="23">
        <f>SUMIFS('OD I'!$H:$H,'OD I'!B:B,Celkem!B665,'OD I'!$D:$D,Celkem!D665)</f>
        <v>1.6621359223300971</v>
      </c>
    </row>
    <row r="666" spans="1:15" x14ac:dyDescent="0.25">
      <c r="A666" t="s">
        <v>5</v>
      </c>
      <c r="B666" t="s">
        <v>684</v>
      </c>
      <c r="C666" t="s">
        <v>685</v>
      </c>
      <c r="D666" t="s">
        <v>2</v>
      </c>
      <c r="E666" s="17">
        <v>205</v>
      </c>
      <c r="F666" s="17">
        <v>35523.004439024393</v>
      </c>
      <c r="G666" s="17">
        <v>18204.920803902438</v>
      </c>
      <c r="H666" s="17">
        <v>44759.119078536583</v>
      </c>
      <c r="I666" s="17">
        <v>1708.0143375609757</v>
      </c>
      <c r="J666" s="17">
        <v>59882.23586926829</v>
      </c>
      <c r="K666" s="17">
        <v>5.858341463414634</v>
      </c>
      <c r="L666" s="17">
        <v>160083.15286975607</v>
      </c>
      <c r="M666" s="22">
        <f>SUMIFS('OD I'!$E:$E,'OD I'!B:B,Celkem!B666,'OD I'!$D:$D,Celkem!D666)</f>
        <v>9</v>
      </c>
      <c r="N666" s="23">
        <f>SUMIFS('OD I'!$G:$G,'OD I'!B:B,Celkem!B666,'OD I'!$D:$D,Celkem!D666)</f>
        <v>5.8048780487804876</v>
      </c>
      <c r="O666" s="23">
        <f>SUMIFS('OD I'!$H:$H,'OD I'!B:B,Celkem!B666,'OD I'!$D:$D,Celkem!D666)</f>
        <v>0.10731707317073171</v>
      </c>
    </row>
    <row r="667" spans="1:15" x14ac:dyDescent="0.25">
      <c r="A667" t="s">
        <v>5</v>
      </c>
      <c r="B667" t="s">
        <v>684</v>
      </c>
      <c r="C667" t="s">
        <v>685</v>
      </c>
      <c r="D667" t="s">
        <v>21</v>
      </c>
      <c r="E667" s="17">
        <v>1819</v>
      </c>
      <c r="F667" s="17">
        <v>83166.312166025295</v>
      </c>
      <c r="G667" s="17">
        <v>24217.532164211105</v>
      </c>
      <c r="H667" s="17">
        <v>42932.37433194062</v>
      </c>
      <c r="I667" s="17">
        <v>15413.956773282023</v>
      </c>
      <c r="J667" s="17">
        <v>43120.694051346887</v>
      </c>
      <c r="K667" s="17">
        <v>70.425063221550303</v>
      </c>
      <c r="L667" s="17">
        <v>208921.29455002749</v>
      </c>
      <c r="M667" s="22">
        <f>SUMIFS('OD I'!$E:$E,'OD I'!B:B,Celkem!B667,'OD I'!$D:$D,Celkem!D667)</f>
        <v>9</v>
      </c>
      <c r="N667" s="23">
        <f>SUMIFS('OD I'!$G:$G,'OD I'!B:B,Celkem!B667,'OD I'!$D:$D,Celkem!D667)</f>
        <v>7.0808136338647607</v>
      </c>
      <c r="O667" s="23">
        <f>SUMIFS('OD I'!$H:$H,'OD I'!B:B,Celkem!B667,'OD I'!$D:$D,Celkem!D667)</f>
        <v>1.0830126443100605</v>
      </c>
    </row>
    <row r="668" spans="1:15" x14ac:dyDescent="0.25">
      <c r="A668" t="s">
        <v>5</v>
      </c>
      <c r="B668" t="s">
        <v>686</v>
      </c>
      <c r="C668" t="s">
        <v>687</v>
      </c>
      <c r="D668" t="s">
        <v>2</v>
      </c>
      <c r="E668" s="17">
        <v>56</v>
      </c>
      <c r="F668" s="17">
        <v>39531.427142857145</v>
      </c>
      <c r="G668" s="17">
        <v>19216.726255357145</v>
      </c>
      <c r="H668" s="17">
        <v>26007.636748214285</v>
      </c>
      <c r="I668" s="17">
        <v>25880.457080357144</v>
      </c>
      <c r="J668" s="17">
        <v>37705.414392857136</v>
      </c>
      <c r="K668" s="17">
        <v>16.987500000000001</v>
      </c>
      <c r="L668" s="17">
        <v>148358.64911964283</v>
      </c>
      <c r="M668" s="22">
        <f>SUMIFS('OD I'!$E:$E,'OD I'!B:B,Celkem!B668,'OD I'!$D:$D,Celkem!D668)</f>
        <v>9</v>
      </c>
      <c r="N668" s="23">
        <f>SUMIFS('OD I'!$G:$G,'OD I'!B:B,Celkem!B668,'OD I'!$D:$D,Celkem!D668)</f>
        <v>3.3571428571428572</v>
      </c>
      <c r="O668" s="23">
        <f>SUMIFS('OD I'!$H:$H,'OD I'!B:B,Celkem!B668,'OD I'!$D:$D,Celkem!D668)</f>
        <v>1.2321428571428572</v>
      </c>
    </row>
    <row r="669" spans="1:15" x14ac:dyDescent="0.25">
      <c r="A669" t="s">
        <v>5</v>
      </c>
      <c r="B669" t="s">
        <v>686</v>
      </c>
      <c r="C669" t="s">
        <v>687</v>
      </c>
      <c r="D669" t="s">
        <v>21</v>
      </c>
      <c r="E669" s="17">
        <v>163</v>
      </c>
      <c r="F669" s="17">
        <v>47967.700736196319</v>
      </c>
      <c r="G669" s="17">
        <v>33133.984637423317</v>
      </c>
      <c r="H669" s="17">
        <v>34332.5307809816</v>
      </c>
      <c r="I669" s="17">
        <v>42551.60371349693</v>
      </c>
      <c r="J669" s="17">
        <v>34080.255843558283</v>
      </c>
      <c r="K669" s="17">
        <v>38.826993865030673</v>
      </c>
      <c r="L669" s="17">
        <v>192104.90270552147</v>
      </c>
      <c r="M669" s="22">
        <f>SUMIFS('OD I'!$E:$E,'OD I'!B:B,Celkem!B669,'OD I'!$D:$D,Celkem!D669)</f>
        <v>9</v>
      </c>
      <c r="N669" s="23">
        <f>SUMIFS('OD I'!$G:$G,'OD I'!B:B,Celkem!B669,'OD I'!$D:$D,Celkem!D669)</f>
        <v>5.2638036809815949</v>
      </c>
      <c r="O669" s="23">
        <f>SUMIFS('OD I'!$H:$H,'OD I'!B:B,Celkem!B669,'OD I'!$D:$D,Celkem!D669)</f>
        <v>2.8957055214723928</v>
      </c>
    </row>
    <row r="670" spans="1:15" x14ac:dyDescent="0.25">
      <c r="A670" t="s">
        <v>5</v>
      </c>
      <c r="B670" t="s">
        <v>688</v>
      </c>
      <c r="C670" t="s">
        <v>689</v>
      </c>
      <c r="D670" t="s">
        <v>2</v>
      </c>
      <c r="E670" s="17">
        <v>216</v>
      </c>
      <c r="F670" s="17">
        <v>26564.069444444445</v>
      </c>
      <c r="G670" s="17">
        <v>12003.331274537037</v>
      </c>
      <c r="H670" s="17">
        <v>24225.991767129628</v>
      </c>
      <c r="I670" s="17">
        <v>2079.3116175925929</v>
      </c>
      <c r="J670" s="17">
        <v>40967.034914814816</v>
      </c>
      <c r="K670" s="17">
        <v>0.215</v>
      </c>
      <c r="L670" s="17">
        <v>105839.9540185185</v>
      </c>
      <c r="M670" s="22">
        <f>SUMIFS('OD I'!$E:$E,'OD I'!B:B,Celkem!B670,'OD I'!$D:$D,Celkem!D670)</f>
        <v>6</v>
      </c>
      <c r="N670" s="23">
        <f>SUMIFS('OD I'!$G:$G,'OD I'!B:B,Celkem!B670,'OD I'!$D:$D,Celkem!D670)</f>
        <v>3.1481481481481484</v>
      </c>
      <c r="O670" s="23">
        <f>SUMIFS('OD I'!$H:$H,'OD I'!B:B,Celkem!B670,'OD I'!$D:$D,Celkem!D670)</f>
        <v>0.11574074074074074</v>
      </c>
    </row>
    <row r="671" spans="1:15" x14ac:dyDescent="0.25">
      <c r="A671" t="s">
        <v>5</v>
      </c>
      <c r="B671" t="s">
        <v>688</v>
      </c>
      <c r="C671" t="s">
        <v>689</v>
      </c>
      <c r="D671" t="s">
        <v>21</v>
      </c>
      <c r="E671" s="17">
        <v>1163</v>
      </c>
      <c r="F671" s="17">
        <v>44423.983843508169</v>
      </c>
      <c r="G671" s="17">
        <v>18874.316396044713</v>
      </c>
      <c r="H671" s="17">
        <v>30226.899357781604</v>
      </c>
      <c r="I671" s="17">
        <v>11629.784885210662</v>
      </c>
      <c r="J671" s="17">
        <v>33445.91561014617</v>
      </c>
      <c r="K671" s="17">
        <v>25.730352536543425</v>
      </c>
      <c r="L671" s="17">
        <v>138626.63044522784</v>
      </c>
      <c r="M671" s="22">
        <f>SUMIFS('OD I'!$E:$E,'OD I'!B:B,Celkem!B671,'OD I'!$D:$D,Celkem!D671)</f>
        <v>6</v>
      </c>
      <c r="N671" s="23">
        <f>SUMIFS('OD I'!$G:$G,'OD I'!B:B,Celkem!B671,'OD I'!$D:$D,Celkem!D671)</f>
        <v>4.8013757523645744</v>
      </c>
      <c r="O671" s="23">
        <f>SUMIFS('OD I'!$H:$H,'OD I'!B:B,Celkem!B671,'OD I'!$D:$D,Celkem!D671)</f>
        <v>0.75064488392089423</v>
      </c>
    </row>
    <row r="672" spans="1:15" x14ac:dyDescent="0.25">
      <c r="A672" t="s">
        <v>5</v>
      </c>
      <c r="B672" t="s">
        <v>690</v>
      </c>
      <c r="C672" t="s">
        <v>691</v>
      </c>
      <c r="D672" t="s">
        <v>2</v>
      </c>
      <c r="E672" s="17">
        <v>32</v>
      </c>
      <c r="F672" s="17">
        <v>3999.2690625</v>
      </c>
      <c r="G672" s="17">
        <v>20219.257068750001</v>
      </c>
      <c r="H672" s="17">
        <v>45557.099221875003</v>
      </c>
      <c r="I672" s="17">
        <v>15242.727090625</v>
      </c>
      <c r="J672" s="17">
        <v>50896.247125000002</v>
      </c>
      <c r="K672" s="17">
        <v>0</v>
      </c>
      <c r="L672" s="17">
        <v>135914.59956875001</v>
      </c>
      <c r="M672" s="22">
        <f>SUMIFS('OD I'!$E:$E,'OD I'!B:B,Celkem!B672,'OD I'!$D:$D,Celkem!D672)</f>
        <v>10</v>
      </c>
      <c r="N672" s="23">
        <f>SUMIFS('OD I'!$G:$G,'OD I'!B:B,Celkem!B672,'OD I'!$D:$D,Celkem!D672)</f>
        <v>5.75</v>
      </c>
      <c r="O672" s="23">
        <f>SUMIFS('OD I'!$H:$H,'OD I'!B:B,Celkem!B672,'OD I'!$D:$D,Celkem!D672)</f>
        <v>1.09375</v>
      </c>
    </row>
    <row r="673" spans="1:15" x14ac:dyDescent="0.25">
      <c r="A673" t="s">
        <v>5</v>
      </c>
      <c r="B673" t="s">
        <v>690</v>
      </c>
      <c r="C673" t="s">
        <v>691</v>
      </c>
      <c r="D673" t="s">
        <v>21</v>
      </c>
      <c r="E673" s="17">
        <v>308</v>
      </c>
      <c r="F673" s="17">
        <v>17651.731688311691</v>
      </c>
      <c r="G673" s="17">
        <v>41384.549015909091</v>
      </c>
      <c r="H673" s="17">
        <v>52651.265476623375</v>
      </c>
      <c r="I673" s="17">
        <v>36650.937941233766</v>
      </c>
      <c r="J673" s="17">
        <v>46423.862074350647</v>
      </c>
      <c r="K673" s="17">
        <v>1392.5061038961039</v>
      </c>
      <c r="L673" s="17">
        <v>196154.85230032468</v>
      </c>
      <c r="M673" s="22">
        <f>SUMIFS('OD I'!$E:$E,'OD I'!B:B,Celkem!B673,'OD I'!$D:$D,Celkem!D673)</f>
        <v>10</v>
      </c>
      <c r="N673" s="23">
        <f>SUMIFS('OD I'!$G:$G,'OD I'!B:B,Celkem!B673,'OD I'!$D:$D,Celkem!D673)</f>
        <v>8.4448051948051948</v>
      </c>
      <c r="O673" s="23">
        <f>SUMIFS('OD I'!$H:$H,'OD I'!B:B,Celkem!B673,'OD I'!$D:$D,Celkem!D673)</f>
        <v>2.1266233766233764</v>
      </c>
    </row>
    <row r="674" spans="1:15" x14ac:dyDescent="0.25">
      <c r="A674" t="s">
        <v>5</v>
      </c>
      <c r="B674" t="s">
        <v>692</v>
      </c>
      <c r="C674" t="s">
        <v>693</v>
      </c>
      <c r="D674" t="s">
        <v>2</v>
      </c>
      <c r="E674" s="17">
        <v>178</v>
      </c>
      <c r="F674" s="17">
        <v>1024.3933707865167</v>
      </c>
      <c r="G674" s="17">
        <v>12845.46443707865</v>
      </c>
      <c r="H674" s="17">
        <v>36459.012938764048</v>
      </c>
      <c r="I674" s="17">
        <v>3637.9206168539326</v>
      </c>
      <c r="J674" s="17">
        <v>38294.411005617978</v>
      </c>
      <c r="K674" s="17">
        <v>0</v>
      </c>
      <c r="L674" s="17">
        <v>92261.202369101113</v>
      </c>
      <c r="M674" s="22">
        <f>SUMIFS('OD I'!$E:$E,'OD I'!B:B,Celkem!B674,'OD I'!$D:$D,Celkem!D674)</f>
        <v>9</v>
      </c>
      <c r="N674" s="23">
        <f>SUMIFS('OD I'!$G:$G,'OD I'!B:B,Celkem!B674,'OD I'!$D:$D,Celkem!D674)</f>
        <v>4.713483146067416</v>
      </c>
      <c r="O674" s="23">
        <f>SUMIFS('OD I'!$H:$H,'OD I'!B:B,Celkem!B674,'OD I'!$D:$D,Celkem!D674)</f>
        <v>0.19662921348314608</v>
      </c>
    </row>
    <row r="675" spans="1:15" x14ac:dyDescent="0.25">
      <c r="A675" t="s">
        <v>5</v>
      </c>
      <c r="B675" t="s">
        <v>692</v>
      </c>
      <c r="C675" t="s">
        <v>693</v>
      </c>
      <c r="D675" t="s">
        <v>21</v>
      </c>
      <c r="E675" s="17">
        <v>2046</v>
      </c>
      <c r="F675" s="17">
        <v>4544.8760117302054</v>
      </c>
      <c r="G675" s="17">
        <v>21025.561622971651</v>
      </c>
      <c r="H675" s="17">
        <v>48518.865108455517</v>
      </c>
      <c r="I675" s="17">
        <v>11925.94340826002</v>
      </c>
      <c r="J675" s="17">
        <v>30243.803934848485</v>
      </c>
      <c r="K675" s="17">
        <v>77.975938416422281</v>
      </c>
      <c r="L675" s="17">
        <v>116337.0260246823</v>
      </c>
      <c r="M675" s="22">
        <f>SUMIFS('OD I'!$E:$E,'OD I'!B:B,Celkem!B675,'OD I'!$D:$D,Celkem!D675)</f>
        <v>9</v>
      </c>
      <c r="N675" s="23">
        <f>SUMIFS('OD I'!$G:$G,'OD I'!B:B,Celkem!B675,'OD I'!$D:$D,Celkem!D675)</f>
        <v>7.529814271749756</v>
      </c>
      <c r="O675" s="23">
        <f>SUMIFS('OD I'!$H:$H,'OD I'!B:B,Celkem!B675,'OD I'!$D:$D,Celkem!D675)</f>
        <v>0.81573802541544482</v>
      </c>
    </row>
    <row r="676" spans="1:15" x14ac:dyDescent="0.25">
      <c r="A676" t="s">
        <v>5</v>
      </c>
      <c r="B676" t="s">
        <v>694</v>
      </c>
      <c r="C676" t="s">
        <v>695</v>
      </c>
      <c r="D676" t="s">
        <v>2</v>
      </c>
      <c r="E676" s="17">
        <v>181</v>
      </c>
      <c r="F676" s="17">
        <v>1631.4914917127073</v>
      </c>
      <c r="G676" s="17">
        <v>11498.582029834255</v>
      </c>
      <c r="H676" s="17">
        <v>30941.342197790058</v>
      </c>
      <c r="I676" s="17">
        <v>3645.0307220994478</v>
      </c>
      <c r="J676" s="17">
        <v>30184.162289502761</v>
      </c>
      <c r="K676" s="17">
        <v>0</v>
      </c>
      <c r="L676" s="17">
        <v>77900.608730939231</v>
      </c>
      <c r="M676" s="22">
        <f>SUMIFS('OD I'!$E:$E,'OD I'!B:B,Celkem!B676,'OD I'!$D:$D,Celkem!D676)</f>
        <v>7</v>
      </c>
      <c r="N676" s="23">
        <f>SUMIFS('OD I'!$G:$G,'OD I'!B:B,Celkem!B676,'OD I'!$D:$D,Celkem!D676)</f>
        <v>3.8950276243093924</v>
      </c>
      <c r="O676" s="23">
        <f>SUMIFS('OD I'!$H:$H,'OD I'!B:B,Celkem!B676,'OD I'!$D:$D,Celkem!D676)</f>
        <v>0.23204419889502761</v>
      </c>
    </row>
    <row r="677" spans="1:15" x14ac:dyDescent="0.25">
      <c r="A677" t="s">
        <v>5</v>
      </c>
      <c r="B677" t="s">
        <v>694</v>
      </c>
      <c r="C677" t="s">
        <v>695</v>
      </c>
      <c r="D677" t="s">
        <v>21</v>
      </c>
      <c r="E677" s="17">
        <v>2148</v>
      </c>
      <c r="F677" s="17">
        <v>4247.2837476722534</v>
      </c>
      <c r="G677" s="17">
        <v>16310.590800698323</v>
      </c>
      <c r="H677" s="17">
        <v>37568.056412523278</v>
      </c>
      <c r="I677" s="17">
        <v>3096.5613539106148</v>
      </c>
      <c r="J677" s="17">
        <v>27664.189783007449</v>
      </c>
      <c r="K677" s="17">
        <v>16.055642458100557</v>
      </c>
      <c r="L677" s="17">
        <v>88902.737740270008</v>
      </c>
      <c r="M677" s="22">
        <f>SUMIFS('OD I'!$E:$E,'OD I'!B:B,Celkem!B677,'OD I'!$D:$D,Celkem!D677)</f>
        <v>7</v>
      </c>
      <c r="N677" s="23">
        <f>SUMIFS('OD I'!$G:$G,'OD I'!B:B,Celkem!B677,'OD I'!$D:$D,Celkem!D677)</f>
        <v>6.0363128491620115</v>
      </c>
      <c r="O677" s="23">
        <f>SUMIFS('OD I'!$H:$H,'OD I'!B:B,Celkem!B677,'OD I'!$D:$D,Celkem!D677)</f>
        <v>0.21508379888268156</v>
      </c>
    </row>
    <row r="678" spans="1:15" x14ac:dyDescent="0.25">
      <c r="A678" t="s">
        <v>5</v>
      </c>
      <c r="B678" t="s">
        <v>696</v>
      </c>
      <c r="C678" t="s">
        <v>697</v>
      </c>
      <c r="D678" t="s">
        <v>2</v>
      </c>
      <c r="E678" s="17">
        <v>14</v>
      </c>
      <c r="F678" s="17">
        <v>86563.337142857141</v>
      </c>
      <c r="G678" s="17">
        <v>33363.242071428576</v>
      </c>
      <c r="H678" s="17">
        <v>92589.763921428574</v>
      </c>
      <c r="I678" s="17">
        <v>35945.352221428569</v>
      </c>
      <c r="J678" s="17">
        <v>59053.441935714283</v>
      </c>
      <c r="K678" s="17">
        <v>19.054285714285715</v>
      </c>
      <c r="L678" s="17">
        <v>307534.19157857145</v>
      </c>
      <c r="M678" s="22">
        <f>SUMIFS('OD I'!$E:$E,'OD I'!B:B,Celkem!B678,'OD I'!$D:$D,Celkem!D678)</f>
        <v>14</v>
      </c>
      <c r="N678" s="23">
        <f>SUMIFS('OD I'!$G:$G,'OD I'!B:B,Celkem!B678,'OD I'!$D:$D,Celkem!D678)</f>
        <v>12.5</v>
      </c>
      <c r="O678" s="23">
        <f>SUMIFS('OD I'!$H:$H,'OD I'!B:B,Celkem!B678,'OD I'!$D:$D,Celkem!D678)</f>
        <v>2.5714285714285716</v>
      </c>
    </row>
    <row r="679" spans="1:15" x14ac:dyDescent="0.25">
      <c r="A679" t="s">
        <v>5</v>
      </c>
      <c r="B679" t="s">
        <v>696</v>
      </c>
      <c r="C679" t="s">
        <v>697</v>
      </c>
      <c r="D679" t="s">
        <v>21</v>
      </c>
      <c r="E679" s="17">
        <v>662</v>
      </c>
      <c r="F679" s="17">
        <v>80961.199274924467</v>
      </c>
      <c r="G679" s="17">
        <v>33666.585799093657</v>
      </c>
      <c r="H679" s="17">
        <v>65868.48036344412</v>
      </c>
      <c r="I679" s="17">
        <v>33745.572496676738</v>
      </c>
      <c r="J679" s="17">
        <v>40383.65203761329</v>
      </c>
      <c r="K679" s="17">
        <v>443.21927492447128</v>
      </c>
      <c r="L679" s="17">
        <v>255068.70924667674</v>
      </c>
      <c r="M679" s="22">
        <f>SUMIFS('OD I'!$E:$E,'OD I'!B:B,Celkem!B679,'OD I'!$D:$D,Celkem!D679)</f>
        <v>14</v>
      </c>
      <c r="N679" s="23">
        <f>SUMIFS('OD I'!$G:$G,'OD I'!B:B,Celkem!B679,'OD I'!$D:$D,Celkem!D679)</f>
        <v>13.558912386706949</v>
      </c>
      <c r="O679" s="23">
        <f>SUMIFS('OD I'!$H:$H,'OD I'!B:B,Celkem!B679,'OD I'!$D:$D,Celkem!D679)</f>
        <v>2.1812688821752264</v>
      </c>
    </row>
    <row r="680" spans="1:15" x14ac:dyDescent="0.25">
      <c r="A680" t="s">
        <v>5</v>
      </c>
      <c r="B680" t="s">
        <v>698</v>
      </c>
      <c r="C680" t="s">
        <v>699</v>
      </c>
      <c r="D680" t="s">
        <v>2</v>
      </c>
      <c r="E680" s="17">
        <v>28</v>
      </c>
      <c r="F680" s="17">
        <v>54436.35607142857</v>
      </c>
      <c r="G680" s="17">
        <v>23892.637839285715</v>
      </c>
      <c r="H680" s="17">
        <v>69344.481824999995</v>
      </c>
      <c r="I680" s="17">
        <v>41069.398150000001</v>
      </c>
      <c r="J680" s="17">
        <v>47592.662307142855</v>
      </c>
      <c r="K680" s="17">
        <v>0</v>
      </c>
      <c r="L680" s="17">
        <v>236335.53619285714</v>
      </c>
      <c r="M680" s="22">
        <f>SUMIFS('OD I'!$E:$E,'OD I'!B:B,Celkem!B680,'OD I'!$D:$D,Celkem!D680)</f>
        <v>16</v>
      </c>
      <c r="N680" s="23">
        <f>SUMIFS('OD I'!$G:$G,'OD I'!B:B,Celkem!B680,'OD I'!$D:$D,Celkem!D680)</f>
        <v>9.4285714285714288</v>
      </c>
      <c r="O680" s="23">
        <f>SUMIFS('OD I'!$H:$H,'OD I'!B:B,Celkem!B680,'OD I'!$D:$D,Celkem!D680)</f>
        <v>2.8571428571428572</v>
      </c>
    </row>
    <row r="681" spans="1:15" x14ac:dyDescent="0.25">
      <c r="A681" t="s">
        <v>5</v>
      </c>
      <c r="B681" t="s">
        <v>698</v>
      </c>
      <c r="C681" t="s">
        <v>699</v>
      </c>
      <c r="D681" t="s">
        <v>21</v>
      </c>
      <c r="E681" s="17">
        <v>94</v>
      </c>
      <c r="F681" s="17">
        <v>47838.518297872339</v>
      </c>
      <c r="G681" s="17">
        <v>27938.909930851063</v>
      </c>
      <c r="H681" s="17">
        <v>47149.531006382975</v>
      </c>
      <c r="I681" s="17">
        <v>25814.61421489362</v>
      </c>
      <c r="J681" s="17">
        <v>27478.23419893617</v>
      </c>
      <c r="K681" s="17">
        <v>678.41234042553197</v>
      </c>
      <c r="L681" s="17">
        <v>176898.21998936174</v>
      </c>
      <c r="M681" s="22">
        <f>SUMIFS('OD I'!$E:$E,'OD I'!B:B,Celkem!B681,'OD I'!$D:$D,Celkem!D681)</f>
        <v>16</v>
      </c>
      <c r="N681" s="23">
        <f>SUMIFS('OD I'!$G:$G,'OD I'!B:B,Celkem!B681,'OD I'!$D:$D,Celkem!D681)</f>
        <v>10.117021276595745</v>
      </c>
      <c r="O681" s="23">
        <f>SUMIFS('OD I'!$H:$H,'OD I'!B:B,Celkem!B681,'OD I'!$D:$D,Celkem!D681)</f>
        <v>1.946808510638298</v>
      </c>
    </row>
    <row r="682" spans="1:15" x14ac:dyDescent="0.25">
      <c r="A682" t="s">
        <v>5</v>
      </c>
      <c r="B682" t="s">
        <v>700</v>
      </c>
      <c r="C682" t="s">
        <v>701</v>
      </c>
      <c r="D682" t="s">
        <v>2</v>
      </c>
      <c r="E682" s="17">
        <v>220</v>
      </c>
      <c r="F682" s="17">
        <v>48328.13309090909</v>
      </c>
      <c r="G682" s="17">
        <v>14085.843849545456</v>
      </c>
      <c r="H682" s="17">
        <v>46349.336438181817</v>
      </c>
      <c r="I682" s="17">
        <v>22035.680352272728</v>
      </c>
      <c r="J682" s="17">
        <v>24858.274269999998</v>
      </c>
      <c r="K682" s="17">
        <v>0</v>
      </c>
      <c r="L682" s="17">
        <v>155657.2680009091</v>
      </c>
      <c r="M682" s="22">
        <f>SUMIFS('OD I'!$E:$E,'OD I'!B:B,Celkem!B682,'OD I'!$D:$D,Celkem!D682)</f>
        <v>10</v>
      </c>
      <c r="N682" s="23">
        <f>SUMIFS('OD I'!$G:$G,'OD I'!B:B,Celkem!B682,'OD I'!$D:$D,Celkem!D682)</f>
        <v>6.3136363636363635</v>
      </c>
      <c r="O682" s="23">
        <f>SUMIFS('OD I'!$H:$H,'OD I'!B:B,Celkem!B682,'OD I'!$D:$D,Celkem!D682)</f>
        <v>1.7045454545454546</v>
      </c>
    </row>
    <row r="683" spans="1:15" x14ac:dyDescent="0.25">
      <c r="A683" t="s">
        <v>5</v>
      </c>
      <c r="B683" t="s">
        <v>700</v>
      </c>
      <c r="C683" t="s">
        <v>701</v>
      </c>
      <c r="D683" t="s">
        <v>21</v>
      </c>
      <c r="E683" s="17">
        <v>3768</v>
      </c>
      <c r="F683" s="17">
        <v>59839.927324840763</v>
      </c>
      <c r="G683" s="17">
        <v>17416.144160721869</v>
      </c>
      <c r="H683" s="17">
        <v>38900.85119981422</v>
      </c>
      <c r="I683" s="17">
        <v>17940.71897680467</v>
      </c>
      <c r="J683" s="17">
        <v>20670.356071178343</v>
      </c>
      <c r="K683" s="17">
        <v>81.084309978768573</v>
      </c>
      <c r="L683" s="17">
        <v>154849.08204333863</v>
      </c>
      <c r="M683" s="22">
        <f>SUMIFS('OD I'!$E:$E,'OD I'!B:B,Celkem!B683,'OD I'!$D:$D,Celkem!D683)</f>
        <v>10</v>
      </c>
      <c r="N683" s="23">
        <f>SUMIFS('OD I'!$G:$G,'OD I'!B:B,Celkem!B683,'OD I'!$D:$D,Celkem!D683)</f>
        <v>8.1268577494692149</v>
      </c>
      <c r="O683" s="23">
        <f>SUMIFS('OD I'!$H:$H,'OD I'!B:B,Celkem!B683,'OD I'!$D:$D,Celkem!D683)</f>
        <v>1.1520700636942676</v>
      </c>
    </row>
    <row r="684" spans="1:15" x14ac:dyDescent="0.25">
      <c r="A684" t="s">
        <v>5</v>
      </c>
      <c r="B684" t="s">
        <v>702</v>
      </c>
      <c r="C684" t="s">
        <v>703</v>
      </c>
      <c r="D684" t="s">
        <v>2</v>
      </c>
      <c r="E684" s="17">
        <v>102</v>
      </c>
      <c r="F684" s="17">
        <v>38311.75323529412</v>
      </c>
      <c r="G684" s="17">
        <v>15735.604126470587</v>
      </c>
      <c r="H684" s="17">
        <v>48671.137432352938</v>
      </c>
      <c r="I684" s="17">
        <v>29029.786637254903</v>
      </c>
      <c r="J684" s="17">
        <v>28311.387122549022</v>
      </c>
      <c r="K684" s="17">
        <v>0.45529411764705879</v>
      </c>
      <c r="L684" s="17">
        <v>160060.12384803922</v>
      </c>
      <c r="M684" s="22">
        <f>SUMIFS('OD I'!$E:$E,'OD I'!B:B,Celkem!B684,'OD I'!$D:$D,Celkem!D684)</f>
        <v>10</v>
      </c>
      <c r="N684" s="23">
        <f>SUMIFS('OD I'!$G:$G,'OD I'!B:B,Celkem!B684,'OD I'!$D:$D,Celkem!D684)</f>
        <v>6.5980392156862742</v>
      </c>
      <c r="O684" s="23">
        <f>SUMIFS('OD I'!$H:$H,'OD I'!B:B,Celkem!B684,'OD I'!$D:$D,Celkem!D684)</f>
        <v>2.0784313725490198</v>
      </c>
    </row>
    <row r="685" spans="1:15" x14ac:dyDescent="0.25">
      <c r="A685" t="s">
        <v>5</v>
      </c>
      <c r="B685" t="s">
        <v>702</v>
      </c>
      <c r="C685" t="s">
        <v>703</v>
      </c>
      <c r="D685" t="s">
        <v>21</v>
      </c>
      <c r="E685" s="17">
        <v>965</v>
      </c>
      <c r="F685" s="17">
        <v>38853.780445595861</v>
      </c>
      <c r="G685" s="17">
        <v>16790.668178756478</v>
      </c>
      <c r="H685" s="17">
        <v>42723.341671709844</v>
      </c>
      <c r="I685" s="17">
        <v>20599.469196683938</v>
      </c>
      <c r="J685" s="17">
        <v>22392.695692538859</v>
      </c>
      <c r="K685" s="17">
        <v>55.001937823834197</v>
      </c>
      <c r="L685" s="17">
        <v>141414.95712310882</v>
      </c>
      <c r="M685" s="22">
        <f>SUMIFS('OD I'!$E:$E,'OD I'!B:B,Celkem!B685,'OD I'!$D:$D,Celkem!D685)</f>
        <v>10</v>
      </c>
      <c r="N685" s="23">
        <f>SUMIFS('OD I'!$G:$G,'OD I'!B:B,Celkem!B685,'OD I'!$D:$D,Celkem!D685)</f>
        <v>7.8549222797927465</v>
      </c>
      <c r="O685" s="23">
        <f>SUMIFS('OD I'!$H:$H,'OD I'!B:B,Celkem!B685,'OD I'!$D:$D,Celkem!D685)</f>
        <v>1.3958549222797927</v>
      </c>
    </row>
    <row r="686" spans="1:15" x14ac:dyDescent="0.25">
      <c r="A686" t="s">
        <v>5</v>
      </c>
      <c r="B686" t="s">
        <v>704</v>
      </c>
      <c r="C686" t="s">
        <v>705</v>
      </c>
      <c r="D686" t="s">
        <v>2</v>
      </c>
      <c r="E686" s="17">
        <v>69</v>
      </c>
      <c r="F686" s="17">
        <v>22817.464782608695</v>
      </c>
      <c r="G686" s="17">
        <v>14941.682086956522</v>
      </c>
      <c r="H686" s="17">
        <v>47182.086572463762</v>
      </c>
      <c r="I686" s="17">
        <v>25435.987356521739</v>
      </c>
      <c r="J686" s="17">
        <v>28084.569189855072</v>
      </c>
      <c r="K686" s="17">
        <v>0</v>
      </c>
      <c r="L686" s="17">
        <v>138461.7899884058</v>
      </c>
      <c r="M686" s="22">
        <f>SUMIFS('OD I'!$E:$E,'OD I'!B:B,Celkem!B686,'OD I'!$D:$D,Celkem!D686)</f>
        <v>11</v>
      </c>
      <c r="N686" s="23">
        <f>SUMIFS('OD I'!$G:$G,'OD I'!B:B,Celkem!B686,'OD I'!$D:$D,Celkem!D686)</f>
        <v>6.5072463768115938</v>
      </c>
      <c r="O686" s="23">
        <f>SUMIFS('OD I'!$H:$H,'OD I'!B:B,Celkem!B686,'OD I'!$D:$D,Celkem!D686)</f>
        <v>1.9130434782608696</v>
      </c>
    </row>
    <row r="687" spans="1:15" x14ac:dyDescent="0.25">
      <c r="A687" t="s">
        <v>5</v>
      </c>
      <c r="B687" t="s">
        <v>704</v>
      </c>
      <c r="C687" t="s">
        <v>705</v>
      </c>
      <c r="D687" t="s">
        <v>21</v>
      </c>
      <c r="E687" s="17">
        <v>2288</v>
      </c>
      <c r="F687" s="17">
        <v>27123.482661713286</v>
      </c>
      <c r="G687" s="17">
        <v>18640.263367176573</v>
      </c>
      <c r="H687" s="17">
        <v>43268.674520804198</v>
      </c>
      <c r="I687" s="17">
        <v>21846.34973050699</v>
      </c>
      <c r="J687" s="17">
        <v>26002.919660270978</v>
      </c>
      <c r="K687" s="17">
        <v>142.39740821678322</v>
      </c>
      <c r="L687" s="17">
        <v>137024.0873486888</v>
      </c>
      <c r="M687" s="22">
        <f>SUMIFS('OD I'!$E:$E,'OD I'!B:B,Celkem!B687,'OD I'!$D:$D,Celkem!D687)</f>
        <v>11</v>
      </c>
      <c r="N687" s="23">
        <f>SUMIFS('OD I'!$G:$G,'OD I'!B:B,Celkem!B687,'OD I'!$D:$D,Celkem!D687)</f>
        <v>8.2360139860139867</v>
      </c>
      <c r="O687" s="23">
        <f>SUMIFS('OD I'!$H:$H,'OD I'!B:B,Celkem!B687,'OD I'!$D:$D,Celkem!D687)</f>
        <v>1.4833916083916083</v>
      </c>
    </row>
    <row r="688" spans="1:15" x14ac:dyDescent="0.25">
      <c r="A688" t="s">
        <v>5</v>
      </c>
      <c r="B688" t="s">
        <v>706</v>
      </c>
      <c r="C688" t="s">
        <v>707</v>
      </c>
      <c r="D688" t="s">
        <v>2</v>
      </c>
      <c r="E688" s="17">
        <v>48</v>
      </c>
      <c r="F688" s="17">
        <v>13574.10125</v>
      </c>
      <c r="G688" s="17">
        <v>24403.064068749998</v>
      </c>
      <c r="H688" s="17">
        <v>91202.860849999997</v>
      </c>
      <c r="I688" s="17">
        <v>45146.826366666668</v>
      </c>
      <c r="J688" s="17">
        <v>20721.9516625</v>
      </c>
      <c r="K688" s="17">
        <v>0</v>
      </c>
      <c r="L688" s="17">
        <v>195048.80419791667</v>
      </c>
      <c r="M688" s="22">
        <f>SUMIFS('OD I'!$E:$E,'OD I'!B:B,Celkem!B688,'OD I'!$D:$D,Celkem!D688)</f>
        <v>13</v>
      </c>
      <c r="N688" s="23">
        <f>SUMIFS('OD I'!$G:$G,'OD I'!B:B,Celkem!B688,'OD I'!$D:$D,Celkem!D688)</f>
        <v>14.291666666666666</v>
      </c>
      <c r="O688" s="23">
        <f>SUMIFS('OD I'!$H:$H,'OD I'!B:B,Celkem!B688,'OD I'!$D:$D,Celkem!D688)</f>
        <v>3.0208333333333335</v>
      </c>
    </row>
    <row r="689" spans="1:15" x14ac:dyDescent="0.25">
      <c r="A689" t="s">
        <v>5</v>
      </c>
      <c r="B689" t="s">
        <v>706</v>
      </c>
      <c r="C689" t="s">
        <v>707</v>
      </c>
      <c r="D689" t="s">
        <v>21</v>
      </c>
      <c r="E689" s="17">
        <v>1023</v>
      </c>
      <c r="F689" s="17">
        <v>21005.006823069405</v>
      </c>
      <c r="G689" s="17">
        <v>23917.371481915932</v>
      </c>
      <c r="H689" s="17">
        <v>57487.514670381228</v>
      </c>
      <c r="I689" s="17">
        <v>24847.81842619746</v>
      </c>
      <c r="J689" s="17">
        <v>20302.300459628543</v>
      </c>
      <c r="K689" s="17">
        <v>508.26521994134896</v>
      </c>
      <c r="L689" s="17">
        <v>148068.27708113391</v>
      </c>
      <c r="M689" s="22">
        <f>SUMIFS('OD I'!$E:$E,'OD I'!B:B,Celkem!B689,'OD I'!$D:$D,Celkem!D689)</f>
        <v>13</v>
      </c>
      <c r="N689" s="23">
        <f>SUMIFS('OD I'!$G:$G,'OD I'!B:B,Celkem!B689,'OD I'!$D:$D,Celkem!D689)</f>
        <v>11.372434017595308</v>
      </c>
      <c r="O689" s="23">
        <f>SUMIFS('OD I'!$H:$H,'OD I'!B:B,Celkem!B689,'OD I'!$D:$D,Celkem!D689)</f>
        <v>1.7067448680351907</v>
      </c>
    </row>
    <row r="690" spans="1:15" x14ac:dyDescent="0.25">
      <c r="A690" t="s">
        <v>5</v>
      </c>
      <c r="B690" t="s">
        <v>708</v>
      </c>
      <c r="C690" t="s">
        <v>709</v>
      </c>
      <c r="D690" t="s">
        <v>2</v>
      </c>
      <c r="E690" s="17">
        <v>11</v>
      </c>
      <c r="F690" s="17">
        <v>138003.38090909089</v>
      </c>
      <c r="G690" s="17">
        <v>29965.346654545454</v>
      </c>
      <c r="H690" s="17">
        <v>80178.594936363632</v>
      </c>
      <c r="I690" s="17">
        <v>49059.806290909088</v>
      </c>
      <c r="J690" s="17">
        <v>51181.647399999994</v>
      </c>
      <c r="K690" s="17">
        <v>0</v>
      </c>
      <c r="L690" s="17">
        <v>348388.77619090909</v>
      </c>
      <c r="M690" s="22">
        <f>SUMIFS('OD I'!$E:$E,'OD I'!B:B,Celkem!B690,'OD I'!$D:$D,Celkem!D690)</f>
        <v>13</v>
      </c>
      <c r="N690" s="23">
        <f>SUMIFS('OD I'!$G:$G,'OD I'!B:B,Celkem!B690,'OD I'!$D:$D,Celkem!D690)</f>
        <v>11.363636363636363</v>
      </c>
      <c r="O690" s="23">
        <f>SUMIFS('OD I'!$H:$H,'OD I'!B:B,Celkem!B690,'OD I'!$D:$D,Celkem!D690)</f>
        <v>2.7272727272727271</v>
      </c>
    </row>
    <row r="691" spans="1:15" x14ac:dyDescent="0.25">
      <c r="A691" t="s">
        <v>5</v>
      </c>
      <c r="B691" t="s">
        <v>708</v>
      </c>
      <c r="C691" t="s">
        <v>709</v>
      </c>
      <c r="D691" t="s">
        <v>21</v>
      </c>
      <c r="E691" s="17">
        <v>270</v>
      </c>
      <c r="F691" s="17">
        <v>130658.81722222222</v>
      </c>
      <c r="G691" s="17">
        <v>31333.620413333338</v>
      </c>
      <c r="H691" s="17">
        <v>53297.341924444438</v>
      </c>
      <c r="I691" s="17">
        <v>23734.761831481483</v>
      </c>
      <c r="J691" s="17">
        <v>36877.935416666667</v>
      </c>
      <c r="K691" s="17">
        <v>511.15200000000004</v>
      </c>
      <c r="L691" s="17">
        <v>276413.62880814815</v>
      </c>
      <c r="M691" s="22">
        <f>SUMIFS('OD I'!$E:$E,'OD I'!B:B,Celkem!B691,'OD I'!$D:$D,Celkem!D691)</f>
        <v>13</v>
      </c>
      <c r="N691" s="23">
        <f>SUMIFS('OD I'!$G:$G,'OD I'!B:B,Celkem!B691,'OD I'!$D:$D,Celkem!D691)</f>
        <v>11.411111111111111</v>
      </c>
      <c r="O691" s="23">
        <f>SUMIFS('OD I'!$H:$H,'OD I'!B:B,Celkem!B691,'OD I'!$D:$D,Celkem!D691)</f>
        <v>1.6</v>
      </c>
    </row>
    <row r="692" spans="1:15" x14ac:dyDescent="0.25">
      <c r="A692" t="s">
        <v>5</v>
      </c>
      <c r="B692" t="s">
        <v>710</v>
      </c>
      <c r="C692" t="s">
        <v>711</v>
      </c>
      <c r="D692" t="s">
        <v>2</v>
      </c>
      <c r="E692" s="17">
        <v>2</v>
      </c>
      <c r="F692" s="17">
        <v>34161.68</v>
      </c>
      <c r="G692" s="17">
        <v>32964.29565</v>
      </c>
      <c r="H692" s="17">
        <v>212629.13310000001</v>
      </c>
      <c r="I692" s="17">
        <v>32971.754200000003</v>
      </c>
      <c r="J692" s="17">
        <v>28220.902050000001</v>
      </c>
      <c r="K692" s="17">
        <v>0</v>
      </c>
      <c r="L692" s="17">
        <v>340947.76500000001</v>
      </c>
      <c r="M692" s="22">
        <f>SUMIFS('OD I'!$E:$E,'OD I'!B:B,Celkem!B692,'OD I'!$D:$D,Celkem!D692)</f>
        <v>16</v>
      </c>
      <c r="N692" s="23">
        <f>SUMIFS('OD I'!$G:$G,'OD I'!B:B,Celkem!B692,'OD I'!$D:$D,Celkem!D692)</f>
        <v>27.5</v>
      </c>
      <c r="O692" s="23">
        <f>SUMIFS('OD I'!$H:$H,'OD I'!B:B,Celkem!B692,'OD I'!$D:$D,Celkem!D692)</f>
        <v>1</v>
      </c>
    </row>
    <row r="693" spans="1:15" x14ac:dyDescent="0.25">
      <c r="A693" t="s">
        <v>5</v>
      </c>
      <c r="B693" t="s">
        <v>710</v>
      </c>
      <c r="C693" t="s">
        <v>711</v>
      </c>
      <c r="D693" t="s">
        <v>21</v>
      </c>
      <c r="E693" s="17">
        <v>28</v>
      </c>
      <c r="F693" s="17">
        <v>15322.113214285713</v>
      </c>
      <c r="G693" s="17">
        <v>15453.849414285714</v>
      </c>
      <c r="H693" s="17">
        <v>44646.117603571431</v>
      </c>
      <c r="I693" s="17">
        <v>10738.424128571429</v>
      </c>
      <c r="J693" s="17">
        <v>13940.544953571429</v>
      </c>
      <c r="K693" s="17">
        <v>524.03142857142859</v>
      </c>
      <c r="L693" s="17">
        <v>100625.08074285713</v>
      </c>
      <c r="M693" s="22">
        <f>SUMIFS('OD I'!$E:$E,'OD I'!B:B,Celkem!B693,'OD I'!$D:$D,Celkem!D693)</f>
        <v>16</v>
      </c>
      <c r="N693" s="23">
        <f>SUMIFS('OD I'!$G:$G,'OD I'!B:B,Celkem!B693,'OD I'!$D:$D,Celkem!D693)</f>
        <v>9.1071428571428577</v>
      </c>
      <c r="O693" s="23">
        <f>SUMIFS('OD I'!$H:$H,'OD I'!B:B,Celkem!B693,'OD I'!$D:$D,Celkem!D693)</f>
        <v>0.8928571428571429</v>
      </c>
    </row>
    <row r="694" spans="1:15" x14ac:dyDescent="0.25">
      <c r="A694" t="s">
        <v>5</v>
      </c>
      <c r="B694" t="s">
        <v>712</v>
      </c>
      <c r="C694" t="s">
        <v>713</v>
      </c>
      <c r="D694" t="s">
        <v>2</v>
      </c>
      <c r="E694" s="17">
        <v>303</v>
      </c>
      <c r="F694" s="17">
        <v>40964.967557755772</v>
      </c>
      <c r="G694" s="17">
        <v>13878.599211551154</v>
      </c>
      <c r="H694" s="17">
        <v>45796.720616171617</v>
      </c>
      <c r="I694" s="17">
        <v>24093.593569636963</v>
      </c>
      <c r="J694" s="17">
        <v>29428.185175247527</v>
      </c>
      <c r="K694" s="17">
        <v>0</v>
      </c>
      <c r="L694" s="17">
        <v>154162.06613036303</v>
      </c>
      <c r="M694" s="22">
        <f>SUMIFS('OD I'!$E:$E,'OD I'!B:B,Celkem!B694,'OD I'!$D:$D,Celkem!D694)</f>
        <v>10</v>
      </c>
      <c r="N694" s="23">
        <f>SUMIFS('OD I'!$G:$G,'OD I'!B:B,Celkem!B694,'OD I'!$D:$D,Celkem!D694)</f>
        <v>6.2442244224422438</v>
      </c>
      <c r="O694" s="23">
        <f>SUMIFS('OD I'!$H:$H,'OD I'!B:B,Celkem!B694,'OD I'!$D:$D,Celkem!D694)</f>
        <v>1.8646864686468647</v>
      </c>
    </row>
    <row r="695" spans="1:15" x14ac:dyDescent="0.25">
      <c r="A695" t="s">
        <v>5</v>
      </c>
      <c r="B695" t="s">
        <v>712</v>
      </c>
      <c r="C695" t="s">
        <v>713</v>
      </c>
      <c r="D695" t="s">
        <v>21</v>
      </c>
      <c r="E695" s="17">
        <v>4802</v>
      </c>
      <c r="F695" s="17">
        <v>49235.662349021237</v>
      </c>
      <c r="G695" s="17">
        <v>17470.660520637233</v>
      </c>
      <c r="H695" s="17">
        <v>37668.523340920445</v>
      </c>
      <c r="I695" s="17">
        <v>17672.277790587254</v>
      </c>
      <c r="J695" s="17">
        <v>23673.86428121616</v>
      </c>
      <c r="K695" s="17">
        <v>64.7947938359017</v>
      </c>
      <c r="L695" s="17">
        <v>145785.78307621824</v>
      </c>
      <c r="M695" s="22">
        <f>SUMIFS('OD I'!$E:$E,'OD I'!B:B,Celkem!B695,'OD I'!$D:$D,Celkem!D695)</f>
        <v>10</v>
      </c>
      <c r="N695" s="23">
        <f>SUMIFS('OD I'!$G:$G,'OD I'!B:B,Celkem!B695,'OD I'!$D:$D,Celkem!D695)</f>
        <v>7.5545605997501042</v>
      </c>
      <c r="O695" s="23">
        <f>SUMIFS('OD I'!$H:$H,'OD I'!B:B,Celkem!B695,'OD I'!$D:$D,Celkem!D695)</f>
        <v>1.1799250312369847</v>
      </c>
    </row>
    <row r="696" spans="1:15" x14ac:dyDescent="0.25">
      <c r="A696" t="s">
        <v>5</v>
      </c>
      <c r="B696" t="s">
        <v>714</v>
      </c>
      <c r="C696" t="s">
        <v>715</v>
      </c>
      <c r="D696" t="s">
        <v>2</v>
      </c>
      <c r="E696" s="17">
        <v>3</v>
      </c>
      <c r="F696" s="17">
        <v>42655.863333333335</v>
      </c>
      <c r="G696" s="17">
        <v>15056.938333333334</v>
      </c>
      <c r="H696" s="17">
        <v>41599.8364</v>
      </c>
      <c r="I696" s="17">
        <v>21325.521333333334</v>
      </c>
      <c r="J696" s="17">
        <v>35497.99</v>
      </c>
      <c r="K696" s="17">
        <v>0</v>
      </c>
      <c r="L696" s="17">
        <v>156136.14939999999</v>
      </c>
      <c r="M696" s="22">
        <f>SUMIFS('OD I'!$E:$E,'OD I'!B:B,Celkem!B696,'OD I'!$D:$D,Celkem!D696)</f>
        <v>9</v>
      </c>
      <c r="N696" s="23">
        <f>SUMIFS('OD I'!$G:$G,'OD I'!B:B,Celkem!B696,'OD I'!$D:$D,Celkem!D696)</f>
        <v>5.666666666666667</v>
      </c>
      <c r="O696" s="23">
        <f>SUMIFS('OD I'!$H:$H,'OD I'!B:B,Celkem!B696,'OD I'!$D:$D,Celkem!D696)</f>
        <v>1.6666666666666667</v>
      </c>
    </row>
    <row r="697" spans="1:15" x14ac:dyDescent="0.25">
      <c r="A697" t="s">
        <v>5</v>
      </c>
      <c r="B697" t="s">
        <v>714</v>
      </c>
      <c r="C697" t="s">
        <v>715</v>
      </c>
      <c r="D697" t="s">
        <v>21</v>
      </c>
      <c r="E697" s="17">
        <v>182</v>
      </c>
      <c r="F697" s="17">
        <v>41600.628791208794</v>
      </c>
      <c r="G697" s="17">
        <v>14740.168357142857</v>
      </c>
      <c r="H697" s="17">
        <v>30419.502392857143</v>
      </c>
      <c r="I697" s="17">
        <v>12160.15288131868</v>
      </c>
      <c r="J697" s="17">
        <v>24810.44141923077</v>
      </c>
      <c r="K697" s="17">
        <v>5.8094505494505491</v>
      </c>
      <c r="L697" s="17">
        <v>123736.70329230769</v>
      </c>
      <c r="M697" s="22">
        <f>SUMIFS('OD I'!$E:$E,'OD I'!B:B,Celkem!B697,'OD I'!$D:$D,Celkem!D697)</f>
        <v>9</v>
      </c>
      <c r="N697" s="23">
        <f>SUMIFS('OD I'!$G:$G,'OD I'!B:B,Celkem!B697,'OD I'!$D:$D,Celkem!D697)</f>
        <v>6.3681318681318677</v>
      </c>
      <c r="O697" s="23">
        <f>SUMIFS('OD I'!$H:$H,'OD I'!B:B,Celkem!B697,'OD I'!$D:$D,Celkem!D697)</f>
        <v>0.86813186813186816</v>
      </c>
    </row>
    <row r="698" spans="1:15" x14ac:dyDescent="0.25">
      <c r="A698" t="s">
        <v>5</v>
      </c>
      <c r="B698" t="s">
        <v>716</v>
      </c>
      <c r="C698" t="s">
        <v>717</v>
      </c>
      <c r="D698" t="s">
        <v>2</v>
      </c>
      <c r="E698" s="17">
        <v>1</v>
      </c>
      <c r="F698" s="17">
        <v>58077.67</v>
      </c>
      <c r="G698" s="17">
        <v>12576.456399999999</v>
      </c>
      <c r="H698" s="17">
        <v>22023.442800000001</v>
      </c>
      <c r="I698" s="17">
        <v>12795.3128</v>
      </c>
      <c r="J698" s="17">
        <v>48632.246299999999</v>
      </c>
      <c r="K698" s="17">
        <v>0</v>
      </c>
      <c r="L698" s="17">
        <v>154105.12829999998</v>
      </c>
      <c r="M698" s="22">
        <f>SUMIFS('OD I'!$E:$E,'OD I'!B:B,Celkem!B698,'OD I'!$D:$D,Celkem!D698)</f>
        <v>6</v>
      </c>
      <c r="N698" s="23">
        <f>SUMIFS('OD I'!$G:$G,'OD I'!B:B,Celkem!B698,'OD I'!$D:$D,Celkem!D698)</f>
        <v>3</v>
      </c>
      <c r="O698" s="23">
        <f>SUMIFS('OD I'!$H:$H,'OD I'!B:B,Celkem!B698,'OD I'!$D:$D,Celkem!D698)</f>
        <v>1</v>
      </c>
    </row>
    <row r="699" spans="1:15" x14ac:dyDescent="0.25">
      <c r="A699" t="s">
        <v>5</v>
      </c>
      <c r="B699" t="s">
        <v>716</v>
      </c>
      <c r="C699" t="s">
        <v>717</v>
      </c>
      <c r="D699" t="s">
        <v>21</v>
      </c>
      <c r="E699" s="17">
        <v>34</v>
      </c>
      <c r="F699" s="17">
        <v>61358.701176470589</v>
      </c>
      <c r="G699" s="17">
        <v>17958.269691176469</v>
      </c>
      <c r="H699" s="17">
        <v>17639.852385294118</v>
      </c>
      <c r="I699" s="17">
        <v>10194.993052941178</v>
      </c>
      <c r="J699" s="17">
        <v>25697.23391764706</v>
      </c>
      <c r="K699" s="17">
        <v>59.4</v>
      </c>
      <c r="L699" s="17">
        <v>132908.45022352942</v>
      </c>
      <c r="M699" s="22">
        <f>SUMIFS('OD I'!$E:$E,'OD I'!B:B,Celkem!B699,'OD I'!$D:$D,Celkem!D699)</f>
        <v>6</v>
      </c>
      <c r="N699" s="23">
        <f>SUMIFS('OD I'!$G:$G,'OD I'!B:B,Celkem!B699,'OD I'!$D:$D,Celkem!D699)</f>
        <v>6.2058823529411766</v>
      </c>
      <c r="O699" s="23">
        <f>SUMIFS('OD I'!$H:$H,'OD I'!B:B,Celkem!B699,'OD I'!$D:$D,Celkem!D699)</f>
        <v>0.73529411764705888</v>
      </c>
    </row>
    <row r="700" spans="1:15" x14ac:dyDescent="0.25">
      <c r="A700" t="s">
        <v>5</v>
      </c>
      <c r="B700" t="s">
        <v>718</v>
      </c>
      <c r="C700" t="s">
        <v>719</v>
      </c>
      <c r="D700" t="s">
        <v>2</v>
      </c>
      <c r="E700" s="17">
        <v>3</v>
      </c>
      <c r="F700" s="17">
        <v>85020.916666666672</v>
      </c>
      <c r="G700" s="17">
        <v>14521.438933333333</v>
      </c>
      <c r="H700" s="17">
        <v>46493.934799999995</v>
      </c>
      <c r="I700" s="17">
        <v>25590.625599999999</v>
      </c>
      <c r="J700" s="17">
        <v>41769.301566666669</v>
      </c>
      <c r="K700" s="17">
        <v>0</v>
      </c>
      <c r="L700" s="17">
        <v>213396.21756666666</v>
      </c>
      <c r="M700" s="22">
        <f>SUMIFS('OD I'!$E:$E,'OD I'!B:B,Celkem!B700,'OD I'!$D:$D,Celkem!D700)</f>
        <v>9</v>
      </c>
      <c r="N700" s="23">
        <f>SUMIFS('OD I'!$G:$G,'OD I'!B:B,Celkem!B700,'OD I'!$D:$D,Celkem!D700)</f>
        <v>6.333333333333333</v>
      </c>
      <c r="O700" s="23">
        <f>SUMIFS('OD I'!$H:$H,'OD I'!B:B,Celkem!B700,'OD I'!$D:$D,Celkem!D700)</f>
        <v>2</v>
      </c>
    </row>
    <row r="701" spans="1:15" x14ac:dyDescent="0.25">
      <c r="A701" t="s">
        <v>5</v>
      </c>
      <c r="B701" t="s">
        <v>718</v>
      </c>
      <c r="C701" t="s">
        <v>719</v>
      </c>
      <c r="D701" t="s">
        <v>21</v>
      </c>
      <c r="E701" s="17">
        <v>51</v>
      </c>
      <c r="F701" s="17">
        <v>99944.686274509804</v>
      </c>
      <c r="G701" s="17">
        <v>28795.053849019609</v>
      </c>
      <c r="H701" s="17">
        <v>42998.691901960781</v>
      </c>
      <c r="I701" s="17">
        <v>18460.887933333335</v>
      </c>
      <c r="J701" s="17">
        <v>35817.035656862747</v>
      </c>
      <c r="K701" s="17">
        <v>41.654117647058825</v>
      </c>
      <c r="L701" s="17">
        <v>226058.00973333334</v>
      </c>
      <c r="M701" s="22">
        <f>SUMIFS('OD I'!$E:$E,'OD I'!B:B,Celkem!B701,'OD I'!$D:$D,Celkem!D701)</f>
        <v>9</v>
      </c>
      <c r="N701" s="23">
        <f>SUMIFS('OD I'!$G:$G,'OD I'!B:B,Celkem!B701,'OD I'!$D:$D,Celkem!D701)</f>
        <v>8.9411764705882355</v>
      </c>
      <c r="O701" s="23">
        <f>SUMIFS('OD I'!$H:$H,'OD I'!B:B,Celkem!B701,'OD I'!$D:$D,Celkem!D701)</f>
        <v>1.392156862745098</v>
      </c>
    </row>
    <row r="702" spans="1:15" x14ac:dyDescent="0.25">
      <c r="A702" t="s">
        <v>5</v>
      </c>
      <c r="B702" t="s">
        <v>720</v>
      </c>
      <c r="C702" t="s">
        <v>721</v>
      </c>
      <c r="D702" t="s">
        <v>2</v>
      </c>
      <c r="E702" s="17">
        <v>10</v>
      </c>
      <c r="F702" s="17">
        <v>109694.451</v>
      </c>
      <c r="G702" s="17">
        <v>10249.3966</v>
      </c>
      <c r="H702" s="17">
        <v>33769.278960000003</v>
      </c>
      <c r="I702" s="17">
        <v>24311.09432</v>
      </c>
      <c r="J702" s="17">
        <v>28966.359840000001</v>
      </c>
      <c r="K702" s="17">
        <v>0</v>
      </c>
      <c r="L702" s="17">
        <v>206990.58072</v>
      </c>
      <c r="M702" s="22">
        <f>SUMIFS('OD I'!$E:$E,'OD I'!B:B,Celkem!B702,'OD I'!$D:$D,Celkem!D702)</f>
        <v>9</v>
      </c>
      <c r="N702" s="23">
        <f>SUMIFS('OD I'!$G:$G,'OD I'!B:B,Celkem!B702,'OD I'!$D:$D,Celkem!D702)</f>
        <v>4.5999999999999996</v>
      </c>
      <c r="O702" s="23">
        <f>SUMIFS('OD I'!$H:$H,'OD I'!B:B,Celkem!B702,'OD I'!$D:$D,Celkem!D702)</f>
        <v>1.9</v>
      </c>
    </row>
    <row r="703" spans="1:15" x14ac:dyDescent="0.25">
      <c r="A703" t="s">
        <v>5</v>
      </c>
      <c r="B703" t="s">
        <v>720</v>
      </c>
      <c r="C703" t="s">
        <v>721</v>
      </c>
      <c r="D703" t="s">
        <v>21</v>
      </c>
      <c r="E703" s="17">
        <v>137</v>
      </c>
      <c r="F703" s="17">
        <v>92964.358978102187</v>
      </c>
      <c r="G703" s="17">
        <v>17727.421359124088</v>
      </c>
      <c r="H703" s="17">
        <v>35992.42644014598</v>
      </c>
      <c r="I703" s="17">
        <v>12058.008318978102</v>
      </c>
      <c r="J703" s="17">
        <v>24657.351902189781</v>
      </c>
      <c r="K703" s="17">
        <v>0.85138686131386865</v>
      </c>
      <c r="L703" s="17">
        <v>183400.41838540146</v>
      </c>
      <c r="M703" s="22">
        <f>SUMIFS('OD I'!$E:$E,'OD I'!B:B,Celkem!B703,'OD I'!$D:$D,Celkem!D703)</f>
        <v>9</v>
      </c>
      <c r="N703" s="23">
        <f>SUMIFS('OD I'!$G:$G,'OD I'!B:B,Celkem!B703,'OD I'!$D:$D,Celkem!D703)</f>
        <v>6.9124087591240873</v>
      </c>
      <c r="O703" s="23">
        <f>SUMIFS('OD I'!$H:$H,'OD I'!B:B,Celkem!B703,'OD I'!$D:$D,Celkem!D703)</f>
        <v>0.8029197080291971</v>
      </c>
    </row>
    <row r="704" spans="1:15" x14ac:dyDescent="0.25">
      <c r="A704" t="s">
        <v>5</v>
      </c>
      <c r="B704" t="s">
        <v>722</v>
      </c>
      <c r="C704" t="s">
        <v>723</v>
      </c>
      <c r="D704" t="s">
        <v>2</v>
      </c>
      <c r="E704" s="17">
        <v>2</v>
      </c>
      <c r="F704" s="17">
        <v>65085.51</v>
      </c>
      <c r="G704" s="17">
        <v>16862.341049999999</v>
      </c>
      <c r="H704" s="17">
        <v>18251.701499999999</v>
      </c>
      <c r="I704" s="17">
        <v>11024.903749999999</v>
      </c>
      <c r="J704" s="17">
        <v>7952.0323500000004</v>
      </c>
      <c r="K704" s="17">
        <v>0</v>
      </c>
      <c r="L704" s="17">
        <v>119176.48864999998</v>
      </c>
      <c r="M704" s="22">
        <f>SUMIFS('OD I'!$E:$E,'OD I'!B:B,Celkem!B704,'OD I'!$D:$D,Celkem!D704)</f>
        <v>7</v>
      </c>
      <c r="N704" s="23">
        <f>SUMIFS('OD I'!$G:$G,'OD I'!B:B,Celkem!B704,'OD I'!$D:$D,Celkem!D704)</f>
        <v>2.5</v>
      </c>
      <c r="O704" s="23">
        <f>SUMIFS('OD I'!$H:$H,'OD I'!B:B,Celkem!B704,'OD I'!$D:$D,Celkem!D704)</f>
        <v>0.5</v>
      </c>
    </row>
    <row r="705" spans="1:15" x14ac:dyDescent="0.25">
      <c r="A705" t="s">
        <v>5</v>
      </c>
      <c r="B705" t="s">
        <v>722</v>
      </c>
      <c r="C705" t="s">
        <v>723</v>
      </c>
      <c r="D705" t="s">
        <v>21</v>
      </c>
      <c r="E705" s="17">
        <v>55</v>
      </c>
      <c r="F705" s="17">
        <v>55890.587272727273</v>
      </c>
      <c r="G705" s="17">
        <v>24490.910710909091</v>
      </c>
      <c r="H705" s="17">
        <v>39342.381519999995</v>
      </c>
      <c r="I705" s="17">
        <v>13274.977620000001</v>
      </c>
      <c r="J705" s="17">
        <v>33691.571479999999</v>
      </c>
      <c r="K705" s="17">
        <v>0</v>
      </c>
      <c r="L705" s="17">
        <v>166690.42860363633</v>
      </c>
      <c r="M705" s="22">
        <f>SUMIFS('OD I'!$E:$E,'OD I'!B:B,Celkem!B705,'OD I'!$D:$D,Celkem!D705)</f>
        <v>7</v>
      </c>
      <c r="N705" s="23">
        <f>SUMIFS('OD I'!$G:$G,'OD I'!B:B,Celkem!B705,'OD I'!$D:$D,Celkem!D705)</f>
        <v>8.4363636363636356</v>
      </c>
      <c r="O705" s="23">
        <f>SUMIFS('OD I'!$H:$H,'OD I'!B:B,Celkem!B705,'OD I'!$D:$D,Celkem!D705)</f>
        <v>1.1090909090909091</v>
      </c>
    </row>
    <row r="706" spans="1:15" x14ac:dyDescent="0.25">
      <c r="A706" t="s">
        <v>5</v>
      </c>
      <c r="B706" t="s">
        <v>724</v>
      </c>
      <c r="C706" t="s">
        <v>725</v>
      </c>
      <c r="D706" t="s">
        <v>2</v>
      </c>
      <c r="E706" s="17">
        <v>2</v>
      </c>
      <c r="F706" s="17">
        <v>62565.24</v>
      </c>
      <c r="G706" s="17">
        <v>14383.3858</v>
      </c>
      <c r="H706" s="17">
        <v>29324.1234</v>
      </c>
      <c r="I706" s="17">
        <v>6397.6563999999998</v>
      </c>
      <c r="J706" s="17">
        <v>19121.191200000001</v>
      </c>
      <c r="K706" s="17">
        <v>0</v>
      </c>
      <c r="L706" s="17">
        <v>131791.5968</v>
      </c>
      <c r="M706" s="22">
        <f>SUMIFS('OD I'!$E:$E,'OD I'!B:B,Celkem!B706,'OD I'!$D:$D,Celkem!D706)</f>
        <v>11</v>
      </c>
      <c r="N706" s="23">
        <f>SUMIFS('OD I'!$G:$G,'OD I'!B:B,Celkem!B706,'OD I'!$D:$D,Celkem!D706)</f>
        <v>4</v>
      </c>
      <c r="O706" s="23">
        <f>SUMIFS('OD I'!$H:$H,'OD I'!B:B,Celkem!B706,'OD I'!$D:$D,Celkem!D706)</f>
        <v>0.5</v>
      </c>
    </row>
    <row r="707" spans="1:15" x14ac:dyDescent="0.25">
      <c r="A707" t="s">
        <v>5</v>
      </c>
      <c r="B707" t="s">
        <v>724</v>
      </c>
      <c r="C707" t="s">
        <v>725</v>
      </c>
      <c r="D707" t="s">
        <v>21</v>
      </c>
      <c r="E707" s="17">
        <v>8</v>
      </c>
      <c r="F707" s="17">
        <v>81160.34</v>
      </c>
      <c r="G707" s="17">
        <v>21566.346150000001</v>
      </c>
      <c r="H707" s="17">
        <v>15200.917325</v>
      </c>
      <c r="I707" s="17">
        <v>4425.3107124999997</v>
      </c>
      <c r="J707" s="17">
        <v>45005.290999999997</v>
      </c>
      <c r="K707" s="17">
        <v>0</v>
      </c>
      <c r="L707" s="17">
        <v>167358.20518749999</v>
      </c>
      <c r="M707" s="22">
        <f>SUMIFS('OD I'!$E:$E,'OD I'!B:B,Celkem!B707,'OD I'!$D:$D,Celkem!D707)</f>
        <v>11</v>
      </c>
      <c r="N707" s="23">
        <f>SUMIFS('OD I'!$G:$G,'OD I'!B:B,Celkem!B707,'OD I'!$D:$D,Celkem!D707)</f>
        <v>4.875</v>
      </c>
      <c r="O707" s="23">
        <f>SUMIFS('OD I'!$H:$H,'OD I'!B:B,Celkem!B707,'OD I'!$D:$D,Celkem!D707)</f>
        <v>0.25</v>
      </c>
    </row>
    <row r="708" spans="1:15" x14ac:dyDescent="0.25">
      <c r="A708" t="s">
        <v>5</v>
      </c>
      <c r="B708" t="s">
        <v>726</v>
      </c>
      <c r="C708" t="s">
        <v>727</v>
      </c>
      <c r="D708" t="s">
        <v>2</v>
      </c>
      <c r="E708" s="17">
        <v>5</v>
      </c>
      <c r="F708" s="17">
        <v>45340.396000000001</v>
      </c>
      <c r="G708" s="17">
        <v>11228.85922</v>
      </c>
      <c r="H708" s="17">
        <v>17521.633439999998</v>
      </c>
      <c r="I708" s="17">
        <v>0</v>
      </c>
      <c r="J708" s="17">
        <v>5867.8010400000003</v>
      </c>
      <c r="K708" s="17">
        <v>0</v>
      </c>
      <c r="L708" s="17">
        <v>79958.689700000003</v>
      </c>
      <c r="M708" s="22">
        <f>SUMIFS('OD I'!$E:$E,'OD I'!B:B,Celkem!B708,'OD I'!$D:$D,Celkem!D708)</f>
        <v>6</v>
      </c>
      <c r="N708" s="23">
        <f>SUMIFS('OD I'!$G:$G,'OD I'!B:B,Celkem!B708,'OD I'!$D:$D,Celkem!D708)</f>
        <v>2.4</v>
      </c>
      <c r="O708" s="23">
        <f>SUMIFS('OD I'!$H:$H,'OD I'!B:B,Celkem!B708,'OD I'!$D:$D,Celkem!D708)</f>
        <v>0</v>
      </c>
    </row>
    <row r="709" spans="1:15" x14ac:dyDescent="0.25">
      <c r="A709" t="s">
        <v>5</v>
      </c>
      <c r="B709" t="s">
        <v>726</v>
      </c>
      <c r="C709" t="s">
        <v>727</v>
      </c>
      <c r="D709" t="s">
        <v>21</v>
      </c>
      <c r="E709" s="17">
        <v>27</v>
      </c>
      <c r="F709" s="17">
        <v>36172.811851851853</v>
      </c>
      <c r="G709" s="17">
        <v>12080.427962962962</v>
      </c>
      <c r="H709" s="17">
        <v>17047.230866666669</v>
      </c>
      <c r="I709" s="17">
        <v>0</v>
      </c>
      <c r="J709" s="17">
        <v>20342.405033333336</v>
      </c>
      <c r="K709" s="17">
        <v>0</v>
      </c>
      <c r="L709" s="17">
        <v>85642.875714814814</v>
      </c>
      <c r="M709" s="22">
        <f>SUMIFS('OD I'!$E:$E,'OD I'!B:B,Celkem!B709,'OD I'!$D:$D,Celkem!D709)</f>
        <v>6</v>
      </c>
      <c r="N709" s="23">
        <f>SUMIFS('OD I'!$G:$G,'OD I'!B:B,Celkem!B709,'OD I'!$D:$D,Celkem!D709)</f>
        <v>3.4814814814814814</v>
      </c>
      <c r="O709" s="23">
        <f>SUMIFS('OD I'!$H:$H,'OD I'!B:B,Celkem!B709,'OD I'!$D:$D,Celkem!D709)</f>
        <v>0</v>
      </c>
    </row>
    <row r="710" spans="1:15" x14ac:dyDescent="0.25">
      <c r="A710" t="s">
        <v>5</v>
      </c>
      <c r="B710" t="s">
        <v>728</v>
      </c>
      <c r="C710" t="s">
        <v>729</v>
      </c>
      <c r="D710" t="s">
        <v>2</v>
      </c>
      <c r="E710" s="17">
        <v>20</v>
      </c>
      <c r="F710" s="17">
        <v>22247.308499999999</v>
      </c>
      <c r="G710" s="17">
        <v>5254.1174099999998</v>
      </c>
      <c r="H710" s="17">
        <v>15049.352580000001</v>
      </c>
      <c r="I710" s="17">
        <v>639.76563999999996</v>
      </c>
      <c r="J710" s="17">
        <v>16133.836455000001</v>
      </c>
      <c r="K710" s="17">
        <v>0</v>
      </c>
      <c r="L710" s="17">
        <v>59324.380584999992</v>
      </c>
      <c r="M710" s="22">
        <f>SUMIFS('OD I'!$E:$E,'OD I'!B:B,Celkem!B710,'OD I'!$D:$D,Celkem!D710)</f>
        <v>6</v>
      </c>
      <c r="N710" s="23">
        <f>SUMIFS('OD I'!$G:$G,'OD I'!B:B,Celkem!B710,'OD I'!$D:$D,Celkem!D710)</f>
        <v>2.0499999999999998</v>
      </c>
      <c r="O710" s="23">
        <f>SUMIFS('OD I'!$H:$H,'OD I'!B:B,Celkem!B710,'OD I'!$D:$D,Celkem!D710)</f>
        <v>0.05</v>
      </c>
    </row>
    <row r="711" spans="1:15" x14ac:dyDescent="0.25">
      <c r="A711" t="s">
        <v>5</v>
      </c>
      <c r="B711" t="s">
        <v>728</v>
      </c>
      <c r="C711" t="s">
        <v>729</v>
      </c>
      <c r="D711" t="s">
        <v>21</v>
      </c>
      <c r="E711" s="17">
        <v>19</v>
      </c>
      <c r="F711" s="17">
        <v>36530.84210526316</v>
      </c>
      <c r="G711" s="17">
        <v>12240.447642105264</v>
      </c>
      <c r="H711" s="17">
        <v>10144.5409</v>
      </c>
      <c r="I711" s="17">
        <v>0</v>
      </c>
      <c r="J711" s="17">
        <v>29543.524305263159</v>
      </c>
      <c r="K711" s="17">
        <v>0</v>
      </c>
      <c r="L711" s="17">
        <v>88459.354952631591</v>
      </c>
      <c r="M711" s="22">
        <f>SUMIFS('OD I'!$E:$E,'OD I'!B:B,Celkem!B711,'OD I'!$D:$D,Celkem!D711)</f>
        <v>6</v>
      </c>
      <c r="N711" s="23">
        <f>SUMIFS('OD I'!$G:$G,'OD I'!B:B,Celkem!B711,'OD I'!$D:$D,Celkem!D711)</f>
        <v>3.2105263157894739</v>
      </c>
      <c r="O711" s="23">
        <f>SUMIFS('OD I'!$H:$H,'OD I'!B:B,Celkem!B711,'OD I'!$D:$D,Celkem!D711)</f>
        <v>0</v>
      </c>
    </row>
    <row r="712" spans="1:15" x14ac:dyDescent="0.25">
      <c r="A712" t="s">
        <v>5</v>
      </c>
      <c r="B712" t="s">
        <v>730</v>
      </c>
      <c r="C712" t="s">
        <v>731</v>
      </c>
      <c r="D712" t="s">
        <v>2</v>
      </c>
      <c r="E712" s="17">
        <v>2</v>
      </c>
      <c r="F712" s="17">
        <v>28034.49</v>
      </c>
      <c r="G712" s="17">
        <v>4602.6571999999996</v>
      </c>
      <c r="H712" s="17">
        <v>14682.2952</v>
      </c>
      <c r="I712" s="17">
        <v>0</v>
      </c>
      <c r="J712" s="17">
        <v>35143.0101</v>
      </c>
      <c r="K712" s="17">
        <v>0</v>
      </c>
      <c r="L712" s="17">
        <v>82462.452499999999</v>
      </c>
      <c r="M712" s="22">
        <f>SUMIFS('OD I'!$E:$E,'OD I'!B:B,Celkem!B712,'OD I'!$D:$D,Celkem!D712)</f>
        <v>4</v>
      </c>
      <c r="N712" s="23">
        <f>SUMIFS('OD I'!$G:$G,'OD I'!B:B,Celkem!B712,'OD I'!$D:$D,Celkem!D712)</f>
        <v>2</v>
      </c>
      <c r="O712" s="23">
        <f>SUMIFS('OD I'!$H:$H,'OD I'!B:B,Celkem!B712,'OD I'!$D:$D,Celkem!D712)</f>
        <v>0</v>
      </c>
    </row>
    <row r="713" spans="1:15" x14ac:dyDescent="0.25">
      <c r="A713" t="s">
        <v>5</v>
      </c>
      <c r="B713" t="s">
        <v>730</v>
      </c>
      <c r="C713" t="s">
        <v>731</v>
      </c>
      <c r="D713" t="s">
        <v>21</v>
      </c>
      <c r="E713" s="17">
        <v>60</v>
      </c>
      <c r="F713" s="17">
        <v>28944.467166666665</v>
      </c>
      <c r="G713" s="17">
        <v>7056.6031550000007</v>
      </c>
      <c r="H713" s="17">
        <v>8900.9005183333338</v>
      </c>
      <c r="I713" s="17">
        <v>0</v>
      </c>
      <c r="J713" s="17">
        <v>21145.238144999999</v>
      </c>
      <c r="K713" s="17">
        <v>0</v>
      </c>
      <c r="L713" s="17">
        <v>66047.208985000005</v>
      </c>
      <c r="M713" s="22">
        <f>SUMIFS('OD I'!$E:$E,'OD I'!B:B,Celkem!B713,'OD I'!$D:$D,Celkem!D713)</f>
        <v>4</v>
      </c>
      <c r="N713" s="23">
        <f>SUMIFS('OD I'!$G:$G,'OD I'!B:B,Celkem!B713,'OD I'!$D:$D,Celkem!D713)</f>
        <v>2.3333333333333335</v>
      </c>
      <c r="O713" s="23">
        <f>SUMIFS('OD I'!$H:$H,'OD I'!B:B,Celkem!B713,'OD I'!$D:$D,Celkem!D713)</f>
        <v>0</v>
      </c>
    </row>
    <row r="714" spans="1:15" x14ac:dyDescent="0.25">
      <c r="A714" t="s">
        <v>5</v>
      </c>
      <c r="B714" t="s">
        <v>732</v>
      </c>
      <c r="C714" t="s">
        <v>733</v>
      </c>
      <c r="D714" t="s">
        <v>2</v>
      </c>
      <c r="E714" s="17">
        <v>1</v>
      </c>
      <c r="F714" s="17">
        <v>6637.63</v>
      </c>
      <c r="G714" s="17">
        <v>4769.8176000000003</v>
      </c>
      <c r="H714" s="17">
        <v>14682.2952</v>
      </c>
      <c r="I714" s="17">
        <v>0</v>
      </c>
      <c r="J714" s="17">
        <v>13489.236199999999</v>
      </c>
      <c r="K714" s="17">
        <v>0</v>
      </c>
      <c r="L714" s="17">
        <v>39578.978999999999</v>
      </c>
      <c r="M714" s="22">
        <f>SUMIFS('OD I'!$E:$E,'OD I'!B:B,Celkem!B714,'OD I'!$D:$D,Celkem!D714)</f>
        <v>5</v>
      </c>
      <c r="N714" s="23">
        <f>SUMIFS('OD I'!$G:$G,'OD I'!B:B,Celkem!B714,'OD I'!$D:$D,Celkem!D714)</f>
        <v>2</v>
      </c>
      <c r="O714" s="23">
        <f>SUMIFS('OD I'!$H:$H,'OD I'!B:B,Celkem!B714,'OD I'!$D:$D,Celkem!D714)</f>
        <v>0</v>
      </c>
    </row>
    <row r="715" spans="1:15" x14ac:dyDescent="0.25">
      <c r="A715" t="s">
        <v>5</v>
      </c>
      <c r="B715" t="s">
        <v>732</v>
      </c>
      <c r="C715" t="s">
        <v>733</v>
      </c>
      <c r="D715" t="s">
        <v>21</v>
      </c>
      <c r="E715" s="17">
        <v>69</v>
      </c>
      <c r="F715" s="17">
        <v>6853.764347826087</v>
      </c>
      <c r="G715" s="17">
        <v>8140.624088405797</v>
      </c>
      <c r="H715" s="17">
        <v>25093.388369565218</v>
      </c>
      <c r="I715" s="17">
        <v>1614.0875927536233</v>
      </c>
      <c r="J715" s="17">
        <v>18848.937673913046</v>
      </c>
      <c r="K715" s="17">
        <v>0</v>
      </c>
      <c r="L715" s="17">
        <v>60550.802072463775</v>
      </c>
      <c r="M715" s="22">
        <f>SUMIFS('OD I'!$E:$E,'OD I'!B:B,Celkem!B715,'OD I'!$D:$D,Celkem!D715)</f>
        <v>5</v>
      </c>
      <c r="N715" s="23">
        <f>SUMIFS('OD I'!$G:$G,'OD I'!B:B,Celkem!B715,'OD I'!$D:$D,Celkem!D715)</f>
        <v>3.4637681159420288</v>
      </c>
      <c r="O715" s="23">
        <f>SUMIFS('OD I'!$H:$H,'OD I'!B:B,Celkem!B715,'OD I'!$D:$D,Celkem!D715)</f>
        <v>0.17391304347826086</v>
      </c>
    </row>
    <row r="716" spans="1:15" x14ac:dyDescent="0.25">
      <c r="A716" t="s">
        <v>5</v>
      </c>
      <c r="B716" t="s">
        <v>734</v>
      </c>
      <c r="C716" t="s">
        <v>735</v>
      </c>
      <c r="D716" t="s">
        <v>2</v>
      </c>
      <c r="E716" s="17">
        <v>4</v>
      </c>
      <c r="F716" s="17">
        <v>43608.305</v>
      </c>
      <c r="G716" s="17">
        <v>111916.552125</v>
      </c>
      <c r="H716" s="17">
        <v>217511.532225</v>
      </c>
      <c r="I716" s="17">
        <v>196122.10032500001</v>
      </c>
      <c r="J716" s="17">
        <v>227836.12517499999</v>
      </c>
      <c r="K716" s="17">
        <v>0</v>
      </c>
      <c r="L716" s="17">
        <v>796994.61485000001</v>
      </c>
      <c r="M716" s="22">
        <f>SUMIFS('OD I'!$E:$E,'OD I'!B:B,Celkem!B716,'OD I'!$D:$D,Celkem!D716)</f>
        <v>17</v>
      </c>
      <c r="N716" s="23">
        <f>SUMIFS('OD I'!$G:$G,'OD I'!B:B,Celkem!B716,'OD I'!$D:$D,Celkem!D716)</f>
        <v>28.25</v>
      </c>
      <c r="O716" s="23">
        <f>SUMIFS('OD I'!$H:$H,'OD I'!B:B,Celkem!B716,'OD I'!$D:$D,Celkem!D716)</f>
        <v>11.25</v>
      </c>
    </row>
    <row r="717" spans="1:15" x14ac:dyDescent="0.25">
      <c r="A717" t="s">
        <v>5</v>
      </c>
      <c r="B717" t="s">
        <v>734</v>
      </c>
      <c r="C717" t="s">
        <v>735</v>
      </c>
      <c r="D717" t="s">
        <v>21</v>
      </c>
      <c r="E717" s="17">
        <v>14</v>
      </c>
      <c r="F717" s="17">
        <v>24502.761428571426</v>
      </c>
      <c r="G717" s="17">
        <v>64071.808742857138</v>
      </c>
      <c r="H717" s="17">
        <v>92152.755307142856</v>
      </c>
      <c r="I717" s="17">
        <v>108309.84589285715</v>
      </c>
      <c r="J717" s="17">
        <v>96783.319149999996</v>
      </c>
      <c r="K717" s="17">
        <v>0</v>
      </c>
      <c r="L717" s="17">
        <v>385820.49052142852</v>
      </c>
      <c r="M717" s="22">
        <f>SUMIFS('OD I'!$E:$E,'OD I'!B:B,Celkem!B717,'OD I'!$D:$D,Celkem!D717)</f>
        <v>17</v>
      </c>
      <c r="N717" s="23">
        <f>SUMIFS('OD I'!$G:$G,'OD I'!B:B,Celkem!B717,'OD I'!$D:$D,Celkem!D717)</f>
        <v>13.357142857142858</v>
      </c>
      <c r="O717" s="23">
        <f>SUMIFS('OD I'!$H:$H,'OD I'!B:B,Celkem!B717,'OD I'!$D:$D,Celkem!D717)</f>
        <v>6</v>
      </c>
    </row>
    <row r="718" spans="1:15" x14ac:dyDescent="0.25">
      <c r="A718" t="s">
        <v>5</v>
      </c>
      <c r="B718" t="s">
        <v>736</v>
      </c>
      <c r="C718" t="s">
        <v>737</v>
      </c>
      <c r="D718" t="s">
        <v>2</v>
      </c>
      <c r="E718" s="17">
        <v>7</v>
      </c>
      <c r="F718" s="17">
        <v>2338.1828571428573</v>
      </c>
      <c r="G718" s="17">
        <v>14706.967328571427</v>
      </c>
      <c r="H718" s="17">
        <v>34223.112714285715</v>
      </c>
      <c r="I718" s="17">
        <v>0</v>
      </c>
      <c r="J718" s="17">
        <v>47980.257371428575</v>
      </c>
      <c r="K718" s="17">
        <v>0</v>
      </c>
      <c r="L718" s="17">
        <v>99248.52027142857</v>
      </c>
      <c r="M718" s="22">
        <f>SUMIFS('OD I'!$E:$E,'OD I'!B:B,Celkem!B718,'OD I'!$D:$D,Celkem!D718)</f>
        <v>11</v>
      </c>
      <c r="N718" s="23">
        <f>SUMIFS('OD I'!$G:$G,'OD I'!B:B,Celkem!B718,'OD I'!$D:$D,Celkem!D718)</f>
        <v>4.4285714285714288</v>
      </c>
      <c r="O718" s="23">
        <f>SUMIFS('OD I'!$H:$H,'OD I'!B:B,Celkem!B718,'OD I'!$D:$D,Celkem!D718)</f>
        <v>0</v>
      </c>
    </row>
    <row r="719" spans="1:15" x14ac:dyDescent="0.25">
      <c r="A719" t="s">
        <v>5</v>
      </c>
      <c r="B719" t="s">
        <v>736</v>
      </c>
      <c r="C719" t="s">
        <v>737</v>
      </c>
      <c r="D719" t="s">
        <v>21</v>
      </c>
      <c r="E719" s="17">
        <v>45</v>
      </c>
      <c r="F719" s="17">
        <v>1356.9186666666667</v>
      </c>
      <c r="G719" s="17">
        <v>13627.529095555556</v>
      </c>
      <c r="H719" s="17">
        <v>38906.630753333331</v>
      </c>
      <c r="I719" s="17">
        <v>50166.228117777777</v>
      </c>
      <c r="J719" s="17">
        <v>34055.770104444447</v>
      </c>
      <c r="K719" s="17">
        <v>0</v>
      </c>
      <c r="L719" s="17">
        <v>138113.07673777777</v>
      </c>
      <c r="M719" s="22">
        <f>SUMIFS('OD I'!$E:$E,'OD I'!B:B,Celkem!B719,'OD I'!$D:$D,Celkem!D719)</f>
        <v>11</v>
      </c>
      <c r="N719" s="23">
        <f>SUMIFS('OD I'!$G:$G,'OD I'!B:B,Celkem!B719,'OD I'!$D:$D,Celkem!D719)</f>
        <v>5.2888888888888888</v>
      </c>
      <c r="O719" s="23">
        <f>SUMIFS('OD I'!$H:$H,'OD I'!B:B,Celkem!B719,'OD I'!$D:$D,Celkem!D719)</f>
        <v>2.9333333333333331</v>
      </c>
    </row>
    <row r="720" spans="1:15" x14ac:dyDescent="0.25">
      <c r="A720" t="s">
        <v>5</v>
      </c>
      <c r="B720" t="s">
        <v>738</v>
      </c>
      <c r="C720" t="s">
        <v>739</v>
      </c>
      <c r="D720" t="s">
        <v>2</v>
      </c>
      <c r="E720" s="17">
        <v>1</v>
      </c>
      <c r="F720" s="17">
        <v>8597.33</v>
      </c>
      <c r="G720" s="17">
        <v>20535.737700000001</v>
      </c>
      <c r="H720" s="17">
        <v>11301.843199999999</v>
      </c>
      <c r="I720" s="17">
        <v>98259.781799999997</v>
      </c>
      <c r="J720" s="17">
        <v>4098.5079999999998</v>
      </c>
      <c r="K720" s="17">
        <v>0</v>
      </c>
      <c r="L720" s="17">
        <v>142793.20070000002</v>
      </c>
      <c r="M720" s="22">
        <f>SUMIFS('OD I'!$E:$E,'OD I'!B:B,Celkem!B720,'OD I'!$D:$D,Celkem!D720)</f>
        <v>26</v>
      </c>
      <c r="N720" s="23">
        <f>SUMIFS('OD I'!$G:$G,'OD I'!B:B,Celkem!B720,'OD I'!$D:$D,Celkem!D720)</f>
        <v>2</v>
      </c>
      <c r="O720" s="23">
        <f>SUMIFS('OD I'!$H:$H,'OD I'!B:B,Celkem!B720,'OD I'!$D:$D,Celkem!D720)</f>
        <v>6</v>
      </c>
    </row>
    <row r="721" spans="1:15" x14ac:dyDescent="0.25">
      <c r="A721" t="s">
        <v>5</v>
      </c>
      <c r="B721" t="s">
        <v>738</v>
      </c>
      <c r="C721" t="s">
        <v>739</v>
      </c>
      <c r="D721" t="s">
        <v>21</v>
      </c>
      <c r="E721" s="17">
        <v>51</v>
      </c>
      <c r="F721" s="17">
        <v>36815.245098039217</v>
      </c>
      <c r="G721" s="17">
        <v>64708.54943137255</v>
      </c>
      <c r="H721" s="17">
        <v>154629.48525686274</v>
      </c>
      <c r="I721" s="17">
        <v>118206.78132941175</v>
      </c>
      <c r="J721" s="17">
        <v>40498.888309803922</v>
      </c>
      <c r="K721" s="17">
        <v>2547.0639215686274</v>
      </c>
      <c r="L721" s="17">
        <v>417406.01334705879</v>
      </c>
      <c r="M721" s="22">
        <f>SUMIFS('OD I'!$E:$E,'OD I'!B:B,Celkem!B721,'OD I'!$D:$D,Celkem!D721)</f>
        <v>26</v>
      </c>
      <c r="N721" s="23">
        <f>SUMIFS('OD I'!$G:$G,'OD I'!B:B,Celkem!B721,'OD I'!$D:$D,Celkem!D721)</f>
        <v>28</v>
      </c>
      <c r="O721" s="23">
        <f>SUMIFS('OD I'!$H:$H,'OD I'!B:B,Celkem!B721,'OD I'!$D:$D,Celkem!D721)</f>
        <v>5.5490196078431371</v>
      </c>
    </row>
    <row r="722" spans="1:15" x14ac:dyDescent="0.25">
      <c r="A722" t="s">
        <v>5</v>
      </c>
      <c r="B722" t="s">
        <v>740</v>
      </c>
      <c r="C722" t="s">
        <v>741</v>
      </c>
      <c r="D722" t="s">
        <v>2</v>
      </c>
      <c r="E722" s="17">
        <v>6</v>
      </c>
      <c r="F722" s="17">
        <v>7968.8066666666664</v>
      </c>
      <c r="G722" s="17">
        <v>22507.290983333336</v>
      </c>
      <c r="H722" s="17">
        <v>96275.27416666667</v>
      </c>
      <c r="I722" s="17">
        <v>30237.22943333333</v>
      </c>
      <c r="J722" s="17">
        <v>29003.828550000002</v>
      </c>
      <c r="K722" s="17">
        <v>0</v>
      </c>
      <c r="L722" s="17">
        <v>185992.42980000001</v>
      </c>
      <c r="M722" s="22">
        <f>SUMIFS('OD I'!$E:$E,'OD I'!B:B,Celkem!B722,'OD I'!$D:$D,Celkem!D722)</f>
        <v>15</v>
      </c>
      <c r="N722" s="23">
        <f>SUMIFS('OD I'!$G:$G,'OD I'!B:B,Celkem!B722,'OD I'!$D:$D,Celkem!D722)</f>
        <v>13</v>
      </c>
      <c r="O722" s="23">
        <f>SUMIFS('OD I'!$H:$H,'OD I'!B:B,Celkem!B722,'OD I'!$D:$D,Celkem!D722)</f>
        <v>1.8333333333333333</v>
      </c>
    </row>
    <row r="723" spans="1:15" x14ac:dyDescent="0.25">
      <c r="A723" t="s">
        <v>5</v>
      </c>
      <c r="B723" t="s">
        <v>740</v>
      </c>
      <c r="C723" t="s">
        <v>741</v>
      </c>
      <c r="D723" t="s">
        <v>21</v>
      </c>
      <c r="E723" s="17">
        <v>104</v>
      </c>
      <c r="F723" s="17">
        <v>11990.11576923077</v>
      </c>
      <c r="G723" s="17">
        <v>37016.339537500004</v>
      </c>
      <c r="H723" s="17">
        <v>80691.946523076927</v>
      </c>
      <c r="I723" s="17">
        <v>44068.317350961537</v>
      </c>
      <c r="J723" s="17">
        <v>29317.9405625</v>
      </c>
      <c r="K723" s="17">
        <v>327.89423076923077</v>
      </c>
      <c r="L723" s="17">
        <v>203412.55397403846</v>
      </c>
      <c r="M723" s="22">
        <f>SUMIFS('OD I'!$E:$E,'OD I'!B:B,Celkem!B723,'OD I'!$D:$D,Celkem!D723)</f>
        <v>15</v>
      </c>
      <c r="N723" s="23">
        <f>SUMIFS('OD I'!$G:$G,'OD I'!B:B,Celkem!B723,'OD I'!$D:$D,Celkem!D723)</f>
        <v>15.35576923076923</v>
      </c>
      <c r="O723" s="23">
        <f>SUMIFS('OD I'!$H:$H,'OD I'!B:B,Celkem!B723,'OD I'!$D:$D,Celkem!D723)</f>
        <v>2.8076923076923075</v>
      </c>
    </row>
    <row r="724" spans="1:15" x14ac:dyDescent="0.25">
      <c r="A724" t="s">
        <v>5</v>
      </c>
      <c r="B724" t="s">
        <v>742</v>
      </c>
      <c r="C724" t="s">
        <v>743</v>
      </c>
      <c r="D724" t="s">
        <v>2</v>
      </c>
      <c r="E724" s="17">
        <v>4</v>
      </c>
      <c r="F724" s="17">
        <v>38537.952499999999</v>
      </c>
      <c r="G724" s="17">
        <v>30174.653074999998</v>
      </c>
      <c r="H724" s="17">
        <v>40153.743300000002</v>
      </c>
      <c r="I724" s="17">
        <v>120086.68427500001</v>
      </c>
      <c r="J724" s="17">
        <v>8514.8474249999999</v>
      </c>
      <c r="K724" s="17">
        <v>0</v>
      </c>
      <c r="L724" s="17">
        <v>237467.88057500002</v>
      </c>
      <c r="M724" s="22">
        <f>SUMIFS('OD I'!$E:$E,'OD I'!B:B,Celkem!B724,'OD I'!$D:$D,Celkem!D724)</f>
        <v>20</v>
      </c>
      <c r="N724" s="23">
        <f>SUMIFS('OD I'!$G:$G,'OD I'!B:B,Celkem!B724,'OD I'!$D:$D,Celkem!D724)</f>
        <v>5.5</v>
      </c>
      <c r="O724" s="23">
        <f>SUMIFS('OD I'!$H:$H,'OD I'!B:B,Celkem!B724,'OD I'!$D:$D,Celkem!D724)</f>
        <v>7.25</v>
      </c>
    </row>
    <row r="725" spans="1:15" x14ac:dyDescent="0.25">
      <c r="A725" t="s">
        <v>5</v>
      </c>
      <c r="B725" t="s">
        <v>742</v>
      </c>
      <c r="C725" t="s">
        <v>743</v>
      </c>
      <c r="D725" t="s">
        <v>21</v>
      </c>
      <c r="E725" s="17">
        <v>60</v>
      </c>
      <c r="F725" s="17">
        <v>58183.300833333327</v>
      </c>
      <c r="G725" s="17">
        <v>96662.37926999999</v>
      </c>
      <c r="H725" s="17">
        <v>99564.202093333326</v>
      </c>
      <c r="I725" s="17">
        <v>117200.95966833334</v>
      </c>
      <c r="J725" s="17">
        <v>68747.858808333331</v>
      </c>
      <c r="K725" s="17">
        <v>410.53</v>
      </c>
      <c r="L725" s="17">
        <v>440769.23067333334</v>
      </c>
      <c r="M725" s="22">
        <f>SUMIFS('OD I'!$E:$E,'OD I'!B:B,Celkem!B725,'OD I'!$D:$D,Celkem!D725)</f>
        <v>20</v>
      </c>
      <c r="N725" s="23">
        <f>SUMIFS('OD I'!$G:$G,'OD I'!B:B,Celkem!B725,'OD I'!$D:$D,Celkem!D725)</f>
        <v>17.933333333333334</v>
      </c>
      <c r="O725" s="23">
        <f>SUMIFS('OD I'!$H:$H,'OD I'!B:B,Celkem!B725,'OD I'!$D:$D,Celkem!D725)</f>
        <v>6.2333333333333334</v>
      </c>
    </row>
    <row r="726" spans="1:15" x14ac:dyDescent="0.25">
      <c r="A726" t="s">
        <v>5</v>
      </c>
      <c r="B726" t="s">
        <v>744</v>
      </c>
      <c r="C726" t="s">
        <v>745</v>
      </c>
      <c r="D726" t="s">
        <v>2</v>
      </c>
      <c r="E726" s="17">
        <v>2</v>
      </c>
      <c r="F726" s="17">
        <v>31612.36</v>
      </c>
      <c r="G726" s="17">
        <v>17266.316599999998</v>
      </c>
      <c r="H726" s="17">
        <v>43804.083599999998</v>
      </c>
      <c r="I726" s="17">
        <v>0</v>
      </c>
      <c r="J726" s="17">
        <v>7153.19805</v>
      </c>
      <c r="K726" s="17">
        <v>0</v>
      </c>
      <c r="L726" s="17">
        <v>99835.958249999996</v>
      </c>
      <c r="M726" s="22">
        <f>SUMIFS('OD I'!$E:$E,'OD I'!B:B,Celkem!B726,'OD I'!$D:$D,Celkem!D726)</f>
        <v>13</v>
      </c>
      <c r="N726" s="23">
        <f>SUMIFS('OD I'!$G:$G,'OD I'!B:B,Celkem!B726,'OD I'!$D:$D,Celkem!D726)</f>
        <v>6</v>
      </c>
      <c r="O726" s="23">
        <f>SUMIFS('OD I'!$H:$H,'OD I'!B:B,Celkem!B726,'OD I'!$D:$D,Celkem!D726)</f>
        <v>0</v>
      </c>
    </row>
    <row r="727" spans="1:15" x14ac:dyDescent="0.25">
      <c r="A727" t="s">
        <v>5</v>
      </c>
      <c r="B727" t="s">
        <v>744</v>
      </c>
      <c r="C727" t="s">
        <v>745</v>
      </c>
      <c r="D727" t="s">
        <v>21</v>
      </c>
      <c r="E727" s="17">
        <v>53</v>
      </c>
      <c r="F727" s="17">
        <v>26470.086226415096</v>
      </c>
      <c r="G727" s="17">
        <v>53344.325932075473</v>
      </c>
      <c r="H727" s="17">
        <v>53318.542045283015</v>
      </c>
      <c r="I727" s="17">
        <v>64061.256590566038</v>
      </c>
      <c r="J727" s="17">
        <v>31143.343560377361</v>
      </c>
      <c r="K727" s="17">
        <v>0</v>
      </c>
      <c r="L727" s="17">
        <v>228337.55435471699</v>
      </c>
      <c r="M727" s="22">
        <f>SUMIFS('OD I'!$E:$E,'OD I'!B:B,Celkem!B727,'OD I'!$D:$D,Celkem!D727)</f>
        <v>13</v>
      </c>
      <c r="N727" s="23">
        <f>SUMIFS('OD I'!$G:$G,'OD I'!B:B,Celkem!B727,'OD I'!$D:$D,Celkem!D727)</f>
        <v>11.264150943396226</v>
      </c>
      <c r="O727" s="23">
        <f>SUMIFS('OD I'!$H:$H,'OD I'!B:B,Celkem!B727,'OD I'!$D:$D,Celkem!D727)</f>
        <v>3.3962264150943398</v>
      </c>
    </row>
    <row r="728" spans="1:15" x14ac:dyDescent="0.25">
      <c r="A728" t="s">
        <v>5</v>
      </c>
      <c r="B728" t="s">
        <v>746</v>
      </c>
      <c r="C728" t="s">
        <v>747</v>
      </c>
      <c r="D728" t="s">
        <v>2</v>
      </c>
      <c r="E728" s="17">
        <v>2</v>
      </c>
      <c r="F728" s="17">
        <v>15759.504999999999</v>
      </c>
      <c r="G728" s="17">
        <v>28173.727800000001</v>
      </c>
      <c r="H728" s="17">
        <v>146701.55100000001</v>
      </c>
      <c r="I728" s="17">
        <v>17422.560150000001</v>
      </c>
      <c r="J728" s="17">
        <v>15413.959699999999</v>
      </c>
      <c r="K728" s="17">
        <v>0</v>
      </c>
      <c r="L728" s="17">
        <v>223471.30365000002</v>
      </c>
      <c r="M728" s="22">
        <f>SUMIFS('OD I'!$E:$E,'OD I'!B:B,Celkem!B728,'OD I'!$D:$D,Celkem!D728)</f>
        <v>13</v>
      </c>
      <c r="N728" s="23">
        <f>SUMIFS('OD I'!$G:$G,'OD I'!B:B,Celkem!B728,'OD I'!$D:$D,Celkem!D728)</f>
        <v>20</v>
      </c>
      <c r="O728" s="23">
        <f>SUMIFS('OD I'!$H:$H,'OD I'!B:B,Celkem!B728,'OD I'!$D:$D,Celkem!D728)</f>
        <v>1</v>
      </c>
    </row>
    <row r="729" spans="1:15" x14ac:dyDescent="0.25">
      <c r="A729" t="s">
        <v>5</v>
      </c>
      <c r="B729" t="s">
        <v>746</v>
      </c>
      <c r="C729" t="s">
        <v>747</v>
      </c>
      <c r="D729" t="s">
        <v>21</v>
      </c>
      <c r="E729" s="17">
        <v>51</v>
      </c>
      <c r="F729" s="17">
        <v>18809.120392156863</v>
      </c>
      <c r="G729" s="17">
        <v>51221.386378431373</v>
      </c>
      <c r="H729" s="17">
        <v>52683.610074509801</v>
      </c>
      <c r="I729" s="17">
        <v>47725.347480392156</v>
      </c>
      <c r="J729" s="17">
        <v>33215.397176470586</v>
      </c>
      <c r="K729" s="17">
        <v>22.68</v>
      </c>
      <c r="L729" s="17">
        <v>203677.54150196075</v>
      </c>
      <c r="M729" s="22">
        <f>SUMIFS('OD I'!$E:$E,'OD I'!B:B,Celkem!B729,'OD I'!$D:$D,Celkem!D729)</f>
        <v>13</v>
      </c>
      <c r="N729" s="23">
        <f>SUMIFS('OD I'!$G:$G,'OD I'!B:B,Celkem!B729,'OD I'!$D:$D,Celkem!D729)</f>
        <v>10.549019607843137</v>
      </c>
      <c r="O729" s="23">
        <f>SUMIFS('OD I'!$H:$H,'OD I'!B:B,Celkem!B729,'OD I'!$D:$D,Celkem!D729)</f>
        <v>2.8039215686274508</v>
      </c>
    </row>
    <row r="730" spans="1:15" x14ac:dyDescent="0.25">
      <c r="A730" t="s">
        <v>5</v>
      </c>
      <c r="B730" t="s">
        <v>748</v>
      </c>
      <c r="C730" t="s">
        <v>749</v>
      </c>
      <c r="D730" t="s">
        <v>2</v>
      </c>
      <c r="E730" s="17">
        <v>16</v>
      </c>
      <c r="F730" s="17">
        <v>41464.361250000002</v>
      </c>
      <c r="G730" s="17">
        <v>39866.273443749997</v>
      </c>
      <c r="H730" s="17">
        <v>82519.701849999998</v>
      </c>
      <c r="I730" s="17">
        <v>144325.12653124999</v>
      </c>
      <c r="J730" s="17">
        <v>4153.0305937499998</v>
      </c>
      <c r="K730" s="17">
        <v>0</v>
      </c>
      <c r="L730" s="17">
        <v>312328.49366874999</v>
      </c>
      <c r="M730" s="22">
        <f>SUMIFS('OD I'!$E:$E,'OD I'!B:B,Celkem!B730,'OD I'!$D:$D,Celkem!D730)</f>
        <v>17</v>
      </c>
      <c r="N730" s="23">
        <f>SUMIFS('OD I'!$G:$G,'OD I'!B:B,Celkem!B730,'OD I'!$D:$D,Celkem!D730)</f>
        <v>13.4375</v>
      </c>
      <c r="O730" s="23">
        <f>SUMIFS('OD I'!$H:$H,'OD I'!B:B,Celkem!B730,'OD I'!$D:$D,Celkem!D730)</f>
        <v>7.6875</v>
      </c>
    </row>
    <row r="731" spans="1:15" x14ac:dyDescent="0.25">
      <c r="A731" t="s">
        <v>5</v>
      </c>
      <c r="B731" t="s">
        <v>748</v>
      </c>
      <c r="C731" t="s">
        <v>749</v>
      </c>
      <c r="D731" t="s">
        <v>21</v>
      </c>
      <c r="E731" s="17">
        <v>284</v>
      </c>
      <c r="F731" s="17">
        <v>42941.564612676055</v>
      </c>
      <c r="G731" s="17">
        <v>50180.744182394366</v>
      </c>
      <c r="H731" s="17">
        <v>91832.507439436609</v>
      </c>
      <c r="I731" s="17">
        <v>78070.509449647885</v>
      </c>
      <c r="J731" s="17">
        <v>26428.517129577463</v>
      </c>
      <c r="K731" s="17">
        <v>416.85690140845071</v>
      </c>
      <c r="L731" s="17">
        <v>289870.6997151408</v>
      </c>
      <c r="M731" s="22">
        <f>SUMIFS('OD I'!$E:$E,'OD I'!B:B,Celkem!B731,'OD I'!$D:$D,Celkem!D731)</f>
        <v>17</v>
      </c>
      <c r="N731" s="23">
        <f>SUMIFS('OD I'!$G:$G,'OD I'!B:B,Celkem!B731,'OD I'!$D:$D,Celkem!D731)</f>
        <v>16.130281690140844</v>
      </c>
      <c r="O731" s="23">
        <f>SUMIFS('OD I'!$H:$H,'OD I'!B:B,Celkem!B731,'OD I'!$D:$D,Celkem!D731)</f>
        <v>3.9190140845070425</v>
      </c>
    </row>
    <row r="732" spans="1:15" x14ac:dyDescent="0.25">
      <c r="A732" t="s">
        <v>5</v>
      </c>
      <c r="B732" t="s">
        <v>750</v>
      </c>
      <c r="C732" t="s">
        <v>751</v>
      </c>
      <c r="D732" t="s">
        <v>2</v>
      </c>
      <c r="E732" s="17">
        <v>104</v>
      </c>
      <c r="F732" s="17">
        <v>27242.360384615386</v>
      </c>
      <c r="G732" s="17">
        <v>19763.055468269231</v>
      </c>
      <c r="H732" s="17">
        <v>33231.880493269229</v>
      </c>
      <c r="I732" s="17">
        <v>70236.678</v>
      </c>
      <c r="J732" s="17">
        <v>4113.2236932692304</v>
      </c>
      <c r="K732" s="17">
        <v>0.4465384615384615</v>
      </c>
      <c r="L732" s="17">
        <v>154587.64457788461</v>
      </c>
      <c r="M732" s="22">
        <f>SUMIFS('OD I'!$E:$E,'OD I'!B:B,Celkem!B732,'OD I'!$D:$D,Celkem!D732)</f>
        <v>12</v>
      </c>
      <c r="N732" s="23">
        <f>SUMIFS('OD I'!$G:$G,'OD I'!B:B,Celkem!B732,'OD I'!$D:$D,Celkem!D732)</f>
        <v>5.384615384615385</v>
      </c>
      <c r="O732" s="23">
        <f>SUMIFS('OD I'!$H:$H,'OD I'!B:B,Celkem!B732,'OD I'!$D:$D,Celkem!D732)</f>
        <v>4.1634615384615383</v>
      </c>
    </row>
    <row r="733" spans="1:15" x14ac:dyDescent="0.25">
      <c r="A733" t="s">
        <v>5</v>
      </c>
      <c r="B733" t="s">
        <v>750</v>
      </c>
      <c r="C733" t="s">
        <v>751</v>
      </c>
      <c r="D733" t="s">
        <v>21</v>
      </c>
      <c r="E733" s="17">
        <v>1186</v>
      </c>
      <c r="F733" s="17">
        <v>24141.687655986509</v>
      </c>
      <c r="G733" s="17">
        <v>28606.096767790892</v>
      </c>
      <c r="H733" s="17">
        <v>54449.790624620575</v>
      </c>
      <c r="I733" s="17">
        <v>34532.729678414835</v>
      </c>
      <c r="J733" s="17">
        <v>17666.56690252951</v>
      </c>
      <c r="K733" s="17">
        <v>70.508836424957835</v>
      </c>
      <c r="L733" s="17">
        <v>159467.38046576729</v>
      </c>
      <c r="M733" s="22">
        <f>SUMIFS('OD I'!$E:$E,'OD I'!B:B,Celkem!B733,'OD I'!$D:$D,Celkem!D733)</f>
        <v>12</v>
      </c>
      <c r="N733" s="23">
        <f>SUMIFS('OD I'!$G:$G,'OD I'!B:B,Celkem!B733,'OD I'!$D:$D,Celkem!D733)</f>
        <v>10.057335581787521</v>
      </c>
      <c r="O733" s="23">
        <f>SUMIFS('OD I'!$H:$H,'OD I'!B:B,Celkem!B733,'OD I'!$D:$D,Celkem!D733)</f>
        <v>1.9510961214165261</v>
      </c>
    </row>
    <row r="734" spans="1:15" x14ac:dyDescent="0.25">
      <c r="A734" t="s">
        <v>5</v>
      </c>
      <c r="B734" t="s">
        <v>752</v>
      </c>
      <c r="C734" t="s">
        <v>753</v>
      </c>
      <c r="D734" t="s">
        <v>2</v>
      </c>
      <c r="E734" s="17">
        <v>27</v>
      </c>
      <c r="F734" s="17">
        <v>18814.273333333334</v>
      </c>
      <c r="G734" s="17">
        <v>12484.337325925926</v>
      </c>
      <c r="H734" s="17">
        <v>17855.1008</v>
      </c>
      <c r="I734" s="17">
        <v>27076.552040740738</v>
      </c>
      <c r="J734" s="17">
        <v>5323.8459962962961</v>
      </c>
      <c r="K734" s="17">
        <v>0</v>
      </c>
      <c r="L734" s="17">
        <v>81554.109496296296</v>
      </c>
      <c r="M734" s="22">
        <f>SUMIFS('OD I'!$E:$E,'OD I'!B:B,Celkem!B734,'OD I'!$D:$D,Celkem!D734)</f>
        <v>9</v>
      </c>
      <c r="N734" s="23">
        <f>SUMIFS('OD I'!$G:$G,'OD I'!B:B,Celkem!B734,'OD I'!$D:$D,Celkem!D734)</f>
        <v>2.4444444444444446</v>
      </c>
      <c r="O734" s="23">
        <f>SUMIFS('OD I'!$H:$H,'OD I'!B:B,Celkem!B734,'OD I'!$D:$D,Celkem!D734)</f>
        <v>1.7037037037037037</v>
      </c>
    </row>
    <row r="735" spans="1:15" x14ac:dyDescent="0.25">
      <c r="A735" t="s">
        <v>5</v>
      </c>
      <c r="B735" t="s">
        <v>752</v>
      </c>
      <c r="C735" t="s">
        <v>753</v>
      </c>
      <c r="D735" t="s">
        <v>21</v>
      </c>
      <c r="E735" s="17">
        <v>321</v>
      </c>
      <c r="F735" s="17">
        <v>21540.531713395638</v>
      </c>
      <c r="G735" s="17">
        <v>27196.761908099688</v>
      </c>
      <c r="H735" s="17">
        <v>39189.930689719622</v>
      </c>
      <c r="I735" s="17">
        <v>26929.696834579441</v>
      </c>
      <c r="J735" s="17">
        <v>19932.071944548286</v>
      </c>
      <c r="K735" s="17">
        <v>97.610467289719622</v>
      </c>
      <c r="L735" s="17">
        <v>134886.60355763239</v>
      </c>
      <c r="M735" s="22">
        <f>SUMIFS('OD I'!$E:$E,'OD I'!B:B,Celkem!B735,'OD I'!$D:$D,Celkem!D735)</f>
        <v>9</v>
      </c>
      <c r="N735" s="23">
        <f>SUMIFS('OD I'!$G:$G,'OD I'!B:B,Celkem!B735,'OD I'!$D:$D,Celkem!D735)</f>
        <v>7.5887850467289724</v>
      </c>
      <c r="O735" s="23">
        <f>SUMIFS('OD I'!$H:$H,'OD I'!B:B,Celkem!B735,'OD I'!$D:$D,Celkem!D735)</f>
        <v>1.4984423676012462</v>
      </c>
    </row>
    <row r="736" spans="1:15" x14ac:dyDescent="0.25">
      <c r="A736" t="s">
        <v>5</v>
      </c>
      <c r="B736" t="s">
        <v>754</v>
      </c>
      <c r="C736" t="s">
        <v>755</v>
      </c>
      <c r="D736" t="s">
        <v>2</v>
      </c>
      <c r="E736" s="17">
        <v>29</v>
      </c>
      <c r="F736" s="17">
        <v>39732.164482758621</v>
      </c>
      <c r="G736" s="17">
        <v>33253.380296551724</v>
      </c>
      <c r="H736" s="17">
        <v>93146.114093103446</v>
      </c>
      <c r="I736" s="17">
        <v>21676.815755172411</v>
      </c>
      <c r="J736" s="17">
        <v>9746.2792965517256</v>
      </c>
      <c r="K736" s="17">
        <v>0</v>
      </c>
      <c r="L736" s="17">
        <v>197554.75392413791</v>
      </c>
      <c r="M736" s="22">
        <f>SUMIFS('OD I'!$E:$E,'OD I'!B:B,Celkem!B736,'OD I'!$D:$D,Celkem!D736)</f>
        <v>17</v>
      </c>
      <c r="N736" s="23">
        <f>SUMIFS('OD I'!$G:$G,'OD I'!B:B,Celkem!B736,'OD I'!$D:$D,Celkem!D736)</f>
        <v>12.862068965517242</v>
      </c>
      <c r="O736" s="23">
        <f>SUMIFS('OD I'!$H:$H,'OD I'!B:B,Celkem!B736,'OD I'!$D:$D,Celkem!D736)</f>
        <v>1.2068965517241379</v>
      </c>
    </row>
    <row r="737" spans="1:15" x14ac:dyDescent="0.25">
      <c r="A737" t="s">
        <v>5</v>
      </c>
      <c r="B737" t="s">
        <v>754</v>
      </c>
      <c r="C737" t="s">
        <v>755</v>
      </c>
      <c r="D737" t="s">
        <v>21</v>
      </c>
      <c r="E737" s="17">
        <v>309</v>
      </c>
      <c r="F737" s="17">
        <v>36221.26631067961</v>
      </c>
      <c r="G737" s="17">
        <v>48695.84250355987</v>
      </c>
      <c r="H737" s="17">
        <v>87265.934192880261</v>
      </c>
      <c r="I737" s="17">
        <v>31193.33484304207</v>
      </c>
      <c r="J737" s="17">
        <v>53506.928244660194</v>
      </c>
      <c r="K737" s="17">
        <v>53.887928802588995</v>
      </c>
      <c r="L737" s="17">
        <v>256937.19402362459</v>
      </c>
      <c r="M737" s="22">
        <f>SUMIFS('OD I'!$E:$E,'OD I'!B:B,Celkem!B737,'OD I'!$D:$D,Celkem!D737)</f>
        <v>17</v>
      </c>
      <c r="N737" s="23">
        <f>SUMIFS('OD I'!$G:$G,'OD I'!B:B,Celkem!B737,'OD I'!$D:$D,Celkem!D737)</f>
        <v>15.003236245954692</v>
      </c>
      <c r="O737" s="23">
        <f>SUMIFS('OD I'!$H:$H,'OD I'!B:B,Celkem!B737,'OD I'!$D:$D,Celkem!D737)</f>
        <v>1.7216828478964401</v>
      </c>
    </row>
    <row r="738" spans="1:15" x14ac:dyDescent="0.25">
      <c r="A738" t="s">
        <v>5</v>
      </c>
      <c r="B738" t="s">
        <v>756</v>
      </c>
      <c r="C738" t="s">
        <v>757</v>
      </c>
      <c r="D738" t="s">
        <v>2</v>
      </c>
      <c r="E738" s="17">
        <v>34</v>
      </c>
      <c r="F738" s="17">
        <v>17240.43911764706</v>
      </c>
      <c r="G738" s="17">
        <v>11758.707605882353</v>
      </c>
      <c r="H738" s="17">
        <v>32965.982517647055</v>
      </c>
      <c r="I738" s="17">
        <v>2698.2367088235296</v>
      </c>
      <c r="J738" s="17">
        <v>5851.7310411764702</v>
      </c>
      <c r="K738" s="17">
        <v>0</v>
      </c>
      <c r="L738" s="17">
        <v>70515.096991176455</v>
      </c>
      <c r="M738" s="22">
        <f>SUMIFS('OD I'!$E:$E,'OD I'!B:B,Celkem!B738,'OD I'!$D:$D,Celkem!D738)</f>
        <v>8</v>
      </c>
      <c r="N738" s="23">
        <f>SUMIFS('OD I'!$G:$G,'OD I'!B:B,Celkem!B738,'OD I'!$D:$D,Celkem!D738)</f>
        <v>4.6470588235294121</v>
      </c>
      <c r="O738" s="23">
        <f>SUMIFS('OD I'!$H:$H,'OD I'!B:B,Celkem!B738,'OD I'!$D:$D,Celkem!D738)</f>
        <v>0.14705882352941177</v>
      </c>
    </row>
    <row r="739" spans="1:15" x14ac:dyDescent="0.25">
      <c r="A739" t="s">
        <v>5</v>
      </c>
      <c r="B739" t="s">
        <v>756</v>
      </c>
      <c r="C739" t="s">
        <v>757</v>
      </c>
      <c r="D739" t="s">
        <v>21</v>
      </c>
      <c r="E739" s="17">
        <v>270</v>
      </c>
      <c r="F739" s="17">
        <v>22222.944851851855</v>
      </c>
      <c r="G739" s="17">
        <v>19286.625165185185</v>
      </c>
      <c r="H739" s="17">
        <v>35014.843092222225</v>
      </c>
      <c r="I739" s="17">
        <v>6086.0517425925927</v>
      </c>
      <c r="J739" s="17">
        <v>25995.502510740738</v>
      </c>
      <c r="K739" s="17">
        <v>6.048</v>
      </c>
      <c r="L739" s="17">
        <v>108612.0153625926</v>
      </c>
      <c r="M739" s="22">
        <f>SUMIFS('OD I'!$E:$E,'OD I'!B:B,Celkem!B739,'OD I'!$D:$D,Celkem!D739)</f>
        <v>8</v>
      </c>
      <c r="N739" s="23">
        <f>SUMIFS('OD I'!$G:$G,'OD I'!B:B,Celkem!B739,'OD I'!$D:$D,Celkem!D739)</f>
        <v>6.4407407407407407</v>
      </c>
      <c r="O739" s="23">
        <f>SUMIFS('OD I'!$H:$H,'OD I'!B:B,Celkem!B739,'OD I'!$D:$D,Celkem!D739)</f>
        <v>0.32962962962962961</v>
      </c>
    </row>
    <row r="740" spans="1:15" x14ac:dyDescent="0.25">
      <c r="A740" t="s">
        <v>5</v>
      </c>
      <c r="B740" t="s">
        <v>758</v>
      </c>
      <c r="C740" t="s">
        <v>759</v>
      </c>
      <c r="D740" t="s">
        <v>2</v>
      </c>
      <c r="E740" s="17">
        <v>32</v>
      </c>
      <c r="F740" s="17">
        <v>14795.9746875</v>
      </c>
      <c r="G740" s="17">
        <v>14687.195628125</v>
      </c>
      <c r="H740" s="17">
        <v>29890.954987500001</v>
      </c>
      <c r="I740" s="17">
        <v>13721.34853125</v>
      </c>
      <c r="J740" s="17">
        <v>5871.8159500000002</v>
      </c>
      <c r="K740" s="17">
        <v>0</v>
      </c>
      <c r="L740" s="17">
        <v>78967.289784375011</v>
      </c>
      <c r="M740" s="22">
        <f>SUMIFS('OD I'!$E:$E,'OD I'!B:B,Celkem!B740,'OD I'!$D:$D,Celkem!D740)</f>
        <v>7</v>
      </c>
      <c r="N740" s="23">
        <f>SUMIFS('OD I'!$G:$G,'OD I'!B:B,Celkem!B740,'OD I'!$D:$D,Celkem!D740)</f>
        <v>4.09375</v>
      </c>
      <c r="O740" s="23">
        <f>SUMIFS('OD I'!$H:$H,'OD I'!B:B,Celkem!B740,'OD I'!$D:$D,Celkem!D740)</f>
        <v>0.75</v>
      </c>
    </row>
    <row r="741" spans="1:15" x14ac:dyDescent="0.25">
      <c r="A741" t="s">
        <v>5</v>
      </c>
      <c r="B741" t="s">
        <v>758</v>
      </c>
      <c r="C741" t="s">
        <v>759</v>
      </c>
      <c r="D741" t="s">
        <v>21</v>
      </c>
      <c r="E741" s="17">
        <v>164</v>
      </c>
      <c r="F741" s="17">
        <v>18819.642743902441</v>
      </c>
      <c r="G741" s="17">
        <v>21323.240052439025</v>
      </c>
      <c r="H741" s="17">
        <v>35214.810660365853</v>
      </c>
      <c r="I741" s="17">
        <v>5197.5364292682925</v>
      </c>
      <c r="J741" s="17">
        <v>26384.109950609756</v>
      </c>
      <c r="K741" s="17">
        <v>75.165365853658543</v>
      </c>
      <c r="L741" s="17">
        <v>107014.50520243902</v>
      </c>
      <c r="M741" s="22">
        <f>SUMIFS('OD I'!$E:$E,'OD I'!B:B,Celkem!B741,'OD I'!$D:$D,Celkem!D741)</f>
        <v>7</v>
      </c>
      <c r="N741" s="23">
        <f>SUMIFS('OD I'!$G:$G,'OD I'!B:B,Celkem!B741,'OD I'!$D:$D,Celkem!D741)</f>
        <v>6.6524390243902438</v>
      </c>
      <c r="O741" s="23">
        <f>SUMIFS('OD I'!$H:$H,'OD I'!B:B,Celkem!B741,'OD I'!$D:$D,Celkem!D741)</f>
        <v>0.26829268292682928</v>
      </c>
    </row>
    <row r="742" spans="1:15" x14ac:dyDescent="0.25">
      <c r="A742" t="s">
        <v>5</v>
      </c>
      <c r="B742" t="s">
        <v>760</v>
      </c>
      <c r="C742" t="s">
        <v>761</v>
      </c>
      <c r="D742" t="s">
        <v>2</v>
      </c>
      <c r="E742" s="17">
        <v>14</v>
      </c>
      <c r="F742" s="17">
        <v>2108.94</v>
      </c>
      <c r="G742" s="17">
        <v>9678.2144071428575</v>
      </c>
      <c r="H742" s="17">
        <v>23195.967407142856</v>
      </c>
      <c r="I742" s="17">
        <v>1754.7792000000002</v>
      </c>
      <c r="J742" s="17">
        <v>4414.3375928571431</v>
      </c>
      <c r="K742" s="17">
        <v>0</v>
      </c>
      <c r="L742" s="17">
        <v>41152.238607142848</v>
      </c>
      <c r="M742" s="22">
        <f>SUMIFS('OD I'!$E:$E,'OD I'!B:B,Celkem!B742,'OD I'!$D:$D,Celkem!D742)</f>
        <v>7</v>
      </c>
      <c r="N742" s="23">
        <f>SUMIFS('OD I'!$G:$G,'OD I'!B:B,Celkem!B742,'OD I'!$D:$D,Celkem!D742)</f>
        <v>3</v>
      </c>
      <c r="O742" s="23">
        <f>SUMIFS('OD I'!$H:$H,'OD I'!B:B,Celkem!B742,'OD I'!$D:$D,Celkem!D742)</f>
        <v>0.14285714285714285</v>
      </c>
    </row>
    <row r="743" spans="1:15" x14ac:dyDescent="0.25">
      <c r="A743" t="s">
        <v>5</v>
      </c>
      <c r="B743" t="s">
        <v>760</v>
      </c>
      <c r="C743" t="s">
        <v>761</v>
      </c>
      <c r="D743" t="s">
        <v>21</v>
      </c>
      <c r="E743" s="17">
        <v>94</v>
      </c>
      <c r="F743" s="17">
        <v>2305.7876595744683</v>
      </c>
      <c r="G743" s="17">
        <v>14554.765644680851</v>
      </c>
      <c r="H743" s="17">
        <v>30693.078809574468</v>
      </c>
      <c r="I743" s="17">
        <v>2243.4681829787232</v>
      </c>
      <c r="J743" s="17">
        <v>19817.354034042553</v>
      </c>
      <c r="K743" s="17">
        <v>6.9625531914893619</v>
      </c>
      <c r="L743" s="17">
        <v>69621.416884042555</v>
      </c>
      <c r="M743" s="22">
        <f>SUMIFS('OD I'!$E:$E,'OD I'!B:B,Celkem!B743,'OD I'!$D:$D,Celkem!D743)</f>
        <v>7</v>
      </c>
      <c r="N743" s="23">
        <f>SUMIFS('OD I'!$G:$G,'OD I'!B:B,Celkem!B743,'OD I'!$D:$D,Celkem!D743)</f>
        <v>5.3617021276595747</v>
      </c>
      <c r="O743" s="23">
        <f>SUMIFS('OD I'!$H:$H,'OD I'!B:B,Celkem!B743,'OD I'!$D:$D,Celkem!D743)</f>
        <v>0.18085106382978725</v>
      </c>
    </row>
    <row r="744" spans="1:15" x14ac:dyDescent="0.25">
      <c r="A744" t="s">
        <v>5</v>
      </c>
      <c r="B744" t="s">
        <v>762</v>
      </c>
      <c r="C744" t="s">
        <v>763</v>
      </c>
      <c r="D744" t="s">
        <v>2</v>
      </c>
      <c r="E744" s="17">
        <v>15</v>
      </c>
      <c r="F744" s="17">
        <v>16350.850666666667</v>
      </c>
      <c r="G744" s="17">
        <v>17323.068586666668</v>
      </c>
      <c r="H744" s="17">
        <v>44290.795640000004</v>
      </c>
      <c r="I744" s="17">
        <v>14215.969146666666</v>
      </c>
      <c r="J744" s="17">
        <v>5993.67796</v>
      </c>
      <c r="K744" s="17">
        <v>0</v>
      </c>
      <c r="L744" s="17">
        <v>98174.362000000008</v>
      </c>
      <c r="M744" s="22">
        <f>SUMIFS('OD I'!$E:$E,'OD I'!B:B,Celkem!B744,'OD I'!$D:$D,Celkem!D744)</f>
        <v>14</v>
      </c>
      <c r="N744" s="23">
        <f>SUMIFS('OD I'!$G:$G,'OD I'!B:B,Celkem!B744,'OD I'!$D:$D,Celkem!D744)</f>
        <v>6.0666666666666664</v>
      </c>
      <c r="O744" s="23">
        <f>SUMIFS('OD I'!$H:$H,'OD I'!B:B,Celkem!B744,'OD I'!$D:$D,Celkem!D744)</f>
        <v>0.8</v>
      </c>
    </row>
    <row r="745" spans="1:15" x14ac:dyDescent="0.25">
      <c r="A745" t="s">
        <v>5</v>
      </c>
      <c r="B745" t="s">
        <v>762</v>
      </c>
      <c r="C745" t="s">
        <v>763</v>
      </c>
      <c r="D745" t="s">
        <v>21</v>
      </c>
      <c r="E745" s="17">
        <v>130</v>
      </c>
      <c r="F745" s="17">
        <v>16736.465076923076</v>
      </c>
      <c r="G745" s="17">
        <v>33296.393969230769</v>
      </c>
      <c r="H745" s="17">
        <v>69209.173495384617</v>
      </c>
      <c r="I745" s="17">
        <v>14242.35199846154</v>
      </c>
      <c r="J745" s="17">
        <v>39896.887145384615</v>
      </c>
      <c r="K745" s="17">
        <v>17.030769230769231</v>
      </c>
      <c r="L745" s="17">
        <v>173398.30245461539</v>
      </c>
      <c r="M745" s="22">
        <f>SUMIFS('OD I'!$E:$E,'OD I'!B:B,Celkem!B745,'OD I'!$D:$D,Celkem!D745)</f>
        <v>14</v>
      </c>
      <c r="N745" s="23">
        <f>SUMIFS('OD I'!$G:$G,'OD I'!B:B,Celkem!B745,'OD I'!$D:$D,Celkem!D745)</f>
        <v>12.961538461538462</v>
      </c>
      <c r="O745" s="23">
        <f>SUMIFS('OD I'!$H:$H,'OD I'!B:B,Celkem!B745,'OD I'!$D:$D,Celkem!D745)</f>
        <v>0.7153846153846154</v>
      </c>
    </row>
    <row r="746" spans="1:15" x14ac:dyDescent="0.25">
      <c r="A746" t="s">
        <v>5</v>
      </c>
      <c r="B746" t="s">
        <v>764</v>
      </c>
      <c r="C746" t="s">
        <v>765</v>
      </c>
      <c r="D746" t="s">
        <v>2</v>
      </c>
      <c r="E746" s="17">
        <v>16</v>
      </c>
      <c r="F746" s="17">
        <v>11835.61375</v>
      </c>
      <c r="G746" s="17">
        <v>9366.0517437500002</v>
      </c>
      <c r="H746" s="17">
        <v>29659.0149375</v>
      </c>
      <c r="I746" s="17">
        <v>2913.54476875</v>
      </c>
      <c r="J746" s="17">
        <v>3876.1618874999999</v>
      </c>
      <c r="K746" s="17">
        <v>0</v>
      </c>
      <c r="L746" s="17">
        <v>57650.387087499999</v>
      </c>
      <c r="M746" s="22">
        <f>SUMIFS('OD I'!$E:$E,'OD I'!B:B,Celkem!B746,'OD I'!$D:$D,Celkem!D746)</f>
        <v>9</v>
      </c>
      <c r="N746" s="23">
        <f>SUMIFS('OD I'!$G:$G,'OD I'!B:B,Celkem!B746,'OD I'!$D:$D,Celkem!D746)</f>
        <v>4.0625</v>
      </c>
      <c r="O746" s="23">
        <f>SUMIFS('OD I'!$H:$H,'OD I'!B:B,Celkem!B746,'OD I'!$D:$D,Celkem!D746)</f>
        <v>0.1875</v>
      </c>
    </row>
    <row r="747" spans="1:15" x14ac:dyDescent="0.25">
      <c r="A747" t="s">
        <v>5</v>
      </c>
      <c r="B747" t="s">
        <v>764</v>
      </c>
      <c r="C747" t="s">
        <v>765</v>
      </c>
      <c r="D747" t="s">
        <v>21</v>
      </c>
      <c r="E747" s="17">
        <v>149</v>
      </c>
      <c r="F747" s="17">
        <v>10108.730536912752</v>
      </c>
      <c r="G747" s="17">
        <v>18750.126303355704</v>
      </c>
      <c r="H747" s="17">
        <v>44907.076108724832</v>
      </c>
      <c r="I747" s="17">
        <v>1961.5965604026846</v>
      </c>
      <c r="J747" s="17">
        <v>26581.317408053692</v>
      </c>
      <c r="K747" s="17">
        <v>3.4574496644295301</v>
      </c>
      <c r="L747" s="17">
        <v>102312.30436711411</v>
      </c>
      <c r="M747" s="22">
        <f>SUMIFS('OD I'!$E:$E,'OD I'!B:B,Celkem!B747,'OD I'!$D:$D,Celkem!D747)</f>
        <v>9</v>
      </c>
      <c r="N747" s="23">
        <f>SUMIFS('OD I'!$G:$G,'OD I'!B:B,Celkem!B747,'OD I'!$D:$D,Celkem!D747)</f>
        <v>8.2885906040268456</v>
      </c>
      <c r="O747" s="23">
        <f>SUMIFS('OD I'!$H:$H,'OD I'!B:B,Celkem!B747,'OD I'!$D:$D,Celkem!D747)</f>
        <v>0.11409395973154363</v>
      </c>
    </row>
    <row r="748" spans="1:15" x14ac:dyDescent="0.25">
      <c r="A748" t="s">
        <v>5</v>
      </c>
      <c r="B748" t="s">
        <v>766</v>
      </c>
      <c r="C748" t="s">
        <v>767</v>
      </c>
      <c r="D748" t="s">
        <v>2</v>
      </c>
      <c r="E748" s="17">
        <v>104</v>
      </c>
      <c r="F748" s="17">
        <v>6386.2468269230776</v>
      </c>
      <c r="G748" s="17">
        <v>8349.0674682692315</v>
      </c>
      <c r="H748" s="17">
        <v>15930.712425000002</v>
      </c>
      <c r="I748" s="17">
        <v>1750.7824961538461</v>
      </c>
      <c r="J748" s="17">
        <v>4189.7286711538463</v>
      </c>
      <c r="K748" s="17">
        <v>0</v>
      </c>
      <c r="L748" s="17">
        <v>36606.537887500002</v>
      </c>
      <c r="M748" s="22">
        <f>SUMIFS('OD I'!$E:$E,'OD I'!B:B,Celkem!B748,'OD I'!$D:$D,Celkem!D748)</f>
        <v>5</v>
      </c>
      <c r="N748" s="23">
        <f>SUMIFS('OD I'!$G:$G,'OD I'!B:B,Celkem!B748,'OD I'!$D:$D,Celkem!D748)</f>
        <v>2.1730769230769229</v>
      </c>
      <c r="O748" s="23">
        <f>SUMIFS('OD I'!$H:$H,'OD I'!B:B,Celkem!B748,'OD I'!$D:$D,Celkem!D748)</f>
        <v>9.6153846153846159E-2</v>
      </c>
    </row>
    <row r="749" spans="1:15" x14ac:dyDescent="0.25">
      <c r="A749" t="s">
        <v>5</v>
      </c>
      <c r="B749" t="s">
        <v>766</v>
      </c>
      <c r="C749" t="s">
        <v>767</v>
      </c>
      <c r="D749" t="s">
        <v>21</v>
      </c>
      <c r="E749" s="17">
        <v>875</v>
      </c>
      <c r="F749" s="17">
        <v>7065.7918628571424</v>
      </c>
      <c r="G749" s="17">
        <v>14370.807327542856</v>
      </c>
      <c r="H749" s="17">
        <v>23905.256561257142</v>
      </c>
      <c r="I749" s="17">
        <v>985.35262948571426</v>
      </c>
      <c r="J749" s="17">
        <v>21061.259172114285</v>
      </c>
      <c r="K749" s="17">
        <v>1.2367542857142859</v>
      </c>
      <c r="L749" s="17">
        <v>67389.704307542852</v>
      </c>
      <c r="M749" s="22">
        <f>SUMIFS('OD I'!$E:$E,'OD I'!B:B,Celkem!B749,'OD I'!$D:$D,Celkem!D749)</f>
        <v>5</v>
      </c>
      <c r="N749" s="23">
        <f>SUMIFS('OD I'!$G:$G,'OD I'!B:B,Celkem!B749,'OD I'!$D:$D,Celkem!D749)</f>
        <v>4.363428571428571</v>
      </c>
      <c r="O749" s="23">
        <f>SUMIFS('OD I'!$H:$H,'OD I'!B:B,Celkem!B749,'OD I'!$D:$D,Celkem!D749)</f>
        <v>6.0571428571428575E-2</v>
      </c>
    </row>
    <row r="750" spans="1:15" x14ac:dyDescent="0.25">
      <c r="A750" t="s">
        <v>5</v>
      </c>
      <c r="B750" t="s">
        <v>768</v>
      </c>
      <c r="C750" t="s">
        <v>769</v>
      </c>
      <c r="D750" t="s">
        <v>2</v>
      </c>
      <c r="E750" s="17">
        <v>16</v>
      </c>
      <c r="F750" s="17">
        <v>29772.206875</v>
      </c>
      <c r="G750" s="17">
        <v>15922.482325000001</v>
      </c>
      <c r="H750" s="17">
        <v>31940.477625</v>
      </c>
      <c r="I750" s="17">
        <v>23341.665487499999</v>
      </c>
      <c r="J750" s="17">
        <v>7407.3725999999997</v>
      </c>
      <c r="K750" s="17">
        <v>0</v>
      </c>
      <c r="L750" s="17">
        <v>108384.20491249999</v>
      </c>
      <c r="M750" s="22">
        <f>SUMIFS('OD I'!$E:$E,'OD I'!B:B,Celkem!B750,'OD I'!$D:$D,Celkem!D750)</f>
        <v>10</v>
      </c>
      <c r="N750" s="23">
        <f>SUMIFS('OD I'!$G:$G,'OD I'!B:B,Celkem!B750,'OD I'!$D:$D,Celkem!D750)</f>
        <v>4.375</v>
      </c>
      <c r="O750" s="23">
        <f>SUMIFS('OD I'!$H:$H,'OD I'!B:B,Celkem!B750,'OD I'!$D:$D,Celkem!D750)</f>
        <v>1.125</v>
      </c>
    </row>
    <row r="751" spans="1:15" x14ac:dyDescent="0.25">
      <c r="A751" t="s">
        <v>5</v>
      </c>
      <c r="B751" t="s">
        <v>768</v>
      </c>
      <c r="C751" t="s">
        <v>769</v>
      </c>
      <c r="D751" t="s">
        <v>21</v>
      </c>
      <c r="E751" s="17">
        <v>151</v>
      </c>
      <c r="F751" s="17">
        <v>32965.665298013242</v>
      </c>
      <c r="G751" s="17">
        <v>35052.940695364239</v>
      </c>
      <c r="H751" s="17">
        <v>54164.908940397348</v>
      </c>
      <c r="I751" s="17">
        <v>22862.306357615893</v>
      </c>
      <c r="J751" s="17">
        <v>40291.685152317878</v>
      </c>
      <c r="K751" s="17">
        <v>771.09139072847688</v>
      </c>
      <c r="L751" s="17">
        <v>186108.5978344371</v>
      </c>
      <c r="M751" s="22">
        <f>SUMIFS('OD I'!$E:$E,'OD I'!B:B,Celkem!B751,'OD I'!$D:$D,Celkem!D751)</f>
        <v>10</v>
      </c>
      <c r="N751" s="23">
        <f>SUMIFS('OD I'!$G:$G,'OD I'!B:B,Celkem!B751,'OD I'!$D:$D,Celkem!D751)</f>
        <v>9.6357615894039732</v>
      </c>
      <c r="O751" s="23">
        <f>SUMIFS('OD I'!$H:$H,'OD I'!B:B,Celkem!B751,'OD I'!$D:$D,Celkem!D751)</f>
        <v>1.2516556291390728</v>
      </c>
    </row>
    <row r="752" spans="1:15" x14ac:dyDescent="0.25">
      <c r="A752" t="s">
        <v>5</v>
      </c>
      <c r="B752" t="s">
        <v>770</v>
      </c>
      <c r="C752" t="s">
        <v>771</v>
      </c>
      <c r="D752" t="s">
        <v>2</v>
      </c>
      <c r="E752" s="17">
        <v>20</v>
      </c>
      <c r="F752" s="17">
        <v>27531.5435</v>
      </c>
      <c r="G752" s="17">
        <v>12017.08726</v>
      </c>
      <c r="H752" s="17">
        <v>21537.00777</v>
      </c>
      <c r="I752" s="17">
        <v>3433.3261899999998</v>
      </c>
      <c r="J752" s="17">
        <v>5341.2966150000002</v>
      </c>
      <c r="K752" s="17">
        <v>0</v>
      </c>
      <c r="L752" s="17">
        <v>69860.261335000003</v>
      </c>
      <c r="M752" s="22">
        <f>SUMIFS('OD I'!$E:$E,'OD I'!B:B,Celkem!B752,'OD I'!$D:$D,Celkem!D752)</f>
        <v>7</v>
      </c>
      <c r="N752" s="23">
        <f>SUMIFS('OD I'!$G:$G,'OD I'!B:B,Celkem!B752,'OD I'!$D:$D,Celkem!D752)</f>
        <v>2.95</v>
      </c>
      <c r="O752" s="23">
        <f>SUMIFS('OD I'!$H:$H,'OD I'!B:B,Celkem!B752,'OD I'!$D:$D,Celkem!D752)</f>
        <v>0.2</v>
      </c>
    </row>
    <row r="753" spans="1:15" x14ac:dyDescent="0.25">
      <c r="A753" t="s">
        <v>5</v>
      </c>
      <c r="B753" t="s">
        <v>770</v>
      </c>
      <c r="C753" t="s">
        <v>771</v>
      </c>
      <c r="D753" t="s">
        <v>21</v>
      </c>
      <c r="E753" s="17">
        <v>190</v>
      </c>
      <c r="F753" s="17">
        <v>27261.772263157898</v>
      </c>
      <c r="G753" s="17">
        <v>21742.33983263158</v>
      </c>
      <c r="H753" s="17">
        <v>27215.387261578944</v>
      </c>
      <c r="I753" s="17">
        <v>12134.018166842106</v>
      </c>
      <c r="J753" s="17">
        <v>30736.594884736842</v>
      </c>
      <c r="K753" s="17">
        <v>1.159578947368421</v>
      </c>
      <c r="L753" s="17">
        <v>119091.27198789474</v>
      </c>
      <c r="M753" s="22">
        <f>SUMIFS('OD I'!$E:$E,'OD I'!B:B,Celkem!B753,'OD I'!$D:$D,Celkem!D753)</f>
        <v>7</v>
      </c>
      <c r="N753" s="23">
        <f>SUMIFS('OD I'!$G:$G,'OD I'!B:B,Celkem!B753,'OD I'!$D:$D,Celkem!D753)</f>
        <v>5.2368421052631575</v>
      </c>
      <c r="O753" s="23">
        <f>SUMIFS('OD I'!$H:$H,'OD I'!B:B,Celkem!B753,'OD I'!$D:$D,Celkem!D753)</f>
        <v>0.7</v>
      </c>
    </row>
    <row r="754" spans="1:15" x14ac:dyDescent="0.25">
      <c r="A754" t="s">
        <v>5</v>
      </c>
      <c r="B754" t="s">
        <v>772</v>
      </c>
      <c r="C754" t="s">
        <v>773</v>
      </c>
      <c r="D754" t="s">
        <v>2</v>
      </c>
      <c r="E754" s="17">
        <v>50</v>
      </c>
      <c r="F754" s="17">
        <v>17982.960200000001</v>
      </c>
      <c r="G754" s="17">
        <v>10456.549996</v>
      </c>
      <c r="H754" s="17">
        <v>18840.611988000001</v>
      </c>
      <c r="I754" s="17">
        <v>1763.9846</v>
      </c>
      <c r="J754" s="17">
        <v>6216.0653179999999</v>
      </c>
      <c r="K754" s="17">
        <v>0</v>
      </c>
      <c r="L754" s="17">
        <v>55260.172102000011</v>
      </c>
      <c r="M754" s="22">
        <f>SUMIFS('OD I'!$E:$E,'OD I'!B:B,Celkem!B754,'OD I'!$D:$D,Celkem!D754)</f>
        <v>5</v>
      </c>
      <c r="N754" s="23">
        <f>SUMIFS('OD I'!$G:$G,'OD I'!B:B,Celkem!B754,'OD I'!$D:$D,Celkem!D754)</f>
        <v>2.58</v>
      </c>
      <c r="O754" s="23">
        <f>SUMIFS('OD I'!$H:$H,'OD I'!B:B,Celkem!B754,'OD I'!$D:$D,Celkem!D754)</f>
        <v>0.08</v>
      </c>
    </row>
    <row r="755" spans="1:15" x14ac:dyDescent="0.25">
      <c r="A755" t="s">
        <v>5</v>
      </c>
      <c r="B755" t="s">
        <v>772</v>
      </c>
      <c r="C755" t="s">
        <v>773</v>
      </c>
      <c r="D755" t="s">
        <v>21</v>
      </c>
      <c r="E755" s="17">
        <v>349</v>
      </c>
      <c r="F755" s="17">
        <v>18931.533151862466</v>
      </c>
      <c r="G755" s="17">
        <v>17173.366688538681</v>
      </c>
      <c r="H755" s="17">
        <v>19936.347715759315</v>
      </c>
      <c r="I755" s="17">
        <v>4414.9636312320918</v>
      </c>
      <c r="J755" s="17">
        <v>25989.44086532951</v>
      </c>
      <c r="K755" s="17">
        <v>0</v>
      </c>
      <c r="L755" s="17">
        <v>86445.652052722071</v>
      </c>
      <c r="M755" s="22">
        <f>SUMIFS('OD I'!$E:$E,'OD I'!B:B,Celkem!B755,'OD I'!$D:$D,Celkem!D755)</f>
        <v>5</v>
      </c>
      <c r="N755" s="23">
        <f>SUMIFS('OD I'!$G:$G,'OD I'!B:B,Celkem!B755,'OD I'!$D:$D,Celkem!D755)</f>
        <v>3.5501432664756445</v>
      </c>
      <c r="O755" s="23">
        <f>SUMIFS('OD I'!$H:$H,'OD I'!B:B,Celkem!B755,'OD I'!$D:$D,Celkem!D755)</f>
        <v>0.27220630372492838</v>
      </c>
    </row>
    <row r="756" spans="1:15" x14ac:dyDescent="0.25">
      <c r="A756" t="s">
        <v>5</v>
      </c>
      <c r="B756" t="s">
        <v>774</v>
      </c>
      <c r="C756" t="s">
        <v>775</v>
      </c>
      <c r="D756" t="s">
        <v>2</v>
      </c>
      <c r="E756" s="17">
        <v>71</v>
      </c>
      <c r="F756" s="17">
        <v>7006.275352112676</v>
      </c>
      <c r="G756" s="17">
        <v>7678.6999492957748</v>
      </c>
      <c r="H756" s="17">
        <v>14445.129516901408</v>
      </c>
      <c r="I756" s="17">
        <v>1646.900423943662</v>
      </c>
      <c r="J756" s="17">
        <v>5164.4974169014085</v>
      </c>
      <c r="K756" s="17">
        <v>0</v>
      </c>
      <c r="L756" s="17">
        <v>35941.502659154932</v>
      </c>
      <c r="M756" s="22">
        <f>SUMIFS('OD I'!$E:$E,'OD I'!B:B,Celkem!B756,'OD I'!$D:$D,Celkem!D756)</f>
        <v>4</v>
      </c>
      <c r="N756" s="23">
        <f>SUMIFS('OD I'!$G:$G,'OD I'!B:B,Celkem!B756,'OD I'!$D:$D,Celkem!D756)</f>
        <v>1.971830985915493</v>
      </c>
      <c r="O756" s="23">
        <f>SUMIFS('OD I'!$H:$H,'OD I'!B:B,Celkem!B756,'OD I'!$D:$D,Celkem!D756)</f>
        <v>0.11267605633802817</v>
      </c>
    </row>
    <row r="757" spans="1:15" x14ac:dyDescent="0.25">
      <c r="A757" t="s">
        <v>5</v>
      </c>
      <c r="B757" t="s">
        <v>774</v>
      </c>
      <c r="C757" t="s">
        <v>775</v>
      </c>
      <c r="D757" t="s">
        <v>21</v>
      </c>
      <c r="E757" s="17">
        <v>679</v>
      </c>
      <c r="F757" s="17">
        <v>10736.227687776141</v>
      </c>
      <c r="G757" s="17">
        <v>11816.519281443299</v>
      </c>
      <c r="H757" s="17">
        <v>13492.46164742268</v>
      </c>
      <c r="I757" s="17">
        <v>1820.6137599410899</v>
      </c>
      <c r="J757" s="17">
        <v>19391.335678645064</v>
      </c>
      <c r="K757" s="17">
        <v>2.1234167893961708</v>
      </c>
      <c r="L757" s="17">
        <v>57259.281472017661</v>
      </c>
      <c r="M757" s="22">
        <f>SUMIFS('OD I'!$E:$E,'OD I'!B:B,Celkem!B757,'OD I'!$D:$D,Celkem!D757)</f>
        <v>4</v>
      </c>
      <c r="N757" s="23">
        <f>SUMIFS('OD I'!$G:$G,'OD I'!B:B,Celkem!B757,'OD I'!$D:$D,Celkem!D757)</f>
        <v>2.4138438880706921</v>
      </c>
      <c r="O757" s="23">
        <f>SUMIFS('OD I'!$H:$H,'OD I'!B:B,Celkem!B757,'OD I'!$D:$D,Celkem!D757)</f>
        <v>0.13254786450662739</v>
      </c>
    </row>
    <row r="758" spans="1:15" x14ac:dyDescent="0.25">
      <c r="A758" t="s">
        <v>5</v>
      </c>
      <c r="B758" t="s">
        <v>776</v>
      </c>
      <c r="C758" t="s">
        <v>777</v>
      </c>
      <c r="D758" t="s">
        <v>2</v>
      </c>
      <c r="E758" s="17">
        <v>37</v>
      </c>
      <c r="F758" s="17">
        <v>13441.748108108108</v>
      </c>
      <c r="G758" s="17">
        <v>12179.230654054054</v>
      </c>
      <c r="H758" s="17">
        <v>29729.551240540539</v>
      </c>
      <c r="I758" s="17">
        <v>6367.5860216216215</v>
      </c>
      <c r="J758" s="17">
        <v>5154.1495621621625</v>
      </c>
      <c r="K758" s="17">
        <v>0</v>
      </c>
      <c r="L758" s="17">
        <v>66872.265586486479</v>
      </c>
      <c r="M758" s="22">
        <f>SUMIFS('OD I'!$E:$E,'OD I'!B:B,Celkem!B758,'OD I'!$D:$D,Celkem!D758)</f>
        <v>8</v>
      </c>
      <c r="N758" s="23">
        <f>SUMIFS('OD I'!$G:$G,'OD I'!B:B,Celkem!B758,'OD I'!$D:$D,Celkem!D758)</f>
        <v>4.243243243243243</v>
      </c>
      <c r="O758" s="23">
        <f>SUMIFS('OD I'!$H:$H,'OD I'!B:B,Celkem!B758,'OD I'!$D:$D,Celkem!D758)</f>
        <v>0.43243243243243246</v>
      </c>
    </row>
    <row r="759" spans="1:15" x14ac:dyDescent="0.25">
      <c r="A759" t="s">
        <v>5</v>
      </c>
      <c r="B759" t="s">
        <v>776</v>
      </c>
      <c r="C759" t="s">
        <v>777</v>
      </c>
      <c r="D759" t="s">
        <v>21</v>
      </c>
      <c r="E759" s="17">
        <v>305</v>
      </c>
      <c r="F759" s="17">
        <v>18745.134950819673</v>
      </c>
      <c r="G759" s="17">
        <v>23627.151549836064</v>
      </c>
      <c r="H759" s="17">
        <v>37632.565557704918</v>
      </c>
      <c r="I759" s="17">
        <v>10019.873796393444</v>
      </c>
      <c r="J759" s="17">
        <v>29030.319148196719</v>
      </c>
      <c r="K759" s="17">
        <v>215.09816393442622</v>
      </c>
      <c r="L759" s="17">
        <v>119270.14316688525</v>
      </c>
      <c r="M759" s="22">
        <f>SUMIFS('OD I'!$E:$E,'OD I'!B:B,Celkem!B759,'OD I'!$D:$D,Celkem!D759)</f>
        <v>8</v>
      </c>
      <c r="N759" s="23">
        <f>SUMIFS('OD I'!$G:$G,'OD I'!B:B,Celkem!B759,'OD I'!$D:$D,Celkem!D759)</f>
        <v>6.888524590163934</v>
      </c>
      <c r="O759" s="23">
        <f>SUMIFS('OD I'!$H:$H,'OD I'!B:B,Celkem!B759,'OD I'!$D:$D,Celkem!D759)</f>
        <v>0.61967213114754094</v>
      </c>
    </row>
    <row r="760" spans="1:15" x14ac:dyDescent="0.25">
      <c r="A760" t="s">
        <v>5</v>
      </c>
      <c r="B760" t="s">
        <v>778</v>
      </c>
      <c r="C760" t="s">
        <v>779</v>
      </c>
      <c r="D760" t="s">
        <v>2</v>
      </c>
      <c r="E760" s="17">
        <v>176</v>
      </c>
      <c r="F760" s="17">
        <v>10057.3325</v>
      </c>
      <c r="G760" s="17">
        <v>7176.247888068182</v>
      </c>
      <c r="H760" s="17">
        <v>14642.004758522728</v>
      </c>
      <c r="I760" s="17">
        <v>264.86770625000003</v>
      </c>
      <c r="J760" s="17">
        <v>4471.6330636363637</v>
      </c>
      <c r="K760" s="17">
        <v>0.98795454545454542</v>
      </c>
      <c r="L760" s="17">
        <v>36613.073871022723</v>
      </c>
      <c r="M760" s="22">
        <f>SUMIFS('OD I'!$E:$E,'OD I'!B:B,Celkem!B760,'OD I'!$D:$D,Celkem!D760)</f>
        <v>4</v>
      </c>
      <c r="N760" s="23">
        <f>SUMIFS('OD I'!$G:$G,'OD I'!B:B,Celkem!B760,'OD I'!$D:$D,Celkem!D760)</f>
        <v>1.9829545454545454</v>
      </c>
      <c r="O760" s="23">
        <f>SUMIFS('OD I'!$H:$H,'OD I'!B:B,Celkem!B760,'OD I'!$D:$D,Celkem!D760)</f>
        <v>1.7045454545454544E-2</v>
      </c>
    </row>
    <row r="761" spans="1:15" x14ac:dyDescent="0.25">
      <c r="A761" t="s">
        <v>5</v>
      </c>
      <c r="B761" t="s">
        <v>778</v>
      </c>
      <c r="C761" t="s">
        <v>779</v>
      </c>
      <c r="D761" t="s">
        <v>21</v>
      </c>
      <c r="E761" s="17">
        <v>984</v>
      </c>
      <c r="F761" s="17">
        <v>13358.178912601627</v>
      </c>
      <c r="G761" s="17">
        <v>11888.54696941057</v>
      </c>
      <c r="H761" s="17">
        <v>15422.361758739837</v>
      </c>
      <c r="I761" s="17">
        <v>1006.1249574186992</v>
      </c>
      <c r="J761" s="17">
        <v>21108.772094410568</v>
      </c>
      <c r="K761" s="17">
        <v>35.492926829268292</v>
      </c>
      <c r="L761" s="17">
        <v>62819.477619410573</v>
      </c>
      <c r="M761" s="22">
        <f>SUMIFS('OD I'!$E:$E,'OD I'!B:B,Celkem!B761,'OD I'!$D:$D,Celkem!D761)</f>
        <v>4</v>
      </c>
      <c r="N761" s="23">
        <f>SUMIFS('OD I'!$G:$G,'OD I'!B:B,Celkem!B761,'OD I'!$D:$D,Celkem!D761)</f>
        <v>2.8648373983739837</v>
      </c>
      <c r="O761" s="23">
        <f>SUMIFS('OD I'!$H:$H,'OD I'!B:B,Celkem!B761,'OD I'!$D:$D,Celkem!D761)</f>
        <v>5.7926829268292686E-2</v>
      </c>
    </row>
    <row r="762" spans="1:15" x14ac:dyDescent="0.25">
      <c r="A762" t="s">
        <v>5</v>
      </c>
      <c r="B762" t="s">
        <v>780</v>
      </c>
      <c r="C762" t="s">
        <v>781</v>
      </c>
      <c r="D762" t="s">
        <v>2</v>
      </c>
      <c r="E762" s="17">
        <v>17</v>
      </c>
      <c r="F762" s="17">
        <v>6223.6058823529411</v>
      </c>
      <c r="G762" s="17">
        <v>5563.2960000000003</v>
      </c>
      <c r="H762" s="17">
        <v>13749.598835294119</v>
      </c>
      <c r="I762" s="17">
        <v>0</v>
      </c>
      <c r="J762" s="17">
        <v>6077.416776470588</v>
      </c>
      <c r="K762" s="17">
        <v>0</v>
      </c>
      <c r="L762" s="17">
        <v>31613.91749411765</v>
      </c>
      <c r="M762" s="22">
        <f>SUMIFS('OD I'!$E:$E,'OD I'!B:B,Celkem!B762,'OD I'!$D:$D,Celkem!D762)</f>
        <v>5</v>
      </c>
      <c r="N762" s="23">
        <f>SUMIFS('OD I'!$G:$G,'OD I'!B:B,Celkem!B762,'OD I'!$D:$D,Celkem!D762)</f>
        <v>1.8823529411764706</v>
      </c>
      <c r="O762" s="23">
        <f>SUMIFS('OD I'!$H:$H,'OD I'!B:B,Celkem!B762,'OD I'!$D:$D,Celkem!D762)</f>
        <v>0</v>
      </c>
    </row>
    <row r="763" spans="1:15" x14ac:dyDescent="0.25">
      <c r="A763" t="s">
        <v>5</v>
      </c>
      <c r="B763" t="s">
        <v>780</v>
      </c>
      <c r="C763" t="s">
        <v>781</v>
      </c>
      <c r="D763" t="s">
        <v>21</v>
      </c>
      <c r="E763" s="17">
        <v>106</v>
      </c>
      <c r="F763" s="17">
        <v>7483.0538679245283</v>
      </c>
      <c r="G763" s="17">
        <v>13313.76379716981</v>
      </c>
      <c r="H763" s="17">
        <v>25314.115593396229</v>
      </c>
      <c r="I763" s="17">
        <v>6579.2122386792453</v>
      </c>
      <c r="J763" s="17">
        <v>20605.531013207546</v>
      </c>
      <c r="K763" s="17">
        <v>4.1569811320754715</v>
      </c>
      <c r="L763" s="17">
        <v>73299.833491509431</v>
      </c>
      <c r="M763" s="22">
        <f>SUMIFS('OD I'!$E:$E,'OD I'!B:B,Celkem!B763,'OD I'!$D:$D,Celkem!D763)</f>
        <v>5</v>
      </c>
      <c r="N763" s="23">
        <f>SUMIFS('OD I'!$G:$G,'OD I'!B:B,Celkem!B763,'OD I'!$D:$D,Celkem!D763)</f>
        <v>4.3113207547169807</v>
      </c>
      <c r="O763" s="23">
        <f>SUMIFS('OD I'!$H:$H,'OD I'!B:B,Celkem!B763,'OD I'!$D:$D,Celkem!D763)</f>
        <v>0.33962264150943394</v>
      </c>
    </row>
    <row r="764" spans="1:15" x14ac:dyDescent="0.25">
      <c r="A764" t="s">
        <v>5</v>
      </c>
      <c r="B764" t="s">
        <v>782</v>
      </c>
      <c r="C764" t="s">
        <v>783</v>
      </c>
      <c r="D764" t="s">
        <v>2</v>
      </c>
      <c r="E764" s="17">
        <v>90</v>
      </c>
      <c r="F764" s="17">
        <v>2396.5474444444444</v>
      </c>
      <c r="G764" s="17">
        <v>4901.0565411111111</v>
      </c>
      <c r="H764" s="17">
        <v>12384.896566666668</v>
      </c>
      <c r="I764" s="17">
        <v>0</v>
      </c>
      <c r="J764" s="17">
        <v>4256.1213888888888</v>
      </c>
      <c r="K764" s="17">
        <v>0</v>
      </c>
      <c r="L764" s="17">
        <v>23938.621941111112</v>
      </c>
      <c r="M764" s="22">
        <f>SUMIFS('OD I'!$E:$E,'OD I'!B:B,Celkem!B764,'OD I'!$D:$D,Celkem!D764)</f>
        <v>3</v>
      </c>
      <c r="N764" s="23">
        <f>SUMIFS('OD I'!$G:$G,'OD I'!B:B,Celkem!B764,'OD I'!$D:$D,Celkem!D764)</f>
        <v>1.6666666666666667</v>
      </c>
      <c r="O764" s="23">
        <f>SUMIFS('OD I'!$H:$H,'OD I'!B:B,Celkem!B764,'OD I'!$D:$D,Celkem!D764)</f>
        <v>0</v>
      </c>
    </row>
    <row r="765" spans="1:15" x14ac:dyDescent="0.25">
      <c r="A765" t="s">
        <v>5</v>
      </c>
      <c r="B765" t="s">
        <v>782</v>
      </c>
      <c r="C765" t="s">
        <v>783</v>
      </c>
      <c r="D765" t="s">
        <v>21</v>
      </c>
      <c r="E765" s="17">
        <v>565</v>
      </c>
      <c r="F765" s="17">
        <v>4621.9626194690263</v>
      </c>
      <c r="G765" s="17">
        <v>8432.1475141592909</v>
      </c>
      <c r="H765" s="17">
        <v>12490.274995044248</v>
      </c>
      <c r="I765" s="17">
        <v>1611.6837072566373</v>
      </c>
      <c r="J765" s="17">
        <v>15892.926154336285</v>
      </c>
      <c r="K765" s="17">
        <v>2.4849557522123895</v>
      </c>
      <c r="L765" s="17">
        <v>43051.479946017702</v>
      </c>
      <c r="M765" s="22">
        <f>SUMIFS('OD I'!$E:$E,'OD I'!B:B,Celkem!B765,'OD I'!$D:$D,Celkem!D765)</f>
        <v>3</v>
      </c>
      <c r="N765" s="23">
        <f>SUMIFS('OD I'!$G:$G,'OD I'!B:B,Celkem!B765,'OD I'!$D:$D,Celkem!D765)</f>
        <v>2.2743362831858409</v>
      </c>
      <c r="O765" s="23">
        <f>SUMIFS('OD I'!$H:$H,'OD I'!B:B,Celkem!B765,'OD I'!$D:$D,Celkem!D765)</f>
        <v>8.6725663716814158E-2</v>
      </c>
    </row>
    <row r="766" spans="1:15" x14ac:dyDescent="0.25">
      <c r="A766" t="s">
        <v>5</v>
      </c>
      <c r="B766" t="s">
        <v>784</v>
      </c>
      <c r="C766" t="s">
        <v>785</v>
      </c>
      <c r="D766" t="s">
        <v>2</v>
      </c>
      <c r="E766" s="17">
        <v>15</v>
      </c>
      <c r="F766" s="17">
        <v>5284.6093333333329</v>
      </c>
      <c r="G766" s="17">
        <v>8910.0404733333326</v>
      </c>
      <c r="H766" s="17">
        <v>29221.607</v>
      </c>
      <c r="I766" s="17">
        <v>1469.9871666666666</v>
      </c>
      <c r="J766" s="17">
        <v>6268.8496733333332</v>
      </c>
      <c r="K766" s="17">
        <v>0</v>
      </c>
      <c r="L766" s="17">
        <v>51155.093646666661</v>
      </c>
      <c r="M766" s="22">
        <f>SUMIFS('OD I'!$E:$E,'OD I'!B:B,Celkem!B766,'OD I'!$D:$D,Celkem!D766)</f>
        <v>5</v>
      </c>
      <c r="N766" s="23">
        <f>SUMIFS('OD I'!$G:$G,'OD I'!B:B,Celkem!B766,'OD I'!$D:$D,Celkem!D766)</f>
        <v>4</v>
      </c>
      <c r="O766" s="23">
        <f>SUMIFS('OD I'!$H:$H,'OD I'!B:B,Celkem!B766,'OD I'!$D:$D,Celkem!D766)</f>
        <v>6.6666666666666666E-2</v>
      </c>
    </row>
    <row r="767" spans="1:15" x14ac:dyDescent="0.25">
      <c r="A767" t="s">
        <v>5</v>
      </c>
      <c r="B767" t="s">
        <v>784</v>
      </c>
      <c r="C767" t="s">
        <v>785</v>
      </c>
      <c r="D767" t="s">
        <v>21</v>
      </c>
      <c r="E767" s="17">
        <v>203</v>
      </c>
      <c r="F767" s="17">
        <v>4989.7580788177338</v>
      </c>
      <c r="G767" s="17">
        <v>10273.344309852217</v>
      </c>
      <c r="H767" s="17">
        <v>19870.867902955666</v>
      </c>
      <c r="I767" s="17">
        <v>1344.2261088669952</v>
      </c>
      <c r="J767" s="17">
        <v>18390.063048768472</v>
      </c>
      <c r="K767" s="17">
        <v>0</v>
      </c>
      <c r="L767" s="17">
        <v>54868.259449261095</v>
      </c>
      <c r="M767" s="22">
        <f>SUMIFS('OD I'!$E:$E,'OD I'!B:B,Celkem!B767,'OD I'!$D:$D,Celkem!D767)</f>
        <v>5</v>
      </c>
      <c r="N767" s="23">
        <f>SUMIFS('OD I'!$G:$G,'OD I'!B:B,Celkem!B767,'OD I'!$D:$D,Celkem!D767)</f>
        <v>3.5270935960591134</v>
      </c>
      <c r="O767" s="23">
        <f>SUMIFS('OD I'!$H:$H,'OD I'!B:B,Celkem!B767,'OD I'!$D:$D,Celkem!D767)</f>
        <v>8.8669950738916259E-2</v>
      </c>
    </row>
    <row r="768" spans="1:15" x14ac:dyDescent="0.25">
      <c r="A768" t="s">
        <v>5</v>
      </c>
      <c r="B768" t="s">
        <v>786</v>
      </c>
      <c r="C768" t="s">
        <v>787</v>
      </c>
      <c r="D768" t="s">
        <v>2</v>
      </c>
      <c r="E768" s="17">
        <v>2</v>
      </c>
      <c r="F768" s="17">
        <v>5316.4849999999997</v>
      </c>
      <c r="G768" s="17">
        <v>8415.5064000000002</v>
      </c>
      <c r="H768" s="17">
        <v>3650.3402999999998</v>
      </c>
      <c r="I768" s="17">
        <v>12283.454400000001</v>
      </c>
      <c r="J768" s="17">
        <v>5773.3933500000003</v>
      </c>
      <c r="K768" s="17">
        <v>0</v>
      </c>
      <c r="L768" s="17">
        <v>35439.179449999996</v>
      </c>
      <c r="M768" s="22">
        <f>SUMIFS('OD I'!$E:$E,'OD I'!B:B,Celkem!B768,'OD I'!$D:$D,Celkem!D768)</f>
        <v>5</v>
      </c>
      <c r="N768" s="23">
        <f>SUMIFS('OD I'!$G:$G,'OD I'!B:B,Celkem!B768,'OD I'!$D:$D,Celkem!D768)</f>
        <v>0.5</v>
      </c>
      <c r="O768" s="23">
        <f>SUMIFS('OD I'!$H:$H,'OD I'!B:B,Celkem!B768,'OD I'!$D:$D,Celkem!D768)</f>
        <v>1</v>
      </c>
    </row>
    <row r="769" spans="1:15" x14ac:dyDescent="0.25">
      <c r="A769" t="s">
        <v>5</v>
      </c>
      <c r="B769" t="s">
        <v>786</v>
      </c>
      <c r="C769" t="s">
        <v>787</v>
      </c>
      <c r="D769" t="s">
        <v>21</v>
      </c>
      <c r="E769" s="17">
        <v>3</v>
      </c>
      <c r="F769" s="17">
        <v>977.6633333333333</v>
      </c>
      <c r="G769" s="17">
        <v>12564.115566666667</v>
      </c>
      <c r="H769" s="17">
        <v>17500.944666666666</v>
      </c>
      <c r="I769" s="17">
        <v>9290.396200000001</v>
      </c>
      <c r="J769" s="17">
        <v>27659.492666666669</v>
      </c>
      <c r="K769" s="17">
        <v>0</v>
      </c>
      <c r="L769" s="17">
        <v>67992.612433333343</v>
      </c>
      <c r="M769" s="22">
        <f>SUMIFS('OD I'!$E:$E,'OD I'!B:B,Celkem!B769,'OD I'!$D:$D,Celkem!D769)</f>
        <v>5</v>
      </c>
      <c r="N769" s="23">
        <f>SUMIFS('OD I'!$G:$G,'OD I'!B:B,Celkem!B769,'OD I'!$D:$D,Celkem!D769)</f>
        <v>2.6666666666666665</v>
      </c>
      <c r="O769" s="23">
        <f>SUMIFS('OD I'!$H:$H,'OD I'!B:B,Celkem!B769,'OD I'!$D:$D,Celkem!D769)</f>
        <v>0.33333333333333331</v>
      </c>
    </row>
    <row r="770" spans="1:15" x14ac:dyDescent="0.25">
      <c r="A770" t="s">
        <v>5</v>
      </c>
      <c r="B770" t="s">
        <v>788</v>
      </c>
      <c r="C770" t="s">
        <v>789</v>
      </c>
      <c r="D770" t="s">
        <v>2</v>
      </c>
      <c r="E770" s="17">
        <v>122</v>
      </c>
      <c r="F770" s="17">
        <v>2308.689344262295</v>
      </c>
      <c r="G770" s="17">
        <v>5870.1783065573773</v>
      </c>
      <c r="H770" s="17">
        <v>14140.142916393443</v>
      </c>
      <c r="I770" s="17">
        <v>180.73612704918031</v>
      </c>
      <c r="J770" s="17">
        <v>7053.783513114754</v>
      </c>
      <c r="K770" s="17">
        <v>0</v>
      </c>
      <c r="L770" s="17">
        <v>29553.530207377051</v>
      </c>
      <c r="M770" s="22">
        <f>SUMIFS('OD I'!$E:$E,'OD I'!B:B,Celkem!B770,'OD I'!$D:$D,Celkem!D770)</f>
        <v>3</v>
      </c>
      <c r="N770" s="23">
        <f>SUMIFS('OD I'!$G:$G,'OD I'!B:B,Celkem!B770,'OD I'!$D:$D,Celkem!D770)</f>
        <v>1.9180327868852458</v>
      </c>
      <c r="O770" s="23">
        <f>SUMIFS('OD I'!$H:$H,'OD I'!B:B,Celkem!B770,'OD I'!$D:$D,Celkem!D770)</f>
        <v>8.1967213114754103E-3</v>
      </c>
    </row>
    <row r="771" spans="1:15" x14ac:dyDescent="0.25">
      <c r="A771" t="s">
        <v>5</v>
      </c>
      <c r="B771" t="s">
        <v>788</v>
      </c>
      <c r="C771" t="s">
        <v>789</v>
      </c>
      <c r="D771" t="s">
        <v>21</v>
      </c>
      <c r="E771" s="17">
        <v>776</v>
      </c>
      <c r="F771" s="17">
        <v>1963.3869974226805</v>
      </c>
      <c r="G771" s="17">
        <v>7556.0277014175253</v>
      </c>
      <c r="H771" s="17">
        <v>13444.222691494844</v>
      </c>
      <c r="I771" s="17">
        <v>2630.2028886597936</v>
      </c>
      <c r="J771" s="17">
        <v>15014.052149613402</v>
      </c>
      <c r="K771" s="17">
        <v>2.3604123711340206</v>
      </c>
      <c r="L771" s="17">
        <v>40610.252840979381</v>
      </c>
      <c r="M771" s="22">
        <f>SUMIFS('OD I'!$E:$E,'OD I'!B:B,Celkem!B771,'OD I'!$D:$D,Celkem!D771)</f>
        <v>3</v>
      </c>
      <c r="N771" s="23">
        <f>SUMIFS('OD I'!$G:$G,'OD I'!B:B,Celkem!B771,'OD I'!$D:$D,Celkem!D771)</f>
        <v>2.3788659793814433</v>
      </c>
      <c r="O771" s="23">
        <f>SUMIFS('OD I'!$H:$H,'OD I'!B:B,Celkem!B771,'OD I'!$D:$D,Celkem!D771)</f>
        <v>0.125</v>
      </c>
    </row>
    <row r="772" spans="1:15" x14ac:dyDescent="0.25">
      <c r="A772" t="s">
        <v>5</v>
      </c>
      <c r="B772" t="s">
        <v>790</v>
      </c>
      <c r="C772" t="s">
        <v>791</v>
      </c>
      <c r="D772" t="s">
        <v>2</v>
      </c>
      <c r="E772" s="17">
        <v>5</v>
      </c>
      <c r="F772" s="17">
        <v>2598.2020000000002</v>
      </c>
      <c r="G772" s="17">
        <v>9207.3403199999993</v>
      </c>
      <c r="H772" s="17">
        <v>29653.496340000002</v>
      </c>
      <c r="I772" s="17">
        <v>6231.1404000000002</v>
      </c>
      <c r="J772" s="17">
        <v>4676.8117199999997</v>
      </c>
      <c r="K772" s="17">
        <v>0</v>
      </c>
      <c r="L772" s="17">
        <v>52366.990780000007</v>
      </c>
      <c r="M772" s="22">
        <f>SUMIFS('OD I'!$E:$E,'OD I'!B:B,Celkem!B772,'OD I'!$D:$D,Celkem!D772)</f>
        <v>11</v>
      </c>
      <c r="N772" s="23">
        <f>SUMIFS('OD I'!$G:$G,'OD I'!B:B,Celkem!B772,'OD I'!$D:$D,Celkem!D772)</f>
        <v>2.6</v>
      </c>
      <c r="O772" s="23">
        <f>SUMIFS('OD I'!$H:$H,'OD I'!B:B,Celkem!B772,'OD I'!$D:$D,Celkem!D772)</f>
        <v>0.4</v>
      </c>
    </row>
    <row r="773" spans="1:15" x14ac:dyDescent="0.25">
      <c r="A773" t="s">
        <v>5</v>
      </c>
      <c r="B773" t="s">
        <v>790</v>
      </c>
      <c r="C773" t="s">
        <v>791</v>
      </c>
      <c r="D773" t="s">
        <v>21</v>
      </c>
      <c r="E773" s="17">
        <v>130</v>
      </c>
      <c r="F773" s="17">
        <v>5631.7663076923072</v>
      </c>
      <c r="G773" s="17">
        <v>19294.702496153848</v>
      </c>
      <c r="H773" s="17">
        <v>65484.551833846148</v>
      </c>
      <c r="I773" s="17">
        <v>26740.491908461539</v>
      </c>
      <c r="J773" s="17">
        <v>18711.281539230768</v>
      </c>
      <c r="K773" s="17">
        <v>18.384923076923076</v>
      </c>
      <c r="L773" s="17">
        <v>135881.17900846153</v>
      </c>
      <c r="M773" s="22">
        <f>SUMIFS('OD I'!$E:$E,'OD I'!B:B,Celkem!B773,'OD I'!$D:$D,Celkem!D773)</f>
        <v>11</v>
      </c>
      <c r="N773" s="23">
        <f>SUMIFS('OD I'!$G:$G,'OD I'!B:B,Celkem!B773,'OD I'!$D:$D,Celkem!D773)</f>
        <v>10.738461538461538</v>
      </c>
      <c r="O773" s="23">
        <f>SUMIFS('OD I'!$H:$H,'OD I'!B:B,Celkem!B773,'OD I'!$D:$D,Celkem!D773)</f>
        <v>1.3153846153846154</v>
      </c>
    </row>
    <row r="774" spans="1:15" x14ac:dyDescent="0.25">
      <c r="A774" t="s">
        <v>5</v>
      </c>
      <c r="B774" t="s">
        <v>792</v>
      </c>
      <c r="C774" t="s">
        <v>793</v>
      </c>
      <c r="D774" t="s">
        <v>2</v>
      </c>
      <c r="E774" s="17">
        <v>25</v>
      </c>
      <c r="F774" s="17">
        <v>3055.2788</v>
      </c>
      <c r="G774" s="17">
        <v>7642.4049720000003</v>
      </c>
      <c r="H774" s="17">
        <v>20715.607403999998</v>
      </c>
      <c r="I774" s="17">
        <v>623.11404000000005</v>
      </c>
      <c r="J774" s="17">
        <v>3857.5605599999999</v>
      </c>
      <c r="K774" s="17">
        <v>0</v>
      </c>
      <c r="L774" s="17">
        <v>35893.965775999997</v>
      </c>
      <c r="M774" s="22">
        <f>SUMIFS('OD I'!$E:$E,'OD I'!B:B,Celkem!B774,'OD I'!$D:$D,Celkem!D774)</f>
        <v>5</v>
      </c>
      <c r="N774" s="23">
        <f>SUMIFS('OD I'!$G:$G,'OD I'!B:B,Celkem!B774,'OD I'!$D:$D,Celkem!D774)</f>
        <v>1.96</v>
      </c>
      <c r="O774" s="23">
        <f>SUMIFS('OD I'!$H:$H,'OD I'!B:B,Celkem!B774,'OD I'!$D:$D,Celkem!D774)</f>
        <v>0.04</v>
      </c>
    </row>
    <row r="775" spans="1:15" x14ac:dyDescent="0.25">
      <c r="A775" t="s">
        <v>5</v>
      </c>
      <c r="B775" t="s">
        <v>792</v>
      </c>
      <c r="C775" t="s">
        <v>793</v>
      </c>
      <c r="D775" t="s">
        <v>21</v>
      </c>
      <c r="E775" s="17">
        <v>268</v>
      </c>
      <c r="F775" s="17">
        <v>5590.4860820895519</v>
      </c>
      <c r="G775" s="17">
        <v>15239.588731343283</v>
      </c>
      <c r="H775" s="17">
        <v>24093.660176492536</v>
      </c>
      <c r="I775" s="17">
        <v>8098.5733854477603</v>
      </c>
      <c r="J775" s="17">
        <v>18569.927067910445</v>
      </c>
      <c r="K775" s="17">
        <v>1.8738805970149253</v>
      </c>
      <c r="L775" s="17">
        <v>71594.109323880592</v>
      </c>
      <c r="M775" s="22">
        <f>SUMIFS('OD I'!$E:$E,'OD I'!B:B,Celkem!B775,'OD I'!$D:$D,Celkem!D775)</f>
        <v>5</v>
      </c>
      <c r="N775" s="23">
        <f>SUMIFS('OD I'!$G:$G,'OD I'!B:B,Celkem!B775,'OD I'!$D:$D,Celkem!D775)</f>
        <v>4.0111940298507465</v>
      </c>
      <c r="O775" s="23">
        <f>SUMIFS('OD I'!$H:$H,'OD I'!B:B,Celkem!B775,'OD I'!$D:$D,Celkem!D775)</f>
        <v>0.38432835820895522</v>
      </c>
    </row>
    <row r="776" spans="1:15" x14ac:dyDescent="0.25">
      <c r="A776" t="s">
        <v>5</v>
      </c>
      <c r="B776" t="s">
        <v>794</v>
      </c>
      <c r="C776" t="s">
        <v>795</v>
      </c>
      <c r="D776" t="s">
        <v>2</v>
      </c>
      <c r="E776" s="17">
        <v>125</v>
      </c>
      <c r="F776" s="17">
        <v>3002.5967999999998</v>
      </c>
      <c r="G776" s="17">
        <v>6031.0362192000002</v>
      </c>
      <c r="H776" s="17">
        <v>15051.3544704</v>
      </c>
      <c r="I776" s="17">
        <v>373.868424</v>
      </c>
      <c r="J776" s="17">
        <v>4136.235428</v>
      </c>
      <c r="K776" s="17">
        <v>0</v>
      </c>
      <c r="L776" s="17">
        <v>28595.0913416</v>
      </c>
      <c r="M776" s="22">
        <f>SUMIFS('OD I'!$E:$E,'OD I'!B:B,Celkem!B776,'OD I'!$D:$D,Celkem!D776)</f>
        <v>3</v>
      </c>
      <c r="N776" s="23">
        <f>SUMIFS('OD I'!$G:$G,'OD I'!B:B,Celkem!B776,'OD I'!$D:$D,Celkem!D776)</f>
        <v>1.36</v>
      </c>
      <c r="O776" s="23">
        <f>SUMIFS('OD I'!$H:$H,'OD I'!B:B,Celkem!B776,'OD I'!$D:$D,Celkem!D776)</f>
        <v>2.4E-2</v>
      </c>
    </row>
    <row r="777" spans="1:15" x14ac:dyDescent="0.25">
      <c r="A777" t="s">
        <v>5</v>
      </c>
      <c r="B777" t="s">
        <v>794</v>
      </c>
      <c r="C777" t="s">
        <v>795</v>
      </c>
      <c r="D777" t="s">
        <v>21</v>
      </c>
      <c r="E777" s="17">
        <v>1251</v>
      </c>
      <c r="F777" s="17">
        <v>2077.5065867306157</v>
      </c>
      <c r="G777" s="17">
        <v>10253.004111111111</v>
      </c>
      <c r="H777" s="17">
        <v>14541.102383932854</v>
      </c>
      <c r="I777" s="17">
        <v>2383.3482013589128</v>
      </c>
      <c r="J777" s="17">
        <v>12582.969983293366</v>
      </c>
      <c r="K777" s="17">
        <v>9.5966107114308556</v>
      </c>
      <c r="L777" s="17">
        <v>41847.527877138287</v>
      </c>
      <c r="M777" s="22">
        <f>SUMIFS('OD I'!$E:$E,'OD I'!B:B,Celkem!B777,'OD I'!$D:$D,Celkem!D777)</f>
        <v>3</v>
      </c>
      <c r="N777" s="23">
        <f>SUMIFS('OD I'!$G:$G,'OD I'!B:B,Celkem!B777,'OD I'!$D:$D,Celkem!D777)</f>
        <v>2.3413269384492406</v>
      </c>
      <c r="O777" s="23">
        <f>SUMIFS('OD I'!$H:$H,'OD I'!B:B,Celkem!B777,'OD I'!$D:$D,Celkem!D777)</f>
        <v>0.13029576338928858</v>
      </c>
    </row>
    <row r="778" spans="1:15" x14ac:dyDescent="0.25">
      <c r="A778" t="s">
        <v>5</v>
      </c>
      <c r="B778" t="s">
        <v>796</v>
      </c>
      <c r="C778" t="s">
        <v>797</v>
      </c>
      <c r="D778" t="s">
        <v>2</v>
      </c>
      <c r="E778" s="17">
        <v>22</v>
      </c>
      <c r="F778" s="17">
        <v>32210.437272727271</v>
      </c>
      <c r="G778" s="17">
        <v>20186.977077272728</v>
      </c>
      <c r="H778" s="17">
        <v>47300.497886363635</v>
      </c>
      <c r="I778" s="17">
        <v>41965.200100000002</v>
      </c>
      <c r="J778" s="17">
        <v>20199.562863636362</v>
      </c>
      <c r="K778" s="17">
        <v>0</v>
      </c>
      <c r="L778" s="17">
        <v>161862.6752</v>
      </c>
      <c r="M778" s="22">
        <f>SUMIFS('OD I'!$E:$E,'OD I'!B:B,Celkem!B778,'OD I'!$D:$D,Celkem!D778)</f>
        <v>12</v>
      </c>
      <c r="N778" s="23">
        <f>SUMIFS('OD I'!$G:$G,'OD I'!B:B,Celkem!B778,'OD I'!$D:$D,Celkem!D778)</f>
        <v>6.2727272727272725</v>
      </c>
      <c r="O778" s="23">
        <f>SUMIFS('OD I'!$H:$H,'OD I'!B:B,Celkem!B778,'OD I'!$D:$D,Celkem!D778)</f>
        <v>2.1818181818181817</v>
      </c>
    </row>
    <row r="779" spans="1:15" x14ac:dyDescent="0.25">
      <c r="A779" t="s">
        <v>5</v>
      </c>
      <c r="B779" t="s">
        <v>796</v>
      </c>
      <c r="C779" t="s">
        <v>797</v>
      </c>
      <c r="D779" t="s">
        <v>21</v>
      </c>
      <c r="E779" s="17">
        <v>337</v>
      </c>
      <c r="F779" s="17">
        <v>31708.513353115726</v>
      </c>
      <c r="G779" s="17">
        <v>30266.434354599405</v>
      </c>
      <c r="H779" s="17">
        <v>64890.380756676561</v>
      </c>
      <c r="I779" s="17">
        <v>25081.316909198813</v>
      </c>
      <c r="J779" s="17">
        <v>31516.68526676558</v>
      </c>
      <c r="K779" s="17">
        <v>642.50842729970327</v>
      </c>
      <c r="L779" s="17">
        <v>184105.83906765582</v>
      </c>
      <c r="M779" s="22">
        <f>SUMIFS('OD I'!$E:$E,'OD I'!B:B,Celkem!B779,'OD I'!$D:$D,Celkem!D779)</f>
        <v>12</v>
      </c>
      <c r="N779" s="23">
        <f>SUMIFS('OD I'!$G:$G,'OD I'!B:B,Celkem!B779,'OD I'!$D:$D,Celkem!D779)</f>
        <v>12.062314540059347</v>
      </c>
      <c r="O779" s="23">
        <f>SUMIFS('OD I'!$H:$H,'OD I'!B:B,Celkem!B779,'OD I'!$D:$D,Celkem!D779)</f>
        <v>1.5222551928783383</v>
      </c>
    </row>
    <row r="780" spans="1:15" x14ac:dyDescent="0.25">
      <c r="A780" t="s">
        <v>5</v>
      </c>
      <c r="B780" t="s">
        <v>798</v>
      </c>
      <c r="C780" t="s">
        <v>799</v>
      </c>
      <c r="D780" t="s">
        <v>2</v>
      </c>
      <c r="E780" s="17">
        <v>39</v>
      </c>
      <c r="F780" s="17">
        <v>4221.7607692307693</v>
      </c>
      <c r="G780" s="17">
        <v>9384.8493410256415</v>
      </c>
      <c r="H780" s="17">
        <v>31660.722453846156</v>
      </c>
      <c r="I780" s="17">
        <v>6316.8625820512816</v>
      </c>
      <c r="J780" s="17">
        <v>24261.530784615385</v>
      </c>
      <c r="K780" s="17">
        <v>0</v>
      </c>
      <c r="L780" s="17">
        <v>75845.725930769229</v>
      </c>
      <c r="M780" s="22">
        <f>SUMIFS('OD I'!$E:$E,'OD I'!B:B,Celkem!B780,'OD I'!$D:$D,Celkem!D780)</f>
        <v>7</v>
      </c>
      <c r="N780" s="23">
        <f>SUMIFS('OD I'!$G:$G,'OD I'!B:B,Celkem!B780,'OD I'!$D:$D,Celkem!D780)</f>
        <v>3.3333333333333335</v>
      </c>
      <c r="O780" s="23">
        <f>SUMIFS('OD I'!$H:$H,'OD I'!B:B,Celkem!B780,'OD I'!$D:$D,Celkem!D780)</f>
        <v>0.35897435897435898</v>
      </c>
    </row>
    <row r="781" spans="1:15" x14ac:dyDescent="0.25">
      <c r="A781" t="s">
        <v>5</v>
      </c>
      <c r="B781" t="s">
        <v>798</v>
      </c>
      <c r="C781" t="s">
        <v>799</v>
      </c>
      <c r="D781" t="s">
        <v>21</v>
      </c>
      <c r="E781" s="17">
        <v>520</v>
      </c>
      <c r="F781" s="17">
        <v>10561.459230769231</v>
      </c>
      <c r="G781" s="17">
        <v>15277.634113846154</v>
      </c>
      <c r="H781" s="17">
        <v>29678.723786923078</v>
      </c>
      <c r="I781" s="17">
        <v>7560.2169278846159</v>
      </c>
      <c r="J781" s="17">
        <v>21390.282225769231</v>
      </c>
      <c r="K781" s="17">
        <v>138.00092307692307</v>
      </c>
      <c r="L781" s="17">
        <v>84606.317208269233</v>
      </c>
      <c r="M781" s="22">
        <f>SUMIFS('OD I'!$E:$E,'OD I'!B:B,Celkem!B781,'OD I'!$D:$D,Celkem!D781)</f>
        <v>7</v>
      </c>
      <c r="N781" s="23">
        <f>SUMIFS('OD I'!$G:$G,'OD I'!B:B,Celkem!B781,'OD I'!$D:$D,Celkem!D781)</f>
        <v>5.4807692307692308</v>
      </c>
      <c r="O781" s="23">
        <f>SUMIFS('OD I'!$H:$H,'OD I'!B:B,Celkem!B781,'OD I'!$D:$D,Celkem!D781)</f>
        <v>0.43846153846153846</v>
      </c>
    </row>
    <row r="782" spans="1:15" x14ac:dyDescent="0.25">
      <c r="A782" t="s">
        <v>5</v>
      </c>
      <c r="B782" t="s">
        <v>800</v>
      </c>
      <c r="C782" t="s">
        <v>801</v>
      </c>
      <c r="D782" t="s">
        <v>2</v>
      </c>
      <c r="E782" s="17">
        <v>16</v>
      </c>
      <c r="F782" s="17">
        <v>46340.474999999999</v>
      </c>
      <c r="G782" s="17">
        <v>23695.651612500002</v>
      </c>
      <c r="H782" s="17">
        <v>79062.355800000005</v>
      </c>
      <c r="I782" s="17">
        <v>14093.78213125</v>
      </c>
      <c r="J782" s="17">
        <v>30224.891331250001</v>
      </c>
      <c r="K782" s="17">
        <v>0</v>
      </c>
      <c r="L782" s="17">
        <v>193417.155875</v>
      </c>
      <c r="M782" s="22">
        <f>SUMIFS('OD I'!$E:$E,'OD I'!B:B,Celkem!B782,'OD I'!$D:$D,Celkem!D782)</f>
        <v>10</v>
      </c>
      <c r="N782" s="23">
        <f>SUMIFS('OD I'!$G:$G,'OD I'!B:B,Celkem!B782,'OD I'!$D:$D,Celkem!D782)</f>
        <v>10.625</v>
      </c>
      <c r="O782" s="23">
        <f>SUMIFS('OD I'!$H:$H,'OD I'!B:B,Celkem!B782,'OD I'!$D:$D,Celkem!D782)</f>
        <v>0.8125</v>
      </c>
    </row>
    <row r="783" spans="1:15" x14ac:dyDescent="0.25">
      <c r="A783" t="s">
        <v>5</v>
      </c>
      <c r="B783" t="s">
        <v>800</v>
      </c>
      <c r="C783" t="s">
        <v>801</v>
      </c>
      <c r="D783" t="s">
        <v>21</v>
      </c>
      <c r="E783" s="17">
        <v>160</v>
      </c>
      <c r="F783" s="17">
        <v>21313.182000000001</v>
      </c>
      <c r="G783" s="17">
        <v>22463.00499125</v>
      </c>
      <c r="H783" s="17">
        <v>46321.100855000004</v>
      </c>
      <c r="I783" s="17">
        <v>12425.306881875</v>
      </c>
      <c r="J783" s="17">
        <v>31798.126390000001</v>
      </c>
      <c r="K783" s="17">
        <v>105.6645</v>
      </c>
      <c r="L783" s="17">
        <v>134426.385618125</v>
      </c>
      <c r="M783" s="22">
        <f>SUMIFS('OD I'!$E:$E,'OD I'!B:B,Celkem!B783,'OD I'!$D:$D,Celkem!D783)</f>
        <v>10</v>
      </c>
      <c r="N783" s="23">
        <f>SUMIFS('OD I'!$G:$G,'OD I'!B:B,Celkem!B783,'OD I'!$D:$D,Celkem!D783)</f>
        <v>8.0500000000000007</v>
      </c>
      <c r="O783" s="23">
        <f>SUMIFS('OD I'!$H:$H,'OD I'!B:B,Celkem!B783,'OD I'!$D:$D,Celkem!D783)</f>
        <v>0.83750000000000002</v>
      </c>
    </row>
    <row r="784" spans="1:15" x14ac:dyDescent="0.25">
      <c r="A784" t="s">
        <v>5</v>
      </c>
      <c r="B784" t="s">
        <v>802</v>
      </c>
      <c r="C784" t="s">
        <v>803</v>
      </c>
      <c r="D784" t="s">
        <v>2</v>
      </c>
      <c r="E784" s="17">
        <v>106</v>
      </c>
      <c r="F784" s="17">
        <v>26618.877075471701</v>
      </c>
      <c r="G784" s="17">
        <v>8602.5238641509441</v>
      </c>
      <c r="H784" s="17">
        <v>24821.017429245283</v>
      </c>
      <c r="I784" s="17">
        <v>509.0923528301887</v>
      </c>
      <c r="J784" s="17">
        <v>26177.187862264149</v>
      </c>
      <c r="K784" s="17">
        <v>0</v>
      </c>
      <c r="L784" s="17">
        <v>86728.698583962265</v>
      </c>
      <c r="M784" s="22">
        <f>SUMIFS('OD I'!$E:$E,'OD I'!B:B,Celkem!B784,'OD I'!$D:$D,Celkem!D784)</f>
        <v>5</v>
      </c>
      <c r="N784" s="23">
        <f>SUMIFS('OD I'!$G:$G,'OD I'!B:B,Celkem!B784,'OD I'!$D:$D,Celkem!D784)</f>
        <v>3.2924528301886791</v>
      </c>
      <c r="O784" s="23">
        <f>SUMIFS('OD I'!$H:$H,'OD I'!B:B,Celkem!B784,'OD I'!$D:$D,Celkem!D784)</f>
        <v>3.7735849056603772E-2</v>
      </c>
    </row>
    <row r="785" spans="1:15" x14ac:dyDescent="0.25">
      <c r="A785" t="s">
        <v>5</v>
      </c>
      <c r="B785" t="s">
        <v>802</v>
      </c>
      <c r="C785" t="s">
        <v>803</v>
      </c>
      <c r="D785" t="s">
        <v>21</v>
      </c>
      <c r="E785" s="17">
        <v>433</v>
      </c>
      <c r="F785" s="17">
        <v>16118.01480369515</v>
      </c>
      <c r="G785" s="17">
        <v>12383.587315242494</v>
      </c>
      <c r="H785" s="17">
        <v>24990.425684526559</v>
      </c>
      <c r="I785" s="17">
        <v>3004.1087085450349</v>
      </c>
      <c r="J785" s="17">
        <v>22215.340221247112</v>
      </c>
      <c r="K785" s="17">
        <v>64.657829099307165</v>
      </c>
      <c r="L785" s="17">
        <v>78776.134562355655</v>
      </c>
      <c r="M785" s="22">
        <f>SUMIFS('OD I'!$E:$E,'OD I'!B:B,Celkem!B785,'OD I'!$D:$D,Celkem!D785)</f>
        <v>5</v>
      </c>
      <c r="N785" s="23">
        <f>SUMIFS('OD I'!$G:$G,'OD I'!B:B,Celkem!B785,'OD I'!$D:$D,Celkem!D785)</f>
        <v>4.4318706697459582</v>
      </c>
      <c r="O785" s="23">
        <f>SUMIFS('OD I'!$H:$H,'OD I'!B:B,Celkem!B785,'OD I'!$D:$D,Celkem!D785)</f>
        <v>0.17551963048498845</v>
      </c>
    </row>
    <row r="786" spans="1:15" x14ac:dyDescent="0.25">
      <c r="A786" t="s">
        <v>5</v>
      </c>
      <c r="B786" t="s">
        <v>804</v>
      </c>
      <c r="C786" t="s">
        <v>805</v>
      </c>
      <c r="D786" t="s">
        <v>2</v>
      </c>
      <c r="E786" s="17">
        <v>19</v>
      </c>
      <c r="F786" s="17">
        <v>28530.626842105266</v>
      </c>
      <c r="G786" s="17">
        <v>13236.359</v>
      </c>
      <c r="H786" s="17">
        <v>38942.642857894738</v>
      </c>
      <c r="I786" s="17">
        <v>6734.3751578947367</v>
      </c>
      <c r="J786" s="17">
        <v>18840.352584210526</v>
      </c>
      <c r="K786" s="17">
        <v>0</v>
      </c>
      <c r="L786" s="17">
        <v>106284.35644210527</v>
      </c>
      <c r="M786" s="22">
        <f>SUMIFS('OD I'!$E:$E,'OD I'!B:B,Celkem!B786,'OD I'!$D:$D,Celkem!D786)</f>
        <v>9</v>
      </c>
      <c r="N786" s="23">
        <f>SUMIFS('OD I'!$G:$G,'OD I'!B:B,Celkem!B786,'OD I'!$D:$D,Celkem!D786)</f>
        <v>5.0526315789473681</v>
      </c>
      <c r="O786" s="23">
        <f>SUMIFS('OD I'!$H:$H,'OD I'!B:B,Celkem!B786,'OD I'!$D:$D,Celkem!D786)</f>
        <v>0.52631578947368418</v>
      </c>
    </row>
    <row r="787" spans="1:15" x14ac:dyDescent="0.25">
      <c r="A787" t="s">
        <v>5</v>
      </c>
      <c r="B787" t="s">
        <v>804</v>
      </c>
      <c r="C787" t="s">
        <v>805</v>
      </c>
      <c r="D787" t="s">
        <v>21</v>
      </c>
      <c r="E787" s="17">
        <v>226</v>
      </c>
      <c r="F787" s="17">
        <v>21224.562256637171</v>
      </c>
      <c r="G787" s="17">
        <v>18206.775473451329</v>
      </c>
      <c r="H787" s="17">
        <v>42740.132619026546</v>
      </c>
      <c r="I787" s="17">
        <v>4562.4159176991152</v>
      </c>
      <c r="J787" s="17">
        <v>35256.987609292031</v>
      </c>
      <c r="K787" s="17">
        <v>418.97150442477874</v>
      </c>
      <c r="L787" s="17">
        <v>122409.84538053098</v>
      </c>
      <c r="M787" s="22">
        <f>SUMIFS('OD I'!$E:$E,'OD I'!B:B,Celkem!B787,'OD I'!$D:$D,Celkem!D787)</f>
        <v>9</v>
      </c>
      <c r="N787" s="23">
        <f>SUMIFS('OD I'!$G:$G,'OD I'!B:B,Celkem!B787,'OD I'!$D:$D,Celkem!D787)</f>
        <v>7.7699115044247788</v>
      </c>
      <c r="O787" s="23">
        <f>SUMIFS('OD I'!$H:$H,'OD I'!B:B,Celkem!B787,'OD I'!$D:$D,Celkem!D787)</f>
        <v>0.27876106194690264</v>
      </c>
    </row>
    <row r="788" spans="1:15" x14ac:dyDescent="0.25">
      <c r="A788" t="s">
        <v>5</v>
      </c>
      <c r="B788" t="s">
        <v>806</v>
      </c>
      <c r="C788" t="s">
        <v>807</v>
      </c>
      <c r="D788" t="s">
        <v>2</v>
      </c>
      <c r="E788" s="17">
        <v>102</v>
      </c>
      <c r="F788" s="17">
        <v>10505.330784313725</v>
      </c>
      <c r="G788" s="17">
        <v>8178.1813950980395</v>
      </c>
      <c r="H788" s="17">
        <v>23941.743091176468</v>
      </c>
      <c r="I788" s="17">
        <v>1003.5539450980392</v>
      </c>
      <c r="J788" s="17">
        <v>24111.842620588235</v>
      </c>
      <c r="K788" s="17">
        <v>0</v>
      </c>
      <c r="L788" s="17">
        <v>67740.651836274512</v>
      </c>
      <c r="M788" s="22">
        <f>SUMIFS('OD I'!$E:$E,'OD I'!B:B,Celkem!B788,'OD I'!$D:$D,Celkem!D788)</f>
        <v>5</v>
      </c>
      <c r="N788" s="23">
        <f>SUMIFS('OD I'!$G:$G,'OD I'!B:B,Celkem!B788,'OD I'!$D:$D,Celkem!D788)</f>
        <v>3.0392156862745097</v>
      </c>
      <c r="O788" s="23">
        <f>SUMIFS('OD I'!$H:$H,'OD I'!B:B,Celkem!B788,'OD I'!$D:$D,Celkem!D788)</f>
        <v>7.8431372549019607E-2</v>
      </c>
    </row>
    <row r="789" spans="1:15" x14ac:dyDescent="0.25">
      <c r="A789" t="s">
        <v>5</v>
      </c>
      <c r="B789" t="s">
        <v>806</v>
      </c>
      <c r="C789" t="s">
        <v>807</v>
      </c>
      <c r="D789" t="s">
        <v>21</v>
      </c>
      <c r="E789" s="17">
        <v>703</v>
      </c>
      <c r="F789" s="17">
        <v>7365.19614509246</v>
      </c>
      <c r="G789" s="17">
        <v>11334.0759170697</v>
      </c>
      <c r="H789" s="17">
        <v>20742.738157041251</v>
      </c>
      <c r="I789" s="17">
        <v>1336.4448776671406</v>
      </c>
      <c r="J789" s="17">
        <v>24122.785971408251</v>
      </c>
      <c r="K789" s="17">
        <v>3.5825889046941679</v>
      </c>
      <c r="L789" s="17">
        <v>64904.8236571835</v>
      </c>
      <c r="M789" s="22">
        <f>SUMIFS('OD I'!$E:$E,'OD I'!B:B,Celkem!B789,'OD I'!$D:$D,Celkem!D789)</f>
        <v>5</v>
      </c>
      <c r="N789" s="23">
        <f>SUMIFS('OD I'!$G:$G,'OD I'!B:B,Celkem!B789,'OD I'!$D:$D,Celkem!D789)</f>
        <v>4.3556187766714078</v>
      </c>
      <c r="O789" s="23">
        <f>SUMIFS('OD I'!$H:$H,'OD I'!B:B,Celkem!B789,'OD I'!$D:$D,Celkem!D789)</f>
        <v>8.9615931721194877E-2</v>
      </c>
    </row>
    <row r="790" spans="1:15" x14ac:dyDescent="0.25">
      <c r="A790" t="s">
        <v>5</v>
      </c>
      <c r="B790" t="s">
        <v>808</v>
      </c>
      <c r="C790" t="s">
        <v>809</v>
      </c>
      <c r="D790" t="s">
        <v>2</v>
      </c>
      <c r="E790" s="17">
        <v>46</v>
      </c>
      <c r="F790" s="17">
        <v>5876.4858695652165</v>
      </c>
      <c r="G790" s="17">
        <v>8059.1354195652175</v>
      </c>
      <c r="H790" s="17">
        <v>20799.865839130434</v>
      </c>
      <c r="I790" s="17">
        <v>0</v>
      </c>
      <c r="J790" s="17">
        <v>6117.9014065217398</v>
      </c>
      <c r="K790" s="17">
        <v>0</v>
      </c>
      <c r="L790" s="17">
        <v>40853.388534782607</v>
      </c>
      <c r="M790" s="22">
        <f>SUMIFS('OD I'!$E:$E,'OD I'!B:B,Celkem!B790,'OD I'!$D:$D,Celkem!D790)</f>
        <v>5</v>
      </c>
      <c r="N790" s="23">
        <f>SUMIFS('OD I'!$G:$G,'OD I'!B:B,Celkem!B790,'OD I'!$D:$D,Celkem!D790)</f>
        <v>2.847826086956522</v>
      </c>
      <c r="O790" s="23">
        <f>SUMIFS('OD I'!$H:$H,'OD I'!B:B,Celkem!B790,'OD I'!$D:$D,Celkem!D790)</f>
        <v>0</v>
      </c>
    </row>
    <row r="791" spans="1:15" x14ac:dyDescent="0.25">
      <c r="A791" t="s">
        <v>5</v>
      </c>
      <c r="B791" t="s">
        <v>808</v>
      </c>
      <c r="C791" t="s">
        <v>809</v>
      </c>
      <c r="D791" t="s">
        <v>21</v>
      </c>
      <c r="E791" s="17">
        <v>197</v>
      </c>
      <c r="F791" s="17">
        <v>10540.590507614213</v>
      </c>
      <c r="G791" s="17">
        <v>14216.997574619289</v>
      </c>
      <c r="H791" s="17">
        <v>23449.44722030457</v>
      </c>
      <c r="I791" s="17">
        <v>2174.995133502538</v>
      </c>
      <c r="J791" s="17">
        <v>29206.917863959388</v>
      </c>
      <c r="K791" s="17">
        <v>64.421725888324872</v>
      </c>
      <c r="L791" s="17">
        <v>79653.370025888333</v>
      </c>
      <c r="M791" s="22">
        <f>SUMIFS('OD I'!$E:$E,'OD I'!B:B,Celkem!B791,'OD I'!$D:$D,Celkem!D791)</f>
        <v>5</v>
      </c>
      <c r="N791" s="23">
        <f>SUMIFS('OD I'!$G:$G,'OD I'!B:B,Celkem!B791,'OD I'!$D:$D,Celkem!D791)</f>
        <v>4.4111675126903549</v>
      </c>
      <c r="O791" s="23">
        <f>SUMIFS('OD I'!$H:$H,'OD I'!B:B,Celkem!B791,'OD I'!$D:$D,Celkem!D791)</f>
        <v>0.16751269035532995</v>
      </c>
    </row>
    <row r="792" spans="1:15" x14ac:dyDescent="0.25">
      <c r="A792" t="s">
        <v>5</v>
      </c>
      <c r="B792" t="s">
        <v>810</v>
      </c>
      <c r="C792" t="s">
        <v>811</v>
      </c>
      <c r="D792" t="s">
        <v>2</v>
      </c>
      <c r="E792" s="17">
        <v>39</v>
      </c>
      <c r="F792" s="17">
        <v>7961.0641025641025</v>
      </c>
      <c r="G792" s="17">
        <v>6496.5785461538462</v>
      </c>
      <c r="H792" s="17">
        <v>17032.290315384616</v>
      </c>
      <c r="I792" s="17">
        <v>0</v>
      </c>
      <c r="J792" s="17">
        <v>12977.521615384616</v>
      </c>
      <c r="K792" s="17">
        <v>0</v>
      </c>
      <c r="L792" s="17">
        <v>44467.454579487181</v>
      </c>
      <c r="M792" s="22">
        <f>SUMIFS('OD I'!$E:$E,'OD I'!B:B,Celkem!B792,'OD I'!$D:$D,Celkem!D792)</f>
        <v>4</v>
      </c>
      <c r="N792" s="23">
        <f>SUMIFS('OD I'!$G:$G,'OD I'!B:B,Celkem!B792,'OD I'!$D:$D,Celkem!D792)</f>
        <v>2.2820512820512819</v>
      </c>
      <c r="O792" s="23">
        <f>SUMIFS('OD I'!$H:$H,'OD I'!B:B,Celkem!B792,'OD I'!$D:$D,Celkem!D792)</f>
        <v>0</v>
      </c>
    </row>
    <row r="793" spans="1:15" x14ac:dyDescent="0.25">
      <c r="A793" t="s">
        <v>5</v>
      </c>
      <c r="B793" t="s">
        <v>810</v>
      </c>
      <c r="C793" t="s">
        <v>811</v>
      </c>
      <c r="D793" t="s">
        <v>21</v>
      </c>
      <c r="E793" s="17">
        <v>425</v>
      </c>
      <c r="F793" s="17">
        <v>4797.4033411764703</v>
      </c>
      <c r="G793" s="17">
        <v>9269.4425407058825</v>
      </c>
      <c r="H793" s="17">
        <v>15621.793191058825</v>
      </c>
      <c r="I793" s="17">
        <v>588.83792682352941</v>
      </c>
      <c r="J793" s="17">
        <v>21430.815685882353</v>
      </c>
      <c r="K793" s="17">
        <v>2.9884235294117647</v>
      </c>
      <c r="L793" s="17">
        <v>51711.281109176467</v>
      </c>
      <c r="M793" s="22">
        <f>SUMIFS('OD I'!$E:$E,'OD I'!B:B,Celkem!B793,'OD I'!$D:$D,Celkem!D793)</f>
        <v>4</v>
      </c>
      <c r="N793" s="23">
        <f>SUMIFS('OD I'!$G:$G,'OD I'!B:B,Celkem!B793,'OD I'!$D:$D,Celkem!D793)</f>
        <v>3.3082352941176469</v>
      </c>
      <c r="O793" s="23">
        <f>SUMIFS('OD I'!$H:$H,'OD I'!B:B,Celkem!B793,'OD I'!$D:$D,Celkem!D793)</f>
        <v>4.2352941176470586E-2</v>
      </c>
    </row>
    <row r="794" spans="1:15" x14ac:dyDescent="0.25">
      <c r="A794" t="s">
        <v>5</v>
      </c>
      <c r="B794" t="s">
        <v>812</v>
      </c>
      <c r="C794" t="s">
        <v>813</v>
      </c>
      <c r="D794" t="s">
        <v>2</v>
      </c>
      <c r="E794" s="17">
        <v>29</v>
      </c>
      <c r="F794" s="17">
        <v>6814.6413793103447</v>
      </c>
      <c r="G794" s="17">
        <v>10431.846944827586</v>
      </c>
      <c r="H794" s="17">
        <v>36700.429958620683</v>
      </c>
      <c r="I794" s="17">
        <v>3410.871124137931</v>
      </c>
      <c r="J794" s="17">
        <v>56517.893858620686</v>
      </c>
      <c r="K794" s="17">
        <v>0</v>
      </c>
      <c r="L794" s="17">
        <v>113875.68326551723</v>
      </c>
      <c r="M794" s="22">
        <f>SUMIFS('OD I'!$E:$E,'OD I'!B:B,Celkem!B794,'OD I'!$D:$D,Celkem!D794)</f>
        <v>7</v>
      </c>
      <c r="N794" s="23">
        <f>SUMIFS('OD I'!$G:$G,'OD I'!B:B,Celkem!B794,'OD I'!$D:$D,Celkem!D794)</f>
        <v>4.3448275862068968</v>
      </c>
      <c r="O794" s="23">
        <f>SUMIFS('OD I'!$H:$H,'OD I'!B:B,Celkem!B794,'OD I'!$D:$D,Celkem!D794)</f>
        <v>0.10344827586206896</v>
      </c>
    </row>
    <row r="795" spans="1:15" x14ac:dyDescent="0.25">
      <c r="A795" t="s">
        <v>5</v>
      </c>
      <c r="B795" t="s">
        <v>812</v>
      </c>
      <c r="C795" t="s">
        <v>813</v>
      </c>
      <c r="D795" t="s">
        <v>21</v>
      </c>
      <c r="E795" s="17">
        <v>446</v>
      </c>
      <c r="F795" s="17">
        <v>5027.8713228699553</v>
      </c>
      <c r="G795" s="17">
        <v>12170.894983408072</v>
      </c>
      <c r="H795" s="17">
        <v>36433.02928497758</v>
      </c>
      <c r="I795" s="17">
        <v>5935.8314775784756</v>
      </c>
      <c r="J795" s="17">
        <v>14324.068494394618</v>
      </c>
      <c r="K795" s="17">
        <v>370.03255605381162</v>
      </c>
      <c r="L795" s="17">
        <v>74261.728119282518</v>
      </c>
      <c r="M795" s="22">
        <f>SUMIFS('OD I'!$E:$E,'OD I'!B:B,Celkem!B795,'OD I'!$D:$D,Celkem!D795)</f>
        <v>7</v>
      </c>
      <c r="N795" s="23">
        <f>SUMIFS('OD I'!$G:$G,'OD I'!B:B,Celkem!B795,'OD I'!$D:$D,Celkem!D795)</f>
        <v>6.7421524663677133</v>
      </c>
      <c r="O795" s="23">
        <f>SUMIFS('OD I'!$H:$H,'OD I'!B:B,Celkem!B795,'OD I'!$D:$D,Celkem!D795)</f>
        <v>0.2085201793721973</v>
      </c>
    </row>
    <row r="796" spans="1:15" x14ac:dyDescent="0.25">
      <c r="A796" t="s">
        <v>5</v>
      </c>
      <c r="B796" t="s">
        <v>814</v>
      </c>
      <c r="C796" t="s">
        <v>815</v>
      </c>
      <c r="D796" t="s">
        <v>2</v>
      </c>
      <c r="E796" s="17">
        <v>106</v>
      </c>
      <c r="F796" s="17">
        <v>3524.8227358490567</v>
      </c>
      <c r="G796" s="17">
        <v>5478.302261320754</v>
      </c>
      <c r="H796" s="17">
        <v>18241.658321698113</v>
      </c>
      <c r="I796" s="17">
        <v>120.71049811320755</v>
      </c>
      <c r="J796" s="17">
        <v>17340.104834905662</v>
      </c>
      <c r="K796" s="17">
        <v>0</v>
      </c>
      <c r="L796" s="17">
        <v>44705.598651886787</v>
      </c>
      <c r="M796" s="22">
        <f>SUMIFS('OD I'!$E:$E,'OD I'!B:B,Celkem!B796,'OD I'!$D:$D,Celkem!D796)</f>
        <v>4</v>
      </c>
      <c r="N796" s="23">
        <f>SUMIFS('OD I'!$G:$G,'OD I'!B:B,Celkem!B796,'OD I'!$D:$D,Celkem!D796)</f>
        <v>2.4056603773584904</v>
      </c>
      <c r="O796" s="23">
        <f>SUMIFS('OD I'!$H:$H,'OD I'!B:B,Celkem!B796,'OD I'!$D:$D,Celkem!D796)</f>
        <v>9.433962264150943E-3</v>
      </c>
    </row>
    <row r="797" spans="1:15" x14ac:dyDescent="0.25">
      <c r="A797" t="s">
        <v>5</v>
      </c>
      <c r="B797" t="s">
        <v>814</v>
      </c>
      <c r="C797" t="s">
        <v>815</v>
      </c>
      <c r="D797" t="s">
        <v>21</v>
      </c>
      <c r="E797" s="17">
        <v>1097</v>
      </c>
      <c r="F797" s="17">
        <v>3060.3694804010938</v>
      </c>
      <c r="G797" s="17">
        <v>5780.5209247037374</v>
      </c>
      <c r="H797" s="17">
        <v>14566.46303099362</v>
      </c>
      <c r="I797" s="17">
        <v>263.07456216955336</v>
      </c>
      <c r="J797" s="17">
        <v>14416.923166818597</v>
      </c>
      <c r="K797" s="17">
        <v>0.14472196900638104</v>
      </c>
      <c r="L797" s="17">
        <v>38087.495887055607</v>
      </c>
      <c r="M797" s="22">
        <f>SUMIFS('OD I'!$E:$E,'OD I'!B:B,Celkem!B797,'OD I'!$D:$D,Celkem!D797)</f>
        <v>4</v>
      </c>
      <c r="N797" s="23">
        <f>SUMIFS('OD I'!$G:$G,'OD I'!B:B,Celkem!B797,'OD I'!$D:$D,Celkem!D797)</f>
        <v>2.5888787602552417</v>
      </c>
      <c r="O797" s="23">
        <f>SUMIFS('OD I'!$H:$H,'OD I'!B:B,Celkem!B797,'OD I'!$D:$D,Celkem!D797)</f>
        <v>2.3701002734731084E-2</v>
      </c>
    </row>
    <row r="798" spans="1:15" x14ac:dyDescent="0.25">
      <c r="A798" t="s">
        <v>5</v>
      </c>
      <c r="B798" t="s">
        <v>816</v>
      </c>
      <c r="C798" t="s">
        <v>817</v>
      </c>
      <c r="D798" t="s">
        <v>2</v>
      </c>
      <c r="E798" s="17">
        <v>10</v>
      </c>
      <c r="F798" s="17">
        <v>8586.1710000000003</v>
      </c>
      <c r="G798" s="17">
        <v>12838.731969999999</v>
      </c>
      <c r="H798" s="17">
        <v>58149.951359999992</v>
      </c>
      <c r="I798" s="17">
        <v>7873.8821200000002</v>
      </c>
      <c r="J798" s="17">
        <v>28859.865870000001</v>
      </c>
      <c r="K798" s="17">
        <v>0</v>
      </c>
      <c r="L798" s="17">
        <v>116308.60231999998</v>
      </c>
      <c r="M798" s="22">
        <f>SUMIFS('OD I'!$E:$E,'OD I'!B:B,Celkem!B798,'OD I'!$D:$D,Celkem!D798)</f>
        <v>8</v>
      </c>
      <c r="N798" s="23">
        <f>SUMIFS('OD I'!$G:$G,'OD I'!B:B,Celkem!B798,'OD I'!$D:$D,Celkem!D798)</f>
        <v>7</v>
      </c>
      <c r="O798" s="23">
        <f>SUMIFS('OD I'!$H:$H,'OD I'!B:B,Celkem!B798,'OD I'!$D:$D,Celkem!D798)</f>
        <v>0.3</v>
      </c>
    </row>
    <row r="799" spans="1:15" x14ac:dyDescent="0.25">
      <c r="A799" t="s">
        <v>5</v>
      </c>
      <c r="B799" t="s">
        <v>816</v>
      </c>
      <c r="C799" t="s">
        <v>817</v>
      </c>
      <c r="D799" t="s">
        <v>21</v>
      </c>
      <c r="E799" s="17">
        <v>285</v>
      </c>
      <c r="F799" s="17">
        <v>12816.896140350877</v>
      </c>
      <c r="G799" s="17">
        <v>18879.271426666666</v>
      </c>
      <c r="H799" s="17">
        <v>47015.336740350882</v>
      </c>
      <c r="I799" s="17">
        <v>9196.3671915789473</v>
      </c>
      <c r="J799" s="17">
        <v>23347.379697894736</v>
      </c>
      <c r="K799" s="17">
        <v>590.00122807017544</v>
      </c>
      <c r="L799" s="17">
        <v>111845.25242491228</v>
      </c>
      <c r="M799" s="22">
        <f>SUMIFS('OD I'!$E:$E,'OD I'!B:B,Celkem!B799,'OD I'!$D:$D,Celkem!D799)</f>
        <v>8</v>
      </c>
      <c r="N799" s="23">
        <f>SUMIFS('OD I'!$G:$G,'OD I'!B:B,Celkem!B799,'OD I'!$D:$D,Celkem!D799)</f>
        <v>8.4771929824561401</v>
      </c>
      <c r="O799" s="23">
        <f>SUMIFS('OD I'!$H:$H,'OD I'!B:B,Celkem!B799,'OD I'!$D:$D,Celkem!D799)</f>
        <v>0.68421052631578949</v>
      </c>
    </row>
    <row r="800" spans="1:15" x14ac:dyDescent="0.25">
      <c r="A800" t="s">
        <v>5</v>
      </c>
      <c r="B800" t="s">
        <v>818</v>
      </c>
      <c r="C800" t="s">
        <v>819</v>
      </c>
      <c r="D800" t="s">
        <v>2</v>
      </c>
      <c r="E800" s="17">
        <v>78</v>
      </c>
      <c r="F800" s="17">
        <v>2554.3685897435898</v>
      </c>
      <c r="G800" s="17">
        <v>8242.4817089743592</v>
      </c>
      <c r="H800" s="17">
        <v>24322.947385897434</v>
      </c>
      <c r="I800" s="17">
        <v>164.0424717948718</v>
      </c>
      <c r="J800" s="17">
        <v>14765.549258974361</v>
      </c>
      <c r="K800" s="17">
        <v>497.67692307692312</v>
      </c>
      <c r="L800" s="17">
        <v>50547.066338461533</v>
      </c>
      <c r="M800" s="22">
        <f>SUMIFS('OD I'!$E:$E,'OD I'!B:B,Celkem!B800,'OD I'!$D:$D,Celkem!D800)</f>
        <v>5</v>
      </c>
      <c r="N800" s="23">
        <f>SUMIFS('OD I'!$G:$G,'OD I'!B:B,Celkem!B800,'OD I'!$D:$D,Celkem!D800)</f>
        <v>3.1282051282051282</v>
      </c>
      <c r="O800" s="23">
        <f>SUMIFS('OD I'!$H:$H,'OD I'!B:B,Celkem!B800,'OD I'!$D:$D,Celkem!D800)</f>
        <v>1.282051282051282E-2</v>
      </c>
    </row>
    <row r="801" spans="1:15" x14ac:dyDescent="0.25">
      <c r="A801" t="s">
        <v>5</v>
      </c>
      <c r="B801" t="s">
        <v>818</v>
      </c>
      <c r="C801" t="s">
        <v>819</v>
      </c>
      <c r="D801" t="s">
        <v>21</v>
      </c>
      <c r="E801" s="17">
        <v>493</v>
      </c>
      <c r="F801" s="17">
        <v>2604.7765922920894</v>
      </c>
      <c r="G801" s="17">
        <v>9494.7111519269783</v>
      </c>
      <c r="H801" s="17">
        <v>22396.147338133876</v>
      </c>
      <c r="I801" s="17">
        <v>2679.5702062880323</v>
      </c>
      <c r="J801" s="17">
        <v>18850.919099999999</v>
      </c>
      <c r="K801" s="17">
        <v>61.866450304259637</v>
      </c>
      <c r="L801" s="17">
        <v>56087.990838945232</v>
      </c>
      <c r="M801" s="22">
        <f>SUMIFS('OD I'!$E:$E,'OD I'!B:B,Celkem!B801,'OD I'!$D:$D,Celkem!D801)</f>
        <v>5</v>
      </c>
      <c r="N801" s="23">
        <f>SUMIFS('OD I'!$G:$G,'OD I'!B:B,Celkem!B801,'OD I'!$D:$D,Celkem!D801)</f>
        <v>4.0263691683569975</v>
      </c>
      <c r="O801" s="23">
        <f>SUMIFS('OD I'!$H:$H,'OD I'!B:B,Celkem!B801,'OD I'!$D:$D,Celkem!D801)</f>
        <v>0.16632860040567951</v>
      </c>
    </row>
    <row r="802" spans="1:15" x14ac:dyDescent="0.25">
      <c r="A802" t="s">
        <v>5</v>
      </c>
      <c r="B802" t="s">
        <v>820</v>
      </c>
      <c r="C802" t="s">
        <v>821</v>
      </c>
      <c r="D802" t="s">
        <v>2</v>
      </c>
      <c r="E802" s="17">
        <v>61</v>
      </c>
      <c r="F802" s="17">
        <v>344.66688524590165</v>
      </c>
      <c r="G802" s="17">
        <v>3844.4360213114751</v>
      </c>
      <c r="H802" s="17">
        <v>16892.409288524592</v>
      </c>
      <c r="I802" s="17">
        <v>510.74921311475413</v>
      </c>
      <c r="J802" s="17">
        <v>9476.4208721311461</v>
      </c>
      <c r="K802" s="17">
        <v>0</v>
      </c>
      <c r="L802" s="17">
        <v>31068.68228032787</v>
      </c>
      <c r="M802" s="22">
        <f>SUMIFS('OD I'!$E:$E,'OD I'!B:B,Celkem!B802,'OD I'!$D:$D,Celkem!D802)</f>
        <v>4</v>
      </c>
      <c r="N802" s="23">
        <f>SUMIFS('OD I'!$G:$G,'OD I'!B:B,Celkem!B802,'OD I'!$D:$D,Celkem!D802)</f>
        <v>2.0655737704918034</v>
      </c>
      <c r="O802" s="23">
        <f>SUMIFS('OD I'!$H:$H,'OD I'!B:B,Celkem!B802,'OD I'!$D:$D,Celkem!D802)</f>
        <v>3.2786885245901641E-2</v>
      </c>
    </row>
    <row r="803" spans="1:15" x14ac:dyDescent="0.25">
      <c r="A803" t="s">
        <v>5</v>
      </c>
      <c r="B803" t="s">
        <v>820</v>
      </c>
      <c r="C803" t="s">
        <v>821</v>
      </c>
      <c r="D803" t="s">
        <v>21</v>
      </c>
      <c r="E803" s="17">
        <v>971</v>
      </c>
      <c r="F803" s="17">
        <v>482.91377960865088</v>
      </c>
      <c r="G803" s="17">
        <v>3289.8861608650873</v>
      </c>
      <c r="H803" s="17">
        <v>16423.938667353246</v>
      </c>
      <c r="I803" s="17">
        <v>985.93601585993815</v>
      </c>
      <c r="J803" s="17">
        <v>13410.82440545829</v>
      </c>
      <c r="K803" s="17">
        <v>65.345005149330589</v>
      </c>
      <c r="L803" s="17">
        <v>34658.84403429454</v>
      </c>
      <c r="M803" s="22">
        <f>SUMIFS('OD I'!$E:$E,'OD I'!B:B,Celkem!B803,'OD I'!$D:$D,Celkem!D803)</f>
        <v>4</v>
      </c>
      <c r="N803" s="23">
        <f>SUMIFS('OD I'!$G:$G,'OD I'!B:B,Celkem!B803,'OD I'!$D:$D,Celkem!D803)</f>
        <v>2.5221421215242019</v>
      </c>
      <c r="O803" s="23">
        <f>SUMIFS('OD I'!$H:$H,'OD I'!B:B,Celkem!B803,'OD I'!$D:$D,Celkem!D803)</f>
        <v>5.458290422245108E-2</v>
      </c>
    </row>
    <row r="804" spans="1:15" x14ac:dyDescent="0.25">
      <c r="A804" t="s">
        <v>5</v>
      </c>
      <c r="B804" t="s">
        <v>822</v>
      </c>
      <c r="C804" t="s">
        <v>823</v>
      </c>
      <c r="D804" t="s">
        <v>2</v>
      </c>
      <c r="E804" s="17">
        <v>1</v>
      </c>
      <c r="F804" s="17">
        <v>60057.2</v>
      </c>
      <c r="G804" s="17">
        <v>110047.3741</v>
      </c>
      <c r="H804" s="17">
        <v>364966.10879999999</v>
      </c>
      <c r="I804" s="17">
        <v>409884.4154</v>
      </c>
      <c r="J804" s="17">
        <v>135569.91039999999</v>
      </c>
      <c r="K804" s="17">
        <v>0</v>
      </c>
      <c r="L804" s="17">
        <v>1080525.0086999999</v>
      </c>
      <c r="M804" s="22">
        <f>SUMIFS('OD I'!$E:$E,'OD I'!B:B,Celkem!B804,'OD I'!$D:$D,Celkem!D804)</f>
        <v>14</v>
      </c>
      <c r="N804" s="23">
        <f>SUMIFS('OD I'!$G:$G,'OD I'!B:B,Celkem!B804,'OD I'!$D:$D,Celkem!D804)</f>
        <v>32</v>
      </c>
      <c r="O804" s="23">
        <f>SUMIFS('OD I'!$H:$H,'OD I'!B:B,Celkem!B804,'OD I'!$D:$D,Celkem!D804)</f>
        <v>13</v>
      </c>
    </row>
    <row r="805" spans="1:15" x14ac:dyDescent="0.25">
      <c r="A805" t="s">
        <v>5</v>
      </c>
      <c r="B805" t="s">
        <v>822</v>
      </c>
      <c r="C805" t="s">
        <v>823</v>
      </c>
      <c r="D805" t="s">
        <v>21</v>
      </c>
      <c r="E805" s="17">
        <v>2</v>
      </c>
      <c r="F805" s="17">
        <v>21458.62</v>
      </c>
      <c r="G805" s="17">
        <v>67909.543550000002</v>
      </c>
      <c r="H805" s="17">
        <v>178992.7647</v>
      </c>
      <c r="I805" s="17">
        <v>33621.289250000002</v>
      </c>
      <c r="J805" s="17">
        <v>184135.63099999999</v>
      </c>
      <c r="K805" s="17">
        <v>0</v>
      </c>
      <c r="L805" s="17">
        <v>486117.84850000002</v>
      </c>
      <c r="M805" s="22">
        <f>SUMIFS('OD I'!$E:$E,'OD I'!B:B,Celkem!B805,'OD I'!$D:$D,Celkem!D805)</f>
        <v>14</v>
      </c>
      <c r="N805" s="23">
        <f>SUMIFS('OD I'!$G:$G,'OD I'!B:B,Celkem!B805,'OD I'!$D:$D,Celkem!D805)</f>
        <v>23</v>
      </c>
      <c r="O805" s="23">
        <f>SUMIFS('OD I'!$H:$H,'OD I'!B:B,Celkem!B805,'OD I'!$D:$D,Celkem!D805)</f>
        <v>2.5</v>
      </c>
    </row>
    <row r="806" spans="1:15" x14ac:dyDescent="0.25">
      <c r="A806" t="s">
        <v>5</v>
      </c>
      <c r="B806" t="s">
        <v>824</v>
      </c>
      <c r="C806" t="s">
        <v>825</v>
      </c>
      <c r="D806" t="s">
        <v>2</v>
      </c>
      <c r="E806" s="17">
        <v>1</v>
      </c>
      <c r="F806" s="17">
        <v>3308.06</v>
      </c>
      <c r="G806" s="17">
        <v>37088.051099999997</v>
      </c>
      <c r="H806" s="17">
        <v>85509.186400000006</v>
      </c>
      <c r="I806" s="17">
        <v>99818.598400000003</v>
      </c>
      <c r="J806" s="17">
        <v>135037.21919999999</v>
      </c>
      <c r="K806" s="17">
        <v>0</v>
      </c>
      <c r="L806" s="17">
        <v>360761.1151</v>
      </c>
      <c r="M806" s="22">
        <f>SUMIFS('OD I'!$E:$E,'OD I'!B:B,Celkem!B806,'OD I'!$D:$D,Celkem!D806)</f>
        <v>13</v>
      </c>
      <c r="N806" s="23">
        <f>SUMIFS('OD I'!$G:$G,'OD I'!B:B,Celkem!B806,'OD I'!$D:$D,Celkem!D806)</f>
        <v>11</v>
      </c>
      <c r="O806" s="23">
        <f>SUMIFS('OD I'!$H:$H,'OD I'!B:B,Celkem!B806,'OD I'!$D:$D,Celkem!D806)</f>
        <v>2</v>
      </c>
    </row>
    <row r="807" spans="1:15" x14ac:dyDescent="0.25">
      <c r="A807" t="s">
        <v>5</v>
      </c>
      <c r="B807" t="s">
        <v>824</v>
      </c>
      <c r="C807" t="s">
        <v>825</v>
      </c>
      <c r="D807" t="s">
        <v>21</v>
      </c>
      <c r="E807" s="17">
        <v>6</v>
      </c>
      <c r="F807" s="17">
        <v>4019.1200000000003</v>
      </c>
      <c r="G807" s="17">
        <v>56988.893633333333</v>
      </c>
      <c r="H807" s="17">
        <v>86468.717749999996</v>
      </c>
      <c r="I807" s="17">
        <v>55304.005550000002</v>
      </c>
      <c r="J807" s="17">
        <v>99710.186533333326</v>
      </c>
      <c r="K807" s="17">
        <v>90.524999999999991</v>
      </c>
      <c r="L807" s="17">
        <v>302581.44846666668</v>
      </c>
      <c r="M807" s="22">
        <f>SUMIFS('OD I'!$E:$E,'OD I'!B:B,Celkem!B807,'OD I'!$D:$D,Celkem!D807)</f>
        <v>13</v>
      </c>
      <c r="N807" s="23">
        <f>SUMIFS('OD I'!$G:$G,'OD I'!B:B,Celkem!B807,'OD I'!$D:$D,Celkem!D807)</f>
        <v>11.833333333333334</v>
      </c>
      <c r="O807" s="23">
        <f>SUMIFS('OD I'!$H:$H,'OD I'!B:B,Celkem!B807,'OD I'!$D:$D,Celkem!D807)</f>
        <v>4</v>
      </c>
    </row>
    <row r="808" spans="1:15" x14ac:dyDescent="0.25">
      <c r="A808" t="s">
        <v>5</v>
      </c>
      <c r="B808" t="s">
        <v>826</v>
      </c>
      <c r="C808" t="s">
        <v>827</v>
      </c>
      <c r="D808" t="s">
        <v>2</v>
      </c>
      <c r="E808" s="17">
        <v>1</v>
      </c>
      <c r="F808" s="17">
        <v>11158.47</v>
      </c>
      <c r="G808" s="17">
        <v>43145.632299999997</v>
      </c>
      <c r="H808" s="17">
        <v>146013.61199999999</v>
      </c>
      <c r="I808" s="17">
        <v>0</v>
      </c>
      <c r="J808" s="17">
        <v>55133.539199999999</v>
      </c>
      <c r="K808" s="17">
        <v>0</v>
      </c>
      <c r="L808" s="17">
        <v>255451.25349999999</v>
      </c>
      <c r="M808" s="22">
        <f>SUMIFS('OD I'!$E:$E,'OD I'!B:B,Celkem!B808,'OD I'!$D:$D,Celkem!D808)</f>
        <v>7</v>
      </c>
      <c r="N808" s="23">
        <f>SUMIFS('OD I'!$G:$G,'OD I'!B:B,Celkem!B808,'OD I'!$D:$D,Celkem!D808)</f>
        <v>20</v>
      </c>
      <c r="O808" s="23">
        <f>SUMIFS('OD I'!$H:$H,'OD I'!B:B,Celkem!B808,'OD I'!$D:$D,Celkem!D808)</f>
        <v>0</v>
      </c>
    </row>
    <row r="809" spans="1:15" x14ac:dyDescent="0.25">
      <c r="A809" t="s">
        <v>5</v>
      </c>
      <c r="B809" t="s">
        <v>826</v>
      </c>
      <c r="C809" t="s">
        <v>827</v>
      </c>
      <c r="D809" t="s">
        <v>21</v>
      </c>
      <c r="E809" s="17">
        <v>312</v>
      </c>
      <c r="F809" s="17">
        <v>1223.0214743589745</v>
      </c>
      <c r="G809" s="17">
        <v>13670.366779807693</v>
      </c>
      <c r="H809" s="17">
        <v>34126.988663782053</v>
      </c>
      <c r="I809" s="17">
        <v>16632.305487499998</v>
      </c>
      <c r="J809" s="17">
        <v>27716.464388782049</v>
      </c>
      <c r="K809" s="17">
        <v>24.452307692307691</v>
      </c>
      <c r="L809" s="17">
        <v>93393.599101923071</v>
      </c>
      <c r="M809" s="22">
        <f>SUMIFS('OD I'!$E:$E,'OD I'!B:B,Celkem!B809,'OD I'!$D:$D,Celkem!D809)</f>
        <v>7</v>
      </c>
      <c r="N809" s="23">
        <f>SUMIFS('OD I'!$G:$G,'OD I'!B:B,Celkem!B809,'OD I'!$D:$D,Celkem!D809)</f>
        <v>4.6826923076923075</v>
      </c>
      <c r="O809" s="23">
        <f>SUMIFS('OD I'!$H:$H,'OD I'!B:B,Celkem!B809,'OD I'!$D:$D,Celkem!D809)</f>
        <v>0.90705128205128205</v>
      </c>
    </row>
    <row r="810" spans="1:15" x14ac:dyDescent="0.25">
      <c r="A810" t="s">
        <v>5</v>
      </c>
      <c r="B810" t="s">
        <v>828</v>
      </c>
      <c r="C810" t="s">
        <v>829</v>
      </c>
      <c r="D810" t="s">
        <v>2</v>
      </c>
      <c r="E810" s="17">
        <v>2</v>
      </c>
      <c r="F810" s="17">
        <v>49294.44</v>
      </c>
      <c r="G810" s="17">
        <v>55381.557200000003</v>
      </c>
      <c r="H810" s="17">
        <v>232949.36265</v>
      </c>
      <c r="I810" s="17">
        <v>56985.429049999999</v>
      </c>
      <c r="J810" s="17">
        <v>35466.746449999999</v>
      </c>
      <c r="K810" s="17">
        <v>0</v>
      </c>
      <c r="L810" s="17">
        <v>430077.53534999996</v>
      </c>
      <c r="M810" s="22">
        <f>SUMIFS('OD I'!$E:$E,'OD I'!B:B,Celkem!B810,'OD I'!$D:$D,Celkem!D810)</f>
        <v>12</v>
      </c>
      <c r="N810" s="23">
        <f>SUMIFS('OD I'!$G:$G,'OD I'!B:B,Celkem!B810,'OD I'!$D:$D,Celkem!D810)</f>
        <v>31</v>
      </c>
      <c r="O810" s="23">
        <f>SUMIFS('OD I'!$H:$H,'OD I'!B:B,Celkem!B810,'OD I'!$D:$D,Celkem!D810)</f>
        <v>2</v>
      </c>
    </row>
    <row r="811" spans="1:15" x14ac:dyDescent="0.25">
      <c r="A811" t="s">
        <v>5</v>
      </c>
      <c r="B811" t="s">
        <v>828</v>
      </c>
      <c r="C811" t="s">
        <v>829</v>
      </c>
      <c r="D811" t="s">
        <v>21</v>
      </c>
      <c r="E811" s="17">
        <v>24</v>
      </c>
      <c r="F811" s="17">
        <v>1438.8866666666665</v>
      </c>
      <c r="G811" s="17">
        <v>17403.547029166668</v>
      </c>
      <c r="H811" s="17">
        <v>69027.696249999994</v>
      </c>
      <c r="I811" s="17">
        <v>8419.8239333333331</v>
      </c>
      <c r="J811" s="17">
        <v>23330.590187499998</v>
      </c>
      <c r="K811" s="17">
        <v>0</v>
      </c>
      <c r="L811" s="17">
        <v>119620.54406666665</v>
      </c>
      <c r="M811" s="22">
        <f>SUMIFS('OD I'!$E:$E,'OD I'!B:B,Celkem!B811,'OD I'!$D:$D,Celkem!D811)</f>
        <v>12</v>
      </c>
      <c r="N811" s="23">
        <f>SUMIFS('OD I'!$G:$G,'OD I'!B:B,Celkem!B811,'OD I'!$D:$D,Celkem!D811)</f>
        <v>10.25</v>
      </c>
      <c r="O811" s="23">
        <f>SUMIFS('OD I'!$H:$H,'OD I'!B:B,Celkem!B811,'OD I'!$D:$D,Celkem!D811)</f>
        <v>0.66666666666666663</v>
      </c>
    </row>
    <row r="812" spans="1:15" x14ac:dyDescent="0.25">
      <c r="A812" t="s">
        <v>5</v>
      </c>
      <c r="B812" t="s">
        <v>830</v>
      </c>
      <c r="C812" t="s">
        <v>831</v>
      </c>
      <c r="D812" t="s">
        <v>2</v>
      </c>
      <c r="E812" s="17">
        <v>14</v>
      </c>
      <c r="F812" s="17">
        <v>13380.375</v>
      </c>
      <c r="G812" s="17">
        <v>25824.68147857143</v>
      </c>
      <c r="H812" s="17">
        <v>89642.240828571419</v>
      </c>
      <c r="I812" s="17">
        <v>42090.26847857143</v>
      </c>
      <c r="J812" s="17">
        <v>14408.423299999999</v>
      </c>
      <c r="K812" s="17">
        <v>0</v>
      </c>
      <c r="L812" s="17">
        <v>185345.98908571427</v>
      </c>
      <c r="M812" s="22">
        <f>SUMIFS('OD I'!$E:$E,'OD I'!B:B,Celkem!B812,'OD I'!$D:$D,Celkem!D812)</f>
        <v>18</v>
      </c>
      <c r="N812" s="23">
        <f>SUMIFS('OD I'!$G:$G,'OD I'!B:B,Celkem!B812,'OD I'!$D:$D,Celkem!D812)</f>
        <v>13.071428571428571</v>
      </c>
      <c r="O812" s="23">
        <f>SUMIFS('OD I'!$H:$H,'OD I'!B:B,Celkem!B812,'OD I'!$D:$D,Celkem!D812)</f>
        <v>2.1428571428571428</v>
      </c>
    </row>
    <row r="813" spans="1:15" x14ac:dyDescent="0.25">
      <c r="A813" t="s">
        <v>5</v>
      </c>
      <c r="B813" t="s">
        <v>830</v>
      </c>
      <c r="C813" t="s">
        <v>831</v>
      </c>
      <c r="D813" t="s">
        <v>21</v>
      </c>
      <c r="E813" s="17">
        <v>525</v>
      </c>
      <c r="F813" s="17">
        <v>26232.087104761904</v>
      </c>
      <c r="G813" s="17">
        <v>34366.96836152381</v>
      </c>
      <c r="H813" s="17">
        <v>94621.392065333333</v>
      </c>
      <c r="I813" s="17">
        <v>36112.338676000007</v>
      </c>
      <c r="J813" s="17">
        <v>17446.156225333336</v>
      </c>
      <c r="K813" s="17">
        <v>1442.9314285714286</v>
      </c>
      <c r="L813" s="17">
        <v>210221.87386152384</v>
      </c>
      <c r="M813" s="22">
        <f>SUMIFS('OD I'!$E:$E,'OD I'!B:B,Celkem!B813,'OD I'!$D:$D,Celkem!D813)</f>
        <v>18</v>
      </c>
      <c r="N813" s="23">
        <f>SUMIFS('OD I'!$G:$G,'OD I'!B:B,Celkem!B813,'OD I'!$D:$D,Celkem!D813)</f>
        <v>17.264761904761905</v>
      </c>
      <c r="O813" s="23">
        <f>SUMIFS('OD I'!$H:$H,'OD I'!B:B,Celkem!B813,'OD I'!$D:$D,Celkem!D813)</f>
        <v>2.1523809523809523</v>
      </c>
    </row>
    <row r="814" spans="1:15" x14ac:dyDescent="0.25">
      <c r="A814" t="s">
        <v>5</v>
      </c>
      <c r="B814" t="s">
        <v>832</v>
      </c>
      <c r="C814" t="s">
        <v>833</v>
      </c>
      <c r="D814" t="s">
        <v>2</v>
      </c>
      <c r="E814" s="17">
        <v>9</v>
      </c>
      <c r="F814" s="17">
        <v>6150.6033333333335</v>
      </c>
      <c r="G814" s="17">
        <v>12935.251288888889</v>
      </c>
      <c r="H814" s="17">
        <v>69660.765844444453</v>
      </c>
      <c r="I814" s="17">
        <v>1421.7014222222222</v>
      </c>
      <c r="J814" s="17">
        <v>10610.736366666666</v>
      </c>
      <c r="K814" s="17">
        <v>0</v>
      </c>
      <c r="L814" s="17">
        <v>100779.05825555556</v>
      </c>
      <c r="M814" s="22">
        <f>SUMIFS('OD I'!$E:$E,'OD I'!B:B,Celkem!B814,'OD I'!$D:$D,Celkem!D814)</f>
        <v>10</v>
      </c>
      <c r="N814" s="23">
        <f>SUMIFS('OD I'!$G:$G,'OD I'!B:B,Celkem!B814,'OD I'!$D:$D,Celkem!D814)</f>
        <v>8.6666666666666661</v>
      </c>
      <c r="O814" s="23">
        <f>SUMIFS('OD I'!$H:$H,'OD I'!B:B,Celkem!B814,'OD I'!$D:$D,Celkem!D814)</f>
        <v>0.1111111111111111</v>
      </c>
    </row>
    <row r="815" spans="1:15" x14ac:dyDescent="0.25">
      <c r="A815" t="s">
        <v>5</v>
      </c>
      <c r="B815" t="s">
        <v>832</v>
      </c>
      <c r="C815" t="s">
        <v>833</v>
      </c>
      <c r="D815" t="s">
        <v>21</v>
      </c>
      <c r="E815" s="17">
        <v>254</v>
      </c>
      <c r="F815" s="17">
        <v>6121.5151968503942</v>
      </c>
      <c r="G815" s="17">
        <v>15382.237233070866</v>
      </c>
      <c r="H815" s="17">
        <v>40011.816272440949</v>
      </c>
      <c r="I815" s="17">
        <v>6444.4480688976373</v>
      </c>
      <c r="J815" s="17">
        <v>15404.479238188977</v>
      </c>
      <c r="K815" s="17">
        <v>168.70803149606297</v>
      </c>
      <c r="L815" s="17">
        <v>83533.204040944882</v>
      </c>
      <c r="M815" s="22">
        <f>SUMIFS('OD I'!$E:$E,'OD I'!B:B,Celkem!B815,'OD I'!$D:$D,Celkem!D815)</f>
        <v>10</v>
      </c>
      <c r="N815" s="23">
        <f>SUMIFS('OD I'!$G:$G,'OD I'!B:B,Celkem!B815,'OD I'!$D:$D,Celkem!D815)</f>
        <v>7.7795275590551185</v>
      </c>
      <c r="O815" s="23">
        <f>SUMIFS('OD I'!$H:$H,'OD I'!B:B,Celkem!B815,'OD I'!$D:$D,Celkem!D815)</f>
        <v>0.44094488188976377</v>
      </c>
    </row>
    <row r="816" spans="1:15" x14ac:dyDescent="0.25">
      <c r="A816" t="s">
        <v>5</v>
      </c>
      <c r="B816" t="s">
        <v>834</v>
      </c>
      <c r="C816" t="s">
        <v>835</v>
      </c>
      <c r="D816" t="s">
        <v>2</v>
      </c>
      <c r="E816" s="17">
        <v>1</v>
      </c>
      <c r="F816" s="17">
        <v>99.42</v>
      </c>
      <c r="G816" s="17">
        <v>4672.8155999999999</v>
      </c>
      <c r="H816" s="17">
        <v>14682.2952</v>
      </c>
      <c r="I816" s="17">
        <v>0</v>
      </c>
      <c r="J816" s="17">
        <v>12779.276400000001</v>
      </c>
      <c r="K816" s="17">
        <v>0</v>
      </c>
      <c r="L816" s="17">
        <v>32233.807200000003</v>
      </c>
      <c r="M816" s="22">
        <f>SUMIFS('OD I'!$E:$E,'OD I'!B:B,Celkem!B816,'OD I'!$D:$D,Celkem!D816)</f>
        <v>7</v>
      </c>
      <c r="N816" s="23">
        <f>SUMIFS('OD I'!$G:$G,'OD I'!B:B,Celkem!B816,'OD I'!$D:$D,Celkem!D816)</f>
        <v>2</v>
      </c>
      <c r="O816" s="23">
        <f>SUMIFS('OD I'!$H:$H,'OD I'!B:B,Celkem!B816,'OD I'!$D:$D,Celkem!D816)</f>
        <v>0</v>
      </c>
    </row>
    <row r="817" spans="1:15" x14ac:dyDescent="0.25">
      <c r="A817" t="s">
        <v>5</v>
      </c>
      <c r="B817" t="s">
        <v>834</v>
      </c>
      <c r="C817" t="s">
        <v>835</v>
      </c>
      <c r="D817" t="s">
        <v>21</v>
      </c>
      <c r="E817" s="17">
        <v>29</v>
      </c>
      <c r="F817" s="17">
        <v>20742.077241379309</v>
      </c>
      <c r="G817" s="17">
        <v>21425.770248275861</v>
      </c>
      <c r="H817" s="17">
        <v>33862.478196551725</v>
      </c>
      <c r="I817" s="17">
        <v>12655.025531034484</v>
      </c>
      <c r="J817" s="17">
        <v>18958.075427586209</v>
      </c>
      <c r="K817" s="17">
        <v>1866.3882758620691</v>
      </c>
      <c r="L817" s="17">
        <v>109509.81492068966</v>
      </c>
      <c r="M817" s="22">
        <f>SUMIFS('OD I'!$E:$E,'OD I'!B:B,Celkem!B817,'OD I'!$D:$D,Celkem!D817)</f>
        <v>7</v>
      </c>
      <c r="N817" s="23">
        <f>SUMIFS('OD I'!$G:$G,'OD I'!B:B,Celkem!B817,'OD I'!$D:$D,Celkem!D817)</f>
        <v>5.8275862068965516</v>
      </c>
      <c r="O817" s="23">
        <f>SUMIFS('OD I'!$H:$H,'OD I'!B:B,Celkem!B817,'OD I'!$D:$D,Celkem!D817)</f>
        <v>0.7931034482758621</v>
      </c>
    </row>
    <row r="818" spans="1:15" x14ac:dyDescent="0.25">
      <c r="A818" t="s">
        <v>5</v>
      </c>
      <c r="B818" t="s">
        <v>836</v>
      </c>
      <c r="C818" t="s">
        <v>837</v>
      </c>
      <c r="D818" t="s">
        <v>2</v>
      </c>
      <c r="E818" s="17">
        <v>10</v>
      </c>
      <c r="F818" s="17">
        <v>1561.6190000000001</v>
      </c>
      <c r="G818" s="17">
        <v>12553.675160000001</v>
      </c>
      <c r="H818" s="17">
        <v>38692.865279999998</v>
      </c>
      <c r="I818" s="17">
        <v>4850.5971599999993</v>
      </c>
      <c r="J818" s="17">
        <v>28695.622080000001</v>
      </c>
      <c r="K818" s="17">
        <v>0</v>
      </c>
      <c r="L818" s="17">
        <v>86354.378679999994</v>
      </c>
      <c r="M818" s="22">
        <f>SUMIFS('OD I'!$E:$E,'OD I'!B:B,Celkem!B818,'OD I'!$D:$D,Celkem!D818)</f>
        <v>7</v>
      </c>
      <c r="N818" s="23">
        <f>SUMIFS('OD I'!$G:$G,'OD I'!B:B,Celkem!B818,'OD I'!$D:$D,Celkem!D818)</f>
        <v>5.2</v>
      </c>
      <c r="O818" s="23">
        <f>SUMIFS('OD I'!$H:$H,'OD I'!B:B,Celkem!B818,'OD I'!$D:$D,Celkem!D818)</f>
        <v>0.2</v>
      </c>
    </row>
    <row r="819" spans="1:15" x14ac:dyDescent="0.25">
      <c r="A819" t="s">
        <v>5</v>
      </c>
      <c r="B819" t="s">
        <v>836</v>
      </c>
      <c r="C819" t="s">
        <v>837</v>
      </c>
      <c r="D819" t="s">
        <v>21</v>
      </c>
      <c r="E819" s="17">
        <v>170</v>
      </c>
      <c r="F819" s="17">
        <v>3722.6027647058822</v>
      </c>
      <c r="G819" s="17">
        <v>16848.120532941179</v>
      </c>
      <c r="H819" s="17">
        <v>35355.273778823524</v>
      </c>
      <c r="I819" s="17">
        <v>7585.8232111764701</v>
      </c>
      <c r="J819" s="17">
        <v>19338.94226352941</v>
      </c>
      <c r="K819" s="17">
        <v>387.29858823529406</v>
      </c>
      <c r="L819" s="17">
        <v>83238.061139411773</v>
      </c>
      <c r="M819" s="22">
        <f>SUMIFS('OD I'!$E:$E,'OD I'!B:B,Celkem!B819,'OD I'!$D:$D,Celkem!D819)</f>
        <v>7</v>
      </c>
      <c r="N819" s="23">
        <f>SUMIFS('OD I'!$G:$G,'OD I'!B:B,Celkem!B819,'OD I'!$D:$D,Celkem!D819)</f>
        <v>6.382352941176471</v>
      </c>
      <c r="O819" s="23">
        <f>SUMIFS('OD I'!$H:$H,'OD I'!B:B,Celkem!B819,'OD I'!$D:$D,Celkem!D819)</f>
        <v>0.55882352941176472</v>
      </c>
    </row>
    <row r="820" spans="1:15" x14ac:dyDescent="0.25">
      <c r="A820" t="s">
        <v>5</v>
      </c>
      <c r="B820" t="s">
        <v>838</v>
      </c>
      <c r="C820" t="s">
        <v>839</v>
      </c>
      <c r="D820" t="s">
        <v>2</v>
      </c>
      <c r="E820" s="17">
        <v>1</v>
      </c>
      <c r="F820" s="17">
        <v>99.42</v>
      </c>
      <c r="G820" s="17">
        <v>12689.4584</v>
      </c>
      <c r="H820" s="17">
        <v>29364.590400000001</v>
      </c>
      <c r="I820" s="17">
        <v>0</v>
      </c>
      <c r="J820" s="17">
        <v>47567.306600000004</v>
      </c>
      <c r="K820" s="17">
        <v>0</v>
      </c>
      <c r="L820" s="17">
        <v>89720.775400000013</v>
      </c>
      <c r="M820" s="22">
        <f>SUMIFS('OD I'!$E:$E,'OD I'!B:B,Celkem!B820,'OD I'!$D:$D,Celkem!D820)</f>
        <v>4</v>
      </c>
      <c r="N820" s="23">
        <f>SUMIFS('OD I'!$G:$G,'OD I'!B:B,Celkem!B820,'OD I'!$D:$D,Celkem!D820)</f>
        <v>4</v>
      </c>
      <c r="O820" s="23">
        <f>SUMIFS('OD I'!$H:$H,'OD I'!B:B,Celkem!B820,'OD I'!$D:$D,Celkem!D820)</f>
        <v>0</v>
      </c>
    </row>
    <row r="821" spans="1:15" x14ac:dyDescent="0.25">
      <c r="A821" t="s">
        <v>5</v>
      </c>
      <c r="B821" t="s">
        <v>838</v>
      </c>
      <c r="C821" t="s">
        <v>839</v>
      </c>
      <c r="D821" t="s">
        <v>21</v>
      </c>
      <c r="E821" s="17">
        <v>230</v>
      </c>
      <c r="F821" s="17">
        <v>5258.7831739130434</v>
      </c>
      <c r="G821" s="17">
        <v>11295.85652173913</v>
      </c>
      <c r="H821" s="17">
        <v>22877.935321304347</v>
      </c>
      <c r="I821" s="17">
        <v>3325.3382952173915</v>
      </c>
      <c r="J821" s="17">
        <v>13636.981733478262</v>
      </c>
      <c r="K821" s="17">
        <v>37.490086956521736</v>
      </c>
      <c r="L821" s="17">
        <v>56432.385132608695</v>
      </c>
      <c r="M821" s="22">
        <f>SUMIFS('OD I'!$E:$E,'OD I'!B:B,Celkem!B821,'OD I'!$D:$D,Celkem!D821)</f>
        <v>4</v>
      </c>
      <c r="N821" s="23">
        <f>SUMIFS('OD I'!$G:$G,'OD I'!B:B,Celkem!B821,'OD I'!$D:$D,Celkem!D821)</f>
        <v>4.2695652173913041</v>
      </c>
      <c r="O821" s="23">
        <f>SUMIFS('OD I'!$H:$H,'OD I'!B:B,Celkem!B821,'OD I'!$D:$D,Celkem!D821)</f>
        <v>0.22173913043478261</v>
      </c>
    </row>
    <row r="822" spans="1:15" x14ac:dyDescent="0.25">
      <c r="A822" t="s">
        <v>5</v>
      </c>
      <c r="B822" t="s">
        <v>840</v>
      </c>
      <c r="C822" t="s">
        <v>841</v>
      </c>
      <c r="D822" t="s">
        <v>2</v>
      </c>
      <c r="E822" s="17">
        <v>66</v>
      </c>
      <c r="F822" s="17">
        <v>1158.3224242424242</v>
      </c>
      <c r="G822" s="17">
        <v>9154.8789575757564</v>
      </c>
      <c r="H822" s="17">
        <v>27617.839309090912</v>
      </c>
      <c r="I822" s="17">
        <v>193.86837575757576</v>
      </c>
      <c r="J822" s="17">
        <v>9991.2803000000004</v>
      </c>
      <c r="K822" s="17">
        <v>182.12454545454545</v>
      </c>
      <c r="L822" s="17">
        <v>48298.313912121215</v>
      </c>
      <c r="M822" s="22">
        <f>SUMIFS('OD I'!$E:$E,'OD I'!B:B,Celkem!B822,'OD I'!$D:$D,Celkem!D822)</f>
        <v>4</v>
      </c>
      <c r="N822" s="23">
        <f>SUMIFS('OD I'!$G:$G,'OD I'!B:B,Celkem!B822,'OD I'!$D:$D,Celkem!D822)</f>
        <v>4</v>
      </c>
      <c r="O822" s="23">
        <f>SUMIFS('OD I'!$H:$H,'OD I'!B:B,Celkem!B822,'OD I'!$D:$D,Celkem!D822)</f>
        <v>1.5151515151515152E-2</v>
      </c>
    </row>
    <row r="823" spans="1:15" x14ac:dyDescent="0.25">
      <c r="A823" t="s">
        <v>5</v>
      </c>
      <c r="B823" t="s">
        <v>840</v>
      </c>
      <c r="C823" t="s">
        <v>841</v>
      </c>
      <c r="D823" t="s">
        <v>21</v>
      </c>
      <c r="E823" s="17">
        <v>926</v>
      </c>
      <c r="F823" s="17">
        <v>792.63505399568044</v>
      </c>
      <c r="G823" s="17">
        <v>7205.2317403887691</v>
      </c>
      <c r="H823" s="17">
        <v>17535.223151943843</v>
      </c>
      <c r="I823" s="17">
        <v>1500.7391477321814</v>
      </c>
      <c r="J823" s="17">
        <v>11263.683657127431</v>
      </c>
      <c r="K823" s="17">
        <v>239.49339092872572</v>
      </c>
      <c r="L823" s="17">
        <v>38537.006142116632</v>
      </c>
      <c r="M823" s="22">
        <f>SUMIFS('OD I'!$E:$E,'OD I'!B:B,Celkem!B823,'OD I'!$D:$D,Celkem!D823)</f>
        <v>4</v>
      </c>
      <c r="N823" s="23">
        <f>SUMIFS('OD I'!$G:$G,'OD I'!B:B,Celkem!B823,'OD I'!$D:$D,Celkem!D823)</f>
        <v>2.8671706263498922</v>
      </c>
      <c r="O823" s="23">
        <f>SUMIFS('OD I'!$H:$H,'OD I'!B:B,Celkem!B823,'OD I'!$D:$D,Celkem!D823)</f>
        <v>9.719222462203024E-2</v>
      </c>
    </row>
    <row r="824" spans="1:15" x14ac:dyDescent="0.25">
      <c r="A824" t="s">
        <v>5</v>
      </c>
      <c r="B824" t="s">
        <v>842</v>
      </c>
      <c r="C824" t="s">
        <v>843</v>
      </c>
      <c r="D824" t="s">
        <v>2</v>
      </c>
      <c r="E824" s="17">
        <v>18</v>
      </c>
      <c r="F824" s="17">
        <v>38665.967777777783</v>
      </c>
      <c r="G824" s="17">
        <v>36767.352211111109</v>
      </c>
      <c r="H824" s="17">
        <v>154343.6700888889</v>
      </c>
      <c r="I824" s="17">
        <v>44153.216788888887</v>
      </c>
      <c r="J824" s="17">
        <v>36523.487488888888</v>
      </c>
      <c r="K824" s="17">
        <v>27.18</v>
      </c>
      <c r="L824" s="17">
        <v>310480.87435555557</v>
      </c>
      <c r="M824" s="22">
        <f>SUMIFS('OD I'!$E:$E,'OD I'!B:B,Celkem!B824,'OD I'!$D:$D,Celkem!D824)</f>
        <v>17</v>
      </c>
      <c r="N824" s="23">
        <f>SUMIFS('OD I'!$G:$G,'OD I'!B:B,Celkem!B824,'OD I'!$D:$D,Celkem!D824)</f>
        <v>21.277777777777779</v>
      </c>
      <c r="O824" s="23">
        <f>SUMIFS('OD I'!$H:$H,'OD I'!B:B,Celkem!B824,'OD I'!$D:$D,Celkem!D824)</f>
        <v>1.8888888888888888</v>
      </c>
    </row>
    <row r="825" spans="1:15" x14ac:dyDescent="0.25">
      <c r="A825" t="s">
        <v>5</v>
      </c>
      <c r="B825" t="s">
        <v>842</v>
      </c>
      <c r="C825" t="s">
        <v>843</v>
      </c>
      <c r="D825" t="s">
        <v>21</v>
      </c>
      <c r="E825" s="17">
        <v>137</v>
      </c>
      <c r="F825" s="17">
        <v>40362.634817518243</v>
      </c>
      <c r="G825" s="17">
        <v>39607.57485328467</v>
      </c>
      <c r="H825" s="17">
        <v>77975.348567883208</v>
      </c>
      <c r="I825" s="17">
        <v>30561.74578248175</v>
      </c>
      <c r="J825" s="17">
        <v>32713.565220437958</v>
      </c>
      <c r="K825" s="17">
        <v>1135.0090510948905</v>
      </c>
      <c r="L825" s="17">
        <v>222355.87829270068</v>
      </c>
      <c r="M825" s="22">
        <f>SUMIFS('OD I'!$E:$E,'OD I'!B:B,Celkem!B825,'OD I'!$D:$D,Celkem!D825)</f>
        <v>17</v>
      </c>
      <c r="N825" s="23">
        <f>SUMIFS('OD I'!$G:$G,'OD I'!B:B,Celkem!B825,'OD I'!$D:$D,Celkem!D825)</f>
        <v>16.167883211678831</v>
      </c>
      <c r="O825" s="23">
        <f>SUMIFS('OD I'!$H:$H,'OD I'!B:B,Celkem!B825,'OD I'!$D:$D,Celkem!D825)</f>
        <v>2.1167883211678831</v>
      </c>
    </row>
    <row r="826" spans="1:15" x14ac:dyDescent="0.25">
      <c r="A826" t="s">
        <v>5</v>
      </c>
      <c r="B826" t="s">
        <v>844</v>
      </c>
      <c r="C826" t="s">
        <v>845</v>
      </c>
      <c r="D826" t="s">
        <v>2</v>
      </c>
      <c r="E826" s="17">
        <v>351</v>
      </c>
      <c r="F826" s="17">
        <v>157.11618233618233</v>
      </c>
      <c r="G826" s="17">
        <v>4315.9826584045586</v>
      </c>
      <c r="H826" s="17">
        <v>15486.548604273505</v>
      </c>
      <c r="I826" s="17">
        <v>297.39817863247862</v>
      </c>
      <c r="J826" s="17">
        <v>5557.0418518518518</v>
      </c>
      <c r="K826" s="17">
        <v>0</v>
      </c>
      <c r="L826" s="17">
        <v>25814.087475498578</v>
      </c>
      <c r="M826" s="22">
        <f>SUMIFS('OD I'!$E:$E,'OD I'!B:B,Celkem!B826,'OD I'!$D:$D,Celkem!D826)</f>
        <v>3</v>
      </c>
      <c r="N826" s="23">
        <f>SUMIFS('OD I'!$G:$G,'OD I'!B:B,Celkem!B826,'OD I'!$D:$D,Celkem!D826)</f>
        <v>1.9430199430199431</v>
      </c>
      <c r="O826" s="23">
        <f>SUMIFS('OD I'!$H:$H,'OD I'!B:B,Celkem!B826,'OD I'!$D:$D,Celkem!D826)</f>
        <v>1.9943019943019943E-2</v>
      </c>
    </row>
    <row r="827" spans="1:15" x14ac:dyDescent="0.25">
      <c r="A827" t="s">
        <v>5</v>
      </c>
      <c r="B827" t="s">
        <v>844</v>
      </c>
      <c r="C827" t="s">
        <v>845</v>
      </c>
      <c r="D827" t="s">
        <v>21</v>
      </c>
      <c r="E827" s="17">
        <v>6146</v>
      </c>
      <c r="F827" s="17">
        <v>479.3505206638464</v>
      </c>
      <c r="G827" s="17">
        <v>5952.2381871135703</v>
      </c>
      <c r="H827" s="17">
        <v>12759.177728701596</v>
      </c>
      <c r="I827" s="17">
        <v>532.49394705499515</v>
      </c>
      <c r="J827" s="17">
        <v>9528.0264858607225</v>
      </c>
      <c r="K827" s="17">
        <v>13.733693459160429</v>
      </c>
      <c r="L827" s="17">
        <v>29265.02056285389</v>
      </c>
      <c r="M827" s="22">
        <f>SUMIFS('OD I'!$E:$E,'OD I'!B:B,Celkem!B827,'OD I'!$D:$D,Celkem!D827)</f>
        <v>3</v>
      </c>
      <c r="N827" s="23">
        <f>SUMIFS('OD I'!$G:$G,'OD I'!B:B,Celkem!B827,'OD I'!$D:$D,Celkem!D827)</f>
        <v>2.2868532378782946</v>
      </c>
      <c r="O827" s="23">
        <f>SUMIFS('OD I'!$H:$H,'OD I'!B:B,Celkem!B827,'OD I'!$D:$D,Celkem!D827)</f>
        <v>3.6121054344288965E-2</v>
      </c>
    </row>
    <row r="828" spans="1:15" x14ac:dyDescent="0.25">
      <c r="A828" t="s">
        <v>5</v>
      </c>
      <c r="B828" t="s">
        <v>846</v>
      </c>
      <c r="C828" t="s">
        <v>847</v>
      </c>
      <c r="D828" t="s">
        <v>2</v>
      </c>
      <c r="E828" s="17">
        <v>1</v>
      </c>
      <c r="F828" s="17">
        <v>5982.91</v>
      </c>
      <c r="G828" s="17">
        <v>48210.125200000002</v>
      </c>
      <c r="H828" s="17">
        <v>69962.061600000001</v>
      </c>
      <c r="I828" s="17">
        <v>0</v>
      </c>
      <c r="J828" s="17">
        <v>163802.54399999999</v>
      </c>
      <c r="K828" s="17">
        <v>0</v>
      </c>
      <c r="L828" s="17">
        <v>287957.64079999999</v>
      </c>
      <c r="M828" s="22">
        <f>SUMIFS('OD I'!$E:$E,'OD I'!B:B,Celkem!B828,'OD I'!$D:$D,Celkem!D828)</f>
        <v>12</v>
      </c>
      <c r="N828" s="23">
        <f>SUMIFS('OD I'!$G:$G,'OD I'!B:B,Celkem!B828,'OD I'!$D:$D,Celkem!D828)</f>
        <v>9</v>
      </c>
      <c r="O828" s="23">
        <f>SUMIFS('OD I'!$H:$H,'OD I'!B:B,Celkem!B828,'OD I'!$D:$D,Celkem!D828)</f>
        <v>0</v>
      </c>
    </row>
    <row r="829" spans="1:15" x14ac:dyDescent="0.25">
      <c r="A829" t="s">
        <v>5</v>
      </c>
      <c r="B829" t="s">
        <v>846</v>
      </c>
      <c r="C829" t="s">
        <v>847</v>
      </c>
      <c r="D829" t="s">
        <v>21</v>
      </c>
      <c r="E829" s="17">
        <v>67</v>
      </c>
      <c r="F829" s="17">
        <v>23716.337313432836</v>
      </c>
      <c r="G829" s="17">
        <v>68689.739776119415</v>
      </c>
      <c r="H829" s="17">
        <v>62293.104319402984</v>
      </c>
      <c r="I829" s="17">
        <v>84008.686258208952</v>
      </c>
      <c r="J829" s="17">
        <v>132223.08598059701</v>
      </c>
      <c r="K829" s="17">
        <v>1652.5128358208956</v>
      </c>
      <c r="L829" s="17">
        <v>372583.4664835821</v>
      </c>
      <c r="M829" s="22">
        <f>SUMIFS('OD I'!$E:$E,'OD I'!B:B,Celkem!B829,'OD I'!$D:$D,Celkem!D829)</f>
        <v>12</v>
      </c>
      <c r="N829" s="23">
        <f>SUMIFS('OD I'!$G:$G,'OD I'!B:B,Celkem!B829,'OD I'!$D:$D,Celkem!D829)</f>
        <v>8.7164179104477615</v>
      </c>
      <c r="O829" s="23">
        <f>SUMIFS('OD I'!$H:$H,'OD I'!B:B,Celkem!B829,'OD I'!$D:$D,Celkem!D829)</f>
        <v>4.6119402985074629</v>
      </c>
    </row>
    <row r="830" spans="1:15" x14ac:dyDescent="0.25">
      <c r="A830" t="s">
        <v>5</v>
      </c>
      <c r="B830" t="s">
        <v>848</v>
      </c>
      <c r="C830" t="s">
        <v>849</v>
      </c>
      <c r="D830" t="s">
        <v>2</v>
      </c>
      <c r="E830" s="17">
        <v>2</v>
      </c>
      <c r="F830" s="17">
        <v>11138.885</v>
      </c>
      <c r="G830" s="17">
        <v>43152.7549</v>
      </c>
      <c r="H830" s="17">
        <v>108829.87360000001</v>
      </c>
      <c r="I830" s="17">
        <v>33074.71125</v>
      </c>
      <c r="J830" s="17">
        <v>149819.4</v>
      </c>
      <c r="K830" s="17">
        <v>0</v>
      </c>
      <c r="L830" s="17">
        <v>346015.62474999996</v>
      </c>
      <c r="M830" s="22">
        <f>SUMIFS('OD I'!$E:$E,'OD I'!B:B,Celkem!B830,'OD I'!$D:$D,Celkem!D830)</f>
        <v>12</v>
      </c>
      <c r="N830" s="23">
        <f>SUMIFS('OD I'!$G:$G,'OD I'!B:B,Celkem!B830,'OD I'!$D:$D,Celkem!D830)</f>
        <v>14</v>
      </c>
      <c r="O830" s="23">
        <f>SUMIFS('OD I'!$H:$H,'OD I'!B:B,Celkem!B830,'OD I'!$D:$D,Celkem!D830)</f>
        <v>1.5</v>
      </c>
    </row>
    <row r="831" spans="1:15" x14ac:dyDescent="0.25">
      <c r="A831" t="s">
        <v>5</v>
      </c>
      <c r="B831" t="s">
        <v>848</v>
      </c>
      <c r="C831" t="s">
        <v>849</v>
      </c>
      <c r="D831" t="s">
        <v>21</v>
      </c>
      <c r="E831" s="17">
        <v>85</v>
      </c>
      <c r="F831" s="17">
        <v>4384.3067058823526</v>
      </c>
      <c r="G831" s="17">
        <v>43428.342634117646</v>
      </c>
      <c r="H831" s="17">
        <v>47688.568900000006</v>
      </c>
      <c r="I831" s="17">
        <v>66974.570270588243</v>
      </c>
      <c r="J831" s="17">
        <v>75481.951561176465</v>
      </c>
      <c r="K831" s="17">
        <v>16.288941176470587</v>
      </c>
      <c r="L831" s="17">
        <v>237974.02901294114</v>
      </c>
      <c r="M831" s="22">
        <f>SUMIFS('OD I'!$E:$E,'OD I'!B:B,Celkem!B831,'OD I'!$D:$D,Celkem!D831)</f>
        <v>12</v>
      </c>
      <c r="N831" s="23">
        <f>SUMIFS('OD I'!$G:$G,'OD I'!B:B,Celkem!B831,'OD I'!$D:$D,Celkem!D831)</f>
        <v>6</v>
      </c>
      <c r="O831" s="23">
        <f>SUMIFS('OD I'!$H:$H,'OD I'!B:B,Celkem!B831,'OD I'!$D:$D,Celkem!D831)</f>
        <v>3.8235294117647061</v>
      </c>
    </row>
    <row r="832" spans="1:15" x14ac:dyDescent="0.25">
      <c r="A832" t="s">
        <v>5</v>
      </c>
      <c r="B832" t="s">
        <v>850</v>
      </c>
      <c r="C832" t="s">
        <v>851</v>
      </c>
      <c r="D832" t="s">
        <v>2</v>
      </c>
      <c r="E832" s="17">
        <v>1</v>
      </c>
      <c r="F832" s="17">
        <v>60120.56</v>
      </c>
      <c r="G832" s="17">
        <v>52822.121200000001</v>
      </c>
      <c r="H832" s="17">
        <v>0</v>
      </c>
      <c r="I832" s="17">
        <v>345375.36170000001</v>
      </c>
      <c r="J832" s="17">
        <v>15470.766900000001</v>
      </c>
      <c r="K832" s="17">
        <v>0</v>
      </c>
      <c r="L832" s="17">
        <v>473788.80979999999</v>
      </c>
      <c r="M832" s="22">
        <f>SUMIFS('OD I'!$E:$E,'OD I'!B:B,Celkem!B832,'OD I'!$D:$D,Celkem!D832)</f>
        <v>25</v>
      </c>
      <c r="N832" s="23">
        <f>SUMIFS('OD I'!$G:$G,'OD I'!B:B,Celkem!B832,'OD I'!$D:$D,Celkem!D832)</f>
        <v>0</v>
      </c>
      <c r="O832" s="23">
        <f>SUMIFS('OD I'!$H:$H,'OD I'!B:B,Celkem!B832,'OD I'!$D:$D,Celkem!D832)</f>
        <v>4</v>
      </c>
    </row>
    <row r="833" spans="1:15" x14ac:dyDescent="0.25">
      <c r="A833" t="s">
        <v>5</v>
      </c>
      <c r="B833" t="s">
        <v>850</v>
      </c>
      <c r="C833" t="s">
        <v>851</v>
      </c>
      <c r="D833" t="s">
        <v>21</v>
      </c>
      <c r="E833" s="17">
        <v>30</v>
      </c>
      <c r="F833" s="17">
        <v>21724.228666666666</v>
      </c>
      <c r="G833" s="17">
        <v>43504.12975</v>
      </c>
      <c r="H833" s="17">
        <v>99334.409626666675</v>
      </c>
      <c r="I833" s="17">
        <v>103811.91644333334</v>
      </c>
      <c r="J833" s="17">
        <v>16727.83005</v>
      </c>
      <c r="K833" s="17">
        <v>814.5</v>
      </c>
      <c r="L833" s="17">
        <v>285917.01453666668</v>
      </c>
      <c r="M833" s="22">
        <f>SUMIFS('OD I'!$E:$E,'OD I'!B:B,Celkem!B833,'OD I'!$D:$D,Celkem!D833)</f>
        <v>25</v>
      </c>
      <c r="N833" s="23">
        <f>SUMIFS('OD I'!$G:$G,'OD I'!B:B,Celkem!B833,'OD I'!$D:$D,Celkem!D833)</f>
        <v>17.166666666666668</v>
      </c>
      <c r="O833" s="23">
        <f>SUMIFS('OD I'!$H:$H,'OD I'!B:B,Celkem!B833,'OD I'!$D:$D,Celkem!D833)</f>
        <v>6.1</v>
      </c>
    </row>
    <row r="834" spans="1:15" x14ac:dyDescent="0.25">
      <c r="A834" t="s">
        <v>5</v>
      </c>
      <c r="B834" t="s">
        <v>852</v>
      </c>
      <c r="C834" t="s">
        <v>853</v>
      </c>
      <c r="D834" t="s">
        <v>2</v>
      </c>
      <c r="E834" s="17">
        <v>4</v>
      </c>
      <c r="F834" s="17">
        <v>14459.745000000001</v>
      </c>
      <c r="G834" s="17">
        <v>15022.05255</v>
      </c>
      <c r="H834" s="17">
        <v>69326.208350000001</v>
      </c>
      <c r="I834" s="17">
        <v>21656.717000000001</v>
      </c>
      <c r="J834" s="17">
        <v>24155.939050000001</v>
      </c>
      <c r="K834" s="17">
        <v>0</v>
      </c>
      <c r="L834" s="17">
        <v>144620.66195000001</v>
      </c>
      <c r="M834" s="22">
        <f>SUMIFS('OD I'!$E:$E,'OD I'!B:B,Celkem!B834,'OD I'!$D:$D,Celkem!D834)</f>
        <v>11</v>
      </c>
      <c r="N834" s="23">
        <f>SUMIFS('OD I'!$G:$G,'OD I'!B:B,Celkem!B834,'OD I'!$D:$D,Celkem!D834)</f>
        <v>10.5</v>
      </c>
      <c r="O834" s="23">
        <f>SUMIFS('OD I'!$H:$H,'OD I'!B:B,Celkem!B834,'OD I'!$D:$D,Celkem!D834)</f>
        <v>1.5</v>
      </c>
    </row>
    <row r="835" spans="1:15" x14ac:dyDescent="0.25">
      <c r="A835" t="s">
        <v>5</v>
      </c>
      <c r="B835" t="s">
        <v>852</v>
      </c>
      <c r="C835" t="s">
        <v>853</v>
      </c>
      <c r="D835" t="s">
        <v>21</v>
      </c>
      <c r="E835" s="17">
        <v>129</v>
      </c>
      <c r="F835" s="17">
        <v>40307.148062015498</v>
      </c>
      <c r="G835" s="17">
        <v>22694.307834883723</v>
      </c>
      <c r="H835" s="17">
        <v>44624.384909302331</v>
      </c>
      <c r="I835" s="17">
        <v>35752.46413410853</v>
      </c>
      <c r="J835" s="17">
        <v>30858.368072093024</v>
      </c>
      <c r="K835" s="17">
        <v>22.906046511627906</v>
      </c>
      <c r="L835" s="17">
        <v>174259.57905891474</v>
      </c>
      <c r="M835" s="22">
        <f>SUMIFS('OD I'!$E:$E,'OD I'!B:B,Celkem!B835,'OD I'!$D:$D,Celkem!D835)</f>
        <v>11</v>
      </c>
      <c r="N835" s="23">
        <f>SUMIFS('OD I'!$G:$G,'OD I'!B:B,Celkem!B835,'OD I'!$D:$D,Celkem!D835)</f>
        <v>6.7054263565891477</v>
      </c>
      <c r="O835" s="23">
        <f>SUMIFS('OD I'!$H:$H,'OD I'!B:B,Celkem!B835,'OD I'!$D:$D,Celkem!D835)</f>
        <v>2.2558139534883721</v>
      </c>
    </row>
    <row r="836" spans="1:15" x14ac:dyDescent="0.25">
      <c r="A836" t="s">
        <v>5</v>
      </c>
      <c r="B836" t="s">
        <v>854</v>
      </c>
      <c r="C836" t="s">
        <v>855</v>
      </c>
      <c r="D836" t="s">
        <v>2</v>
      </c>
      <c r="E836" s="17">
        <v>5</v>
      </c>
      <c r="F836" s="17">
        <v>10487.704</v>
      </c>
      <c r="G836" s="17">
        <v>27425.003799999999</v>
      </c>
      <c r="H836" s="17">
        <v>64319.644499999995</v>
      </c>
      <c r="I836" s="17">
        <v>56795.374639999995</v>
      </c>
      <c r="J836" s="17">
        <v>61646.911780000002</v>
      </c>
      <c r="K836" s="17">
        <v>0</v>
      </c>
      <c r="L836" s="17">
        <v>220674.63871999999</v>
      </c>
      <c r="M836" s="22">
        <f>SUMIFS('OD I'!$E:$E,'OD I'!B:B,Celkem!B836,'OD I'!$D:$D,Celkem!D836)</f>
        <v>22</v>
      </c>
      <c r="N836" s="23">
        <f>SUMIFS('OD I'!$G:$G,'OD I'!B:B,Celkem!B836,'OD I'!$D:$D,Celkem!D836)</f>
        <v>8.8000000000000007</v>
      </c>
      <c r="O836" s="23">
        <f>SUMIFS('OD I'!$H:$H,'OD I'!B:B,Celkem!B836,'OD I'!$D:$D,Celkem!D836)</f>
        <v>1.8</v>
      </c>
    </row>
    <row r="837" spans="1:15" x14ac:dyDescent="0.25">
      <c r="A837" t="s">
        <v>5</v>
      </c>
      <c r="B837" t="s">
        <v>854</v>
      </c>
      <c r="C837" t="s">
        <v>855</v>
      </c>
      <c r="D837" t="s">
        <v>21</v>
      </c>
      <c r="E837" s="17">
        <v>20</v>
      </c>
      <c r="F837" s="17">
        <v>26991.792999999998</v>
      </c>
      <c r="G837" s="17">
        <v>48851.919549999999</v>
      </c>
      <c r="H837" s="17">
        <v>130747.48278000001</v>
      </c>
      <c r="I837" s="17">
        <v>175368.763935</v>
      </c>
      <c r="J837" s="17">
        <v>37406.029540000003</v>
      </c>
      <c r="K837" s="17">
        <v>409.75200000000007</v>
      </c>
      <c r="L837" s="17">
        <v>419775.74080500001</v>
      </c>
      <c r="M837" s="22">
        <f>SUMIFS('OD I'!$E:$E,'OD I'!B:B,Celkem!B837,'OD I'!$D:$D,Celkem!D837)</f>
        <v>22</v>
      </c>
      <c r="N837" s="23">
        <f>SUMIFS('OD I'!$G:$G,'OD I'!B:B,Celkem!B837,'OD I'!$D:$D,Celkem!D837)</f>
        <v>21.35</v>
      </c>
      <c r="O837" s="23">
        <f>SUMIFS('OD I'!$H:$H,'OD I'!B:B,Celkem!B837,'OD I'!$D:$D,Celkem!D837)</f>
        <v>9.65</v>
      </c>
    </row>
    <row r="838" spans="1:15" x14ac:dyDescent="0.25">
      <c r="A838" t="s">
        <v>5</v>
      </c>
      <c r="B838" t="s">
        <v>856</v>
      </c>
      <c r="C838" t="s">
        <v>857</v>
      </c>
      <c r="D838" t="s">
        <v>2</v>
      </c>
      <c r="E838" s="17">
        <v>54</v>
      </c>
      <c r="F838" s="17">
        <v>967.48166666666668</v>
      </c>
      <c r="G838" s="17">
        <v>7009.1164259259258</v>
      </c>
      <c r="H838" s="17">
        <v>19798.427240740741</v>
      </c>
      <c r="I838" s="17">
        <v>288.47872222222225</v>
      </c>
      <c r="J838" s="17">
        <v>15579.976522222221</v>
      </c>
      <c r="K838" s="17">
        <v>0</v>
      </c>
      <c r="L838" s="17">
        <v>43643.480577777773</v>
      </c>
      <c r="M838" s="22">
        <f>SUMIFS('OD I'!$E:$E,'OD I'!B:B,Celkem!B838,'OD I'!$D:$D,Celkem!D838)</f>
        <v>6</v>
      </c>
      <c r="N838" s="23">
        <f>SUMIFS('OD I'!$G:$G,'OD I'!B:B,Celkem!B838,'OD I'!$D:$D,Celkem!D838)</f>
        <v>2.4074074074074074</v>
      </c>
      <c r="O838" s="23">
        <f>SUMIFS('OD I'!$H:$H,'OD I'!B:B,Celkem!B838,'OD I'!$D:$D,Celkem!D838)</f>
        <v>1.8518518518518517E-2</v>
      </c>
    </row>
    <row r="839" spans="1:15" x14ac:dyDescent="0.25">
      <c r="A839" t="s">
        <v>5</v>
      </c>
      <c r="B839" t="s">
        <v>856</v>
      </c>
      <c r="C839" t="s">
        <v>857</v>
      </c>
      <c r="D839" t="s">
        <v>21</v>
      </c>
      <c r="E839" s="17">
        <v>456</v>
      </c>
      <c r="F839" s="17">
        <v>4574.6935964912282</v>
      </c>
      <c r="G839" s="17">
        <v>12146.115853508771</v>
      </c>
      <c r="H839" s="17">
        <v>35244.744580921048</v>
      </c>
      <c r="I839" s="17">
        <v>10929.671161842105</v>
      </c>
      <c r="J839" s="17">
        <v>21520.692190789476</v>
      </c>
      <c r="K839" s="17">
        <v>9.7705921052631588</v>
      </c>
      <c r="L839" s="17">
        <v>84425.6879756579</v>
      </c>
      <c r="M839" s="22">
        <f>SUMIFS('OD I'!$E:$E,'OD I'!B:B,Celkem!B839,'OD I'!$D:$D,Celkem!D839)</f>
        <v>6</v>
      </c>
      <c r="N839" s="23">
        <f>SUMIFS('OD I'!$G:$G,'OD I'!B:B,Celkem!B839,'OD I'!$D:$D,Celkem!D839)</f>
        <v>4.8991228070175437</v>
      </c>
      <c r="O839" s="23">
        <f>SUMIFS('OD I'!$H:$H,'OD I'!B:B,Celkem!B839,'OD I'!$D:$D,Celkem!D839)</f>
        <v>0.6271929824561403</v>
      </c>
    </row>
    <row r="840" spans="1:15" x14ac:dyDescent="0.25">
      <c r="A840" t="s">
        <v>5</v>
      </c>
      <c r="B840" t="s">
        <v>858</v>
      </c>
      <c r="C840" t="s">
        <v>859</v>
      </c>
      <c r="D840" t="s">
        <v>2</v>
      </c>
      <c r="E840" s="17">
        <v>3</v>
      </c>
      <c r="F840" s="17">
        <v>95368.5</v>
      </c>
      <c r="G840" s="17">
        <v>80390.214766666671</v>
      </c>
      <c r="H840" s="17">
        <v>224064.66913333334</v>
      </c>
      <c r="I840" s="17">
        <v>473948.20426666667</v>
      </c>
      <c r="J840" s="17">
        <v>30371.039933333333</v>
      </c>
      <c r="K840" s="17">
        <v>0</v>
      </c>
      <c r="L840" s="17">
        <v>904142.62809999997</v>
      </c>
      <c r="M840" s="22">
        <f>SUMIFS('OD I'!$E:$E,'OD I'!B:B,Celkem!B840,'OD I'!$D:$D,Celkem!D840)</f>
        <v>21</v>
      </c>
      <c r="N840" s="23">
        <f>SUMIFS('OD I'!$G:$G,'OD I'!B:B,Celkem!B840,'OD I'!$D:$D,Celkem!D840)</f>
        <v>30.333333333333332</v>
      </c>
      <c r="O840" s="23">
        <f>SUMIFS('OD I'!$H:$H,'OD I'!B:B,Celkem!B840,'OD I'!$D:$D,Celkem!D840)</f>
        <v>15.666666666666666</v>
      </c>
    </row>
    <row r="841" spans="1:15" x14ac:dyDescent="0.25">
      <c r="A841" t="s">
        <v>5</v>
      </c>
      <c r="B841" t="s">
        <v>858</v>
      </c>
      <c r="C841" t="s">
        <v>859</v>
      </c>
      <c r="D841" t="s">
        <v>21</v>
      </c>
      <c r="E841" s="17">
        <v>89</v>
      </c>
      <c r="F841" s="17">
        <v>28963.167415730335</v>
      </c>
      <c r="G841" s="17">
        <v>41070.029506741572</v>
      </c>
      <c r="H841" s="17">
        <v>137214.32964044943</v>
      </c>
      <c r="I841" s="17">
        <v>58608.950447191011</v>
      </c>
      <c r="J841" s="17">
        <v>27732.375534831463</v>
      </c>
      <c r="K841" s="17">
        <v>1634.7559550561798</v>
      </c>
      <c r="L841" s="17">
        <v>295223.60850000003</v>
      </c>
      <c r="M841" s="22">
        <f>SUMIFS('OD I'!$E:$E,'OD I'!B:B,Celkem!B841,'OD I'!$D:$D,Celkem!D841)</f>
        <v>21</v>
      </c>
      <c r="N841" s="23">
        <f>SUMIFS('OD I'!$G:$G,'OD I'!B:B,Celkem!B841,'OD I'!$D:$D,Celkem!D841)</f>
        <v>22.269662921348313</v>
      </c>
      <c r="O841" s="23">
        <f>SUMIFS('OD I'!$H:$H,'OD I'!B:B,Celkem!B841,'OD I'!$D:$D,Celkem!D841)</f>
        <v>2.9775280898876404</v>
      </c>
    </row>
    <row r="842" spans="1:15" x14ac:dyDescent="0.25">
      <c r="A842" t="s">
        <v>5</v>
      </c>
      <c r="B842" t="s">
        <v>860</v>
      </c>
      <c r="C842" t="s">
        <v>861</v>
      </c>
      <c r="D842" t="s">
        <v>2</v>
      </c>
      <c r="E842" s="17">
        <v>10</v>
      </c>
      <c r="F842" s="17">
        <v>30276.906999999999</v>
      </c>
      <c r="G842" s="17">
        <v>26341.57847</v>
      </c>
      <c r="H842" s="17">
        <v>118209.93419999999</v>
      </c>
      <c r="I842" s="17">
        <v>24490.031999999999</v>
      </c>
      <c r="J842" s="17">
        <v>27018.014779999998</v>
      </c>
      <c r="K842" s="17">
        <v>0</v>
      </c>
      <c r="L842" s="17">
        <v>226336.46644999998</v>
      </c>
      <c r="M842" s="22">
        <f>SUMIFS('OD I'!$E:$E,'OD I'!B:B,Celkem!B842,'OD I'!$D:$D,Celkem!D842)</f>
        <v>14</v>
      </c>
      <c r="N842" s="23">
        <f>SUMIFS('OD I'!$G:$G,'OD I'!B:B,Celkem!B842,'OD I'!$D:$D,Celkem!D842)</f>
        <v>14.8</v>
      </c>
      <c r="O842" s="23">
        <f>SUMIFS('OD I'!$H:$H,'OD I'!B:B,Celkem!B842,'OD I'!$D:$D,Celkem!D842)</f>
        <v>0.8</v>
      </c>
    </row>
    <row r="843" spans="1:15" x14ac:dyDescent="0.25">
      <c r="A843" t="s">
        <v>5</v>
      </c>
      <c r="B843" t="s">
        <v>860</v>
      </c>
      <c r="C843" t="s">
        <v>861</v>
      </c>
      <c r="D843" t="s">
        <v>21</v>
      </c>
      <c r="E843" s="17">
        <v>441</v>
      </c>
      <c r="F843" s="17">
        <v>4897.138594104309</v>
      </c>
      <c r="G843" s="17">
        <v>16850.028677551021</v>
      </c>
      <c r="H843" s="17">
        <v>83710.691561451255</v>
      </c>
      <c r="I843" s="17">
        <v>5844.2149848072568</v>
      </c>
      <c r="J843" s="17">
        <v>23582.761012018142</v>
      </c>
      <c r="K843" s="17">
        <v>383.88344671201816</v>
      </c>
      <c r="L843" s="17">
        <v>135268.71827664401</v>
      </c>
      <c r="M843" s="22">
        <f>SUMIFS('OD I'!$E:$E,'OD I'!B:B,Celkem!B843,'OD I'!$D:$D,Celkem!D843)</f>
        <v>14</v>
      </c>
      <c r="N843" s="23">
        <f>SUMIFS('OD I'!$G:$G,'OD I'!B:B,Celkem!B843,'OD I'!$D:$D,Celkem!D843)</f>
        <v>13.106575963718821</v>
      </c>
      <c r="O843" s="23">
        <f>SUMIFS('OD I'!$H:$H,'OD I'!B:B,Celkem!B843,'OD I'!$D:$D,Celkem!D843)</f>
        <v>0.36507936507936506</v>
      </c>
    </row>
    <row r="844" spans="1:15" x14ac:dyDescent="0.25">
      <c r="A844" t="s">
        <v>5</v>
      </c>
      <c r="B844" t="s">
        <v>862</v>
      </c>
      <c r="C844" t="s">
        <v>863</v>
      </c>
      <c r="D844" t="s">
        <v>2</v>
      </c>
      <c r="E844" s="17">
        <v>4</v>
      </c>
      <c r="F844" s="17">
        <v>12168.7675</v>
      </c>
      <c r="G844" s="17">
        <v>17809.645100000002</v>
      </c>
      <c r="H844" s="17">
        <v>27207.468400000002</v>
      </c>
      <c r="I844" s="17">
        <v>0</v>
      </c>
      <c r="J844" s="17">
        <v>33026.854399999997</v>
      </c>
      <c r="K844" s="17">
        <v>0</v>
      </c>
      <c r="L844" s="17">
        <v>90212.735400000005</v>
      </c>
      <c r="M844" s="22">
        <f>SUMIFS('OD I'!$E:$E,'OD I'!B:B,Celkem!B844,'OD I'!$D:$D,Celkem!D844)</f>
        <v>10</v>
      </c>
      <c r="N844" s="23">
        <f>SUMIFS('OD I'!$G:$G,'OD I'!B:B,Celkem!B844,'OD I'!$D:$D,Celkem!D844)</f>
        <v>3.5</v>
      </c>
      <c r="O844" s="23">
        <f>SUMIFS('OD I'!$H:$H,'OD I'!B:B,Celkem!B844,'OD I'!$D:$D,Celkem!D844)</f>
        <v>0</v>
      </c>
    </row>
    <row r="845" spans="1:15" x14ac:dyDescent="0.25">
      <c r="A845" t="s">
        <v>5</v>
      </c>
      <c r="B845" t="s">
        <v>862</v>
      </c>
      <c r="C845" t="s">
        <v>863</v>
      </c>
      <c r="D845" t="s">
        <v>21</v>
      </c>
      <c r="E845" s="17">
        <v>59</v>
      </c>
      <c r="F845" s="17">
        <v>20886.317796610168</v>
      </c>
      <c r="G845" s="17">
        <v>35286.3075440678</v>
      </c>
      <c r="H845" s="17">
        <v>55118.933744067799</v>
      </c>
      <c r="I845" s="17">
        <v>309.05860677966103</v>
      </c>
      <c r="J845" s="17">
        <v>42001.449199999995</v>
      </c>
      <c r="K845" s="17">
        <v>519.06135593220336</v>
      </c>
      <c r="L845" s="17">
        <v>154121.12824745761</v>
      </c>
      <c r="M845" s="22">
        <f>SUMIFS('OD I'!$E:$E,'OD I'!B:B,Celkem!B845,'OD I'!$D:$D,Celkem!D845)</f>
        <v>10</v>
      </c>
      <c r="N845" s="23">
        <f>SUMIFS('OD I'!$G:$G,'OD I'!B:B,Celkem!B845,'OD I'!$D:$D,Celkem!D845)</f>
        <v>7.7118644067796609</v>
      </c>
      <c r="O845" s="23">
        <f>SUMIFS('OD I'!$H:$H,'OD I'!B:B,Celkem!B845,'OD I'!$D:$D,Celkem!D845)</f>
        <v>1.6949152542372881E-2</v>
      </c>
    </row>
    <row r="846" spans="1:15" x14ac:dyDescent="0.25">
      <c r="A846" t="s">
        <v>5</v>
      </c>
      <c r="B846" t="s">
        <v>864</v>
      </c>
      <c r="C846" t="s">
        <v>865</v>
      </c>
      <c r="D846" t="s">
        <v>2</v>
      </c>
      <c r="E846" s="17">
        <v>7</v>
      </c>
      <c r="F846" s="17">
        <v>2896.7342857142858</v>
      </c>
      <c r="G846" s="17">
        <v>20346.042214285717</v>
      </c>
      <c r="H846" s="17">
        <v>46641.374399999993</v>
      </c>
      <c r="I846" s="17">
        <v>0</v>
      </c>
      <c r="J846" s="17">
        <v>17426.612114285712</v>
      </c>
      <c r="K846" s="17">
        <v>0</v>
      </c>
      <c r="L846" s="17">
        <v>87310.763014285709</v>
      </c>
      <c r="M846" s="22">
        <f>SUMIFS('OD I'!$E:$E,'OD I'!B:B,Celkem!B846,'OD I'!$D:$D,Celkem!D846)</f>
        <v>9</v>
      </c>
      <c r="N846" s="23">
        <f>SUMIFS('OD I'!$G:$G,'OD I'!B:B,Celkem!B846,'OD I'!$D:$D,Celkem!D846)</f>
        <v>6</v>
      </c>
      <c r="O846" s="23">
        <f>SUMIFS('OD I'!$H:$H,'OD I'!B:B,Celkem!B846,'OD I'!$D:$D,Celkem!D846)</f>
        <v>0</v>
      </c>
    </row>
    <row r="847" spans="1:15" x14ac:dyDescent="0.25">
      <c r="A847" t="s">
        <v>5</v>
      </c>
      <c r="B847" t="s">
        <v>864</v>
      </c>
      <c r="C847" t="s">
        <v>865</v>
      </c>
      <c r="D847" t="s">
        <v>21</v>
      </c>
      <c r="E847" s="17">
        <v>369</v>
      </c>
      <c r="F847" s="17">
        <v>3981.5776964769648</v>
      </c>
      <c r="G847" s="17">
        <v>23070.931621138214</v>
      </c>
      <c r="H847" s="17">
        <v>30059.708044715448</v>
      </c>
      <c r="I847" s="17">
        <v>4829.7265173441729</v>
      </c>
      <c r="J847" s="17">
        <v>25240.768815176154</v>
      </c>
      <c r="K847" s="17">
        <v>671.02292682926827</v>
      </c>
      <c r="L847" s="17">
        <v>87853.735621680229</v>
      </c>
      <c r="M847" s="22">
        <f>SUMIFS('OD I'!$E:$E,'OD I'!B:B,Celkem!B847,'OD I'!$D:$D,Celkem!D847)</f>
        <v>9</v>
      </c>
      <c r="N847" s="23">
        <f>SUMIFS('OD I'!$G:$G,'OD I'!B:B,Celkem!B847,'OD I'!$D:$D,Celkem!D847)</f>
        <v>4.5392953929539299</v>
      </c>
      <c r="O847" s="23">
        <f>SUMIFS('OD I'!$H:$H,'OD I'!B:B,Celkem!B847,'OD I'!$D:$D,Celkem!D847)</f>
        <v>0.31978319783197834</v>
      </c>
    </row>
    <row r="848" spans="1:15" x14ac:dyDescent="0.25">
      <c r="A848" t="s">
        <v>5</v>
      </c>
      <c r="B848" t="s">
        <v>866</v>
      </c>
      <c r="C848" t="s">
        <v>867</v>
      </c>
      <c r="D848" t="s">
        <v>2</v>
      </c>
      <c r="E848" s="17">
        <v>282</v>
      </c>
      <c r="F848" s="17">
        <v>4072.7571631205674</v>
      </c>
      <c r="G848" s="17">
        <v>10186.070173404256</v>
      </c>
      <c r="H848" s="17">
        <v>24974.636646808511</v>
      </c>
      <c r="I848" s="17">
        <v>421.68447056737585</v>
      </c>
      <c r="J848" s="17">
        <v>11738.096158865248</v>
      </c>
      <c r="K848" s="17">
        <v>10.430212765957448</v>
      </c>
      <c r="L848" s="17">
        <v>51403.674825531918</v>
      </c>
      <c r="M848" s="22">
        <f>SUMIFS('OD I'!$E:$E,'OD I'!B:B,Celkem!B848,'OD I'!$D:$D,Celkem!D848)</f>
        <v>5</v>
      </c>
      <c r="N848" s="23">
        <f>SUMIFS('OD I'!$G:$G,'OD I'!B:B,Celkem!B848,'OD I'!$D:$D,Celkem!D848)</f>
        <v>3.2127659574468086</v>
      </c>
      <c r="O848" s="23">
        <f>SUMIFS('OD I'!$H:$H,'OD I'!B:B,Celkem!B848,'OD I'!$D:$D,Celkem!D848)</f>
        <v>3.5460992907801421E-2</v>
      </c>
    </row>
    <row r="849" spans="1:15" x14ac:dyDescent="0.25">
      <c r="A849" t="s">
        <v>5</v>
      </c>
      <c r="B849" t="s">
        <v>866</v>
      </c>
      <c r="C849" t="s">
        <v>867</v>
      </c>
      <c r="D849" t="s">
        <v>21</v>
      </c>
      <c r="E849" s="17">
        <v>2479</v>
      </c>
      <c r="F849" s="17">
        <v>3979.0598023396533</v>
      </c>
      <c r="G849" s="17">
        <v>16809.093859378783</v>
      </c>
      <c r="H849" s="17">
        <v>23929.489496369504</v>
      </c>
      <c r="I849" s="17">
        <v>1408.6489877773297</v>
      </c>
      <c r="J849" s="17">
        <v>16678.761636345302</v>
      </c>
      <c r="K849" s="17">
        <v>537.60336829366679</v>
      </c>
      <c r="L849" s="17">
        <v>63342.657150504238</v>
      </c>
      <c r="M849" s="22">
        <f>SUMIFS('OD I'!$E:$E,'OD I'!B:B,Celkem!B849,'OD I'!$D:$D,Celkem!D849)</f>
        <v>5</v>
      </c>
      <c r="N849" s="23">
        <f>SUMIFS('OD I'!$G:$G,'OD I'!B:B,Celkem!B849,'OD I'!$D:$D,Celkem!D849)</f>
        <v>3.4304154901169825</v>
      </c>
      <c r="O849" s="23">
        <f>SUMIFS('OD I'!$H:$H,'OD I'!B:B,Celkem!B849,'OD I'!$D:$D,Celkem!D849)</f>
        <v>9.6006454215409445E-2</v>
      </c>
    </row>
    <row r="850" spans="1:15" x14ac:dyDescent="0.25">
      <c r="A850" t="s">
        <v>5</v>
      </c>
      <c r="B850" t="s">
        <v>868</v>
      </c>
      <c r="C850" t="s">
        <v>869</v>
      </c>
      <c r="D850" t="s">
        <v>2</v>
      </c>
      <c r="E850" s="17">
        <v>19</v>
      </c>
      <c r="F850" s="17">
        <v>16569.083684210527</v>
      </c>
      <c r="G850" s="17">
        <v>11082.669389473685</v>
      </c>
      <c r="H850" s="17">
        <v>34776.463368421049</v>
      </c>
      <c r="I850" s="17">
        <v>0</v>
      </c>
      <c r="J850" s="17">
        <v>26914.923789473687</v>
      </c>
      <c r="K850" s="17">
        <v>0</v>
      </c>
      <c r="L850" s="17">
        <v>89343.140231578946</v>
      </c>
      <c r="M850" s="22">
        <f>SUMIFS('OD I'!$E:$E,'OD I'!B:B,Celkem!B850,'OD I'!$D:$D,Celkem!D850)</f>
        <v>7</v>
      </c>
      <c r="N850" s="23">
        <f>SUMIFS('OD I'!$G:$G,'OD I'!B:B,Celkem!B850,'OD I'!$D:$D,Celkem!D850)</f>
        <v>4.4736842105263159</v>
      </c>
      <c r="O850" s="23">
        <f>SUMIFS('OD I'!$H:$H,'OD I'!B:B,Celkem!B850,'OD I'!$D:$D,Celkem!D850)</f>
        <v>0</v>
      </c>
    </row>
    <row r="851" spans="1:15" x14ac:dyDescent="0.25">
      <c r="A851" t="s">
        <v>5</v>
      </c>
      <c r="B851" t="s">
        <v>868</v>
      </c>
      <c r="C851" t="s">
        <v>869</v>
      </c>
      <c r="D851" t="s">
        <v>21</v>
      </c>
      <c r="E851" s="17">
        <v>108</v>
      </c>
      <c r="F851" s="17">
        <v>19372.011388888888</v>
      </c>
      <c r="G851" s="17">
        <v>14800.643317592594</v>
      </c>
      <c r="H851" s="17">
        <v>43795.301000925931</v>
      </c>
      <c r="I851" s="17">
        <v>5784.8347240740741</v>
      </c>
      <c r="J851" s="17">
        <v>24706.732329629627</v>
      </c>
      <c r="K851" s="17">
        <v>0</v>
      </c>
      <c r="L851" s="17">
        <v>108459.5227611111</v>
      </c>
      <c r="M851" s="22">
        <f>SUMIFS('OD I'!$E:$E,'OD I'!B:B,Celkem!B851,'OD I'!$D:$D,Celkem!D851)</f>
        <v>7</v>
      </c>
      <c r="N851" s="23">
        <f>SUMIFS('OD I'!$G:$G,'OD I'!B:B,Celkem!B851,'OD I'!$D:$D,Celkem!D851)</f>
        <v>5.5370370370370372</v>
      </c>
      <c r="O851" s="23">
        <f>SUMIFS('OD I'!$H:$H,'OD I'!B:B,Celkem!B851,'OD I'!$D:$D,Celkem!D851)</f>
        <v>0.32407407407407407</v>
      </c>
    </row>
    <row r="852" spans="1:15" x14ac:dyDescent="0.25">
      <c r="A852" t="s">
        <v>5</v>
      </c>
      <c r="B852" t="s">
        <v>870</v>
      </c>
      <c r="C852" t="s">
        <v>871</v>
      </c>
      <c r="D852" t="s">
        <v>2</v>
      </c>
      <c r="E852" s="17">
        <v>13</v>
      </c>
      <c r="F852" s="17">
        <v>23404.869230769229</v>
      </c>
      <c r="G852" s="17">
        <v>13117.036823076924</v>
      </c>
      <c r="H852" s="17">
        <v>31094.249599999999</v>
      </c>
      <c r="I852" s="17">
        <v>0</v>
      </c>
      <c r="J852" s="17">
        <v>35260.059815384615</v>
      </c>
      <c r="K852" s="17">
        <v>0</v>
      </c>
      <c r="L852" s="17">
        <v>102876.21546923075</v>
      </c>
      <c r="M852" s="22">
        <f>SUMIFS('OD I'!$E:$E,'OD I'!B:B,Celkem!B852,'OD I'!$D:$D,Celkem!D852)</f>
        <v>7</v>
      </c>
      <c r="N852" s="23">
        <f>SUMIFS('OD I'!$G:$G,'OD I'!B:B,Celkem!B852,'OD I'!$D:$D,Celkem!D852)</f>
        <v>4</v>
      </c>
      <c r="O852" s="23">
        <f>SUMIFS('OD I'!$H:$H,'OD I'!B:B,Celkem!B852,'OD I'!$D:$D,Celkem!D852)</f>
        <v>0</v>
      </c>
    </row>
    <row r="853" spans="1:15" x14ac:dyDescent="0.25">
      <c r="A853" t="s">
        <v>5</v>
      </c>
      <c r="B853" t="s">
        <v>870</v>
      </c>
      <c r="C853" t="s">
        <v>871</v>
      </c>
      <c r="D853" t="s">
        <v>21</v>
      </c>
      <c r="E853" s="17">
        <v>74</v>
      </c>
      <c r="F853" s="17">
        <v>10483.069054054055</v>
      </c>
      <c r="G853" s="17">
        <v>11772.390201351353</v>
      </c>
      <c r="H853" s="17">
        <v>37518.605254054055</v>
      </c>
      <c r="I853" s="17">
        <v>6128.7668229729725</v>
      </c>
      <c r="J853" s="17">
        <v>17660.963572972974</v>
      </c>
      <c r="K853" s="17">
        <v>0</v>
      </c>
      <c r="L853" s="17">
        <v>83563.794905405419</v>
      </c>
      <c r="M853" s="22">
        <f>SUMIFS('OD I'!$E:$E,'OD I'!B:B,Celkem!B853,'OD I'!$D:$D,Celkem!D853)</f>
        <v>7</v>
      </c>
      <c r="N853" s="23">
        <f>SUMIFS('OD I'!$G:$G,'OD I'!B:B,Celkem!B853,'OD I'!$D:$D,Celkem!D853)</f>
        <v>4.5810810810810807</v>
      </c>
      <c r="O853" s="23">
        <f>SUMIFS('OD I'!$H:$H,'OD I'!B:B,Celkem!B853,'OD I'!$D:$D,Celkem!D853)</f>
        <v>0.35135135135135137</v>
      </c>
    </row>
    <row r="854" spans="1:15" x14ac:dyDescent="0.25">
      <c r="A854" t="s">
        <v>5</v>
      </c>
      <c r="B854" t="s">
        <v>872</v>
      </c>
      <c r="C854" t="s">
        <v>873</v>
      </c>
      <c r="D854" t="s">
        <v>2</v>
      </c>
      <c r="E854" s="17">
        <v>10</v>
      </c>
      <c r="F854" s="17">
        <v>16148.157999999999</v>
      </c>
      <c r="G854" s="17">
        <v>8344.5938200000001</v>
      </c>
      <c r="H854" s="17">
        <v>26430.112160000001</v>
      </c>
      <c r="I854" s="17">
        <v>0</v>
      </c>
      <c r="J854" s="17">
        <v>20988.03328</v>
      </c>
      <c r="K854" s="17">
        <v>0</v>
      </c>
      <c r="L854" s="17">
        <v>71910.897259999998</v>
      </c>
      <c r="M854" s="22">
        <f>SUMIFS('OD I'!$E:$E,'OD I'!B:B,Celkem!B854,'OD I'!$D:$D,Celkem!D854)</f>
        <v>6</v>
      </c>
      <c r="N854" s="23">
        <f>SUMIFS('OD I'!$G:$G,'OD I'!B:B,Celkem!B854,'OD I'!$D:$D,Celkem!D854)</f>
        <v>3.4</v>
      </c>
      <c r="O854" s="23">
        <f>SUMIFS('OD I'!$H:$H,'OD I'!B:B,Celkem!B854,'OD I'!$D:$D,Celkem!D854)</f>
        <v>0</v>
      </c>
    </row>
    <row r="855" spans="1:15" x14ac:dyDescent="0.25">
      <c r="A855" t="s">
        <v>5</v>
      </c>
      <c r="B855" t="s">
        <v>872</v>
      </c>
      <c r="C855" t="s">
        <v>873</v>
      </c>
      <c r="D855" t="s">
        <v>21</v>
      </c>
      <c r="E855" s="17">
        <v>177</v>
      </c>
      <c r="F855" s="17">
        <v>19584.565988700568</v>
      </c>
      <c r="G855" s="17">
        <v>8278.3388960451975</v>
      </c>
      <c r="H855" s="17">
        <v>37414.099359887005</v>
      </c>
      <c r="I855" s="17">
        <v>4066.5559564971754</v>
      </c>
      <c r="J855" s="17">
        <v>15555.092436723164</v>
      </c>
      <c r="K855" s="17">
        <v>12.996610169491525</v>
      </c>
      <c r="L855" s="17">
        <v>84911.649248022601</v>
      </c>
      <c r="M855" s="22">
        <f>SUMIFS('OD I'!$E:$E,'OD I'!B:B,Celkem!B855,'OD I'!$D:$D,Celkem!D855)</f>
        <v>6</v>
      </c>
      <c r="N855" s="23">
        <f>SUMIFS('OD I'!$G:$G,'OD I'!B:B,Celkem!B855,'OD I'!$D:$D,Celkem!D855)</f>
        <v>5.0903954802259888</v>
      </c>
      <c r="O855" s="23">
        <f>SUMIFS('OD I'!$H:$H,'OD I'!B:B,Celkem!B855,'OD I'!$D:$D,Celkem!D855)</f>
        <v>0.22598870056497175</v>
      </c>
    </row>
    <row r="856" spans="1:15" x14ac:dyDescent="0.25">
      <c r="A856" t="s">
        <v>5</v>
      </c>
      <c r="B856" t="s">
        <v>874</v>
      </c>
      <c r="C856" t="s">
        <v>875</v>
      </c>
      <c r="D856" t="s">
        <v>2</v>
      </c>
      <c r="E856" s="17">
        <v>58</v>
      </c>
      <c r="F856" s="17">
        <v>11880.221034482758</v>
      </c>
      <c r="G856" s="17">
        <v>8036.9499775862068</v>
      </c>
      <c r="H856" s="17">
        <v>21176.256193103451</v>
      </c>
      <c r="I856" s="17">
        <v>0</v>
      </c>
      <c r="J856" s="17">
        <v>21188.251696551724</v>
      </c>
      <c r="K856" s="17">
        <v>0</v>
      </c>
      <c r="L856" s="17">
        <v>62281.678901724139</v>
      </c>
      <c r="M856" s="22">
        <f>SUMIFS('OD I'!$E:$E,'OD I'!B:B,Celkem!B856,'OD I'!$D:$D,Celkem!D856)</f>
        <v>5</v>
      </c>
      <c r="N856" s="23">
        <f>SUMIFS('OD I'!$G:$G,'OD I'!B:B,Celkem!B856,'OD I'!$D:$D,Celkem!D856)</f>
        <v>2.7241379310344827</v>
      </c>
      <c r="O856" s="23">
        <f>SUMIFS('OD I'!$H:$H,'OD I'!B:B,Celkem!B856,'OD I'!$D:$D,Celkem!D856)</f>
        <v>0</v>
      </c>
    </row>
    <row r="857" spans="1:15" x14ac:dyDescent="0.25">
      <c r="A857" t="s">
        <v>5</v>
      </c>
      <c r="B857" t="s">
        <v>874</v>
      </c>
      <c r="C857" t="s">
        <v>875</v>
      </c>
      <c r="D857" t="s">
        <v>21</v>
      </c>
      <c r="E857" s="17">
        <v>557</v>
      </c>
      <c r="F857" s="17">
        <v>5096.2273249551172</v>
      </c>
      <c r="G857" s="17">
        <v>9800.393467863556</v>
      </c>
      <c r="H857" s="17">
        <v>32435.457766606822</v>
      </c>
      <c r="I857" s="17">
        <v>5363.905682764811</v>
      </c>
      <c r="J857" s="17">
        <v>17976.778643267502</v>
      </c>
      <c r="K857" s="17">
        <v>0</v>
      </c>
      <c r="L857" s="17">
        <v>70672.762885457807</v>
      </c>
      <c r="M857" s="22">
        <f>SUMIFS('OD I'!$E:$E,'OD I'!B:B,Celkem!B857,'OD I'!$D:$D,Celkem!D857)</f>
        <v>5</v>
      </c>
      <c r="N857" s="23">
        <f>SUMIFS('OD I'!$G:$G,'OD I'!B:B,Celkem!B857,'OD I'!$D:$D,Celkem!D857)</f>
        <v>4.140035906642729</v>
      </c>
      <c r="O857" s="23">
        <f>SUMIFS('OD I'!$H:$H,'OD I'!B:B,Celkem!B857,'OD I'!$D:$D,Celkem!D857)</f>
        <v>0.29802513464991021</v>
      </c>
    </row>
    <row r="858" spans="1:15" x14ac:dyDescent="0.25">
      <c r="A858" t="s">
        <v>5</v>
      </c>
      <c r="B858" t="s">
        <v>876</v>
      </c>
      <c r="C858" t="s">
        <v>877</v>
      </c>
      <c r="D858" t="s">
        <v>2</v>
      </c>
      <c r="E858" s="17">
        <v>1</v>
      </c>
      <c r="F858" s="17">
        <v>162.1</v>
      </c>
      <c r="G858" s="17">
        <v>10074.4588</v>
      </c>
      <c r="H858" s="17">
        <v>22810.381799999999</v>
      </c>
      <c r="I858" s="17">
        <v>0</v>
      </c>
      <c r="J858" s="17">
        <v>217255.18</v>
      </c>
      <c r="K858" s="17">
        <v>0</v>
      </c>
      <c r="L858" s="17">
        <v>250302.12059999999</v>
      </c>
      <c r="M858" s="22">
        <f>SUMIFS('OD I'!$E:$E,'OD I'!B:B,Celkem!B858,'OD I'!$D:$D,Celkem!D858)</f>
        <v>4</v>
      </c>
      <c r="N858" s="23">
        <f>SUMIFS('OD I'!$G:$G,'OD I'!B:B,Celkem!B858,'OD I'!$D:$D,Celkem!D858)</f>
        <v>2</v>
      </c>
      <c r="O858" s="23">
        <f>SUMIFS('OD I'!$H:$H,'OD I'!B:B,Celkem!B858,'OD I'!$D:$D,Celkem!D858)</f>
        <v>0</v>
      </c>
    </row>
    <row r="859" spans="1:15" x14ac:dyDescent="0.25">
      <c r="A859" t="s">
        <v>5</v>
      </c>
      <c r="B859" t="s">
        <v>876</v>
      </c>
      <c r="C859" t="s">
        <v>877</v>
      </c>
      <c r="D859" t="s">
        <v>21</v>
      </c>
      <c r="E859" s="17">
        <v>44</v>
      </c>
      <c r="F859" s="17">
        <v>146.02818181818182</v>
      </c>
      <c r="G859" s="17">
        <v>10555.921470454547</v>
      </c>
      <c r="H859" s="17">
        <v>28598.80975681818</v>
      </c>
      <c r="I859" s="17">
        <v>3848.829052272727</v>
      </c>
      <c r="J859" s="17">
        <v>17027.406713636363</v>
      </c>
      <c r="K859" s="17">
        <v>0</v>
      </c>
      <c r="L859" s="17">
        <v>60176.995175000004</v>
      </c>
      <c r="M859" s="22">
        <f>SUMIFS('OD I'!$E:$E,'OD I'!B:B,Celkem!B859,'OD I'!$D:$D,Celkem!D859)</f>
        <v>4</v>
      </c>
      <c r="N859" s="23">
        <f>SUMIFS('OD I'!$G:$G,'OD I'!B:B,Celkem!B859,'OD I'!$D:$D,Celkem!D859)</f>
        <v>3.7727272727272729</v>
      </c>
      <c r="O859" s="23">
        <f>SUMIFS('OD I'!$H:$H,'OD I'!B:B,Celkem!B859,'OD I'!$D:$D,Celkem!D859)</f>
        <v>0.25</v>
      </c>
    </row>
    <row r="860" spans="1:15" x14ac:dyDescent="0.25">
      <c r="A860" t="s">
        <v>5</v>
      </c>
      <c r="B860" t="s">
        <v>878</v>
      </c>
      <c r="C860" t="s">
        <v>879</v>
      </c>
      <c r="D860" t="s">
        <v>2</v>
      </c>
      <c r="E860" s="17">
        <v>2</v>
      </c>
      <c r="F860" s="17">
        <v>66.28</v>
      </c>
      <c r="G860" s="17">
        <v>6803.4809500000001</v>
      </c>
      <c r="H860" s="17">
        <v>31094.249599999999</v>
      </c>
      <c r="I860" s="17">
        <v>6054.9384499999996</v>
      </c>
      <c r="J860" s="17">
        <v>15181.699199999999</v>
      </c>
      <c r="K860" s="17">
        <v>0</v>
      </c>
      <c r="L860" s="17">
        <v>59200.648199999996</v>
      </c>
      <c r="M860" s="22">
        <f>SUMIFS('OD I'!$E:$E,'OD I'!B:B,Celkem!B860,'OD I'!$D:$D,Celkem!D860)</f>
        <v>8</v>
      </c>
      <c r="N860" s="23">
        <f>SUMIFS('OD I'!$G:$G,'OD I'!B:B,Celkem!B860,'OD I'!$D:$D,Celkem!D860)</f>
        <v>4</v>
      </c>
      <c r="O860" s="23">
        <f>SUMIFS('OD I'!$H:$H,'OD I'!B:B,Celkem!B860,'OD I'!$D:$D,Celkem!D860)</f>
        <v>0.5</v>
      </c>
    </row>
    <row r="861" spans="1:15" x14ac:dyDescent="0.25">
      <c r="A861" t="s">
        <v>5</v>
      </c>
      <c r="B861" t="s">
        <v>878</v>
      </c>
      <c r="C861" t="s">
        <v>879</v>
      </c>
      <c r="D861" t="s">
        <v>21</v>
      </c>
      <c r="E861" s="17">
        <v>122</v>
      </c>
      <c r="F861" s="17">
        <v>4133.9639344262296</v>
      </c>
      <c r="G861" s="17">
        <v>19573.651179508197</v>
      </c>
      <c r="H861" s="17">
        <v>26724.154269672134</v>
      </c>
      <c r="I861" s="17">
        <v>3968.4134040983608</v>
      </c>
      <c r="J861" s="17">
        <v>18598.883006557375</v>
      </c>
      <c r="K861" s="17">
        <v>54.111311475409835</v>
      </c>
      <c r="L861" s="17">
        <v>73053.177105737705</v>
      </c>
      <c r="M861" s="22">
        <f>SUMIFS('OD I'!$E:$E,'OD I'!B:B,Celkem!B861,'OD I'!$D:$D,Celkem!D861)</f>
        <v>8</v>
      </c>
      <c r="N861" s="23">
        <f>SUMIFS('OD I'!$G:$G,'OD I'!B:B,Celkem!B861,'OD I'!$D:$D,Celkem!D861)</f>
        <v>4.9344262295081966</v>
      </c>
      <c r="O861" s="23">
        <f>SUMIFS('OD I'!$H:$H,'OD I'!B:B,Celkem!B861,'OD I'!$D:$D,Celkem!D861)</f>
        <v>0.24590163934426229</v>
      </c>
    </row>
    <row r="862" spans="1:15" x14ac:dyDescent="0.25">
      <c r="A862" t="s">
        <v>5</v>
      </c>
      <c r="B862" t="s">
        <v>880</v>
      </c>
      <c r="C862" t="s">
        <v>881</v>
      </c>
      <c r="D862" t="s">
        <v>2</v>
      </c>
      <c r="E862" s="17">
        <v>24</v>
      </c>
      <c r="F862" s="17">
        <v>401.80791666666664</v>
      </c>
      <c r="G862" s="17">
        <v>5576.9407833333325</v>
      </c>
      <c r="H862" s="17">
        <v>18138.312266666668</v>
      </c>
      <c r="I862" s="17">
        <v>504.57820416666664</v>
      </c>
      <c r="J862" s="17">
        <v>10942.365066666667</v>
      </c>
      <c r="K862" s="17">
        <v>0</v>
      </c>
      <c r="L862" s="17">
        <v>35564.004237500005</v>
      </c>
      <c r="M862" s="22">
        <f>SUMIFS('OD I'!$E:$E,'OD I'!B:B,Celkem!B862,'OD I'!$D:$D,Celkem!D862)</f>
        <v>5</v>
      </c>
      <c r="N862" s="23">
        <f>SUMIFS('OD I'!$G:$G,'OD I'!B:B,Celkem!B862,'OD I'!$D:$D,Celkem!D862)</f>
        <v>2.3333333333333335</v>
      </c>
      <c r="O862" s="23">
        <f>SUMIFS('OD I'!$H:$H,'OD I'!B:B,Celkem!B862,'OD I'!$D:$D,Celkem!D862)</f>
        <v>4.1666666666666664E-2</v>
      </c>
    </row>
    <row r="863" spans="1:15" x14ac:dyDescent="0.25">
      <c r="A863" t="s">
        <v>5</v>
      </c>
      <c r="B863" t="s">
        <v>880</v>
      </c>
      <c r="C863" t="s">
        <v>881</v>
      </c>
      <c r="D863" t="s">
        <v>21</v>
      </c>
      <c r="E863" s="17">
        <v>820</v>
      </c>
      <c r="F863" s="17">
        <v>4586.916731707317</v>
      </c>
      <c r="G863" s="17">
        <v>16128.154165243903</v>
      </c>
      <c r="H863" s="17">
        <v>19948.278456097563</v>
      </c>
      <c r="I863" s="17">
        <v>2516.3251047560975</v>
      </c>
      <c r="J863" s="17">
        <v>12727.119421341464</v>
      </c>
      <c r="K863" s="17">
        <v>75.551500000000004</v>
      </c>
      <c r="L863" s="17">
        <v>55982.345379146347</v>
      </c>
      <c r="M863" s="22">
        <f>SUMIFS('OD I'!$E:$E,'OD I'!B:B,Celkem!B863,'OD I'!$D:$D,Celkem!D863)</f>
        <v>5</v>
      </c>
      <c r="N863" s="23">
        <f>SUMIFS('OD I'!$G:$G,'OD I'!B:B,Celkem!B863,'OD I'!$D:$D,Celkem!D863)</f>
        <v>3.1597560975609755</v>
      </c>
      <c r="O863" s="23">
        <f>SUMIFS('OD I'!$H:$H,'OD I'!B:B,Celkem!B863,'OD I'!$D:$D,Celkem!D863)</f>
        <v>0.14146341463414633</v>
      </c>
    </row>
    <row r="864" spans="1:15" x14ac:dyDescent="0.25">
      <c r="A864" t="s">
        <v>5</v>
      </c>
      <c r="B864" t="s">
        <v>882</v>
      </c>
      <c r="C864" t="s">
        <v>883</v>
      </c>
      <c r="D864" t="s">
        <v>2</v>
      </c>
      <c r="E864" s="17">
        <v>6</v>
      </c>
      <c r="F864" s="17">
        <v>975.95499999999993</v>
      </c>
      <c r="G864" s="17">
        <v>7312.7239</v>
      </c>
      <c r="H864" s="17">
        <v>18138.312266666668</v>
      </c>
      <c r="I864" s="17">
        <v>2670.3890833333335</v>
      </c>
      <c r="J864" s="17">
        <v>19443.228800000001</v>
      </c>
      <c r="K864" s="17">
        <v>0</v>
      </c>
      <c r="L864" s="17">
        <v>48540.609049999999</v>
      </c>
      <c r="M864" s="22">
        <f>SUMIFS('OD I'!$E:$E,'OD I'!B:B,Celkem!B864,'OD I'!$D:$D,Celkem!D864)</f>
        <v>5</v>
      </c>
      <c r="N864" s="23">
        <f>SUMIFS('OD I'!$G:$G,'OD I'!B:B,Celkem!B864,'OD I'!$D:$D,Celkem!D864)</f>
        <v>2.3333333333333335</v>
      </c>
      <c r="O864" s="23">
        <f>SUMIFS('OD I'!$H:$H,'OD I'!B:B,Celkem!B864,'OD I'!$D:$D,Celkem!D864)</f>
        <v>0.16666666666666666</v>
      </c>
    </row>
    <row r="865" spans="1:15" x14ac:dyDescent="0.25">
      <c r="A865" t="s">
        <v>5</v>
      </c>
      <c r="B865" t="s">
        <v>882</v>
      </c>
      <c r="C865" t="s">
        <v>883</v>
      </c>
      <c r="D865" t="s">
        <v>21</v>
      </c>
      <c r="E865" s="17">
        <v>155</v>
      </c>
      <c r="F865" s="17">
        <v>984.78516129032266</v>
      </c>
      <c r="G865" s="17">
        <v>9568.6790458064515</v>
      </c>
      <c r="H865" s="17">
        <v>22819.236247741937</v>
      </c>
      <c r="I865" s="17">
        <v>6984.2294509677431</v>
      </c>
      <c r="J865" s="17">
        <v>15008.275915483871</v>
      </c>
      <c r="K865" s="17">
        <v>40.886709677419354</v>
      </c>
      <c r="L865" s="17">
        <v>55406.092530967748</v>
      </c>
      <c r="M865" s="22">
        <f>SUMIFS('OD I'!$E:$E,'OD I'!B:B,Celkem!B865,'OD I'!$D:$D,Celkem!D865)</f>
        <v>5</v>
      </c>
      <c r="N865" s="23">
        <f>SUMIFS('OD I'!$G:$G,'OD I'!B:B,Celkem!B865,'OD I'!$D:$D,Celkem!D865)</f>
        <v>3.3096774193548386</v>
      </c>
      <c r="O865" s="23">
        <f>SUMIFS('OD I'!$H:$H,'OD I'!B:B,Celkem!B865,'OD I'!$D:$D,Celkem!D865)</f>
        <v>0.26451612903225807</v>
      </c>
    </row>
    <row r="866" spans="1:15" x14ac:dyDescent="0.25">
      <c r="A866" t="s">
        <v>5</v>
      </c>
      <c r="B866" t="s">
        <v>884</v>
      </c>
      <c r="C866" t="s">
        <v>885</v>
      </c>
      <c r="D866" t="s">
        <v>2</v>
      </c>
      <c r="E866" s="17">
        <v>38</v>
      </c>
      <c r="F866" s="17">
        <v>794.50868421052633</v>
      </c>
      <c r="G866" s="17">
        <v>4965.5168973684213</v>
      </c>
      <c r="H866" s="17">
        <v>16160.827094736844</v>
      </c>
      <c r="I866" s="17">
        <v>0</v>
      </c>
      <c r="J866" s="17">
        <v>10030.014568421053</v>
      </c>
      <c r="K866" s="17">
        <v>0</v>
      </c>
      <c r="L866" s="17">
        <v>31950.867244736844</v>
      </c>
      <c r="M866" s="22">
        <f>SUMIFS('OD I'!$E:$E,'OD I'!B:B,Celkem!B866,'OD I'!$D:$D,Celkem!D866)</f>
        <v>4</v>
      </c>
      <c r="N866" s="23">
        <f>SUMIFS('OD I'!$G:$G,'OD I'!B:B,Celkem!B866,'OD I'!$D:$D,Celkem!D866)</f>
        <v>2.0789473684210527</v>
      </c>
      <c r="O866" s="23">
        <f>SUMIFS('OD I'!$H:$H,'OD I'!B:B,Celkem!B866,'OD I'!$D:$D,Celkem!D866)</f>
        <v>0</v>
      </c>
    </row>
    <row r="867" spans="1:15" x14ac:dyDescent="0.25">
      <c r="A867" t="s">
        <v>5</v>
      </c>
      <c r="B867" t="s">
        <v>884</v>
      </c>
      <c r="C867" t="s">
        <v>885</v>
      </c>
      <c r="D867" t="s">
        <v>21</v>
      </c>
      <c r="E867" s="17">
        <v>736</v>
      </c>
      <c r="F867" s="17">
        <v>724.77633152173917</v>
      </c>
      <c r="G867" s="17">
        <v>7013.2099705163046</v>
      </c>
      <c r="H867" s="17">
        <v>16183.801303804348</v>
      </c>
      <c r="I867" s="17">
        <v>259.23979714673914</v>
      </c>
      <c r="J867" s="17">
        <v>8203.9946296195649</v>
      </c>
      <c r="K867" s="17">
        <v>47.763451086956522</v>
      </c>
      <c r="L867" s="17">
        <v>32432.785483695658</v>
      </c>
      <c r="M867" s="22">
        <f>SUMIFS('OD I'!$E:$E,'OD I'!B:B,Celkem!B867,'OD I'!$D:$D,Celkem!D867)</f>
        <v>4</v>
      </c>
      <c r="N867" s="23">
        <f>SUMIFS('OD I'!$G:$G,'OD I'!B:B,Celkem!B867,'OD I'!$D:$D,Celkem!D867)</f>
        <v>2.2826086956521738</v>
      </c>
      <c r="O867" s="23">
        <f>SUMIFS('OD I'!$H:$H,'OD I'!B:B,Celkem!B867,'OD I'!$D:$D,Celkem!D867)</f>
        <v>1.358695652173913E-2</v>
      </c>
    </row>
    <row r="868" spans="1:15" x14ac:dyDescent="0.25">
      <c r="A868" t="s">
        <v>5</v>
      </c>
      <c r="B868" t="s">
        <v>886</v>
      </c>
      <c r="C868" t="s">
        <v>887</v>
      </c>
      <c r="D868" t="s">
        <v>2</v>
      </c>
      <c r="E868" s="17">
        <v>3</v>
      </c>
      <c r="F868" s="17">
        <v>907.12</v>
      </c>
      <c r="G868" s="17">
        <v>17630.784866666665</v>
      </c>
      <c r="H868" s="17">
        <v>34825.655333333336</v>
      </c>
      <c r="I868" s="17">
        <v>5018.5318333333335</v>
      </c>
      <c r="J868" s="17">
        <v>29873.743433333333</v>
      </c>
      <c r="K868" s="17">
        <v>0</v>
      </c>
      <c r="L868" s="17">
        <v>88255.835466666671</v>
      </c>
      <c r="M868" s="22">
        <f>SUMIFS('OD I'!$E:$E,'OD I'!B:B,Celkem!B868,'OD I'!$D:$D,Celkem!D868)</f>
        <v>10</v>
      </c>
      <c r="N868" s="23">
        <f>SUMIFS('OD I'!$G:$G,'OD I'!B:B,Celkem!B868,'OD I'!$D:$D,Celkem!D868)</f>
        <v>3.6666666666666665</v>
      </c>
      <c r="O868" s="23">
        <f>SUMIFS('OD I'!$H:$H,'OD I'!B:B,Celkem!B868,'OD I'!$D:$D,Celkem!D868)</f>
        <v>0.33333333333333331</v>
      </c>
    </row>
    <row r="869" spans="1:15" x14ac:dyDescent="0.25">
      <c r="A869" t="s">
        <v>5</v>
      </c>
      <c r="B869" t="s">
        <v>886</v>
      </c>
      <c r="C869" t="s">
        <v>887</v>
      </c>
      <c r="D869" t="s">
        <v>21</v>
      </c>
      <c r="E869" s="17">
        <v>72</v>
      </c>
      <c r="F869" s="17">
        <v>2515.9320833333331</v>
      </c>
      <c r="G869" s="17">
        <v>21751.203688888887</v>
      </c>
      <c r="H869" s="17">
        <v>43106.361561111109</v>
      </c>
      <c r="I869" s="17">
        <v>16762.751763888889</v>
      </c>
      <c r="J869" s="17">
        <v>39233.942069444442</v>
      </c>
      <c r="K869" s="17">
        <v>421.08986111111113</v>
      </c>
      <c r="L869" s="17">
        <v>123791.28102777778</v>
      </c>
      <c r="M869" s="22">
        <f>SUMIFS('OD I'!$E:$E,'OD I'!B:B,Celkem!B869,'OD I'!$D:$D,Celkem!D869)</f>
        <v>10</v>
      </c>
      <c r="N869" s="23">
        <f>SUMIFS('OD I'!$G:$G,'OD I'!B:B,Celkem!B869,'OD I'!$D:$D,Celkem!D869)</f>
        <v>6.041666666666667</v>
      </c>
      <c r="O869" s="23">
        <f>SUMIFS('OD I'!$H:$H,'OD I'!B:B,Celkem!B869,'OD I'!$D:$D,Celkem!D869)</f>
        <v>0.75</v>
      </c>
    </row>
    <row r="870" spans="1:15" x14ac:dyDescent="0.25">
      <c r="A870" t="s">
        <v>5</v>
      </c>
      <c r="B870" t="s">
        <v>888</v>
      </c>
      <c r="C870" t="s">
        <v>889</v>
      </c>
      <c r="D870" t="s">
        <v>2</v>
      </c>
      <c r="E870" s="17">
        <v>77</v>
      </c>
      <c r="F870" s="17">
        <v>999.66792207792196</v>
      </c>
      <c r="G870" s="17">
        <v>9152.3213493506501</v>
      </c>
      <c r="H870" s="17">
        <v>19814.337051948052</v>
      </c>
      <c r="I870" s="17">
        <v>157.27112857142856</v>
      </c>
      <c r="J870" s="17">
        <v>14895.02524935065</v>
      </c>
      <c r="K870" s="17">
        <v>0</v>
      </c>
      <c r="L870" s="17">
        <v>45018.622701298707</v>
      </c>
      <c r="M870" s="22">
        <f>SUMIFS('OD I'!$E:$E,'OD I'!B:B,Celkem!B870,'OD I'!$D:$D,Celkem!D870)</f>
        <v>5</v>
      </c>
      <c r="N870" s="23">
        <f>SUMIFS('OD I'!$G:$G,'OD I'!B:B,Celkem!B870,'OD I'!$D:$D,Celkem!D870)</f>
        <v>2.4805194805194803</v>
      </c>
      <c r="O870" s="23">
        <f>SUMIFS('OD I'!$H:$H,'OD I'!B:B,Celkem!B870,'OD I'!$D:$D,Celkem!D870)</f>
        <v>1.2987012987012988E-2</v>
      </c>
    </row>
    <row r="871" spans="1:15" x14ac:dyDescent="0.25">
      <c r="A871" t="s">
        <v>5</v>
      </c>
      <c r="B871" t="s">
        <v>888</v>
      </c>
      <c r="C871" t="s">
        <v>889</v>
      </c>
      <c r="D871" t="s">
        <v>21</v>
      </c>
      <c r="E871" s="17">
        <v>477</v>
      </c>
      <c r="F871" s="17">
        <v>1714.4058490566038</v>
      </c>
      <c r="G871" s="17">
        <v>14552.616338155136</v>
      </c>
      <c r="H871" s="17">
        <v>25714.33702264151</v>
      </c>
      <c r="I871" s="17">
        <v>1038.2132132075471</v>
      </c>
      <c r="J871" s="17">
        <v>16490.585498742137</v>
      </c>
      <c r="K871" s="17">
        <v>171.68570230607966</v>
      </c>
      <c r="L871" s="17">
        <v>59681.843624109017</v>
      </c>
      <c r="M871" s="22">
        <f>SUMIFS('OD I'!$E:$E,'OD I'!B:B,Celkem!B871,'OD I'!$D:$D,Celkem!D871)</f>
        <v>5</v>
      </c>
      <c r="N871" s="23">
        <f>SUMIFS('OD I'!$G:$G,'OD I'!B:B,Celkem!B871,'OD I'!$D:$D,Celkem!D871)</f>
        <v>3.6457023060796647</v>
      </c>
      <c r="O871" s="23">
        <f>SUMIFS('OD I'!$H:$H,'OD I'!B:B,Celkem!B871,'OD I'!$D:$D,Celkem!D871)</f>
        <v>5.8700209643605873E-2</v>
      </c>
    </row>
    <row r="872" spans="1:15" x14ac:dyDescent="0.25">
      <c r="A872" t="s">
        <v>5</v>
      </c>
      <c r="B872" t="s">
        <v>890</v>
      </c>
      <c r="C872" t="s">
        <v>891</v>
      </c>
      <c r="D872" t="s">
        <v>2</v>
      </c>
      <c r="E872" s="17">
        <v>3</v>
      </c>
      <c r="F872" s="17">
        <v>520.52</v>
      </c>
      <c r="G872" s="17">
        <v>5403.2527</v>
      </c>
      <c r="H872" s="17">
        <v>24596.461533333335</v>
      </c>
      <c r="I872" s="17">
        <v>0</v>
      </c>
      <c r="J872" s="17">
        <v>8884.0448333333334</v>
      </c>
      <c r="K872" s="17">
        <v>0</v>
      </c>
      <c r="L872" s="17">
        <v>39404.27906666667</v>
      </c>
      <c r="M872" s="22">
        <f>SUMIFS('OD I'!$E:$E,'OD I'!B:B,Celkem!B872,'OD I'!$D:$D,Celkem!D872)</f>
        <v>9</v>
      </c>
      <c r="N872" s="23">
        <f>SUMIFS('OD I'!$G:$G,'OD I'!B:B,Celkem!B872,'OD I'!$D:$D,Celkem!D872)</f>
        <v>3.6666666666666665</v>
      </c>
      <c r="O872" s="23">
        <f>SUMIFS('OD I'!$H:$H,'OD I'!B:B,Celkem!B872,'OD I'!$D:$D,Celkem!D872)</f>
        <v>0</v>
      </c>
    </row>
    <row r="873" spans="1:15" x14ac:dyDescent="0.25">
      <c r="A873" t="s">
        <v>5</v>
      </c>
      <c r="B873" t="s">
        <v>890</v>
      </c>
      <c r="C873" t="s">
        <v>891</v>
      </c>
      <c r="D873" t="s">
        <v>21</v>
      </c>
      <c r="E873" s="17">
        <v>130</v>
      </c>
      <c r="F873" s="17">
        <v>3528.0589230769228</v>
      </c>
      <c r="G873" s="17">
        <v>10486.371004615385</v>
      </c>
      <c r="H873" s="17">
        <v>49416.24395538462</v>
      </c>
      <c r="I873" s="17">
        <v>766.39451153846153</v>
      </c>
      <c r="J873" s="17">
        <v>6417.4308292307696</v>
      </c>
      <c r="K873" s="17">
        <v>318.17630769230766</v>
      </c>
      <c r="L873" s="17">
        <v>70932.67553153848</v>
      </c>
      <c r="M873" s="22">
        <f>SUMIFS('OD I'!$E:$E,'OD I'!B:B,Celkem!B873,'OD I'!$D:$D,Celkem!D873)</f>
        <v>9</v>
      </c>
      <c r="N873" s="23">
        <f>SUMIFS('OD I'!$G:$G,'OD I'!B:B,Celkem!B873,'OD I'!$D:$D,Celkem!D873)</f>
        <v>6.8</v>
      </c>
      <c r="O873" s="23">
        <f>SUMIFS('OD I'!$H:$H,'OD I'!B:B,Celkem!B873,'OD I'!$D:$D,Celkem!D873)</f>
        <v>3.8461538461538464E-2</v>
      </c>
    </row>
    <row r="874" spans="1:15" x14ac:dyDescent="0.25">
      <c r="A874" t="s">
        <v>5</v>
      </c>
      <c r="B874" t="s">
        <v>892</v>
      </c>
      <c r="C874" t="s">
        <v>893</v>
      </c>
      <c r="D874" t="s">
        <v>2</v>
      </c>
      <c r="E874" s="17">
        <v>18</v>
      </c>
      <c r="F874" s="17">
        <v>1679.3822222222223</v>
      </c>
      <c r="G874" s="17">
        <v>9019.7211666666662</v>
      </c>
      <c r="H874" s="17">
        <v>30752.720683333333</v>
      </c>
      <c r="I874" s="17">
        <v>1020.4348111111111</v>
      </c>
      <c r="J874" s="17">
        <v>19158.799622222221</v>
      </c>
      <c r="K874" s="17">
        <v>0</v>
      </c>
      <c r="L874" s="17">
        <v>61631.058505555557</v>
      </c>
      <c r="M874" s="22">
        <f>SUMIFS('OD I'!$E:$E,'OD I'!B:B,Celkem!B874,'OD I'!$D:$D,Celkem!D874)</f>
        <v>9</v>
      </c>
      <c r="N874" s="23">
        <f>SUMIFS('OD I'!$G:$G,'OD I'!B:B,Celkem!B874,'OD I'!$D:$D,Celkem!D874)</f>
        <v>3.5</v>
      </c>
      <c r="O874" s="23">
        <f>SUMIFS('OD I'!$H:$H,'OD I'!B:B,Celkem!B874,'OD I'!$D:$D,Celkem!D874)</f>
        <v>5.5555555555555552E-2</v>
      </c>
    </row>
    <row r="875" spans="1:15" x14ac:dyDescent="0.25">
      <c r="A875" t="s">
        <v>5</v>
      </c>
      <c r="B875" t="s">
        <v>892</v>
      </c>
      <c r="C875" t="s">
        <v>893</v>
      </c>
      <c r="D875" t="s">
        <v>21</v>
      </c>
      <c r="E875" s="17">
        <v>162</v>
      </c>
      <c r="F875" s="17">
        <v>2517.4123456790121</v>
      </c>
      <c r="G875" s="17">
        <v>9755.2327944444442</v>
      </c>
      <c r="H875" s="17">
        <v>49787.214909259259</v>
      </c>
      <c r="I875" s="17">
        <v>3922.3282135802465</v>
      </c>
      <c r="J875" s="17">
        <v>16428.905420987656</v>
      </c>
      <c r="K875" s="17">
        <v>217.95999999999998</v>
      </c>
      <c r="L875" s="17">
        <v>82629.053683950609</v>
      </c>
      <c r="M875" s="22">
        <f>SUMIFS('OD I'!$E:$E,'OD I'!B:B,Celkem!B875,'OD I'!$D:$D,Celkem!D875)</f>
        <v>9</v>
      </c>
      <c r="N875" s="23">
        <f>SUMIFS('OD I'!$G:$G,'OD I'!B:B,Celkem!B875,'OD I'!$D:$D,Celkem!D875)</f>
        <v>6.6913580246913584</v>
      </c>
      <c r="O875" s="23">
        <f>SUMIFS('OD I'!$H:$H,'OD I'!B:B,Celkem!B875,'OD I'!$D:$D,Celkem!D875)</f>
        <v>0.23456790123456789</v>
      </c>
    </row>
    <row r="876" spans="1:15" x14ac:dyDescent="0.25">
      <c r="A876" t="s">
        <v>5</v>
      </c>
      <c r="B876" t="s">
        <v>894</v>
      </c>
      <c r="C876" t="s">
        <v>895</v>
      </c>
      <c r="D876" t="s">
        <v>2</v>
      </c>
      <c r="E876" s="17">
        <v>8</v>
      </c>
      <c r="F876" s="17">
        <v>1668.8412499999999</v>
      </c>
      <c r="G876" s="17">
        <v>6411.7100375</v>
      </c>
      <c r="H876" s="17">
        <v>28500.646525</v>
      </c>
      <c r="I876" s="17">
        <v>0</v>
      </c>
      <c r="J876" s="17">
        <v>16266.251675</v>
      </c>
      <c r="K876" s="17">
        <v>0</v>
      </c>
      <c r="L876" s="17">
        <v>52847.449487500002</v>
      </c>
      <c r="M876" s="22">
        <f>SUMIFS('OD I'!$E:$E,'OD I'!B:B,Celkem!B876,'OD I'!$D:$D,Celkem!D876)</f>
        <v>6</v>
      </c>
      <c r="N876" s="23">
        <f>SUMIFS('OD I'!$G:$G,'OD I'!B:B,Celkem!B876,'OD I'!$D:$D,Celkem!D876)</f>
        <v>3.75</v>
      </c>
      <c r="O876" s="23">
        <f>SUMIFS('OD I'!$H:$H,'OD I'!B:B,Celkem!B876,'OD I'!$D:$D,Celkem!D876)</f>
        <v>0</v>
      </c>
    </row>
    <row r="877" spans="1:15" x14ac:dyDescent="0.25">
      <c r="A877" t="s">
        <v>5</v>
      </c>
      <c r="B877" t="s">
        <v>894</v>
      </c>
      <c r="C877" t="s">
        <v>895</v>
      </c>
      <c r="D877" t="s">
        <v>21</v>
      </c>
      <c r="E877" s="17">
        <v>571</v>
      </c>
      <c r="F877" s="17">
        <v>479.59178633975478</v>
      </c>
      <c r="G877" s="17">
        <v>4563.6162246935201</v>
      </c>
      <c r="H877" s="17">
        <v>37542.600562346764</v>
      </c>
      <c r="I877" s="17">
        <v>1959.5028779334502</v>
      </c>
      <c r="J877" s="17">
        <v>12582.573000175131</v>
      </c>
      <c r="K877" s="17">
        <v>2.6290718038528897</v>
      </c>
      <c r="L877" s="17">
        <v>57130.513523292473</v>
      </c>
      <c r="M877" s="22">
        <f>SUMIFS('OD I'!$E:$E,'OD I'!B:B,Celkem!B877,'OD I'!$D:$D,Celkem!D877)</f>
        <v>6</v>
      </c>
      <c r="N877" s="23">
        <f>SUMIFS('OD I'!$G:$G,'OD I'!B:B,Celkem!B877,'OD I'!$D:$D,Celkem!D877)</f>
        <v>5.1838879159369524</v>
      </c>
      <c r="O877" s="23">
        <f>SUMIFS('OD I'!$H:$H,'OD I'!B:B,Celkem!B877,'OD I'!$D:$D,Celkem!D877)</f>
        <v>8.9316987740805598E-2</v>
      </c>
    </row>
    <row r="878" spans="1:15" x14ac:dyDescent="0.25">
      <c r="A878" t="s">
        <v>5</v>
      </c>
      <c r="B878" t="s">
        <v>896</v>
      </c>
      <c r="C878" t="s">
        <v>897</v>
      </c>
      <c r="D878" t="s">
        <v>2</v>
      </c>
      <c r="E878" s="17">
        <v>1</v>
      </c>
      <c r="F878" s="17">
        <v>41422.69</v>
      </c>
      <c r="G878" s="17">
        <v>42969.1999</v>
      </c>
      <c r="H878" s="17">
        <v>86106.799899999998</v>
      </c>
      <c r="I878" s="17">
        <v>0</v>
      </c>
      <c r="J878" s="17">
        <v>0</v>
      </c>
      <c r="K878" s="17">
        <v>0</v>
      </c>
      <c r="L878" s="17">
        <v>170498.68979999999</v>
      </c>
      <c r="M878" s="22">
        <f>SUMIFS('OD I'!$E:$E,'OD I'!B:B,Celkem!B878,'OD I'!$D:$D,Celkem!D878)</f>
        <v>18</v>
      </c>
      <c r="N878" s="23">
        <f>SUMIFS('OD I'!$G:$G,'OD I'!B:B,Celkem!B878,'OD I'!$D:$D,Celkem!D878)</f>
        <v>14</v>
      </c>
      <c r="O878" s="23">
        <f>SUMIFS('OD I'!$H:$H,'OD I'!B:B,Celkem!B878,'OD I'!$D:$D,Celkem!D878)</f>
        <v>0</v>
      </c>
    </row>
    <row r="879" spans="1:15" x14ac:dyDescent="0.25">
      <c r="A879" t="s">
        <v>5</v>
      </c>
      <c r="B879" t="s">
        <v>896</v>
      </c>
      <c r="C879" t="s">
        <v>897</v>
      </c>
      <c r="D879" t="s">
        <v>21</v>
      </c>
      <c r="E879" s="17">
        <v>139</v>
      </c>
      <c r="F879" s="17">
        <v>17117.204100719424</v>
      </c>
      <c r="G879" s="17">
        <v>22809.625399280572</v>
      </c>
      <c r="H879" s="17">
        <v>82570.297330935253</v>
      </c>
      <c r="I879" s="17">
        <v>38073.550194964024</v>
      </c>
      <c r="J879" s="17">
        <v>6159.4173776978414</v>
      </c>
      <c r="K879" s="17">
        <v>1914.3680575539568</v>
      </c>
      <c r="L879" s="17">
        <v>168644.46246115104</v>
      </c>
      <c r="M879" s="22">
        <f>SUMIFS('OD I'!$E:$E,'OD I'!B:B,Celkem!B879,'OD I'!$D:$D,Celkem!D879)</f>
        <v>18</v>
      </c>
      <c r="N879" s="23">
        <f>SUMIFS('OD I'!$G:$G,'OD I'!B:B,Celkem!B879,'OD I'!$D:$D,Celkem!D879)</f>
        <v>14.330935251798561</v>
      </c>
      <c r="O879" s="23">
        <f>SUMIFS('OD I'!$H:$H,'OD I'!B:B,Celkem!B879,'OD I'!$D:$D,Celkem!D879)</f>
        <v>2.1294964028776979</v>
      </c>
    </row>
    <row r="880" spans="1:15" x14ac:dyDescent="0.25">
      <c r="A880" t="s">
        <v>5</v>
      </c>
      <c r="B880" t="s">
        <v>898</v>
      </c>
      <c r="C880" t="s">
        <v>899</v>
      </c>
      <c r="D880" t="s">
        <v>2</v>
      </c>
      <c r="E880" s="17">
        <v>10</v>
      </c>
      <c r="F880" s="17">
        <v>6408.6620000000003</v>
      </c>
      <c r="G880" s="17">
        <v>15446.82058</v>
      </c>
      <c r="H880" s="17">
        <v>97434.696710000004</v>
      </c>
      <c r="I880" s="17">
        <v>3297.1754200000005</v>
      </c>
      <c r="J880" s="17">
        <v>5690.9702899999993</v>
      </c>
      <c r="K880" s="17">
        <v>95.13</v>
      </c>
      <c r="L880" s="17">
        <v>128373.455</v>
      </c>
      <c r="M880" s="22">
        <f>SUMIFS('OD I'!$E:$E,'OD I'!B:B,Celkem!B880,'OD I'!$D:$D,Celkem!D880)</f>
        <v>11</v>
      </c>
      <c r="N880" s="23">
        <f>SUMIFS('OD I'!$G:$G,'OD I'!B:B,Celkem!B880,'OD I'!$D:$D,Celkem!D880)</f>
        <v>13.5</v>
      </c>
      <c r="O880" s="23">
        <f>SUMIFS('OD I'!$H:$H,'OD I'!B:B,Celkem!B880,'OD I'!$D:$D,Celkem!D880)</f>
        <v>0.1</v>
      </c>
    </row>
    <row r="881" spans="1:15" x14ac:dyDescent="0.25">
      <c r="A881" t="s">
        <v>5</v>
      </c>
      <c r="B881" t="s">
        <v>898</v>
      </c>
      <c r="C881" t="s">
        <v>899</v>
      </c>
      <c r="D881" t="s">
        <v>21</v>
      </c>
      <c r="E881" s="17">
        <v>368</v>
      </c>
      <c r="F881" s="17">
        <v>5928.3548369565224</v>
      </c>
      <c r="G881" s="17">
        <v>13846.808032880435</v>
      </c>
      <c r="H881" s="17">
        <v>55496.329101358693</v>
      </c>
      <c r="I881" s="17">
        <v>10748.09780353261</v>
      </c>
      <c r="J881" s="17">
        <v>6774.9816375</v>
      </c>
      <c r="K881" s="17">
        <v>536.33980978260865</v>
      </c>
      <c r="L881" s="17">
        <v>93330.911222010865</v>
      </c>
      <c r="M881" s="22">
        <f>SUMIFS('OD I'!$E:$E,'OD I'!B:B,Celkem!B881,'OD I'!$D:$D,Celkem!D881)</f>
        <v>11</v>
      </c>
      <c r="N881" s="23">
        <f>SUMIFS('OD I'!$G:$G,'OD I'!B:B,Celkem!B881,'OD I'!$D:$D,Celkem!D881)</f>
        <v>8.9320652173913047</v>
      </c>
      <c r="O881" s="23">
        <f>SUMIFS('OD I'!$H:$H,'OD I'!B:B,Celkem!B881,'OD I'!$D:$D,Celkem!D881)</f>
        <v>0.71739130434782605</v>
      </c>
    </row>
    <row r="882" spans="1:15" x14ac:dyDescent="0.25">
      <c r="A882" t="s">
        <v>5</v>
      </c>
      <c r="B882" t="s">
        <v>900</v>
      </c>
      <c r="C882" t="s">
        <v>901</v>
      </c>
      <c r="D882" t="s">
        <v>2</v>
      </c>
      <c r="E882" s="17">
        <v>47</v>
      </c>
      <c r="F882" s="17">
        <v>2452.6074468085108</v>
      </c>
      <c r="G882" s="17">
        <v>12926.035976595746</v>
      </c>
      <c r="H882" s="17">
        <v>48169.349865957447</v>
      </c>
      <c r="I882" s="17">
        <v>4706.3721404255321</v>
      </c>
      <c r="J882" s="17">
        <v>9506.161623404254</v>
      </c>
      <c r="K882" s="17">
        <v>0</v>
      </c>
      <c r="L882" s="17">
        <v>77760.527053191501</v>
      </c>
      <c r="M882" s="22">
        <f>SUMIFS('OD I'!$E:$E,'OD I'!B:B,Celkem!B882,'OD I'!$D:$D,Celkem!D882)</f>
        <v>7</v>
      </c>
      <c r="N882" s="23">
        <f>SUMIFS('OD I'!$G:$G,'OD I'!B:B,Celkem!B882,'OD I'!$D:$D,Celkem!D882)</f>
        <v>5.957446808510638</v>
      </c>
      <c r="O882" s="23">
        <f>SUMIFS('OD I'!$H:$H,'OD I'!B:B,Celkem!B882,'OD I'!$D:$D,Celkem!D882)</f>
        <v>0.1702127659574468</v>
      </c>
    </row>
    <row r="883" spans="1:15" x14ac:dyDescent="0.25">
      <c r="A883" t="s">
        <v>5</v>
      </c>
      <c r="B883" t="s">
        <v>900</v>
      </c>
      <c r="C883" t="s">
        <v>901</v>
      </c>
      <c r="D883" t="s">
        <v>21</v>
      </c>
      <c r="E883" s="17">
        <v>1281</v>
      </c>
      <c r="F883" s="17">
        <v>1860.7702263856363</v>
      </c>
      <c r="G883" s="17">
        <v>8080.9546193598753</v>
      </c>
      <c r="H883" s="17">
        <v>38775.302762217019</v>
      </c>
      <c r="I883" s="17">
        <v>3330.5565800156132</v>
      </c>
      <c r="J883" s="17">
        <v>6743.9674368462138</v>
      </c>
      <c r="K883" s="17">
        <v>313.3384074941452</v>
      </c>
      <c r="L883" s="17">
        <v>59104.890032318501</v>
      </c>
      <c r="M883" s="22">
        <f>SUMIFS('OD I'!$E:$E,'OD I'!B:B,Celkem!B883,'OD I'!$D:$D,Celkem!D883)</f>
        <v>7</v>
      </c>
      <c r="N883" s="23">
        <f>SUMIFS('OD I'!$G:$G,'OD I'!B:B,Celkem!B883,'OD I'!$D:$D,Celkem!D883)</f>
        <v>6.2427790788446522</v>
      </c>
      <c r="O883" s="23">
        <f>SUMIFS('OD I'!$H:$H,'OD I'!B:B,Celkem!B883,'OD I'!$D:$D,Celkem!D883)</f>
        <v>0.17876658860265418</v>
      </c>
    </row>
    <row r="884" spans="1:15" x14ac:dyDescent="0.25">
      <c r="A884" t="s">
        <v>5</v>
      </c>
      <c r="B884" t="s">
        <v>902</v>
      </c>
      <c r="C884" t="s">
        <v>903</v>
      </c>
      <c r="D884" t="s">
        <v>2</v>
      </c>
      <c r="E884" s="17">
        <v>74</v>
      </c>
      <c r="F884" s="17">
        <v>803.9385135135135</v>
      </c>
      <c r="G884" s="17">
        <v>6089.2324081081078</v>
      </c>
      <c r="H884" s="17">
        <v>20552.666313513513</v>
      </c>
      <c r="I884" s="17">
        <v>0</v>
      </c>
      <c r="J884" s="17">
        <v>12367.449467567569</v>
      </c>
      <c r="K884" s="17">
        <v>0</v>
      </c>
      <c r="L884" s="17">
        <v>39813.286702702702</v>
      </c>
      <c r="M884" s="22">
        <f>SUMIFS('OD I'!$E:$E,'OD I'!B:B,Celkem!B884,'OD I'!$D:$D,Celkem!D884)</f>
        <v>4</v>
      </c>
      <c r="N884" s="23">
        <f>SUMIFS('OD I'!$G:$G,'OD I'!B:B,Celkem!B884,'OD I'!$D:$D,Celkem!D884)</f>
        <v>2.4864864864864864</v>
      </c>
      <c r="O884" s="23">
        <f>SUMIFS('OD I'!$H:$H,'OD I'!B:B,Celkem!B884,'OD I'!$D:$D,Celkem!D884)</f>
        <v>0</v>
      </c>
    </row>
    <row r="885" spans="1:15" x14ac:dyDescent="0.25">
      <c r="A885" t="s">
        <v>5</v>
      </c>
      <c r="B885" t="s">
        <v>902</v>
      </c>
      <c r="C885" t="s">
        <v>903</v>
      </c>
      <c r="D885" t="s">
        <v>21</v>
      </c>
      <c r="E885" s="17">
        <v>2475</v>
      </c>
      <c r="F885" s="17">
        <v>857.43425858585863</v>
      </c>
      <c r="G885" s="17">
        <v>6825.9434895757577</v>
      </c>
      <c r="H885" s="17">
        <v>28457.478794222221</v>
      </c>
      <c r="I885" s="17">
        <v>3109.9275977777775</v>
      </c>
      <c r="J885" s="17">
        <v>10260.58435389899</v>
      </c>
      <c r="K885" s="17">
        <v>161.25975353535355</v>
      </c>
      <c r="L885" s="17">
        <v>49672.62824759596</v>
      </c>
      <c r="M885" s="22">
        <f>SUMIFS('OD I'!$E:$E,'OD I'!B:B,Celkem!B885,'OD I'!$D:$D,Celkem!D885)</f>
        <v>4</v>
      </c>
      <c r="N885" s="23">
        <f>SUMIFS('OD I'!$G:$G,'OD I'!B:B,Celkem!B885,'OD I'!$D:$D,Celkem!D885)</f>
        <v>3.1369696969696972</v>
      </c>
      <c r="O885" s="23">
        <f>SUMIFS('OD I'!$H:$H,'OD I'!B:B,Celkem!B885,'OD I'!$D:$D,Celkem!D885)</f>
        <v>0.15272727272727274</v>
      </c>
    </row>
    <row r="886" spans="1:15" x14ac:dyDescent="0.25">
      <c r="A886" t="s">
        <v>5</v>
      </c>
      <c r="B886" t="s">
        <v>904</v>
      </c>
      <c r="C886" t="s">
        <v>905</v>
      </c>
      <c r="D886" t="s">
        <v>2</v>
      </c>
      <c r="E886" s="17">
        <v>95</v>
      </c>
      <c r="F886" s="17">
        <v>215.60799999999998</v>
      </c>
      <c r="G886" s="17">
        <v>4453.1885873684214</v>
      </c>
      <c r="H886" s="17">
        <v>22244.629776842103</v>
      </c>
      <c r="I886" s="17">
        <v>327.95475789473687</v>
      </c>
      <c r="J886" s="17">
        <v>19237.480772631578</v>
      </c>
      <c r="K886" s="17">
        <v>0</v>
      </c>
      <c r="L886" s="17">
        <v>46478.861894736838</v>
      </c>
      <c r="M886" s="22">
        <f>SUMIFS('OD I'!$E:$E,'OD I'!B:B,Celkem!B886,'OD I'!$D:$D,Celkem!D886)</f>
        <v>4</v>
      </c>
      <c r="N886" s="23">
        <f>SUMIFS('OD I'!$G:$G,'OD I'!B:B,Celkem!B886,'OD I'!$D:$D,Celkem!D886)</f>
        <v>2.5473684210526315</v>
      </c>
      <c r="O886" s="23">
        <f>SUMIFS('OD I'!$H:$H,'OD I'!B:B,Celkem!B886,'OD I'!$D:$D,Celkem!D886)</f>
        <v>2.1052631578947368E-2</v>
      </c>
    </row>
    <row r="887" spans="1:15" x14ac:dyDescent="0.25">
      <c r="A887" t="s">
        <v>5</v>
      </c>
      <c r="B887" t="s">
        <v>904</v>
      </c>
      <c r="C887" t="s">
        <v>905</v>
      </c>
      <c r="D887" t="s">
        <v>21</v>
      </c>
      <c r="E887" s="17">
        <v>2907</v>
      </c>
      <c r="F887" s="17">
        <v>167.46753009975919</v>
      </c>
      <c r="G887" s="17">
        <v>3700.4454425180597</v>
      </c>
      <c r="H887" s="17">
        <v>20585.787832989336</v>
      </c>
      <c r="I887" s="17">
        <v>1365.0703721706225</v>
      </c>
      <c r="J887" s="17">
        <v>9218.4218102855175</v>
      </c>
      <c r="K887" s="17">
        <v>28.370154798761607</v>
      </c>
      <c r="L887" s="17">
        <v>35065.563142862055</v>
      </c>
      <c r="M887" s="22">
        <f>SUMIFS('OD I'!$E:$E,'OD I'!B:B,Celkem!B887,'OD I'!$D:$D,Celkem!D887)</f>
        <v>4</v>
      </c>
      <c r="N887" s="23">
        <f>SUMIFS('OD I'!$G:$G,'OD I'!B:B,Celkem!B887,'OD I'!$D:$D,Celkem!D887)</f>
        <v>2.7836257309941521</v>
      </c>
      <c r="O887" s="23">
        <f>SUMIFS('OD I'!$H:$H,'OD I'!B:B,Celkem!B887,'OD I'!$D:$D,Celkem!D887)</f>
        <v>6.3295493636050915E-2</v>
      </c>
    </row>
    <row r="888" spans="1:15" x14ac:dyDescent="0.25">
      <c r="A888" t="s">
        <v>5</v>
      </c>
      <c r="B888" t="s">
        <v>906</v>
      </c>
      <c r="C888" t="s">
        <v>907</v>
      </c>
      <c r="D888" t="s">
        <v>2</v>
      </c>
      <c r="E888" s="17">
        <v>13</v>
      </c>
      <c r="F888" s="17">
        <v>36195.020769230774</v>
      </c>
      <c r="G888" s="17">
        <v>51091.758746153842</v>
      </c>
      <c r="H888" s="17">
        <v>106903.73405384616</v>
      </c>
      <c r="I888" s="17">
        <v>6315.5111615384612</v>
      </c>
      <c r="J888" s="17">
        <v>7293.7718153846154</v>
      </c>
      <c r="K888" s="17">
        <v>0</v>
      </c>
      <c r="L888" s="17">
        <v>207799.79654615384</v>
      </c>
      <c r="M888" s="22">
        <f>SUMIFS('OD I'!$E:$E,'OD I'!B:B,Celkem!B888,'OD I'!$D:$D,Celkem!D888)</f>
        <v>21</v>
      </c>
      <c r="N888" s="23">
        <f>SUMIFS('OD I'!$G:$G,'OD I'!B:B,Celkem!B888,'OD I'!$D:$D,Celkem!D888)</f>
        <v>18.846153846153847</v>
      </c>
      <c r="O888" s="23">
        <f>SUMIFS('OD I'!$H:$H,'OD I'!B:B,Celkem!B888,'OD I'!$D:$D,Celkem!D888)</f>
        <v>0.30769230769230771</v>
      </c>
    </row>
    <row r="889" spans="1:15" x14ac:dyDescent="0.25">
      <c r="A889" t="s">
        <v>5</v>
      </c>
      <c r="B889" t="s">
        <v>906</v>
      </c>
      <c r="C889" t="s">
        <v>907</v>
      </c>
      <c r="D889" t="s">
        <v>21</v>
      </c>
      <c r="E889" s="17">
        <v>92</v>
      </c>
      <c r="F889" s="17">
        <v>62948.077173913036</v>
      </c>
      <c r="G889" s="17">
        <v>73343.861815217388</v>
      </c>
      <c r="H889" s="17">
        <v>144330.36561630436</v>
      </c>
      <c r="I889" s="17">
        <v>5816.5249434782609</v>
      </c>
      <c r="J889" s="17">
        <v>16199.588608695653</v>
      </c>
      <c r="K889" s="17">
        <v>267.67826086956524</v>
      </c>
      <c r="L889" s="17">
        <v>302906.09641847829</v>
      </c>
      <c r="M889" s="22">
        <f>SUMIFS('OD I'!$E:$E,'OD I'!B:B,Celkem!B889,'OD I'!$D:$D,Celkem!D889)</f>
        <v>21</v>
      </c>
      <c r="N889" s="23">
        <f>SUMIFS('OD I'!$G:$G,'OD I'!B:B,Celkem!B889,'OD I'!$D:$D,Celkem!D889)</f>
        <v>19.456521739130434</v>
      </c>
      <c r="O889" s="23">
        <f>SUMIFS('OD I'!$H:$H,'OD I'!B:B,Celkem!B889,'OD I'!$D:$D,Celkem!D889)</f>
        <v>0.36956521739130432</v>
      </c>
    </row>
    <row r="890" spans="1:15" x14ac:dyDescent="0.25">
      <c r="A890" t="s">
        <v>5</v>
      </c>
      <c r="B890" t="s">
        <v>908</v>
      </c>
      <c r="C890" t="s">
        <v>909</v>
      </c>
      <c r="D890" t="s">
        <v>2</v>
      </c>
      <c r="E890" s="17">
        <v>9</v>
      </c>
      <c r="F890" s="17">
        <v>21441.45888888889</v>
      </c>
      <c r="G890" s="17">
        <v>34117.990699999995</v>
      </c>
      <c r="H890" s="17">
        <v>43951.612444444443</v>
      </c>
      <c r="I890" s="17">
        <v>0</v>
      </c>
      <c r="J890" s="17">
        <v>0</v>
      </c>
      <c r="K890" s="17">
        <v>0</v>
      </c>
      <c r="L890" s="17">
        <v>99511.062033333321</v>
      </c>
      <c r="M890" s="22">
        <f>SUMIFS('OD I'!$E:$E,'OD I'!B:B,Celkem!B890,'OD I'!$D:$D,Celkem!D890)</f>
        <v>15</v>
      </c>
      <c r="N890" s="23">
        <f>SUMIFS('OD I'!$G:$G,'OD I'!B:B,Celkem!B890,'OD I'!$D:$D,Celkem!D890)</f>
        <v>7.7777777777777777</v>
      </c>
      <c r="O890" s="23">
        <f>SUMIFS('OD I'!$H:$H,'OD I'!B:B,Celkem!B890,'OD I'!$D:$D,Celkem!D890)</f>
        <v>0</v>
      </c>
    </row>
    <row r="891" spans="1:15" x14ac:dyDescent="0.25">
      <c r="A891" t="s">
        <v>5</v>
      </c>
      <c r="B891" t="s">
        <v>908</v>
      </c>
      <c r="C891" t="s">
        <v>909</v>
      </c>
      <c r="D891" t="s">
        <v>21</v>
      </c>
      <c r="E891" s="17">
        <v>134</v>
      </c>
      <c r="F891" s="17">
        <v>55052.254925373134</v>
      </c>
      <c r="G891" s="17">
        <v>39244.581217910447</v>
      </c>
      <c r="H891" s="17">
        <v>29560.150195522387</v>
      </c>
      <c r="I891" s="17">
        <v>5060.3248492537314</v>
      </c>
      <c r="J891" s="17">
        <v>2262.8036044776122</v>
      </c>
      <c r="K891" s="17">
        <v>408.00835820895526</v>
      </c>
      <c r="L891" s="17">
        <v>131588.12315074625</v>
      </c>
      <c r="M891" s="22">
        <f>SUMIFS('OD I'!$E:$E,'OD I'!B:B,Celkem!B891,'OD I'!$D:$D,Celkem!D891)</f>
        <v>15</v>
      </c>
      <c r="N891" s="23">
        <f>SUMIFS('OD I'!$G:$G,'OD I'!B:B,Celkem!B891,'OD I'!$D:$D,Celkem!D891)</f>
        <v>4.6194029850746272</v>
      </c>
      <c r="O891" s="23">
        <f>SUMIFS('OD I'!$H:$H,'OD I'!B:B,Celkem!B891,'OD I'!$D:$D,Celkem!D891)</f>
        <v>0.23134328358208955</v>
      </c>
    </row>
    <row r="892" spans="1:15" x14ac:dyDescent="0.25">
      <c r="A892" t="s">
        <v>5</v>
      </c>
      <c r="B892" t="s">
        <v>910</v>
      </c>
      <c r="C892" t="s">
        <v>911</v>
      </c>
      <c r="D892" t="s">
        <v>2</v>
      </c>
      <c r="E892" s="17">
        <v>6</v>
      </c>
      <c r="F892" s="17">
        <v>11622.471666666666</v>
      </c>
      <c r="G892" s="17">
        <v>23974.916249999998</v>
      </c>
      <c r="H892" s="17">
        <v>129611.94293333334</v>
      </c>
      <c r="I892" s="17">
        <v>0</v>
      </c>
      <c r="J892" s="17">
        <v>3066.768</v>
      </c>
      <c r="K892" s="17">
        <v>158.54999999999998</v>
      </c>
      <c r="L892" s="17">
        <v>168434.64885</v>
      </c>
      <c r="M892" s="22">
        <f>SUMIFS('OD I'!$E:$E,'OD I'!B:B,Celkem!B892,'OD I'!$D:$D,Celkem!D892)</f>
        <v>25</v>
      </c>
      <c r="N892" s="23">
        <f>SUMIFS('OD I'!$G:$G,'OD I'!B:B,Celkem!B892,'OD I'!$D:$D,Celkem!D892)</f>
        <v>23.166666666666668</v>
      </c>
      <c r="O892" s="23">
        <f>SUMIFS('OD I'!$H:$H,'OD I'!B:B,Celkem!B892,'OD I'!$D:$D,Celkem!D892)</f>
        <v>0</v>
      </c>
    </row>
    <row r="893" spans="1:15" x14ac:dyDescent="0.25">
      <c r="A893" t="s">
        <v>5</v>
      </c>
      <c r="B893" t="s">
        <v>910</v>
      </c>
      <c r="C893" t="s">
        <v>911</v>
      </c>
      <c r="D893" t="s">
        <v>21</v>
      </c>
      <c r="E893" s="17">
        <v>64</v>
      </c>
      <c r="F893" s="17">
        <v>13742.115781250001</v>
      </c>
      <c r="G893" s="17">
        <v>37449.990270312497</v>
      </c>
      <c r="H893" s="17">
        <v>143204.00526562499</v>
      </c>
      <c r="I893" s="17">
        <v>10845.1617828125</v>
      </c>
      <c r="J893" s="17">
        <v>23063.654629687499</v>
      </c>
      <c r="K893" s="17">
        <v>1660.014375</v>
      </c>
      <c r="L893" s="17">
        <v>229964.94210468748</v>
      </c>
      <c r="M893" s="22">
        <f>SUMIFS('OD I'!$E:$E,'OD I'!B:B,Celkem!B893,'OD I'!$D:$D,Celkem!D893)</f>
        <v>25</v>
      </c>
      <c r="N893" s="23">
        <f>SUMIFS('OD I'!$G:$G,'OD I'!B:B,Celkem!B893,'OD I'!$D:$D,Celkem!D893)</f>
        <v>21.5</v>
      </c>
      <c r="O893" s="23">
        <f>SUMIFS('OD I'!$H:$H,'OD I'!B:B,Celkem!B893,'OD I'!$D:$D,Celkem!D893)</f>
        <v>0.671875</v>
      </c>
    </row>
    <row r="894" spans="1:15" x14ac:dyDescent="0.25">
      <c r="A894" t="s">
        <v>5</v>
      </c>
      <c r="B894" t="s">
        <v>912</v>
      </c>
      <c r="C894" t="s">
        <v>913</v>
      </c>
      <c r="D894" t="s">
        <v>2</v>
      </c>
      <c r="E894" s="17">
        <v>1</v>
      </c>
      <c r="F894" s="17">
        <v>15517.67</v>
      </c>
      <c r="G894" s="17">
        <v>13106.260899999999</v>
      </c>
      <c r="H894" s="17">
        <v>72625.576000000001</v>
      </c>
      <c r="I894" s="17">
        <v>65943.508400000006</v>
      </c>
      <c r="J894" s="17">
        <v>3118.43</v>
      </c>
      <c r="K894" s="17">
        <v>0</v>
      </c>
      <c r="L894" s="17">
        <v>170311.44530000002</v>
      </c>
      <c r="M894" s="22">
        <f>SUMIFS('OD I'!$E:$E,'OD I'!B:B,Celkem!B894,'OD I'!$D:$D,Celkem!D894)</f>
        <v>17</v>
      </c>
      <c r="N894" s="23">
        <f>SUMIFS('OD I'!$G:$G,'OD I'!B:B,Celkem!B894,'OD I'!$D:$D,Celkem!D894)</f>
        <v>13</v>
      </c>
      <c r="O894" s="23">
        <f>SUMIFS('OD I'!$H:$H,'OD I'!B:B,Celkem!B894,'OD I'!$D:$D,Celkem!D894)</f>
        <v>2</v>
      </c>
    </row>
    <row r="895" spans="1:15" x14ac:dyDescent="0.25">
      <c r="A895" t="s">
        <v>5</v>
      </c>
      <c r="B895" t="s">
        <v>912</v>
      </c>
      <c r="C895" t="s">
        <v>913</v>
      </c>
      <c r="D895" t="s">
        <v>21</v>
      </c>
      <c r="E895" s="17">
        <v>19</v>
      </c>
      <c r="F895" s="17">
        <v>54916.69052631579</v>
      </c>
      <c r="G895" s="17">
        <v>34726.491326315787</v>
      </c>
      <c r="H895" s="17">
        <v>88185.97554736842</v>
      </c>
      <c r="I895" s="17">
        <v>60848.801010526309</v>
      </c>
      <c r="J895" s="17">
        <v>17535.122310526316</v>
      </c>
      <c r="K895" s="17">
        <v>1077.3494736842106</v>
      </c>
      <c r="L895" s="17">
        <v>257290.43019473684</v>
      </c>
      <c r="M895" s="22">
        <f>SUMIFS('OD I'!$E:$E,'OD I'!B:B,Celkem!B895,'OD I'!$D:$D,Celkem!D895)</f>
        <v>17</v>
      </c>
      <c r="N895" s="23">
        <f>SUMIFS('OD I'!$G:$G,'OD I'!B:B,Celkem!B895,'OD I'!$D:$D,Celkem!D895)</f>
        <v>14.210526315789474</v>
      </c>
      <c r="O895" s="23">
        <f>SUMIFS('OD I'!$H:$H,'OD I'!B:B,Celkem!B895,'OD I'!$D:$D,Celkem!D895)</f>
        <v>3.6842105263157894</v>
      </c>
    </row>
    <row r="896" spans="1:15" x14ac:dyDescent="0.25">
      <c r="A896" t="s">
        <v>5</v>
      </c>
      <c r="B896" t="s">
        <v>914</v>
      </c>
      <c r="C896" t="s">
        <v>915</v>
      </c>
      <c r="D896" t="s">
        <v>2</v>
      </c>
      <c r="E896" s="17">
        <v>2</v>
      </c>
      <c r="F896" s="17">
        <v>8350.58</v>
      </c>
      <c r="G896" s="17">
        <v>13057.474700000001</v>
      </c>
      <c r="H896" s="17">
        <v>56509.216</v>
      </c>
      <c r="I896" s="17">
        <v>24013.674849999999</v>
      </c>
      <c r="J896" s="17">
        <v>4454.8999999999996</v>
      </c>
      <c r="K896" s="17">
        <v>0</v>
      </c>
      <c r="L896" s="17">
        <v>106385.84554999998</v>
      </c>
      <c r="M896" s="22">
        <f>SUMIFS('OD I'!$E:$E,'OD I'!B:B,Celkem!B896,'OD I'!$D:$D,Celkem!D896)</f>
        <v>13</v>
      </c>
      <c r="N896" s="23">
        <f>SUMIFS('OD I'!$G:$G,'OD I'!B:B,Celkem!B896,'OD I'!$D:$D,Celkem!D896)</f>
        <v>10</v>
      </c>
      <c r="O896" s="23">
        <f>SUMIFS('OD I'!$H:$H,'OD I'!B:B,Celkem!B896,'OD I'!$D:$D,Celkem!D896)</f>
        <v>1</v>
      </c>
    </row>
    <row r="897" spans="1:15" x14ac:dyDescent="0.25">
      <c r="A897" t="s">
        <v>5</v>
      </c>
      <c r="B897" t="s">
        <v>914</v>
      </c>
      <c r="C897" t="s">
        <v>915</v>
      </c>
      <c r="D897" t="s">
        <v>21</v>
      </c>
      <c r="E897" s="17">
        <v>25</v>
      </c>
      <c r="F897" s="17">
        <v>11377.1096</v>
      </c>
      <c r="G897" s="17">
        <v>27235.197947999997</v>
      </c>
      <c r="H897" s="17">
        <v>63900.939643999998</v>
      </c>
      <c r="I897" s="17">
        <v>19876.757964</v>
      </c>
      <c r="J897" s="17">
        <v>22262.642875999998</v>
      </c>
      <c r="K897" s="17">
        <v>252.1584</v>
      </c>
      <c r="L897" s="17">
        <v>144904.80643199998</v>
      </c>
      <c r="M897" s="22">
        <f>SUMIFS('OD I'!$E:$E,'OD I'!B:B,Celkem!B897,'OD I'!$D:$D,Celkem!D897)</f>
        <v>13</v>
      </c>
      <c r="N897" s="23">
        <f>SUMIFS('OD I'!$G:$G,'OD I'!B:B,Celkem!B897,'OD I'!$D:$D,Celkem!D897)</f>
        <v>9.8800000000000008</v>
      </c>
      <c r="O897" s="23">
        <f>SUMIFS('OD I'!$H:$H,'OD I'!B:B,Celkem!B897,'OD I'!$D:$D,Celkem!D897)</f>
        <v>1.1200000000000001</v>
      </c>
    </row>
    <row r="898" spans="1:15" x14ac:dyDescent="0.25">
      <c r="A898" t="s">
        <v>5</v>
      </c>
      <c r="B898" t="s">
        <v>916</v>
      </c>
      <c r="C898" t="s">
        <v>917</v>
      </c>
      <c r="D898" t="s">
        <v>2</v>
      </c>
      <c r="E898" s="17">
        <v>5</v>
      </c>
      <c r="F898" s="17">
        <v>2257.48</v>
      </c>
      <c r="G898" s="17">
        <v>7887.1822199999997</v>
      </c>
      <c r="H898" s="17">
        <v>42947.004159999997</v>
      </c>
      <c r="I898" s="17">
        <v>0</v>
      </c>
      <c r="J898" s="17">
        <v>11985.552</v>
      </c>
      <c r="K898" s="17">
        <v>0</v>
      </c>
      <c r="L898" s="17">
        <v>65077.218379999991</v>
      </c>
      <c r="M898" s="22">
        <f>SUMIFS('OD I'!$E:$E,'OD I'!B:B,Celkem!B898,'OD I'!$D:$D,Celkem!D898)</f>
        <v>11</v>
      </c>
      <c r="N898" s="23">
        <f>SUMIFS('OD I'!$G:$G,'OD I'!B:B,Celkem!B898,'OD I'!$D:$D,Celkem!D898)</f>
        <v>7.6</v>
      </c>
      <c r="O898" s="23">
        <f>SUMIFS('OD I'!$H:$H,'OD I'!B:B,Celkem!B898,'OD I'!$D:$D,Celkem!D898)</f>
        <v>0</v>
      </c>
    </row>
    <row r="899" spans="1:15" x14ac:dyDescent="0.25">
      <c r="A899" t="s">
        <v>5</v>
      </c>
      <c r="B899" t="s">
        <v>916</v>
      </c>
      <c r="C899" t="s">
        <v>917</v>
      </c>
      <c r="D899" t="s">
        <v>21</v>
      </c>
      <c r="E899" s="17">
        <v>83</v>
      </c>
      <c r="F899" s="17">
        <v>6354.4824096385546</v>
      </c>
      <c r="G899" s="17">
        <v>16184.670559036143</v>
      </c>
      <c r="H899" s="17">
        <v>80580.464048192764</v>
      </c>
      <c r="I899" s="17">
        <v>2695.0643301204818</v>
      </c>
      <c r="J899" s="17">
        <v>8945.8070108433731</v>
      </c>
      <c r="K899" s="17">
        <v>908.43759036144581</v>
      </c>
      <c r="L899" s="17">
        <v>115668.92594819276</v>
      </c>
      <c r="M899" s="22">
        <f>SUMIFS('OD I'!$E:$E,'OD I'!B:B,Celkem!B899,'OD I'!$D:$D,Celkem!D899)</f>
        <v>11</v>
      </c>
      <c r="N899" s="23">
        <f>SUMIFS('OD I'!$G:$G,'OD I'!B:B,Celkem!B899,'OD I'!$D:$D,Celkem!D899)</f>
        <v>10.168674698795181</v>
      </c>
      <c r="O899" s="23">
        <f>SUMIFS('OD I'!$H:$H,'OD I'!B:B,Celkem!B899,'OD I'!$D:$D,Celkem!D899)</f>
        <v>0.19277108433734941</v>
      </c>
    </row>
    <row r="900" spans="1:15" x14ac:dyDescent="0.25">
      <c r="A900" t="s">
        <v>5</v>
      </c>
      <c r="B900" t="s">
        <v>918</v>
      </c>
      <c r="C900" t="s">
        <v>919</v>
      </c>
      <c r="D900" t="s">
        <v>2</v>
      </c>
      <c r="E900" s="17">
        <v>1</v>
      </c>
      <c r="F900" s="17">
        <v>0</v>
      </c>
      <c r="G900" s="17">
        <v>2821.5016999999998</v>
      </c>
      <c r="H900" s="17">
        <v>39556.451200000003</v>
      </c>
      <c r="I900" s="17">
        <v>0</v>
      </c>
      <c r="J900" s="17">
        <v>11985.552</v>
      </c>
      <c r="K900" s="17">
        <v>0</v>
      </c>
      <c r="L900" s="17">
        <v>54363.5049</v>
      </c>
      <c r="M900" s="22">
        <f>SUMIFS('OD I'!$E:$E,'OD I'!B:B,Celkem!B900,'OD I'!$D:$D,Celkem!D900)</f>
        <v>7</v>
      </c>
      <c r="N900" s="23">
        <f>SUMIFS('OD I'!$G:$G,'OD I'!B:B,Celkem!B900,'OD I'!$D:$D,Celkem!D900)</f>
        <v>7</v>
      </c>
      <c r="O900" s="23">
        <f>SUMIFS('OD I'!$H:$H,'OD I'!B:B,Celkem!B900,'OD I'!$D:$D,Celkem!D900)</f>
        <v>0</v>
      </c>
    </row>
    <row r="901" spans="1:15" x14ac:dyDescent="0.25">
      <c r="A901" t="s">
        <v>5</v>
      </c>
      <c r="B901" t="s">
        <v>918</v>
      </c>
      <c r="C901" t="s">
        <v>919</v>
      </c>
      <c r="D901" t="s">
        <v>21</v>
      </c>
      <c r="E901" s="17">
        <v>109</v>
      </c>
      <c r="F901" s="17">
        <v>2183.0875229357798</v>
      </c>
      <c r="G901" s="17">
        <v>8936.3974458715602</v>
      </c>
      <c r="H901" s="17">
        <v>40306.336071559628</v>
      </c>
      <c r="I901" s="17">
        <v>1946.4244770642204</v>
      </c>
      <c r="J901" s="17">
        <v>6312.9352697247714</v>
      </c>
      <c r="K901" s="17">
        <v>316.0447706422018</v>
      </c>
      <c r="L901" s="17">
        <v>60001.225557798156</v>
      </c>
      <c r="M901" s="22">
        <f>SUMIFS('OD I'!$E:$E,'OD I'!B:B,Celkem!B901,'OD I'!$D:$D,Celkem!D901)</f>
        <v>7</v>
      </c>
      <c r="N901" s="23">
        <f>SUMIFS('OD I'!$G:$G,'OD I'!B:B,Celkem!B901,'OD I'!$D:$D,Celkem!D901)</f>
        <v>7.1651376146788994</v>
      </c>
      <c r="O901" s="23">
        <f>SUMIFS('OD I'!$H:$H,'OD I'!B:B,Celkem!B901,'OD I'!$D:$D,Celkem!D901)</f>
        <v>0.12844036697247707</v>
      </c>
    </row>
    <row r="902" spans="1:15" x14ac:dyDescent="0.25">
      <c r="A902" t="s">
        <v>5</v>
      </c>
      <c r="B902" t="s">
        <v>920</v>
      </c>
      <c r="C902" t="s">
        <v>921</v>
      </c>
      <c r="D902" t="s">
        <v>2</v>
      </c>
      <c r="E902" s="17">
        <v>7</v>
      </c>
      <c r="F902" s="17">
        <v>4029.6585714285716</v>
      </c>
      <c r="G902" s="17">
        <v>15515.061100000001</v>
      </c>
      <c r="H902" s="17">
        <v>64581.961142857144</v>
      </c>
      <c r="I902" s="17">
        <v>0</v>
      </c>
      <c r="J902" s="17">
        <v>0</v>
      </c>
      <c r="K902" s="17">
        <v>0</v>
      </c>
      <c r="L902" s="17">
        <v>84126.680814285719</v>
      </c>
      <c r="M902" s="22">
        <f>SUMIFS('OD I'!$E:$E,'OD I'!B:B,Celkem!B902,'OD I'!$D:$D,Celkem!D902)</f>
        <v>10</v>
      </c>
      <c r="N902" s="23">
        <f>SUMIFS('OD I'!$G:$G,'OD I'!B:B,Celkem!B902,'OD I'!$D:$D,Celkem!D902)</f>
        <v>11.428571428571429</v>
      </c>
      <c r="O902" s="23">
        <f>SUMIFS('OD I'!$H:$H,'OD I'!B:B,Celkem!B902,'OD I'!$D:$D,Celkem!D902)</f>
        <v>0</v>
      </c>
    </row>
    <row r="903" spans="1:15" x14ac:dyDescent="0.25">
      <c r="A903" t="s">
        <v>5</v>
      </c>
      <c r="B903" t="s">
        <v>920</v>
      </c>
      <c r="C903" t="s">
        <v>921</v>
      </c>
      <c r="D903" t="s">
        <v>21</v>
      </c>
      <c r="E903" s="17">
        <v>61</v>
      </c>
      <c r="F903" s="17">
        <v>9536.8306557377055</v>
      </c>
      <c r="G903" s="17">
        <v>16844.102278688522</v>
      </c>
      <c r="H903" s="17">
        <v>80669.982752459022</v>
      </c>
      <c r="I903" s="17">
        <v>5810.4907016393445</v>
      </c>
      <c r="J903" s="17">
        <v>7725.4316918032782</v>
      </c>
      <c r="K903" s="17">
        <v>973.48721311475413</v>
      </c>
      <c r="L903" s="17">
        <v>121560.32529344263</v>
      </c>
      <c r="M903" s="22">
        <f>SUMIFS('OD I'!$E:$E,'OD I'!B:B,Celkem!B903,'OD I'!$D:$D,Celkem!D903)</f>
        <v>10</v>
      </c>
      <c r="N903" s="23">
        <f>SUMIFS('OD I'!$G:$G,'OD I'!B:B,Celkem!B903,'OD I'!$D:$D,Celkem!D903)</f>
        <v>11.688524590163935</v>
      </c>
      <c r="O903" s="23">
        <f>SUMIFS('OD I'!$H:$H,'OD I'!B:B,Celkem!B903,'OD I'!$D:$D,Celkem!D903)</f>
        <v>0.32786885245901637</v>
      </c>
    </row>
    <row r="904" spans="1:15" x14ac:dyDescent="0.25">
      <c r="A904" t="s">
        <v>5</v>
      </c>
      <c r="B904" t="s">
        <v>922</v>
      </c>
      <c r="C904" t="s">
        <v>923</v>
      </c>
      <c r="D904" t="s">
        <v>2</v>
      </c>
      <c r="E904" s="17">
        <v>5</v>
      </c>
      <c r="F904" s="17">
        <v>7118.9259999999995</v>
      </c>
      <c r="G904" s="17">
        <v>11793.58164</v>
      </c>
      <c r="H904" s="17">
        <v>74301.248500000002</v>
      </c>
      <c r="I904" s="17">
        <v>0</v>
      </c>
      <c r="J904" s="17">
        <v>0</v>
      </c>
      <c r="K904" s="17">
        <v>0</v>
      </c>
      <c r="L904" s="17">
        <v>93213.756139999998</v>
      </c>
      <c r="M904" s="22">
        <f>SUMIFS('OD I'!$E:$E,'OD I'!B:B,Celkem!B904,'OD I'!$D:$D,Celkem!D904)</f>
        <v>9</v>
      </c>
      <c r="N904" s="23">
        <f>SUMIFS('OD I'!$G:$G,'OD I'!B:B,Celkem!B904,'OD I'!$D:$D,Celkem!D904)</f>
        <v>13</v>
      </c>
      <c r="O904" s="23">
        <f>SUMIFS('OD I'!$H:$H,'OD I'!B:B,Celkem!B904,'OD I'!$D:$D,Celkem!D904)</f>
        <v>0</v>
      </c>
    </row>
    <row r="905" spans="1:15" x14ac:dyDescent="0.25">
      <c r="A905" t="s">
        <v>5</v>
      </c>
      <c r="B905" t="s">
        <v>922</v>
      </c>
      <c r="C905" t="s">
        <v>923</v>
      </c>
      <c r="D905" t="s">
        <v>21</v>
      </c>
      <c r="E905" s="17">
        <v>41</v>
      </c>
      <c r="F905" s="17">
        <v>4810.2860975609756</v>
      </c>
      <c r="G905" s="17">
        <v>8667.9492317073182</v>
      </c>
      <c r="H905" s="17">
        <v>45442.806082926829</v>
      </c>
      <c r="I905" s="17">
        <v>211.51543414634145</v>
      </c>
      <c r="J905" s="17">
        <v>8699.4077024390244</v>
      </c>
      <c r="K905" s="17">
        <v>323.77268292682925</v>
      </c>
      <c r="L905" s="17">
        <v>68155.737231707317</v>
      </c>
      <c r="M905" s="22">
        <f>SUMIFS('OD I'!$E:$E,'OD I'!B:B,Celkem!B905,'OD I'!$D:$D,Celkem!D905)</f>
        <v>9</v>
      </c>
      <c r="N905" s="23">
        <f>SUMIFS('OD I'!$G:$G,'OD I'!B:B,Celkem!B905,'OD I'!$D:$D,Celkem!D905)</f>
        <v>7.7560975609756095</v>
      </c>
      <c r="O905" s="23">
        <f>SUMIFS('OD I'!$H:$H,'OD I'!B:B,Celkem!B905,'OD I'!$D:$D,Celkem!D905)</f>
        <v>2.4390243902439025E-2</v>
      </c>
    </row>
    <row r="906" spans="1:15" x14ac:dyDescent="0.25">
      <c r="A906" t="s">
        <v>5</v>
      </c>
      <c r="B906" t="s">
        <v>924</v>
      </c>
      <c r="C906" t="s">
        <v>925</v>
      </c>
      <c r="D906" t="s">
        <v>2</v>
      </c>
      <c r="E906" s="17">
        <v>26</v>
      </c>
      <c r="F906" s="17">
        <v>17148.204230769232</v>
      </c>
      <c r="G906" s="17">
        <v>14874.4236</v>
      </c>
      <c r="H906" s="17">
        <v>38710.267569230768</v>
      </c>
      <c r="I906" s="17">
        <v>23001.555523076924</v>
      </c>
      <c r="J906" s="17">
        <v>19133.756476923078</v>
      </c>
      <c r="K906" s="17">
        <v>0</v>
      </c>
      <c r="L906" s="17">
        <v>112868.20740000001</v>
      </c>
      <c r="M906" s="22">
        <f>SUMIFS('OD I'!$E:$E,'OD I'!B:B,Celkem!B906,'OD I'!$D:$D,Celkem!D906)</f>
        <v>8</v>
      </c>
      <c r="N906" s="23">
        <f>SUMIFS('OD I'!$G:$G,'OD I'!B:B,Celkem!B906,'OD I'!$D:$D,Celkem!D906)</f>
        <v>5.0769230769230766</v>
      </c>
      <c r="O906" s="23">
        <f>SUMIFS('OD I'!$H:$H,'OD I'!B:B,Celkem!B906,'OD I'!$D:$D,Celkem!D906)</f>
        <v>0.80769230769230771</v>
      </c>
    </row>
    <row r="907" spans="1:15" x14ac:dyDescent="0.25">
      <c r="A907" t="s">
        <v>5</v>
      </c>
      <c r="B907" t="s">
        <v>924</v>
      </c>
      <c r="C907" t="s">
        <v>925</v>
      </c>
      <c r="D907" t="s">
        <v>21</v>
      </c>
      <c r="E907" s="17">
        <v>175</v>
      </c>
      <c r="F907" s="17">
        <v>18089.774342857141</v>
      </c>
      <c r="G907" s="17">
        <v>24931.457240571428</v>
      </c>
      <c r="H907" s="17">
        <v>31077.738539428574</v>
      </c>
      <c r="I907" s="17">
        <v>33652.325248000001</v>
      </c>
      <c r="J907" s="17">
        <v>31221.726306285713</v>
      </c>
      <c r="K907" s="17">
        <v>187.08371428571431</v>
      </c>
      <c r="L907" s="17">
        <v>139160.10539142857</v>
      </c>
      <c r="M907" s="22">
        <f>SUMIFS('OD I'!$E:$E,'OD I'!B:B,Celkem!B907,'OD I'!$D:$D,Celkem!D907)</f>
        <v>8</v>
      </c>
      <c r="N907" s="23">
        <f>SUMIFS('OD I'!$G:$G,'OD I'!B:B,Celkem!B907,'OD I'!$D:$D,Celkem!D907)</f>
        <v>4.9771428571428569</v>
      </c>
      <c r="O907" s="23">
        <f>SUMIFS('OD I'!$H:$H,'OD I'!B:B,Celkem!B907,'OD I'!$D:$D,Celkem!D907)</f>
        <v>2.1028571428571428</v>
      </c>
    </row>
    <row r="908" spans="1:15" x14ac:dyDescent="0.25">
      <c r="A908" t="s">
        <v>5</v>
      </c>
      <c r="B908" t="s">
        <v>926</v>
      </c>
      <c r="C908" t="s">
        <v>927</v>
      </c>
      <c r="D908" t="s">
        <v>2</v>
      </c>
      <c r="E908" s="17">
        <v>8</v>
      </c>
      <c r="F908" s="17">
        <v>2250.39</v>
      </c>
      <c r="G908" s="17">
        <v>22648.996875000001</v>
      </c>
      <c r="H908" s="17">
        <v>48795.396549999998</v>
      </c>
      <c r="I908" s="17">
        <v>29811.176775</v>
      </c>
      <c r="J908" s="17">
        <v>56471.806774999997</v>
      </c>
      <c r="K908" s="17">
        <v>0</v>
      </c>
      <c r="L908" s="17">
        <v>159977.76697500001</v>
      </c>
      <c r="M908" s="22">
        <f>SUMIFS('OD I'!$E:$E,'OD I'!B:B,Celkem!B908,'OD I'!$D:$D,Celkem!D908)</f>
        <v>7</v>
      </c>
      <c r="N908" s="23">
        <f>SUMIFS('OD I'!$G:$G,'OD I'!B:B,Celkem!B908,'OD I'!$D:$D,Celkem!D908)</f>
        <v>4.625</v>
      </c>
      <c r="O908" s="23">
        <f>SUMIFS('OD I'!$H:$H,'OD I'!B:B,Celkem!B908,'OD I'!$D:$D,Celkem!D908)</f>
        <v>0.875</v>
      </c>
    </row>
    <row r="909" spans="1:15" x14ac:dyDescent="0.25">
      <c r="A909" t="s">
        <v>5</v>
      </c>
      <c r="B909" t="s">
        <v>926</v>
      </c>
      <c r="C909" t="s">
        <v>927</v>
      </c>
      <c r="D909" t="s">
        <v>21</v>
      </c>
      <c r="E909" s="17">
        <v>146</v>
      </c>
      <c r="F909" s="17">
        <v>2090.6195890410959</v>
      </c>
      <c r="G909" s="17">
        <v>20840.134763698628</v>
      </c>
      <c r="H909" s="17">
        <v>38248.309295205479</v>
      </c>
      <c r="I909" s="17">
        <v>16953.607431506851</v>
      </c>
      <c r="J909" s="17">
        <v>37143.670123972603</v>
      </c>
      <c r="K909" s="17">
        <v>1062.0246575342467</v>
      </c>
      <c r="L909" s="17">
        <v>116338.36586095892</v>
      </c>
      <c r="M909" s="22">
        <f>SUMIFS('OD I'!$E:$E,'OD I'!B:B,Celkem!B909,'OD I'!$D:$D,Celkem!D909)</f>
        <v>7</v>
      </c>
      <c r="N909" s="23">
        <f>SUMIFS('OD I'!$G:$G,'OD I'!B:B,Celkem!B909,'OD I'!$D:$D,Celkem!D909)</f>
        <v>5.2328767123287667</v>
      </c>
      <c r="O909" s="23">
        <f>SUMIFS('OD I'!$H:$H,'OD I'!B:B,Celkem!B909,'OD I'!$D:$D,Celkem!D909)</f>
        <v>0.9726027397260274</v>
      </c>
    </row>
    <row r="910" spans="1:15" x14ac:dyDescent="0.25">
      <c r="A910" t="s">
        <v>5</v>
      </c>
      <c r="B910" t="s">
        <v>928</v>
      </c>
      <c r="C910" t="s">
        <v>929</v>
      </c>
      <c r="D910" t="s">
        <v>2</v>
      </c>
      <c r="E910" s="17">
        <v>4</v>
      </c>
      <c r="F910" s="17">
        <v>3150.77</v>
      </c>
      <c r="G910" s="17">
        <v>17920.910775</v>
      </c>
      <c r="H910" s="17">
        <v>63703.625999999997</v>
      </c>
      <c r="I910" s="17">
        <v>46946.678</v>
      </c>
      <c r="J910" s="17">
        <v>22229.060399999998</v>
      </c>
      <c r="K910" s="17">
        <v>0</v>
      </c>
      <c r="L910" s="17">
        <v>153951.04517500001</v>
      </c>
      <c r="M910" s="22">
        <f>SUMIFS('OD I'!$E:$E,'OD I'!B:B,Celkem!B910,'OD I'!$D:$D,Celkem!D910)</f>
        <v>8</v>
      </c>
      <c r="N910" s="23">
        <f>SUMIFS('OD I'!$G:$G,'OD I'!B:B,Celkem!B910,'OD I'!$D:$D,Celkem!D910)</f>
        <v>6</v>
      </c>
      <c r="O910" s="23">
        <f>SUMIFS('OD I'!$H:$H,'OD I'!B:B,Celkem!B910,'OD I'!$D:$D,Celkem!D910)</f>
        <v>2</v>
      </c>
    </row>
    <row r="911" spans="1:15" x14ac:dyDescent="0.25">
      <c r="A911" t="s">
        <v>5</v>
      </c>
      <c r="B911" t="s">
        <v>928</v>
      </c>
      <c r="C911" t="s">
        <v>929</v>
      </c>
      <c r="D911" t="s">
        <v>21</v>
      </c>
      <c r="E911" s="17">
        <v>82</v>
      </c>
      <c r="F911" s="17">
        <v>4767.2123170731702</v>
      </c>
      <c r="G911" s="17">
        <v>30770.199403658538</v>
      </c>
      <c r="H911" s="17">
        <v>31688.954112195119</v>
      </c>
      <c r="I911" s="17">
        <v>32485.497380487803</v>
      </c>
      <c r="J911" s="17">
        <v>32912.302147560971</v>
      </c>
      <c r="K911" s="17">
        <v>756.6058536585366</v>
      </c>
      <c r="L911" s="17">
        <v>133380.77121463415</v>
      </c>
      <c r="M911" s="22">
        <f>SUMIFS('OD I'!$E:$E,'OD I'!B:B,Celkem!B911,'OD I'!$D:$D,Celkem!D911)</f>
        <v>8</v>
      </c>
      <c r="N911" s="23">
        <f>SUMIFS('OD I'!$G:$G,'OD I'!B:B,Celkem!B911,'OD I'!$D:$D,Celkem!D911)</f>
        <v>5.5487804878048781</v>
      </c>
      <c r="O911" s="23">
        <f>SUMIFS('OD I'!$H:$H,'OD I'!B:B,Celkem!B911,'OD I'!$D:$D,Celkem!D911)</f>
        <v>1.8292682926829269</v>
      </c>
    </row>
    <row r="912" spans="1:15" x14ac:dyDescent="0.25">
      <c r="A912" t="s">
        <v>5</v>
      </c>
      <c r="B912" t="s">
        <v>930</v>
      </c>
      <c r="C912" t="s">
        <v>931</v>
      </c>
      <c r="D912" t="s">
        <v>2</v>
      </c>
      <c r="E912" s="17">
        <v>243</v>
      </c>
      <c r="F912" s="17">
        <v>510.11580246913582</v>
      </c>
      <c r="G912" s="17">
        <v>7285.0157592592595</v>
      </c>
      <c r="H912" s="17">
        <v>33045.853255555558</v>
      </c>
      <c r="I912" s="17">
        <v>12514.003831275719</v>
      </c>
      <c r="J912" s="17">
        <v>8575.4217876543207</v>
      </c>
      <c r="K912" s="17">
        <v>0</v>
      </c>
      <c r="L912" s="17">
        <v>61930.410436213991</v>
      </c>
      <c r="M912" s="22">
        <f>SUMIFS('OD I'!$E:$E,'OD I'!B:B,Celkem!B912,'OD I'!$D:$D,Celkem!D912)</f>
        <v>6</v>
      </c>
      <c r="N912" s="23">
        <f>SUMIFS('OD I'!$G:$G,'OD I'!B:B,Celkem!B912,'OD I'!$D:$D,Celkem!D912)</f>
        <v>3.7201646090534979</v>
      </c>
      <c r="O912" s="23">
        <f>SUMIFS('OD I'!$H:$H,'OD I'!B:B,Celkem!B912,'OD I'!$D:$D,Celkem!D912)</f>
        <v>0.72016460905349799</v>
      </c>
    </row>
    <row r="913" spans="1:15" x14ac:dyDescent="0.25">
      <c r="A913" t="s">
        <v>5</v>
      </c>
      <c r="B913" t="s">
        <v>930</v>
      </c>
      <c r="C913" t="s">
        <v>931</v>
      </c>
      <c r="D913" t="s">
        <v>21</v>
      </c>
      <c r="E913" s="17">
        <v>2301</v>
      </c>
      <c r="F913" s="17">
        <v>1111.4942459800086</v>
      </c>
      <c r="G913" s="17">
        <v>13865.703708170362</v>
      </c>
      <c r="H913" s="17">
        <v>27515.234177792263</v>
      </c>
      <c r="I913" s="17">
        <v>8263.4470572794453</v>
      </c>
      <c r="J913" s="17">
        <v>27898.003254063449</v>
      </c>
      <c r="K913" s="17">
        <v>162.02346805736636</v>
      </c>
      <c r="L913" s="17">
        <v>78815.905911342896</v>
      </c>
      <c r="M913" s="22">
        <f>SUMIFS('OD I'!$E:$E,'OD I'!B:B,Celkem!B913,'OD I'!$D:$D,Celkem!D913)</f>
        <v>6</v>
      </c>
      <c r="N913" s="23">
        <f>SUMIFS('OD I'!$G:$G,'OD I'!B:B,Celkem!B913,'OD I'!$D:$D,Celkem!D913)</f>
        <v>4.0499782703172533</v>
      </c>
      <c r="O913" s="23">
        <f>SUMIFS('OD I'!$H:$H,'OD I'!B:B,Celkem!B913,'OD I'!$D:$D,Celkem!D913)</f>
        <v>0.58105171664493693</v>
      </c>
    </row>
    <row r="914" spans="1:15" x14ac:dyDescent="0.25">
      <c r="A914" t="s">
        <v>5</v>
      </c>
      <c r="B914" t="s">
        <v>932</v>
      </c>
      <c r="C914" t="s">
        <v>933</v>
      </c>
      <c r="D914" t="s">
        <v>2</v>
      </c>
      <c r="E914" s="17">
        <v>21</v>
      </c>
      <c r="F914" s="17">
        <v>1108.7342857142855</v>
      </c>
      <c r="G914" s="17">
        <v>6759.1600380952377</v>
      </c>
      <c r="H914" s="17">
        <v>35557.871257142855</v>
      </c>
      <c r="I914" s="17">
        <v>7191.2855333333328</v>
      </c>
      <c r="J914" s="17">
        <v>11714.311219047619</v>
      </c>
      <c r="K914" s="17">
        <v>0</v>
      </c>
      <c r="L914" s="17">
        <v>62331.362333333331</v>
      </c>
      <c r="M914" s="22">
        <f>SUMIFS('OD I'!$E:$E,'OD I'!B:B,Celkem!B914,'OD I'!$D:$D,Celkem!D914)</f>
        <v>5</v>
      </c>
      <c r="N914" s="23">
        <f>SUMIFS('OD I'!$G:$G,'OD I'!B:B,Celkem!B914,'OD I'!$D:$D,Celkem!D914)</f>
        <v>3.5714285714285716</v>
      </c>
      <c r="O914" s="23">
        <f>SUMIFS('OD I'!$H:$H,'OD I'!B:B,Celkem!B914,'OD I'!$D:$D,Celkem!D914)</f>
        <v>0.42857142857142855</v>
      </c>
    </row>
    <row r="915" spans="1:15" x14ac:dyDescent="0.25">
      <c r="A915" t="s">
        <v>5</v>
      </c>
      <c r="B915" t="s">
        <v>932</v>
      </c>
      <c r="C915" t="s">
        <v>933</v>
      </c>
      <c r="D915" t="s">
        <v>21</v>
      </c>
      <c r="E915" s="17">
        <v>1007</v>
      </c>
      <c r="F915" s="17">
        <v>718.85849056603774</v>
      </c>
      <c r="G915" s="17">
        <v>10821.643685203575</v>
      </c>
      <c r="H915" s="17">
        <v>24954.699568123138</v>
      </c>
      <c r="I915" s="17">
        <v>6285.7575914597819</v>
      </c>
      <c r="J915" s="17">
        <v>20131.30383733863</v>
      </c>
      <c r="K915" s="17">
        <v>178.53247269116187</v>
      </c>
      <c r="L915" s="17">
        <v>63090.795645382328</v>
      </c>
      <c r="M915" s="22">
        <f>SUMIFS('OD I'!$E:$E,'OD I'!B:B,Celkem!B915,'OD I'!$D:$D,Celkem!D915)</f>
        <v>5</v>
      </c>
      <c r="N915" s="23">
        <f>SUMIFS('OD I'!$G:$G,'OD I'!B:B,Celkem!B915,'OD I'!$D:$D,Celkem!D915)</f>
        <v>3.6474677259185699</v>
      </c>
      <c r="O915" s="23">
        <f>SUMIFS('OD I'!$H:$H,'OD I'!B:B,Celkem!B915,'OD I'!$D:$D,Celkem!D915)</f>
        <v>0.41012909632571998</v>
      </c>
    </row>
    <row r="916" spans="1:15" x14ac:dyDescent="0.25">
      <c r="A916" t="s">
        <v>5</v>
      </c>
      <c r="B916" t="s">
        <v>934</v>
      </c>
      <c r="C916" t="s">
        <v>935</v>
      </c>
      <c r="D916" t="s">
        <v>2</v>
      </c>
      <c r="E916" s="17">
        <v>29</v>
      </c>
      <c r="F916" s="17">
        <v>531.47310344827588</v>
      </c>
      <c r="G916" s="17">
        <v>5407.7648068965518</v>
      </c>
      <c r="H916" s="17">
        <v>31406.199551724138</v>
      </c>
      <c r="I916" s="17">
        <v>8014.4145586206896</v>
      </c>
      <c r="J916" s="17">
        <v>8489.7456724137937</v>
      </c>
      <c r="K916" s="17">
        <v>0</v>
      </c>
      <c r="L916" s="17">
        <v>53849.597693103446</v>
      </c>
      <c r="M916" s="22">
        <f>SUMIFS('OD I'!$E:$E,'OD I'!B:B,Celkem!B916,'OD I'!$D:$D,Celkem!D916)</f>
        <v>5</v>
      </c>
      <c r="N916" s="23">
        <f>SUMIFS('OD I'!$G:$G,'OD I'!B:B,Celkem!B916,'OD I'!$D:$D,Celkem!D916)</f>
        <v>3.3448275862068964</v>
      </c>
      <c r="O916" s="23">
        <f>SUMIFS('OD I'!$H:$H,'OD I'!B:B,Celkem!B916,'OD I'!$D:$D,Celkem!D916)</f>
        <v>0.48275862068965519</v>
      </c>
    </row>
    <row r="917" spans="1:15" x14ac:dyDescent="0.25">
      <c r="A917" t="s">
        <v>5</v>
      </c>
      <c r="B917" t="s">
        <v>934</v>
      </c>
      <c r="C917" t="s">
        <v>935</v>
      </c>
      <c r="D917" t="s">
        <v>21</v>
      </c>
      <c r="E917" s="17">
        <v>400</v>
      </c>
      <c r="F917" s="17">
        <v>683.22070000000008</v>
      </c>
      <c r="G917" s="17">
        <v>10572.5679745</v>
      </c>
      <c r="H917" s="17">
        <v>18580.882984249998</v>
      </c>
      <c r="I917" s="17">
        <v>5630.7987642500002</v>
      </c>
      <c r="J917" s="17">
        <v>13224.534246499999</v>
      </c>
      <c r="K917" s="17">
        <v>258.33199999999999</v>
      </c>
      <c r="L917" s="17">
        <v>48950.3366695</v>
      </c>
      <c r="M917" s="22">
        <f>SUMIFS('OD I'!$E:$E,'OD I'!B:B,Celkem!B917,'OD I'!$D:$D,Celkem!D917)</f>
        <v>5</v>
      </c>
      <c r="N917" s="23">
        <f>SUMIFS('OD I'!$G:$G,'OD I'!B:B,Celkem!B917,'OD I'!$D:$D,Celkem!D917)</f>
        <v>3.2974999999999999</v>
      </c>
      <c r="O917" s="23">
        <f>SUMIFS('OD I'!$H:$H,'OD I'!B:B,Celkem!B917,'OD I'!$D:$D,Celkem!D917)</f>
        <v>0.35</v>
      </c>
    </row>
    <row r="918" spans="1:15" x14ac:dyDescent="0.25">
      <c r="A918" t="s">
        <v>5</v>
      </c>
      <c r="B918" t="s">
        <v>936</v>
      </c>
      <c r="C918" t="s">
        <v>937</v>
      </c>
      <c r="D918" t="s">
        <v>2</v>
      </c>
      <c r="E918" s="17">
        <v>2</v>
      </c>
      <c r="F918" s="17">
        <v>10548.21</v>
      </c>
      <c r="G918" s="17">
        <v>11484.2209</v>
      </c>
      <c r="H918" s="17">
        <v>44444.933850000001</v>
      </c>
      <c r="I918" s="17">
        <v>0</v>
      </c>
      <c r="J918" s="17">
        <v>18312.124049999999</v>
      </c>
      <c r="K918" s="17">
        <v>0</v>
      </c>
      <c r="L918" s="17">
        <v>84789.488800000006</v>
      </c>
      <c r="M918" s="22">
        <f>SUMIFS('OD I'!$E:$E,'OD I'!B:B,Celkem!B918,'OD I'!$D:$D,Celkem!D918)</f>
        <v>6</v>
      </c>
      <c r="N918" s="23">
        <f>SUMIFS('OD I'!$G:$G,'OD I'!B:B,Celkem!B918,'OD I'!$D:$D,Celkem!D918)</f>
        <v>4</v>
      </c>
      <c r="O918" s="23">
        <f>SUMIFS('OD I'!$H:$H,'OD I'!B:B,Celkem!B918,'OD I'!$D:$D,Celkem!D918)</f>
        <v>0</v>
      </c>
    </row>
    <row r="919" spans="1:15" x14ac:dyDescent="0.25">
      <c r="A919" t="s">
        <v>5</v>
      </c>
      <c r="B919" t="s">
        <v>936</v>
      </c>
      <c r="C919" t="s">
        <v>937</v>
      </c>
      <c r="D919" t="s">
        <v>21</v>
      </c>
      <c r="E919" s="17">
        <v>23</v>
      </c>
      <c r="F919" s="17">
        <v>1262.4100000000001</v>
      </c>
      <c r="G919" s="17">
        <v>14525.503173913043</v>
      </c>
      <c r="H919" s="17">
        <v>23874.907386956525</v>
      </c>
      <c r="I919" s="17">
        <v>10825.947304347827</v>
      </c>
      <c r="J919" s="17">
        <v>20545.838408695654</v>
      </c>
      <c r="K919" s="17">
        <v>174.20869565217393</v>
      </c>
      <c r="L919" s="17">
        <v>71208.814969565225</v>
      </c>
      <c r="M919" s="22">
        <f>SUMIFS('OD I'!$E:$E,'OD I'!B:B,Celkem!B919,'OD I'!$D:$D,Celkem!D919)</f>
        <v>6</v>
      </c>
      <c r="N919" s="23">
        <f>SUMIFS('OD I'!$G:$G,'OD I'!B:B,Celkem!B919,'OD I'!$D:$D,Celkem!D919)</f>
        <v>3.5217391304347827</v>
      </c>
      <c r="O919" s="23">
        <f>SUMIFS('OD I'!$H:$H,'OD I'!B:B,Celkem!B919,'OD I'!$D:$D,Celkem!D919)</f>
        <v>0.73913043478260865</v>
      </c>
    </row>
    <row r="920" spans="1:15" x14ac:dyDescent="0.25">
      <c r="A920" t="s">
        <v>5</v>
      </c>
      <c r="B920" t="s">
        <v>938</v>
      </c>
      <c r="C920" t="s">
        <v>939</v>
      </c>
      <c r="D920" t="s">
        <v>2</v>
      </c>
      <c r="E920" s="17">
        <v>4</v>
      </c>
      <c r="F920" s="17">
        <v>65445.26</v>
      </c>
      <c r="G920" s="17">
        <v>91512.619749999998</v>
      </c>
      <c r="H920" s="17">
        <v>186395.97115</v>
      </c>
      <c r="I920" s="17">
        <v>314973.36052500003</v>
      </c>
      <c r="J920" s="17">
        <v>78879.601649999997</v>
      </c>
      <c r="K920" s="17">
        <v>0</v>
      </c>
      <c r="L920" s="17">
        <v>737206.81307499995</v>
      </c>
      <c r="M920" s="22">
        <f>SUMIFS('OD I'!$E:$E,'OD I'!B:B,Celkem!B920,'OD I'!$D:$D,Celkem!D920)</f>
        <v>21</v>
      </c>
      <c r="N920" s="23">
        <f>SUMIFS('OD I'!$G:$G,'OD I'!B:B,Celkem!B920,'OD I'!$D:$D,Celkem!D920)</f>
        <v>24.25</v>
      </c>
      <c r="O920" s="23">
        <f>SUMIFS('OD I'!$H:$H,'OD I'!B:B,Celkem!B920,'OD I'!$D:$D,Celkem!D920)</f>
        <v>9.75</v>
      </c>
    </row>
    <row r="921" spans="1:15" x14ac:dyDescent="0.25">
      <c r="A921" t="s">
        <v>5</v>
      </c>
      <c r="B921" t="s">
        <v>938</v>
      </c>
      <c r="C921" t="s">
        <v>939</v>
      </c>
      <c r="D921" t="s">
        <v>21</v>
      </c>
      <c r="E921" s="17">
        <v>43</v>
      </c>
      <c r="F921" s="17">
        <v>44463.321395348838</v>
      </c>
      <c r="G921" s="17">
        <v>85972.219774418612</v>
      </c>
      <c r="H921" s="17">
        <v>78975.55253255814</v>
      </c>
      <c r="I921" s="17">
        <v>187096.99277209301</v>
      </c>
      <c r="J921" s="17">
        <v>103238.95940930232</v>
      </c>
      <c r="K921" s="17">
        <v>1098.7090697674419</v>
      </c>
      <c r="L921" s="17">
        <v>500845.75495348842</v>
      </c>
      <c r="M921" s="22">
        <f>SUMIFS('OD I'!$E:$E,'OD I'!B:B,Celkem!B921,'OD I'!$D:$D,Celkem!D921)</f>
        <v>21</v>
      </c>
      <c r="N921" s="23">
        <f>SUMIFS('OD I'!$G:$G,'OD I'!B:B,Celkem!B921,'OD I'!$D:$D,Celkem!D921)</f>
        <v>12.395348837209303</v>
      </c>
      <c r="O921" s="23">
        <f>SUMIFS('OD I'!$H:$H,'OD I'!B:B,Celkem!B921,'OD I'!$D:$D,Celkem!D921)</f>
        <v>8.6279069767441854</v>
      </c>
    </row>
    <row r="922" spans="1:15" x14ac:dyDescent="0.25">
      <c r="A922" t="s">
        <v>5</v>
      </c>
      <c r="B922" t="s">
        <v>940</v>
      </c>
      <c r="C922" t="s">
        <v>941</v>
      </c>
      <c r="D922" t="s">
        <v>2</v>
      </c>
      <c r="E922" s="17">
        <v>28</v>
      </c>
      <c r="F922" s="17">
        <v>19519.215</v>
      </c>
      <c r="G922" s="17">
        <v>52393.939857142861</v>
      </c>
      <c r="H922" s="17">
        <v>100007.74078214285</v>
      </c>
      <c r="I922" s="17">
        <v>96320.327449999997</v>
      </c>
      <c r="J922" s="17">
        <v>47753.701821428571</v>
      </c>
      <c r="K922" s="17">
        <v>0</v>
      </c>
      <c r="L922" s="17">
        <v>315994.92491071427</v>
      </c>
      <c r="M922" s="22">
        <f>SUMIFS('OD I'!$E:$E,'OD I'!B:B,Celkem!B922,'OD I'!$D:$D,Celkem!D922)</f>
        <v>17</v>
      </c>
      <c r="N922" s="23">
        <f>SUMIFS('OD I'!$G:$G,'OD I'!B:B,Celkem!B922,'OD I'!$D:$D,Celkem!D922)</f>
        <v>12.892857142857142</v>
      </c>
      <c r="O922" s="23">
        <f>SUMIFS('OD I'!$H:$H,'OD I'!B:B,Celkem!B922,'OD I'!$D:$D,Celkem!D922)</f>
        <v>3.1071428571428572</v>
      </c>
    </row>
    <row r="923" spans="1:15" x14ac:dyDescent="0.25">
      <c r="A923" t="s">
        <v>5</v>
      </c>
      <c r="B923" t="s">
        <v>940</v>
      </c>
      <c r="C923" t="s">
        <v>941</v>
      </c>
      <c r="D923" t="s">
        <v>21</v>
      </c>
      <c r="E923" s="17">
        <v>204</v>
      </c>
      <c r="F923" s="17">
        <v>30014.283333333333</v>
      </c>
      <c r="G923" s="17">
        <v>58288.375377450975</v>
      </c>
      <c r="H923" s="17">
        <v>60797.601847058817</v>
      </c>
      <c r="I923" s="17">
        <v>100063.31836911764</v>
      </c>
      <c r="J923" s="17">
        <v>93832.706885294116</v>
      </c>
      <c r="K923" s="17">
        <v>615.55098039215682</v>
      </c>
      <c r="L923" s="17">
        <v>343611.83679264702</v>
      </c>
      <c r="M923" s="22">
        <f>SUMIFS('OD I'!$E:$E,'OD I'!B:B,Celkem!B923,'OD I'!$D:$D,Celkem!D923)</f>
        <v>17</v>
      </c>
      <c r="N923" s="23">
        <f>SUMIFS('OD I'!$G:$G,'OD I'!B:B,Celkem!B923,'OD I'!$D:$D,Celkem!D923)</f>
        <v>9.5</v>
      </c>
      <c r="O923" s="23">
        <f>SUMIFS('OD I'!$H:$H,'OD I'!B:B,Celkem!B923,'OD I'!$D:$D,Celkem!D923)</f>
        <v>5.0539215686274508</v>
      </c>
    </row>
    <row r="924" spans="1:15" x14ac:dyDescent="0.25">
      <c r="A924" t="s">
        <v>5</v>
      </c>
      <c r="B924" t="s">
        <v>942</v>
      </c>
      <c r="C924" t="s">
        <v>943</v>
      </c>
      <c r="D924" t="s">
        <v>2</v>
      </c>
      <c r="E924" s="17">
        <v>11</v>
      </c>
      <c r="F924" s="17">
        <v>11729.949090909091</v>
      </c>
      <c r="G924" s="17">
        <v>18791.444136363636</v>
      </c>
      <c r="H924" s="17">
        <v>44022.291218181817</v>
      </c>
      <c r="I924" s="17">
        <v>40978.593654545453</v>
      </c>
      <c r="J924" s="17">
        <v>27447.860109090911</v>
      </c>
      <c r="K924" s="17">
        <v>0</v>
      </c>
      <c r="L924" s="17">
        <v>142970.13820909092</v>
      </c>
      <c r="M924" s="22">
        <f>SUMIFS('OD I'!$E:$E,'OD I'!B:B,Celkem!B924,'OD I'!$D:$D,Celkem!D924)</f>
        <v>10</v>
      </c>
      <c r="N924" s="23">
        <f>SUMIFS('OD I'!$G:$G,'OD I'!B:B,Celkem!B924,'OD I'!$D:$D,Celkem!D924)</f>
        <v>5.7272727272727275</v>
      </c>
      <c r="O924" s="23">
        <f>SUMIFS('OD I'!$H:$H,'OD I'!B:B,Celkem!B924,'OD I'!$D:$D,Celkem!D924)</f>
        <v>1.3636363636363635</v>
      </c>
    </row>
    <row r="925" spans="1:15" x14ac:dyDescent="0.25">
      <c r="A925" t="s">
        <v>5</v>
      </c>
      <c r="B925" t="s">
        <v>942</v>
      </c>
      <c r="C925" t="s">
        <v>943</v>
      </c>
      <c r="D925" t="s">
        <v>21</v>
      </c>
      <c r="E925" s="17">
        <v>87</v>
      </c>
      <c r="F925" s="17">
        <v>13037.876206896552</v>
      </c>
      <c r="G925" s="17">
        <v>34131.977936781608</v>
      </c>
      <c r="H925" s="17">
        <v>38412.83435517241</v>
      </c>
      <c r="I925" s="17">
        <v>52778.025918390806</v>
      </c>
      <c r="J925" s="17">
        <v>56989.275783908051</v>
      </c>
      <c r="K925" s="17">
        <v>667.8997701149425</v>
      </c>
      <c r="L925" s="17">
        <v>196017.88997126438</v>
      </c>
      <c r="M925" s="22">
        <f>SUMIFS('OD I'!$E:$E,'OD I'!B:B,Celkem!B925,'OD I'!$D:$D,Celkem!D925)</f>
        <v>10</v>
      </c>
      <c r="N925" s="23">
        <f>SUMIFS('OD I'!$G:$G,'OD I'!B:B,Celkem!B925,'OD I'!$D:$D,Celkem!D925)</f>
        <v>5.735632183908046</v>
      </c>
      <c r="O925" s="23">
        <f>SUMIFS('OD I'!$H:$H,'OD I'!B:B,Celkem!B925,'OD I'!$D:$D,Celkem!D925)</f>
        <v>2.9195402298850577</v>
      </c>
    </row>
    <row r="926" spans="1:15" x14ac:dyDescent="0.25">
      <c r="A926" t="s">
        <v>5</v>
      </c>
      <c r="B926" t="s">
        <v>944</v>
      </c>
      <c r="C926" t="s">
        <v>945</v>
      </c>
      <c r="D926" t="s">
        <v>2</v>
      </c>
      <c r="E926" s="17">
        <v>2</v>
      </c>
      <c r="F926" s="17">
        <v>991.125</v>
      </c>
      <c r="G926" s="17">
        <v>17701.404900000001</v>
      </c>
      <c r="H926" s="17">
        <v>74382.654450000002</v>
      </c>
      <c r="I926" s="17">
        <v>32651.1757</v>
      </c>
      <c r="J926" s="17">
        <v>29197.7595</v>
      </c>
      <c r="K926" s="17">
        <v>0</v>
      </c>
      <c r="L926" s="17">
        <v>154924.11955</v>
      </c>
      <c r="M926" s="22">
        <f>SUMIFS('OD I'!$E:$E,'OD I'!B:B,Celkem!B926,'OD I'!$D:$D,Celkem!D926)</f>
        <v>10</v>
      </c>
      <c r="N926" s="23">
        <f>SUMIFS('OD I'!$G:$G,'OD I'!B:B,Celkem!B926,'OD I'!$D:$D,Celkem!D926)</f>
        <v>7.5</v>
      </c>
      <c r="O926" s="23">
        <f>SUMIFS('OD I'!$H:$H,'OD I'!B:B,Celkem!B926,'OD I'!$D:$D,Celkem!D926)</f>
        <v>1.5</v>
      </c>
    </row>
    <row r="927" spans="1:15" x14ac:dyDescent="0.25">
      <c r="A927" t="s">
        <v>5</v>
      </c>
      <c r="B927" t="s">
        <v>944</v>
      </c>
      <c r="C927" t="s">
        <v>945</v>
      </c>
      <c r="D927" t="s">
        <v>21</v>
      </c>
      <c r="E927" s="17">
        <v>58</v>
      </c>
      <c r="F927" s="17">
        <v>13607.663620689655</v>
      </c>
      <c r="G927" s="17">
        <v>24582.242913793103</v>
      </c>
      <c r="H927" s="17">
        <v>40440.398051724136</v>
      </c>
      <c r="I927" s="17">
        <v>38747.00347931034</v>
      </c>
      <c r="J927" s="17">
        <v>56150.638260344829</v>
      </c>
      <c r="K927" s="17">
        <v>240.82551724137929</v>
      </c>
      <c r="L927" s="17">
        <v>173768.77184310343</v>
      </c>
      <c r="M927" s="22">
        <f>SUMIFS('OD I'!$E:$E,'OD I'!B:B,Celkem!B927,'OD I'!$D:$D,Celkem!D927)</f>
        <v>10</v>
      </c>
      <c r="N927" s="23">
        <f>SUMIFS('OD I'!$G:$G,'OD I'!B:B,Celkem!B927,'OD I'!$D:$D,Celkem!D927)</f>
        <v>6.8448275862068968</v>
      </c>
      <c r="O927" s="23">
        <f>SUMIFS('OD I'!$H:$H,'OD I'!B:B,Celkem!B927,'OD I'!$D:$D,Celkem!D927)</f>
        <v>2.2758620689655173</v>
      </c>
    </row>
    <row r="928" spans="1:15" x14ac:dyDescent="0.25">
      <c r="A928" t="s">
        <v>5</v>
      </c>
      <c r="B928" t="s">
        <v>946</v>
      </c>
      <c r="C928" t="s">
        <v>947</v>
      </c>
      <c r="D928" t="s">
        <v>2</v>
      </c>
      <c r="E928" s="17">
        <v>96</v>
      </c>
      <c r="F928" s="17">
        <v>11906.745729166667</v>
      </c>
      <c r="G928" s="17">
        <v>13570.357994791666</v>
      </c>
      <c r="H928" s="17">
        <v>38031.824010416669</v>
      </c>
      <c r="I928" s="17">
        <v>6275.3935468749996</v>
      </c>
      <c r="J928" s="17">
        <v>19906.744054166666</v>
      </c>
      <c r="K928" s="17">
        <v>0</v>
      </c>
      <c r="L928" s="17">
        <v>89691.065335416672</v>
      </c>
      <c r="M928" s="22">
        <f>SUMIFS('OD I'!$E:$E,'OD I'!B:B,Celkem!B928,'OD I'!$D:$D,Celkem!D928)</f>
        <v>6</v>
      </c>
      <c r="N928" s="23">
        <f>SUMIFS('OD I'!$G:$G,'OD I'!B:B,Celkem!B928,'OD I'!$D:$D,Celkem!D928)</f>
        <v>4.947916666666667</v>
      </c>
      <c r="O928" s="23">
        <f>SUMIFS('OD I'!$H:$H,'OD I'!B:B,Celkem!B928,'OD I'!$D:$D,Celkem!D928)</f>
        <v>0.21875</v>
      </c>
    </row>
    <row r="929" spans="1:15" x14ac:dyDescent="0.25">
      <c r="A929" t="s">
        <v>5</v>
      </c>
      <c r="B929" t="s">
        <v>946</v>
      </c>
      <c r="C929" t="s">
        <v>947</v>
      </c>
      <c r="D929" t="s">
        <v>21</v>
      </c>
      <c r="E929" s="17">
        <v>344</v>
      </c>
      <c r="F929" s="17">
        <v>56607.674186046519</v>
      </c>
      <c r="G929" s="17">
        <v>22166.398624418605</v>
      </c>
      <c r="H929" s="17">
        <v>31869.181553779072</v>
      </c>
      <c r="I929" s="17">
        <v>18672.494151453488</v>
      </c>
      <c r="J929" s="17">
        <v>40642.107680813948</v>
      </c>
      <c r="K929" s="17">
        <v>149.22293604651165</v>
      </c>
      <c r="L929" s="17">
        <v>170107.07913255814</v>
      </c>
      <c r="M929" s="22">
        <f>SUMIFS('OD I'!$E:$E,'OD I'!B:B,Celkem!B929,'OD I'!$D:$D,Celkem!D929)</f>
        <v>6</v>
      </c>
      <c r="N929" s="23">
        <f>SUMIFS('OD I'!$G:$G,'OD I'!B:B,Celkem!B929,'OD I'!$D:$D,Celkem!D929)</f>
        <v>4.4796511627906979</v>
      </c>
      <c r="O929" s="23">
        <f>SUMIFS('OD I'!$H:$H,'OD I'!B:B,Celkem!B929,'OD I'!$D:$D,Celkem!D929)</f>
        <v>1.2761627906976745</v>
      </c>
    </row>
    <row r="930" spans="1:15" x14ac:dyDescent="0.25">
      <c r="A930" t="s">
        <v>5</v>
      </c>
      <c r="B930" t="s">
        <v>948</v>
      </c>
      <c r="C930" t="s">
        <v>949</v>
      </c>
      <c r="D930" t="s">
        <v>2</v>
      </c>
      <c r="E930" s="17">
        <v>2</v>
      </c>
      <c r="F930" s="17">
        <v>383.96499999999997</v>
      </c>
      <c r="G930" s="17">
        <v>18023.102999999999</v>
      </c>
      <c r="H930" s="17">
        <v>46118.590799999998</v>
      </c>
      <c r="I930" s="17">
        <v>25669.790400000002</v>
      </c>
      <c r="J930" s="17">
        <v>14598.87975</v>
      </c>
      <c r="K930" s="17">
        <v>0</v>
      </c>
      <c r="L930" s="17">
        <v>104794.32895</v>
      </c>
      <c r="M930" s="22">
        <f>SUMIFS('OD I'!$E:$E,'OD I'!B:B,Celkem!B930,'OD I'!$D:$D,Celkem!D930)</f>
        <v>11</v>
      </c>
      <c r="N930" s="23">
        <f>SUMIFS('OD I'!$G:$G,'OD I'!B:B,Celkem!B930,'OD I'!$D:$D,Celkem!D930)</f>
        <v>6</v>
      </c>
      <c r="O930" s="23">
        <f>SUMIFS('OD I'!$H:$H,'OD I'!B:B,Celkem!B930,'OD I'!$D:$D,Celkem!D930)</f>
        <v>1</v>
      </c>
    </row>
    <row r="931" spans="1:15" x14ac:dyDescent="0.25">
      <c r="A931" t="s">
        <v>5</v>
      </c>
      <c r="B931" t="s">
        <v>948</v>
      </c>
      <c r="C931" t="s">
        <v>949</v>
      </c>
      <c r="D931" t="s">
        <v>21</v>
      </c>
      <c r="E931" s="17">
        <v>41</v>
      </c>
      <c r="F931" s="17">
        <v>8789.4419512195127</v>
      </c>
      <c r="G931" s="17">
        <v>33147.023814634151</v>
      </c>
      <c r="H931" s="17">
        <v>38761.548702439024</v>
      </c>
      <c r="I931" s="17">
        <v>55254.697617073165</v>
      </c>
      <c r="J931" s="17">
        <v>49979.591219512193</v>
      </c>
      <c r="K931" s="17">
        <v>685.83951219512187</v>
      </c>
      <c r="L931" s="17">
        <v>186618.14281707315</v>
      </c>
      <c r="M931" s="22">
        <f>SUMIFS('OD I'!$E:$E,'OD I'!B:B,Celkem!B931,'OD I'!$D:$D,Celkem!D931)</f>
        <v>11</v>
      </c>
      <c r="N931" s="23">
        <f>SUMIFS('OD I'!$G:$G,'OD I'!B:B,Celkem!B931,'OD I'!$D:$D,Celkem!D931)</f>
        <v>6.9512195121951219</v>
      </c>
      <c r="O931" s="23">
        <f>SUMIFS('OD I'!$H:$H,'OD I'!B:B,Celkem!B931,'OD I'!$D:$D,Celkem!D931)</f>
        <v>3.0487804878048781</v>
      </c>
    </row>
    <row r="932" spans="1:15" x14ac:dyDescent="0.25">
      <c r="A932" t="s">
        <v>5</v>
      </c>
      <c r="B932" t="s">
        <v>950</v>
      </c>
      <c r="C932" t="s">
        <v>951</v>
      </c>
      <c r="D932" t="s">
        <v>2</v>
      </c>
      <c r="E932" s="17">
        <v>3</v>
      </c>
      <c r="F932" s="17">
        <v>1901.8333333333333</v>
      </c>
      <c r="G932" s="17">
        <v>15267.812766666668</v>
      </c>
      <c r="H932" s="17">
        <v>43556.446866666665</v>
      </c>
      <c r="I932" s="17">
        <v>10990.584733333335</v>
      </c>
      <c r="J932" s="17">
        <v>29630.318899999998</v>
      </c>
      <c r="K932" s="17">
        <v>0</v>
      </c>
      <c r="L932" s="17">
        <v>101346.9966</v>
      </c>
      <c r="M932" s="22">
        <f>SUMIFS('OD I'!$E:$E,'OD I'!B:B,Celkem!B932,'OD I'!$D:$D,Celkem!D932)</f>
        <v>8</v>
      </c>
      <c r="N932" s="23">
        <f>SUMIFS('OD I'!$G:$G,'OD I'!B:B,Celkem!B932,'OD I'!$D:$D,Celkem!D932)</f>
        <v>5.666666666666667</v>
      </c>
      <c r="O932" s="23">
        <f>SUMIFS('OD I'!$H:$H,'OD I'!B:B,Celkem!B932,'OD I'!$D:$D,Celkem!D932)</f>
        <v>0.33333333333333331</v>
      </c>
    </row>
    <row r="933" spans="1:15" x14ac:dyDescent="0.25">
      <c r="A933" t="s">
        <v>5</v>
      </c>
      <c r="B933" t="s">
        <v>950</v>
      </c>
      <c r="C933" t="s">
        <v>951</v>
      </c>
      <c r="D933" t="s">
        <v>21</v>
      </c>
      <c r="E933" s="17">
        <v>403</v>
      </c>
      <c r="F933" s="17">
        <v>5601.1604218362281</v>
      </c>
      <c r="G933" s="17">
        <v>21500.762097270472</v>
      </c>
      <c r="H933" s="17">
        <v>27919.722766501243</v>
      </c>
      <c r="I933" s="17">
        <v>31741.272713151364</v>
      </c>
      <c r="J933" s="17">
        <v>37547.000324813896</v>
      </c>
      <c r="K933" s="17">
        <v>338.01709677419359</v>
      </c>
      <c r="L933" s="17">
        <v>124647.93542034739</v>
      </c>
      <c r="M933" s="22">
        <f>SUMIFS('OD I'!$E:$E,'OD I'!B:B,Celkem!B933,'OD I'!$D:$D,Celkem!D933)</f>
        <v>8</v>
      </c>
      <c r="N933" s="23">
        <f>SUMIFS('OD I'!$G:$G,'OD I'!B:B,Celkem!B933,'OD I'!$D:$D,Celkem!D933)</f>
        <v>5.0570719602977672</v>
      </c>
      <c r="O933" s="23">
        <f>SUMIFS('OD I'!$H:$H,'OD I'!B:B,Celkem!B933,'OD I'!$D:$D,Celkem!D933)</f>
        <v>2.0521091811414394</v>
      </c>
    </row>
    <row r="934" spans="1:15" x14ac:dyDescent="0.25">
      <c r="A934" t="s">
        <v>5</v>
      </c>
      <c r="B934" t="s">
        <v>952</v>
      </c>
      <c r="C934" t="s">
        <v>953</v>
      </c>
      <c r="D934" t="s">
        <v>2</v>
      </c>
      <c r="E934" s="17">
        <v>2</v>
      </c>
      <c r="F934" s="17">
        <v>68173.08</v>
      </c>
      <c r="G934" s="17">
        <v>75342.234249999994</v>
      </c>
      <c r="H934" s="17">
        <v>161493.96460000001</v>
      </c>
      <c r="I934" s="17">
        <v>300777.54385000002</v>
      </c>
      <c r="J934" s="17">
        <v>49460.4735</v>
      </c>
      <c r="K934" s="17">
        <v>0</v>
      </c>
      <c r="L934" s="17">
        <v>655247.29619999998</v>
      </c>
      <c r="M934" s="22">
        <f>SUMIFS('OD I'!$E:$E,'OD I'!B:B,Celkem!B934,'OD I'!$D:$D,Celkem!D934)</f>
        <v>18</v>
      </c>
      <c r="N934" s="23">
        <f>SUMIFS('OD I'!$G:$G,'OD I'!B:B,Celkem!B934,'OD I'!$D:$D,Celkem!D934)</f>
        <v>24</v>
      </c>
      <c r="O934" s="23">
        <f>SUMIFS('OD I'!$H:$H,'OD I'!B:B,Celkem!B934,'OD I'!$D:$D,Celkem!D934)</f>
        <v>10</v>
      </c>
    </row>
    <row r="935" spans="1:15" x14ac:dyDescent="0.25">
      <c r="A935" t="s">
        <v>5</v>
      </c>
      <c r="B935" t="s">
        <v>952</v>
      </c>
      <c r="C935" t="s">
        <v>953</v>
      </c>
      <c r="D935" t="s">
        <v>21</v>
      </c>
      <c r="E935" s="17">
        <v>68</v>
      </c>
      <c r="F935" s="17">
        <v>45137.034852941179</v>
      </c>
      <c r="G935" s="17">
        <v>75168.377929411756</v>
      </c>
      <c r="H935" s="17">
        <v>58833.927147058828</v>
      </c>
      <c r="I935" s="17">
        <v>168738.08171470588</v>
      </c>
      <c r="J935" s="17">
        <v>55851.59080441176</v>
      </c>
      <c r="K935" s="17">
        <v>4142.4324999999999</v>
      </c>
      <c r="L935" s="17">
        <v>407871.44494852942</v>
      </c>
      <c r="M935" s="22">
        <f>SUMIFS('OD I'!$E:$E,'OD I'!B:B,Celkem!B935,'OD I'!$D:$D,Celkem!D935)</f>
        <v>18</v>
      </c>
      <c r="N935" s="23">
        <f>SUMIFS('OD I'!$G:$G,'OD I'!B:B,Celkem!B935,'OD I'!$D:$D,Celkem!D935)</f>
        <v>10.161764705882353</v>
      </c>
      <c r="O935" s="23">
        <f>SUMIFS('OD I'!$H:$H,'OD I'!B:B,Celkem!B935,'OD I'!$D:$D,Celkem!D935)</f>
        <v>8.4558823529411757</v>
      </c>
    </row>
    <row r="936" spans="1:15" x14ac:dyDescent="0.25">
      <c r="A936" t="s">
        <v>5</v>
      </c>
      <c r="B936" t="s">
        <v>954</v>
      </c>
      <c r="C936" t="s">
        <v>955</v>
      </c>
      <c r="D936" t="s">
        <v>2</v>
      </c>
      <c r="E936" s="17">
        <v>7</v>
      </c>
      <c r="F936" s="17">
        <v>16828.38</v>
      </c>
      <c r="G936" s="17">
        <v>30246.295628571428</v>
      </c>
      <c r="H936" s="17">
        <v>36040.774628571431</v>
      </c>
      <c r="I936" s="17">
        <v>63444.29321428571</v>
      </c>
      <c r="J936" s="17">
        <v>24555.142685714287</v>
      </c>
      <c r="K936" s="17">
        <v>0</v>
      </c>
      <c r="L936" s="17">
        <v>171114.88615714287</v>
      </c>
      <c r="M936" s="22">
        <f>SUMIFS('OD I'!$E:$E,'OD I'!B:B,Celkem!B936,'OD I'!$D:$D,Celkem!D936)</f>
        <v>10</v>
      </c>
      <c r="N936" s="23">
        <f>SUMIFS('OD I'!$G:$G,'OD I'!B:B,Celkem!B936,'OD I'!$D:$D,Celkem!D936)</f>
        <v>5.1428571428571432</v>
      </c>
      <c r="O936" s="23">
        <f>SUMIFS('OD I'!$H:$H,'OD I'!B:B,Celkem!B936,'OD I'!$D:$D,Celkem!D936)</f>
        <v>2.2857142857142856</v>
      </c>
    </row>
    <row r="937" spans="1:15" x14ac:dyDescent="0.25">
      <c r="A937" t="s">
        <v>5</v>
      </c>
      <c r="B937" t="s">
        <v>954</v>
      </c>
      <c r="C937" t="s">
        <v>955</v>
      </c>
      <c r="D937" t="s">
        <v>21</v>
      </c>
      <c r="E937" s="17">
        <v>158</v>
      </c>
      <c r="F937" s="17">
        <v>16489.852848101265</v>
      </c>
      <c r="G937" s="17">
        <v>43161.096093037973</v>
      </c>
      <c r="H937" s="17">
        <v>46308.534836708866</v>
      </c>
      <c r="I937" s="17">
        <v>76173.193650000001</v>
      </c>
      <c r="J937" s="17">
        <v>45195.243156962024</v>
      </c>
      <c r="K937" s="17">
        <v>1068.4556962025317</v>
      </c>
      <c r="L937" s="17">
        <v>228396.37628101266</v>
      </c>
      <c r="M937" s="22">
        <f>SUMIFS('OD I'!$E:$E,'OD I'!B:B,Celkem!B937,'OD I'!$D:$D,Celkem!D937)</f>
        <v>10</v>
      </c>
      <c r="N937" s="23">
        <f>SUMIFS('OD I'!$G:$G,'OD I'!B:B,Celkem!B937,'OD I'!$D:$D,Celkem!D937)</f>
        <v>7.1329113924050631</v>
      </c>
      <c r="O937" s="23">
        <f>SUMIFS('OD I'!$H:$H,'OD I'!B:B,Celkem!B937,'OD I'!$D:$D,Celkem!D937)</f>
        <v>3.9746835443037973</v>
      </c>
    </row>
    <row r="938" spans="1:15" x14ac:dyDescent="0.25">
      <c r="A938" t="s">
        <v>5</v>
      </c>
      <c r="B938" t="s">
        <v>956</v>
      </c>
      <c r="C938" t="s">
        <v>957</v>
      </c>
      <c r="D938" t="s">
        <v>2</v>
      </c>
      <c r="E938" s="17">
        <v>47</v>
      </c>
      <c r="F938" s="17">
        <v>18276.033617021276</v>
      </c>
      <c r="G938" s="17">
        <v>17593.309572340426</v>
      </c>
      <c r="H938" s="17">
        <v>42818.687331914894</v>
      </c>
      <c r="I938" s="17">
        <v>5922.1598404255319</v>
      </c>
      <c r="J938" s="17">
        <v>23949.188714893618</v>
      </c>
      <c r="K938" s="17">
        <v>0</v>
      </c>
      <c r="L938" s="17">
        <v>108559.37907659575</v>
      </c>
      <c r="M938" s="22">
        <f>SUMIFS('OD I'!$E:$E,'OD I'!B:B,Celkem!B938,'OD I'!$D:$D,Celkem!D938)</f>
        <v>8</v>
      </c>
      <c r="N938" s="23">
        <f>SUMIFS('OD I'!$G:$G,'OD I'!B:B,Celkem!B938,'OD I'!$D:$D,Celkem!D938)</f>
        <v>5.6382978723404253</v>
      </c>
      <c r="O938" s="23">
        <f>SUMIFS('OD I'!$H:$H,'OD I'!B:B,Celkem!B938,'OD I'!$D:$D,Celkem!D938)</f>
        <v>0.25531914893617019</v>
      </c>
    </row>
    <row r="939" spans="1:15" x14ac:dyDescent="0.25">
      <c r="A939" t="s">
        <v>5</v>
      </c>
      <c r="B939" t="s">
        <v>956</v>
      </c>
      <c r="C939" t="s">
        <v>957</v>
      </c>
      <c r="D939" t="s">
        <v>21</v>
      </c>
      <c r="E939" s="17">
        <v>821</v>
      </c>
      <c r="F939" s="17">
        <v>12884.247210718637</v>
      </c>
      <c r="G939" s="17">
        <v>22416.487517904992</v>
      </c>
      <c r="H939" s="17">
        <v>30859.987858221681</v>
      </c>
      <c r="I939" s="17">
        <v>25800.668404506698</v>
      </c>
      <c r="J939" s="17">
        <v>37749.91719220463</v>
      </c>
      <c r="K939" s="17">
        <v>235.36266747868453</v>
      </c>
      <c r="L939" s="17">
        <v>129946.67085103531</v>
      </c>
      <c r="M939" s="22">
        <f>SUMIFS('OD I'!$E:$E,'OD I'!B:B,Celkem!B939,'OD I'!$D:$D,Celkem!D939)</f>
        <v>8</v>
      </c>
      <c r="N939" s="23">
        <f>SUMIFS('OD I'!$G:$G,'OD I'!B:B,Celkem!B939,'OD I'!$D:$D,Celkem!D939)</f>
        <v>5.2314250913520102</v>
      </c>
      <c r="O939" s="23">
        <f>SUMIFS('OD I'!$H:$H,'OD I'!B:B,Celkem!B939,'OD I'!$D:$D,Celkem!D939)</f>
        <v>1.6820950060901341</v>
      </c>
    </row>
    <row r="940" spans="1:15" x14ac:dyDescent="0.25">
      <c r="A940" t="s">
        <v>5</v>
      </c>
      <c r="B940" t="s">
        <v>958</v>
      </c>
      <c r="C940" t="s">
        <v>959</v>
      </c>
      <c r="D940" t="s">
        <v>2</v>
      </c>
      <c r="E940" s="17">
        <v>3</v>
      </c>
      <c r="F940" s="17">
        <v>1918.7533333333333</v>
      </c>
      <c r="G940" s="17">
        <v>22995.977733333333</v>
      </c>
      <c r="H940" s="17">
        <v>140664.02109999998</v>
      </c>
      <c r="I940" s="17">
        <v>47730.535466666661</v>
      </c>
      <c r="J940" s="17">
        <v>46572.22873333333</v>
      </c>
      <c r="K940" s="17">
        <v>0</v>
      </c>
      <c r="L940" s="17">
        <v>259881.51636666662</v>
      </c>
      <c r="M940" s="22">
        <f>SUMIFS('OD I'!$E:$E,'OD I'!B:B,Celkem!B940,'OD I'!$D:$D,Celkem!D940)</f>
        <v>12</v>
      </c>
      <c r="N940" s="23">
        <f>SUMIFS('OD I'!$G:$G,'OD I'!B:B,Celkem!B940,'OD I'!$D:$D,Celkem!D940)</f>
        <v>12.333333333333334</v>
      </c>
      <c r="O940" s="23">
        <f>SUMIFS('OD I'!$H:$H,'OD I'!B:B,Celkem!B940,'OD I'!$D:$D,Celkem!D940)</f>
        <v>2.6666666666666665</v>
      </c>
    </row>
    <row r="941" spans="1:15" x14ac:dyDescent="0.25">
      <c r="A941" t="s">
        <v>5</v>
      </c>
      <c r="B941" t="s">
        <v>958</v>
      </c>
      <c r="C941" t="s">
        <v>959</v>
      </c>
      <c r="D941" t="s">
        <v>21</v>
      </c>
      <c r="E941" s="17">
        <v>34</v>
      </c>
      <c r="F941" s="17">
        <v>6648.5011764705887</v>
      </c>
      <c r="G941" s="17">
        <v>27464.219100000002</v>
      </c>
      <c r="H941" s="17">
        <v>50358.984049999999</v>
      </c>
      <c r="I941" s="17">
        <v>44899.739400000006</v>
      </c>
      <c r="J941" s="17">
        <v>35826.022361764706</v>
      </c>
      <c r="K941" s="17">
        <v>154.22764705882352</v>
      </c>
      <c r="L941" s="17">
        <v>165351.6937352941</v>
      </c>
      <c r="M941" s="22">
        <f>SUMIFS('OD I'!$E:$E,'OD I'!B:B,Celkem!B941,'OD I'!$D:$D,Celkem!D941)</f>
        <v>12</v>
      </c>
      <c r="N941" s="23">
        <f>SUMIFS('OD I'!$G:$G,'OD I'!B:B,Celkem!B941,'OD I'!$D:$D,Celkem!D941)</f>
        <v>8.264705882352942</v>
      </c>
      <c r="O941" s="23">
        <f>SUMIFS('OD I'!$H:$H,'OD I'!B:B,Celkem!B941,'OD I'!$D:$D,Celkem!D941)</f>
        <v>2.1470588235294117</v>
      </c>
    </row>
    <row r="942" spans="1:15" x14ac:dyDescent="0.25">
      <c r="A942" t="s">
        <v>5</v>
      </c>
      <c r="B942" t="s">
        <v>960</v>
      </c>
      <c r="C942" t="s">
        <v>961</v>
      </c>
      <c r="D942" t="s">
        <v>2</v>
      </c>
      <c r="E942" s="17">
        <v>27</v>
      </c>
      <c r="F942" s="17">
        <v>14102.034074074074</v>
      </c>
      <c r="G942" s="17">
        <v>12994.967214814815</v>
      </c>
      <c r="H942" s="17">
        <v>45906.553288888885</v>
      </c>
      <c r="I942" s="17">
        <v>11405.294762962963</v>
      </c>
      <c r="J942" s="17">
        <v>19921.763477777778</v>
      </c>
      <c r="K942" s="17">
        <v>0</v>
      </c>
      <c r="L942" s="17">
        <v>104330.61281851851</v>
      </c>
      <c r="M942" s="22">
        <f>SUMIFS('OD I'!$E:$E,'OD I'!B:B,Celkem!B942,'OD I'!$D:$D,Celkem!D942)</f>
        <v>7</v>
      </c>
      <c r="N942" s="23">
        <f>SUMIFS('OD I'!$G:$G,'OD I'!B:B,Celkem!B942,'OD I'!$D:$D,Celkem!D942)</f>
        <v>5.1481481481481479</v>
      </c>
      <c r="O942" s="23">
        <f>SUMIFS('OD I'!$H:$H,'OD I'!B:B,Celkem!B942,'OD I'!$D:$D,Celkem!D942)</f>
        <v>0.55555555555555558</v>
      </c>
    </row>
    <row r="943" spans="1:15" x14ac:dyDescent="0.25">
      <c r="A943" t="s">
        <v>5</v>
      </c>
      <c r="B943" t="s">
        <v>960</v>
      </c>
      <c r="C943" t="s">
        <v>961</v>
      </c>
      <c r="D943" t="s">
        <v>21</v>
      </c>
      <c r="E943" s="17">
        <v>86</v>
      </c>
      <c r="F943" s="17">
        <v>51790.268139534877</v>
      </c>
      <c r="G943" s="17">
        <v>19426.648730232559</v>
      </c>
      <c r="H943" s="17">
        <v>40890.763106976745</v>
      </c>
      <c r="I943" s="17">
        <v>13518.437246511628</v>
      </c>
      <c r="J943" s="17">
        <v>43092.792426744185</v>
      </c>
      <c r="K943" s="17">
        <v>73.35244186046512</v>
      </c>
      <c r="L943" s="17">
        <v>168792.26209186047</v>
      </c>
      <c r="M943" s="22">
        <f>SUMIFS('OD I'!$E:$E,'OD I'!B:B,Celkem!B943,'OD I'!$D:$D,Celkem!D943)</f>
        <v>7</v>
      </c>
      <c r="N943" s="23">
        <f>SUMIFS('OD I'!$G:$G,'OD I'!B:B,Celkem!B943,'OD I'!$D:$D,Celkem!D943)</f>
        <v>5.2674418604651159</v>
      </c>
      <c r="O943" s="23">
        <f>SUMIFS('OD I'!$H:$H,'OD I'!B:B,Celkem!B943,'OD I'!$D:$D,Celkem!D943)</f>
        <v>0.83720930232558144</v>
      </c>
    </row>
    <row r="944" spans="1:15" x14ac:dyDescent="0.25">
      <c r="A944" t="s">
        <v>5</v>
      </c>
      <c r="B944" t="s">
        <v>962</v>
      </c>
      <c r="C944" t="s">
        <v>963</v>
      </c>
      <c r="D944" t="s">
        <v>2</v>
      </c>
      <c r="E944" s="17">
        <v>3</v>
      </c>
      <c r="F944" s="17">
        <v>20291.903333333332</v>
      </c>
      <c r="G944" s="17">
        <v>32571.800966666666</v>
      </c>
      <c r="H944" s="17">
        <v>108317.99333333333</v>
      </c>
      <c r="I944" s="17">
        <v>43126.553166666665</v>
      </c>
      <c r="J944" s="17">
        <v>35090.067433333337</v>
      </c>
      <c r="K944" s="17">
        <v>0</v>
      </c>
      <c r="L944" s="17">
        <v>239398.31823333332</v>
      </c>
      <c r="M944" s="22">
        <f>SUMIFS('OD I'!$E:$E,'OD I'!B:B,Celkem!B944,'OD I'!$D:$D,Celkem!D944)</f>
        <v>16</v>
      </c>
      <c r="N944" s="23">
        <f>SUMIFS('OD I'!$G:$G,'OD I'!B:B,Celkem!B944,'OD I'!$D:$D,Celkem!D944)</f>
        <v>14.333333333333334</v>
      </c>
      <c r="O944" s="23">
        <f>SUMIFS('OD I'!$H:$H,'OD I'!B:B,Celkem!B944,'OD I'!$D:$D,Celkem!D944)</f>
        <v>2.6666666666666665</v>
      </c>
    </row>
    <row r="945" spans="1:15" x14ac:dyDescent="0.25">
      <c r="A945" t="s">
        <v>5</v>
      </c>
      <c r="B945" t="s">
        <v>962</v>
      </c>
      <c r="C945" t="s">
        <v>963</v>
      </c>
      <c r="D945" t="s">
        <v>21</v>
      </c>
      <c r="E945" s="17">
        <v>66</v>
      </c>
      <c r="F945" s="17">
        <v>21122.01</v>
      </c>
      <c r="G945" s="17">
        <v>43273.925587878788</v>
      </c>
      <c r="H945" s="17">
        <v>70742.183184848487</v>
      </c>
      <c r="I945" s="17">
        <v>96261.694853030305</v>
      </c>
      <c r="J945" s="17">
        <v>69762.697046969697</v>
      </c>
      <c r="K945" s="17">
        <v>759.19666666666672</v>
      </c>
      <c r="L945" s="17">
        <v>301921.70733939391</v>
      </c>
      <c r="M945" s="22">
        <f>SUMIFS('OD I'!$E:$E,'OD I'!B:B,Celkem!B945,'OD I'!$D:$D,Celkem!D945)</f>
        <v>16</v>
      </c>
      <c r="N945" s="23">
        <f>SUMIFS('OD I'!$G:$G,'OD I'!B:B,Celkem!B945,'OD I'!$D:$D,Celkem!D945)</f>
        <v>10.030303030303031</v>
      </c>
      <c r="O945" s="23">
        <f>SUMIFS('OD I'!$H:$H,'OD I'!B:B,Celkem!B945,'OD I'!$D:$D,Celkem!D945)</f>
        <v>5.1212121212121211</v>
      </c>
    </row>
    <row r="946" spans="1:15" x14ac:dyDescent="0.25">
      <c r="A946" t="s">
        <v>5</v>
      </c>
      <c r="B946" t="s">
        <v>964</v>
      </c>
      <c r="C946" t="s">
        <v>965</v>
      </c>
      <c r="D946" t="s">
        <v>2</v>
      </c>
      <c r="E946" s="17">
        <v>54</v>
      </c>
      <c r="F946" s="17">
        <v>2304.3325925925928</v>
      </c>
      <c r="G946" s="17">
        <v>16864.11290925926</v>
      </c>
      <c r="H946" s="17">
        <v>121734.94471666667</v>
      </c>
      <c r="I946" s="17">
        <v>33285.82888518519</v>
      </c>
      <c r="J946" s="17">
        <v>32693.703014814815</v>
      </c>
      <c r="K946" s="17">
        <v>0</v>
      </c>
      <c r="L946" s="17">
        <v>206882.92211851853</v>
      </c>
      <c r="M946" s="22">
        <f>SUMIFS('OD I'!$E:$E,'OD I'!B:B,Celkem!B946,'OD I'!$D:$D,Celkem!D946)</f>
        <v>11</v>
      </c>
      <c r="N946" s="23">
        <f>SUMIFS('OD I'!$G:$G,'OD I'!B:B,Celkem!B946,'OD I'!$D:$D,Celkem!D946)</f>
        <v>11.222222222222221</v>
      </c>
      <c r="O946" s="23">
        <f>SUMIFS('OD I'!$H:$H,'OD I'!B:B,Celkem!B946,'OD I'!$D:$D,Celkem!D946)</f>
        <v>1.9074074074074074</v>
      </c>
    </row>
    <row r="947" spans="1:15" x14ac:dyDescent="0.25">
      <c r="A947" t="s">
        <v>5</v>
      </c>
      <c r="B947" t="s">
        <v>964</v>
      </c>
      <c r="C947" t="s">
        <v>965</v>
      </c>
      <c r="D947" t="s">
        <v>21</v>
      </c>
      <c r="E947" s="17">
        <v>226</v>
      </c>
      <c r="F947" s="17">
        <v>9794.3850884955737</v>
      </c>
      <c r="G947" s="17">
        <v>23076.601665044247</v>
      </c>
      <c r="H947" s="17">
        <v>41866.090624336284</v>
      </c>
      <c r="I947" s="17">
        <v>37520.865903982296</v>
      </c>
      <c r="J947" s="17">
        <v>44060.137669911499</v>
      </c>
      <c r="K947" s="17">
        <v>50.329955752212385</v>
      </c>
      <c r="L947" s="17">
        <v>156368.41090752211</v>
      </c>
      <c r="M947" s="22">
        <f>SUMIFS('OD I'!$E:$E,'OD I'!B:B,Celkem!B947,'OD I'!$D:$D,Celkem!D947)</f>
        <v>11</v>
      </c>
      <c r="N947" s="23">
        <f>SUMIFS('OD I'!$G:$G,'OD I'!B:B,Celkem!B947,'OD I'!$D:$D,Celkem!D947)</f>
        <v>6.6548672566371678</v>
      </c>
      <c r="O947" s="23">
        <f>SUMIFS('OD I'!$H:$H,'OD I'!B:B,Celkem!B947,'OD I'!$D:$D,Celkem!D947)</f>
        <v>2.1592920353982299</v>
      </c>
    </row>
    <row r="948" spans="1:15" x14ac:dyDescent="0.25">
      <c r="A948" t="s">
        <v>5</v>
      </c>
      <c r="B948" t="s">
        <v>966</v>
      </c>
      <c r="C948" t="s">
        <v>967</v>
      </c>
      <c r="D948" t="s">
        <v>2</v>
      </c>
      <c r="E948" s="17">
        <v>3</v>
      </c>
      <c r="F948" s="17">
        <v>6648.79</v>
      </c>
      <c r="G948" s="17">
        <v>18808.515066666667</v>
      </c>
      <c r="H948" s="17">
        <v>63472.799933333336</v>
      </c>
      <c r="I948" s="17">
        <v>91265.436400000006</v>
      </c>
      <c r="J948" s="17">
        <v>8651.1880000000001</v>
      </c>
      <c r="K948" s="17">
        <v>1153.08</v>
      </c>
      <c r="L948" s="17">
        <v>189999.8094</v>
      </c>
      <c r="M948" s="22">
        <f>SUMIFS('OD I'!$E:$E,'OD I'!B:B,Celkem!B948,'OD I'!$D:$D,Celkem!D948)</f>
        <v>8</v>
      </c>
      <c r="N948" s="23">
        <f>SUMIFS('OD I'!$G:$G,'OD I'!B:B,Celkem!B948,'OD I'!$D:$D,Celkem!D948)</f>
        <v>6</v>
      </c>
      <c r="O948" s="23">
        <f>SUMIFS('OD I'!$H:$H,'OD I'!B:B,Celkem!B948,'OD I'!$D:$D,Celkem!D948)</f>
        <v>4.666666666666667</v>
      </c>
    </row>
    <row r="949" spans="1:15" x14ac:dyDescent="0.25">
      <c r="A949" t="s">
        <v>5</v>
      </c>
      <c r="B949" t="s">
        <v>966</v>
      </c>
      <c r="C949" t="s">
        <v>967</v>
      </c>
      <c r="D949" t="s">
        <v>21</v>
      </c>
      <c r="E949" s="17">
        <v>112</v>
      </c>
      <c r="F949" s="17">
        <v>8357.2333928571425</v>
      </c>
      <c r="G949" s="17">
        <v>14593.464270535715</v>
      </c>
      <c r="H949" s="17">
        <v>40218.99569464285</v>
      </c>
      <c r="I949" s="17">
        <v>8565.2383741071426</v>
      </c>
      <c r="J949" s="17">
        <v>14671.900395535715</v>
      </c>
      <c r="K949" s="17">
        <v>196.95241071428569</v>
      </c>
      <c r="L949" s="17">
        <v>86603.784538392851</v>
      </c>
      <c r="M949" s="22">
        <f>SUMIFS('OD I'!$E:$E,'OD I'!B:B,Celkem!B949,'OD I'!$D:$D,Celkem!D949)</f>
        <v>8</v>
      </c>
      <c r="N949" s="23">
        <f>SUMIFS('OD I'!$G:$G,'OD I'!B:B,Celkem!B949,'OD I'!$D:$D,Celkem!D949)</f>
        <v>6.3392857142857144</v>
      </c>
      <c r="O949" s="23">
        <f>SUMIFS('OD I'!$H:$H,'OD I'!B:B,Celkem!B949,'OD I'!$D:$D,Celkem!D949)</f>
        <v>0.5357142857142857</v>
      </c>
    </row>
    <row r="950" spans="1:15" x14ac:dyDescent="0.25">
      <c r="A950" t="s">
        <v>5</v>
      </c>
      <c r="B950" t="s">
        <v>968</v>
      </c>
      <c r="C950" t="s">
        <v>969</v>
      </c>
      <c r="D950" t="s">
        <v>2</v>
      </c>
      <c r="E950" s="17">
        <v>10</v>
      </c>
      <c r="F950" s="17">
        <v>1238.748</v>
      </c>
      <c r="G950" s="17">
        <v>10435.939759999999</v>
      </c>
      <c r="H950" s="17">
        <v>44481.739000000001</v>
      </c>
      <c r="I950" s="17">
        <v>3297.1754200000005</v>
      </c>
      <c r="J950" s="17">
        <v>23379.835569999999</v>
      </c>
      <c r="K950" s="17">
        <v>0</v>
      </c>
      <c r="L950" s="17">
        <v>82833.437749999997</v>
      </c>
      <c r="M950" s="22">
        <f>SUMIFS('OD I'!$E:$E,'OD I'!B:B,Celkem!B950,'OD I'!$D:$D,Celkem!D950)</f>
        <v>6</v>
      </c>
      <c r="N950" s="23">
        <f>SUMIFS('OD I'!$G:$G,'OD I'!B:B,Celkem!B950,'OD I'!$D:$D,Celkem!D950)</f>
        <v>5.4</v>
      </c>
      <c r="O950" s="23">
        <f>SUMIFS('OD I'!$H:$H,'OD I'!B:B,Celkem!B950,'OD I'!$D:$D,Celkem!D950)</f>
        <v>0.1</v>
      </c>
    </row>
    <row r="951" spans="1:15" x14ac:dyDescent="0.25">
      <c r="A951" t="s">
        <v>5</v>
      </c>
      <c r="B951" t="s">
        <v>968</v>
      </c>
      <c r="C951" t="s">
        <v>969</v>
      </c>
      <c r="D951" t="s">
        <v>21</v>
      </c>
      <c r="E951" s="17">
        <v>137</v>
      </c>
      <c r="F951" s="17">
        <v>1283.1716058394161</v>
      </c>
      <c r="G951" s="17">
        <v>14698.060647445254</v>
      </c>
      <c r="H951" s="17">
        <v>34664.82487080292</v>
      </c>
      <c r="I951" s="17">
        <v>10535.91194160584</v>
      </c>
      <c r="J951" s="17">
        <v>42531.102597080295</v>
      </c>
      <c r="K951" s="17">
        <v>104.59204379562044</v>
      </c>
      <c r="L951" s="17">
        <v>103817.66370656935</v>
      </c>
      <c r="M951" s="22">
        <f>SUMIFS('OD I'!$E:$E,'OD I'!B:B,Celkem!B951,'OD I'!$D:$D,Celkem!D951)</f>
        <v>6</v>
      </c>
      <c r="N951" s="23">
        <f>SUMIFS('OD I'!$G:$G,'OD I'!B:B,Celkem!B951,'OD I'!$D:$D,Celkem!D951)</f>
        <v>5.3430656934306571</v>
      </c>
      <c r="O951" s="23">
        <f>SUMIFS('OD I'!$H:$H,'OD I'!B:B,Celkem!B951,'OD I'!$D:$D,Celkem!D951)</f>
        <v>0.65693430656934304</v>
      </c>
    </row>
    <row r="952" spans="1:15" x14ac:dyDescent="0.25">
      <c r="A952" t="s">
        <v>5</v>
      </c>
      <c r="B952" t="s">
        <v>970</v>
      </c>
      <c r="C952" t="s">
        <v>971</v>
      </c>
      <c r="D952" t="s">
        <v>2</v>
      </c>
      <c r="E952" s="17">
        <v>3</v>
      </c>
      <c r="F952" s="17">
        <v>26935.273333333334</v>
      </c>
      <c r="G952" s="17">
        <v>6721.0584000000008</v>
      </c>
      <c r="H952" s="17">
        <v>25621.439333333332</v>
      </c>
      <c r="I952" s="17">
        <v>0</v>
      </c>
      <c r="J952" s="17">
        <v>12502.858066666668</v>
      </c>
      <c r="K952" s="17">
        <v>0</v>
      </c>
      <c r="L952" s="17">
        <v>71780.629133333336</v>
      </c>
      <c r="M952" s="22">
        <f>SUMIFS('OD I'!$E:$E,'OD I'!B:B,Celkem!B952,'OD I'!$D:$D,Celkem!D952)</f>
        <v>5</v>
      </c>
      <c r="N952" s="23">
        <f>SUMIFS('OD I'!$G:$G,'OD I'!B:B,Celkem!B952,'OD I'!$D:$D,Celkem!D952)</f>
        <v>3.3333333333333335</v>
      </c>
      <c r="O952" s="23">
        <f>SUMIFS('OD I'!$H:$H,'OD I'!B:B,Celkem!B952,'OD I'!$D:$D,Celkem!D952)</f>
        <v>0</v>
      </c>
    </row>
    <row r="953" spans="1:15" x14ac:dyDescent="0.25">
      <c r="A953" t="s">
        <v>5</v>
      </c>
      <c r="B953" t="s">
        <v>970</v>
      </c>
      <c r="C953" t="s">
        <v>971</v>
      </c>
      <c r="D953" t="s">
        <v>21</v>
      </c>
      <c r="E953" s="17">
        <v>26</v>
      </c>
      <c r="F953" s="17">
        <v>27129.861153846156</v>
      </c>
      <c r="G953" s="17">
        <v>8936.2617384615387</v>
      </c>
      <c r="H953" s="17">
        <v>27187.500988461539</v>
      </c>
      <c r="I953" s="17">
        <v>747.84970769230779</v>
      </c>
      <c r="J953" s="17">
        <v>19177.852915384618</v>
      </c>
      <c r="K953" s="17">
        <v>31.735384615384614</v>
      </c>
      <c r="L953" s="17">
        <v>83211.06188846154</v>
      </c>
      <c r="M953" s="22">
        <f>SUMIFS('OD I'!$E:$E,'OD I'!B:B,Celkem!B953,'OD I'!$D:$D,Celkem!D953)</f>
        <v>5</v>
      </c>
      <c r="N953" s="23">
        <f>SUMIFS('OD I'!$G:$G,'OD I'!B:B,Celkem!B953,'OD I'!$D:$D,Celkem!D953)</f>
        <v>4.6538461538461542</v>
      </c>
      <c r="O953" s="23">
        <f>SUMIFS('OD I'!$H:$H,'OD I'!B:B,Celkem!B953,'OD I'!$D:$D,Celkem!D953)</f>
        <v>3.8461538461538464E-2</v>
      </c>
    </row>
    <row r="954" spans="1:15" x14ac:dyDescent="0.25">
      <c r="A954" t="s">
        <v>5</v>
      </c>
      <c r="B954" t="s">
        <v>972</v>
      </c>
      <c r="C954" t="s">
        <v>973</v>
      </c>
      <c r="D954" t="s">
        <v>2</v>
      </c>
      <c r="E954" s="17">
        <v>38</v>
      </c>
      <c r="F954" s="17">
        <v>13980.08447368421</v>
      </c>
      <c r="G954" s="17">
        <v>3803.4143263157894</v>
      </c>
      <c r="H954" s="17">
        <v>16790.039526315788</v>
      </c>
      <c r="I954" s="17">
        <v>0</v>
      </c>
      <c r="J954" s="17">
        <v>5722.6020921052632</v>
      </c>
      <c r="K954" s="17">
        <v>0</v>
      </c>
      <c r="L954" s="17">
        <v>40296.140418421048</v>
      </c>
      <c r="M954" s="22">
        <f>SUMIFS('OD I'!$E:$E,'OD I'!B:B,Celkem!B954,'OD I'!$D:$D,Celkem!D954)</f>
        <v>3</v>
      </c>
      <c r="N954" s="23">
        <f>SUMIFS('OD I'!$G:$G,'OD I'!B:B,Celkem!B954,'OD I'!$D:$D,Celkem!D954)</f>
        <v>2.1578947368421053</v>
      </c>
      <c r="O954" s="23">
        <f>SUMIFS('OD I'!$H:$H,'OD I'!B:B,Celkem!B954,'OD I'!$D:$D,Celkem!D954)</f>
        <v>0</v>
      </c>
    </row>
    <row r="955" spans="1:15" x14ac:dyDescent="0.25">
      <c r="A955" t="s">
        <v>5</v>
      </c>
      <c r="B955" t="s">
        <v>972</v>
      </c>
      <c r="C955" t="s">
        <v>973</v>
      </c>
      <c r="D955" t="s">
        <v>21</v>
      </c>
      <c r="E955" s="17">
        <v>1253</v>
      </c>
      <c r="F955" s="17">
        <v>17977.383064644851</v>
      </c>
      <c r="G955" s="17">
        <v>4076.1674954509176</v>
      </c>
      <c r="H955" s="17">
        <v>14278.268803272147</v>
      </c>
      <c r="I955" s="17">
        <v>309.37176328810853</v>
      </c>
      <c r="J955" s="17">
        <v>8186.3193344772544</v>
      </c>
      <c r="K955" s="17">
        <v>8.3426336791699924</v>
      </c>
      <c r="L955" s="17">
        <v>44835.853094812446</v>
      </c>
      <c r="M955" s="22">
        <f>SUMIFS('OD I'!$E:$E,'OD I'!B:B,Celkem!B955,'OD I'!$D:$D,Celkem!D955)</f>
        <v>3</v>
      </c>
      <c r="N955" s="23">
        <f>SUMIFS('OD I'!$G:$G,'OD I'!B:B,Celkem!B955,'OD I'!$D:$D,Celkem!D955)</f>
        <v>2.0997605746209098</v>
      </c>
      <c r="O955" s="23">
        <f>SUMIFS('OD I'!$H:$H,'OD I'!B:B,Celkem!B955,'OD I'!$D:$D,Celkem!D955)</f>
        <v>1.7557861133280128E-2</v>
      </c>
    </row>
    <row r="956" spans="1:15" x14ac:dyDescent="0.25">
      <c r="A956" t="s">
        <v>5</v>
      </c>
      <c r="B956" t="s">
        <v>974</v>
      </c>
      <c r="C956" t="s">
        <v>975</v>
      </c>
      <c r="D956" t="s">
        <v>2</v>
      </c>
      <c r="E956" s="17">
        <v>3</v>
      </c>
      <c r="F956" s="17">
        <v>981.57</v>
      </c>
      <c r="G956" s="17">
        <v>12410.793</v>
      </c>
      <c r="H956" s="17">
        <v>15372.863599999999</v>
      </c>
      <c r="I956" s="17">
        <v>0</v>
      </c>
      <c r="J956" s="17">
        <v>0</v>
      </c>
      <c r="K956" s="17">
        <v>0</v>
      </c>
      <c r="L956" s="17">
        <v>28765.226599999998</v>
      </c>
      <c r="M956" s="22">
        <f>SUMIFS('OD I'!$E:$E,'OD I'!B:B,Celkem!B956,'OD I'!$D:$D,Celkem!D956)</f>
        <v>4</v>
      </c>
      <c r="N956" s="23">
        <f>SUMIFS('OD I'!$G:$G,'OD I'!B:B,Celkem!B956,'OD I'!$D:$D,Celkem!D956)</f>
        <v>2</v>
      </c>
      <c r="O956" s="23">
        <f>SUMIFS('OD I'!$H:$H,'OD I'!B:B,Celkem!B956,'OD I'!$D:$D,Celkem!D956)</f>
        <v>0</v>
      </c>
    </row>
    <row r="957" spans="1:15" x14ac:dyDescent="0.25">
      <c r="A957" t="s">
        <v>5</v>
      </c>
      <c r="B957" t="s">
        <v>974</v>
      </c>
      <c r="C957" t="s">
        <v>975</v>
      </c>
      <c r="D957" t="s">
        <v>21</v>
      </c>
      <c r="E957" s="17">
        <v>62</v>
      </c>
      <c r="F957" s="17">
        <v>50881.064838709681</v>
      </c>
      <c r="G957" s="17">
        <v>8816.8367129032267</v>
      </c>
      <c r="H957" s="17">
        <v>16113.53075483871</v>
      </c>
      <c r="I957" s="17">
        <v>2654.1380725806453</v>
      </c>
      <c r="J957" s="17">
        <v>1854.173964516129</v>
      </c>
      <c r="K957" s="17">
        <v>0</v>
      </c>
      <c r="L957" s="17">
        <v>80319.744343548402</v>
      </c>
      <c r="M957" s="22">
        <f>SUMIFS('OD I'!$E:$E,'OD I'!B:B,Celkem!B957,'OD I'!$D:$D,Celkem!D957)</f>
        <v>4</v>
      </c>
      <c r="N957" s="23">
        <f>SUMIFS('OD I'!$G:$G,'OD I'!B:B,Celkem!B957,'OD I'!$D:$D,Celkem!D957)</f>
        <v>2.225806451612903</v>
      </c>
      <c r="O957" s="23">
        <f>SUMIFS('OD I'!$H:$H,'OD I'!B:B,Celkem!B957,'OD I'!$D:$D,Celkem!D957)</f>
        <v>0.24193548387096775</v>
      </c>
    </row>
    <row r="958" spans="1:15" x14ac:dyDescent="0.25">
      <c r="A958" t="s">
        <v>5</v>
      </c>
      <c r="B958" t="s">
        <v>976</v>
      </c>
      <c r="C958" t="s">
        <v>977</v>
      </c>
      <c r="D958" t="s">
        <v>2</v>
      </c>
      <c r="E958" s="17">
        <v>4</v>
      </c>
      <c r="F958" s="17">
        <v>42353.612500000003</v>
      </c>
      <c r="G958" s="17">
        <v>3189.5637750000001</v>
      </c>
      <c r="H958" s="17">
        <v>35675.158750000002</v>
      </c>
      <c r="I958" s="17">
        <v>0</v>
      </c>
      <c r="J958" s="17">
        <v>6570.9775</v>
      </c>
      <c r="K958" s="17">
        <v>0</v>
      </c>
      <c r="L958" s="17">
        <v>87789.312525000001</v>
      </c>
      <c r="M958" s="22">
        <f>SUMIFS('OD I'!$E:$E,'OD I'!B:B,Celkem!B958,'OD I'!$D:$D,Celkem!D958)</f>
        <v>2</v>
      </c>
      <c r="N958" s="23">
        <f>SUMIFS('OD I'!$G:$G,'OD I'!B:B,Celkem!B958,'OD I'!$D:$D,Celkem!D958)</f>
        <v>4.25</v>
      </c>
      <c r="O958" s="23">
        <f>SUMIFS('OD I'!$H:$H,'OD I'!B:B,Celkem!B958,'OD I'!$D:$D,Celkem!D958)</f>
        <v>0</v>
      </c>
    </row>
    <row r="959" spans="1:15" x14ac:dyDescent="0.25">
      <c r="A959" t="s">
        <v>5</v>
      </c>
      <c r="B959" t="s">
        <v>976</v>
      </c>
      <c r="C959" t="s">
        <v>977</v>
      </c>
      <c r="D959" t="s">
        <v>21</v>
      </c>
      <c r="E959" s="17">
        <v>32</v>
      </c>
      <c r="F959" s="17">
        <v>38830.002812500003</v>
      </c>
      <c r="G959" s="17">
        <v>3005.3231781250001</v>
      </c>
      <c r="H959" s="17">
        <v>23750.222884375002</v>
      </c>
      <c r="I959" s="17">
        <v>171.44023125000001</v>
      </c>
      <c r="J959" s="17">
        <v>15717.350425000001</v>
      </c>
      <c r="K959" s="17">
        <v>0</v>
      </c>
      <c r="L959" s="17">
        <v>81474.339531250007</v>
      </c>
      <c r="M959" s="22">
        <f>SUMIFS('OD I'!$E:$E,'OD I'!B:B,Celkem!B959,'OD I'!$D:$D,Celkem!D959)</f>
        <v>2</v>
      </c>
      <c r="N959" s="23">
        <f>SUMIFS('OD I'!$G:$G,'OD I'!B:B,Celkem!B959,'OD I'!$D:$D,Celkem!D959)</f>
        <v>1.90625</v>
      </c>
      <c r="O959" s="23">
        <f>SUMIFS('OD I'!$H:$H,'OD I'!B:B,Celkem!B959,'OD I'!$D:$D,Celkem!D959)</f>
        <v>3.125E-2</v>
      </c>
    </row>
    <row r="960" spans="1:15" x14ac:dyDescent="0.25">
      <c r="A960" t="s">
        <v>5</v>
      </c>
      <c r="B960" t="s">
        <v>978</v>
      </c>
      <c r="C960" t="s">
        <v>979</v>
      </c>
      <c r="D960" t="s">
        <v>2</v>
      </c>
      <c r="E960" s="17">
        <v>47</v>
      </c>
      <c r="F960" s="17">
        <v>2732.9997872340427</v>
      </c>
      <c r="G960" s="17">
        <v>2889.8686276595745</v>
      </c>
      <c r="H960" s="17">
        <v>23569.192523404257</v>
      </c>
      <c r="I960" s="17">
        <v>1137.3647872340425</v>
      </c>
      <c r="J960" s="17">
        <v>5230.2421702127658</v>
      </c>
      <c r="K960" s="17">
        <v>12.776170212765958</v>
      </c>
      <c r="L960" s="17">
        <v>35572.444065957454</v>
      </c>
      <c r="M960" s="22">
        <f>SUMIFS('OD I'!$E:$E,'OD I'!B:B,Celkem!B960,'OD I'!$D:$D,Celkem!D960)</f>
        <v>3</v>
      </c>
      <c r="N960" s="23">
        <f>SUMIFS('OD I'!$G:$G,'OD I'!B:B,Celkem!B960,'OD I'!$D:$D,Celkem!D960)</f>
        <v>3.1276595744680851</v>
      </c>
      <c r="O960" s="23">
        <f>SUMIFS('OD I'!$H:$H,'OD I'!B:B,Celkem!B960,'OD I'!$D:$D,Celkem!D960)</f>
        <v>6.3829787234042548E-2</v>
      </c>
    </row>
    <row r="961" spans="1:15" x14ac:dyDescent="0.25">
      <c r="A961" t="s">
        <v>5</v>
      </c>
      <c r="B961" t="s">
        <v>978</v>
      </c>
      <c r="C961" t="s">
        <v>979</v>
      </c>
      <c r="D961" t="s">
        <v>21</v>
      </c>
      <c r="E961" s="17">
        <v>304</v>
      </c>
      <c r="F961" s="17">
        <v>1425.405394736842</v>
      </c>
      <c r="G961" s="17">
        <v>2632.849454276316</v>
      </c>
      <c r="H961" s="17">
        <v>11174.624935526315</v>
      </c>
      <c r="I961" s="17">
        <v>667.67503684210521</v>
      </c>
      <c r="J961" s="17">
        <v>14207.778479605264</v>
      </c>
      <c r="K961" s="17">
        <v>33.686052631578946</v>
      </c>
      <c r="L961" s="17">
        <v>30142.019353618423</v>
      </c>
      <c r="M961" s="22">
        <f>SUMIFS('OD I'!$E:$E,'OD I'!B:B,Celkem!B961,'OD I'!$D:$D,Celkem!D961)</f>
        <v>3</v>
      </c>
      <c r="N961" s="23">
        <f>SUMIFS('OD I'!$G:$G,'OD I'!B:B,Celkem!B961,'OD I'!$D:$D,Celkem!D961)</f>
        <v>1.8322368421052631</v>
      </c>
      <c r="O961" s="23">
        <f>SUMIFS('OD I'!$H:$H,'OD I'!B:B,Celkem!B961,'OD I'!$D:$D,Celkem!D961)</f>
        <v>4.9342105263157895E-2</v>
      </c>
    </row>
    <row r="962" spans="1:15" x14ac:dyDescent="0.25">
      <c r="A962" t="s">
        <v>5</v>
      </c>
      <c r="B962" t="s">
        <v>980</v>
      </c>
      <c r="C962" t="s">
        <v>981</v>
      </c>
      <c r="D962" t="s">
        <v>2</v>
      </c>
      <c r="E962" s="17">
        <v>14</v>
      </c>
      <c r="F962" s="17">
        <v>5386.4128571428573</v>
      </c>
      <c r="G962" s="17">
        <v>15625.469085714285</v>
      </c>
      <c r="H962" s="17">
        <v>55367.599885714284</v>
      </c>
      <c r="I962" s="17">
        <v>30708.385014285715</v>
      </c>
      <c r="J962" s="17">
        <v>0</v>
      </c>
      <c r="K962" s="17">
        <v>0</v>
      </c>
      <c r="L962" s="17">
        <v>107087.86684285714</v>
      </c>
      <c r="M962" s="22">
        <f>SUMIFS('OD I'!$E:$E,'OD I'!B:B,Celkem!B962,'OD I'!$D:$D,Celkem!D962)</f>
        <v>12</v>
      </c>
      <c r="N962" s="23">
        <f>SUMIFS('OD I'!$G:$G,'OD I'!B:B,Celkem!B962,'OD I'!$D:$D,Celkem!D962)</f>
        <v>8.3571428571428577</v>
      </c>
      <c r="O962" s="23">
        <f>SUMIFS('OD I'!$H:$H,'OD I'!B:B,Celkem!B962,'OD I'!$D:$D,Celkem!D962)</f>
        <v>1</v>
      </c>
    </row>
    <row r="963" spans="1:15" x14ac:dyDescent="0.25">
      <c r="A963" t="s">
        <v>5</v>
      </c>
      <c r="B963" t="s">
        <v>980</v>
      </c>
      <c r="C963" t="s">
        <v>981</v>
      </c>
      <c r="D963" t="s">
        <v>21</v>
      </c>
      <c r="E963" s="17">
        <v>190</v>
      </c>
      <c r="F963" s="17">
        <v>16355.920473684211</v>
      </c>
      <c r="G963" s="17">
        <v>22992.173166842105</v>
      </c>
      <c r="H963" s="17">
        <v>55959.04878947368</v>
      </c>
      <c r="I963" s="17">
        <v>35428.626116842104</v>
      </c>
      <c r="J963" s="17">
        <v>8621.587333157895</v>
      </c>
      <c r="K963" s="17">
        <v>535.41936842105258</v>
      </c>
      <c r="L963" s="17">
        <v>139892.77524842107</v>
      </c>
      <c r="M963" s="22">
        <f>SUMIFS('OD I'!$E:$E,'OD I'!B:B,Celkem!B963,'OD I'!$D:$D,Celkem!D963)</f>
        <v>12</v>
      </c>
      <c r="N963" s="23">
        <f>SUMIFS('OD I'!$G:$G,'OD I'!B:B,Celkem!B963,'OD I'!$D:$D,Celkem!D963)</f>
        <v>9.5894736842105264</v>
      </c>
      <c r="O963" s="23">
        <f>SUMIFS('OD I'!$H:$H,'OD I'!B:B,Celkem!B963,'OD I'!$D:$D,Celkem!D963)</f>
        <v>2.0052631578947366</v>
      </c>
    </row>
    <row r="964" spans="1:15" x14ac:dyDescent="0.25">
      <c r="A964" t="s">
        <v>5</v>
      </c>
      <c r="B964" t="s">
        <v>982</v>
      </c>
      <c r="C964" t="s">
        <v>983</v>
      </c>
      <c r="D964" t="s">
        <v>2</v>
      </c>
      <c r="E964" s="17">
        <v>35</v>
      </c>
      <c r="F964" s="17">
        <v>4842.3651428571429</v>
      </c>
      <c r="G964" s="17">
        <v>17517.185425714288</v>
      </c>
      <c r="H964" s="17">
        <v>58000.715585714286</v>
      </c>
      <c r="I964" s="17">
        <v>0</v>
      </c>
      <c r="J964" s="17">
        <v>6967.080808571428</v>
      </c>
      <c r="K964" s="17">
        <v>0</v>
      </c>
      <c r="L964" s="17">
        <v>87327.346962857147</v>
      </c>
      <c r="M964" s="22">
        <f>SUMIFS('OD I'!$E:$E,'OD I'!B:B,Celkem!B964,'OD I'!$D:$D,Celkem!D964)</f>
        <v>6</v>
      </c>
      <c r="N964" s="23">
        <f>SUMIFS('OD I'!$G:$G,'OD I'!B:B,Celkem!B964,'OD I'!$D:$D,Celkem!D964)</f>
        <v>7.8857142857142861</v>
      </c>
      <c r="O964" s="23">
        <f>SUMIFS('OD I'!$H:$H,'OD I'!B:B,Celkem!B964,'OD I'!$D:$D,Celkem!D964)</f>
        <v>0</v>
      </c>
    </row>
    <row r="965" spans="1:15" x14ac:dyDescent="0.25">
      <c r="A965" t="s">
        <v>5</v>
      </c>
      <c r="B965" t="s">
        <v>982</v>
      </c>
      <c r="C965" t="s">
        <v>983</v>
      </c>
      <c r="D965" t="s">
        <v>21</v>
      </c>
      <c r="E965" s="17">
        <v>702</v>
      </c>
      <c r="F965" s="17">
        <v>6158.0548005698001</v>
      </c>
      <c r="G965" s="17">
        <v>10001.853798005697</v>
      </c>
      <c r="H965" s="17">
        <v>31029.720149999997</v>
      </c>
      <c r="I965" s="17">
        <v>4159.1007019943017</v>
      </c>
      <c r="J965" s="17">
        <v>6984.7678490028493</v>
      </c>
      <c r="K965" s="17">
        <v>158.48049857549856</v>
      </c>
      <c r="L965" s="17">
        <v>58491.977798148138</v>
      </c>
      <c r="M965" s="22">
        <f>SUMIFS('OD I'!$E:$E,'OD I'!B:B,Celkem!B965,'OD I'!$D:$D,Celkem!D965)</f>
        <v>6</v>
      </c>
      <c r="N965" s="23">
        <f>SUMIFS('OD I'!$G:$G,'OD I'!B:B,Celkem!B965,'OD I'!$D:$D,Celkem!D965)</f>
        <v>4.9401709401709404</v>
      </c>
      <c r="O965" s="23">
        <f>SUMIFS('OD I'!$H:$H,'OD I'!B:B,Celkem!B965,'OD I'!$D:$D,Celkem!D965)</f>
        <v>0.28917378917378916</v>
      </c>
    </row>
    <row r="966" spans="1:15" x14ac:dyDescent="0.25">
      <c r="A966" t="s">
        <v>5</v>
      </c>
      <c r="B966" t="s">
        <v>984</v>
      </c>
      <c r="C966" t="s">
        <v>985</v>
      </c>
      <c r="D966" t="s">
        <v>2</v>
      </c>
      <c r="E966" s="17">
        <v>121</v>
      </c>
      <c r="F966" s="17">
        <v>1117.5534710743802</v>
      </c>
      <c r="G966" s="17">
        <v>8521.2159735537189</v>
      </c>
      <c r="H966" s="17">
        <v>28166.523961983472</v>
      </c>
      <c r="I966" s="17">
        <v>0</v>
      </c>
      <c r="J966" s="17">
        <v>14029.481654545454</v>
      </c>
      <c r="K966" s="17">
        <v>0</v>
      </c>
      <c r="L966" s="17">
        <v>51834.775061157023</v>
      </c>
      <c r="M966" s="22">
        <f>SUMIFS('OD I'!$E:$E,'OD I'!B:B,Celkem!B966,'OD I'!$D:$D,Celkem!D966)</f>
        <v>4</v>
      </c>
      <c r="N966" s="23">
        <f>SUMIFS('OD I'!$G:$G,'OD I'!B:B,Celkem!B966,'OD I'!$D:$D,Celkem!D966)</f>
        <v>3.165289256198347</v>
      </c>
      <c r="O966" s="23">
        <f>SUMIFS('OD I'!$H:$H,'OD I'!B:B,Celkem!B966,'OD I'!$D:$D,Celkem!D966)</f>
        <v>0</v>
      </c>
    </row>
    <row r="967" spans="1:15" x14ac:dyDescent="0.25">
      <c r="A967" t="s">
        <v>5</v>
      </c>
      <c r="B967" t="s">
        <v>984</v>
      </c>
      <c r="C967" t="s">
        <v>985</v>
      </c>
      <c r="D967" t="s">
        <v>21</v>
      </c>
      <c r="E967" s="17">
        <v>3566</v>
      </c>
      <c r="F967" s="17">
        <v>3285.6168788558607</v>
      </c>
      <c r="G967" s="17">
        <v>6161.4303142456529</v>
      </c>
      <c r="H967" s="17">
        <v>17117.432943830623</v>
      </c>
      <c r="I967" s="17">
        <v>1357.7703419237241</v>
      </c>
      <c r="J967" s="17">
        <v>6750.0139981211441</v>
      </c>
      <c r="K967" s="17">
        <v>18.558609085810431</v>
      </c>
      <c r="L967" s="17">
        <v>34690.823086062817</v>
      </c>
      <c r="M967" s="22">
        <f>SUMIFS('OD I'!$E:$E,'OD I'!B:B,Celkem!B967,'OD I'!$D:$D,Celkem!D967)</f>
        <v>4</v>
      </c>
      <c r="N967" s="23">
        <f>SUMIFS('OD I'!$G:$G,'OD I'!B:B,Celkem!B967,'OD I'!$D:$D,Celkem!D967)</f>
        <v>2.7075154234436343</v>
      </c>
      <c r="O967" s="23">
        <f>SUMIFS('OD I'!$H:$H,'OD I'!B:B,Celkem!B967,'OD I'!$D:$D,Celkem!D967)</f>
        <v>9.2260235558048229E-2</v>
      </c>
    </row>
    <row r="968" spans="1:15" x14ac:dyDescent="0.25">
      <c r="A968" t="s">
        <v>5</v>
      </c>
      <c r="B968" t="s">
        <v>986</v>
      </c>
      <c r="C968" t="s">
        <v>987</v>
      </c>
      <c r="D968" t="s">
        <v>2</v>
      </c>
      <c r="E968" s="17">
        <v>83</v>
      </c>
      <c r="F968" s="17">
        <v>9723.9318072289152</v>
      </c>
      <c r="G968" s="17">
        <v>19465.634860240963</v>
      </c>
      <c r="H968" s="17">
        <v>46025.98318795181</v>
      </c>
      <c r="I968" s="17">
        <v>3268.69676626506</v>
      </c>
      <c r="J968" s="17">
        <v>28142.418795180722</v>
      </c>
      <c r="K968" s="17">
        <v>0</v>
      </c>
      <c r="L968" s="17">
        <v>106626.66541686747</v>
      </c>
      <c r="M968" s="22">
        <f>SUMIFS('OD I'!$E:$E,'OD I'!B:B,Celkem!B968,'OD I'!$D:$D,Celkem!D968)</f>
        <v>7</v>
      </c>
      <c r="N968" s="23">
        <f>SUMIFS('OD I'!$G:$G,'OD I'!B:B,Celkem!B968,'OD I'!$D:$D,Celkem!D968)</f>
        <v>5.9879518072289155</v>
      </c>
      <c r="O968" s="23">
        <f>SUMIFS('OD I'!$H:$H,'OD I'!B:B,Celkem!B968,'OD I'!$D:$D,Celkem!D968)</f>
        <v>0.12048192771084337</v>
      </c>
    </row>
    <row r="969" spans="1:15" x14ac:dyDescent="0.25">
      <c r="A969" t="s">
        <v>5</v>
      </c>
      <c r="B969" t="s">
        <v>986</v>
      </c>
      <c r="C969" t="s">
        <v>987</v>
      </c>
      <c r="D969" t="s">
        <v>21</v>
      </c>
      <c r="E969" s="17">
        <v>269</v>
      </c>
      <c r="F969" s="17">
        <v>55307.450892193308</v>
      </c>
      <c r="G969" s="17">
        <v>27523.309357992563</v>
      </c>
      <c r="H969" s="17">
        <v>36033.356092936803</v>
      </c>
      <c r="I969" s="17">
        <v>13118.034762453532</v>
      </c>
      <c r="J969" s="17">
        <v>54272.893572862449</v>
      </c>
      <c r="K969" s="17">
        <v>192.53695167286247</v>
      </c>
      <c r="L969" s="17">
        <v>186447.5816301115</v>
      </c>
      <c r="M969" s="22">
        <f>SUMIFS('OD I'!$E:$E,'OD I'!B:B,Celkem!B969,'OD I'!$D:$D,Celkem!D969)</f>
        <v>7</v>
      </c>
      <c r="N969" s="23">
        <f>SUMIFS('OD I'!$G:$G,'OD I'!B:B,Celkem!B969,'OD I'!$D:$D,Celkem!D969)</f>
        <v>4.9368029739776951</v>
      </c>
      <c r="O969" s="23">
        <f>SUMIFS('OD I'!$H:$H,'OD I'!B:B,Celkem!B969,'OD I'!$D:$D,Celkem!D969)</f>
        <v>0.83271375464684017</v>
      </c>
    </row>
    <row r="970" spans="1:15" x14ac:dyDescent="0.25">
      <c r="A970" t="s">
        <v>5</v>
      </c>
      <c r="B970" t="s">
        <v>988</v>
      </c>
      <c r="C970" t="s">
        <v>989</v>
      </c>
      <c r="D970" t="s">
        <v>2</v>
      </c>
      <c r="E970" s="17">
        <v>124</v>
      </c>
      <c r="F970" s="17">
        <v>13648.604516129031</v>
      </c>
      <c r="G970" s="17">
        <v>14628.147713709677</v>
      </c>
      <c r="H970" s="17">
        <v>45126.793148387093</v>
      </c>
      <c r="I970" s="17">
        <v>1629.4039685483872</v>
      </c>
      <c r="J970" s="17">
        <v>22877.167804032255</v>
      </c>
      <c r="K970" s="17">
        <v>0</v>
      </c>
      <c r="L970" s="17">
        <v>97910.117150806444</v>
      </c>
      <c r="M970" s="22">
        <f>SUMIFS('OD I'!$E:$E,'OD I'!B:B,Celkem!B970,'OD I'!$D:$D,Celkem!D970)</f>
        <v>6</v>
      </c>
      <c r="N970" s="23">
        <f>SUMIFS('OD I'!$G:$G,'OD I'!B:B,Celkem!B970,'OD I'!$D:$D,Celkem!D970)</f>
        <v>5.870967741935484</v>
      </c>
      <c r="O970" s="23">
        <f>SUMIFS('OD I'!$H:$H,'OD I'!B:B,Celkem!B970,'OD I'!$D:$D,Celkem!D970)</f>
        <v>6.4516129032258063E-2</v>
      </c>
    </row>
    <row r="971" spans="1:15" x14ac:dyDescent="0.25">
      <c r="A971" t="s">
        <v>5</v>
      </c>
      <c r="B971" t="s">
        <v>988</v>
      </c>
      <c r="C971" t="s">
        <v>989</v>
      </c>
      <c r="D971" t="s">
        <v>21</v>
      </c>
      <c r="E971" s="17">
        <v>909</v>
      </c>
      <c r="F971" s="17">
        <v>50914.677238723874</v>
      </c>
      <c r="G971" s="17">
        <v>21205.600061496149</v>
      </c>
      <c r="H971" s="17">
        <v>27804.517964906492</v>
      </c>
      <c r="I971" s="17">
        <v>8154.4371660066008</v>
      </c>
      <c r="J971" s="17">
        <v>51747.329910451044</v>
      </c>
      <c r="K971" s="17">
        <v>93.869900990099012</v>
      </c>
      <c r="L971" s="17">
        <v>159920.43224257426</v>
      </c>
      <c r="M971" s="22">
        <f>SUMIFS('OD I'!$E:$E,'OD I'!B:B,Celkem!B971,'OD I'!$D:$D,Celkem!D971)</f>
        <v>6</v>
      </c>
      <c r="N971" s="23">
        <f>SUMIFS('OD I'!$G:$G,'OD I'!B:B,Celkem!B971,'OD I'!$D:$D,Celkem!D971)</f>
        <v>3.9075907590759078</v>
      </c>
      <c r="O971" s="23">
        <f>SUMIFS('OD I'!$H:$H,'OD I'!B:B,Celkem!B971,'OD I'!$D:$D,Celkem!D971)</f>
        <v>0.5643564356435643</v>
      </c>
    </row>
    <row r="972" spans="1:15" x14ac:dyDescent="0.25">
      <c r="A972" t="s">
        <v>5</v>
      </c>
      <c r="B972" t="s">
        <v>990</v>
      </c>
      <c r="C972" t="s">
        <v>991</v>
      </c>
      <c r="D972" t="s">
        <v>2</v>
      </c>
      <c r="E972" s="17">
        <v>1</v>
      </c>
      <c r="F972" s="17">
        <v>267.82</v>
      </c>
      <c r="G972" s="17">
        <v>13399.700999999999</v>
      </c>
      <c r="H972" s="17">
        <v>76864.317999999999</v>
      </c>
      <c r="I972" s="17">
        <v>0</v>
      </c>
      <c r="J972" s="17">
        <v>15572.1384</v>
      </c>
      <c r="K972" s="17">
        <v>0</v>
      </c>
      <c r="L972" s="17">
        <v>106103.97739999999</v>
      </c>
      <c r="M972" s="22">
        <f>SUMIFS('OD I'!$E:$E,'OD I'!B:B,Celkem!B972,'OD I'!$D:$D,Celkem!D972)</f>
        <v>10</v>
      </c>
      <c r="N972" s="23">
        <f>SUMIFS('OD I'!$G:$G,'OD I'!B:B,Celkem!B972,'OD I'!$D:$D,Celkem!D972)</f>
        <v>10</v>
      </c>
      <c r="O972" s="23">
        <f>SUMIFS('OD I'!$H:$H,'OD I'!B:B,Celkem!B972,'OD I'!$D:$D,Celkem!D972)</f>
        <v>0</v>
      </c>
    </row>
    <row r="973" spans="1:15" x14ac:dyDescent="0.25">
      <c r="A973" t="s">
        <v>5</v>
      </c>
      <c r="B973" t="s">
        <v>990</v>
      </c>
      <c r="C973" t="s">
        <v>991</v>
      </c>
      <c r="D973" t="s">
        <v>21</v>
      </c>
      <c r="E973" s="17">
        <v>186</v>
      </c>
      <c r="F973" s="17">
        <v>2103.8677956989245</v>
      </c>
      <c r="G973" s="17">
        <v>26373.318117741936</v>
      </c>
      <c r="H973" s="17">
        <v>39754.350955913978</v>
      </c>
      <c r="I973" s="17">
        <v>34764.093894623657</v>
      </c>
      <c r="J973" s="17">
        <v>35419.356773655913</v>
      </c>
      <c r="K973" s="17">
        <v>283.27209677419353</v>
      </c>
      <c r="L973" s="17">
        <v>138698.25963440861</v>
      </c>
      <c r="M973" s="22">
        <f>SUMIFS('OD I'!$E:$E,'OD I'!B:B,Celkem!B973,'OD I'!$D:$D,Celkem!D973)</f>
        <v>10</v>
      </c>
      <c r="N973" s="23">
        <f>SUMIFS('OD I'!$G:$G,'OD I'!B:B,Celkem!B973,'OD I'!$D:$D,Celkem!D973)</f>
        <v>6.650537634408602</v>
      </c>
      <c r="O973" s="23">
        <f>SUMIFS('OD I'!$H:$H,'OD I'!B:B,Celkem!B973,'OD I'!$D:$D,Celkem!D973)</f>
        <v>2.7688172043010755</v>
      </c>
    </row>
    <row r="974" spans="1:15" x14ac:dyDescent="0.25">
      <c r="A974" t="s">
        <v>5</v>
      </c>
      <c r="B974" t="s">
        <v>992</v>
      </c>
      <c r="C974" t="s">
        <v>993</v>
      </c>
      <c r="D974" t="s">
        <v>2</v>
      </c>
      <c r="E974" s="17">
        <v>47</v>
      </c>
      <c r="F974" s="17">
        <v>878.83404255319147</v>
      </c>
      <c r="G974" s="17">
        <v>12007.569889361703</v>
      </c>
      <c r="H974" s="17">
        <v>68523.721791489355</v>
      </c>
      <c r="I974" s="17">
        <v>4289.2430680851066</v>
      </c>
      <c r="J974" s="17">
        <v>17866.597534042554</v>
      </c>
      <c r="K974" s="17">
        <v>0</v>
      </c>
      <c r="L974" s="17">
        <v>103565.96632553192</v>
      </c>
      <c r="M974" s="22">
        <f>SUMIFS('OD I'!$E:$E,'OD I'!B:B,Celkem!B974,'OD I'!$D:$D,Celkem!D974)</f>
        <v>11</v>
      </c>
      <c r="N974" s="23">
        <f>SUMIFS('OD I'!$G:$G,'OD I'!B:B,Celkem!B974,'OD I'!$D:$D,Celkem!D974)</f>
        <v>8.914893617021276</v>
      </c>
      <c r="O974" s="23">
        <f>SUMIFS('OD I'!$H:$H,'OD I'!B:B,Celkem!B974,'OD I'!$D:$D,Celkem!D974)</f>
        <v>0.14893617021276595</v>
      </c>
    </row>
    <row r="975" spans="1:15" x14ac:dyDescent="0.25">
      <c r="A975" t="s">
        <v>5</v>
      </c>
      <c r="B975" t="s">
        <v>992</v>
      </c>
      <c r="C975" t="s">
        <v>993</v>
      </c>
      <c r="D975" t="s">
        <v>21</v>
      </c>
      <c r="E975" s="17">
        <v>345</v>
      </c>
      <c r="F975" s="17">
        <v>2448.0394492753621</v>
      </c>
      <c r="G975" s="17">
        <v>18518.284532173911</v>
      </c>
      <c r="H975" s="17">
        <v>51476.761241739136</v>
      </c>
      <c r="I975" s="17">
        <v>31418.839644637683</v>
      </c>
      <c r="J975" s="17">
        <v>27148.665387246376</v>
      </c>
      <c r="K975" s="17">
        <v>159.41837681159419</v>
      </c>
      <c r="L975" s="17">
        <v>131170.00863188406</v>
      </c>
      <c r="M975" s="22">
        <f>SUMIFS('OD I'!$E:$E,'OD I'!B:B,Celkem!B975,'OD I'!$D:$D,Celkem!D975)</f>
        <v>11</v>
      </c>
      <c r="N975" s="23">
        <f>SUMIFS('OD I'!$G:$G,'OD I'!B:B,Celkem!B975,'OD I'!$D:$D,Celkem!D975)</f>
        <v>8.350724637681159</v>
      </c>
      <c r="O975" s="23">
        <f>SUMIFS('OD I'!$H:$H,'OD I'!B:B,Celkem!B975,'OD I'!$D:$D,Celkem!D975)</f>
        <v>2.2927536231884056</v>
      </c>
    </row>
    <row r="976" spans="1:15" x14ac:dyDescent="0.25">
      <c r="A976" t="s">
        <v>5</v>
      </c>
      <c r="B976" t="s">
        <v>994</v>
      </c>
      <c r="C976" t="s">
        <v>995</v>
      </c>
      <c r="D976" t="s">
        <v>2</v>
      </c>
      <c r="E976" s="17">
        <v>2</v>
      </c>
      <c r="F976" s="17">
        <v>9764.9950000000008</v>
      </c>
      <c r="G976" s="17">
        <v>52167.223599999998</v>
      </c>
      <c r="H976" s="17">
        <v>103766.8293</v>
      </c>
      <c r="I976" s="17">
        <v>0</v>
      </c>
      <c r="J976" s="17">
        <v>54069.925000000003</v>
      </c>
      <c r="K976" s="17">
        <v>0</v>
      </c>
      <c r="L976" s="17">
        <v>219768.97289999999</v>
      </c>
      <c r="M976" s="22">
        <f>SUMIFS('OD I'!$E:$E,'OD I'!B:B,Celkem!B976,'OD I'!$D:$D,Celkem!D976)</f>
        <v>11</v>
      </c>
      <c r="N976" s="23">
        <f>SUMIFS('OD I'!$G:$G,'OD I'!B:B,Celkem!B976,'OD I'!$D:$D,Celkem!D976)</f>
        <v>13.5</v>
      </c>
      <c r="O976" s="23">
        <f>SUMIFS('OD I'!$H:$H,'OD I'!B:B,Celkem!B976,'OD I'!$D:$D,Celkem!D976)</f>
        <v>0</v>
      </c>
    </row>
    <row r="977" spans="1:15" x14ac:dyDescent="0.25">
      <c r="A977" t="s">
        <v>5</v>
      </c>
      <c r="B977" t="s">
        <v>994</v>
      </c>
      <c r="C977" t="s">
        <v>995</v>
      </c>
      <c r="D977" t="s">
        <v>21</v>
      </c>
      <c r="E977" s="17">
        <v>8</v>
      </c>
      <c r="F977" s="17">
        <v>11363.661249999999</v>
      </c>
      <c r="G977" s="17">
        <v>47226.765662500002</v>
      </c>
      <c r="H977" s="17">
        <v>89483.729175</v>
      </c>
      <c r="I977" s="17">
        <v>37986.4584875</v>
      </c>
      <c r="J977" s="17">
        <v>50554.643862500001</v>
      </c>
      <c r="K977" s="17">
        <v>2151.2874999999999</v>
      </c>
      <c r="L977" s="17">
        <v>238766.54593749999</v>
      </c>
      <c r="M977" s="22">
        <f>SUMIFS('OD I'!$E:$E,'OD I'!B:B,Celkem!B977,'OD I'!$D:$D,Celkem!D977)</f>
        <v>11</v>
      </c>
      <c r="N977" s="23">
        <f>SUMIFS('OD I'!$G:$G,'OD I'!B:B,Celkem!B977,'OD I'!$D:$D,Celkem!D977)</f>
        <v>15.5</v>
      </c>
      <c r="O977" s="23">
        <f>SUMIFS('OD I'!$H:$H,'OD I'!B:B,Celkem!B977,'OD I'!$D:$D,Celkem!D977)</f>
        <v>2.25</v>
      </c>
    </row>
    <row r="978" spans="1:15" x14ac:dyDescent="0.25">
      <c r="A978" t="s">
        <v>5</v>
      </c>
      <c r="B978" t="s">
        <v>996</v>
      </c>
      <c r="C978" t="s">
        <v>997</v>
      </c>
      <c r="D978" t="s">
        <v>2</v>
      </c>
      <c r="E978" s="17">
        <v>4</v>
      </c>
      <c r="F978" s="17">
        <v>6565.1949999999997</v>
      </c>
      <c r="G978" s="17">
        <v>38696.609725000002</v>
      </c>
      <c r="H978" s="17">
        <v>92237.181599999996</v>
      </c>
      <c r="I978" s="17">
        <v>12834.895200000001</v>
      </c>
      <c r="J978" s="17">
        <v>45491.6878</v>
      </c>
      <c r="K978" s="17">
        <v>0</v>
      </c>
      <c r="L978" s="17">
        <v>195825.56932499999</v>
      </c>
      <c r="M978" s="22">
        <f>SUMIFS('OD I'!$E:$E,'OD I'!B:B,Celkem!B978,'OD I'!$D:$D,Celkem!D978)</f>
        <v>9</v>
      </c>
      <c r="N978" s="23">
        <f>SUMIFS('OD I'!$G:$G,'OD I'!B:B,Celkem!B978,'OD I'!$D:$D,Celkem!D978)</f>
        <v>12</v>
      </c>
      <c r="O978" s="23">
        <f>SUMIFS('OD I'!$H:$H,'OD I'!B:B,Celkem!B978,'OD I'!$D:$D,Celkem!D978)</f>
        <v>0.5</v>
      </c>
    </row>
    <row r="979" spans="1:15" x14ac:dyDescent="0.25">
      <c r="A979" t="s">
        <v>5</v>
      </c>
      <c r="B979" t="s">
        <v>996</v>
      </c>
      <c r="C979" t="s">
        <v>997</v>
      </c>
      <c r="D979" t="s">
        <v>21</v>
      </c>
      <c r="E979" s="17">
        <v>40</v>
      </c>
      <c r="F979" s="17">
        <v>21955.421249999999</v>
      </c>
      <c r="G979" s="17">
        <v>29514.636125000001</v>
      </c>
      <c r="H979" s="17">
        <v>38833.262387499999</v>
      </c>
      <c r="I979" s="17">
        <v>31061.255202499997</v>
      </c>
      <c r="J979" s="17">
        <v>53643.160640000002</v>
      </c>
      <c r="K979" s="17">
        <v>505.45825000000002</v>
      </c>
      <c r="L979" s="17">
        <v>175513.19385499999</v>
      </c>
      <c r="M979" s="22">
        <f>SUMIFS('OD I'!$E:$E,'OD I'!B:B,Celkem!B979,'OD I'!$D:$D,Celkem!D979)</f>
        <v>9</v>
      </c>
      <c r="N979" s="23">
        <f>SUMIFS('OD I'!$G:$G,'OD I'!B:B,Celkem!B979,'OD I'!$D:$D,Celkem!D979)</f>
        <v>6.8250000000000002</v>
      </c>
      <c r="O979" s="23">
        <f>SUMIFS('OD I'!$H:$H,'OD I'!B:B,Celkem!B979,'OD I'!$D:$D,Celkem!D979)</f>
        <v>2.0750000000000002</v>
      </c>
    </row>
    <row r="980" spans="1:15" x14ac:dyDescent="0.25">
      <c r="A980" t="s">
        <v>5</v>
      </c>
      <c r="B980" t="s">
        <v>998</v>
      </c>
      <c r="C980" t="s">
        <v>999</v>
      </c>
      <c r="D980" t="s">
        <v>2</v>
      </c>
      <c r="E980" s="17">
        <v>2</v>
      </c>
      <c r="F980" s="17">
        <v>663.78499999999997</v>
      </c>
      <c r="G980" s="17">
        <v>13009.5203</v>
      </c>
      <c r="H980" s="17">
        <v>42275.374900000003</v>
      </c>
      <c r="I980" s="17">
        <v>0</v>
      </c>
      <c r="J980" s="17">
        <v>16437.2572</v>
      </c>
      <c r="K980" s="17">
        <v>0</v>
      </c>
      <c r="L980" s="17">
        <v>72385.937399999995</v>
      </c>
      <c r="M980" s="22">
        <f>SUMIFS('OD I'!$E:$E,'OD I'!B:B,Celkem!B980,'OD I'!$D:$D,Celkem!D980)</f>
        <v>7</v>
      </c>
      <c r="N980" s="23">
        <f>SUMIFS('OD I'!$G:$G,'OD I'!B:B,Celkem!B980,'OD I'!$D:$D,Celkem!D980)</f>
        <v>5.5</v>
      </c>
      <c r="O980" s="23">
        <f>SUMIFS('OD I'!$H:$H,'OD I'!B:B,Celkem!B980,'OD I'!$D:$D,Celkem!D980)</f>
        <v>0</v>
      </c>
    </row>
    <row r="981" spans="1:15" x14ac:dyDescent="0.25">
      <c r="A981" t="s">
        <v>5</v>
      </c>
      <c r="B981" t="s">
        <v>998</v>
      </c>
      <c r="C981" t="s">
        <v>999</v>
      </c>
      <c r="D981" t="s">
        <v>21</v>
      </c>
      <c r="E981" s="17">
        <v>38</v>
      </c>
      <c r="F981" s="17">
        <v>1765.7818421052634</v>
      </c>
      <c r="G981" s="17">
        <v>12799.502613157894</v>
      </c>
      <c r="H981" s="17">
        <v>29472.912160526317</v>
      </c>
      <c r="I981" s="17">
        <v>4010.5050210526319</v>
      </c>
      <c r="J981" s="17">
        <v>24100.537781578947</v>
      </c>
      <c r="K981" s="17">
        <v>659.9810526315789</v>
      </c>
      <c r="L981" s="17">
        <v>72809.220471052642</v>
      </c>
      <c r="M981" s="22">
        <f>SUMIFS('OD I'!$E:$E,'OD I'!B:B,Celkem!B981,'OD I'!$D:$D,Celkem!D981)</f>
        <v>7</v>
      </c>
      <c r="N981" s="23">
        <f>SUMIFS('OD I'!$G:$G,'OD I'!B:B,Celkem!B981,'OD I'!$D:$D,Celkem!D981)</f>
        <v>4.8157894736842106</v>
      </c>
      <c r="O981" s="23">
        <f>SUMIFS('OD I'!$H:$H,'OD I'!B:B,Celkem!B981,'OD I'!$D:$D,Celkem!D981)</f>
        <v>0.26315789473684209</v>
      </c>
    </row>
    <row r="982" spans="1:15" x14ac:dyDescent="0.25">
      <c r="A982" t="s">
        <v>5</v>
      </c>
      <c r="B982" t="s">
        <v>1000</v>
      </c>
      <c r="C982" t="s">
        <v>1001</v>
      </c>
      <c r="D982" t="s">
        <v>2</v>
      </c>
      <c r="E982" s="17">
        <v>5</v>
      </c>
      <c r="F982" s="17">
        <v>516.13</v>
      </c>
      <c r="G982" s="17">
        <v>12118.936879999999</v>
      </c>
      <c r="H982" s="17">
        <v>70712.183579999997</v>
      </c>
      <c r="I982" s="17">
        <v>0</v>
      </c>
      <c r="J982" s="17">
        <v>23834.022940000003</v>
      </c>
      <c r="K982" s="17">
        <v>0</v>
      </c>
      <c r="L982" s="17">
        <v>107181.27340000001</v>
      </c>
      <c r="M982" s="22">
        <f>SUMIFS('OD I'!$E:$E,'OD I'!B:B,Celkem!B982,'OD I'!$D:$D,Celkem!D982)</f>
        <v>8</v>
      </c>
      <c r="N982" s="23">
        <f>SUMIFS('OD I'!$G:$G,'OD I'!B:B,Celkem!B982,'OD I'!$D:$D,Celkem!D982)</f>
        <v>6.2</v>
      </c>
      <c r="O982" s="23">
        <f>SUMIFS('OD I'!$H:$H,'OD I'!B:B,Celkem!B982,'OD I'!$D:$D,Celkem!D982)</f>
        <v>0</v>
      </c>
    </row>
    <row r="983" spans="1:15" x14ac:dyDescent="0.25">
      <c r="A983" t="s">
        <v>5</v>
      </c>
      <c r="B983" t="s">
        <v>1000</v>
      </c>
      <c r="C983" t="s">
        <v>1001</v>
      </c>
      <c r="D983" t="s">
        <v>21</v>
      </c>
      <c r="E983" s="17">
        <v>49</v>
      </c>
      <c r="F983" s="17">
        <v>1098.7889795918368</v>
      </c>
      <c r="G983" s="17">
        <v>18001.876991836732</v>
      </c>
      <c r="H983" s="17">
        <v>35137.993746938781</v>
      </c>
      <c r="I983" s="17">
        <v>20236.427167346937</v>
      </c>
      <c r="J983" s="17">
        <v>31930.485367346941</v>
      </c>
      <c r="K983" s="17">
        <v>0</v>
      </c>
      <c r="L983" s="17">
        <v>106405.57225306123</v>
      </c>
      <c r="M983" s="22">
        <f>SUMIFS('OD I'!$E:$E,'OD I'!B:B,Celkem!B983,'OD I'!$D:$D,Celkem!D983)</f>
        <v>8</v>
      </c>
      <c r="N983" s="23">
        <f>SUMIFS('OD I'!$G:$G,'OD I'!B:B,Celkem!B983,'OD I'!$D:$D,Celkem!D983)</f>
        <v>5.0816326530612246</v>
      </c>
      <c r="O983" s="23">
        <f>SUMIFS('OD I'!$H:$H,'OD I'!B:B,Celkem!B983,'OD I'!$D:$D,Celkem!D983)</f>
        <v>1.0612244897959184</v>
      </c>
    </row>
    <row r="984" spans="1:15" x14ac:dyDescent="0.25">
      <c r="A984" t="s">
        <v>5</v>
      </c>
      <c r="B984" t="s">
        <v>1002</v>
      </c>
      <c r="C984" t="s">
        <v>1003</v>
      </c>
      <c r="D984" t="s">
        <v>2</v>
      </c>
      <c r="E984" s="17">
        <v>17</v>
      </c>
      <c r="F984" s="17">
        <v>587.69294117647064</v>
      </c>
      <c r="G984" s="17">
        <v>10360.113182352941</v>
      </c>
      <c r="H984" s="17">
        <v>79836.336299999995</v>
      </c>
      <c r="I984" s="17">
        <v>0</v>
      </c>
      <c r="J984" s="17">
        <v>22823.869517647057</v>
      </c>
      <c r="K984" s="17">
        <v>0</v>
      </c>
      <c r="L984" s="17">
        <v>113608.01194117646</v>
      </c>
      <c r="M984" s="22">
        <f>SUMIFS('OD I'!$E:$E,'OD I'!B:B,Celkem!B984,'OD I'!$D:$D,Celkem!D984)</f>
        <v>7</v>
      </c>
      <c r="N984" s="23">
        <f>SUMIFS('OD I'!$G:$G,'OD I'!B:B,Celkem!B984,'OD I'!$D:$D,Celkem!D984)</f>
        <v>7</v>
      </c>
      <c r="O984" s="23">
        <f>SUMIFS('OD I'!$H:$H,'OD I'!B:B,Celkem!B984,'OD I'!$D:$D,Celkem!D984)</f>
        <v>0</v>
      </c>
    </row>
    <row r="985" spans="1:15" x14ac:dyDescent="0.25">
      <c r="A985" t="s">
        <v>5</v>
      </c>
      <c r="B985" t="s">
        <v>1002</v>
      </c>
      <c r="C985" t="s">
        <v>1003</v>
      </c>
      <c r="D985" t="s">
        <v>21</v>
      </c>
      <c r="E985" s="17">
        <v>169</v>
      </c>
      <c r="F985" s="17">
        <v>1425.688875739645</v>
      </c>
      <c r="G985" s="17">
        <v>14861.950642603551</v>
      </c>
      <c r="H985" s="17">
        <v>35649.646743195262</v>
      </c>
      <c r="I985" s="17">
        <v>15586.318672189349</v>
      </c>
      <c r="J985" s="17">
        <v>30310.714234319526</v>
      </c>
      <c r="K985" s="17">
        <v>21.229349112426036</v>
      </c>
      <c r="L985" s="17">
        <v>97855.548517159768</v>
      </c>
      <c r="M985" s="22">
        <f>SUMIFS('OD I'!$E:$E,'OD I'!B:B,Celkem!B985,'OD I'!$D:$D,Celkem!D985)</f>
        <v>7</v>
      </c>
      <c r="N985" s="23">
        <f>SUMIFS('OD I'!$G:$G,'OD I'!B:B,Celkem!B985,'OD I'!$D:$D,Celkem!D985)</f>
        <v>5.6449704142011834</v>
      </c>
      <c r="O985" s="23">
        <f>SUMIFS('OD I'!$H:$H,'OD I'!B:B,Celkem!B985,'OD I'!$D:$D,Celkem!D985)</f>
        <v>0.81065088757396453</v>
      </c>
    </row>
    <row r="986" spans="1:15" x14ac:dyDescent="0.25">
      <c r="A986" t="s">
        <v>5</v>
      </c>
      <c r="B986" t="s">
        <v>1004</v>
      </c>
      <c r="C986" t="s">
        <v>1005</v>
      </c>
      <c r="D986" t="s">
        <v>2</v>
      </c>
      <c r="E986" s="17">
        <v>2</v>
      </c>
      <c r="F986" s="17">
        <v>81.515000000000001</v>
      </c>
      <c r="G986" s="17">
        <v>7468.2182000000003</v>
      </c>
      <c r="H986" s="17">
        <v>23059.295399999999</v>
      </c>
      <c r="I986" s="17">
        <v>0</v>
      </c>
      <c r="J986" s="17">
        <v>19032.613600000001</v>
      </c>
      <c r="K986" s="17">
        <v>0</v>
      </c>
      <c r="L986" s="17">
        <v>49641.642200000002</v>
      </c>
      <c r="M986" s="22">
        <f>SUMIFS('OD I'!$E:$E,'OD I'!B:B,Celkem!B986,'OD I'!$D:$D,Celkem!D986)</f>
        <v>6</v>
      </c>
      <c r="N986" s="23">
        <f>SUMIFS('OD I'!$G:$G,'OD I'!B:B,Celkem!B986,'OD I'!$D:$D,Celkem!D986)</f>
        <v>3</v>
      </c>
      <c r="O986" s="23">
        <f>SUMIFS('OD I'!$H:$H,'OD I'!B:B,Celkem!B986,'OD I'!$D:$D,Celkem!D986)</f>
        <v>0</v>
      </c>
    </row>
    <row r="987" spans="1:15" x14ac:dyDescent="0.25">
      <c r="A987" t="s">
        <v>5</v>
      </c>
      <c r="B987" t="s">
        <v>1004</v>
      </c>
      <c r="C987" t="s">
        <v>1005</v>
      </c>
      <c r="D987" t="s">
        <v>21</v>
      </c>
      <c r="E987" s="17">
        <v>26</v>
      </c>
      <c r="F987" s="17">
        <v>459.67192307692306</v>
      </c>
      <c r="G987" s="17">
        <v>11637.120415384616</v>
      </c>
      <c r="H987" s="17">
        <v>22944.479369230768</v>
      </c>
      <c r="I987" s="17">
        <v>10402.520523076924</v>
      </c>
      <c r="J987" s="17">
        <v>25387.152307692308</v>
      </c>
      <c r="K987" s="17">
        <v>0</v>
      </c>
      <c r="L987" s="17">
        <v>70830.944538461539</v>
      </c>
      <c r="M987" s="22">
        <f>SUMIFS('OD I'!$E:$E,'OD I'!B:B,Celkem!B987,'OD I'!$D:$D,Celkem!D987)</f>
        <v>6</v>
      </c>
      <c r="N987" s="23">
        <f>SUMIFS('OD I'!$G:$G,'OD I'!B:B,Celkem!B987,'OD I'!$D:$D,Celkem!D987)</f>
        <v>3.6153846153846154</v>
      </c>
      <c r="O987" s="23">
        <f>SUMIFS('OD I'!$H:$H,'OD I'!B:B,Celkem!B987,'OD I'!$D:$D,Celkem!D987)</f>
        <v>0.69230769230769229</v>
      </c>
    </row>
    <row r="988" spans="1:15" x14ac:dyDescent="0.25">
      <c r="A988" t="s">
        <v>5</v>
      </c>
      <c r="B988" t="s">
        <v>1006</v>
      </c>
      <c r="C988" t="s">
        <v>1007</v>
      </c>
      <c r="D988" t="s">
        <v>2</v>
      </c>
      <c r="E988" s="17">
        <v>6</v>
      </c>
      <c r="F988" s="17">
        <v>412.26</v>
      </c>
      <c r="G988" s="17">
        <v>8374.8769000000011</v>
      </c>
      <c r="H988" s="17">
        <v>37109.601433333337</v>
      </c>
      <c r="I988" s="17">
        <v>0</v>
      </c>
      <c r="J988" s="17">
        <v>8326.7684499999996</v>
      </c>
      <c r="K988" s="17">
        <v>0</v>
      </c>
      <c r="L988" s="17">
        <v>54223.506783333345</v>
      </c>
      <c r="M988" s="22">
        <f>SUMIFS('OD I'!$E:$E,'OD I'!B:B,Celkem!B988,'OD I'!$D:$D,Celkem!D988)</f>
        <v>7</v>
      </c>
      <c r="N988" s="23">
        <f>SUMIFS('OD I'!$G:$G,'OD I'!B:B,Celkem!B988,'OD I'!$D:$D,Celkem!D988)</f>
        <v>4.666666666666667</v>
      </c>
      <c r="O988" s="23">
        <f>SUMIFS('OD I'!$H:$H,'OD I'!B:B,Celkem!B988,'OD I'!$D:$D,Celkem!D988)</f>
        <v>0</v>
      </c>
    </row>
    <row r="989" spans="1:15" x14ac:dyDescent="0.25">
      <c r="A989" t="s">
        <v>5</v>
      </c>
      <c r="B989" t="s">
        <v>1006</v>
      </c>
      <c r="C989" t="s">
        <v>1007</v>
      </c>
      <c r="D989" t="s">
        <v>21</v>
      </c>
      <c r="E989" s="17">
        <v>105</v>
      </c>
      <c r="F989" s="17">
        <v>3808.8900952380955</v>
      </c>
      <c r="G989" s="17">
        <v>15414.073714285714</v>
      </c>
      <c r="H989" s="17">
        <v>45706.556585714286</v>
      </c>
      <c r="I989" s="17">
        <v>7791.7912942857138</v>
      </c>
      <c r="J989" s="17">
        <v>16409.247100000001</v>
      </c>
      <c r="K989" s="17">
        <v>73.747428571428571</v>
      </c>
      <c r="L989" s="17">
        <v>89204.30621809524</v>
      </c>
      <c r="M989" s="22">
        <f>SUMIFS('OD I'!$E:$E,'OD I'!B:B,Celkem!B989,'OD I'!$D:$D,Celkem!D989)</f>
        <v>7</v>
      </c>
      <c r="N989" s="23">
        <f>SUMIFS('OD I'!$G:$G,'OD I'!B:B,Celkem!B989,'OD I'!$D:$D,Celkem!D989)</f>
        <v>7.352380952380952</v>
      </c>
      <c r="O989" s="23">
        <f>SUMIFS('OD I'!$H:$H,'OD I'!B:B,Celkem!B989,'OD I'!$D:$D,Celkem!D989)</f>
        <v>0.55238095238095242</v>
      </c>
    </row>
    <row r="990" spans="1:15" x14ac:dyDescent="0.25">
      <c r="A990" t="s">
        <v>5</v>
      </c>
      <c r="B990" t="s">
        <v>1008</v>
      </c>
      <c r="C990" t="s">
        <v>1009</v>
      </c>
      <c r="D990" t="s">
        <v>2</v>
      </c>
      <c r="E990" s="17">
        <v>52</v>
      </c>
      <c r="F990" s="17">
        <v>542.44884615384615</v>
      </c>
      <c r="G990" s="17">
        <v>6892.8597019230765</v>
      </c>
      <c r="H990" s="17">
        <v>23783.727578846156</v>
      </c>
      <c r="I990" s="17">
        <v>299.57405769230769</v>
      </c>
      <c r="J990" s="17">
        <v>9151.4518057692312</v>
      </c>
      <c r="K990" s="17">
        <v>0</v>
      </c>
      <c r="L990" s="17">
        <v>40670.061990384616</v>
      </c>
      <c r="M990" s="22">
        <f>SUMIFS('OD I'!$E:$E,'OD I'!B:B,Celkem!B990,'OD I'!$D:$D,Celkem!D990)</f>
        <v>4</v>
      </c>
      <c r="N990" s="23">
        <f>SUMIFS('OD I'!$G:$G,'OD I'!B:B,Celkem!B990,'OD I'!$D:$D,Celkem!D990)</f>
        <v>2.75</v>
      </c>
      <c r="O990" s="23">
        <f>SUMIFS('OD I'!$H:$H,'OD I'!B:B,Celkem!B990,'OD I'!$D:$D,Celkem!D990)</f>
        <v>1.9230769230769232E-2</v>
      </c>
    </row>
    <row r="991" spans="1:15" x14ac:dyDescent="0.25">
      <c r="A991" t="s">
        <v>5</v>
      </c>
      <c r="B991" t="s">
        <v>1008</v>
      </c>
      <c r="C991" t="s">
        <v>1009</v>
      </c>
      <c r="D991" t="s">
        <v>21</v>
      </c>
      <c r="E991" s="17">
        <v>572</v>
      </c>
      <c r="F991" s="17">
        <v>880.5368706293707</v>
      </c>
      <c r="G991" s="17">
        <v>10667.198054195804</v>
      </c>
      <c r="H991" s="17">
        <v>19964.906449650349</v>
      </c>
      <c r="I991" s="17">
        <v>1658.8019853146855</v>
      </c>
      <c r="J991" s="17">
        <v>13496.825213286713</v>
      </c>
      <c r="K991" s="17">
        <v>90.95986013986014</v>
      </c>
      <c r="L991" s="17">
        <v>46759.228433216784</v>
      </c>
      <c r="M991" s="22">
        <f>SUMIFS('OD I'!$E:$E,'OD I'!B:B,Celkem!B991,'OD I'!$D:$D,Celkem!D991)</f>
        <v>4</v>
      </c>
      <c r="N991" s="23">
        <f>SUMIFS('OD I'!$G:$G,'OD I'!B:B,Celkem!B991,'OD I'!$D:$D,Celkem!D991)</f>
        <v>3.1818181818181817</v>
      </c>
      <c r="O991" s="23">
        <f>SUMIFS('OD I'!$H:$H,'OD I'!B:B,Celkem!B991,'OD I'!$D:$D,Celkem!D991)</f>
        <v>8.9160839160839167E-2</v>
      </c>
    </row>
    <row r="992" spans="1:15" x14ac:dyDescent="0.25">
      <c r="A992" t="s">
        <v>5</v>
      </c>
      <c r="B992" t="s">
        <v>1010</v>
      </c>
      <c r="C992" t="s">
        <v>1011</v>
      </c>
      <c r="D992" t="s">
        <v>2</v>
      </c>
      <c r="E992" s="17">
        <v>1</v>
      </c>
      <c r="F992" s="17">
        <v>6576.7</v>
      </c>
      <c r="G992" s="17">
        <v>5013.9135999999999</v>
      </c>
      <c r="H992" s="17">
        <v>22810.381799999999</v>
      </c>
      <c r="I992" s="17">
        <v>15577.851000000001</v>
      </c>
      <c r="J992" s="17">
        <v>9516.3068000000003</v>
      </c>
      <c r="K992" s="17">
        <v>0</v>
      </c>
      <c r="L992" s="17">
        <v>59495.153200000001</v>
      </c>
      <c r="M992" s="22">
        <f>SUMIFS('OD I'!$E:$E,'OD I'!B:B,Celkem!B992,'OD I'!$D:$D,Celkem!D992)</f>
        <v>4</v>
      </c>
      <c r="N992" s="23">
        <f>SUMIFS('OD I'!$G:$G,'OD I'!B:B,Celkem!B992,'OD I'!$D:$D,Celkem!D992)</f>
        <v>2</v>
      </c>
      <c r="O992" s="23">
        <f>SUMIFS('OD I'!$H:$H,'OD I'!B:B,Celkem!B992,'OD I'!$D:$D,Celkem!D992)</f>
        <v>1</v>
      </c>
    </row>
    <row r="993" spans="1:15" x14ac:dyDescent="0.25">
      <c r="A993" t="s">
        <v>5</v>
      </c>
      <c r="B993" t="s">
        <v>1010</v>
      </c>
      <c r="C993" t="s">
        <v>1011</v>
      </c>
      <c r="D993" t="s">
        <v>21</v>
      </c>
      <c r="E993" s="17">
        <v>13</v>
      </c>
      <c r="F993" s="17">
        <v>6591.3246153846158</v>
      </c>
      <c r="G993" s="17">
        <v>8952.3481153846151</v>
      </c>
      <c r="H993" s="17">
        <v>16877.785253846152</v>
      </c>
      <c r="I993" s="17">
        <v>5707.7677230769232</v>
      </c>
      <c r="J993" s="17">
        <v>17908.647561538462</v>
      </c>
      <c r="K993" s="17">
        <v>0</v>
      </c>
      <c r="L993" s="17">
        <v>56037.873269230768</v>
      </c>
      <c r="M993" s="22">
        <f>SUMIFS('OD I'!$E:$E,'OD I'!B:B,Celkem!B993,'OD I'!$D:$D,Celkem!D993)</f>
        <v>4</v>
      </c>
      <c r="N993" s="23">
        <f>SUMIFS('OD I'!$G:$G,'OD I'!B:B,Celkem!B993,'OD I'!$D:$D,Celkem!D993)</f>
        <v>2</v>
      </c>
      <c r="O993" s="23">
        <f>SUMIFS('OD I'!$H:$H,'OD I'!B:B,Celkem!B993,'OD I'!$D:$D,Celkem!D993)</f>
        <v>0.30769230769230771</v>
      </c>
    </row>
    <row r="994" spans="1:15" x14ac:dyDescent="0.25">
      <c r="A994" t="s">
        <v>5</v>
      </c>
      <c r="B994" t="s">
        <v>1012</v>
      </c>
      <c r="C994" t="s">
        <v>1013</v>
      </c>
      <c r="D994" t="s">
        <v>2</v>
      </c>
      <c r="E994" s="17">
        <v>105</v>
      </c>
      <c r="F994" s="17">
        <v>12.905428571428571</v>
      </c>
      <c r="G994" s="17">
        <v>6892.156185714286</v>
      </c>
      <c r="H994" s="17">
        <v>23105.568855238093</v>
      </c>
      <c r="I994" s="17">
        <v>445.08145714285712</v>
      </c>
      <c r="J994" s="17">
        <v>11223.886526666665</v>
      </c>
      <c r="K994" s="17">
        <v>0</v>
      </c>
      <c r="L994" s="17">
        <v>41679.598453333325</v>
      </c>
      <c r="M994" s="22">
        <f>SUMIFS('OD I'!$E:$E,'OD I'!B:B,Celkem!B994,'OD I'!$D:$D,Celkem!D994)</f>
        <v>3</v>
      </c>
      <c r="N994" s="23">
        <f>SUMIFS('OD I'!$G:$G,'OD I'!B:B,Celkem!B994,'OD I'!$D:$D,Celkem!D994)</f>
        <v>2.0476190476190474</v>
      </c>
      <c r="O994" s="23">
        <f>SUMIFS('OD I'!$H:$H,'OD I'!B:B,Celkem!B994,'OD I'!$D:$D,Celkem!D994)</f>
        <v>2.8571428571428571E-2</v>
      </c>
    </row>
    <row r="995" spans="1:15" x14ac:dyDescent="0.25">
      <c r="A995" t="s">
        <v>5</v>
      </c>
      <c r="B995" t="s">
        <v>1012</v>
      </c>
      <c r="C995" t="s">
        <v>1013</v>
      </c>
      <c r="D995" t="s">
        <v>21</v>
      </c>
      <c r="E995" s="17">
        <v>1062</v>
      </c>
      <c r="F995" s="17">
        <v>35.638700564971757</v>
      </c>
      <c r="G995" s="17">
        <v>6788.4394325800376</v>
      </c>
      <c r="H995" s="17">
        <v>14889.425735028248</v>
      </c>
      <c r="I995" s="17">
        <v>1516.5895793785312</v>
      </c>
      <c r="J995" s="17">
        <v>13402.815218455744</v>
      </c>
      <c r="K995" s="17">
        <v>4.0708474576271181</v>
      </c>
      <c r="L995" s="17">
        <v>36636.979513465158</v>
      </c>
      <c r="M995" s="22">
        <f>SUMIFS('OD I'!$E:$E,'OD I'!B:B,Celkem!B995,'OD I'!$D:$D,Celkem!D995)</f>
        <v>3</v>
      </c>
      <c r="N995" s="23">
        <f>SUMIFS('OD I'!$G:$G,'OD I'!B:B,Celkem!B995,'OD I'!$D:$D,Celkem!D995)</f>
        <v>2.0028248587570623</v>
      </c>
      <c r="O995" s="23">
        <f>SUMIFS('OD I'!$H:$H,'OD I'!B:B,Celkem!B995,'OD I'!$D:$D,Celkem!D995)</f>
        <v>8.1920903954802254E-2</v>
      </c>
    </row>
    <row r="996" spans="1:15" x14ac:dyDescent="0.25">
      <c r="A996" t="s">
        <v>5</v>
      </c>
      <c r="B996" t="s">
        <v>1014</v>
      </c>
      <c r="C996" t="s">
        <v>1015</v>
      </c>
      <c r="D996" t="s">
        <v>2</v>
      </c>
      <c r="E996" s="17">
        <v>5</v>
      </c>
      <c r="F996" s="17">
        <v>485.39799999999997</v>
      </c>
      <c r="G996" s="17">
        <v>15441.594940000001</v>
      </c>
      <c r="H996" s="17">
        <v>23059.295399999999</v>
      </c>
      <c r="I996" s="17">
        <v>0</v>
      </c>
      <c r="J996" s="17">
        <v>0</v>
      </c>
      <c r="K996" s="17">
        <v>0</v>
      </c>
      <c r="L996" s="17">
        <v>38986.288339999999</v>
      </c>
      <c r="M996" s="22">
        <f>SUMIFS('OD I'!$E:$E,'OD I'!B:B,Celkem!B996,'OD I'!$D:$D,Celkem!D996)</f>
        <v>5</v>
      </c>
      <c r="N996" s="23">
        <f>SUMIFS('OD I'!$G:$G,'OD I'!B:B,Celkem!B996,'OD I'!$D:$D,Celkem!D996)</f>
        <v>3</v>
      </c>
      <c r="O996" s="23">
        <f>SUMIFS('OD I'!$H:$H,'OD I'!B:B,Celkem!B996,'OD I'!$D:$D,Celkem!D996)</f>
        <v>0</v>
      </c>
    </row>
    <row r="997" spans="1:15" x14ac:dyDescent="0.25">
      <c r="A997" t="s">
        <v>5</v>
      </c>
      <c r="B997" t="s">
        <v>1014</v>
      </c>
      <c r="C997" t="s">
        <v>1015</v>
      </c>
      <c r="D997" t="s">
        <v>21</v>
      </c>
      <c r="E997" s="17">
        <v>65</v>
      </c>
      <c r="F997" s="17">
        <v>1064.0361538461539</v>
      </c>
      <c r="G997" s="17">
        <v>7542.9854261538458</v>
      </c>
      <c r="H997" s="17">
        <v>28913.218672307692</v>
      </c>
      <c r="I997" s="17">
        <v>742.83459230769233</v>
      </c>
      <c r="J997" s="17">
        <v>8460.9966076923065</v>
      </c>
      <c r="K997" s="17">
        <v>54.522307692307692</v>
      </c>
      <c r="L997" s="17">
        <v>46778.593759999996</v>
      </c>
      <c r="M997" s="22">
        <f>SUMIFS('OD I'!$E:$E,'OD I'!B:B,Celkem!B997,'OD I'!$D:$D,Celkem!D997)</f>
        <v>5</v>
      </c>
      <c r="N997" s="23">
        <f>SUMIFS('OD I'!$G:$G,'OD I'!B:B,Celkem!B997,'OD I'!$D:$D,Celkem!D997)</f>
        <v>4.1384615384615389</v>
      </c>
      <c r="O997" s="23">
        <f>SUMIFS('OD I'!$H:$H,'OD I'!B:B,Celkem!B997,'OD I'!$D:$D,Celkem!D997)</f>
        <v>4.6153846153846156E-2</v>
      </c>
    </row>
    <row r="998" spans="1:15" x14ac:dyDescent="0.25">
      <c r="A998" t="s">
        <v>5</v>
      </c>
      <c r="B998" t="s">
        <v>1016</v>
      </c>
      <c r="C998" t="s">
        <v>1017</v>
      </c>
      <c r="D998" t="s">
        <v>2</v>
      </c>
      <c r="E998" s="17">
        <v>25</v>
      </c>
      <c r="F998" s="17">
        <v>6348.1451999999999</v>
      </c>
      <c r="G998" s="17">
        <v>5999.6551119999995</v>
      </c>
      <c r="H998" s="17">
        <v>16503.127248000001</v>
      </c>
      <c r="I998" s="17">
        <v>3115.5702000000001</v>
      </c>
      <c r="J998" s="17">
        <v>10139.192336</v>
      </c>
      <c r="K998" s="17">
        <v>0</v>
      </c>
      <c r="L998" s="17">
        <v>42105.690095999998</v>
      </c>
      <c r="M998" s="22">
        <f>SUMIFS('OD I'!$E:$E,'OD I'!B:B,Celkem!B998,'OD I'!$D:$D,Celkem!D998)</f>
        <v>4</v>
      </c>
      <c r="N998" s="23">
        <f>SUMIFS('OD I'!$G:$G,'OD I'!B:B,Celkem!B998,'OD I'!$D:$D,Celkem!D998)</f>
        <v>1.76</v>
      </c>
      <c r="O998" s="23">
        <f>SUMIFS('OD I'!$H:$H,'OD I'!B:B,Celkem!B998,'OD I'!$D:$D,Celkem!D998)</f>
        <v>0.2</v>
      </c>
    </row>
    <row r="999" spans="1:15" x14ac:dyDescent="0.25">
      <c r="A999" t="s">
        <v>5</v>
      </c>
      <c r="B999" t="s">
        <v>1016</v>
      </c>
      <c r="C999" t="s">
        <v>1017</v>
      </c>
      <c r="D999" t="s">
        <v>21</v>
      </c>
      <c r="E999" s="17">
        <v>132</v>
      </c>
      <c r="F999" s="17">
        <v>7629.5739393939393</v>
      </c>
      <c r="G999" s="17">
        <v>8432.5376530303038</v>
      </c>
      <c r="H999" s="17">
        <v>13635.334371969697</v>
      </c>
      <c r="I999" s="17">
        <v>9722.9870916666659</v>
      </c>
      <c r="J999" s="17">
        <v>16531.386320454545</v>
      </c>
      <c r="K999" s="17">
        <v>5.0890909090909089</v>
      </c>
      <c r="L999" s="17">
        <v>55956.90846742424</v>
      </c>
      <c r="M999" s="22">
        <f>SUMIFS('OD I'!$E:$E,'OD I'!B:B,Celkem!B999,'OD I'!$D:$D,Celkem!D999)</f>
        <v>4</v>
      </c>
      <c r="N999" s="23">
        <f>SUMIFS('OD I'!$G:$G,'OD I'!B:B,Celkem!B999,'OD I'!$D:$D,Celkem!D999)</f>
        <v>2.143939393939394</v>
      </c>
      <c r="O999" s="23">
        <f>SUMIFS('OD I'!$H:$H,'OD I'!B:B,Celkem!B999,'OD I'!$D:$D,Celkem!D999)</f>
        <v>0.49242424242424243</v>
      </c>
    </row>
    <row r="1000" spans="1:15" x14ac:dyDescent="0.25">
      <c r="A1000" t="s">
        <v>5</v>
      </c>
      <c r="B1000" t="s">
        <v>1018</v>
      </c>
      <c r="C1000" t="s">
        <v>1019</v>
      </c>
      <c r="D1000" t="s">
        <v>2</v>
      </c>
      <c r="E1000" s="17">
        <v>70</v>
      </c>
      <c r="F1000" s="17">
        <v>3.9687142857142859</v>
      </c>
      <c r="G1000" s="17">
        <v>5381.9588614285713</v>
      </c>
      <c r="H1000" s="17">
        <v>20239.253607142855</v>
      </c>
      <c r="I1000" s="17">
        <v>222.54072857142859</v>
      </c>
      <c r="J1000" s="17">
        <v>9530.6814585714292</v>
      </c>
      <c r="K1000" s="17">
        <v>0</v>
      </c>
      <c r="L1000" s="17">
        <v>35378.40337</v>
      </c>
      <c r="M1000" s="22">
        <f>SUMIFS('OD I'!$E:$E,'OD I'!B:B,Celkem!B1000,'OD I'!$D:$D,Celkem!D1000)</f>
        <v>4</v>
      </c>
      <c r="N1000" s="23">
        <f>SUMIFS('OD I'!$G:$G,'OD I'!B:B,Celkem!B1000,'OD I'!$D:$D,Celkem!D1000)</f>
        <v>2.1285714285714286</v>
      </c>
      <c r="O1000" s="23">
        <f>SUMIFS('OD I'!$H:$H,'OD I'!B:B,Celkem!B1000,'OD I'!$D:$D,Celkem!D1000)</f>
        <v>1.4285714285714285E-2</v>
      </c>
    </row>
    <row r="1001" spans="1:15" x14ac:dyDescent="0.25">
      <c r="A1001" t="s">
        <v>5</v>
      </c>
      <c r="B1001" t="s">
        <v>1018</v>
      </c>
      <c r="C1001" t="s">
        <v>1019</v>
      </c>
      <c r="D1001" t="s">
        <v>21</v>
      </c>
      <c r="E1001" s="17">
        <v>1409</v>
      </c>
      <c r="F1001" s="17">
        <v>165.96621717530164</v>
      </c>
      <c r="G1001" s="17">
        <v>6028.1534559261891</v>
      </c>
      <c r="H1001" s="17">
        <v>16569.269021930446</v>
      </c>
      <c r="I1001" s="17">
        <v>405.64886458481192</v>
      </c>
      <c r="J1001" s="17">
        <v>12397.142351029099</v>
      </c>
      <c r="K1001" s="17">
        <v>4.2142228530872963</v>
      </c>
      <c r="L1001" s="17">
        <v>35570.394133498936</v>
      </c>
      <c r="M1001" s="22">
        <f>SUMIFS('OD I'!$E:$E,'OD I'!B:B,Celkem!B1001,'OD I'!$D:$D,Celkem!D1001)</f>
        <v>4</v>
      </c>
      <c r="N1001" s="23">
        <f>SUMIFS('OD I'!$G:$G,'OD I'!B:B,Celkem!B1001,'OD I'!$D:$D,Celkem!D1001)</f>
        <v>2.5464868701206531</v>
      </c>
      <c r="O1001" s="23">
        <f>SUMIFS('OD I'!$H:$H,'OD I'!B:B,Celkem!B1001,'OD I'!$D:$D,Celkem!D1001)</f>
        <v>2.6259758694109299E-2</v>
      </c>
    </row>
    <row r="1002" spans="1:15" x14ac:dyDescent="0.25">
      <c r="A1002" t="s">
        <v>5</v>
      </c>
      <c r="B1002" t="s">
        <v>1020</v>
      </c>
      <c r="C1002" t="s">
        <v>1021</v>
      </c>
      <c r="D1002" t="s">
        <v>2</v>
      </c>
      <c r="E1002" s="17">
        <v>168</v>
      </c>
      <c r="F1002" s="17">
        <v>163.89321428571429</v>
      </c>
      <c r="G1002" s="17">
        <v>2194.8913928571428</v>
      </c>
      <c r="H1002" s="17">
        <v>14370.396109523808</v>
      </c>
      <c r="I1002" s="17">
        <v>0</v>
      </c>
      <c r="J1002" s="17">
        <v>5528.841391071428</v>
      </c>
      <c r="K1002" s="17">
        <v>0</v>
      </c>
      <c r="L1002" s="17">
        <v>22258.022107738092</v>
      </c>
      <c r="M1002" s="22">
        <f>SUMIFS('OD I'!$E:$E,'OD I'!B:B,Celkem!B1002,'OD I'!$D:$D,Celkem!D1002)</f>
        <v>3</v>
      </c>
      <c r="N1002" s="23">
        <f>SUMIFS('OD I'!$G:$G,'OD I'!B:B,Celkem!B1002,'OD I'!$D:$D,Celkem!D1002)</f>
        <v>1.5297619047619047</v>
      </c>
      <c r="O1002" s="23">
        <f>SUMIFS('OD I'!$H:$H,'OD I'!B:B,Celkem!B1002,'OD I'!$D:$D,Celkem!D1002)</f>
        <v>0</v>
      </c>
    </row>
    <row r="1003" spans="1:15" x14ac:dyDescent="0.25">
      <c r="A1003" t="s">
        <v>5</v>
      </c>
      <c r="B1003" t="s">
        <v>1020</v>
      </c>
      <c r="C1003" t="s">
        <v>1021</v>
      </c>
      <c r="D1003" t="s">
        <v>21</v>
      </c>
      <c r="E1003" s="17">
        <v>2741</v>
      </c>
      <c r="F1003" s="17">
        <v>64.716030645749726</v>
      </c>
      <c r="G1003" s="17">
        <v>4898.9158325793505</v>
      </c>
      <c r="H1003" s="17">
        <v>13647.293757533747</v>
      </c>
      <c r="I1003" s="17">
        <v>334.65742666909887</v>
      </c>
      <c r="J1003" s="17">
        <v>9120.5999892375057</v>
      </c>
      <c r="K1003" s="17">
        <v>1.8507916818679315</v>
      </c>
      <c r="L1003" s="17">
        <v>28068.033828347321</v>
      </c>
      <c r="M1003" s="22">
        <f>SUMIFS('OD I'!$E:$E,'OD I'!B:B,Celkem!B1003,'OD I'!$D:$D,Celkem!D1003)</f>
        <v>3</v>
      </c>
      <c r="N1003" s="23">
        <f>SUMIFS('OD I'!$G:$G,'OD I'!B:B,Celkem!B1003,'OD I'!$D:$D,Celkem!D1003)</f>
        <v>1.9923385625684058</v>
      </c>
      <c r="O1003" s="23">
        <f>SUMIFS('OD I'!$H:$H,'OD I'!B:B,Celkem!B1003,'OD I'!$D:$D,Celkem!D1003)</f>
        <v>1.9336008755928492E-2</v>
      </c>
    </row>
    <row r="1004" spans="1:15" x14ac:dyDescent="0.25">
      <c r="A1004" t="s">
        <v>5</v>
      </c>
      <c r="B1004" t="s">
        <v>1022</v>
      </c>
      <c r="C1004" t="s">
        <v>1023</v>
      </c>
      <c r="D1004" t="s">
        <v>2</v>
      </c>
      <c r="E1004" s="17">
        <v>7</v>
      </c>
      <c r="F1004" s="17">
        <v>68994.66</v>
      </c>
      <c r="G1004" s="17">
        <v>93824.596742857146</v>
      </c>
      <c r="H1004" s="17">
        <v>173456.80708571427</v>
      </c>
      <c r="I1004" s="17">
        <v>233439.7218</v>
      </c>
      <c r="J1004" s="17">
        <v>61462.050057142857</v>
      </c>
      <c r="K1004" s="17">
        <v>0</v>
      </c>
      <c r="L1004" s="17">
        <v>631177.83568571426</v>
      </c>
      <c r="M1004" s="22">
        <f>SUMIFS('OD I'!$E:$E,'OD I'!B:B,Celkem!B1004,'OD I'!$D:$D,Celkem!D1004)</f>
        <v>18</v>
      </c>
      <c r="N1004" s="23">
        <f>SUMIFS('OD I'!$G:$G,'OD I'!B:B,Celkem!B1004,'OD I'!$D:$D,Celkem!D1004)</f>
        <v>22.285714285714285</v>
      </c>
      <c r="O1004" s="23">
        <f>SUMIFS('OD I'!$H:$H,'OD I'!B:B,Celkem!B1004,'OD I'!$D:$D,Celkem!D1004)</f>
        <v>6.7142857142857144</v>
      </c>
    </row>
    <row r="1005" spans="1:15" x14ac:dyDescent="0.25">
      <c r="A1005" t="s">
        <v>5</v>
      </c>
      <c r="B1005" t="s">
        <v>1022</v>
      </c>
      <c r="C1005" t="s">
        <v>1023</v>
      </c>
      <c r="D1005" t="s">
        <v>21</v>
      </c>
      <c r="E1005" s="17">
        <v>17</v>
      </c>
      <c r="F1005" s="17">
        <v>49780.502352941177</v>
      </c>
      <c r="G1005" s="17">
        <v>56546.365076470589</v>
      </c>
      <c r="H1005" s="17">
        <v>70869.424741176466</v>
      </c>
      <c r="I1005" s="17">
        <v>78967.170694117653</v>
      </c>
      <c r="J1005" s="17">
        <v>56991.00588235294</v>
      </c>
      <c r="K1005" s="17">
        <v>0</v>
      </c>
      <c r="L1005" s="17">
        <v>313154.46874705883</v>
      </c>
      <c r="M1005" s="22">
        <f>SUMIFS('OD I'!$E:$E,'OD I'!B:B,Celkem!B1005,'OD I'!$D:$D,Celkem!D1005)</f>
        <v>18</v>
      </c>
      <c r="N1005" s="23">
        <f>SUMIFS('OD I'!$G:$G,'OD I'!B:B,Celkem!B1005,'OD I'!$D:$D,Celkem!D1005)</f>
        <v>10.411764705882353</v>
      </c>
      <c r="O1005" s="23">
        <f>SUMIFS('OD I'!$H:$H,'OD I'!B:B,Celkem!B1005,'OD I'!$D:$D,Celkem!D1005)</f>
        <v>4.4117647058823533</v>
      </c>
    </row>
    <row r="1006" spans="1:15" x14ac:dyDescent="0.25">
      <c r="A1006" t="s">
        <v>5</v>
      </c>
      <c r="B1006" t="s">
        <v>1024</v>
      </c>
      <c r="C1006" t="s">
        <v>1025</v>
      </c>
      <c r="D1006" t="s">
        <v>2</v>
      </c>
      <c r="E1006" s="17">
        <v>1</v>
      </c>
      <c r="F1006" s="17">
        <v>64367.01</v>
      </c>
      <c r="G1006" s="17">
        <v>106612.34729999999</v>
      </c>
      <c r="H1006" s="17">
        <v>132209.09599999999</v>
      </c>
      <c r="I1006" s="17">
        <v>311744.38929999998</v>
      </c>
      <c r="J1006" s="17">
        <v>76617.111999999994</v>
      </c>
      <c r="K1006" s="17">
        <v>0</v>
      </c>
      <c r="L1006" s="17">
        <v>691549.95459999994</v>
      </c>
      <c r="M1006" s="22">
        <f>SUMIFS('OD I'!$E:$E,'OD I'!B:B,Celkem!B1006,'OD I'!$D:$D,Celkem!D1006)</f>
        <v>21</v>
      </c>
      <c r="N1006" s="23">
        <f>SUMIFS('OD I'!$G:$G,'OD I'!B:B,Celkem!B1006,'OD I'!$D:$D,Celkem!D1006)</f>
        <v>17</v>
      </c>
      <c r="O1006" s="23">
        <f>SUMIFS('OD I'!$H:$H,'OD I'!B:B,Celkem!B1006,'OD I'!$D:$D,Celkem!D1006)</f>
        <v>10</v>
      </c>
    </row>
    <row r="1007" spans="1:15" x14ac:dyDescent="0.25">
      <c r="A1007" t="s">
        <v>5</v>
      </c>
      <c r="B1007" t="s">
        <v>1024</v>
      </c>
      <c r="C1007" t="s">
        <v>1025</v>
      </c>
      <c r="D1007" t="s">
        <v>21</v>
      </c>
      <c r="E1007" s="17">
        <v>14</v>
      </c>
      <c r="F1007" s="17">
        <v>68712.965714285718</v>
      </c>
      <c r="G1007" s="17">
        <v>114812.21183571429</v>
      </c>
      <c r="H1007" s="17">
        <v>84266.515250000011</v>
      </c>
      <c r="I1007" s="17">
        <v>296457.65282857144</v>
      </c>
      <c r="J1007" s="17">
        <v>92429.500978571436</v>
      </c>
      <c r="K1007" s="17">
        <v>5913.1821428571429</v>
      </c>
      <c r="L1007" s="17">
        <v>662592.02875000006</v>
      </c>
      <c r="M1007" s="22">
        <f>SUMIFS('OD I'!$E:$E,'OD I'!B:B,Celkem!B1007,'OD I'!$D:$D,Celkem!D1007)</f>
        <v>21</v>
      </c>
      <c r="N1007" s="23">
        <f>SUMIFS('OD I'!$G:$G,'OD I'!B:B,Celkem!B1007,'OD I'!$D:$D,Celkem!D1007)</f>
        <v>18</v>
      </c>
      <c r="O1007" s="23">
        <f>SUMIFS('OD I'!$H:$H,'OD I'!B:B,Celkem!B1007,'OD I'!$D:$D,Celkem!D1007)</f>
        <v>12.357142857142858</v>
      </c>
    </row>
    <row r="1008" spans="1:15" x14ac:dyDescent="0.25">
      <c r="A1008" t="s">
        <v>5</v>
      </c>
      <c r="B1008" t="s">
        <v>1026</v>
      </c>
      <c r="C1008" t="s">
        <v>1027</v>
      </c>
      <c r="D1008" t="s">
        <v>2</v>
      </c>
      <c r="E1008" s="17">
        <v>1</v>
      </c>
      <c r="F1008" s="17">
        <v>2486.86</v>
      </c>
      <c r="G1008" s="17">
        <v>30494.422299999998</v>
      </c>
      <c r="H1008" s="17">
        <v>46656.008199999997</v>
      </c>
      <c r="I1008" s="17">
        <v>98915.262600000002</v>
      </c>
      <c r="J1008" s="17">
        <v>21750.8403</v>
      </c>
      <c r="K1008" s="17">
        <v>0</v>
      </c>
      <c r="L1008" s="17">
        <v>200303.39340000003</v>
      </c>
      <c r="M1008" s="22">
        <f>SUMIFS('OD I'!$E:$E,'OD I'!B:B,Celkem!B1008,'OD I'!$D:$D,Celkem!D1008)</f>
        <v>13</v>
      </c>
      <c r="N1008" s="23">
        <f>SUMIFS('OD I'!$G:$G,'OD I'!B:B,Celkem!B1008,'OD I'!$D:$D,Celkem!D1008)</f>
        <v>6</v>
      </c>
      <c r="O1008" s="23">
        <f>SUMIFS('OD I'!$H:$H,'OD I'!B:B,Celkem!B1008,'OD I'!$D:$D,Celkem!D1008)</f>
        <v>3</v>
      </c>
    </row>
    <row r="1009" spans="1:15" x14ac:dyDescent="0.25">
      <c r="A1009" t="s">
        <v>5</v>
      </c>
      <c r="B1009" t="s">
        <v>1026</v>
      </c>
      <c r="C1009" t="s">
        <v>1027</v>
      </c>
      <c r="D1009" t="s">
        <v>21</v>
      </c>
      <c r="E1009" s="17">
        <v>86</v>
      </c>
      <c r="F1009" s="17">
        <v>9457.571744186047</v>
      </c>
      <c r="G1009" s="17">
        <v>35773.001872093024</v>
      </c>
      <c r="H1009" s="17">
        <v>41385.060916279072</v>
      </c>
      <c r="I1009" s="17">
        <v>28689.335393023255</v>
      </c>
      <c r="J1009" s="17">
        <v>55596.209846511621</v>
      </c>
      <c r="K1009" s="17">
        <v>839.74686046511624</v>
      </c>
      <c r="L1009" s="17">
        <v>171740.92663255814</v>
      </c>
      <c r="M1009" s="22">
        <f>SUMIFS('OD I'!$E:$E,'OD I'!B:B,Celkem!B1009,'OD I'!$D:$D,Celkem!D1009)</f>
        <v>13</v>
      </c>
      <c r="N1009" s="23">
        <f>SUMIFS('OD I'!$G:$G,'OD I'!B:B,Celkem!B1009,'OD I'!$D:$D,Celkem!D1009)</f>
        <v>6.7558139534883717</v>
      </c>
      <c r="O1009" s="23">
        <f>SUMIFS('OD I'!$H:$H,'OD I'!B:B,Celkem!B1009,'OD I'!$D:$D,Celkem!D1009)</f>
        <v>1.9069767441860466</v>
      </c>
    </row>
    <row r="1010" spans="1:15" x14ac:dyDescent="0.25">
      <c r="A1010" t="s">
        <v>5</v>
      </c>
      <c r="B1010" t="s">
        <v>1028</v>
      </c>
      <c r="C1010" t="s">
        <v>1029</v>
      </c>
      <c r="D1010" t="s">
        <v>2</v>
      </c>
      <c r="E1010" s="17">
        <v>2</v>
      </c>
      <c r="F1010" s="17">
        <v>14773.825000000001</v>
      </c>
      <c r="G1010" s="17">
        <v>38255.200850000001</v>
      </c>
      <c r="H1010" s="17">
        <v>58411.4715</v>
      </c>
      <c r="I1010" s="17">
        <v>16241.81855</v>
      </c>
      <c r="J1010" s="17">
        <v>58210.669150000002</v>
      </c>
      <c r="K1010" s="17">
        <v>0</v>
      </c>
      <c r="L1010" s="17">
        <v>185892.98505000002</v>
      </c>
      <c r="M1010" s="22">
        <f>SUMIFS('OD I'!$E:$E,'OD I'!B:B,Celkem!B1010,'OD I'!$D:$D,Celkem!D1010)</f>
        <v>7</v>
      </c>
      <c r="N1010" s="23">
        <f>SUMIFS('OD I'!$G:$G,'OD I'!B:B,Celkem!B1010,'OD I'!$D:$D,Celkem!D1010)</f>
        <v>7.5</v>
      </c>
      <c r="O1010" s="23">
        <f>SUMIFS('OD I'!$H:$H,'OD I'!B:B,Celkem!B1010,'OD I'!$D:$D,Celkem!D1010)</f>
        <v>0.5</v>
      </c>
    </row>
    <row r="1011" spans="1:15" x14ac:dyDescent="0.25">
      <c r="A1011" t="s">
        <v>5</v>
      </c>
      <c r="B1011" t="s">
        <v>1028</v>
      </c>
      <c r="C1011" t="s">
        <v>1029</v>
      </c>
      <c r="D1011" t="s">
        <v>21</v>
      </c>
      <c r="E1011" s="17">
        <v>144</v>
      </c>
      <c r="F1011" s="17">
        <v>41066.377291666664</v>
      </c>
      <c r="G1011" s="17">
        <v>46131.497154861114</v>
      </c>
      <c r="H1011" s="17">
        <v>43995.574068055554</v>
      </c>
      <c r="I1011" s="17">
        <v>34894.391559722222</v>
      </c>
      <c r="J1011" s="17">
        <v>60198.153016666663</v>
      </c>
      <c r="K1011" s="17">
        <v>174.72333333333333</v>
      </c>
      <c r="L1011" s="17">
        <v>226460.71642430552</v>
      </c>
      <c r="M1011" s="22">
        <f>SUMIFS('OD I'!$E:$E,'OD I'!B:B,Celkem!B1011,'OD I'!$D:$D,Celkem!D1011)</f>
        <v>7</v>
      </c>
      <c r="N1011" s="23">
        <f>SUMIFS('OD I'!$G:$G,'OD I'!B:B,Celkem!B1011,'OD I'!$D:$D,Celkem!D1011)</f>
        <v>5.9722222222222223</v>
      </c>
      <c r="O1011" s="23">
        <f>SUMIFS('OD I'!$H:$H,'OD I'!B:B,Celkem!B1011,'OD I'!$D:$D,Celkem!D1011)</f>
        <v>1.9722222222222223</v>
      </c>
    </row>
    <row r="1012" spans="1:15" x14ac:dyDescent="0.25">
      <c r="A1012" t="s">
        <v>5</v>
      </c>
      <c r="B1012" t="s">
        <v>1030</v>
      </c>
      <c r="C1012" t="s">
        <v>1031</v>
      </c>
      <c r="D1012" t="s">
        <v>2</v>
      </c>
      <c r="E1012" s="17">
        <v>58</v>
      </c>
      <c r="F1012" s="17">
        <v>27234.680344827586</v>
      </c>
      <c r="G1012" s="17">
        <v>22134.150618965516</v>
      </c>
      <c r="H1012" s="17">
        <v>42029.403631034482</v>
      </c>
      <c r="I1012" s="17">
        <v>5781.9226862068963</v>
      </c>
      <c r="J1012" s="17">
        <v>27177.070339655169</v>
      </c>
      <c r="K1012" s="17">
        <v>0</v>
      </c>
      <c r="L1012" s="17">
        <v>124357.22762068963</v>
      </c>
      <c r="M1012" s="22">
        <f>SUMIFS('OD I'!$E:$E,'OD I'!B:B,Celkem!B1012,'OD I'!$D:$D,Celkem!D1012)</f>
        <v>8</v>
      </c>
      <c r="N1012" s="23">
        <f>SUMIFS('OD I'!$G:$G,'OD I'!B:B,Celkem!B1012,'OD I'!$D:$D,Celkem!D1012)</f>
        <v>5.3965517241379306</v>
      </c>
      <c r="O1012" s="23">
        <f>SUMIFS('OD I'!$H:$H,'OD I'!B:B,Celkem!B1012,'OD I'!$D:$D,Celkem!D1012)</f>
        <v>0.22413793103448276</v>
      </c>
    </row>
    <row r="1013" spans="1:15" x14ac:dyDescent="0.25">
      <c r="A1013" t="s">
        <v>5</v>
      </c>
      <c r="B1013" t="s">
        <v>1030</v>
      </c>
      <c r="C1013" t="s">
        <v>1031</v>
      </c>
      <c r="D1013" t="s">
        <v>21</v>
      </c>
      <c r="E1013" s="17">
        <v>207</v>
      </c>
      <c r="F1013" s="17">
        <v>43150.978405797097</v>
      </c>
      <c r="G1013" s="17">
        <v>24042.697135748793</v>
      </c>
      <c r="H1013" s="17">
        <v>31594.710999033814</v>
      </c>
      <c r="I1013" s="17">
        <v>19799.620401449276</v>
      </c>
      <c r="J1013" s="17">
        <v>30971.78546231884</v>
      </c>
      <c r="K1013" s="17">
        <v>256.33188405797102</v>
      </c>
      <c r="L1013" s="17">
        <v>149816.12428840576</v>
      </c>
      <c r="M1013" s="22">
        <f>SUMIFS('OD I'!$E:$E,'OD I'!B:B,Celkem!B1013,'OD I'!$D:$D,Celkem!D1013)</f>
        <v>8</v>
      </c>
      <c r="N1013" s="23">
        <f>SUMIFS('OD I'!$G:$G,'OD I'!B:B,Celkem!B1013,'OD I'!$D:$D,Celkem!D1013)</f>
        <v>4.2608695652173916</v>
      </c>
      <c r="O1013" s="23">
        <f>SUMIFS('OD I'!$H:$H,'OD I'!B:B,Celkem!B1013,'OD I'!$D:$D,Celkem!D1013)</f>
        <v>1.2560386473429952</v>
      </c>
    </row>
    <row r="1014" spans="1:15" x14ac:dyDescent="0.25">
      <c r="A1014" t="s">
        <v>5</v>
      </c>
      <c r="B1014" t="s">
        <v>1032</v>
      </c>
      <c r="C1014" t="s">
        <v>1033</v>
      </c>
      <c r="D1014" t="s">
        <v>2</v>
      </c>
      <c r="E1014" s="17">
        <v>4</v>
      </c>
      <c r="F1014" s="17">
        <v>29145.62</v>
      </c>
      <c r="G1014" s="17">
        <v>71014.136199999994</v>
      </c>
      <c r="H1014" s="17">
        <v>167446.21830000001</v>
      </c>
      <c r="I1014" s="17">
        <v>24728.81565</v>
      </c>
      <c r="J1014" s="17">
        <v>39580.61075</v>
      </c>
      <c r="K1014" s="17">
        <v>0</v>
      </c>
      <c r="L1014" s="17">
        <v>331915.40090000001</v>
      </c>
      <c r="M1014" s="22">
        <f>SUMIFS('OD I'!$E:$E,'OD I'!B:B,Celkem!B1014,'OD I'!$D:$D,Celkem!D1014)</f>
        <v>13</v>
      </c>
      <c r="N1014" s="23">
        <f>SUMIFS('OD I'!$G:$G,'OD I'!B:B,Celkem!B1014,'OD I'!$D:$D,Celkem!D1014)</f>
        <v>21.5</v>
      </c>
      <c r="O1014" s="23">
        <f>SUMIFS('OD I'!$H:$H,'OD I'!B:B,Celkem!B1014,'OD I'!$D:$D,Celkem!D1014)</f>
        <v>0.75</v>
      </c>
    </row>
    <row r="1015" spans="1:15" x14ac:dyDescent="0.25">
      <c r="A1015" t="s">
        <v>5</v>
      </c>
      <c r="B1015" t="s">
        <v>1032</v>
      </c>
      <c r="C1015" t="s">
        <v>1033</v>
      </c>
      <c r="D1015" t="s">
        <v>21</v>
      </c>
      <c r="E1015" s="17">
        <v>60</v>
      </c>
      <c r="F1015" s="17">
        <v>12050.801333333333</v>
      </c>
      <c r="G1015" s="17">
        <v>49064.906930000005</v>
      </c>
      <c r="H1015" s="17">
        <v>56496.990525000001</v>
      </c>
      <c r="I1015" s="17">
        <v>63652.444485</v>
      </c>
      <c r="J1015" s="17">
        <v>53551.94604166667</v>
      </c>
      <c r="K1015" s="17">
        <v>1585.6101666666666</v>
      </c>
      <c r="L1015" s="17">
        <v>236402.69948166667</v>
      </c>
      <c r="M1015" s="22">
        <f>SUMIFS('OD I'!$E:$E,'OD I'!B:B,Celkem!B1015,'OD I'!$D:$D,Celkem!D1015)</f>
        <v>13</v>
      </c>
      <c r="N1015" s="23">
        <f>SUMIFS('OD I'!$G:$G,'OD I'!B:B,Celkem!B1015,'OD I'!$D:$D,Celkem!D1015)</f>
        <v>8.6166666666666671</v>
      </c>
      <c r="O1015" s="23">
        <f>SUMIFS('OD I'!$H:$H,'OD I'!B:B,Celkem!B1015,'OD I'!$D:$D,Celkem!D1015)</f>
        <v>3.0833333333333335</v>
      </c>
    </row>
    <row r="1016" spans="1:15" x14ac:dyDescent="0.25">
      <c r="A1016" t="s">
        <v>5</v>
      </c>
      <c r="B1016" t="s">
        <v>1034</v>
      </c>
      <c r="C1016" t="s">
        <v>1035</v>
      </c>
      <c r="D1016" t="s">
        <v>2</v>
      </c>
      <c r="E1016" s="17">
        <v>21</v>
      </c>
      <c r="F1016" s="17">
        <v>754.88619047619045</v>
      </c>
      <c r="G1016" s="17">
        <v>38675.436066666669</v>
      </c>
      <c r="H1016" s="17">
        <v>54888.239885714283</v>
      </c>
      <c r="I1016" s="17">
        <v>8904.3093619047631</v>
      </c>
      <c r="J1016" s="17">
        <v>40500.106914285716</v>
      </c>
      <c r="K1016" s="17">
        <v>0</v>
      </c>
      <c r="L1016" s="17">
        <v>143722.97841904761</v>
      </c>
      <c r="M1016" s="22">
        <f>SUMIFS('OD I'!$E:$E,'OD I'!B:B,Celkem!B1016,'OD I'!$D:$D,Celkem!D1016)</f>
        <v>9</v>
      </c>
      <c r="N1016" s="23">
        <f>SUMIFS('OD I'!$G:$G,'OD I'!B:B,Celkem!B1016,'OD I'!$D:$D,Celkem!D1016)</f>
        <v>7.0476190476190474</v>
      </c>
      <c r="O1016" s="23">
        <f>SUMIFS('OD I'!$H:$H,'OD I'!B:B,Celkem!B1016,'OD I'!$D:$D,Celkem!D1016)</f>
        <v>0.33333333333333331</v>
      </c>
    </row>
    <row r="1017" spans="1:15" x14ac:dyDescent="0.25">
      <c r="A1017" t="s">
        <v>5</v>
      </c>
      <c r="B1017" t="s">
        <v>1034</v>
      </c>
      <c r="C1017" t="s">
        <v>1035</v>
      </c>
      <c r="D1017" t="s">
        <v>21</v>
      </c>
      <c r="E1017" s="17">
        <v>439</v>
      </c>
      <c r="F1017" s="17">
        <v>4219.7747380410028</v>
      </c>
      <c r="G1017" s="17">
        <v>31146.573292482917</v>
      </c>
      <c r="H1017" s="17">
        <v>33690.628169931661</v>
      </c>
      <c r="I1017" s="17">
        <v>21744.060499316627</v>
      </c>
      <c r="J1017" s="17">
        <v>46190.19891799544</v>
      </c>
      <c r="K1017" s="17">
        <v>385.66808656036449</v>
      </c>
      <c r="L1017" s="17">
        <v>137376.903704328</v>
      </c>
      <c r="M1017" s="22">
        <f>SUMIFS('OD I'!$E:$E,'OD I'!B:B,Celkem!B1017,'OD I'!$D:$D,Celkem!D1017)</f>
        <v>9</v>
      </c>
      <c r="N1017" s="23">
        <f>SUMIFS('OD I'!$G:$G,'OD I'!B:B,Celkem!B1017,'OD I'!$D:$D,Celkem!D1017)</f>
        <v>5.3439635535307515</v>
      </c>
      <c r="O1017" s="23">
        <f>SUMIFS('OD I'!$H:$H,'OD I'!B:B,Celkem!B1017,'OD I'!$D:$D,Celkem!D1017)</f>
        <v>1.2300683371298406</v>
      </c>
    </row>
    <row r="1018" spans="1:15" x14ac:dyDescent="0.25">
      <c r="A1018" t="s">
        <v>5</v>
      </c>
      <c r="B1018" t="s">
        <v>1036</v>
      </c>
      <c r="C1018" t="s">
        <v>1037</v>
      </c>
      <c r="D1018" t="s">
        <v>2</v>
      </c>
      <c r="E1018" s="17">
        <v>1</v>
      </c>
      <c r="F1018" s="17">
        <v>1086.96</v>
      </c>
      <c r="G1018" s="17">
        <v>29760.2055</v>
      </c>
      <c r="H1018" s="17">
        <v>38940.981</v>
      </c>
      <c r="I1018" s="17">
        <v>0</v>
      </c>
      <c r="J1018" s="17">
        <v>51195.8554</v>
      </c>
      <c r="K1018" s="17">
        <v>0</v>
      </c>
      <c r="L1018" s="17">
        <v>120984.0019</v>
      </c>
      <c r="M1018" s="22">
        <f>SUMIFS('OD I'!$E:$E,'OD I'!B:B,Celkem!B1018,'OD I'!$D:$D,Celkem!D1018)</f>
        <v>8</v>
      </c>
      <c r="N1018" s="23">
        <f>SUMIFS('OD I'!$G:$G,'OD I'!B:B,Celkem!B1018,'OD I'!$D:$D,Celkem!D1018)</f>
        <v>5</v>
      </c>
      <c r="O1018" s="23">
        <f>SUMIFS('OD I'!$H:$H,'OD I'!B:B,Celkem!B1018,'OD I'!$D:$D,Celkem!D1018)</f>
        <v>0</v>
      </c>
    </row>
    <row r="1019" spans="1:15" x14ac:dyDescent="0.25">
      <c r="A1019" t="s">
        <v>5</v>
      </c>
      <c r="B1019" t="s">
        <v>1036</v>
      </c>
      <c r="C1019" t="s">
        <v>1037</v>
      </c>
      <c r="D1019" t="s">
        <v>21</v>
      </c>
      <c r="E1019" s="17">
        <v>264</v>
      </c>
      <c r="F1019" s="17">
        <v>13424.761212121211</v>
      </c>
      <c r="G1019" s="17">
        <v>24511.872118181818</v>
      </c>
      <c r="H1019" s="17">
        <v>26646.615355303031</v>
      </c>
      <c r="I1019" s="17">
        <v>14534.836433333334</v>
      </c>
      <c r="J1019" s="17">
        <v>39255.542435606061</v>
      </c>
      <c r="K1019" s="17">
        <v>73.993333333333339</v>
      </c>
      <c r="L1019" s="17">
        <v>118447.62088787877</v>
      </c>
      <c r="M1019" s="22">
        <f>SUMIFS('OD I'!$E:$E,'OD I'!B:B,Celkem!B1019,'OD I'!$D:$D,Celkem!D1019)</f>
        <v>8</v>
      </c>
      <c r="N1019" s="23">
        <f>SUMIFS('OD I'!$G:$G,'OD I'!B:B,Celkem!B1019,'OD I'!$D:$D,Celkem!D1019)</f>
        <v>4.3939393939393936</v>
      </c>
      <c r="O1019" s="23">
        <f>SUMIFS('OD I'!$H:$H,'OD I'!B:B,Celkem!B1019,'OD I'!$D:$D,Celkem!D1019)</f>
        <v>0.93181818181818177</v>
      </c>
    </row>
    <row r="1020" spans="1:15" x14ac:dyDescent="0.25">
      <c r="A1020" t="s">
        <v>5</v>
      </c>
      <c r="B1020" t="s">
        <v>1038</v>
      </c>
      <c r="C1020" t="s">
        <v>1039</v>
      </c>
      <c r="D1020" t="s">
        <v>2</v>
      </c>
      <c r="E1020" s="17">
        <v>1</v>
      </c>
      <c r="F1020" s="17">
        <v>20032.099999999999</v>
      </c>
      <c r="G1020" s="17">
        <v>66515.104999999996</v>
      </c>
      <c r="H1020" s="17">
        <v>147975.72779999999</v>
      </c>
      <c r="I1020" s="17">
        <v>83823.217900000003</v>
      </c>
      <c r="J1020" s="17">
        <v>53119.399100000002</v>
      </c>
      <c r="K1020" s="17">
        <v>0</v>
      </c>
      <c r="L1020" s="17">
        <v>371465.54979999998</v>
      </c>
      <c r="M1020" s="22">
        <f>SUMIFS('OD I'!$E:$E,'OD I'!B:B,Celkem!B1020,'OD I'!$D:$D,Celkem!D1020)</f>
        <v>27</v>
      </c>
      <c r="N1020" s="23">
        <f>SUMIFS('OD I'!$G:$G,'OD I'!B:B,Celkem!B1020,'OD I'!$D:$D,Celkem!D1020)</f>
        <v>19</v>
      </c>
      <c r="O1020" s="23">
        <f>SUMIFS('OD I'!$H:$H,'OD I'!B:B,Celkem!B1020,'OD I'!$D:$D,Celkem!D1020)</f>
        <v>3</v>
      </c>
    </row>
    <row r="1021" spans="1:15" x14ac:dyDescent="0.25">
      <c r="A1021" t="s">
        <v>5</v>
      </c>
      <c r="B1021" t="s">
        <v>1038</v>
      </c>
      <c r="C1021" t="s">
        <v>1039</v>
      </c>
      <c r="D1021" t="s">
        <v>21</v>
      </c>
      <c r="E1021" s="17">
        <v>5</v>
      </c>
      <c r="F1021" s="17">
        <v>7608.1399999999994</v>
      </c>
      <c r="G1021" s="17">
        <v>34924.133519999996</v>
      </c>
      <c r="H1021" s="17">
        <v>202440.98859999998</v>
      </c>
      <c r="I1021" s="17">
        <v>67351.199659999998</v>
      </c>
      <c r="J1021" s="17">
        <v>50825.419320000001</v>
      </c>
      <c r="K1021" s="17">
        <v>2359.46</v>
      </c>
      <c r="L1021" s="17">
        <v>365509.34109999996</v>
      </c>
      <c r="M1021" s="22">
        <f>SUMIFS('OD I'!$E:$E,'OD I'!B:B,Celkem!B1021,'OD I'!$D:$D,Celkem!D1021)</f>
        <v>27</v>
      </c>
      <c r="N1021" s="23">
        <f>SUMIFS('OD I'!$G:$G,'OD I'!B:B,Celkem!B1021,'OD I'!$D:$D,Celkem!D1021)</f>
        <v>21.8</v>
      </c>
      <c r="O1021" s="23">
        <f>SUMIFS('OD I'!$H:$H,'OD I'!B:B,Celkem!B1021,'OD I'!$D:$D,Celkem!D1021)</f>
        <v>3.4</v>
      </c>
    </row>
    <row r="1022" spans="1:15" x14ac:dyDescent="0.25">
      <c r="A1022" t="s">
        <v>5</v>
      </c>
      <c r="B1022" t="s">
        <v>1040</v>
      </c>
      <c r="C1022" t="s">
        <v>1041</v>
      </c>
      <c r="D1022" t="s">
        <v>2</v>
      </c>
      <c r="E1022" s="17">
        <v>6</v>
      </c>
      <c r="F1022" s="17">
        <v>6766.63</v>
      </c>
      <c r="G1022" s="17">
        <v>40102.623050000002</v>
      </c>
      <c r="H1022" s="17">
        <v>142783.59700000001</v>
      </c>
      <c r="I1022" s="17">
        <v>3061.3044333333332</v>
      </c>
      <c r="J1022" s="17">
        <v>23107.185216666665</v>
      </c>
      <c r="K1022" s="17">
        <v>0</v>
      </c>
      <c r="L1022" s="17">
        <v>215821.33970000001</v>
      </c>
      <c r="M1022" s="22">
        <f>SUMIFS('OD I'!$E:$E,'OD I'!B:B,Celkem!B1022,'OD I'!$D:$D,Celkem!D1022)</f>
        <v>10</v>
      </c>
      <c r="N1022" s="23">
        <f>SUMIFS('OD I'!$G:$G,'OD I'!B:B,Celkem!B1022,'OD I'!$D:$D,Celkem!D1022)</f>
        <v>18.333333333333332</v>
      </c>
      <c r="O1022" s="23">
        <f>SUMIFS('OD I'!$H:$H,'OD I'!B:B,Celkem!B1022,'OD I'!$D:$D,Celkem!D1022)</f>
        <v>0.16666666666666666</v>
      </c>
    </row>
    <row r="1023" spans="1:15" x14ac:dyDescent="0.25">
      <c r="A1023" t="s">
        <v>5</v>
      </c>
      <c r="B1023" t="s">
        <v>1040</v>
      </c>
      <c r="C1023" t="s">
        <v>1041</v>
      </c>
      <c r="D1023" t="s">
        <v>21</v>
      </c>
      <c r="E1023" s="17">
        <v>103</v>
      </c>
      <c r="F1023" s="17">
        <v>2538.5476699029127</v>
      </c>
      <c r="G1023" s="17">
        <v>24320.866311650483</v>
      </c>
      <c r="H1023" s="17">
        <v>60181.363005825246</v>
      </c>
      <c r="I1023" s="17">
        <v>16102.086543689322</v>
      </c>
      <c r="J1023" s="17">
        <v>32842.485112621362</v>
      </c>
      <c r="K1023" s="17">
        <v>457.12708737864074</v>
      </c>
      <c r="L1023" s="17">
        <v>136442.47573106797</v>
      </c>
      <c r="M1023" s="22">
        <f>SUMIFS('OD I'!$E:$E,'OD I'!B:B,Celkem!B1023,'OD I'!$D:$D,Celkem!D1023)</f>
        <v>10</v>
      </c>
      <c r="N1023" s="23">
        <f>SUMIFS('OD I'!$G:$G,'OD I'!B:B,Celkem!B1023,'OD I'!$D:$D,Celkem!D1023)</f>
        <v>8.6893203883495147</v>
      </c>
      <c r="O1023" s="23">
        <f>SUMIFS('OD I'!$H:$H,'OD I'!B:B,Celkem!B1023,'OD I'!$D:$D,Celkem!D1023)</f>
        <v>0.970873786407767</v>
      </c>
    </row>
    <row r="1024" spans="1:15" x14ac:dyDescent="0.25">
      <c r="A1024" t="s">
        <v>5</v>
      </c>
      <c r="B1024" t="s">
        <v>1042</v>
      </c>
      <c r="C1024" t="s">
        <v>1043</v>
      </c>
      <c r="D1024" t="s">
        <v>2</v>
      </c>
      <c r="E1024" s="17">
        <v>1</v>
      </c>
      <c r="F1024" s="17">
        <v>1086.96</v>
      </c>
      <c r="G1024" s="17">
        <v>33188.565399999999</v>
      </c>
      <c r="H1024" s="17">
        <v>54517.373399999997</v>
      </c>
      <c r="I1024" s="17">
        <v>0</v>
      </c>
      <c r="J1024" s="17">
        <v>26929.611799999999</v>
      </c>
      <c r="K1024" s="17">
        <v>0</v>
      </c>
      <c r="L1024" s="17">
        <v>115722.51059999999</v>
      </c>
      <c r="M1024" s="22">
        <f>SUMIFS('OD I'!$E:$E,'OD I'!B:B,Celkem!B1024,'OD I'!$D:$D,Celkem!D1024)</f>
        <v>9</v>
      </c>
      <c r="N1024" s="23">
        <f>SUMIFS('OD I'!$G:$G,'OD I'!B:B,Celkem!B1024,'OD I'!$D:$D,Celkem!D1024)</f>
        <v>7</v>
      </c>
      <c r="O1024" s="23">
        <f>SUMIFS('OD I'!$H:$H,'OD I'!B:B,Celkem!B1024,'OD I'!$D:$D,Celkem!D1024)</f>
        <v>0</v>
      </c>
    </row>
    <row r="1025" spans="1:15" x14ac:dyDescent="0.25">
      <c r="A1025" t="s">
        <v>5</v>
      </c>
      <c r="B1025" t="s">
        <v>1042</v>
      </c>
      <c r="C1025" t="s">
        <v>1043</v>
      </c>
      <c r="D1025" t="s">
        <v>21</v>
      </c>
      <c r="E1025" s="17">
        <v>35</v>
      </c>
      <c r="F1025" s="17">
        <v>6993.314571428572</v>
      </c>
      <c r="G1025" s="17">
        <v>28246.741777142855</v>
      </c>
      <c r="H1025" s="17">
        <v>47030.161688571432</v>
      </c>
      <c r="I1025" s="17">
        <v>29845.863505714286</v>
      </c>
      <c r="J1025" s="17">
        <v>42986.916360000003</v>
      </c>
      <c r="K1025" s="17">
        <v>677.64771428571419</v>
      </c>
      <c r="L1025" s="17">
        <v>155780.64561714284</v>
      </c>
      <c r="M1025" s="22">
        <f>SUMIFS('OD I'!$E:$E,'OD I'!B:B,Celkem!B1025,'OD I'!$D:$D,Celkem!D1025)</f>
        <v>9</v>
      </c>
      <c r="N1025" s="23">
        <f>SUMIFS('OD I'!$G:$G,'OD I'!B:B,Celkem!B1025,'OD I'!$D:$D,Celkem!D1025)</f>
        <v>6.8285714285714283</v>
      </c>
      <c r="O1025" s="23">
        <f>SUMIFS('OD I'!$H:$H,'OD I'!B:B,Celkem!B1025,'OD I'!$D:$D,Celkem!D1025)</f>
        <v>1.6285714285714286</v>
      </c>
    </row>
    <row r="1026" spans="1:15" x14ac:dyDescent="0.25">
      <c r="A1026" t="s">
        <v>5</v>
      </c>
      <c r="B1026" t="s">
        <v>1044</v>
      </c>
      <c r="C1026" t="s">
        <v>1045</v>
      </c>
      <c r="D1026" t="s">
        <v>2</v>
      </c>
      <c r="E1026" s="17">
        <v>3</v>
      </c>
      <c r="F1026" s="17">
        <v>15546.973333333333</v>
      </c>
      <c r="G1026" s="17">
        <v>18067.164633333334</v>
      </c>
      <c r="H1026" s="17">
        <v>33748.850200000001</v>
      </c>
      <c r="I1026" s="17">
        <v>0</v>
      </c>
      <c r="J1026" s="17">
        <v>31763.863533333333</v>
      </c>
      <c r="K1026" s="17">
        <v>0</v>
      </c>
      <c r="L1026" s="17">
        <v>99126.851700000014</v>
      </c>
      <c r="M1026" s="22">
        <f>SUMIFS('OD I'!$E:$E,'OD I'!B:B,Celkem!B1026,'OD I'!$D:$D,Celkem!D1026)</f>
        <v>6</v>
      </c>
      <c r="N1026" s="23">
        <f>SUMIFS('OD I'!$G:$G,'OD I'!B:B,Celkem!B1026,'OD I'!$D:$D,Celkem!D1026)</f>
        <v>4.333333333333333</v>
      </c>
      <c r="O1026" s="23">
        <f>SUMIFS('OD I'!$H:$H,'OD I'!B:B,Celkem!B1026,'OD I'!$D:$D,Celkem!D1026)</f>
        <v>0</v>
      </c>
    </row>
    <row r="1027" spans="1:15" x14ac:dyDescent="0.25">
      <c r="A1027" t="s">
        <v>5</v>
      </c>
      <c r="B1027" t="s">
        <v>1044</v>
      </c>
      <c r="C1027" t="s">
        <v>1045</v>
      </c>
      <c r="D1027" t="s">
        <v>21</v>
      </c>
      <c r="E1027" s="17">
        <v>27</v>
      </c>
      <c r="F1027" s="17">
        <v>15615.902962962964</v>
      </c>
      <c r="G1027" s="17">
        <v>22693.048825925929</v>
      </c>
      <c r="H1027" s="17">
        <v>19669.963848148149</v>
      </c>
      <c r="I1027" s="17">
        <v>18357.144155555554</v>
      </c>
      <c r="J1027" s="17">
        <v>26013.733014814814</v>
      </c>
      <c r="K1027" s="17">
        <v>104.7074074074074</v>
      </c>
      <c r="L1027" s="17">
        <v>102454.50021481482</v>
      </c>
      <c r="M1027" s="22">
        <f>SUMIFS('OD I'!$E:$E,'OD I'!B:B,Celkem!B1027,'OD I'!$D:$D,Celkem!D1027)</f>
        <v>6</v>
      </c>
      <c r="N1027" s="23">
        <f>SUMIFS('OD I'!$G:$G,'OD I'!B:B,Celkem!B1027,'OD I'!$D:$D,Celkem!D1027)</f>
        <v>3.6296296296296298</v>
      </c>
      <c r="O1027" s="23">
        <f>SUMIFS('OD I'!$H:$H,'OD I'!B:B,Celkem!B1027,'OD I'!$D:$D,Celkem!D1027)</f>
        <v>1.1111111111111112</v>
      </c>
    </row>
    <row r="1028" spans="1:15" x14ac:dyDescent="0.25">
      <c r="A1028" t="s">
        <v>5</v>
      </c>
      <c r="B1028" t="s">
        <v>1046</v>
      </c>
      <c r="C1028" t="s">
        <v>1047</v>
      </c>
      <c r="D1028" t="s">
        <v>2</v>
      </c>
      <c r="E1028" s="17">
        <v>1</v>
      </c>
      <c r="F1028" s="17">
        <v>3631.96</v>
      </c>
      <c r="G1028" s="17">
        <v>32715.167300000001</v>
      </c>
      <c r="H1028" s="17">
        <v>46729.177199999998</v>
      </c>
      <c r="I1028" s="17">
        <v>0</v>
      </c>
      <c r="J1028" s="17">
        <v>22046.770100000002</v>
      </c>
      <c r="K1028" s="17">
        <v>0</v>
      </c>
      <c r="L1028" s="17">
        <v>105123.07459999999</v>
      </c>
      <c r="M1028" s="22">
        <f>SUMIFS('OD I'!$E:$E,'OD I'!B:B,Celkem!B1028,'OD I'!$D:$D,Celkem!D1028)</f>
        <v>9</v>
      </c>
      <c r="N1028" s="23">
        <f>SUMIFS('OD I'!$G:$G,'OD I'!B:B,Celkem!B1028,'OD I'!$D:$D,Celkem!D1028)</f>
        <v>6</v>
      </c>
      <c r="O1028" s="23">
        <f>SUMIFS('OD I'!$H:$H,'OD I'!B:B,Celkem!B1028,'OD I'!$D:$D,Celkem!D1028)</f>
        <v>0</v>
      </c>
    </row>
    <row r="1029" spans="1:15" x14ac:dyDescent="0.25">
      <c r="A1029" t="s">
        <v>5</v>
      </c>
      <c r="B1029" t="s">
        <v>1046</v>
      </c>
      <c r="C1029" t="s">
        <v>1047</v>
      </c>
      <c r="D1029" t="s">
        <v>21</v>
      </c>
      <c r="E1029" s="17">
        <v>11</v>
      </c>
      <c r="F1029" s="17">
        <v>5129.965454545455</v>
      </c>
      <c r="G1029" s="17">
        <v>11841.950254545454</v>
      </c>
      <c r="H1029" s="17">
        <v>30719.333036363638</v>
      </c>
      <c r="I1029" s="17">
        <v>4581.333763636364</v>
      </c>
      <c r="J1029" s="17">
        <v>14114.797609090909</v>
      </c>
      <c r="K1029" s="17">
        <v>0</v>
      </c>
      <c r="L1029" s="17">
        <v>66387.380118181827</v>
      </c>
      <c r="M1029" s="22">
        <f>SUMIFS('OD I'!$E:$E,'OD I'!B:B,Celkem!B1029,'OD I'!$D:$D,Celkem!D1029)</f>
        <v>9</v>
      </c>
      <c r="N1029" s="23">
        <f>SUMIFS('OD I'!$G:$G,'OD I'!B:B,Celkem!B1029,'OD I'!$D:$D,Celkem!D1029)</f>
        <v>4.8181818181818183</v>
      </c>
      <c r="O1029" s="23">
        <f>SUMIFS('OD I'!$H:$H,'OD I'!B:B,Celkem!B1029,'OD I'!$D:$D,Celkem!D1029)</f>
        <v>0.36363636363636365</v>
      </c>
    </row>
    <row r="1030" spans="1:15" x14ac:dyDescent="0.25">
      <c r="A1030" t="s">
        <v>5</v>
      </c>
      <c r="B1030" t="s">
        <v>1048</v>
      </c>
      <c r="C1030" t="s">
        <v>1049</v>
      </c>
      <c r="D1030" t="s">
        <v>2</v>
      </c>
      <c r="E1030" s="17">
        <v>23</v>
      </c>
      <c r="F1030" s="17">
        <v>12358.039999999999</v>
      </c>
      <c r="G1030" s="17">
        <v>26986.501886956521</v>
      </c>
      <c r="H1030" s="17">
        <v>49438.115008695648</v>
      </c>
      <c r="I1030" s="17">
        <v>21263.198960869566</v>
      </c>
      <c r="J1030" s="17">
        <v>31766.432191304346</v>
      </c>
      <c r="K1030" s="17">
        <v>0</v>
      </c>
      <c r="L1030" s="17">
        <v>141812.28804782606</v>
      </c>
      <c r="M1030" s="22">
        <f>SUMIFS('OD I'!$E:$E,'OD I'!B:B,Celkem!B1030,'OD I'!$D:$D,Celkem!D1030)</f>
        <v>8</v>
      </c>
      <c r="N1030" s="23">
        <f>SUMIFS('OD I'!$G:$G,'OD I'!B:B,Celkem!B1030,'OD I'!$D:$D,Celkem!D1030)</f>
        <v>6.3478260869565215</v>
      </c>
      <c r="O1030" s="23">
        <f>SUMIFS('OD I'!$H:$H,'OD I'!B:B,Celkem!B1030,'OD I'!$D:$D,Celkem!D1030)</f>
        <v>0.65217391304347827</v>
      </c>
    </row>
    <row r="1031" spans="1:15" x14ac:dyDescent="0.25">
      <c r="A1031" t="s">
        <v>5</v>
      </c>
      <c r="B1031" t="s">
        <v>1048</v>
      </c>
      <c r="C1031" t="s">
        <v>1049</v>
      </c>
      <c r="D1031" t="s">
        <v>21</v>
      </c>
      <c r="E1031" s="17">
        <v>758</v>
      </c>
      <c r="F1031" s="17">
        <v>9246.9370448548816</v>
      </c>
      <c r="G1031" s="17">
        <v>23595.11514722955</v>
      </c>
      <c r="H1031" s="17">
        <v>34475.084287730868</v>
      </c>
      <c r="I1031" s="17">
        <v>23006.770111477574</v>
      </c>
      <c r="J1031" s="17">
        <v>31620.211922691295</v>
      </c>
      <c r="K1031" s="17">
        <v>462.38656992084435</v>
      </c>
      <c r="L1031" s="17">
        <v>122406.50508390499</v>
      </c>
      <c r="M1031" s="22">
        <f>SUMIFS('OD I'!$E:$E,'OD I'!B:B,Celkem!B1031,'OD I'!$D:$D,Celkem!D1031)</f>
        <v>8</v>
      </c>
      <c r="N1031" s="23">
        <f>SUMIFS('OD I'!$G:$G,'OD I'!B:B,Celkem!B1031,'OD I'!$D:$D,Celkem!D1031)</f>
        <v>5.2810026385224278</v>
      </c>
      <c r="O1031" s="23">
        <f>SUMIFS('OD I'!$H:$H,'OD I'!B:B,Celkem!B1031,'OD I'!$D:$D,Celkem!D1031)</f>
        <v>1.2401055408970976</v>
      </c>
    </row>
    <row r="1032" spans="1:15" x14ac:dyDescent="0.25">
      <c r="A1032" t="s">
        <v>5</v>
      </c>
      <c r="B1032" t="s">
        <v>1050</v>
      </c>
      <c r="C1032" t="s">
        <v>1051</v>
      </c>
      <c r="D1032" t="s">
        <v>2</v>
      </c>
      <c r="E1032" s="17">
        <v>5</v>
      </c>
      <c r="F1032" s="17">
        <v>18804.814000000002</v>
      </c>
      <c r="G1032" s="17">
        <v>20691.851139999999</v>
      </c>
      <c r="H1032" s="17">
        <v>42056.259480000001</v>
      </c>
      <c r="I1032" s="17">
        <v>0</v>
      </c>
      <c r="J1032" s="17">
        <v>22739.40914</v>
      </c>
      <c r="K1032" s="17">
        <v>0</v>
      </c>
      <c r="L1032" s="17">
        <v>104292.33376000001</v>
      </c>
      <c r="M1032" s="22">
        <f>SUMIFS('OD I'!$E:$E,'OD I'!B:B,Celkem!B1032,'OD I'!$D:$D,Celkem!D1032)</f>
        <v>6</v>
      </c>
      <c r="N1032" s="23">
        <f>SUMIFS('OD I'!$G:$G,'OD I'!B:B,Celkem!B1032,'OD I'!$D:$D,Celkem!D1032)</f>
        <v>5.4</v>
      </c>
      <c r="O1032" s="23">
        <f>SUMIFS('OD I'!$H:$H,'OD I'!B:B,Celkem!B1032,'OD I'!$D:$D,Celkem!D1032)</f>
        <v>0</v>
      </c>
    </row>
    <row r="1033" spans="1:15" x14ac:dyDescent="0.25">
      <c r="A1033" t="s">
        <v>5</v>
      </c>
      <c r="B1033" t="s">
        <v>1050</v>
      </c>
      <c r="C1033" t="s">
        <v>1051</v>
      </c>
      <c r="D1033" t="s">
        <v>21</v>
      </c>
      <c r="E1033" s="17">
        <v>66</v>
      </c>
      <c r="F1033" s="17">
        <v>12680.786818181819</v>
      </c>
      <c r="G1033" s="17">
        <v>23735.455813636363</v>
      </c>
      <c r="H1033" s="17">
        <v>23631.422227272727</v>
      </c>
      <c r="I1033" s="17">
        <v>14864.224412121212</v>
      </c>
      <c r="J1033" s="17">
        <v>29293.342445454546</v>
      </c>
      <c r="K1033" s="17">
        <v>100.55454545454546</v>
      </c>
      <c r="L1033" s="17">
        <v>104305.78626212121</v>
      </c>
      <c r="M1033" s="22">
        <f>SUMIFS('OD I'!$E:$E,'OD I'!B:B,Celkem!B1033,'OD I'!$D:$D,Celkem!D1033)</f>
        <v>6</v>
      </c>
      <c r="N1033" s="23">
        <f>SUMIFS('OD I'!$G:$G,'OD I'!B:B,Celkem!B1033,'OD I'!$D:$D,Celkem!D1033)</f>
        <v>3.9242424242424243</v>
      </c>
      <c r="O1033" s="23">
        <f>SUMIFS('OD I'!$H:$H,'OD I'!B:B,Celkem!B1033,'OD I'!$D:$D,Celkem!D1033)</f>
        <v>0.89393939393939392</v>
      </c>
    </row>
    <row r="1034" spans="1:15" x14ac:dyDescent="0.25">
      <c r="A1034" t="s">
        <v>5</v>
      </c>
      <c r="B1034" t="s">
        <v>1052</v>
      </c>
      <c r="C1034" t="s">
        <v>1053</v>
      </c>
      <c r="D1034" t="s">
        <v>2</v>
      </c>
      <c r="E1034" s="17">
        <v>1</v>
      </c>
      <c r="F1034" s="17">
        <v>11890</v>
      </c>
      <c r="G1034" s="17">
        <v>13399.6615</v>
      </c>
      <c r="H1034" s="17">
        <v>38940.981</v>
      </c>
      <c r="I1034" s="17">
        <v>0</v>
      </c>
      <c r="J1034" s="17">
        <v>19827.296600000001</v>
      </c>
      <c r="K1034" s="17">
        <v>0</v>
      </c>
      <c r="L1034" s="17">
        <v>84057.939100000003</v>
      </c>
      <c r="M1034" s="22">
        <f>SUMIFS('OD I'!$E:$E,'OD I'!B:B,Celkem!B1034,'OD I'!$D:$D,Celkem!D1034)</f>
        <v>6</v>
      </c>
      <c r="N1034" s="23">
        <f>SUMIFS('OD I'!$G:$G,'OD I'!B:B,Celkem!B1034,'OD I'!$D:$D,Celkem!D1034)</f>
        <v>5</v>
      </c>
      <c r="O1034" s="23">
        <f>SUMIFS('OD I'!$H:$H,'OD I'!B:B,Celkem!B1034,'OD I'!$D:$D,Celkem!D1034)</f>
        <v>0</v>
      </c>
    </row>
    <row r="1035" spans="1:15" x14ac:dyDescent="0.25">
      <c r="A1035" t="s">
        <v>5</v>
      </c>
      <c r="B1035" t="s">
        <v>1052</v>
      </c>
      <c r="C1035" t="s">
        <v>1053</v>
      </c>
      <c r="D1035" t="s">
        <v>21</v>
      </c>
      <c r="E1035" s="17">
        <v>178</v>
      </c>
      <c r="F1035" s="17">
        <v>12905.641797752811</v>
      </c>
      <c r="G1035" s="17">
        <v>16150.249252247189</v>
      </c>
      <c r="H1035" s="17">
        <v>22512.200571348316</v>
      </c>
      <c r="I1035" s="17">
        <v>13366.501835955056</v>
      </c>
      <c r="J1035" s="17">
        <v>23123.080570786515</v>
      </c>
      <c r="K1035" s="17">
        <v>326.98421348314611</v>
      </c>
      <c r="L1035" s="17">
        <v>88384.658241573023</v>
      </c>
      <c r="M1035" s="22">
        <f>SUMIFS('OD I'!$E:$E,'OD I'!B:B,Celkem!B1035,'OD I'!$D:$D,Celkem!D1035)</f>
        <v>6</v>
      </c>
      <c r="N1035" s="23">
        <f>SUMIFS('OD I'!$G:$G,'OD I'!B:B,Celkem!B1035,'OD I'!$D:$D,Celkem!D1035)</f>
        <v>3.3595505617977528</v>
      </c>
      <c r="O1035" s="23">
        <f>SUMIFS('OD I'!$H:$H,'OD I'!B:B,Celkem!B1035,'OD I'!$D:$D,Celkem!D1035)</f>
        <v>0.8651685393258427</v>
      </c>
    </row>
    <row r="1036" spans="1:15" x14ac:dyDescent="0.25">
      <c r="A1036" t="s">
        <v>5</v>
      </c>
      <c r="B1036" t="s">
        <v>1054</v>
      </c>
      <c r="C1036" t="s">
        <v>1055</v>
      </c>
      <c r="D1036" t="s">
        <v>2</v>
      </c>
      <c r="E1036" s="17">
        <v>3</v>
      </c>
      <c r="F1036" s="17">
        <v>4217.9366666666665</v>
      </c>
      <c r="G1036" s="17">
        <v>17935.8557</v>
      </c>
      <c r="H1036" s="17">
        <v>90421.309933333323</v>
      </c>
      <c r="I1036" s="17">
        <v>0</v>
      </c>
      <c r="J1036" s="17">
        <v>35758.243733333329</v>
      </c>
      <c r="K1036" s="17">
        <v>0</v>
      </c>
      <c r="L1036" s="17">
        <v>148333.34603333334</v>
      </c>
      <c r="M1036" s="22">
        <f>SUMIFS('OD I'!$E:$E,'OD I'!B:B,Celkem!B1036,'OD I'!$D:$D,Celkem!D1036)</f>
        <v>12</v>
      </c>
      <c r="N1036" s="23">
        <f>SUMIFS('OD I'!$G:$G,'OD I'!B:B,Celkem!B1036,'OD I'!$D:$D,Celkem!D1036)</f>
        <v>11.666666666666666</v>
      </c>
      <c r="O1036" s="23">
        <f>SUMIFS('OD I'!$H:$H,'OD I'!B:B,Celkem!B1036,'OD I'!$D:$D,Celkem!D1036)</f>
        <v>0</v>
      </c>
    </row>
    <row r="1037" spans="1:15" x14ac:dyDescent="0.25">
      <c r="A1037" t="s">
        <v>5</v>
      </c>
      <c r="B1037" t="s">
        <v>1054</v>
      </c>
      <c r="C1037" t="s">
        <v>1055</v>
      </c>
      <c r="D1037" t="s">
        <v>21</v>
      </c>
      <c r="E1037" s="17">
        <v>17</v>
      </c>
      <c r="F1037" s="17">
        <v>25684.656470588234</v>
      </c>
      <c r="G1037" s="17">
        <v>21547.500935294116</v>
      </c>
      <c r="H1037" s="17">
        <v>57671.169900000001</v>
      </c>
      <c r="I1037" s="17">
        <v>20776.542994117648</v>
      </c>
      <c r="J1037" s="17">
        <v>63208.918817647063</v>
      </c>
      <c r="K1037" s="17">
        <v>60.225882352941177</v>
      </c>
      <c r="L1037" s="17">
        <v>188949.01500000001</v>
      </c>
      <c r="M1037" s="22">
        <f>SUMIFS('OD I'!$E:$E,'OD I'!B:B,Celkem!B1037,'OD I'!$D:$D,Celkem!D1037)</f>
        <v>12</v>
      </c>
      <c r="N1037" s="23">
        <f>SUMIFS('OD I'!$G:$G,'OD I'!B:B,Celkem!B1037,'OD I'!$D:$D,Celkem!D1037)</f>
        <v>7.0588235294117645</v>
      </c>
      <c r="O1037" s="23">
        <f>SUMIFS('OD I'!$H:$H,'OD I'!B:B,Celkem!B1037,'OD I'!$D:$D,Celkem!D1037)</f>
        <v>1.4705882352941178</v>
      </c>
    </row>
    <row r="1038" spans="1:15" x14ac:dyDescent="0.25">
      <c r="A1038" t="s">
        <v>5</v>
      </c>
      <c r="B1038" t="s">
        <v>1056</v>
      </c>
      <c r="C1038" t="s">
        <v>1057</v>
      </c>
      <c r="D1038" t="s">
        <v>2</v>
      </c>
      <c r="E1038" s="17">
        <v>1</v>
      </c>
      <c r="F1038" s="17">
        <v>12379.09</v>
      </c>
      <c r="G1038" s="17">
        <v>23898.4954</v>
      </c>
      <c r="H1038" s="17">
        <v>38940.981</v>
      </c>
      <c r="I1038" s="17">
        <v>65455.391300000003</v>
      </c>
      <c r="J1038" s="17">
        <v>20419.156200000001</v>
      </c>
      <c r="K1038" s="17">
        <v>0</v>
      </c>
      <c r="L1038" s="17">
        <v>161093.1139</v>
      </c>
      <c r="M1038" s="22">
        <f>SUMIFS('OD I'!$E:$E,'OD I'!B:B,Celkem!B1038,'OD I'!$D:$D,Celkem!D1038)</f>
        <v>14</v>
      </c>
      <c r="N1038" s="23">
        <f>SUMIFS('OD I'!$G:$G,'OD I'!B:B,Celkem!B1038,'OD I'!$D:$D,Celkem!D1038)</f>
        <v>5</v>
      </c>
      <c r="O1038" s="23">
        <f>SUMIFS('OD I'!$H:$H,'OD I'!B:B,Celkem!B1038,'OD I'!$D:$D,Celkem!D1038)</f>
        <v>2</v>
      </c>
    </row>
    <row r="1039" spans="1:15" x14ac:dyDescent="0.25">
      <c r="A1039" t="s">
        <v>5</v>
      </c>
      <c r="B1039" t="s">
        <v>1056</v>
      </c>
      <c r="C1039" t="s">
        <v>1057</v>
      </c>
      <c r="D1039" t="s">
        <v>21</v>
      </c>
      <c r="E1039" s="17">
        <v>86</v>
      </c>
      <c r="F1039" s="17">
        <v>20496.679186046509</v>
      </c>
      <c r="G1039" s="17">
        <v>39368.035705813956</v>
      </c>
      <c r="H1039" s="17">
        <v>67416.242917441865</v>
      </c>
      <c r="I1039" s="17">
        <v>41921.431802325576</v>
      </c>
      <c r="J1039" s="17">
        <v>52497.931913953493</v>
      </c>
      <c r="K1039" s="17">
        <v>1256.9823255813953</v>
      </c>
      <c r="L1039" s="17">
        <v>222957.30385116281</v>
      </c>
      <c r="M1039" s="22">
        <f>SUMIFS('OD I'!$E:$E,'OD I'!B:B,Celkem!B1039,'OD I'!$D:$D,Celkem!D1039)</f>
        <v>14</v>
      </c>
      <c r="N1039" s="23">
        <f>SUMIFS('OD I'!$G:$G,'OD I'!B:B,Celkem!B1039,'OD I'!$D:$D,Celkem!D1039)</f>
        <v>9.4418604651162799</v>
      </c>
      <c r="O1039" s="23">
        <f>SUMIFS('OD I'!$H:$H,'OD I'!B:B,Celkem!B1039,'OD I'!$D:$D,Celkem!D1039)</f>
        <v>2.2674418604651163</v>
      </c>
    </row>
    <row r="1040" spans="1:15" x14ac:dyDescent="0.25">
      <c r="A1040" t="s">
        <v>5</v>
      </c>
      <c r="B1040" t="s">
        <v>1058</v>
      </c>
      <c r="C1040" t="s">
        <v>1059</v>
      </c>
      <c r="D1040" t="s">
        <v>2</v>
      </c>
      <c r="E1040" s="17">
        <v>8</v>
      </c>
      <c r="F1040" s="17">
        <v>19475.296249999999</v>
      </c>
      <c r="G1040" s="17">
        <v>21041.429475000001</v>
      </c>
      <c r="H1040" s="17">
        <v>55834.991025000003</v>
      </c>
      <c r="I1040" s="17">
        <v>16655.252562500002</v>
      </c>
      <c r="J1040" s="17">
        <v>32405.7889</v>
      </c>
      <c r="K1040" s="17">
        <v>0</v>
      </c>
      <c r="L1040" s="17">
        <v>145412.75821249999</v>
      </c>
      <c r="M1040" s="22">
        <f>SUMIFS('OD I'!$E:$E,'OD I'!B:B,Celkem!B1040,'OD I'!$D:$D,Celkem!D1040)</f>
        <v>7</v>
      </c>
      <c r="N1040" s="23">
        <f>SUMIFS('OD I'!$G:$G,'OD I'!B:B,Celkem!B1040,'OD I'!$D:$D,Celkem!D1040)</f>
        <v>7.375</v>
      </c>
      <c r="O1040" s="23">
        <f>SUMIFS('OD I'!$H:$H,'OD I'!B:B,Celkem!B1040,'OD I'!$D:$D,Celkem!D1040)</f>
        <v>0.5</v>
      </c>
    </row>
    <row r="1041" spans="1:15" x14ac:dyDescent="0.25">
      <c r="A1041" t="s">
        <v>5</v>
      </c>
      <c r="B1041" t="s">
        <v>1058</v>
      </c>
      <c r="C1041" t="s">
        <v>1059</v>
      </c>
      <c r="D1041" t="s">
        <v>21</v>
      </c>
      <c r="E1041" s="17">
        <v>527</v>
      </c>
      <c r="F1041" s="17">
        <v>14179.071688804555</v>
      </c>
      <c r="G1041" s="17">
        <v>19784.976673055029</v>
      </c>
      <c r="H1041" s="17">
        <v>37528.807650664137</v>
      </c>
      <c r="I1041" s="17">
        <v>12701.785391081594</v>
      </c>
      <c r="J1041" s="17">
        <v>34516.935807020869</v>
      </c>
      <c r="K1041" s="17">
        <v>500.02387096774197</v>
      </c>
      <c r="L1041" s="17">
        <v>119211.60108159392</v>
      </c>
      <c r="M1041" s="22">
        <f>SUMIFS('OD I'!$E:$E,'OD I'!B:B,Celkem!B1041,'OD I'!$D:$D,Celkem!D1041)</f>
        <v>7</v>
      </c>
      <c r="N1041" s="23">
        <f>SUMIFS('OD I'!$G:$G,'OD I'!B:B,Celkem!B1041,'OD I'!$D:$D,Celkem!D1041)</f>
        <v>5.3017077798861481</v>
      </c>
      <c r="O1041" s="23">
        <f>SUMIFS('OD I'!$H:$H,'OD I'!B:B,Celkem!B1041,'OD I'!$D:$D,Celkem!D1041)</f>
        <v>0.82922201138519924</v>
      </c>
    </row>
    <row r="1042" spans="1:15" x14ac:dyDescent="0.25">
      <c r="A1042" t="s">
        <v>5</v>
      </c>
      <c r="B1042" t="s">
        <v>1060</v>
      </c>
      <c r="C1042" t="s">
        <v>1061</v>
      </c>
      <c r="D1042" t="s">
        <v>2</v>
      </c>
      <c r="E1042" s="17">
        <v>245</v>
      </c>
      <c r="F1042" s="17">
        <v>11639.24012244898</v>
      </c>
      <c r="G1042" s="17">
        <v>13823.88934244898</v>
      </c>
      <c r="H1042" s="17">
        <v>34762.136027755099</v>
      </c>
      <c r="I1042" s="17">
        <v>215.33872530612243</v>
      </c>
      <c r="J1042" s="17">
        <v>18827.737049387757</v>
      </c>
      <c r="K1042" s="17">
        <v>0</v>
      </c>
      <c r="L1042" s="17">
        <v>79268.341267346943</v>
      </c>
      <c r="M1042" s="22">
        <f>SUMIFS('OD I'!$E:$E,'OD I'!B:B,Celkem!B1042,'OD I'!$D:$D,Celkem!D1042)</f>
        <v>6</v>
      </c>
      <c r="N1042" s="23">
        <f>SUMIFS('OD I'!$G:$G,'OD I'!B:B,Celkem!B1042,'OD I'!$D:$D,Celkem!D1042)</f>
        <v>4.4693877551020407</v>
      </c>
      <c r="O1042" s="23">
        <f>SUMIFS('OD I'!$H:$H,'OD I'!B:B,Celkem!B1042,'OD I'!$D:$D,Celkem!D1042)</f>
        <v>1.2244897959183673E-2</v>
      </c>
    </row>
    <row r="1043" spans="1:15" x14ac:dyDescent="0.25">
      <c r="A1043" t="s">
        <v>5</v>
      </c>
      <c r="B1043" t="s">
        <v>1060</v>
      </c>
      <c r="C1043" t="s">
        <v>1061</v>
      </c>
      <c r="D1043" t="s">
        <v>21</v>
      </c>
      <c r="E1043" s="17">
        <v>5223</v>
      </c>
      <c r="F1043" s="17">
        <v>11389.71585295807</v>
      </c>
      <c r="G1043" s="17">
        <v>15935.50874395941</v>
      </c>
      <c r="H1043" s="17">
        <v>32622.511001493393</v>
      </c>
      <c r="I1043" s="17">
        <v>9152.2149387516747</v>
      </c>
      <c r="J1043" s="17">
        <v>31661.163305035421</v>
      </c>
      <c r="K1043" s="17">
        <v>495.25846448401302</v>
      </c>
      <c r="L1043" s="17">
        <v>101256.37230668197</v>
      </c>
      <c r="M1043" s="22">
        <f>SUMIFS('OD I'!$E:$E,'OD I'!B:B,Celkem!B1043,'OD I'!$D:$D,Celkem!D1043)</f>
        <v>6</v>
      </c>
      <c r="N1043" s="23">
        <f>SUMIFS('OD I'!$G:$G,'OD I'!B:B,Celkem!B1043,'OD I'!$D:$D,Celkem!D1043)</f>
        <v>4.3867509094390194</v>
      </c>
      <c r="O1043" s="23">
        <f>SUMIFS('OD I'!$H:$H,'OD I'!B:B,Celkem!B1043,'OD I'!$D:$D,Celkem!D1043)</f>
        <v>0.51962473674133636</v>
      </c>
    </row>
    <row r="1044" spans="1:15" x14ac:dyDescent="0.25">
      <c r="A1044" t="s">
        <v>5</v>
      </c>
      <c r="B1044" t="s">
        <v>1062</v>
      </c>
      <c r="C1044" t="s">
        <v>1063</v>
      </c>
      <c r="D1044" t="s">
        <v>2</v>
      </c>
      <c r="E1044" s="17">
        <v>76</v>
      </c>
      <c r="F1044" s="17">
        <v>3182.7965789473687</v>
      </c>
      <c r="G1044" s="17">
        <v>6788.6434460526316</v>
      </c>
      <c r="H1044" s="17">
        <v>28385.925623684208</v>
      </c>
      <c r="I1044" s="17">
        <v>0</v>
      </c>
      <c r="J1044" s="17">
        <v>11127.481907894737</v>
      </c>
      <c r="K1044" s="17">
        <v>0</v>
      </c>
      <c r="L1044" s="17">
        <v>49484.847556578941</v>
      </c>
      <c r="M1044" s="22">
        <f>SUMIFS('OD I'!$E:$E,'OD I'!B:B,Celkem!B1044,'OD I'!$D:$D,Celkem!D1044)</f>
        <v>5</v>
      </c>
      <c r="N1044" s="23">
        <f>SUMIFS('OD I'!$G:$G,'OD I'!B:B,Celkem!B1044,'OD I'!$D:$D,Celkem!D1044)</f>
        <v>3.6447368421052633</v>
      </c>
      <c r="O1044" s="23">
        <f>SUMIFS('OD I'!$H:$H,'OD I'!B:B,Celkem!B1044,'OD I'!$D:$D,Celkem!D1044)</f>
        <v>0</v>
      </c>
    </row>
    <row r="1045" spans="1:15" x14ac:dyDescent="0.25">
      <c r="A1045" t="s">
        <v>5</v>
      </c>
      <c r="B1045" t="s">
        <v>1062</v>
      </c>
      <c r="C1045" t="s">
        <v>1063</v>
      </c>
      <c r="D1045" t="s">
        <v>21</v>
      </c>
      <c r="E1045" s="17">
        <v>943</v>
      </c>
      <c r="F1045" s="17">
        <v>4566.3119194061501</v>
      </c>
      <c r="G1045" s="17">
        <v>8855.5438454931082</v>
      </c>
      <c r="H1045" s="17">
        <v>29254.338162672324</v>
      </c>
      <c r="I1045" s="17">
        <v>3996.1477231177096</v>
      </c>
      <c r="J1045" s="17">
        <v>20339.042181336161</v>
      </c>
      <c r="K1045" s="17">
        <v>21.424772004241785</v>
      </c>
      <c r="L1045" s="17">
        <v>67032.808604029706</v>
      </c>
      <c r="M1045" s="22">
        <f>SUMIFS('OD I'!$E:$E,'OD I'!B:B,Celkem!B1045,'OD I'!$D:$D,Celkem!D1045)</f>
        <v>5</v>
      </c>
      <c r="N1045" s="23">
        <f>SUMIFS('OD I'!$G:$G,'OD I'!B:B,Celkem!B1045,'OD I'!$D:$D,Celkem!D1045)</f>
        <v>3.9862142099681868</v>
      </c>
      <c r="O1045" s="23">
        <f>SUMIFS('OD I'!$H:$H,'OD I'!B:B,Celkem!B1045,'OD I'!$D:$D,Celkem!D1045)</f>
        <v>0.25556733828207845</v>
      </c>
    </row>
    <row r="1046" spans="1:15" x14ac:dyDescent="0.25">
      <c r="A1046" t="s">
        <v>5</v>
      </c>
      <c r="B1046" t="s">
        <v>1064</v>
      </c>
      <c r="C1046" t="s">
        <v>1065</v>
      </c>
      <c r="D1046" t="s">
        <v>2</v>
      </c>
      <c r="E1046" s="17">
        <v>1</v>
      </c>
      <c r="F1046" s="17">
        <v>94090.32</v>
      </c>
      <c r="G1046" s="17">
        <v>105689.52899999999</v>
      </c>
      <c r="H1046" s="17">
        <v>85670.158200000005</v>
      </c>
      <c r="I1046" s="17">
        <v>743746.41949999996</v>
      </c>
      <c r="J1046" s="17">
        <v>58418.263400000003</v>
      </c>
      <c r="K1046" s="17">
        <v>0</v>
      </c>
      <c r="L1046" s="17">
        <v>1087614.6901</v>
      </c>
      <c r="M1046" s="22">
        <f>SUMIFS('OD I'!$E:$E,'OD I'!B:B,Celkem!B1046,'OD I'!$D:$D,Celkem!D1046)</f>
        <v>10</v>
      </c>
      <c r="N1046" s="23">
        <f>SUMIFS('OD I'!$G:$G,'OD I'!B:B,Celkem!B1046,'OD I'!$D:$D,Celkem!D1046)</f>
        <v>11</v>
      </c>
      <c r="O1046" s="23">
        <f>SUMIFS('OD I'!$H:$H,'OD I'!B:B,Celkem!B1046,'OD I'!$D:$D,Celkem!D1046)</f>
        <v>14</v>
      </c>
    </row>
    <row r="1047" spans="1:15" x14ac:dyDescent="0.25">
      <c r="A1047" t="s">
        <v>5</v>
      </c>
      <c r="B1047" t="s">
        <v>1064</v>
      </c>
      <c r="C1047" t="s">
        <v>1065</v>
      </c>
      <c r="D1047" t="s">
        <v>21</v>
      </c>
      <c r="E1047" s="17">
        <v>41</v>
      </c>
      <c r="F1047" s="17">
        <v>21730.203658536586</v>
      </c>
      <c r="G1047" s="17">
        <v>25065.494963414636</v>
      </c>
      <c r="H1047" s="17">
        <v>35489.480024390243</v>
      </c>
      <c r="I1047" s="17">
        <v>54942.24006341464</v>
      </c>
      <c r="J1047" s="17">
        <v>25905.635504878046</v>
      </c>
      <c r="K1047" s="17">
        <v>315.0912195121951</v>
      </c>
      <c r="L1047" s="17">
        <v>163448.14543414634</v>
      </c>
      <c r="M1047" s="22">
        <f>SUMIFS('OD I'!$E:$E,'OD I'!B:B,Celkem!B1047,'OD I'!$D:$D,Celkem!D1047)</f>
        <v>10</v>
      </c>
      <c r="N1047" s="23">
        <f>SUMIFS('OD I'!$G:$G,'OD I'!B:B,Celkem!B1047,'OD I'!$D:$D,Celkem!D1047)</f>
        <v>5.1951219512195124</v>
      </c>
      <c r="O1047" s="23">
        <f>SUMIFS('OD I'!$H:$H,'OD I'!B:B,Celkem!B1047,'OD I'!$D:$D,Celkem!D1047)</f>
        <v>2.8780487804878048</v>
      </c>
    </row>
    <row r="1048" spans="1:15" x14ac:dyDescent="0.25">
      <c r="A1048" t="s">
        <v>5</v>
      </c>
      <c r="B1048" t="s">
        <v>1066</v>
      </c>
      <c r="C1048" t="s">
        <v>1067</v>
      </c>
      <c r="D1048" t="s">
        <v>2</v>
      </c>
      <c r="E1048" s="17">
        <v>3</v>
      </c>
      <c r="F1048" s="17">
        <v>13685.050000000001</v>
      </c>
      <c r="G1048" s="17">
        <v>17647.734</v>
      </c>
      <c r="H1048" s="17">
        <v>64901.635000000002</v>
      </c>
      <c r="I1048" s="17">
        <v>0</v>
      </c>
      <c r="J1048" s="17">
        <v>15782.922666666665</v>
      </c>
      <c r="K1048" s="17">
        <v>671.4</v>
      </c>
      <c r="L1048" s="17">
        <v>112688.74166666665</v>
      </c>
      <c r="M1048" s="22">
        <f>SUMIFS('OD I'!$E:$E,'OD I'!B:B,Celkem!B1048,'OD I'!$D:$D,Celkem!D1048)</f>
        <v>8</v>
      </c>
      <c r="N1048" s="23">
        <f>SUMIFS('OD I'!$G:$G,'OD I'!B:B,Celkem!B1048,'OD I'!$D:$D,Celkem!D1048)</f>
        <v>8.3333333333333339</v>
      </c>
      <c r="O1048" s="23">
        <f>SUMIFS('OD I'!$H:$H,'OD I'!B:B,Celkem!B1048,'OD I'!$D:$D,Celkem!D1048)</f>
        <v>0</v>
      </c>
    </row>
    <row r="1049" spans="1:15" x14ac:dyDescent="0.25">
      <c r="A1049" t="s">
        <v>5</v>
      </c>
      <c r="B1049" t="s">
        <v>1066</v>
      </c>
      <c r="C1049" t="s">
        <v>1067</v>
      </c>
      <c r="D1049" t="s">
        <v>21</v>
      </c>
      <c r="E1049" s="17">
        <v>200</v>
      </c>
      <c r="F1049" s="17">
        <v>3058.5265500000005</v>
      </c>
      <c r="G1049" s="17">
        <v>16550.061029</v>
      </c>
      <c r="H1049" s="17">
        <v>38962.891561500001</v>
      </c>
      <c r="I1049" s="17">
        <v>12948.040206500002</v>
      </c>
      <c r="J1049" s="17">
        <v>26385.801841</v>
      </c>
      <c r="K1049" s="17">
        <v>567.58660000000009</v>
      </c>
      <c r="L1049" s="17">
        <v>98472.907787999997</v>
      </c>
      <c r="M1049" s="22">
        <f>SUMIFS('OD I'!$E:$E,'OD I'!B:B,Celkem!B1049,'OD I'!$D:$D,Celkem!D1049)</f>
        <v>8</v>
      </c>
      <c r="N1049" s="23">
        <f>SUMIFS('OD I'!$G:$G,'OD I'!B:B,Celkem!B1049,'OD I'!$D:$D,Celkem!D1049)</f>
        <v>5.5949999999999998</v>
      </c>
      <c r="O1049" s="23">
        <f>SUMIFS('OD I'!$H:$H,'OD I'!B:B,Celkem!B1049,'OD I'!$D:$D,Celkem!D1049)</f>
        <v>0.73</v>
      </c>
    </row>
    <row r="1050" spans="1:15" x14ac:dyDescent="0.25">
      <c r="A1050" t="s">
        <v>5</v>
      </c>
      <c r="B1050" t="s">
        <v>1068</v>
      </c>
      <c r="C1050" t="s">
        <v>1069</v>
      </c>
      <c r="D1050" t="s">
        <v>2</v>
      </c>
      <c r="E1050" s="17">
        <v>175</v>
      </c>
      <c r="F1050" s="17">
        <v>10074.644914285715</v>
      </c>
      <c r="G1050" s="17">
        <v>7943.4311234285706</v>
      </c>
      <c r="H1050" s="17">
        <v>25486.021684571431</v>
      </c>
      <c r="I1050" s="17">
        <v>979.17920571428579</v>
      </c>
      <c r="J1050" s="17">
        <v>9911.4609017142848</v>
      </c>
      <c r="K1050" s="17">
        <v>0</v>
      </c>
      <c r="L1050" s="17">
        <v>54394.737829714293</v>
      </c>
      <c r="M1050" s="22">
        <f>SUMIFS('OD I'!$E:$E,'OD I'!B:B,Celkem!B1050,'OD I'!$D:$D,Celkem!D1050)</f>
        <v>4</v>
      </c>
      <c r="N1050" s="23">
        <f>SUMIFS('OD I'!$G:$G,'OD I'!B:B,Celkem!B1050,'OD I'!$D:$D,Celkem!D1050)</f>
        <v>3.2171428571428571</v>
      </c>
      <c r="O1050" s="23">
        <f>SUMIFS('OD I'!$H:$H,'OD I'!B:B,Celkem!B1050,'OD I'!$D:$D,Celkem!D1050)</f>
        <v>6.2857142857142861E-2</v>
      </c>
    </row>
    <row r="1051" spans="1:15" x14ac:dyDescent="0.25">
      <c r="A1051" t="s">
        <v>5</v>
      </c>
      <c r="B1051" t="s">
        <v>1068</v>
      </c>
      <c r="C1051" t="s">
        <v>1069</v>
      </c>
      <c r="D1051" t="s">
        <v>21</v>
      </c>
      <c r="E1051" s="17">
        <v>2676</v>
      </c>
      <c r="F1051" s="17">
        <v>11871.315949177877</v>
      </c>
      <c r="G1051" s="17">
        <v>10113.446903811659</v>
      </c>
      <c r="H1051" s="17">
        <v>19382.36089383408</v>
      </c>
      <c r="I1051" s="17">
        <v>3222.3767353886396</v>
      </c>
      <c r="J1051" s="17">
        <v>18055.748847458894</v>
      </c>
      <c r="K1051" s="17">
        <v>85.317137518684603</v>
      </c>
      <c r="L1051" s="17">
        <v>62730.566467189834</v>
      </c>
      <c r="M1051" s="22">
        <f>SUMIFS('OD I'!$E:$E,'OD I'!B:B,Celkem!B1051,'OD I'!$D:$D,Celkem!D1051)</f>
        <v>4</v>
      </c>
      <c r="N1051" s="23">
        <f>SUMIFS('OD I'!$G:$G,'OD I'!B:B,Celkem!B1051,'OD I'!$D:$D,Celkem!D1051)</f>
        <v>2.6928251121076232</v>
      </c>
      <c r="O1051" s="23">
        <f>SUMIFS('OD I'!$H:$H,'OD I'!B:B,Celkem!B1051,'OD I'!$D:$D,Celkem!D1051)</f>
        <v>0.19805680119581465</v>
      </c>
    </row>
    <row r="1052" spans="1:15" x14ac:dyDescent="0.25">
      <c r="A1052" t="s">
        <v>5</v>
      </c>
      <c r="B1052" t="s">
        <v>1070</v>
      </c>
      <c r="C1052" t="s">
        <v>1071</v>
      </c>
      <c r="D1052" t="s">
        <v>2</v>
      </c>
      <c r="E1052" s="17">
        <v>6</v>
      </c>
      <c r="F1052" s="17">
        <v>1642.2416666666668</v>
      </c>
      <c r="G1052" s="17">
        <v>12538.769166666667</v>
      </c>
      <c r="H1052" s="17">
        <v>58411.471500000007</v>
      </c>
      <c r="I1052" s="17">
        <v>0</v>
      </c>
      <c r="J1052" s="17">
        <v>7200.9584666666669</v>
      </c>
      <c r="K1052" s="17">
        <v>0</v>
      </c>
      <c r="L1052" s="17">
        <v>79793.440800000011</v>
      </c>
      <c r="M1052" s="22">
        <f>SUMIFS('OD I'!$E:$E,'OD I'!B:B,Celkem!B1052,'OD I'!$D:$D,Celkem!D1052)</f>
        <v>9</v>
      </c>
      <c r="N1052" s="23">
        <f>SUMIFS('OD I'!$G:$G,'OD I'!B:B,Celkem!B1052,'OD I'!$D:$D,Celkem!D1052)</f>
        <v>7.5</v>
      </c>
      <c r="O1052" s="23">
        <f>SUMIFS('OD I'!$H:$H,'OD I'!B:B,Celkem!B1052,'OD I'!$D:$D,Celkem!D1052)</f>
        <v>0</v>
      </c>
    </row>
    <row r="1053" spans="1:15" x14ac:dyDescent="0.25">
      <c r="A1053" t="s">
        <v>5</v>
      </c>
      <c r="B1053" t="s">
        <v>1070</v>
      </c>
      <c r="C1053" t="s">
        <v>1071</v>
      </c>
      <c r="D1053" t="s">
        <v>21</v>
      </c>
      <c r="E1053" s="17">
        <v>66</v>
      </c>
      <c r="F1053" s="17">
        <v>1255.9607575757577</v>
      </c>
      <c r="G1053" s="17">
        <v>12675.860740909091</v>
      </c>
      <c r="H1053" s="17">
        <v>34993.721256060606</v>
      </c>
      <c r="I1053" s="17">
        <v>10808.902334848484</v>
      </c>
      <c r="J1053" s="17">
        <v>16876.315601515151</v>
      </c>
      <c r="K1053" s="17">
        <v>200.83015151515153</v>
      </c>
      <c r="L1053" s="17">
        <v>76811.590842424252</v>
      </c>
      <c r="M1053" s="22">
        <f>SUMIFS('OD I'!$E:$E,'OD I'!B:B,Celkem!B1053,'OD I'!$D:$D,Celkem!D1053)</f>
        <v>9</v>
      </c>
      <c r="N1053" s="23">
        <f>SUMIFS('OD I'!$G:$G,'OD I'!B:B,Celkem!B1053,'OD I'!$D:$D,Celkem!D1053)</f>
        <v>5.1363636363636367</v>
      </c>
      <c r="O1053" s="23">
        <f>SUMIFS('OD I'!$H:$H,'OD I'!B:B,Celkem!B1053,'OD I'!$D:$D,Celkem!D1053)</f>
        <v>0.62121212121212122</v>
      </c>
    </row>
    <row r="1054" spans="1:15" x14ac:dyDescent="0.25">
      <c r="A1054" t="s">
        <v>5</v>
      </c>
      <c r="B1054" t="s">
        <v>1072</v>
      </c>
      <c r="C1054" t="s">
        <v>1073</v>
      </c>
      <c r="D1054" t="s">
        <v>2</v>
      </c>
      <c r="E1054" s="17">
        <v>1</v>
      </c>
      <c r="F1054" s="17">
        <v>0</v>
      </c>
      <c r="G1054" s="17">
        <v>8603.0648000000001</v>
      </c>
      <c r="H1054" s="17">
        <v>31152.784800000001</v>
      </c>
      <c r="I1054" s="17">
        <v>0</v>
      </c>
      <c r="J1054" s="17">
        <v>4734.8768</v>
      </c>
      <c r="K1054" s="17">
        <v>0</v>
      </c>
      <c r="L1054" s="17">
        <v>44490.7264</v>
      </c>
      <c r="M1054" s="22">
        <f>SUMIFS('OD I'!$E:$E,'OD I'!B:B,Celkem!B1054,'OD I'!$D:$D,Celkem!D1054)</f>
        <v>4</v>
      </c>
      <c r="N1054" s="23">
        <f>SUMIFS('OD I'!$G:$G,'OD I'!B:B,Celkem!B1054,'OD I'!$D:$D,Celkem!D1054)</f>
        <v>4</v>
      </c>
      <c r="O1054" s="23">
        <f>SUMIFS('OD I'!$H:$H,'OD I'!B:B,Celkem!B1054,'OD I'!$D:$D,Celkem!D1054)</f>
        <v>0</v>
      </c>
    </row>
    <row r="1055" spans="1:15" x14ac:dyDescent="0.25">
      <c r="A1055" t="s">
        <v>5</v>
      </c>
      <c r="B1055" t="s">
        <v>1072</v>
      </c>
      <c r="C1055" t="s">
        <v>1073</v>
      </c>
      <c r="D1055" t="s">
        <v>21</v>
      </c>
      <c r="E1055" s="17">
        <v>12</v>
      </c>
      <c r="F1055" s="17">
        <v>795.41583333333335</v>
      </c>
      <c r="G1055" s="17">
        <v>9939.0447499999991</v>
      </c>
      <c r="H1055" s="17">
        <v>20872.040016666666</v>
      </c>
      <c r="I1055" s="17">
        <v>5240.6713499999996</v>
      </c>
      <c r="J1055" s="17">
        <v>11989.909758333333</v>
      </c>
      <c r="K1055" s="17">
        <v>60.57</v>
      </c>
      <c r="L1055" s="17">
        <v>48897.651708333331</v>
      </c>
      <c r="M1055" s="22">
        <f>SUMIFS('OD I'!$E:$E,'OD I'!B:B,Celkem!B1055,'OD I'!$D:$D,Celkem!D1055)</f>
        <v>4</v>
      </c>
      <c r="N1055" s="23">
        <f>SUMIFS('OD I'!$G:$G,'OD I'!B:B,Celkem!B1055,'OD I'!$D:$D,Celkem!D1055)</f>
        <v>3.1666666666666665</v>
      </c>
      <c r="O1055" s="23">
        <f>SUMIFS('OD I'!$H:$H,'OD I'!B:B,Celkem!B1055,'OD I'!$D:$D,Celkem!D1055)</f>
        <v>0.33333333333333331</v>
      </c>
    </row>
    <row r="1056" spans="1:15" x14ac:dyDescent="0.25">
      <c r="A1056" t="s">
        <v>5</v>
      </c>
      <c r="B1056" t="s">
        <v>1074</v>
      </c>
      <c r="C1056" t="s">
        <v>1075</v>
      </c>
      <c r="D1056" t="s">
        <v>2</v>
      </c>
      <c r="E1056" s="17">
        <v>45</v>
      </c>
      <c r="F1056" s="17">
        <v>10508.363777777779</v>
      </c>
      <c r="G1056" s="17">
        <v>10648.636231111112</v>
      </c>
      <c r="H1056" s="17">
        <v>28037.50632</v>
      </c>
      <c r="I1056" s="17">
        <v>0</v>
      </c>
      <c r="J1056" s="17">
        <v>16509.029982222222</v>
      </c>
      <c r="K1056" s="17">
        <v>0</v>
      </c>
      <c r="L1056" s="17">
        <v>65703.536311111122</v>
      </c>
      <c r="M1056" s="22">
        <f>SUMIFS('OD I'!$E:$E,'OD I'!B:B,Celkem!B1056,'OD I'!$D:$D,Celkem!D1056)</f>
        <v>5</v>
      </c>
      <c r="N1056" s="23">
        <f>SUMIFS('OD I'!$G:$G,'OD I'!B:B,Celkem!B1056,'OD I'!$D:$D,Celkem!D1056)</f>
        <v>3.6</v>
      </c>
      <c r="O1056" s="23">
        <f>SUMIFS('OD I'!$H:$H,'OD I'!B:B,Celkem!B1056,'OD I'!$D:$D,Celkem!D1056)</f>
        <v>0</v>
      </c>
    </row>
    <row r="1057" spans="1:15" x14ac:dyDescent="0.25">
      <c r="A1057" t="s">
        <v>5</v>
      </c>
      <c r="B1057" t="s">
        <v>1074</v>
      </c>
      <c r="C1057" t="s">
        <v>1075</v>
      </c>
      <c r="D1057" t="s">
        <v>21</v>
      </c>
      <c r="E1057" s="17">
        <v>589</v>
      </c>
      <c r="F1057" s="17">
        <v>16387.622750424449</v>
      </c>
      <c r="G1057" s="17">
        <v>12587.498165025467</v>
      </c>
      <c r="H1057" s="17">
        <v>19430.9842147708</v>
      </c>
      <c r="I1057" s="17">
        <v>6374.8126179966048</v>
      </c>
      <c r="J1057" s="17">
        <v>18651.201179456704</v>
      </c>
      <c r="K1057" s="17">
        <v>31.23271646859083</v>
      </c>
      <c r="L1057" s="17">
        <v>73463.351644142618</v>
      </c>
      <c r="M1057" s="22">
        <f>SUMIFS('OD I'!$E:$E,'OD I'!B:B,Celkem!B1057,'OD I'!$D:$D,Celkem!D1057)</f>
        <v>5</v>
      </c>
      <c r="N1057" s="23">
        <f>SUMIFS('OD I'!$G:$G,'OD I'!B:B,Celkem!B1057,'OD I'!$D:$D,Celkem!D1057)</f>
        <v>2.833616298811545</v>
      </c>
      <c r="O1057" s="23">
        <f>SUMIFS('OD I'!$H:$H,'OD I'!B:B,Celkem!B1057,'OD I'!$D:$D,Celkem!D1057)</f>
        <v>0.3769100169779287</v>
      </c>
    </row>
    <row r="1058" spans="1:15" x14ac:dyDescent="0.25">
      <c r="A1058" t="s">
        <v>5</v>
      </c>
      <c r="B1058" t="s">
        <v>1076</v>
      </c>
      <c r="C1058" t="s">
        <v>1077</v>
      </c>
      <c r="D1058" t="s">
        <v>2</v>
      </c>
      <c r="E1058" s="17">
        <v>26</v>
      </c>
      <c r="F1058" s="17">
        <v>9443.2388461538467</v>
      </c>
      <c r="G1058" s="17">
        <v>9006.0284615384608</v>
      </c>
      <c r="H1058" s="17">
        <v>28454.056538461537</v>
      </c>
      <c r="I1058" s="17">
        <v>0</v>
      </c>
      <c r="J1058" s="17">
        <v>12974.338549999999</v>
      </c>
      <c r="K1058" s="17">
        <v>0</v>
      </c>
      <c r="L1058" s="17">
        <v>59877.662396153843</v>
      </c>
      <c r="M1058" s="22">
        <f>SUMIFS('OD I'!$E:$E,'OD I'!B:B,Celkem!B1058,'OD I'!$D:$D,Celkem!D1058)</f>
        <v>4</v>
      </c>
      <c r="N1058" s="23">
        <f>SUMIFS('OD I'!$G:$G,'OD I'!B:B,Celkem!B1058,'OD I'!$D:$D,Celkem!D1058)</f>
        <v>3.6538461538461537</v>
      </c>
      <c r="O1058" s="23">
        <f>SUMIFS('OD I'!$H:$H,'OD I'!B:B,Celkem!B1058,'OD I'!$D:$D,Celkem!D1058)</f>
        <v>0</v>
      </c>
    </row>
    <row r="1059" spans="1:15" x14ac:dyDescent="0.25">
      <c r="A1059" t="s">
        <v>5</v>
      </c>
      <c r="B1059" t="s">
        <v>1076</v>
      </c>
      <c r="C1059" t="s">
        <v>1077</v>
      </c>
      <c r="D1059" t="s">
        <v>21</v>
      </c>
      <c r="E1059" s="17">
        <v>453</v>
      </c>
      <c r="F1059" s="17">
        <v>13519.029911699779</v>
      </c>
      <c r="G1059" s="17">
        <v>10101.375133554084</v>
      </c>
      <c r="H1059" s="17">
        <v>22325.75405231788</v>
      </c>
      <c r="I1059" s="17">
        <v>4906.4025818984546</v>
      </c>
      <c r="J1059" s="17">
        <v>16527.437269977923</v>
      </c>
      <c r="K1059" s="17">
        <v>134.86152317880794</v>
      </c>
      <c r="L1059" s="17">
        <v>67514.860472626926</v>
      </c>
      <c r="M1059" s="22">
        <f>SUMIFS('OD I'!$E:$E,'OD I'!B:B,Celkem!B1059,'OD I'!$D:$D,Celkem!D1059)</f>
        <v>4</v>
      </c>
      <c r="N1059" s="23">
        <f>SUMIFS('OD I'!$G:$G,'OD I'!B:B,Celkem!B1059,'OD I'!$D:$D,Celkem!D1059)</f>
        <v>2.9955849889624724</v>
      </c>
      <c r="O1059" s="23">
        <f>SUMIFS('OD I'!$H:$H,'OD I'!B:B,Celkem!B1059,'OD I'!$D:$D,Celkem!D1059)</f>
        <v>0.27593818984547464</v>
      </c>
    </row>
    <row r="1060" spans="1:15" x14ac:dyDescent="0.25">
      <c r="A1060" t="s">
        <v>5</v>
      </c>
      <c r="B1060" t="s">
        <v>1078</v>
      </c>
      <c r="C1060" t="s">
        <v>1079</v>
      </c>
      <c r="D1060" t="s">
        <v>2</v>
      </c>
      <c r="E1060" s="17">
        <v>3</v>
      </c>
      <c r="F1060" s="17">
        <v>2756.5033333333336</v>
      </c>
      <c r="G1060" s="17">
        <v>13933.937166666668</v>
      </c>
      <c r="H1060" s="17">
        <v>64574.831933333335</v>
      </c>
      <c r="I1060" s="17">
        <v>36230.369500000001</v>
      </c>
      <c r="J1060" s="17">
        <v>11324.545533333332</v>
      </c>
      <c r="K1060" s="17">
        <v>0</v>
      </c>
      <c r="L1060" s="17">
        <v>128820.18746666667</v>
      </c>
      <c r="M1060" s="22">
        <f>SUMIFS('OD I'!$E:$E,'OD I'!B:B,Celkem!B1060,'OD I'!$D:$D,Celkem!D1060)</f>
        <v>9</v>
      </c>
      <c r="N1060" s="23">
        <f>SUMIFS('OD I'!$G:$G,'OD I'!B:B,Celkem!B1060,'OD I'!$D:$D,Celkem!D1060)</f>
        <v>8.6666666666666661</v>
      </c>
      <c r="O1060" s="23">
        <f>SUMIFS('OD I'!$H:$H,'OD I'!B:B,Celkem!B1060,'OD I'!$D:$D,Celkem!D1060)</f>
        <v>1.6666666666666667</v>
      </c>
    </row>
    <row r="1061" spans="1:15" x14ac:dyDescent="0.25">
      <c r="A1061" t="s">
        <v>5</v>
      </c>
      <c r="B1061" t="s">
        <v>1078</v>
      </c>
      <c r="C1061" t="s">
        <v>1079</v>
      </c>
      <c r="D1061" t="s">
        <v>21</v>
      </c>
      <c r="E1061" s="17">
        <v>116</v>
      </c>
      <c r="F1061" s="17">
        <v>11535.492327586207</v>
      </c>
      <c r="G1061" s="17">
        <v>24287.622295689656</v>
      </c>
      <c r="H1061" s="17">
        <v>46233.656329310346</v>
      </c>
      <c r="I1061" s="17">
        <v>30456.427058620691</v>
      </c>
      <c r="J1061" s="17">
        <v>29659.227617241377</v>
      </c>
      <c r="K1061" s="17">
        <v>742.23750000000007</v>
      </c>
      <c r="L1061" s="17">
        <v>142914.66312844827</v>
      </c>
      <c r="M1061" s="22">
        <f>SUMIFS('OD I'!$E:$E,'OD I'!B:B,Celkem!B1061,'OD I'!$D:$D,Celkem!D1061)</f>
        <v>9</v>
      </c>
      <c r="N1061" s="23">
        <f>SUMIFS('OD I'!$G:$G,'OD I'!B:B,Celkem!B1061,'OD I'!$D:$D,Celkem!D1061)</f>
        <v>6.9913793103448274</v>
      </c>
      <c r="O1061" s="23">
        <f>SUMIFS('OD I'!$H:$H,'OD I'!B:B,Celkem!B1061,'OD I'!$D:$D,Celkem!D1061)</f>
        <v>1.603448275862069</v>
      </c>
    </row>
    <row r="1062" spans="1:15" x14ac:dyDescent="0.25">
      <c r="A1062" t="s">
        <v>5</v>
      </c>
      <c r="B1062" t="s">
        <v>1080</v>
      </c>
      <c r="C1062" t="s">
        <v>1081</v>
      </c>
      <c r="D1062" t="s">
        <v>2</v>
      </c>
      <c r="E1062" s="17">
        <v>8</v>
      </c>
      <c r="F1062" s="17">
        <v>6618.8162499999999</v>
      </c>
      <c r="G1062" s="17">
        <v>5572.2696624999999</v>
      </c>
      <c r="H1062" s="17">
        <v>24338.113125</v>
      </c>
      <c r="I1062" s="17">
        <v>0</v>
      </c>
      <c r="J1062" s="17">
        <v>5456.2056874999998</v>
      </c>
      <c r="K1062" s="17">
        <v>0</v>
      </c>
      <c r="L1062" s="17">
        <v>41985.404725</v>
      </c>
      <c r="M1062" s="22">
        <f>SUMIFS('OD I'!$E:$E,'OD I'!B:B,Celkem!B1062,'OD I'!$D:$D,Celkem!D1062)</f>
        <v>5</v>
      </c>
      <c r="N1062" s="23">
        <f>SUMIFS('OD I'!$G:$G,'OD I'!B:B,Celkem!B1062,'OD I'!$D:$D,Celkem!D1062)</f>
        <v>3.125</v>
      </c>
      <c r="O1062" s="23">
        <f>SUMIFS('OD I'!$H:$H,'OD I'!B:B,Celkem!B1062,'OD I'!$D:$D,Celkem!D1062)</f>
        <v>0</v>
      </c>
    </row>
    <row r="1063" spans="1:15" x14ac:dyDescent="0.25">
      <c r="A1063" t="s">
        <v>5</v>
      </c>
      <c r="B1063" t="s">
        <v>1080</v>
      </c>
      <c r="C1063" t="s">
        <v>1081</v>
      </c>
      <c r="D1063" t="s">
        <v>21</v>
      </c>
      <c r="E1063" s="17">
        <v>120</v>
      </c>
      <c r="F1063" s="17">
        <v>3568.0936666666666</v>
      </c>
      <c r="G1063" s="17">
        <v>10104.795039999999</v>
      </c>
      <c r="H1063" s="17">
        <v>25453.641666666666</v>
      </c>
      <c r="I1063" s="17">
        <v>5375.3738366666666</v>
      </c>
      <c r="J1063" s="17">
        <v>14489.746821666666</v>
      </c>
      <c r="K1063" s="17">
        <v>181.21850000000001</v>
      </c>
      <c r="L1063" s="17">
        <v>59172.869531666664</v>
      </c>
      <c r="M1063" s="22">
        <f>SUMIFS('OD I'!$E:$E,'OD I'!B:B,Celkem!B1063,'OD I'!$D:$D,Celkem!D1063)</f>
        <v>5</v>
      </c>
      <c r="N1063" s="23">
        <f>SUMIFS('OD I'!$G:$G,'OD I'!B:B,Celkem!B1063,'OD I'!$D:$D,Celkem!D1063)</f>
        <v>3.5</v>
      </c>
      <c r="O1063" s="23">
        <f>SUMIFS('OD I'!$H:$H,'OD I'!B:B,Celkem!B1063,'OD I'!$D:$D,Celkem!D1063)</f>
        <v>0.3</v>
      </c>
    </row>
    <row r="1064" spans="1:15" x14ac:dyDescent="0.25">
      <c r="A1064" t="s">
        <v>5</v>
      </c>
      <c r="B1064" t="s">
        <v>1082</v>
      </c>
      <c r="C1064" t="s">
        <v>1083</v>
      </c>
      <c r="D1064" t="s">
        <v>2</v>
      </c>
      <c r="E1064" s="17">
        <v>27</v>
      </c>
      <c r="F1064" s="17">
        <v>2471.0977777777775</v>
      </c>
      <c r="G1064" s="17">
        <v>7204.836255555555</v>
      </c>
      <c r="H1064" s="17">
        <v>29133.622822222223</v>
      </c>
      <c r="I1064" s="17">
        <v>0</v>
      </c>
      <c r="J1064" s="17">
        <v>7348.9461296296295</v>
      </c>
      <c r="K1064" s="17">
        <v>0</v>
      </c>
      <c r="L1064" s="17">
        <v>46158.502985185187</v>
      </c>
      <c r="M1064" s="22">
        <f>SUMIFS('OD I'!$E:$E,'OD I'!B:B,Celkem!B1064,'OD I'!$D:$D,Celkem!D1064)</f>
        <v>4</v>
      </c>
      <c r="N1064" s="23">
        <f>SUMIFS('OD I'!$G:$G,'OD I'!B:B,Celkem!B1064,'OD I'!$D:$D,Celkem!D1064)</f>
        <v>3.7407407407407409</v>
      </c>
      <c r="O1064" s="23">
        <f>SUMIFS('OD I'!$H:$H,'OD I'!B:B,Celkem!B1064,'OD I'!$D:$D,Celkem!D1064)</f>
        <v>0</v>
      </c>
    </row>
    <row r="1065" spans="1:15" x14ac:dyDescent="0.25">
      <c r="A1065" t="s">
        <v>5</v>
      </c>
      <c r="B1065" t="s">
        <v>1082</v>
      </c>
      <c r="C1065" t="s">
        <v>1083</v>
      </c>
      <c r="D1065" t="s">
        <v>21</v>
      </c>
      <c r="E1065" s="17">
        <v>728</v>
      </c>
      <c r="F1065" s="17">
        <v>4357.4401098901099</v>
      </c>
      <c r="G1065" s="17">
        <v>8120.9806262362636</v>
      </c>
      <c r="H1065" s="17">
        <v>18132.93955315934</v>
      </c>
      <c r="I1065" s="17">
        <v>2082.7221693681317</v>
      </c>
      <c r="J1065" s="17">
        <v>13741.690028021976</v>
      </c>
      <c r="K1065" s="17">
        <v>57.860151098901099</v>
      </c>
      <c r="L1065" s="17">
        <v>46493.632637774725</v>
      </c>
      <c r="M1065" s="22">
        <f>SUMIFS('OD I'!$E:$E,'OD I'!B:B,Celkem!B1065,'OD I'!$D:$D,Celkem!D1065)</f>
        <v>4</v>
      </c>
      <c r="N1065" s="23">
        <f>SUMIFS('OD I'!$G:$G,'OD I'!B:B,Celkem!B1065,'OD I'!$D:$D,Celkem!D1065)</f>
        <v>2.4780219780219781</v>
      </c>
      <c r="O1065" s="23">
        <f>SUMIFS('OD I'!$H:$H,'OD I'!B:B,Celkem!B1065,'OD I'!$D:$D,Celkem!D1065)</f>
        <v>0.11950549450549451</v>
      </c>
    </row>
    <row r="1066" spans="1:15" x14ac:dyDescent="0.25">
      <c r="A1066" t="s">
        <v>5</v>
      </c>
      <c r="B1066" t="s">
        <v>1084</v>
      </c>
      <c r="C1066" t="s">
        <v>1085</v>
      </c>
      <c r="D1066" t="s">
        <v>2</v>
      </c>
      <c r="E1066" s="17">
        <v>445</v>
      </c>
      <c r="F1066" s="17">
        <v>429.53761797752804</v>
      </c>
      <c r="G1066" s="17">
        <v>2459.6149182022473</v>
      </c>
      <c r="H1066" s="17">
        <v>11474.978035505619</v>
      </c>
      <c r="I1066" s="17">
        <v>41.276014831460678</v>
      </c>
      <c r="J1066" s="17">
        <v>4340.8579089887635</v>
      </c>
      <c r="K1066" s="17">
        <v>0.59946067415730331</v>
      </c>
      <c r="L1066" s="17">
        <v>18746.863956179779</v>
      </c>
      <c r="M1066" s="22">
        <f>SUMIFS('OD I'!$E:$E,'OD I'!B:B,Celkem!B1066,'OD I'!$D:$D,Celkem!D1066)</f>
        <v>2</v>
      </c>
      <c r="N1066" s="23">
        <f>SUMIFS('OD I'!$G:$G,'OD I'!B:B,Celkem!B1066,'OD I'!$D:$D,Celkem!D1066)</f>
        <v>1.4719101123595506</v>
      </c>
      <c r="O1066" s="23">
        <f>SUMIFS('OD I'!$H:$H,'OD I'!B:B,Celkem!B1066,'OD I'!$D:$D,Celkem!D1066)</f>
        <v>2.2471910112359553E-3</v>
      </c>
    </row>
    <row r="1067" spans="1:15" x14ac:dyDescent="0.25">
      <c r="A1067" t="s">
        <v>5</v>
      </c>
      <c r="B1067" t="s">
        <v>1084</v>
      </c>
      <c r="C1067" t="s">
        <v>1085</v>
      </c>
      <c r="D1067" t="s">
        <v>21</v>
      </c>
      <c r="E1067" s="17">
        <v>12786</v>
      </c>
      <c r="F1067" s="17">
        <v>533.33676677616143</v>
      </c>
      <c r="G1067" s="17">
        <v>2923.8476743078368</v>
      </c>
      <c r="H1067" s="17">
        <v>8679.1395486469573</v>
      </c>
      <c r="I1067" s="17">
        <v>159.64720764899107</v>
      </c>
      <c r="J1067" s="17">
        <v>4487.8623010245583</v>
      </c>
      <c r="K1067" s="17">
        <v>12.232580947911778</v>
      </c>
      <c r="L1067" s="17">
        <v>16796.066079352418</v>
      </c>
      <c r="M1067" s="22">
        <f>SUMIFS('OD I'!$E:$E,'OD I'!B:B,Celkem!B1067,'OD I'!$D:$D,Celkem!D1067)</f>
        <v>2</v>
      </c>
      <c r="N1067" s="23">
        <f>SUMIFS('OD I'!$G:$G,'OD I'!B:B,Celkem!B1067,'OD I'!$D:$D,Celkem!D1067)</f>
        <v>1.260519318004067</v>
      </c>
      <c r="O1067" s="23">
        <f>SUMIFS('OD I'!$H:$H,'OD I'!B:B,Celkem!B1067,'OD I'!$D:$D,Celkem!D1067)</f>
        <v>8.9160018770530272E-3</v>
      </c>
    </row>
    <row r="1068" spans="1:15" x14ac:dyDescent="0.25">
      <c r="A1068" t="s">
        <v>5</v>
      </c>
      <c r="B1068" t="s">
        <v>1086</v>
      </c>
      <c r="C1068" t="s">
        <v>1087</v>
      </c>
      <c r="D1068" t="s">
        <v>2</v>
      </c>
      <c r="E1068" s="17">
        <v>56</v>
      </c>
      <c r="F1068" s="17">
        <v>10447.740357142857</v>
      </c>
      <c r="G1068" s="17">
        <v>15284.632114285714</v>
      </c>
      <c r="H1068" s="17">
        <v>56325.347517857146</v>
      </c>
      <c r="I1068" s="17">
        <v>30279.331257142858</v>
      </c>
      <c r="J1068" s="17">
        <v>8724.8932785714296</v>
      </c>
      <c r="K1068" s="17">
        <v>170.86500000000001</v>
      </c>
      <c r="L1068" s="17">
        <v>121232.809525</v>
      </c>
      <c r="M1068" s="22">
        <f>SUMIFS('OD I'!$E:$E,'OD I'!B:B,Celkem!B1068,'OD I'!$D:$D,Celkem!D1068)</f>
        <v>10</v>
      </c>
      <c r="N1068" s="23">
        <f>SUMIFS('OD I'!$G:$G,'OD I'!B:B,Celkem!B1068,'OD I'!$D:$D,Celkem!D1068)</f>
        <v>7.2321428571428568</v>
      </c>
      <c r="O1068" s="23">
        <f>SUMIFS('OD I'!$H:$H,'OD I'!B:B,Celkem!B1068,'OD I'!$D:$D,Celkem!D1068)</f>
        <v>0.7142857142857143</v>
      </c>
    </row>
    <row r="1069" spans="1:15" x14ac:dyDescent="0.25">
      <c r="A1069" t="s">
        <v>5</v>
      </c>
      <c r="B1069" t="s">
        <v>1086</v>
      </c>
      <c r="C1069" t="s">
        <v>1087</v>
      </c>
      <c r="D1069" t="s">
        <v>21</v>
      </c>
      <c r="E1069" s="17">
        <v>968</v>
      </c>
      <c r="F1069" s="17">
        <v>6205.7041425619836</v>
      </c>
      <c r="G1069" s="17">
        <v>26447.106026136364</v>
      </c>
      <c r="H1069" s="17">
        <v>45236.945609400827</v>
      </c>
      <c r="I1069" s="17">
        <v>31259.412107024793</v>
      </c>
      <c r="J1069" s="17">
        <v>10827.145701033058</v>
      </c>
      <c r="K1069" s="17">
        <v>778.42273760330579</v>
      </c>
      <c r="L1069" s="17">
        <v>120754.73632376034</v>
      </c>
      <c r="M1069" s="22">
        <f>SUMIFS('OD I'!$E:$E,'OD I'!B:B,Celkem!B1069,'OD I'!$D:$D,Celkem!D1069)</f>
        <v>10</v>
      </c>
      <c r="N1069" s="23">
        <f>SUMIFS('OD I'!$G:$G,'OD I'!B:B,Celkem!B1069,'OD I'!$D:$D,Celkem!D1069)</f>
        <v>7.589876033057851</v>
      </c>
      <c r="O1069" s="23">
        <f>SUMIFS('OD I'!$H:$H,'OD I'!B:B,Celkem!B1069,'OD I'!$D:$D,Celkem!D1069)</f>
        <v>2.5020661157024793</v>
      </c>
    </row>
    <row r="1070" spans="1:15" x14ac:dyDescent="0.25">
      <c r="A1070" t="s">
        <v>5</v>
      </c>
      <c r="B1070" t="s">
        <v>1088</v>
      </c>
      <c r="C1070" t="s">
        <v>1089</v>
      </c>
      <c r="D1070" t="s">
        <v>2</v>
      </c>
      <c r="E1070" s="17">
        <v>155</v>
      </c>
      <c r="F1070" s="17">
        <v>311.94219354838708</v>
      </c>
      <c r="G1070" s="17">
        <v>9295.3317329032252</v>
      </c>
      <c r="H1070" s="17">
        <v>39141.966708387095</v>
      </c>
      <c r="I1070" s="17">
        <v>0</v>
      </c>
      <c r="J1070" s="17">
        <v>6815.9315225806449</v>
      </c>
      <c r="K1070" s="17">
        <v>147.47225806451613</v>
      </c>
      <c r="L1070" s="17">
        <v>55712.644415483868</v>
      </c>
      <c r="M1070" s="22">
        <f>SUMIFS('OD I'!$E:$E,'OD I'!B:B,Celkem!B1070,'OD I'!$D:$D,Celkem!D1070)</f>
        <v>6</v>
      </c>
      <c r="N1070" s="23">
        <f>SUMIFS('OD I'!$G:$G,'OD I'!B:B,Celkem!B1070,'OD I'!$D:$D,Celkem!D1070)</f>
        <v>5.0258064516129028</v>
      </c>
      <c r="O1070" s="23">
        <f>SUMIFS('OD I'!$H:$H,'OD I'!B:B,Celkem!B1070,'OD I'!$D:$D,Celkem!D1070)</f>
        <v>0</v>
      </c>
    </row>
    <row r="1071" spans="1:15" x14ac:dyDescent="0.25">
      <c r="A1071" t="s">
        <v>5</v>
      </c>
      <c r="B1071" t="s">
        <v>1088</v>
      </c>
      <c r="C1071" t="s">
        <v>1089</v>
      </c>
      <c r="D1071" t="s">
        <v>21</v>
      </c>
      <c r="E1071" s="17">
        <v>3540</v>
      </c>
      <c r="F1071" s="17">
        <v>816.32331920903948</v>
      </c>
      <c r="G1071" s="17">
        <v>30778.279750367234</v>
      </c>
      <c r="H1071" s="17">
        <v>27957.056148502823</v>
      </c>
      <c r="I1071" s="17">
        <v>11424.301238785312</v>
      </c>
      <c r="J1071" s="17">
        <v>9571.1465048305072</v>
      </c>
      <c r="K1071" s="17">
        <v>582.63273446327685</v>
      </c>
      <c r="L1071" s="17">
        <v>81129.739696158198</v>
      </c>
      <c r="M1071" s="22">
        <f>SUMIFS('OD I'!$E:$E,'OD I'!B:B,Celkem!B1071,'OD I'!$D:$D,Celkem!D1071)</f>
        <v>6</v>
      </c>
      <c r="N1071" s="23">
        <f>SUMIFS('OD I'!$G:$G,'OD I'!B:B,Celkem!B1071,'OD I'!$D:$D,Celkem!D1071)</f>
        <v>4.6104519774011301</v>
      </c>
      <c r="O1071" s="23">
        <f>SUMIFS('OD I'!$H:$H,'OD I'!B:B,Celkem!B1071,'OD I'!$D:$D,Celkem!D1071)</f>
        <v>0.74152542372881358</v>
      </c>
    </row>
    <row r="1072" spans="1:15" x14ac:dyDescent="0.25">
      <c r="A1072" t="s">
        <v>5</v>
      </c>
      <c r="B1072" t="s">
        <v>1090</v>
      </c>
      <c r="C1072" t="s">
        <v>1091</v>
      </c>
      <c r="D1072" t="s">
        <v>2</v>
      </c>
      <c r="E1072" s="17">
        <v>351</v>
      </c>
      <c r="F1072" s="17">
        <v>299.22074074074072</v>
      </c>
      <c r="G1072" s="17">
        <v>7039.6728230769231</v>
      </c>
      <c r="H1072" s="17">
        <v>32683.797728205125</v>
      </c>
      <c r="I1072" s="17">
        <v>2063.2516558404559</v>
      </c>
      <c r="J1072" s="17">
        <v>7528.50845042735</v>
      </c>
      <c r="K1072" s="17">
        <v>115.36307692307693</v>
      </c>
      <c r="L1072" s="17">
        <v>49729.814475213672</v>
      </c>
      <c r="M1072" s="22">
        <f>SUMIFS('OD I'!$E:$E,'OD I'!B:B,Celkem!B1072,'OD I'!$D:$D,Celkem!D1072)</f>
        <v>6</v>
      </c>
      <c r="N1072" s="23">
        <f>SUMIFS('OD I'!$G:$G,'OD I'!B:B,Celkem!B1072,'OD I'!$D:$D,Celkem!D1072)</f>
        <v>4.1965811965811968</v>
      </c>
      <c r="O1072" s="23">
        <f>SUMIFS('OD I'!$H:$H,'OD I'!B:B,Celkem!B1072,'OD I'!$D:$D,Celkem!D1072)</f>
        <v>4.2735042735042736E-2</v>
      </c>
    </row>
    <row r="1073" spans="1:15" x14ac:dyDescent="0.25">
      <c r="A1073" t="s">
        <v>5</v>
      </c>
      <c r="B1073" t="s">
        <v>1090</v>
      </c>
      <c r="C1073" t="s">
        <v>1091</v>
      </c>
      <c r="D1073" t="s">
        <v>21</v>
      </c>
      <c r="E1073" s="17">
        <v>6548</v>
      </c>
      <c r="F1073" s="17">
        <v>733.49604764813682</v>
      </c>
      <c r="G1073" s="17">
        <v>9486.0302107361022</v>
      </c>
      <c r="H1073" s="17">
        <v>29415.907492974955</v>
      </c>
      <c r="I1073" s="17">
        <v>8260.2377753970668</v>
      </c>
      <c r="J1073" s="17">
        <v>11254.324272403788</v>
      </c>
      <c r="K1073" s="17">
        <v>542.68888515577271</v>
      </c>
      <c r="L1073" s="17">
        <v>59692.684684315827</v>
      </c>
      <c r="M1073" s="22">
        <f>SUMIFS('OD I'!$E:$E,'OD I'!B:B,Celkem!B1073,'OD I'!$D:$D,Celkem!D1073)</f>
        <v>6</v>
      </c>
      <c r="N1073" s="23">
        <f>SUMIFS('OD I'!$G:$G,'OD I'!B:B,Celkem!B1073,'OD I'!$D:$D,Celkem!D1073)</f>
        <v>4.2955100794135612</v>
      </c>
      <c r="O1073" s="23">
        <f>SUMIFS('OD I'!$H:$H,'OD I'!B:B,Celkem!B1073,'OD I'!$D:$D,Celkem!D1073)</f>
        <v>0.57193036041539402</v>
      </c>
    </row>
    <row r="1074" spans="1:15" x14ac:dyDescent="0.25">
      <c r="A1074" t="s">
        <v>5</v>
      </c>
      <c r="B1074" t="s">
        <v>1092</v>
      </c>
      <c r="C1074" t="s">
        <v>1093</v>
      </c>
      <c r="D1074" t="s">
        <v>2</v>
      </c>
      <c r="E1074" s="17">
        <v>1</v>
      </c>
      <c r="F1074" s="17">
        <v>8153.14</v>
      </c>
      <c r="G1074" s="17">
        <v>6705.7897999999996</v>
      </c>
      <c r="H1074" s="17">
        <v>15576.392400000001</v>
      </c>
      <c r="I1074" s="17">
        <v>0</v>
      </c>
      <c r="J1074" s="17">
        <v>10801.4377</v>
      </c>
      <c r="K1074" s="17">
        <v>0</v>
      </c>
      <c r="L1074" s="17">
        <v>41236.759900000005</v>
      </c>
      <c r="M1074" s="22">
        <f>SUMIFS('OD I'!$E:$E,'OD I'!B:B,Celkem!B1074,'OD I'!$D:$D,Celkem!D1074)</f>
        <v>3</v>
      </c>
      <c r="N1074" s="23">
        <f>SUMIFS('OD I'!$G:$G,'OD I'!B:B,Celkem!B1074,'OD I'!$D:$D,Celkem!D1074)</f>
        <v>2</v>
      </c>
      <c r="O1074" s="23">
        <f>SUMIFS('OD I'!$H:$H,'OD I'!B:B,Celkem!B1074,'OD I'!$D:$D,Celkem!D1074)</f>
        <v>0</v>
      </c>
    </row>
    <row r="1075" spans="1:15" x14ac:dyDescent="0.25">
      <c r="A1075" t="s">
        <v>5</v>
      </c>
      <c r="B1075" t="s">
        <v>1092</v>
      </c>
      <c r="C1075" t="s">
        <v>1093</v>
      </c>
      <c r="D1075" t="s">
        <v>21</v>
      </c>
      <c r="E1075" s="17">
        <v>32</v>
      </c>
      <c r="F1075" s="17">
        <v>7277.3940624999996</v>
      </c>
      <c r="G1075" s="17">
        <v>11170.945987499999</v>
      </c>
      <c r="H1075" s="17">
        <v>12554.045321875001</v>
      </c>
      <c r="I1075" s="17">
        <v>5114.2520375000004</v>
      </c>
      <c r="J1075" s="17">
        <v>20836.850490624998</v>
      </c>
      <c r="K1075" s="17">
        <v>0</v>
      </c>
      <c r="L1075" s="17">
        <v>56953.487899999993</v>
      </c>
      <c r="M1075" s="22">
        <f>SUMIFS('OD I'!$E:$E,'OD I'!B:B,Celkem!B1075,'OD I'!$D:$D,Celkem!D1075)</f>
        <v>3</v>
      </c>
      <c r="N1075" s="23">
        <f>SUMIFS('OD I'!$G:$G,'OD I'!B:B,Celkem!B1075,'OD I'!$D:$D,Celkem!D1075)</f>
        <v>1.9375</v>
      </c>
      <c r="O1075" s="23">
        <f>SUMIFS('OD I'!$H:$H,'OD I'!B:B,Celkem!B1075,'OD I'!$D:$D,Celkem!D1075)</f>
        <v>0.28125</v>
      </c>
    </row>
    <row r="1076" spans="1:15" x14ac:dyDescent="0.25">
      <c r="A1076" t="s">
        <v>5</v>
      </c>
      <c r="B1076" t="s">
        <v>1094</v>
      </c>
      <c r="C1076" t="s">
        <v>1095</v>
      </c>
      <c r="D1076" t="s">
        <v>2</v>
      </c>
      <c r="E1076" s="17">
        <v>2</v>
      </c>
      <c r="F1076" s="17">
        <v>47574.37</v>
      </c>
      <c r="G1076" s="17">
        <v>36638.845600000001</v>
      </c>
      <c r="H1076" s="17">
        <v>27258.686699999998</v>
      </c>
      <c r="I1076" s="17">
        <v>32727.695650000001</v>
      </c>
      <c r="J1076" s="17">
        <v>2219.4735000000001</v>
      </c>
      <c r="K1076" s="17">
        <v>0</v>
      </c>
      <c r="L1076" s="17">
        <v>146419.07144999999</v>
      </c>
      <c r="M1076" s="22">
        <f>SUMIFS('OD I'!$E:$E,'OD I'!B:B,Celkem!B1076,'OD I'!$D:$D,Celkem!D1076)</f>
        <v>14</v>
      </c>
      <c r="N1076" s="23">
        <f>SUMIFS('OD I'!$G:$G,'OD I'!B:B,Celkem!B1076,'OD I'!$D:$D,Celkem!D1076)</f>
        <v>3.5</v>
      </c>
      <c r="O1076" s="23">
        <f>SUMIFS('OD I'!$H:$H,'OD I'!B:B,Celkem!B1076,'OD I'!$D:$D,Celkem!D1076)</f>
        <v>1</v>
      </c>
    </row>
    <row r="1077" spans="1:15" x14ac:dyDescent="0.25">
      <c r="A1077" t="s">
        <v>5</v>
      </c>
      <c r="B1077" t="s">
        <v>1094</v>
      </c>
      <c r="C1077" t="s">
        <v>1095</v>
      </c>
      <c r="D1077" t="s">
        <v>21</v>
      </c>
      <c r="E1077" s="17">
        <v>6</v>
      </c>
      <c r="F1077" s="17">
        <v>76912.69</v>
      </c>
      <c r="G1077" s="17">
        <v>42780.387416666665</v>
      </c>
      <c r="H1077" s="17">
        <v>17755.432000000001</v>
      </c>
      <c r="I1077" s="17">
        <v>27034.283133333334</v>
      </c>
      <c r="J1077" s="17">
        <v>2176.4346666666665</v>
      </c>
      <c r="K1077" s="17">
        <v>0</v>
      </c>
      <c r="L1077" s="17">
        <v>166659.22721666668</v>
      </c>
      <c r="M1077" s="22">
        <f>SUMIFS('OD I'!$E:$E,'OD I'!B:B,Celkem!B1077,'OD I'!$D:$D,Celkem!D1077)</f>
        <v>14</v>
      </c>
      <c r="N1077" s="23">
        <f>SUMIFS('OD I'!$G:$G,'OD I'!B:B,Celkem!B1077,'OD I'!$D:$D,Celkem!D1077)</f>
        <v>3.5</v>
      </c>
      <c r="O1077" s="23">
        <f>SUMIFS('OD I'!$H:$H,'OD I'!B:B,Celkem!B1077,'OD I'!$D:$D,Celkem!D1077)</f>
        <v>0.66666666666666663</v>
      </c>
    </row>
    <row r="1078" spans="1:15" x14ac:dyDescent="0.25">
      <c r="A1078" t="s">
        <v>5</v>
      </c>
      <c r="B1078" t="s">
        <v>1096</v>
      </c>
      <c r="C1078" t="s">
        <v>1097</v>
      </c>
      <c r="D1078" t="s">
        <v>2</v>
      </c>
      <c r="E1078" s="17">
        <v>33</v>
      </c>
      <c r="F1078" s="17">
        <v>9971.992424242424</v>
      </c>
      <c r="G1078" s="17">
        <v>8313.040281818181</v>
      </c>
      <c r="H1078" s="17">
        <v>18644.469690909089</v>
      </c>
      <c r="I1078" s="17">
        <v>221.70104545454546</v>
      </c>
      <c r="J1078" s="17">
        <v>7483.4369121212121</v>
      </c>
      <c r="K1078" s="17">
        <v>0</v>
      </c>
      <c r="L1078" s="17">
        <v>44634.640354545452</v>
      </c>
      <c r="M1078" s="22">
        <f>SUMIFS('OD I'!$E:$E,'OD I'!B:B,Celkem!B1078,'OD I'!$D:$D,Celkem!D1078)</f>
        <v>4</v>
      </c>
      <c r="N1078" s="23">
        <f>SUMIFS('OD I'!$G:$G,'OD I'!B:B,Celkem!B1078,'OD I'!$D:$D,Celkem!D1078)</f>
        <v>2.393939393939394</v>
      </c>
      <c r="O1078" s="23">
        <f>SUMIFS('OD I'!$H:$H,'OD I'!B:B,Celkem!B1078,'OD I'!$D:$D,Celkem!D1078)</f>
        <v>3.0303030303030304E-2</v>
      </c>
    </row>
    <row r="1079" spans="1:15" x14ac:dyDescent="0.25">
      <c r="A1079" t="s">
        <v>5</v>
      </c>
      <c r="B1079" t="s">
        <v>1096</v>
      </c>
      <c r="C1079" t="s">
        <v>1097</v>
      </c>
      <c r="D1079" t="s">
        <v>21</v>
      </c>
      <c r="E1079" s="17">
        <v>712</v>
      </c>
      <c r="F1079" s="17">
        <v>11551.700786516854</v>
      </c>
      <c r="G1079" s="17">
        <v>10412.603957162921</v>
      </c>
      <c r="H1079" s="17">
        <v>13732.31140730337</v>
      </c>
      <c r="I1079" s="17">
        <v>2800.3079421348316</v>
      </c>
      <c r="J1079" s="17">
        <v>13687.703656741573</v>
      </c>
      <c r="K1079" s="17">
        <v>55.227500000000006</v>
      </c>
      <c r="L1079" s="17">
        <v>52239.855249859545</v>
      </c>
      <c r="M1079" s="22">
        <f>SUMIFS('OD I'!$E:$E,'OD I'!B:B,Celkem!B1079,'OD I'!$D:$D,Celkem!D1079)</f>
        <v>4</v>
      </c>
      <c r="N1079" s="23">
        <f>SUMIFS('OD I'!$G:$G,'OD I'!B:B,Celkem!B1079,'OD I'!$D:$D,Celkem!D1079)</f>
        <v>2.018258426966292</v>
      </c>
      <c r="O1079" s="23">
        <f>SUMIFS('OD I'!$H:$H,'OD I'!B:B,Celkem!B1079,'OD I'!$D:$D,Celkem!D1079)</f>
        <v>0.17275280898876405</v>
      </c>
    </row>
    <row r="1080" spans="1:15" x14ac:dyDescent="0.25">
      <c r="A1080" t="s">
        <v>5</v>
      </c>
      <c r="B1080" t="s">
        <v>1098</v>
      </c>
      <c r="C1080" t="s">
        <v>1099</v>
      </c>
      <c r="D1080" t="s">
        <v>2</v>
      </c>
      <c r="E1080" s="17">
        <v>2</v>
      </c>
      <c r="F1080" s="17">
        <v>10728.535</v>
      </c>
      <c r="G1080" s="17">
        <v>11823.5578</v>
      </c>
      <c r="H1080" s="17">
        <v>54517.373399999997</v>
      </c>
      <c r="I1080" s="17">
        <v>0</v>
      </c>
      <c r="J1080" s="17">
        <v>9173.8238000000001</v>
      </c>
      <c r="K1080" s="17">
        <v>0</v>
      </c>
      <c r="L1080" s="17">
        <v>86243.29</v>
      </c>
      <c r="M1080" s="22">
        <f>SUMIFS('OD I'!$E:$E,'OD I'!B:B,Celkem!B1080,'OD I'!$D:$D,Celkem!D1080)</f>
        <v>4</v>
      </c>
      <c r="N1080" s="23">
        <f>SUMIFS('OD I'!$G:$G,'OD I'!B:B,Celkem!B1080,'OD I'!$D:$D,Celkem!D1080)</f>
        <v>7</v>
      </c>
      <c r="O1080" s="23">
        <f>SUMIFS('OD I'!$H:$H,'OD I'!B:B,Celkem!B1080,'OD I'!$D:$D,Celkem!D1080)</f>
        <v>0</v>
      </c>
    </row>
    <row r="1081" spans="1:15" x14ac:dyDescent="0.25">
      <c r="A1081" t="s">
        <v>5</v>
      </c>
      <c r="B1081" t="s">
        <v>1098</v>
      </c>
      <c r="C1081" t="s">
        <v>1099</v>
      </c>
      <c r="D1081" t="s">
        <v>21</v>
      </c>
      <c r="E1081" s="17">
        <v>62</v>
      </c>
      <c r="F1081" s="17">
        <v>30177.88322580645</v>
      </c>
      <c r="G1081" s="17">
        <v>7386.6467983870962</v>
      </c>
      <c r="H1081" s="17">
        <v>21421.527841935484</v>
      </c>
      <c r="I1081" s="17">
        <v>6775.6358612903232</v>
      </c>
      <c r="J1081" s="17">
        <v>12851.981551612904</v>
      </c>
      <c r="K1081" s="17">
        <v>49.575483870967737</v>
      </c>
      <c r="L1081" s="17">
        <v>78663.250762903233</v>
      </c>
      <c r="M1081" s="22">
        <f>SUMIFS('OD I'!$E:$E,'OD I'!B:B,Celkem!B1081,'OD I'!$D:$D,Celkem!D1081)</f>
        <v>4</v>
      </c>
      <c r="N1081" s="23">
        <f>SUMIFS('OD I'!$G:$G,'OD I'!B:B,Celkem!B1081,'OD I'!$D:$D,Celkem!D1081)</f>
        <v>2.8548387096774195</v>
      </c>
      <c r="O1081" s="23">
        <f>SUMIFS('OD I'!$H:$H,'OD I'!B:B,Celkem!B1081,'OD I'!$D:$D,Celkem!D1081)</f>
        <v>0.45161290322580644</v>
      </c>
    </row>
    <row r="1082" spans="1:15" x14ac:dyDescent="0.25">
      <c r="A1082" t="s">
        <v>5</v>
      </c>
      <c r="B1082" t="s">
        <v>1100</v>
      </c>
      <c r="C1082" t="s">
        <v>1101</v>
      </c>
      <c r="D1082" t="s">
        <v>2</v>
      </c>
      <c r="E1082" s="17">
        <v>4</v>
      </c>
      <c r="F1082" s="17">
        <v>4347.0074999999997</v>
      </c>
      <c r="G1082" s="17">
        <v>7598.3902749999997</v>
      </c>
      <c r="H1082" s="17">
        <v>44782.128149999997</v>
      </c>
      <c r="I1082" s="17">
        <v>0</v>
      </c>
      <c r="J1082" s="17">
        <v>1109.73675</v>
      </c>
      <c r="K1082" s="17">
        <v>0</v>
      </c>
      <c r="L1082" s="17">
        <v>57837.262674999991</v>
      </c>
      <c r="M1082" s="22">
        <f>SUMIFS('OD I'!$E:$E,'OD I'!B:B,Celkem!B1082,'OD I'!$D:$D,Celkem!D1082)</f>
        <v>4</v>
      </c>
      <c r="N1082" s="23">
        <f>SUMIFS('OD I'!$G:$G,'OD I'!B:B,Celkem!B1082,'OD I'!$D:$D,Celkem!D1082)</f>
        <v>5.75</v>
      </c>
      <c r="O1082" s="23">
        <f>SUMIFS('OD I'!$H:$H,'OD I'!B:B,Celkem!B1082,'OD I'!$D:$D,Celkem!D1082)</f>
        <v>0</v>
      </c>
    </row>
    <row r="1083" spans="1:15" x14ac:dyDescent="0.25">
      <c r="A1083" t="s">
        <v>5</v>
      </c>
      <c r="B1083" t="s">
        <v>1100</v>
      </c>
      <c r="C1083" t="s">
        <v>1101</v>
      </c>
      <c r="D1083" t="s">
        <v>21</v>
      </c>
      <c r="E1083" s="17">
        <v>82</v>
      </c>
      <c r="F1083" s="17">
        <v>1724.7179268292682</v>
      </c>
      <c r="G1083" s="17">
        <v>7577.1118390243901</v>
      </c>
      <c r="H1083" s="17">
        <v>19223.660930487804</v>
      </c>
      <c r="I1083" s="17">
        <v>965.08248292682936</v>
      </c>
      <c r="J1083" s="17">
        <v>3406.8624487804877</v>
      </c>
      <c r="K1083" s="17">
        <v>453.4374390243903</v>
      </c>
      <c r="L1083" s="17">
        <v>33350.873067073167</v>
      </c>
      <c r="M1083" s="22">
        <f>SUMIFS('OD I'!$E:$E,'OD I'!B:B,Celkem!B1083,'OD I'!$D:$D,Celkem!D1083)</f>
        <v>4</v>
      </c>
      <c r="N1083" s="23">
        <f>SUMIFS('OD I'!$G:$G,'OD I'!B:B,Celkem!B1083,'OD I'!$D:$D,Celkem!D1083)</f>
        <v>3.024390243902439</v>
      </c>
      <c r="O1083" s="23">
        <f>SUMIFS('OD I'!$H:$H,'OD I'!B:B,Celkem!B1083,'OD I'!$D:$D,Celkem!D1083)</f>
        <v>8.5365853658536592E-2</v>
      </c>
    </row>
    <row r="1084" spans="1:15" x14ac:dyDescent="0.25">
      <c r="A1084" t="s">
        <v>5</v>
      </c>
      <c r="B1084" t="s">
        <v>1102</v>
      </c>
      <c r="C1084" t="s">
        <v>1103</v>
      </c>
      <c r="D1084" t="s">
        <v>2</v>
      </c>
      <c r="E1084" s="17">
        <v>110</v>
      </c>
      <c r="F1084" s="17">
        <v>468.81609090909086</v>
      </c>
      <c r="G1084" s="17">
        <v>2247.1692954545456</v>
      </c>
      <c r="H1084" s="17">
        <v>9482.400763636364</v>
      </c>
      <c r="I1084" s="17">
        <v>0</v>
      </c>
      <c r="J1084" s="17">
        <v>3794.6271172727274</v>
      </c>
      <c r="K1084" s="17">
        <v>0</v>
      </c>
      <c r="L1084" s="17">
        <v>15993.013267272727</v>
      </c>
      <c r="M1084" s="22">
        <f>SUMIFS('OD I'!$E:$E,'OD I'!B:B,Celkem!B1084,'OD I'!$D:$D,Celkem!D1084)</f>
        <v>2</v>
      </c>
      <c r="N1084" s="23">
        <f>SUMIFS('OD I'!$G:$G,'OD I'!B:B,Celkem!B1084,'OD I'!$D:$D,Celkem!D1084)</f>
        <v>1.209090909090909</v>
      </c>
      <c r="O1084" s="23">
        <f>SUMIFS('OD I'!$H:$H,'OD I'!B:B,Celkem!B1084,'OD I'!$D:$D,Celkem!D1084)</f>
        <v>0</v>
      </c>
    </row>
    <row r="1085" spans="1:15" x14ac:dyDescent="0.25">
      <c r="A1085" t="s">
        <v>5</v>
      </c>
      <c r="B1085" t="s">
        <v>1102</v>
      </c>
      <c r="C1085" t="s">
        <v>1103</v>
      </c>
      <c r="D1085" t="s">
        <v>21</v>
      </c>
      <c r="E1085" s="17">
        <v>4535</v>
      </c>
      <c r="F1085" s="17">
        <v>743.5250760749725</v>
      </c>
      <c r="G1085" s="17">
        <v>2819.9933628224917</v>
      </c>
      <c r="H1085" s="17">
        <v>7204.3587012348398</v>
      </c>
      <c r="I1085" s="17">
        <v>223.09991009922823</v>
      </c>
      <c r="J1085" s="17">
        <v>3211.5055336273431</v>
      </c>
      <c r="K1085" s="17">
        <v>40.270990077177508</v>
      </c>
      <c r="L1085" s="17">
        <v>14242.753573936052</v>
      </c>
      <c r="M1085" s="22">
        <f>SUMIFS('OD I'!$E:$E,'OD I'!B:B,Celkem!B1085,'OD I'!$D:$D,Celkem!D1085)</f>
        <v>2</v>
      </c>
      <c r="N1085" s="23">
        <f>SUMIFS('OD I'!$G:$G,'OD I'!B:B,Celkem!B1085,'OD I'!$D:$D,Celkem!D1085)</f>
        <v>1.1303197353914003</v>
      </c>
      <c r="O1085" s="23">
        <f>SUMIFS('OD I'!$H:$H,'OD I'!B:B,Celkem!B1085,'OD I'!$D:$D,Celkem!D1085)</f>
        <v>1.3671444321940463E-2</v>
      </c>
    </row>
    <row r="1086" spans="1:15" x14ac:dyDescent="0.25">
      <c r="A1086" t="s">
        <v>5</v>
      </c>
      <c r="B1086" t="s">
        <v>1104</v>
      </c>
      <c r="C1086" t="s">
        <v>1105</v>
      </c>
      <c r="D1086" t="s">
        <v>2</v>
      </c>
      <c r="E1086" s="17">
        <v>1</v>
      </c>
      <c r="F1086" s="17">
        <v>40716.36</v>
      </c>
      <c r="G1086" s="17">
        <v>72965.702999999994</v>
      </c>
      <c r="H1086" s="17">
        <v>0</v>
      </c>
      <c r="I1086" s="17">
        <v>563126.97030000004</v>
      </c>
      <c r="J1086" s="17">
        <v>15189.7608</v>
      </c>
      <c r="K1086" s="17">
        <v>788.4</v>
      </c>
      <c r="L1086" s="17">
        <v>692787.19410000008</v>
      </c>
      <c r="M1086" s="22">
        <f>SUMIFS('OD I'!$E:$E,'OD I'!B:B,Celkem!B1086,'OD I'!$D:$D,Celkem!D1086)</f>
        <v>21</v>
      </c>
      <c r="N1086" s="23">
        <f>SUMIFS('OD I'!$G:$G,'OD I'!B:B,Celkem!B1086,'OD I'!$D:$D,Celkem!D1086)</f>
        <v>0</v>
      </c>
      <c r="O1086" s="23">
        <f>SUMIFS('OD I'!$H:$H,'OD I'!B:B,Celkem!B1086,'OD I'!$D:$D,Celkem!D1086)</f>
        <v>43</v>
      </c>
    </row>
    <row r="1087" spans="1:15" x14ac:dyDescent="0.25">
      <c r="A1087" t="s">
        <v>5</v>
      </c>
      <c r="B1087" t="s">
        <v>1104</v>
      </c>
      <c r="C1087" t="s">
        <v>1105</v>
      </c>
      <c r="D1087" t="s">
        <v>21</v>
      </c>
      <c r="E1087" s="17">
        <v>2</v>
      </c>
      <c r="F1087" s="17">
        <v>115127.01</v>
      </c>
      <c r="G1087" s="17">
        <v>113617.497</v>
      </c>
      <c r="H1087" s="17">
        <v>8526.2557500000003</v>
      </c>
      <c r="I1087" s="17">
        <v>701046.36604999995</v>
      </c>
      <c r="J1087" s="17">
        <v>17022.019</v>
      </c>
      <c r="K1087" s="17">
        <v>0</v>
      </c>
      <c r="L1087" s="17">
        <v>955339.14779999992</v>
      </c>
      <c r="M1087" s="22">
        <f>SUMIFS('OD I'!$E:$E,'OD I'!B:B,Celkem!B1087,'OD I'!$D:$D,Celkem!D1087)</f>
        <v>21</v>
      </c>
      <c r="N1087" s="23">
        <f>SUMIFS('OD I'!$G:$G,'OD I'!B:B,Celkem!B1087,'OD I'!$D:$D,Celkem!D1087)</f>
        <v>1.5</v>
      </c>
      <c r="O1087" s="23">
        <f>SUMIFS('OD I'!$H:$H,'OD I'!B:B,Celkem!B1087,'OD I'!$D:$D,Celkem!D1087)</f>
        <v>61.5</v>
      </c>
    </row>
    <row r="1088" spans="1:15" x14ac:dyDescent="0.25">
      <c r="A1088" t="s">
        <v>5</v>
      </c>
      <c r="B1088" t="s">
        <v>1106</v>
      </c>
      <c r="C1088" t="s">
        <v>1107</v>
      </c>
      <c r="D1088" t="s">
        <v>2</v>
      </c>
      <c r="E1088" s="17">
        <v>1</v>
      </c>
      <c r="F1088" s="17">
        <v>132.56</v>
      </c>
      <c r="G1088" s="17">
        <v>9783.3045999999995</v>
      </c>
      <c r="H1088" s="17">
        <v>22810.381799999999</v>
      </c>
      <c r="I1088" s="17">
        <v>15577.851000000001</v>
      </c>
      <c r="J1088" s="17">
        <v>15189.7608</v>
      </c>
      <c r="K1088" s="17">
        <v>0</v>
      </c>
      <c r="L1088" s="17">
        <v>63493.858200000002</v>
      </c>
      <c r="M1088" s="22">
        <f>SUMIFS('OD I'!$E:$E,'OD I'!B:B,Celkem!B1088,'OD I'!$D:$D,Celkem!D1088)</f>
        <v>19</v>
      </c>
      <c r="N1088" s="23">
        <f>SUMIFS('OD I'!$G:$G,'OD I'!B:B,Celkem!B1088,'OD I'!$D:$D,Celkem!D1088)</f>
        <v>2</v>
      </c>
      <c r="O1088" s="23">
        <f>SUMIFS('OD I'!$H:$H,'OD I'!B:B,Celkem!B1088,'OD I'!$D:$D,Celkem!D1088)</f>
        <v>1</v>
      </c>
    </row>
    <row r="1089" spans="1:15" x14ac:dyDescent="0.25">
      <c r="A1089" t="s">
        <v>5</v>
      </c>
      <c r="B1089" t="s">
        <v>1106</v>
      </c>
      <c r="C1089" t="s">
        <v>1107</v>
      </c>
      <c r="D1089" t="s">
        <v>21</v>
      </c>
      <c r="E1089" s="17">
        <v>9</v>
      </c>
      <c r="F1089" s="17">
        <v>48967.986666666664</v>
      </c>
      <c r="G1089" s="17">
        <v>73853.038877777784</v>
      </c>
      <c r="H1089" s="17">
        <v>11909.49631111111</v>
      </c>
      <c r="I1089" s="17">
        <v>308359.36458888889</v>
      </c>
      <c r="J1089" s="17">
        <v>32779.986666666664</v>
      </c>
      <c r="K1089" s="17">
        <v>5979.3944444444451</v>
      </c>
      <c r="L1089" s="17">
        <v>481849.26755555556</v>
      </c>
      <c r="M1089" s="22">
        <f>SUMIFS('OD I'!$E:$E,'OD I'!B:B,Celkem!B1089,'OD I'!$D:$D,Celkem!D1089)</f>
        <v>19</v>
      </c>
      <c r="N1089" s="23">
        <f>SUMIFS('OD I'!$G:$G,'OD I'!B:B,Celkem!B1089,'OD I'!$D:$D,Celkem!D1089)</f>
        <v>2</v>
      </c>
      <c r="O1089" s="23">
        <f>SUMIFS('OD I'!$H:$H,'OD I'!B:B,Celkem!B1089,'OD I'!$D:$D,Celkem!D1089)</f>
        <v>36.111111111111114</v>
      </c>
    </row>
    <row r="1090" spans="1:15" x14ac:dyDescent="0.25">
      <c r="A1090" t="s">
        <v>5</v>
      </c>
      <c r="B1090" t="s">
        <v>1108</v>
      </c>
      <c r="C1090" t="s">
        <v>1109</v>
      </c>
      <c r="D1090" t="s">
        <v>2</v>
      </c>
      <c r="E1090" s="17">
        <v>1</v>
      </c>
      <c r="F1090" s="17">
        <v>104915.67</v>
      </c>
      <c r="G1090" s="17">
        <v>125800.4976</v>
      </c>
      <c r="H1090" s="17">
        <v>0</v>
      </c>
      <c r="I1090" s="17">
        <v>2407794.0048000002</v>
      </c>
      <c r="J1090" s="17">
        <v>14382.662399999999</v>
      </c>
      <c r="K1090" s="17">
        <v>466.56</v>
      </c>
      <c r="L1090" s="17">
        <v>2653359.3947999999</v>
      </c>
      <c r="M1090" s="22">
        <f>SUMIFS('OD I'!$E:$E,'OD I'!B:B,Celkem!B1090,'OD I'!$D:$D,Celkem!D1090)</f>
        <v>92</v>
      </c>
      <c r="N1090" s="23">
        <f>SUMIFS('OD I'!$G:$G,'OD I'!B:B,Celkem!B1090,'OD I'!$D:$D,Celkem!D1090)</f>
        <v>0</v>
      </c>
      <c r="O1090" s="23">
        <f>SUMIFS('OD I'!$H:$H,'OD I'!B:B,Celkem!B1090,'OD I'!$D:$D,Celkem!D1090)</f>
        <v>69</v>
      </c>
    </row>
    <row r="1091" spans="1:15" x14ac:dyDescent="0.25">
      <c r="A1091" t="s">
        <v>5</v>
      </c>
      <c r="B1091" t="s">
        <v>1108</v>
      </c>
      <c r="C1091" t="s">
        <v>1109</v>
      </c>
      <c r="D1091" t="s">
        <v>21</v>
      </c>
      <c r="E1091" s="17">
        <v>25</v>
      </c>
      <c r="F1091" s="17">
        <v>64447.645999999993</v>
      </c>
      <c r="G1091" s="17">
        <v>203678.606588</v>
      </c>
      <c r="H1091" s="17">
        <v>25194.233412000001</v>
      </c>
      <c r="I1091" s="17">
        <v>2471203.5135679999</v>
      </c>
      <c r="J1091" s="17">
        <v>32446.320987999999</v>
      </c>
      <c r="K1091" s="17">
        <v>13000.19</v>
      </c>
      <c r="L1091" s="17">
        <v>2809970.5105559998</v>
      </c>
      <c r="M1091" s="22">
        <f>SUMIFS('OD I'!$E:$E,'OD I'!B:B,Celkem!B1091,'OD I'!$D:$D,Celkem!D1091)</f>
        <v>92</v>
      </c>
      <c r="N1091" s="23">
        <f>SUMIFS('OD I'!$G:$G,'OD I'!B:B,Celkem!B1091,'OD I'!$D:$D,Celkem!D1091)</f>
        <v>3.88</v>
      </c>
      <c r="O1091" s="23">
        <f>SUMIFS('OD I'!$H:$H,'OD I'!B:B,Celkem!B1091,'OD I'!$D:$D,Celkem!D1091)</f>
        <v>109.96</v>
      </c>
    </row>
    <row r="1092" spans="1:15" x14ac:dyDescent="0.25">
      <c r="A1092" t="s">
        <v>5</v>
      </c>
      <c r="B1092" t="s">
        <v>1110</v>
      </c>
      <c r="C1092" t="s">
        <v>1111</v>
      </c>
      <c r="D1092" t="s">
        <v>2</v>
      </c>
      <c r="E1092" s="17">
        <v>1</v>
      </c>
      <c r="F1092" s="17">
        <v>135.85</v>
      </c>
      <c r="G1092" s="17">
        <v>5979.6992</v>
      </c>
      <c r="H1092" s="17">
        <v>45620.763599999998</v>
      </c>
      <c r="I1092" s="17">
        <v>0</v>
      </c>
      <c r="J1092" s="17">
        <v>9322.0959999999995</v>
      </c>
      <c r="K1092" s="17">
        <v>0</v>
      </c>
      <c r="L1092" s="17">
        <v>61058.408799999997</v>
      </c>
      <c r="M1092" s="22">
        <f>SUMIFS('OD I'!$E:$E,'OD I'!B:B,Celkem!B1092,'OD I'!$D:$D,Celkem!D1092)</f>
        <v>6</v>
      </c>
      <c r="N1092" s="23">
        <f>SUMIFS('OD I'!$G:$G,'OD I'!B:B,Celkem!B1092,'OD I'!$D:$D,Celkem!D1092)</f>
        <v>4</v>
      </c>
      <c r="O1092" s="23">
        <f>SUMIFS('OD I'!$H:$H,'OD I'!B:B,Celkem!B1092,'OD I'!$D:$D,Celkem!D1092)</f>
        <v>0</v>
      </c>
    </row>
    <row r="1093" spans="1:15" x14ac:dyDescent="0.25">
      <c r="A1093" t="s">
        <v>5</v>
      </c>
      <c r="B1093" t="s">
        <v>1110</v>
      </c>
      <c r="C1093" t="s">
        <v>1111</v>
      </c>
      <c r="D1093" t="s">
        <v>21</v>
      </c>
      <c r="E1093" s="17">
        <v>24</v>
      </c>
      <c r="F1093" s="17">
        <v>228.53166666666667</v>
      </c>
      <c r="G1093" s="17">
        <v>10302.392600000001</v>
      </c>
      <c r="H1093" s="17">
        <v>20892.019504166667</v>
      </c>
      <c r="I1093" s="17">
        <v>7229.3510333333334</v>
      </c>
      <c r="J1093" s="17">
        <v>6874.4173249999994</v>
      </c>
      <c r="K1093" s="17">
        <v>354.02875</v>
      </c>
      <c r="L1093" s="17">
        <v>45880.740879166668</v>
      </c>
      <c r="M1093" s="22">
        <f>SUMIFS('OD I'!$E:$E,'OD I'!B:B,Celkem!B1093,'OD I'!$D:$D,Celkem!D1093)</f>
        <v>6</v>
      </c>
      <c r="N1093" s="23">
        <f>SUMIFS('OD I'!$G:$G,'OD I'!B:B,Celkem!B1093,'OD I'!$D:$D,Celkem!D1093)</f>
        <v>2.25</v>
      </c>
      <c r="O1093" s="23">
        <f>SUMIFS('OD I'!$H:$H,'OD I'!B:B,Celkem!B1093,'OD I'!$D:$D,Celkem!D1093)</f>
        <v>0.79166666666666663</v>
      </c>
    </row>
    <row r="1094" spans="1:15" x14ac:dyDescent="0.25">
      <c r="A1094" t="s">
        <v>5</v>
      </c>
      <c r="B1094" t="s">
        <v>1112</v>
      </c>
      <c r="C1094" t="s">
        <v>1113</v>
      </c>
      <c r="D1094" t="s">
        <v>2</v>
      </c>
      <c r="E1094" s="17">
        <v>2</v>
      </c>
      <c r="F1094" s="17">
        <v>19426.259999999998</v>
      </c>
      <c r="G1094" s="17">
        <v>17234.108049999999</v>
      </c>
      <c r="H1094" s="17">
        <v>34215.572699999997</v>
      </c>
      <c r="I1094" s="17">
        <v>71595.803199999995</v>
      </c>
      <c r="J1094" s="17">
        <v>27034.078399999999</v>
      </c>
      <c r="K1094" s="17">
        <v>0</v>
      </c>
      <c r="L1094" s="17">
        <v>169505.82234999997</v>
      </c>
      <c r="M1094" s="22">
        <f>SUMIFS('OD I'!$E:$E,'OD I'!B:B,Celkem!B1094,'OD I'!$D:$D,Celkem!D1094)</f>
        <v>13</v>
      </c>
      <c r="N1094" s="23">
        <f>SUMIFS('OD I'!$G:$G,'OD I'!B:B,Celkem!B1094,'OD I'!$D:$D,Celkem!D1094)</f>
        <v>3</v>
      </c>
      <c r="O1094" s="23">
        <f>SUMIFS('OD I'!$H:$H,'OD I'!B:B,Celkem!B1094,'OD I'!$D:$D,Celkem!D1094)</f>
        <v>4</v>
      </c>
    </row>
    <row r="1095" spans="1:15" x14ac:dyDescent="0.25">
      <c r="A1095" t="s">
        <v>5</v>
      </c>
      <c r="B1095" t="s">
        <v>1112</v>
      </c>
      <c r="C1095" t="s">
        <v>1113</v>
      </c>
      <c r="D1095" t="s">
        <v>21</v>
      </c>
      <c r="E1095" s="17">
        <v>73</v>
      </c>
      <c r="F1095" s="17">
        <v>48741.374931506849</v>
      </c>
      <c r="G1095" s="17">
        <v>44029.621906849316</v>
      </c>
      <c r="H1095" s="17">
        <v>44232.938524657533</v>
      </c>
      <c r="I1095" s="17">
        <v>98712.104756164379</v>
      </c>
      <c r="J1095" s="17">
        <v>24831.317328767123</v>
      </c>
      <c r="K1095" s="17">
        <v>1920.3731506849315</v>
      </c>
      <c r="L1095" s="17">
        <v>262467.73059863015</v>
      </c>
      <c r="M1095" s="22">
        <f>SUMIFS('OD I'!$E:$E,'OD I'!B:B,Celkem!B1095,'OD I'!$D:$D,Celkem!D1095)</f>
        <v>13</v>
      </c>
      <c r="N1095" s="23">
        <f>SUMIFS('OD I'!$G:$G,'OD I'!B:B,Celkem!B1095,'OD I'!$D:$D,Celkem!D1095)</f>
        <v>7.0273972602739727</v>
      </c>
      <c r="O1095" s="23">
        <f>SUMIFS('OD I'!$H:$H,'OD I'!B:B,Celkem!B1095,'OD I'!$D:$D,Celkem!D1095)</f>
        <v>4.5479452054794525</v>
      </c>
    </row>
    <row r="1096" spans="1:15" x14ac:dyDescent="0.25">
      <c r="A1096" t="s">
        <v>5</v>
      </c>
      <c r="B1096" t="s">
        <v>1114</v>
      </c>
      <c r="C1096" t="s">
        <v>1115</v>
      </c>
      <c r="D1096" t="s">
        <v>2</v>
      </c>
      <c r="E1096" s="17">
        <v>1</v>
      </c>
      <c r="F1096" s="17">
        <v>8484.36</v>
      </c>
      <c r="G1096" s="17">
        <v>12741.596299999999</v>
      </c>
      <c r="H1096" s="17">
        <v>31094.249599999999</v>
      </c>
      <c r="I1096" s="17">
        <v>33848.098599999998</v>
      </c>
      <c r="J1096" s="17">
        <v>28498.979200000002</v>
      </c>
      <c r="K1096" s="17">
        <v>0</v>
      </c>
      <c r="L1096" s="17">
        <v>114667.2837</v>
      </c>
      <c r="M1096" s="22">
        <f>SUMIFS('OD I'!$E:$E,'OD I'!B:B,Celkem!B1096,'OD I'!$D:$D,Celkem!D1096)</f>
        <v>9</v>
      </c>
      <c r="N1096" s="23">
        <f>SUMIFS('OD I'!$G:$G,'OD I'!B:B,Celkem!B1096,'OD I'!$D:$D,Celkem!D1096)</f>
        <v>4</v>
      </c>
      <c r="O1096" s="23">
        <f>SUMIFS('OD I'!$H:$H,'OD I'!B:B,Celkem!B1096,'OD I'!$D:$D,Celkem!D1096)</f>
        <v>2</v>
      </c>
    </row>
    <row r="1097" spans="1:15" x14ac:dyDescent="0.25">
      <c r="A1097" t="s">
        <v>5</v>
      </c>
      <c r="B1097" t="s">
        <v>1114</v>
      </c>
      <c r="C1097" t="s">
        <v>1115</v>
      </c>
      <c r="D1097" t="s">
        <v>21</v>
      </c>
      <c r="E1097" s="17">
        <v>35</v>
      </c>
      <c r="F1097" s="17">
        <v>24435.912571428569</v>
      </c>
      <c r="G1097" s="17">
        <v>28851.385957142858</v>
      </c>
      <c r="H1097" s="17">
        <v>36771.699534285712</v>
      </c>
      <c r="I1097" s="17">
        <v>50706.486177142855</v>
      </c>
      <c r="J1097" s="17">
        <v>18282.616237142858</v>
      </c>
      <c r="K1097" s="17">
        <v>268.43599999999998</v>
      </c>
      <c r="L1097" s="17">
        <v>159316.53647714283</v>
      </c>
      <c r="M1097" s="22">
        <f>SUMIFS('OD I'!$E:$E,'OD I'!B:B,Celkem!B1097,'OD I'!$D:$D,Celkem!D1097)</f>
        <v>9</v>
      </c>
      <c r="N1097" s="23">
        <f>SUMIFS('OD I'!$G:$G,'OD I'!B:B,Celkem!B1097,'OD I'!$D:$D,Celkem!D1097)</f>
        <v>6.1428571428571432</v>
      </c>
      <c r="O1097" s="23">
        <f>SUMIFS('OD I'!$H:$H,'OD I'!B:B,Celkem!B1097,'OD I'!$D:$D,Celkem!D1097)</f>
        <v>2.8857142857142857</v>
      </c>
    </row>
    <row r="1098" spans="1:15" x14ac:dyDescent="0.25">
      <c r="A1098" t="s">
        <v>5</v>
      </c>
      <c r="B1098" t="s">
        <v>1116</v>
      </c>
      <c r="C1098" t="s">
        <v>1117</v>
      </c>
      <c r="D1098" t="s">
        <v>2</v>
      </c>
      <c r="E1098" s="17">
        <v>1</v>
      </c>
      <c r="F1098" s="17">
        <v>99.42</v>
      </c>
      <c r="G1098" s="17">
        <v>26375.9804</v>
      </c>
      <c r="H1098" s="17">
        <v>23320.6872</v>
      </c>
      <c r="I1098" s="17">
        <v>61442.736100000002</v>
      </c>
      <c r="J1098" s="17">
        <v>50605.663999999997</v>
      </c>
      <c r="K1098" s="17">
        <v>0</v>
      </c>
      <c r="L1098" s="17">
        <v>161844.4877</v>
      </c>
      <c r="M1098" s="22">
        <f>SUMIFS('OD I'!$E:$E,'OD I'!B:B,Celkem!B1098,'OD I'!$D:$D,Celkem!D1098)</f>
        <v>7</v>
      </c>
      <c r="N1098" s="23">
        <f>SUMIFS('OD I'!$G:$G,'OD I'!B:B,Celkem!B1098,'OD I'!$D:$D,Celkem!D1098)</f>
        <v>3</v>
      </c>
      <c r="O1098" s="23">
        <f>SUMIFS('OD I'!$H:$H,'OD I'!B:B,Celkem!B1098,'OD I'!$D:$D,Celkem!D1098)</f>
        <v>5</v>
      </c>
    </row>
    <row r="1099" spans="1:15" x14ac:dyDescent="0.25">
      <c r="A1099" t="s">
        <v>5</v>
      </c>
      <c r="B1099" t="s">
        <v>1116</v>
      </c>
      <c r="C1099" t="s">
        <v>1117</v>
      </c>
      <c r="D1099" t="s">
        <v>21</v>
      </c>
      <c r="E1099" s="17">
        <v>54</v>
      </c>
      <c r="F1099" s="17">
        <v>19530.462407407405</v>
      </c>
      <c r="G1099" s="17">
        <v>31652.329161111109</v>
      </c>
      <c r="H1099" s="17">
        <v>19749.99120925926</v>
      </c>
      <c r="I1099" s="17">
        <v>33393.832866666664</v>
      </c>
      <c r="J1099" s="17">
        <v>29383.033081481484</v>
      </c>
      <c r="K1099" s="17">
        <v>257.88</v>
      </c>
      <c r="L1099" s="17">
        <v>133967.52872592592</v>
      </c>
      <c r="M1099" s="22">
        <f>SUMIFS('OD I'!$E:$E,'OD I'!B:B,Celkem!B1099,'OD I'!$D:$D,Celkem!D1099)</f>
        <v>7</v>
      </c>
      <c r="N1099" s="23">
        <f>SUMIFS('OD I'!$G:$G,'OD I'!B:B,Celkem!B1099,'OD I'!$D:$D,Celkem!D1099)</f>
        <v>3.8703703703703702</v>
      </c>
      <c r="O1099" s="23">
        <f>SUMIFS('OD I'!$H:$H,'OD I'!B:B,Celkem!B1099,'OD I'!$D:$D,Celkem!D1099)</f>
        <v>2.074074074074074</v>
      </c>
    </row>
    <row r="1100" spans="1:15" x14ac:dyDescent="0.25">
      <c r="A1100" t="s">
        <v>5</v>
      </c>
      <c r="B1100" t="s">
        <v>1118</v>
      </c>
      <c r="C1100" t="s">
        <v>1119</v>
      </c>
      <c r="D1100" t="s">
        <v>2</v>
      </c>
      <c r="E1100" s="17">
        <v>1</v>
      </c>
      <c r="F1100" s="17">
        <v>77115.899999999994</v>
      </c>
      <c r="G1100" s="17">
        <v>56931.6587</v>
      </c>
      <c r="H1100" s="17">
        <v>279144.82419999997</v>
      </c>
      <c r="I1100" s="17">
        <v>0</v>
      </c>
      <c r="J1100" s="17">
        <v>0</v>
      </c>
      <c r="K1100" s="17">
        <v>0</v>
      </c>
      <c r="L1100" s="17">
        <v>413192.38289999997</v>
      </c>
      <c r="M1100" s="22">
        <f>SUMIFS('OD I'!$E:$E,'OD I'!B:B,Celkem!B1100,'OD I'!$D:$D,Celkem!D1100)</f>
        <v>9</v>
      </c>
      <c r="N1100" s="23">
        <f>SUMIFS('OD I'!$G:$G,'OD I'!B:B,Celkem!B1100,'OD I'!$D:$D,Celkem!D1100)</f>
        <v>35</v>
      </c>
      <c r="O1100" s="23">
        <f>SUMIFS('OD I'!$H:$H,'OD I'!B:B,Celkem!B1100,'OD I'!$D:$D,Celkem!D1100)</f>
        <v>0</v>
      </c>
    </row>
    <row r="1101" spans="1:15" x14ac:dyDescent="0.25">
      <c r="A1101" t="s">
        <v>5</v>
      </c>
      <c r="B1101" t="s">
        <v>1118</v>
      </c>
      <c r="C1101" t="s">
        <v>1119</v>
      </c>
      <c r="D1101" t="s">
        <v>21</v>
      </c>
      <c r="E1101" s="17">
        <v>47</v>
      </c>
      <c r="F1101" s="17">
        <v>3015.5753191489362</v>
      </c>
      <c r="G1101" s="17">
        <v>15192.213936170214</v>
      </c>
      <c r="H1101" s="17">
        <v>61130.247531914894</v>
      </c>
      <c r="I1101" s="17">
        <v>16657.638989361702</v>
      </c>
      <c r="J1101" s="17">
        <v>5513.792780851064</v>
      </c>
      <c r="K1101" s="17">
        <v>2096.5521276595746</v>
      </c>
      <c r="L1101" s="17">
        <v>103606.02068510637</v>
      </c>
      <c r="M1101" s="22">
        <f>SUMIFS('OD I'!$E:$E,'OD I'!B:B,Celkem!B1101,'OD I'!$D:$D,Celkem!D1101)</f>
        <v>9</v>
      </c>
      <c r="N1101" s="23">
        <f>SUMIFS('OD I'!$G:$G,'OD I'!B:B,Celkem!B1101,'OD I'!$D:$D,Celkem!D1101)</f>
        <v>6.8936170212765955</v>
      </c>
      <c r="O1101" s="23">
        <f>SUMIFS('OD I'!$H:$H,'OD I'!B:B,Celkem!B1101,'OD I'!$D:$D,Celkem!D1101)</f>
        <v>0.72340425531914898</v>
      </c>
    </row>
    <row r="1102" spans="1:15" x14ac:dyDescent="0.25">
      <c r="A1102" t="s">
        <v>5</v>
      </c>
      <c r="B1102" t="s">
        <v>1120</v>
      </c>
      <c r="C1102" t="s">
        <v>1121</v>
      </c>
      <c r="D1102" t="s">
        <v>2</v>
      </c>
      <c r="E1102" s="17">
        <v>3</v>
      </c>
      <c r="F1102" s="17">
        <v>4390.7033333333338</v>
      </c>
      <c r="G1102" s="17">
        <v>5439.5751333333328</v>
      </c>
      <c r="H1102" s="17">
        <v>30465.375533333336</v>
      </c>
      <c r="I1102" s="17">
        <v>7246.0738999999994</v>
      </c>
      <c r="J1102" s="17">
        <v>13773.925799999999</v>
      </c>
      <c r="K1102" s="17">
        <v>0</v>
      </c>
      <c r="L1102" s="17">
        <v>61315.653699999995</v>
      </c>
      <c r="M1102" s="22">
        <f>SUMIFS('OD I'!$E:$E,'OD I'!B:B,Celkem!B1102,'OD I'!$D:$D,Celkem!D1102)</f>
        <v>9</v>
      </c>
      <c r="N1102" s="23">
        <f>SUMIFS('OD I'!$G:$G,'OD I'!B:B,Celkem!B1102,'OD I'!$D:$D,Celkem!D1102)</f>
        <v>3.6666666666666665</v>
      </c>
      <c r="O1102" s="23">
        <f>SUMIFS('OD I'!$H:$H,'OD I'!B:B,Celkem!B1102,'OD I'!$D:$D,Celkem!D1102)</f>
        <v>0.33333333333333331</v>
      </c>
    </row>
    <row r="1103" spans="1:15" x14ac:dyDescent="0.25">
      <c r="A1103" t="s">
        <v>5</v>
      </c>
      <c r="B1103" t="s">
        <v>1120</v>
      </c>
      <c r="C1103" t="s">
        <v>1121</v>
      </c>
      <c r="D1103" t="s">
        <v>21</v>
      </c>
      <c r="E1103" s="17">
        <v>18</v>
      </c>
      <c r="F1103" s="17">
        <v>5337.84</v>
      </c>
      <c r="G1103" s="17">
        <v>12265.631394444445</v>
      </c>
      <c r="H1103" s="17">
        <v>39659.008000000002</v>
      </c>
      <c r="I1103" s="17">
        <v>8245.6175000000003</v>
      </c>
      <c r="J1103" s="17">
        <v>5247.0649333333331</v>
      </c>
      <c r="K1103" s="17">
        <v>118.80000000000001</v>
      </c>
      <c r="L1103" s="17">
        <v>70873.961827777777</v>
      </c>
      <c r="M1103" s="22">
        <f>SUMIFS('OD I'!$E:$E,'OD I'!B:B,Celkem!B1103,'OD I'!$D:$D,Celkem!D1103)</f>
        <v>9</v>
      </c>
      <c r="N1103" s="23">
        <f>SUMIFS('OD I'!$G:$G,'OD I'!B:B,Celkem!B1103,'OD I'!$D:$D,Celkem!D1103)</f>
        <v>6.2222222222222223</v>
      </c>
      <c r="O1103" s="23">
        <f>SUMIFS('OD I'!$H:$H,'OD I'!B:B,Celkem!B1103,'OD I'!$D:$D,Celkem!D1103)</f>
        <v>0.72222222222222221</v>
      </c>
    </row>
    <row r="1104" spans="1:15" x14ac:dyDescent="0.25">
      <c r="A1104" t="s">
        <v>5</v>
      </c>
      <c r="B1104" t="s">
        <v>1122</v>
      </c>
      <c r="C1104" t="s">
        <v>1123</v>
      </c>
      <c r="D1104" t="s">
        <v>2</v>
      </c>
      <c r="E1104" s="17">
        <v>33</v>
      </c>
      <c r="F1104" s="17">
        <v>856.45696969696974</v>
      </c>
      <c r="G1104" s="17">
        <v>9240.2038060606064</v>
      </c>
      <c r="H1104" s="17">
        <v>35758.089909090908</v>
      </c>
      <c r="I1104" s="17">
        <v>10934.781742424242</v>
      </c>
      <c r="J1104" s="17">
        <v>16564.322363636365</v>
      </c>
      <c r="K1104" s="17">
        <v>74.585454545454553</v>
      </c>
      <c r="L1104" s="17">
        <v>73428.440245454549</v>
      </c>
      <c r="M1104" s="22">
        <f>SUMIFS('OD I'!$E:$E,'OD I'!B:B,Celkem!B1104,'OD I'!$D:$D,Celkem!D1104)</f>
        <v>6</v>
      </c>
      <c r="N1104" s="23">
        <f>SUMIFS('OD I'!$G:$G,'OD I'!B:B,Celkem!B1104,'OD I'!$D:$D,Celkem!D1104)</f>
        <v>3.3636363636363638</v>
      </c>
      <c r="O1104" s="23">
        <f>SUMIFS('OD I'!$H:$H,'OD I'!B:B,Celkem!B1104,'OD I'!$D:$D,Celkem!D1104)</f>
        <v>0.39393939393939392</v>
      </c>
    </row>
    <row r="1105" spans="1:15" x14ac:dyDescent="0.25">
      <c r="A1105" t="s">
        <v>5</v>
      </c>
      <c r="B1105" t="s">
        <v>1122</v>
      </c>
      <c r="C1105" t="s">
        <v>1123</v>
      </c>
      <c r="D1105" t="s">
        <v>21</v>
      </c>
      <c r="E1105" s="17">
        <v>376</v>
      </c>
      <c r="F1105" s="17">
        <v>1293.7748138297873</v>
      </c>
      <c r="G1105" s="17">
        <v>13515.669546010638</v>
      </c>
      <c r="H1105" s="17">
        <v>35744.520524202126</v>
      </c>
      <c r="I1105" s="17">
        <v>6310.0246507978718</v>
      </c>
      <c r="J1105" s="17">
        <v>14867.418745212768</v>
      </c>
      <c r="K1105" s="17">
        <v>1056.015159574468</v>
      </c>
      <c r="L1105" s="17">
        <v>72787.423439627659</v>
      </c>
      <c r="M1105" s="22">
        <f>SUMIFS('OD I'!$E:$E,'OD I'!B:B,Celkem!B1105,'OD I'!$D:$D,Celkem!D1105)</f>
        <v>6</v>
      </c>
      <c r="N1105" s="23">
        <f>SUMIFS('OD I'!$G:$G,'OD I'!B:B,Celkem!B1105,'OD I'!$D:$D,Celkem!D1105)</f>
        <v>4.7792553191489358</v>
      </c>
      <c r="O1105" s="23">
        <f>SUMIFS('OD I'!$H:$H,'OD I'!B:B,Celkem!B1105,'OD I'!$D:$D,Celkem!D1105)</f>
        <v>0.4228723404255319</v>
      </c>
    </row>
    <row r="1106" spans="1:15" x14ac:dyDescent="0.25">
      <c r="A1106" t="s">
        <v>5</v>
      </c>
      <c r="B1106" t="s">
        <v>1124</v>
      </c>
      <c r="C1106" t="s">
        <v>1125</v>
      </c>
      <c r="D1106" t="s">
        <v>2</v>
      </c>
      <c r="E1106" s="17">
        <v>1</v>
      </c>
      <c r="F1106" s="17">
        <v>7124.11</v>
      </c>
      <c r="G1106" s="17">
        <v>6814.1776</v>
      </c>
      <c r="H1106" s="17">
        <v>15547.1248</v>
      </c>
      <c r="I1106" s="17">
        <v>0</v>
      </c>
      <c r="J1106" s="17">
        <v>10387.4784</v>
      </c>
      <c r="K1106" s="17">
        <v>0</v>
      </c>
      <c r="L1106" s="17">
        <v>39872.890800000001</v>
      </c>
      <c r="M1106" s="22">
        <f>SUMIFS('OD I'!$E:$E,'OD I'!B:B,Celkem!B1106,'OD I'!$D:$D,Celkem!D1106)</f>
        <v>4</v>
      </c>
      <c r="N1106" s="23">
        <f>SUMIFS('OD I'!$G:$G,'OD I'!B:B,Celkem!B1106,'OD I'!$D:$D,Celkem!D1106)</f>
        <v>2</v>
      </c>
      <c r="O1106" s="23">
        <f>SUMIFS('OD I'!$H:$H,'OD I'!B:B,Celkem!B1106,'OD I'!$D:$D,Celkem!D1106)</f>
        <v>0</v>
      </c>
    </row>
    <row r="1107" spans="1:15" x14ac:dyDescent="0.25">
      <c r="A1107" t="s">
        <v>5</v>
      </c>
      <c r="B1107" t="s">
        <v>1124</v>
      </c>
      <c r="C1107" t="s">
        <v>1125</v>
      </c>
      <c r="D1107" t="s">
        <v>21</v>
      </c>
      <c r="E1107" s="17">
        <v>118</v>
      </c>
      <c r="F1107" s="17">
        <v>2146.4019491525423</v>
      </c>
      <c r="G1107" s="17">
        <v>12802.588821186442</v>
      </c>
      <c r="H1107" s="17">
        <v>19057.41470338983</v>
      </c>
      <c r="I1107" s="17">
        <v>1050.2805042372881</v>
      </c>
      <c r="J1107" s="17">
        <v>11529.120612711864</v>
      </c>
      <c r="K1107" s="17">
        <v>1114.7522033898306</v>
      </c>
      <c r="L1107" s="17">
        <v>47700.558794067787</v>
      </c>
      <c r="M1107" s="22">
        <f>SUMIFS('OD I'!$E:$E,'OD I'!B:B,Celkem!B1107,'OD I'!$D:$D,Celkem!D1107)</f>
        <v>4</v>
      </c>
      <c r="N1107" s="23">
        <f>SUMIFS('OD I'!$G:$G,'OD I'!B:B,Celkem!B1107,'OD I'!$D:$D,Celkem!D1107)</f>
        <v>3.152542372881356</v>
      </c>
      <c r="O1107" s="23">
        <f>SUMIFS('OD I'!$H:$H,'OD I'!B:B,Celkem!B1107,'OD I'!$D:$D,Celkem!D1107)</f>
        <v>6.7796610169491525E-2</v>
      </c>
    </row>
    <row r="1108" spans="1:15" x14ac:dyDescent="0.25">
      <c r="A1108" t="s">
        <v>5</v>
      </c>
      <c r="B1108" t="s">
        <v>1126</v>
      </c>
      <c r="C1108" t="s">
        <v>1127</v>
      </c>
      <c r="D1108" t="s">
        <v>2</v>
      </c>
      <c r="E1108" s="17">
        <v>7</v>
      </c>
      <c r="F1108" s="17">
        <v>53331.544285714284</v>
      </c>
      <c r="G1108" s="17">
        <v>51230.985742857141</v>
      </c>
      <c r="H1108" s="17">
        <v>61080.080828571423</v>
      </c>
      <c r="I1108" s="17">
        <v>193139.2879142857</v>
      </c>
      <c r="J1108" s="17">
        <v>56925.94172857143</v>
      </c>
      <c r="K1108" s="17">
        <v>0</v>
      </c>
      <c r="L1108" s="17">
        <v>415707.84049999999</v>
      </c>
      <c r="M1108" s="22">
        <f>SUMIFS('OD I'!$E:$E,'OD I'!B:B,Celkem!B1108,'OD I'!$D:$D,Celkem!D1108)</f>
        <v>18</v>
      </c>
      <c r="N1108" s="23">
        <f>SUMIFS('OD I'!$G:$G,'OD I'!B:B,Celkem!B1108,'OD I'!$D:$D,Celkem!D1108)</f>
        <v>7.8571428571428568</v>
      </c>
      <c r="O1108" s="23">
        <f>SUMIFS('OD I'!$H:$H,'OD I'!B:B,Celkem!B1108,'OD I'!$D:$D,Celkem!D1108)</f>
        <v>4.7142857142857144</v>
      </c>
    </row>
    <row r="1109" spans="1:15" x14ac:dyDescent="0.25">
      <c r="A1109" t="s">
        <v>5</v>
      </c>
      <c r="B1109" t="s">
        <v>1126</v>
      </c>
      <c r="C1109" t="s">
        <v>1127</v>
      </c>
      <c r="D1109" t="s">
        <v>21</v>
      </c>
      <c r="E1109" s="17">
        <v>27</v>
      </c>
      <c r="F1109" s="17">
        <v>68220.766296296293</v>
      </c>
      <c r="G1109" s="17">
        <v>92650.889007407415</v>
      </c>
      <c r="H1109" s="17">
        <v>64208.741107407404</v>
      </c>
      <c r="I1109" s="17">
        <v>201055.69264074074</v>
      </c>
      <c r="J1109" s="17">
        <v>72274.862737037038</v>
      </c>
      <c r="K1109" s="17">
        <v>1000.1874074074075</v>
      </c>
      <c r="L1109" s="17">
        <v>499411.13919629628</v>
      </c>
      <c r="M1109" s="22">
        <f>SUMIFS('OD I'!$E:$E,'OD I'!B:B,Celkem!B1109,'OD I'!$D:$D,Celkem!D1109)</f>
        <v>18</v>
      </c>
      <c r="N1109" s="23">
        <f>SUMIFS('OD I'!$G:$G,'OD I'!B:B,Celkem!B1109,'OD I'!$D:$D,Celkem!D1109)</f>
        <v>13.777777777777779</v>
      </c>
      <c r="O1109" s="23">
        <f>SUMIFS('OD I'!$H:$H,'OD I'!B:B,Celkem!B1109,'OD I'!$D:$D,Celkem!D1109)</f>
        <v>8.5925925925925934</v>
      </c>
    </row>
    <row r="1110" spans="1:15" x14ac:dyDescent="0.25">
      <c r="A1110" t="s">
        <v>5</v>
      </c>
      <c r="B1110" t="s">
        <v>1128</v>
      </c>
      <c r="C1110" t="s">
        <v>1129</v>
      </c>
      <c r="D1110" t="s">
        <v>2</v>
      </c>
      <c r="E1110" s="17">
        <v>1</v>
      </c>
      <c r="F1110" s="17">
        <v>203809.37</v>
      </c>
      <c r="G1110" s="17">
        <v>99871.395399999994</v>
      </c>
      <c r="H1110" s="17">
        <v>139947.91390000001</v>
      </c>
      <c r="I1110" s="17">
        <v>40974.695599999999</v>
      </c>
      <c r="J1110" s="17">
        <v>59915.167600000001</v>
      </c>
      <c r="K1110" s="17">
        <v>0</v>
      </c>
      <c r="L1110" s="17">
        <v>544518.54249999998</v>
      </c>
      <c r="M1110" s="22">
        <f>SUMIFS('OD I'!$E:$E,'OD I'!B:B,Celkem!B1110,'OD I'!$D:$D,Celkem!D1110)</f>
        <v>12</v>
      </c>
      <c r="N1110" s="23">
        <f>SUMIFS('OD I'!$G:$G,'OD I'!B:B,Celkem!B1110,'OD I'!$D:$D,Celkem!D1110)</f>
        <v>31</v>
      </c>
      <c r="O1110" s="23">
        <f>SUMIFS('OD I'!$H:$H,'OD I'!B:B,Celkem!B1110,'OD I'!$D:$D,Celkem!D1110)</f>
        <v>2</v>
      </c>
    </row>
    <row r="1111" spans="1:15" x14ac:dyDescent="0.25">
      <c r="A1111" t="s">
        <v>5</v>
      </c>
      <c r="B1111" t="s">
        <v>1128</v>
      </c>
      <c r="C1111" t="s">
        <v>1129</v>
      </c>
      <c r="D1111" t="s">
        <v>21</v>
      </c>
      <c r="E1111" s="17">
        <v>9</v>
      </c>
      <c r="F1111" s="17">
        <v>11445.867777777778</v>
      </c>
      <c r="G1111" s="17">
        <v>63697.775555555556</v>
      </c>
      <c r="H1111" s="17">
        <v>87735.601944444439</v>
      </c>
      <c r="I1111" s="17">
        <v>36644.517533333332</v>
      </c>
      <c r="J1111" s="17">
        <v>50407.652888888886</v>
      </c>
      <c r="K1111" s="17">
        <v>481.44</v>
      </c>
      <c r="L1111" s="17">
        <v>250412.85570000001</v>
      </c>
      <c r="M1111" s="22">
        <f>SUMIFS('OD I'!$E:$E,'OD I'!B:B,Celkem!B1111,'OD I'!$D:$D,Celkem!D1111)</f>
        <v>12</v>
      </c>
      <c r="N1111" s="23">
        <f>SUMIFS('OD I'!$G:$G,'OD I'!B:B,Celkem!B1111,'OD I'!$D:$D,Celkem!D1111)</f>
        <v>14.333333333333334</v>
      </c>
      <c r="O1111" s="23">
        <f>SUMIFS('OD I'!$H:$H,'OD I'!B:B,Celkem!B1111,'OD I'!$D:$D,Celkem!D1111)</f>
        <v>2.3333333333333335</v>
      </c>
    </row>
    <row r="1112" spans="1:15" x14ac:dyDescent="0.25">
      <c r="A1112" t="s">
        <v>5</v>
      </c>
      <c r="B1112" t="s">
        <v>1130</v>
      </c>
      <c r="C1112" t="s">
        <v>1131</v>
      </c>
      <c r="D1112" t="s">
        <v>2</v>
      </c>
      <c r="E1112" s="17">
        <v>3</v>
      </c>
      <c r="F1112" s="17">
        <v>201996.29333333333</v>
      </c>
      <c r="G1112" s="17">
        <v>145212.99356666667</v>
      </c>
      <c r="H1112" s="17">
        <v>198102.78063333334</v>
      </c>
      <c r="I1112" s="17">
        <v>34519.777733333329</v>
      </c>
      <c r="J1112" s="17">
        <v>62728.086266666673</v>
      </c>
      <c r="K1112" s="17">
        <v>0</v>
      </c>
      <c r="L1112" s="17">
        <v>642559.93153333326</v>
      </c>
      <c r="M1112" s="22">
        <f>SUMIFS('OD I'!$E:$E,'OD I'!B:B,Celkem!B1112,'OD I'!$D:$D,Celkem!D1112)</f>
        <v>19</v>
      </c>
      <c r="N1112" s="23">
        <f>SUMIFS('OD I'!$G:$G,'OD I'!B:B,Celkem!B1112,'OD I'!$D:$D,Celkem!D1112)</f>
        <v>36</v>
      </c>
      <c r="O1112" s="23">
        <f>SUMIFS('OD I'!$H:$H,'OD I'!B:B,Celkem!B1112,'OD I'!$D:$D,Celkem!D1112)</f>
        <v>1</v>
      </c>
    </row>
    <row r="1113" spans="1:15" x14ac:dyDescent="0.25">
      <c r="A1113" t="s">
        <v>5</v>
      </c>
      <c r="B1113" t="s">
        <v>1130</v>
      </c>
      <c r="C1113" t="s">
        <v>1131</v>
      </c>
      <c r="D1113" t="s">
        <v>21</v>
      </c>
      <c r="E1113" s="17">
        <v>23</v>
      </c>
      <c r="F1113" s="17">
        <v>112850.29478260869</v>
      </c>
      <c r="G1113" s="17">
        <v>80740.603086956529</v>
      </c>
      <c r="H1113" s="17">
        <v>101706.31287826087</v>
      </c>
      <c r="I1113" s="17">
        <v>104810.49074347825</v>
      </c>
      <c r="J1113" s="17">
        <v>44086.149356521739</v>
      </c>
      <c r="K1113" s="17">
        <v>9666.3286956521733</v>
      </c>
      <c r="L1113" s="17">
        <v>453860.17954347824</v>
      </c>
      <c r="M1113" s="22">
        <f>SUMIFS('OD I'!$E:$E,'OD I'!B:B,Celkem!B1113,'OD I'!$D:$D,Celkem!D1113)</f>
        <v>19</v>
      </c>
      <c r="N1113" s="23">
        <f>SUMIFS('OD I'!$G:$G,'OD I'!B:B,Celkem!B1113,'OD I'!$D:$D,Celkem!D1113)</f>
        <v>16.347826086956523</v>
      </c>
      <c r="O1113" s="23">
        <f>SUMIFS('OD I'!$H:$H,'OD I'!B:B,Celkem!B1113,'OD I'!$D:$D,Celkem!D1113)</f>
        <v>5.6521739130434785</v>
      </c>
    </row>
    <row r="1114" spans="1:15" x14ac:dyDescent="0.25">
      <c r="A1114" t="s">
        <v>5</v>
      </c>
      <c r="B1114" t="s">
        <v>1132</v>
      </c>
      <c r="C1114" t="s">
        <v>1133</v>
      </c>
      <c r="D1114" t="s">
        <v>2</v>
      </c>
      <c r="E1114" s="17">
        <v>5</v>
      </c>
      <c r="F1114" s="17">
        <v>120987.03400000001</v>
      </c>
      <c r="G1114" s="17">
        <v>77713.759739999994</v>
      </c>
      <c r="H1114" s="17">
        <v>94630.44786</v>
      </c>
      <c r="I1114" s="17">
        <v>209926.77094000002</v>
      </c>
      <c r="J1114" s="17">
        <v>29031.670400000003</v>
      </c>
      <c r="K1114" s="17">
        <v>0</v>
      </c>
      <c r="L1114" s="17">
        <v>532289.68293999997</v>
      </c>
      <c r="M1114" s="22">
        <f>SUMIFS('OD I'!$E:$E,'OD I'!B:B,Celkem!B1114,'OD I'!$D:$D,Celkem!D1114)</f>
        <v>26</v>
      </c>
      <c r="N1114" s="23">
        <f>SUMIFS('OD I'!$G:$G,'OD I'!B:B,Celkem!B1114,'OD I'!$D:$D,Celkem!D1114)</f>
        <v>17.600000000000001</v>
      </c>
      <c r="O1114" s="23">
        <f>SUMIFS('OD I'!$H:$H,'OD I'!B:B,Celkem!B1114,'OD I'!$D:$D,Celkem!D1114)</f>
        <v>7.6</v>
      </c>
    </row>
    <row r="1115" spans="1:15" x14ac:dyDescent="0.25">
      <c r="A1115" t="s">
        <v>5</v>
      </c>
      <c r="B1115" t="s">
        <v>1132</v>
      </c>
      <c r="C1115" t="s">
        <v>1133</v>
      </c>
      <c r="D1115" t="s">
        <v>21</v>
      </c>
      <c r="E1115" s="17">
        <v>35</v>
      </c>
      <c r="F1115" s="17">
        <v>163267.50399999999</v>
      </c>
      <c r="G1115" s="17">
        <v>119759.14795428571</v>
      </c>
      <c r="H1115" s="17">
        <v>131069.82734571429</v>
      </c>
      <c r="I1115" s="17">
        <v>226201.12124857143</v>
      </c>
      <c r="J1115" s="17">
        <v>43169.085942857142</v>
      </c>
      <c r="K1115" s="17">
        <v>3387.3225714285713</v>
      </c>
      <c r="L1115" s="17">
        <v>686854.00906285725</v>
      </c>
      <c r="M1115" s="22">
        <f>SUMIFS('OD I'!$E:$E,'OD I'!B:B,Celkem!B1115,'OD I'!$D:$D,Celkem!D1115)</f>
        <v>26</v>
      </c>
      <c r="N1115" s="23">
        <f>SUMIFS('OD I'!$G:$G,'OD I'!B:B,Celkem!B1115,'OD I'!$D:$D,Celkem!D1115)</f>
        <v>22.714285714285715</v>
      </c>
      <c r="O1115" s="23">
        <f>SUMIFS('OD I'!$H:$H,'OD I'!B:B,Celkem!B1115,'OD I'!$D:$D,Celkem!D1115)</f>
        <v>14.828571428571429</v>
      </c>
    </row>
    <row r="1116" spans="1:15" x14ac:dyDescent="0.25">
      <c r="A1116" t="s">
        <v>5</v>
      </c>
      <c r="B1116" t="s">
        <v>1134</v>
      </c>
      <c r="C1116" t="s">
        <v>1135</v>
      </c>
      <c r="D1116" t="s">
        <v>2</v>
      </c>
      <c r="E1116" s="17">
        <v>7</v>
      </c>
      <c r="F1116" s="17">
        <v>7254.7771428571432</v>
      </c>
      <c r="G1116" s="17">
        <v>17772.630457142855</v>
      </c>
      <c r="H1116" s="17">
        <v>43328.66254285715</v>
      </c>
      <c r="I1116" s="17">
        <v>50375.942671428566</v>
      </c>
      <c r="J1116" s="17">
        <v>23324.264685714286</v>
      </c>
      <c r="K1116" s="17">
        <v>0</v>
      </c>
      <c r="L1116" s="17">
        <v>142056.2775</v>
      </c>
      <c r="M1116" s="22">
        <f>SUMIFS('OD I'!$E:$E,'OD I'!B:B,Celkem!B1116,'OD I'!$D:$D,Celkem!D1116)</f>
        <v>12</v>
      </c>
      <c r="N1116" s="23">
        <f>SUMIFS('OD I'!$G:$G,'OD I'!B:B,Celkem!B1116,'OD I'!$D:$D,Celkem!D1116)</f>
        <v>5.5714285714285712</v>
      </c>
      <c r="O1116" s="23">
        <f>SUMIFS('OD I'!$H:$H,'OD I'!B:B,Celkem!B1116,'OD I'!$D:$D,Celkem!D1116)</f>
        <v>2.8571428571428572</v>
      </c>
    </row>
    <row r="1117" spans="1:15" x14ac:dyDescent="0.25">
      <c r="A1117" t="s">
        <v>5</v>
      </c>
      <c r="B1117" t="s">
        <v>1134</v>
      </c>
      <c r="C1117" t="s">
        <v>1135</v>
      </c>
      <c r="D1117" t="s">
        <v>21</v>
      </c>
      <c r="E1117" s="17">
        <v>133</v>
      </c>
      <c r="F1117" s="17">
        <v>16201.650902255638</v>
      </c>
      <c r="G1117" s="17">
        <v>40576.847118045109</v>
      </c>
      <c r="H1117" s="17">
        <v>53608.274184962407</v>
      </c>
      <c r="I1117" s="17">
        <v>74085.657137593982</v>
      </c>
      <c r="J1117" s="17">
        <v>40935.403433082713</v>
      </c>
      <c r="K1117" s="17">
        <v>1077.1906015037594</v>
      </c>
      <c r="L1117" s="17">
        <v>226485.02337744361</v>
      </c>
      <c r="M1117" s="22">
        <f>SUMIFS('OD I'!$E:$E,'OD I'!B:B,Celkem!B1117,'OD I'!$D:$D,Celkem!D1117)</f>
        <v>12</v>
      </c>
      <c r="N1117" s="23">
        <f>SUMIFS('OD I'!$G:$G,'OD I'!B:B,Celkem!B1117,'OD I'!$D:$D,Celkem!D1117)</f>
        <v>7.9624060150375939</v>
      </c>
      <c r="O1117" s="23">
        <f>SUMIFS('OD I'!$H:$H,'OD I'!B:B,Celkem!B1117,'OD I'!$D:$D,Celkem!D1117)</f>
        <v>3.8571428571428572</v>
      </c>
    </row>
    <row r="1118" spans="1:15" x14ac:dyDescent="0.25">
      <c r="A1118" t="s">
        <v>5</v>
      </c>
      <c r="B1118" t="s">
        <v>1136</v>
      </c>
      <c r="C1118" t="s">
        <v>1137</v>
      </c>
      <c r="D1118" t="s">
        <v>2</v>
      </c>
      <c r="E1118" s="17">
        <v>1</v>
      </c>
      <c r="F1118" s="17">
        <v>56149.120000000003</v>
      </c>
      <c r="G1118" s="17">
        <v>88044.124100000001</v>
      </c>
      <c r="H1118" s="17">
        <v>108829.87360000001</v>
      </c>
      <c r="I1118" s="17">
        <v>177806.5833</v>
      </c>
      <c r="J1118" s="17">
        <v>112397.8432</v>
      </c>
      <c r="K1118" s="17">
        <v>0</v>
      </c>
      <c r="L1118" s="17">
        <v>543227.5442</v>
      </c>
      <c r="M1118" s="22">
        <f>SUMIFS('OD I'!$E:$E,'OD I'!B:B,Celkem!B1118,'OD I'!$D:$D,Celkem!D1118)</f>
        <v>14</v>
      </c>
      <c r="N1118" s="23">
        <f>SUMIFS('OD I'!$G:$G,'OD I'!B:B,Celkem!B1118,'OD I'!$D:$D,Celkem!D1118)</f>
        <v>14</v>
      </c>
      <c r="O1118" s="23">
        <f>SUMIFS('OD I'!$H:$H,'OD I'!B:B,Celkem!B1118,'OD I'!$D:$D,Celkem!D1118)</f>
        <v>3</v>
      </c>
    </row>
    <row r="1119" spans="1:15" x14ac:dyDescent="0.25">
      <c r="A1119" t="s">
        <v>5</v>
      </c>
      <c r="B1119" t="s">
        <v>1136</v>
      </c>
      <c r="C1119" t="s">
        <v>1137</v>
      </c>
      <c r="D1119" t="s">
        <v>21</v>
      </c>
      <c r="E1119" s="17">
        <v>20</v>
      </c>
      <c r="F1119" s="17">
        <v>40648.950499999999</v>
      </c>
      <c r="G1119" s="17">
        <v>64575.269914999997</v>
      </c>
      <c r="H1119" s="17">
        <v>77169.289465000009</v>
      </c>
      <c r="I1119" s="17">
        <v>88524.430859999993</v>
      </c>
      <c r="J1119" s="17">
        <v>66277.471404999989</v>
      </c>
      <c r="K1119" s="17">
        <v>4316.21</v>
      </c>
      <c r="L1119" s="17">
        <v>341511.62214499997</v>
      </c>
      <c r="M1119" s="22">
        <f>SUMIFS('OD I'!$E:$E,'OD I'!B:B,Celkem!B1119,'OD I'!$D:$D,Celkem!D1119)</f>
        <v>14</v>
      </c>
      <c r="N1119" s="23">
        <f>SUMIFS('OD I'!$G:$G,'OD I'!B:B,Celkem!B1119,'OD I'!$D:$D,Celkem!D1119)</f>
        <v>11.05</v>
      </c>
      <c r="O1119" s="23">
        <f>SUMIFS('OD I'!$H:$H,'OD I'!B:B,Celkem!B1119,'OD I'!$D:$D,Celkem!D1119)</f>
        <v>4.55</v>
      </c>
    </row>
    <row r="1120" spans="1:15" x14ac:dyDescent="0.25">
      <c r="A1120" t="s">
        <v>5</v>
      </c>
      <c r="B1120" t="s">
        <v>1138</v>
      </c>
      <c r="C1120" t="s">
        <v>1139</v>
      </c>
      <c r="D1120" t="s">
        <v>2</v>
      </c>
      <c r="E1120" s="17">
        <v>12</v>
      </c>
      <c r="F1120" s="17">
        <v>9095.7649999999994</v>
      </c>
      <c r="G1120" s="17">
        <v>19051.871791666668</v>
      </c>
      <c r="H1120" s="17">
        <v>36597.612091666662</v>
      </c>
      <c r="I1120" s="17">
        <v>35610.360491666666</v>
      </c>
      <c r="J1120" s="17">
        <v>22340.900366666669</v>
      </c>
      <c r="K1120" s="17">
        <v>0</v>
      </c>
      <c r="L1120" s="17">
        <v>122696.50974166667</v>
      </c>
      <c r="M1120" s="22">
        <f>SUMIFS('OD I'!$E:$E,'OD I'!B:B,Celkem!B1120,'OD I'!$D:$D,Celkem!D1120)</f>
        <v>9</v>
      </c>
      <c r="N1120" s="23">
        <f>SUMIFS('OD I'!$G:$G,'OD I'!B:B,Celkem!B1120,'OD I'!$D:$D,Celkem!D1120)</f>
        <v>4.75</v>
      </c>
      <c r="O1120" s="23">
        <f>SUMIFS('OD I'!$H:$H,'OD I'!B:B,Celkem!B1120,'OD I'!$D:$D,Celkem!D1120)</f>
        <v>2</v>
      </c>
    </row>
    <row r="1121" spans="1:15" x14ac:dyDescent="0.25">
      <c r="A1121" t="s">
        <v>5</v>
      </c>
      <c r="B1121" t="s">
        <v>1138</v>
      </c>
      <c r="C1121" t="s">
        <v>1139</v>
      </c>
      <c r="D1121" t="s">
        <v>21</v>
      </c>
      <c r="E1121" s="17">
        <v>233</v>
      </c>
      <c r="F1121" s="17">
        <v>12564.725493562231</v>
      </c>
      <c r="G1121" s="17">
        <v>27430.129257939916</v>
      </c>
      <c r="H1121" s="17">
        <v>32498.625669527897</v>
      </c>
      <c r="I1121" s="17">
        <v>28934.171824034336</v>
      </c>
      <c r="J1121" s="17">
        <v>32040.357657510733</v>
      </c>
      <c r="K1121" s="17">
        <v>560.40841201716739</v>
      </c>
      <c r="L1121" s="17">
        <v>134028.41831459227</v>
      </c>
      <c r="M1121" s="22">
        <f>SUMIFS('OD I'!$E:$E,'OD I'!B:B,Celkem!B1121,'OD I'!$D:$D,Celkem!D1121)</f>
        <v>9</v>
      </c>
      <c r="N1121" s="23">
        <f>SUMIFS('OD I'!$G:$G,'OD I'!B:B,Celkem!B1121,'OD I'!$D:$D,Celkem!D1121)</f>
        <v>5.3218884120171674</v>
      </c>
      <c r="O1121" s="23">
        <f>SUMIFS('OD I'!$H:$H,'OD I'!B:B,Celkem!B1121,'OD I'!$D:$D,Celkem!D1121)</f>
        <v>1.6566523605150214</v>
      </c>
    </row>
    <row r="1122" spans="1:15" x14ac:dyDescent="0.25">
      <c r="A1122" t="s">
        <v>5</v>
      </c>
      <c r="B1122" t="s">
        <v>1140</v>
      </c>
      <c r="C1122" t="s">
        <v>1141</v>
      </c>
      <c r="D1122" t="s">
        <v>2</v>
      </c>
      <c r="E1122" s="17">
        <v>2</v>
      </c>
      <c r="F1122" s="17">
        <v>2255.645</v>
      </c>
      <c r="G1122" s="17">
        <v>14470.313899999999</v>
      </c>
      <c r="H1122" s="17">
        <v>41198.732000000004</v>
      </c>
      <c r="I1122" s="17">
        <v>16601.2873</v>
      </c>
      <c r="J1122" s="17">
        <v>26952.446650000002</v>
      </c>
      <c r="K1122" s="17">
        <v>0</v>
      </c>
      <c r="L1122" s="17">
        <v>101478.42485</v>
      </c>
      <c r="M1122" s="22">
        <f>SUMIFS('OD I'!$E:$E,'OD I'!B:B,Celkem!B1122,'OD I'!$D:$D,Celkem!D1122)</f>
        <v>8</v>
      </c>
      <c r="N1122" s="23">
        <f>SUMIFS('OD I'!$G:$G,'OD I'!B:B,Celkem!B1122,'OD I'!$D:$D,Celkem!D1122)</f>
        <v>4</v>
      </c>
      <c r="O1122" s="23">
        <f>SUMIFS('OD I'!$H:$H,'OD I'!B:B,Celkem!B1122,'OD I'!$D:$D,Celkem!D1122)</f>
        <v>1</v>
      </c>
    </row>
    <row r="1123" spans="1:15" x14ac:dyDescent="0.25">
      <c r="A1123" t="s">
        <v>5</v>
      </c>
      <c r="B1123" t="s">
        <v>1140</v>
      </c>
      <c r="C1123" t="s">
        <v>1141</v>
      </c>
      <c r="D1123" t="s">
        <v>21</v>
      </c>
      <c r="E1123" s="17">
        <v>150</v>
      </c>
      <c r="F1123" s="17">
        <v>1844.2092666666667</v>
      </c>
      <c r="G1123" s="17">
        <v>28925.485147333333</v>
      </c>
      <c r="H1123" s="17">
        <v>44681.072079999998</v>
      </c>
      <c r="I1123" s="17">
        <v>26136.65454</v>
      </c>
      <c r="J1123" s="17">
        <v>47309.078268666664</v>
      </c>
      <c r="K1123" s="17">
        <v>162.441</v>
      </c>
      <c r="L1123" s="17">
        <v>149058.94030266666</v>
      </c>
      <c r="M1123" s="22">
        <f>SUMIFS('OD I'!$E:$E,'OD I'!B:B,Celkem!B1123,'OD I'!$D:$D,Celkem!D1123)</f>
        <v>8</v>
      </c>
      <c r="N1123" s="23">
        <f>SUMIFS('OD I'!$G:$G,'OD I'!B:B,Celkem!B1123,'OD I'!$D:$D,Celkem!D1123)</f>
        <v>5.8066666666666666</v>
      </c>
      <c r="O1123" s="23">
        <f>SUMIFS('OD I'!$H:$H,'OD I'!B:B,Celkem!B1123,'OD I'!$D:$D,Celkem!D1123)</f>
        <v>1.8866666666666667</v>
      </c>
    </row>
    <row r="1124" spans="1:15" x14ac:dyDescent="0.25">
      <c r="A1124" t="s">
        <v>5</v>
      </c>
      <c r="B1124" t="s">
        <v>1142</v>
      </c>
      <c r="C1124" t="s">
        <v>1143</v>
      </c>
      <c r="D1124" t="s">
        <v>2</v>
      </c>
      <c r="E1124" s="17">
        <v>12</v>
      </c>
      <c r="F1124" s="17">
        <v>101403.9575</v>
      </c>
      <c r="G1124" s="17">
        <v>78108.291474999991</v>
      </c>
      <c r="H1124" s="17">
        <v>87975.158991666671</v>
      </c>
      <c r="I1124" s="17">
        <v>193931.80295833331</v>
      </c>
      <c r="J1124" s="17">
        <v>13539.234666666665</v>
      </c>
      <c r="K1124" s="17">
        <v>351.05500000000001</v>
      </c>
      <c r="L1124" s="17">
        <v>475309.50059166667</v>
      </c>
      <c r="M1124" s="22">
        <f>SUMIFS('OD I'!$E:$E,'OD I'!B:B,Celkem!B1124,'OD I'!$D:$D,Celkem!D1124)</f>
        <v>15</v>
      </c>
      <c r="N1124" s="23">
        <f>SUMIFS('OD I'!$G:$G,'OD I'!B:B,Celkem!B1124,'OD I'!$D:$D,Celkem!D1124)</f>
        <v>15.333333333333334</v>
      </c>
      <c r="O1124" s="23">
        <f>SUMIFS('OD I'!$H:$H,'OD I'!B:B,Celkem!B1124,'OD I'!$D:$D,Celkem!D1124)</f>
        <v>6.583333333333333</v>
      </c>
    </row>
    <row r="1125" spans="1:15" x14ac:dyDescent="0.25">
      <c r="A1125" t="s">
        <v>5</v>
      </c>
      <c r="B1125" t="s">
        <v>1142</v>
      </c>
      <c r="C1125" t="s">
        <v>1143</v>
      </c>
      <c r="D1125" t="s">
        <v>21</v>
      </c>
      <c r="E1125" s="17">
        <v>58</v>
      </c>
      <c r="F1125" s="17">
        <v>63892.609137931038</v>
      </c>
      <c r="G1125" s="17">
        <v>46126.787906896549</v>
      </c>
      <c r="H1125" s="17">
        <v>82239.401596551732</v>
      </c>
      <c r="I1125" s="17">
        <v>82038.663856896557</v>
      </c>
      <c r="J1125" s="17">
        <v>20988.477455172415</v>
      </c>
      <c r="K1125" s="17">
        <v>10938.541379310345</v>
      </c>
      <c r="L1125" s="17">
        <v>306224.48133275862</v>
      </c>
      <c r="M1125" s="22">
        <f>SUMIFS('OD I'!$E:$E,'OD I'!B:B,Celkem!B1125,'OD I'!$D:$D,Celkem!D1125)</f>
        <v>15</v>
      </c>
      <c r="N1125" s="23">
        <f>SUMIFS('OD I'!$G:$G,'OD I'!B:B,Celkem!B1125,'OD I'!$D:$D,Celkem!D1125)</f>
        <v>12.96551724137931</v>
      </c>
      <c r="O1125" s="23">
        <f>SUMIFS('OD I'!$H:$H,'OD I'!B:B,Celkem!B1125,'OD I'!$D:$D,Celkem!D1125)</f>
        <v>6.0862068965517242</v>
      </c>
    </row>
    <row r="1126" spans="1:15" x14ac:dyDescent="0.25">
      <c r="A1126" t="s">
        <v>5</v>
      </c>
      <c r="B1126" t="s">
        <v>1144</v>
      </c>
      <c r="C1126" t="s">
        <v>1145</v>
      </c>
      <c r="D1126" t="s">
        <v>2</v>
      </c>
      <c r="E1126" s="17">
        <v>37</v>
      </c>
      <c r="F1126" s="17">
        <v>12114.693783783783</v>
      </c>
      <c r="G1126" s="17">
        <v>12538.847127027027</v>
      </c>
      <c r="H1126" s="17">
        <v>28432.997278378378</v>
      </c>
      <c r="I1126" s="17">
        <v>4726.3606243243239</v>
      </c>
      <c r="J1126" s="17">
        <v>5224.2679270270264</v>
      </c>
      <c r="K1126" s="17">
        <v>0</v>
      </c>
      <c r="L1126" s="17">
        <v>63037.166740540539</v>
      </c>
      <c r="M1126" s="22">
        <f>SUMIFS('OD I'!$E:$E,'OD I'!B:B,Celkem!B1126,'OD I'!$D:$D,Celkem!D1126)</f>
        <v>7</v>
      </c>
      <c r="N1126" s="23">
        <f>SUMIFS('OD I'!$G:$G,'OD I'!B:B,Celkem!B1126,'OD I'!$D:$D,Celkem!D1126)</f>
        <v>4.0540540540540544</v>
      </c>
      <c r="O1126" s="23">
        <f>SUMIFS('OD I'!$H:$H,'OD I'!B:B,Celkem!B1126,'OD I'!$D:$D,Celkem!D1126)</f>
        <v>0.16216216216216217</v>
      </c>
    </row>
    <row r="1127" spans="1:15" x14ac:dyDescent="0.25">
      <c r="A1127" t="s">
        <v>5</v>
      </c>
      <c r="B1127" t="s">
        <v>1144</v>
      </c>
      <c r="C1127" t="s">
        <v>1145</v>
      </c>
      <c r="D1127" t="s">
        <v>21</v>
      </c>
      <c r="E1127" s="17">
        <v>243</v>
      </c>
      <c r="F1127" s="17">
        <v>9105.5854732510288</v>
      </c>
      <c r="G1127" s="17">
        <v>19709.035806172837</v>
      </c>
      <c r="H1127" s="17">
        <v>33358.95719176955</v>
      </c>
      <c r="I1127" s="17">
        <v>13681.053779835391</v>
      </c>
      <c r="J1127" s="17">
        <v>17366.783548559673</v>
      </c>
      <c r="K1127" s="17">
        <v>679.65518518518513</v>
      </c>
      <c r="L1127" s="17">
        <v>93901.070984773673</v>
      </c>
      <c r="M1127" s="22">
        <f>SUMIFS('OD I'!$E:$E,'OD I'!B:B,Celkem!B1127,'OD I'!$D:$D,Celkem!D1127)</f>
        <v>7</v>
      </c>
      <c r="N1127" s="23">
        <f>SUMIFS('OD I'!$G:$G,'OD I'!B:B,Celkem!B1127,'OD I'!$D:$D,Celkem!D1127)</f>
        <v>5.0370370370370372</v>
      </c>
      <c r="O1127" s="23">
        <f>SUMIFS('OD I'!$H:$H,'OD I'!B:B,Celkem!B1127,'OD I'!$D:$D,Celkem!D1127)</f>
        <v>0.79012345679012341</v>
      </c>
    </row>
    <row r="1128" spans="1:15" x14ac:dyDescent="0.25">
      <c r="A1128" t="s">
        <v>5</v>
      </c>
      <c r="B1128" t="s">
        <v>1146</v>
      </c>
      <c r="C1128" t="s">
        <v>1147</v>
      </c>
      <c r="D1128" t="s">
        <v>2</v>
      </c>
      <c r="E1128" s="17">
        <v>3</v>
      </c>
      <c r="F1128" s="17">
        <v>24332.89333333333</v>
      </c>
      <c r="G1128" s="17">
        <v>31689.224900000001</v>
      </c>
      <c r="H1128" s="17">
        <v>57352.837533333332</v>
      </c>
      <c r="I1128" s="17">
        <v>49303.117100000003</v>
      </c>
      <c r="J1128" s="17">
        <v>12675.142333333335</v>
      </c>
      <c r="K1128" s="17">
        <v>0</v>
      </c>
      <c r="L1128" s="17">
        <v>175353.21519999998</v>
      </c>
      <c r="M1128" s="22">
        <f>SUMIFS('OD I'!$E:$E,'OD I'!B:B,Celkem!B1128,'OD I'!$D:$D,Celkem!D1128)</f>
        <v>15</v>
      </c>
      <c r="N1128" s="23">
        <f>SUMIFS('OD I'!$G:$G,'OD I'!B:B,Celkem!B1128,'OD I'!$D:$D,Celkem!D1128)</f>
        <v>9</v>
      </c>
      <c r="O1128" s="23">
        <f>SUMIFS('OD I'!$H:$H,'OD I'!B:B,Celkem!B1128,'OD I'!$D:$D,Celkem!D1128)</f>
        <v>1.6666666666666667</v>
      </c>
    </row>
    <row r="1129" spans="1:15" x14ac:dyDescent="0.25">
      <c r="A1129" t="s">
        <v>5</v>
      </c>
      <c r="B1129" t="s">
        <v>1146</v>
      </c>
      <c r="C1129" t="s">
        <v>1147</v>
      </c>
      <c r="D1129" t="s">
        <v>21</v>
      </c>
      <c r="E1129" s="17">
        <v>31</v>
      </c>
      <c r="F1129" s="17">
        <v>56789.920967741935</v>
      </c>
      <c r="G1129" s="17">
        <v>74641.461012903223</v>
      </c>
      <c r="H1129" s="17">
        <v>97301.564703225798</v>
      </c>
      <c r="I1129" s="17">
        <v>108240.88411612903</v>
      </c>
      <c r="J1129" s="17">
        <v>16905.679351612904</v>
      </c>
      <c r="K1129" s="17">
        <v>10136.461935483871</v>
      </c>
      <c r="L1129" s="17">
        <v>364015.97208709677</v>
      </c>
      <c r="M1129" s="22">
        <f>SUMIFS('OD I'!$E:$E,'OD I'!B:B,Celkem!B1129,'OD I'!$D:$D,Celkem!D1129)</f>
        <v>15</v>
      </c>
      <c r="N1129" s="23">
        <f>SUMIFS('OD I'!$G:$G,'OD I'!B:B,Celkem!B1129,'OD I'!$D:$D,Celkem!D1129)</f>
        <v>16.29032258064516</v>
      </c>
      <c r="O1129" s="23">
        <f>SUMIFS('OD I'!$H:$H,'OD I'!B:B,Celkem!B1129,'OD I'!$D:$D,Celkem!D1129)</f>
        <v>6.193548387096774</v>
      </c>
    </row>
    <row r="1130" spans="1:15" x14ac:dyDescent="0.25">
      <c r="A1130" t="s">
        <v>5</v>
      </c>
      <c r="B1130" t="s">
        <v>1148</v>
      </c>
      <c r="C1130" t="s">
        <v>1149</v>
      </c>
      <c r="D1130" t="s">
        <v>2</v>
      </c>
      <c r="E1130" s="17">
        <v>16</v>
      </c>
      <c r="F1130" s="17">
        <v>92.111874999999998</v>
      </c>
      <c r="G1130" s="17">
        <v>7168.1906312499996</v>
      </c>
      <c r="H1130" s="17">
        <v>32286.562924999998</v>
      </c>
      <c r="I1130" s="17">
        <v>11641.652712499999</v>
      </c>
      <c r="J1130" s="17">
        <v>10217.490637499999</v>
      </c>
      <c r="K1130" s="17">
        <v>0</v>
      </c>
      <c r="L1130" s="17">
        <v>61406.008781249999</v>
      </c>
      <c r="M1130" s="22">
        <f>SUMIFS('OD I'!$E:$E,'OD I'!B:B,Celkem!B1130,'OD I'!$D:$D,Celkem!D1130)</f>
        <v>6</v>
      </c>
      <c r="N1130" s="23">
        <f>SUMIFS('OD I'!$G:$G,'OD I'!B:B,Celkem!B1130,'OD I'!$D:$D,Celkem!D1130)</f>
        <v>3.5</v>
      </c>
      <c r="O1130" s="23">
        <f>SUMIFS('OD I'!$H:$H,'OD I'!B:B,Celkem!B1130,'OD I'!$D:$D,Celkem!D1130)</f>
        <v>0.6875</v>
      </c>
    </row>
    <row r="1131" spans="1:15" x14ac:dyDescent="0.25">
      <c r="A1131" t="s">
        <v>5</v>
      </c>
      <c r="B1131" t="s">
        <v>1148</v>
      </c>
      <c r="C1131" t="s">
        <v>1149</v>
      </c>
      <c r="D1131" t="s">
        <v>21</v>
      </c>
      <c r="E1131" s="17">
        <v>318</v>
      </c>
      <c r="F1131" s="17">
        <v>1024.1308490566037</v>
      </c>
      <c r="G1131" s="17">
        <v>13520.71264465409</v>
      </c>
      <c r="H1131" s="17">
        <v>31398.96447389937</v>
      </c>
      <c r="I1131" s="17">
        <v>12062.643700314466</v>
      </c>
      <c r="J1131" s="17">
        <v>21490.969355345911</v>
      </c>
      <c r="K1131" s="17">
        <v>132.86037735849055</v>
      </c>
      <c r="L1131" s="17">
        <v>79630.281400628926</v>
      </c>
      <c r="M1131" s="22">
        <f>SUMIFS('OD I'!$E:$E,'OD I'!B:B,Celkem!B1131,'OD I'!$D:$D,Celkem!D1131)</f>
        <v>6</v>
      </c>
      <c r="N1131" s="23">
        <f>SUMIFS('OD I'!$G:$G,'OD I'!B:B,Celkem!B1131,'OD I'!$D:$D,Celkem!D1131)</f>
        <v>4.3301886792452828</v>
      </c>
      <c r="O1131" s="23">
        <f>SUMIFS('OD I'!$H:$H,'OD I'!B:B,Celkem!B1131,'OD I'!$D:$D,Celkem!D1131)</f>
        <v>0.8867924528301887</v>
      </c>
    </row>
    <row r="1132" spans="1:15" x14ac:dyDescent="0.25">
      <c r="A1132" t="s">
        <v>5</v>
      </c>
      <c r="B1132" t="s">
        <v>1150</v>
      </c>
      <c r="C1132" t="s">
        <v>1151</v>
      </c>
      <c r="D1132" t="s">
        <v>2</v>
      </c>
      <c r="E1132" s="17">
        <v>4</v>
      </c>
      <c r="F1132" s="17">
        <v>61097.315000000002</v>
      </c>
      <c r="G1132" s="17">
        <v>44527.265050000002</v>
      </c>
      <c r="H1132" s="17">
        <v>102146.011325</v>
      </c>
      <c r="I1132" s="17">
        <v>0</v>
      </c>
      <c r="J1132" s="17">
        <v>13811.117249999999</v>
      </c>
      <c r="K1132" s="17">
        <v>9357.39</v>
      </c>
      <c r="L1132" s="17">
        <v>230939.09862500004</v>
      </c>
      <c r="M1132" s="22">
        <f>SUMIFS('OD I'!$E:$E,'OD I'!B:B,Celkem!B1132,'OD I'!$D:$D,Celkem!D1132)</f>
        <v>7</v>
      </c>
      <c r="N1132" s="23">
        <f>SUMIFS('OD I'!$G:$G,'OD I'!B:B,Celkem!B1132,'OD I'!$D:$D,Celkem!D1132)</f>
        <v>17.5</v>
      </c>
      <c r="O1132" s="23">
        <f>SUMIFS('OD I'!$H:$H,'OD I'!B:B,Celkem!B1132,'OD I'!$D:$D,Celkem!D1132)</f>
        <v>0</v>
      </c>
    </row>
    <row r="1133" spans="1:15" x14ac:dyDescent="0.25">
      <c r="A1133" t="s">
        <v>5</v>
      </c>
      <c r="B1133" t="s">
        <v>1150</v>
      </c>
      <c r="C1133" t="s">
        <v>1151</v>
      </c>
      <c r="D1133" t="s">
        <v>21</v>
      </c>
      <c r="E1133" s="17">
        <v>237</v>
      </c>
      <c r="F1133" s="17">
        <v>3819.6512236286917</v>
      </c>
      <c r="G1133" s="17">
        <v>18315.750727848103</v>
      </c>
      <c r="H1133" s="17">
        <v>33217.017626160341</v>
      </c>
      <c r="I1133" s="17">
        <v>7376.9768248945147</v>
      </c>
      <c r="J1133" s="17">
        <v>12642.229044303796</v>
      </c>
      <c r="K1133" s="17">
        <v>1413.2324050632913</v>
      </c>
      <c r="L1133" s="17">
        <v>76784.857851898734</v>
      </c>
      <c r="M1133" s="22">
        <f>SUMIFS('OD I'!$E:$E,'OD I'!B:B,Celkem!B1133,'OD I'!$D:$D,Celkem!D1133)</f>
        <v>7</v>
      </c>
      <c r="N1133" s="23">
        <f>SUMIFS('OD I'!$G:$G,'OD I'!B:B,Celkem!B1133,'OD I'!$D:$D,Celkem!D1133)</f>
        <v>4.7172995780590714</v>
      </c>
      <c r="O1133" s="23">
        <f>SUMIFS('OD I'!$H:$H,'OD I'!B:B,Celkem!B1133,'OD I'!$D:$D,Celkem!D1133)</f>
        <v>0.54430379746835444</v>
      </c>
    </row>
    <row r="1134" spans="1:15" x14ac:dyDescent="0.25">
      <c r="A1134" t="s">
        <v>5</v>
      </c>
      <c r="B1134" t="s">
        <v>1152</v>
      </c>
      <c r="C1134" t="s">
        <v>1153</v>
      </c>
      <c r="D1134" t="s">
        <v>2</v>
      </c>
      <c r="E1134" s="17">
        <v>1</v>
      </c>
      <c r="F1134" s="17">
        <v>9544.2999999999993</v>
      </c>
      <c r="G1134" s="17">
        <v>49628.028200000001</v>
      </c>
      <c r="H1134" s="17">
        <v>67994.254199999996</v>
      </c>
      <c r="I1134" s="17">
        <v>64894.421999999999</v>
      </c>
      <c r="J1134" s="17">
        <v>9085.0848000000005</v>
      </c>
      <c r="K1134" s="17">
        <v>0</v>
      </c>
      <c r="L1134" s="17">
        <v>201146.08920000002</v>
      </c>
      <c r="M1134" s="22">
        <f>SUMIFS('OD I'!$E:$E,'OD I'!B:B,Celkem!B1134,'OD I'!$D:$D,Celkem!D1134)</f>
        <v>21</v>
      </c>
      <c r="N1134" s="23">
        <f>SUMIFS('OD I'!$G:$G,'OD I'!B:B,Celkem!B1134,'OD I'!$D:$D,Celkem!D1134)</f>
        <v>14</v>
      </c>
      <c r="O1134" s="23">
        <f>SUMIFS('OD I'!$H:$H,'OD I'!B:B,Celkem!B1134,'OD I'!$D:$D,Celkem!D1134)</f>
        <v>3</v>
      </c>
    </row>
    <row r="1135" spans="1:15" x14ac:dyDescent="0.25">
      <c r="A1135" t="s">
        <v>5</v>
      </c>
      <c r="B1135" t="s">
        <v>1152</v>
      </c>
      <c r="C1135" t="s">
        <v>1153</v>
      </c>
      <c r="D1135" t="s">
        <v>21</v>
      </c>
      <c r="E1135" s="17">
        <v>37</v>
      </c>
      <c r="F1135" s="17">
        <v>122896.27513513513</v>
      </c>
      <c r="G1135" s="17">
        <v>108998.43462702702</v>
      </c>
      <c r="H1135" s="17">
        <v>121593.23556756756</v>
      </c>
      <c r="I1135" s="17">
        <v>185494.30849999998</v>
      </c>
      <c r="J1135" s="17">
        <v>26217.66773243243</v>
      </c>
      <c r="K1135" s="17">
        <v>13845.123243243243</v>
      </c>
      <c r="L1135" s="17">
        <v>579045.04480540543</v>
      </c>
      <c r="M1135" s="22">
        <f>SUMIFS('OD I'!$E:$E,'OD I'!B:B,Celkem!B1135,'OD I'!$D:$D,Celkem!D1135)</f>
        <v>21</v>
      </c>
      <c r="N1135" s="23">
        <f>SUMIFS('OD I'!$G:$G,'OD I'!B:B,Celkem!B1135,'OD I'!$D:$D,Celkem!D1135)</f>
        <v>21.675675675675677</v>
      </c>
      <c r="O1135" s="23">
        <f>SUMIFS('OD I'!$H:$H,'OD I'!B:B,Celkem!B1135,'OD I'!$D:$D,Celkem!D1135)</f>
        <v>12.486486486486486</v>
      </c>
    </row>
    <row r="1136" spans="1:15" x14ac:dyDescent="0.25">
      <c r="A1136" t="s">
        <v>5</v>
      </c>
      <c r="B1136" t="s">
        <v>1154</v>
      </c>
      <c r="C1136" t="s">
        <v>1155</v>
      </c>
      <c r="D1136" t="s">
        <v>2</v>
      </c>
      <c r="E1136" s="17">
        <v>15</v>
      </c>
      <c r="F1136" s="17">
        <v>10395.483333333334</v>
      </c>
      <c r="G1136" s="17">
        <v>23001.441706666668</v>
      </c>
      <c r="H1136" s="17">
        <v>40581.919866666663</v>
      </c>
      <c r="I1136" s="17">
        <v>0</v>
      </c>
      <c r="J1136" s="17">
        <v>8526.3912333333337</v>
      </c>
      <c r="K1136" s="17">
        <v>0</v>
      </c>
      <c r="L1136" s="17">
        <v>82505.236139999994</v>
      </c>
      <c r="M1136" s="22">
        <f>SUMIFS('OD I'!$E:$E,'OD I'!B:B,Celkem!B1136,'OD I'!$D:$D,Celkem!D1136)</f>
        <v>6</v>
      </c>
      <c r="N1136" s="23">
        <f>SUMIFS('OD I'!$G:$G,'OD I'!B:B,Celkem!B1136,'OD I'!$D:$D,Celkem!D1136)</f>
        <v>5.9333333333333336</v>
      </c>
      <c r="O1136" s="23">
        <f>SUMIFS('OD I'!$H:$H,'OD I'!B:B,Celkem!B1136,'OD I'!$D:$D,Celkem!D1136)</f>
        <v>0</v>
      </c>
    </row>
    <row r="1137" spans="1:15" x14ac:dyDescent="0.25">
      <c r="A1137" t="s">
        <v>5</v>
      </c>
      <c r="B1137" t="s">
        <v>1154</v>
      </c>
      <c r="C1137" t="s">
        <v>1155</v>
      </c>
      <c r="D1137" t="s">
        <v>21</v>
      </c>
      <c r="E1137" s="17">
        <v>625</v>
      </c>
      <c r="F1137" s="17">
        <v>2844.3268800000001</v>
      </c>
      <c r="G1137" s="17">
        <v>13091.43433808</v>
      </c>
      <c r="H1137" s="17">
        <v>39595.674292000003</v>
      </c>
      <c r="I1137" s="17">
        <v>3322.0678803199999</v>
      </c>
      <c r="J1137" s="17">
        <v>12923.035185119999</v>
      </c>
      <c r="K1137" s="17">
        <v>1053.7721759999999</v>
      </c>
      <c r="L1137" s="17">
        <v>72830.310751519995</v>
      </c>
      <c r="M1137" s="22">
        <f>SUMIFS('OD I'!$E:$E,'OD I'!B:B,Celkem!B1137,'OD I'!$D:$D,Celkem!D1137)</f>
        <v>6</v>
      </c>
      <c r="N1137" s="23">
        <f>SUMIFS('OD I'!$G:$G,'OD I'!B:B,Celkem!B1137,'OD I'!$D:$D,Celkem!D1137)</f>
        <v>4.3120000000000003</v>
      </c>
      <c r="O1137" s="23">
        <f>SUMIFS('OD I'!$H:$H,'OD I'!B:B,Celkem!B1137,'OD I'!$D:$D,Celkem!D1137)</f>
        <v>0.24</v>
      </c>
    </row>
    <row r="1138" spans="1:15" x14ac:dyDescent="0.25">
      <c r="A1138" t="s">
        <v>5</v>
      </c>
      <c r="B1138" t="s">
        <v>1156</v>
      </c>
      <c r="C1138" t="s">
        <v>1157</v>
      </c>
      <c r="D1138" t="s">
        <v>2</v>
      </c>
      <c r="E1138" s="17">
        <v>3</v>
      </c>
      <c r="F1138" s="17">
        <v>237977.64666666664</v>
      </c>
      <c r="G1138" s="17">
        <v>175849.3314</v>
      </c>
      <c r="H1138" s="17">
        <v>145380.87340000001</v>
      </c>
      <c r="I1138" s="17">
        <v>290178.81316666666</v>
      </c>
      <c r="J1138" s="17">
        <v>5838.4394666666667</v>
      </c>
      <c r="K1138" s="17">
        <v>0</v>
      </c>
      <c r="L1138" s="17">
        <v>855225.1041</v>
      </c>
      <c r="M1138" s="22">
        <f>SUMIFS('OD I'!$E:$E,'OD I'!B:B,Celkem!B1138,'OD I'!$D:$D,Celkem!D1138)</f>
        <v>21</v>
      </c>
      <c r="N1138" s="23">
        <f>SUMIFS('OD I'!$G:$G,'OD I'!B:B,Celkem!B1138,'OD I'!$D:$D,Celkem!D1138)</f>
        <v>24.666666666666668</v>
      </c>
      <c r="O1138" s="23">
        <f>SUMIFS('OD I'!$H:$H,'OD I'!B:B,Celkem!B1138,'OD I'!$D:$D,Celkem!D1138)</f>
        <v>12.333333333333334</v>
      </c>
    </row>
    <row r="1139" spans="1:15" x14ac:dyDescent="0.25">
      <c r="A1139" t="s">
        <v>5</v>
      </c>
      <c r="B1139" t="s">
        <v>1156</v>
      </c>
      <c r="C1139" t="s">
        <v>1157</v>
      </c>
      <c r="D1139" t="s">
        <v>21</v>
      </c>
      <c r="E1139" s="17">
        <v>110</v>
      </c>
      <c r="F1139" s="17">
        <v>65804.514090909084</v>
      </c>
      <c r="G1139" s="17">
        <v>73981.442984545458</v>
      </c>
      <c r="H1139" s="17">
        <v>97734.691439090908</v>
      </c>
      <c r="I1139" s="17">
        <v>172819.62231181818</v>
      </c>
      <c r="J1139" s="17">
        <v>35978.758979999999</v>
      </c>
      <c r="K1139" s="17">
        <v>2509.5927272727272</v>
      </c>
      <c r="L1139" s="17">
        <v>448828.62253363628</v>
      </c>
      <c r="M1139" s="22">
        <f>SUMIFS('OD I'!$E:$E,'OD I'!B:B,Celkem!B1139,'OD I'!$D:$D,Celkem!D1139)</f>
        <v>21</v>
      </c>
      <c r="N1139" s="23">
        <f>SUMIFS('OD I'!$G:$G,'OD I'!B:B,Celkem!B1139,'OD I'!$D:$D,Celkem!D1139)</f>
        <v>15.727272727272727</v>
      </c>
      <c r="O1139" s="23">
        <f>SUMIFS('OD I'!$H:$H,'OD I'!B:B,Celkem!B1139,'OD I'!$D:$D,Celkem!D1139)</f>
        <v>7.5181818181818185</v>
      </c>
    </row>
    <row r="1140" spans="1:15" x14ac:dyDescent="0.25">
      <c r="A1140" t="s">
        <v>5</v>
      </c>
      <c r="B1140" t="s">
        <v>1158</v>
      </c>
      <c r="C1140" t="s">
        <v>1159</v>
      </c>
      <c r="D1140" t="s">
        <v>2</v>
      </c>
      <c r="E1140" s="17">
        <v>32</v>
      </c>
      <c r="F1140" s="17">
        <v>63556.471875000003</v>
      </c>
      <c r="G1140" s="17">
        <v>45003.662787499998</v>
      </c>
      <c r="H1140" s="17">
        <v>105474.8167125</v>
      </c>
      <c r="I1140" s="17">
        <v>115115.03896875</v>
      </c>
      <c r="J1140" s="17">
        <v>3434.0440718750001</v>
      </c>
      <c r="K1140" s="17">
        <v>11.8125</v>
      </c>
      <c r="L1140" s="17">
        <v>332595.84691562498</v>
      </c>
      <c r="M1140" s="22">
        <f>SUMIFS('OD I'!$E:$E,'OD I'!B:B,Celkem!B1140,'OD I'!$D:$D,Celkem!D1140)</f>
        <v>18</v>
      </c>
      <c r="N1140" s="23">
        <f>SUMIFS('OD I'!$G:$G,'OD I'!B:B,Celkem!B1140,'OD I'!$D:$D,Celkem!D1140)</f>
        <v>15.84375</v>
      </c>
      <c r="O1140" s="23">
        <f>SUMIFS('OD I'!$H:$H,'OD I'!B:B,Celkem!B1140,'OD I'!$D:$D,Celkem!D1140)</f>
        <v>4.9375</v>
      </c>
    </row>
    <row r="1141" spans="1:15" x14ac:dyDescent="0.25">
      <c r="A1141" t="s">
        <v>5</v>
      </c>
      <c r="B1141" t="s">
        <v>1158</v>
      </c>
      <c r="C1141" t="s">
        <v>1159</v>
      </c>
      <c r="D1141" t="s">
        <v>21</v>
      </c>
      <c r="E1141" s="17">
        <v>325</v>
      </c>
      <c r="F1141" s="17">
        <v>43135.424953846152</v>
      </c>
      <c r="G1141" s="17">
        <v>49689.247432615382</v>
      </c>
      <c r="H1141" s="17">
        <v>77852.471285230771</v>
      </c>
      <c r="I1141" s="17">
        <v>130433.54665384616</v>
      </c>
      <c r="J1141" s="17">
        <v>6363.6222230769226</v>
      </c>
      <c r="K1141" s="17">
        <v>3785.8200615384617</v>
      </c>
      <c r="L1141" s="17">
        <v>311260.13261015387</v>
      </c>
      <c r="M1141" s="22">
        <f>SUMIFS('OD I'!$E:$E,'OD I'!B:B,Celkem!B1141,'OD I'!$D:$D,Celkem!D1141)</f>
        <v>18</v>
      </c>
      <c r="N1141" s="23">
        <f>SUMIFS('OD I'!$G:$G,'OD I'!B:B,Celkem!B1141,'OD I'!$D:$D,Celkem!D1141)</f>
        <v>13.058461538461538</v>
      </c>
      <c r="O1141" s="23">
        <f>SUMIFS('OD I'!$H:$H,'OD I'!B:B,Celkem!B1141,'OD I'!$D:$D,Celkem!D1141)</f>
        <v>6.4492307692307689</v>
      </c>
    </row>
    <row r="1142" spans="1:15" x14ac:dyDescent="0.25">
      <c r="A1142" t="s">
        <v>5</v>
      </c>
      <c r="B1142" t="s">
        <v>1160</v>
      </c>
      <c r="C1142" t="s">
        <v>1161</v>
      </c>
      <c r="D1142" t="s">
        <v>2</v>
      </c>
      <c r="E1142" s="17">
        <v>7</v>
      </c>
      <c r="F1142" s="17">
        <v>12910.402857142859</v>
      </c>
      <c r="G1142" s="17">
        <v>10119.610171428572</v>
      </c>
      <c r="H1142" s="17">
        <v>37917.98551428572</v>
      </c>
      <c r="I1142" s="17">
        <v>0</v>
      </c>
      <c r="J1142" s="17">
        <v>9892.5104571428565</v>
      </c>
      <c r="K1142" s="17">
        <v>0</v>
      </c>
      <c r="L1142" s="17">
        <v>70840.509000000005</v>
      </c>
      <c r="M1142" s="22">
        <f>SUMIFS('OD I'!$E:$E,'OD I'!B:B,Celkem!B1142,'OD I'!$D:$D,Celkem!D1142)</f>
        <v>6</v>
      </c>
      <c r="N1142" s="23">
        <f>SUMIFS('OD I'!$G:$G,'OD I'!B:B,Celkem!B1142,'OD I'!$D:$D,Celkem!D1142)</f>
        <v>5.2857142857142856</v>
      </c>
      <c r="O1142" s="23">
        <f>SUMIFS('OD I'!$H:$H,'OD I'!B:B,Celkem!B1142,'OD I'!$D:$D,Celkem!D1142)</f>
        <v>0</v>
      </c>
    </row>
    <row r="1143" spans="1:15" x14ac:dyDescent="0.25">
      <c r="A1143" t="s">
        <v>5</v>
      </c>
      <c r="B1143" t="s">
        <v>1160</v>
      </c>
      <c r="C1143" t="s">
        <v>1161</v>
      </c>
      <c r="D1143" t="s">
        <v>21</v>
      </c>
      <c r="E1143" s="17">
        <v>63</v>
      </c>
      <c r="F1143" s="17">
        <v>16186.615555555556</v>
      </c>
      <c r="G1143" s="17">
        <v>14519.340579365078</v>
      </c>
      <c r="H1143" s="17">
        <v>18901.360401587302</v>
      </c>
      <c r="I1143" s="17">
        <v>10053.47777142857</v>
      </c>
      <c r="J1143" s="17">
        <v>27179.860673015875</v>
      </c>
      <c r="K1143" s="17">
        <v>104.89714285714287</v>
      </c>
      <c r="L1143" s="17">
        <v>86945.552123809524</v>
      </c>
      <c r="M1143" s="22">
        <f>SUMIFS('OD I'!$E:$E,'OD I'!B:B,Celkem!B1143,'OD I'!$D:$D,Celkem!D1143)</f>
        <v>6</v>
      </c>
      <c r="N1143" s="23">
        <f>SUMIFS('OD I'!$G:$G,'OD I'!B:B,Celkem!B1143,'OD I'!$D:$D,Celkem!D1143)</f>
        <v>3.5238095238095237</v>
      </c>
      <c r="O1143" s="23">
        <f>SUMIFS('OD I'!$H:$H,'OD I'!B:B,Celkem!B1143,'OD I'!$D:$D,Celkem!D1143)</f>
        <v>0.73015873015873012</v>
      </c>
    </row>
    <row r="1144" spans="1:15" x14ac:dyDescent="0.25">
      <c r="A1144" t="s">
        <v>5</v>
      </c>
      <c r="B1144" t="s">
        <v>1162</v>
      </c>
      <c r="C1144" t="s">
        <v>1163</v>
      </c>
      <c r="D1144" t="s">
        <v>2</v>
      </c>
      <c r="E1144" s="17">
        <v>2</v>
      </c>
      <c r="F1144" s="17">
        <v>0</v>
      </c>
      <c r="G1144" s="17">
        <v>9377.7494000000006</v>
      </c>
      <c r="H1144" s="17">
        <v>56858.278200000001</v>
      </c>
      <c r="I1144" s="17">
        <v>0</v>
      </c>
      <c r="J1144" s="17">
        <v>16389.998500000002</v>
      </c>
      <c r="K1144" s="17">
        <v>0</v>
      </c>
      <c r="L1144" s="17">
        <v>82626.026100000003</v>
      </c>
      <c r="M1144" s="22">
        <f>SUMIFS('OD I'!$E:$E,'OD I'!B:B,Celkem!B1144,'OD I'!$D:$D,Celkem!D1144)</f>
        <v>16</v>
      </c>
      <c r="N1144" s="23">
        <f>SUMIFS('OD I'!$G:$G,'OD I'!B:B,Celkem!B1144,'OD I'!$D:$D,Celkem!D1144)</f>
        <v>6</v>
      </c>
      <c r="O1144" s="23">
        <f>SUMIFS('OD I'!$H:$H,'OD I'!B:B,Celkem!B1144,'OD I'!$D:$D,Celkem!D1144)</f>
        <v>0</v>
      </c>
    </row>
    <row r="1145" spans="1:15" x14ac:dyDescent="0.25">
      <c r="A1145" t="s">
        <v>5</v>
      </c>
      <c r="B1145" t="s">
        <v>1162</v>
      </c>
      <c r="C1145" t="s">
        <v>1163</v>
      </c>
      <c r="D1145" t="s">
        <v>21</v>
      </c>
      <c r="E1145" s="17">
        <v>135</v>
      </c>
      <c r="F1145" s="17">
        <v>20774.573111111113</v>
      </c>
      <c r="G1145" s="17">
        <v>29511.34181037037</v>
      </c>
      <c r="H1145" s="17">
        <v>103984.36555851852</v>
      </c>
      <c r="I1145" s="17">
        <v>78234.714803703711</v>
      </c>
      <c r="J1145" s="17">
        <v>25883.471649629628</v>
      </c>
      <c r="K1145" s="17">
        <v>726.23718518518524</v>
      </c>
      <c r="L1145" s="17">
        <v>259114.70411851854</v>
      </c>
      <c r="M1145" s="22">
        <f>SUMIFS('OD I'!$E:$E,'OD I'!B:B,Celkem!B1145,'OD I'!$D:$D,Celkem!D1145)</f>
        <v>16</v>
      </c>
      <c r="N1145" s="23">
        <f>SUMIFS('OD I'!$G:$G,'OD I'!B:B,Celkem!B1145,'OD I'!$D:$D,Celkem!D1145)</f>
        <v>13.148148148148149</v>
      </c>
      <c r="O1145" s="23">
        <f>SUMIFS('OD I'!$H:$H,'OD I'!B:B,Celkem!B1145,'OD I'!$D:$D,Celkem!D1145)</f>
        <v>3.1555555555555554</v>
      </c>
    </row>
    <row r="1146" spans="1:15" x14ac:dyDescent="0.25">
      <c r="A1146" t="s">
        <v>5</v>
      </c>
      <c r="B1146" t="s">
        <v>1164</v>
      </c>
      <c r="C1146" t="s">
        <v>1165</v>
      </c>
      <c r="D1146" t="s">
        <v>2</v>
      </c>
      <c r="E1146" s="17">
        <v>2</v>
      </c>
      <c r="F1146" s="17">
        <v>74.805000000000007</v>
      </c>
      <c r="G1146" s="17">
        <v>10116.145850000001</v>
      </c>
      <c r="H1146" s="17">
        <v>47381.898500000003</v>
      </c>
      <c r="I1146" s="17">
        <v>0</v>
      </c>
      <c r="J1146" s="17">
        <v>18270.817999999999</v>
      </c>
      <c r="K1146" s="17">
        <v>0</v>
      </c>
      <c r="L1146" s="17">
        <v>75843.667350000003</v>
      </c>
      <c r="M1146" s="22">
        <f>SUMIFS('OD I'!$E:$E,'OD I'!B:B,Celkem!B1146,'OD I'!$D:$D,Celkem!D1146)</f>
        <v>9</v>
      </c>
      <c r="N1146" s="23">
        <f>SUMIFS('OD I'!$G:$G,'OD I'!B:B,Celkem!B1146,'OD I'!$D:$D,Celkem!D1146)</f>
        <v>5</v>
      </c>
      <c r="O1146" s="23">
        <f>SUMIFS('OD I'!$H:$H,'OD I'!B:B,Celkem!B1146,'OD I'!$D:$D,Celkem!D1146)</f>
        <v>0</v>
      </c>
    </row>
    <row r="1147" spans="1:15" x14ac:dyDescent="0.25">
      <c r="A1147" t="s">
        <v>5</v>
      </c>
      <c r="B1147" t="s">
        <v>1164</v>
      </c>
      <c r="C1147" t="s">
        <v>1165</v>
      </c>
      <c r="D1147" t="s">
        <v>21</v>
      </c>
      <c r="E1147" s="17">
        <v>101</v>
      </c>
      <c r="F1147" s="17">
        <v>6615.1202970297036</v>
      </c>
      <c r="G1147" s="17">
        <v>14523.201204950496</v>
      </c>
      <c r="H1147" s="17">
        <v>60030.055851485144</v>
      </c>
      <c r="I1147" s="17">
        <v>21319.430776237627</v>
      </c>
      <c r="J1147" s="17">
        <v>14142.802011881187</v>
      </c>
      <c r="K1147" s="17">
        <v>137.57702970297029</v>
      </c>
      <c r="L1147" s="17">
        <v>116768.18717128712</v>
      </c>
      <c r="M1147" s="22">
        <f>SUMIFS('OD I'!$E:$E,'OD I'!B:B,Celkem!B1147,'OD I'!$D:$D,Celkem!D1147)</f>
        <v>9</v>
      </c>
      <c r="N1147" s="23">
        <f>SUMIFS('OD I'!$G:$G,'OD I'!B:B,Celkem!B1147,'OD I'!$D:$D,Celkem!D1147)</f>
        <v>7.9306930693069306</v>
      </c>
      <c r="O1147" s="23">
        <f>SUMIFS('OD I'!$H:$H,'OD I'!B:B,Celkem!B1147,'OD I'!$D:$D,Celkem!D1147)</f>
        <v>0.97029702970297027</v>
      </c>
    </row>
    <row r="1148" spans="1:15" x14ac:dyDescent="0.25">
      <c r="A1148" t="s">
        <v>5</v>
      </c>
      <c r="B1148" t="s">
        <v>1166</v>
      </c>
      <c r="C1148" t="s">
        <v>1167</v>
      </c>
      <c r="D1148" t="s">
        <v>2</v>
      </c>
      <c r="E1148" s="17">
        <v>2</v>
      </c>
      <c r="F1148" s="17">
        <v>2476.605</v>
      </c>
      <c r="G1148" s="17">
        <v>5092.2994500000004</v>
      </c>
      <c r="H1148" s="17">
        <v>38867.811999999998</v>
      </c>
      <c r="I1148" s="17">
        <v>0</v>
      </c>
      <c r="J1148" s="17">
        <v>8523.0591999999997</v>
      </c>
      <c r="K1148" s="17">
        <v>0</v>
      </c>
      <c r="L1148" s="17">
        <v>54959.775649999996</v>
      </c>
      <c r="M1148" s="22">
        <f>SUMIFS('OD I'!$E:$E,'OD I'!B:B,Celkem!B1148,'OD I'!$D:$D,Celkem!D1148)</f>
        <v>15</v>
      </c>
      <c r="N1148" s="23">
        <f>SUMIFS('OD I'!$G:$G,'OD I'!B:B,Celkem!B1148,'OD I'!$D:$D,Celkem!D1148)</f>
        <v>5</v>
      </c>
      <c r="O1148" s="23">
        <f>SUMIFS('OD I'!$H:$H,'OD I'!B:B,Celkem!B1148,'OD I'!$D:$D,Celkem!D1148)</f>
        <v>0</v>
      </c>
    </row>
    <row r="1149" spans="1:15" x14ac:dyDescent="0.25">
      <c r="A1149" t="s">
        <v>5</v>
      </c>
      <c r="B1149" t="s">
        <v>1166</v>
      </c>
      <c r="C1149" t="s">
        <v>1167</v>
      </c>
      <c r="D1149" t="s">
        <v>21</v>
      </c>
      <c r="E1149" s="17">
        <v>171</v>
      </c>
      <c r="F1149" s="17">
        <v>1658.3062573099414</v>
      </c>
      <c r="G1149" s="17">
        <v>11926.564753801169</v>
      </c>
      <c r="H1149" s="17">
        <v>135207.14115438599</v>
      </c>
      <c r="I1149" s="17">
        <v>15065.290297076024</v>
      </c>
      <c r="J1149" s="17">
        <v>24493.725062573099</v>
      </c>
      <c r="K1149" s="17">
        <v>484.91029239766084</v>
      </c>
      <c r="L1149" s="17">
        <v>188835.93781754386</v>
      </c>
      <c r="M1149" s="22">
        <f>SUMIFS('OD I'!$E:$E,'OD I'!B:B,Celkem!B1149,'OD I'!$D:$D,Celkem!D1149)</f>
        <v>15</v>
      </c>
      <c r="N1149" s="23">
        <f>SUMIFS('OD I'!$G:$G,'OD I'!B:B,Celkem!B1149,'OD I'!$D:$D,Celkem!D1149)</f>
        <v>13.058479532163743</v>
      </c>
      <c r="O1149" s="23">
        <f>SUMIFS('OD I'!$H:$H,'OD I'!B:B,Celkem!B1149,'OD I'!$D:$D,Celkem!D1149)</f>
        <v>0.54970760233918126</v>
      </c>
    </row>
    <row r="1150" spans="1:15" x14ac:dyDescent="0.25">
      <c r="A1150" t="s">
        <v>5</v>
      </c>
      <c r="B1150" t="s">
        <v>1168</v>
      </c>
      <c r="C1150" t="s">
        <v>1169</v>
      </c>
      <c r="D1150" t="s">
        <v>2</v>
      </c>
      <c r="E1150" s="17">
        <v>1</v>
      </c>
      <c r="F1150" s="17">
        <v>1738.98</v>
      </c>
      <c r="G1150" s="17">
        <v>10629.687900000001</v>
      </c>
      <c r="H1150" s="17">
        <v>78048.671100000007</v>
      </c>
      <c r="I1150" s="17">
        <v>0</v>
      </c>
      <c r="J1150" s="17">
        <v>2614.3667999999998</v>
      </c>
      <c r="K1150" s="17">
        <v>0</v>
      </c>
      <c r="L1150" s="17">
        <v>93031.705800000011</v>
      </c>
      <c r="M1150" s="22">
        <f>SUMIFS('OD I'!$E:$E,'OD I'!B:B,Celkem!B1150,'OD I'!$D:$D,Celkem!D1150)</f>
        <v>11</v>
      </c>
      <c r="N1150" s="23">
        <f>SUMIFS('OD I'!$G:$G,'OD I'!B:B,Celkem!B1150,'OD I'!$D:$D,Celkem!D1150)</f>
        <v>11</v>
      </c>
      <c r="O1150" s="23">
        <f>SUMIFS('OD I'!$H:$H,'OD I'!B:B,Celkem!B1150,'OD I'!$D:$D,Celkem!D1150)</f>
        <v>0</v>
      </c>
    </row>
    <row r="1151" spans="1:15" x14ac:dyDescent="0.25">
      <c r="A1151" t="s">
        <v>5</v>
      </c>
      <c r="B1151" t="s">
        <v>1168</v>
      </c>
      <c r="C1151" t="s">
        <v>1169</v>
      </c>
      <c r="D1151" t="s">
        <v>21</v>
      </c>
      <c r="E1151" s="17">
        <v>14</v>
      </c>
      <c r="F1151" s="17">
        <v>1668.5707142857143</v>
      </c>
      <c r="G1151" s="17">
        <v>8344.7558785714282</v>
      </c>
      <c r="H1151" s="17">
        <v>63550.6371</v>
      </c>
      <c r="I1151" s="17">
        <v>0</v>
      </c>
      <c r="J1151" s="17">
        <v>9079.7889428571416</v>
      </c>
      <c r="K1151" s="17">
        <v>0</v>
      </c>
      <c r="L1151" s="17">
        <v>82643.752635714278</v>
      </c>
      <c r="M1151" s="22">
        <f>SUMIFS('OD I'!$E:$E,'OD I'!B:B,Celkem!B1151,'OD I'!$D:$D,Celkem!D1151)</f>
        <v>11</v>
      </c>
      <c r="N1151" s="23">
        <f>SUMIFS('OD I'!$G:$G,'OD I'!B:B,Celkem!B1151,'OD I'!$D:$D,Celkem!D1151)</f>
        <v>13.785714285714286</v>
      </c>
      <c r="O1151" s="23">
        <f>SUMIFS('OD I'!$H:$H,'OD I'!B:B,Celkem!B1151,'OD I'!$D:$D,Celkem!D1151)</f>
        <v>0</v>
      </c>
    </row>
    <row r="1152" spans="1:15" x14ac:dyDescent="0.25">
      <c r="A1152" t="s">
        <v>5</v>
      </c>
      <c r="B1152" t="s">
        <v>1170</v>
      </c>
      <c r="C1152" t="s">
        <v>1171</v>
      </c>
      <c r="D1152" t="s">
        <v>2</v>
      </c>
      <c r="E1152" s="17">
        <v>1</v>
      </c>
      <c r="F1152" s="17">
        <v>1249.8900000000001</v>
      </c>
      <c r="G1152" s="17">
        <v>52472.536999999997</v>
      </c>
      <c r="H1152" s="17">
        <v>131031.24800000001</v>
      </c>
      <c r="I1152" s="17">
        <v>0</v>
      </c>
      <c r="J1152" s="17">
        <v>0</v>
      </c>
      <c r="K1152" s="17">
        <v>0</v>
      </c>
      <c r="L1152" s="17">
        <v>184753.67499999999</v>
      </c>
      <c r="M1152" s="22">
        <f>SUMIFS('OD I'!$E:$E,'OD I'!B:B,Celkem!B1152,'OD I'!$D:$D,Celkem!D1152)</f>
        <v>9</v>
      </c>
      <c r="N1152" s="23">
        <f>SUMIFS('OD I'!$G:$G,'OD I'!B:B,Celkem!B1152,'OD I'!$D:$D,Celkem!D1152)</f>
        <v>16</v>
      </c>
      <c r="O1152" s="23">
        <f>SUMIFS('OD I'!$H:$H,'OD I'!B:B,Celkem!B1152,'OD I'!$D:$D,Celkem!D1152)</f>
        <v>0</v>
      </c>
    </row>
    <row r="1153" spans="1:15" x14ac:dyDescent="0.25">
      <c r="A1153" t="s">
        <v>5</v>
      </c>
      <c r="B1153" t="s">
        <v>1170</v>
      </c>
      <c r="C1153" t="s">
        <v>1171</v>
      </c>
      <c r="D1153" t="s">
        <v>21</v>
      </c>
      <c r="E1153" s="17">
        <v>16</v>
      </c>
      <c r="F1153" s="17">
        <v>952.80812500000002</v>
      </c>
      <c r="G1153" s="17">
        <v>9660.0884000000005</v>
      </c>
      <c r="H1153" s="17">
        <v>55345.619975000001</v>
      </c>
      <c r="I1153" s="17">
        <v>1179.25898125</v>
      </c>
      <c r="J1153" s="17">
        <v>9123.1799749999991</v>
      </c>
      <c r="K1153" s="17">
        <v>483.77249999999998</v>
      </c>
      <c r="L1153" s="17">
        <v>76744.727956250004</v>
      </c>
      <c r="M1153" s="22">
        <f>SUMIFS('OD I'!$E:$E,'OD I'!B:B,Celkem!B1153,'OD I'!$D:$D,Celkem!D1153)</f>
        <v>9</v>
      </c>
      <c r="N1153" s="23">
        <f>SUMIFS('OD I'!$G:$G,'OD I'!B:B,Celkem!B1153,'OD I'!$D:$D,Celkem!D1153)</f>
        <v>7.25</v>
      </c>
      <c r="O1153" s="23">
        <f>SUMIFS('OD I'!$H:$H,'OD I'!B:B,Celkem!B1153,'OD I'!$D:$D,Celkem!D1153)</f>
        <v>6.25E-2</v>
      </c>
    </row>
    <row r="1154" spans="1:15" x14ac:dyDescent="0.25">
      <c r="A1154" t="s">
        <v>5</v>
      </c>
      <c r="B1154" t="s">
        <v>1172</v>
      </c>
      <c r="C1154" t="s">
        <v>1173</v>
      </c>
      <c r="D1154" t="s">
        <v>2</v>
      </c>
      <c r="E1154" s="17">
        <v>3</v>
      </c>
      <c r="F1154" s="17">
        <v>208.32000000000002</v>
      </c>
      <c r="G1154" s="17">
        <v>16938.446533333332</v>
      </c>
      <c r="H1154" s="17">
        <v>38017.303</v>
      </c>
      <c r="I1154" s="17">
        <v>0</v>
      </c>
      <c r="J1154" s="17">
        <v>0</v>
      </c>
      <c r="K1154" s="17">
        <v>0</v>
      </c>
      <c r="L1154" s="17">
        <v>55164.069533333328</v>
      </c>
      <c r="M1154" s="22">
        <f>SUMIFS('OD I'!$E:$E,'OD I'!B:B,Celkem!B1154,'OD I'!$D:$D,Celkem!D1154)</f>
        <v>5</v>
      </c>
      <c r="N1154" s="23">
        <f>SUMIFS('OD I'!$G:$G,'OD I'!B:B,Celkem!B1154,'OD I'!$D:$D,Celkem!D1154)</f>
        <v>3.3333333333333335</v>
      </c>
      <c r="O1154" s="23">
        <f>SUMIFS('OD I'!$H:$H,'OD I'!B:B,Celkem!B1154,'OD I'!$D:$D,Celkem!D1154)</f>
        <v>0</v>
      </c>
    </row>
    <row r="1155" spans="1:15" x14ac:dyDescent="0.25">
      <c r="A1155" t="s">
        <v>5</v>
      </c>
      <c r="B1155" t="s">
        <v>1172</v>
      </c>
      <c r="C1155" t="s">
        <v>1173</v>
      </c>
      <c r="D1155" t="s">
        <v>21</v>
      </c>
      <c r="E1155" s="17">
        <v>71</v>
      </c>
      <c r="F1155" s="17">
        <v>442.88929577464791</v>
      </c>
      <c r="G1155" s="17">
        <v>7660.217440845071</v>
      </c>
      <c r="H1155" s="17">
        <v>33294.631060563384</v>
      </c>
      <c r="I1155" s="17">
        <v>6382.0005112676054</v>
      </c>
      <c r="J1155" s="17">
        <v>4341.6214239436622</v>
      </c>
      <c r="K1155" s="17">
        <v>83.418591549295783</v>
      </c>
      <c r="L1155" s="17">
        <v>52204.778323943661</v>
      </c>
      <c r="M1155" s="22">
        <f>SUMIFS('OD I'!$E:$E,'OD I'!B:B,Celkem!B1155,'OD I'!$D:$D,Celkem!D1155)</f>
        <v>5</v>
      </c>
      <c r="N1155" s="23">
        <f>SUMIFS('OD I'!$G:$G,'OD I'!B:B,Celkem!B1155,'OD I'!$D:$D,Celkem!D1155)</f>
        <v>5.084507042253521</v>
      </c>
      <c r="O1155" s="23">
        <f>SUMIFS('OD I'!$H:$H,'OD I'!B:B,Celkem!B1155,'OD I'!$D:$D,Celkem!D1155)</f>
        <v>0.3380281690140845</v>
      </c>
    </row>
    <row r="1156" spans="1:15" x14ac:dyDescent="0.25">
      <c r="A1156" t="s">
        <v>5</v>
      </c>
      <c r="B1156" t="s">
        <v>1174</v>
      </c>
      <c r="C1156" t="s">
        <v>1175</v>
      </c>
      <c r="D1156" t="s">
        <v>2</v>
      </c>
      <c r="E1156" s="17">
        <v>1</v>
      </c>
      <c r="F1156" s="17">
        <v>10490.54</v>
      </c>
      <c r="G1156" s="17">
        <v>14318.011399999999</v>
      </c>
      <c r="H1156" s="17">
        <v>0</v>
      </c>
      <c r="I1156" s="17">
        <v>37897.5766</v>
      </c>
      <c r="J1156" s="17">
        <v>6236.86</v>
      </c>
      <c r="K1156" s="17">
        <v>0</v>
      </c>
      <c r="L1156" s="17">
        <v>68942.987999999998</v>
      </c>
      <c r="M1156" s="22">
        <f>SUMIFS('OD I'!$E:$E,'OD I'!B:B,Celkem!B1156,'OD I'!$D:$D,Celkem!D1156)</f>
        <v>1</v>
      </c>
      <c r="N1156" s="23">
        <f>SUMIFS('OD I'!$G:$G,'OD I'!B:B,Celkem!B1156,'OD I'!$D:$D,Celkem!D1156)</f>
        <v>0</v>
      </c>
      <c r="O1156" s="23">
        <f>SUMIFS('OD I'!$H:$H,'OD I'!B:B,Celkem!B1156,'OD I'!$D:$D,Celkem!D1156)</f>
        <v>1</v>
      </c>
    </row>
    <row r="1157" spans="1:15" x14ac:dyDescent="0.25">
      <c r="A1157" t="s">
        <v>5</v>
      </c>
      <c r="B1157" t="s">
        <v>1174</v>
      </c>
      <c r="C1157" t="s">
        <v>1175</v>
      </c>
      <c r="D1157" t="s">
        <v>21</v>
      </c>
      <c r="E1157" s="17">
        <v>121</v>
      </c>
      <c r="F1157" s="17">
        <v>1179.8904958677685</v>
      </c>
      <c r="G1157" s="17">
        <v>56869.638230578516</v>
      </c>
      <c r="H1157" s="17">
        <v>0</v>
      </c>
      <c r="I1157" s="17">
        <v>49553.431289256194</v>
      </c>
      <c r="J1157" s="17">
        <v>1888.9104305785122</v>
      </c>
      <c r="K1157" s="17">
        <v>219.95404958677685</v>
      </c>
      <c r="L1157" s="17">
        <v>109711.82449586777</v>
      </c>
      <c r="M1157" s="22">
        <f>SUMIFS('OD I'!$E:$E,'OD I'!B:B,Celkem!B1157,'OD I'!$D:$D,Celkem!D1157)</f>
        <v>1</v>
      </c>
      <c r="N1157" s="23">
        <f>SUMIFS('OD I'!$G:$G,'OD I'!B:B,Celkem!B1157,'OD I'!$D:$D,Celkem!D1157)</f>
        <v>0</v>
      </c>
      <c r="O1157" s="23">
        <f>SUMIFS('OD I'!$H:$H,'OD I'!B:B,Celkem!B1157,'OD I'!$D:$D,Celkem!D1157)</f>
        <v>0.88429752066115708</v>
      </c>
    </row>
    <row r="1158" spans="1:15" x14ac:dyDescent="0.25">
      <c r="A1158" t="s">
        <v>5</v>
      </c>
      <c r="B1158" t="s">
        <v>1176</v>
      </c>
      <c r="C1158" t="s">
        <v>1177</v>
      </c>
      <c r="D1158" t="s">
        <v>2</v>
      </c>
      <c r="E1158" s="17">
        <v>1</v>
      </c>
      <c r="F1158" s="17">
        <v>9864.8799999999992</v>
      </c>
      <c r="G1158" s="17">
        <v>41136.489200000004</v>
      </c>
      <c r="H1158" s="17">
        <v>44878.463199999998</v>
      </c>
      <c r="I1158" s="17">
        <v>33202.5746</v>
      </c>
      <c r="J1158" s="17">
        <v>80456.0484</v>
      </c>
      <c r="K1158" s="17">
        <v>0</v>
      </c>
      <c r="L1158" s="17">
        <v>209538.45540000001</v>
      </c>
      <c r="M1158" s="22">
        <f>SUMIFS('OD I'!$E:$E,'OD I'!B:B,Celkem!B1158,'OD I'!$D:$D,Celkem!D1158)</f>
        <v>5</v>
      </c>
      <c r="N1158" s="23">
        <f>SUMIFS('OD I'!$G:$G,'OD I'!B:B,Celkem!B1158,'OD I'!$D:$D,Celkem!D1158)</f>
        <v>6</v>
      </c>
      <c r="O1158" s="23">
        <f>SUMIFS('OD I'!$H:$H,'OD I'!B:B,Celkem!B1158,'OD I'!$D:$D,Celkem!D1158)</f>
        <v>2</v>
      </c>
    </row>
    <row r="1159" spans="1:15" x14ac:dyDescent="0.25">
      <c r="A1159" t="s">
        <v>5</v>
      </c>
      <c r="B1159" t="s">
        <v>1176</v>
      </c>
      <c r="C1159" t="s">
        <v>1177</v>
      </c>
      <c r="D1159" t="s">
        <v>21</v>
      </c>
      <c r="E1159" s="17">
        <v>37</v>
      </c>
      <c r="F1159" s="17">
        <v>7336.9756756756751</v>
      </c>
      <c r="G1159" s="17">
        <v>22684.861543243245</v>
      </c>
      <c r="H1159" s="17">
        <v>56676.29352972973</v>
      </c>
      <c r="I1159" s="17">
        <v>22677.138794594597</v>
      </c>
      <c r="J1159" s="17">
        <v>45421.321648648649</v>
      </c>
      <c r="K1159" s="17">
        <v>361.28756756756758</v>
      </c>
      <c r="L1159" s="17">
        <v>155157.87875945948</v>
      </c>
      <c r="M1159" s="22">
        <f>SUMIFS('OD I'!$E:$E,'OD I'!B:B,Celkem!B1159,'OD I'!$D:$D,Celkem!D1159)</f>
        <v>5</v>
      </c>
      <c r="N1159" s="23">
        <f>SUMIFS('OD I'!$G:$G,'OD I'!B:B,Celkem!B1159,'OD I'!$D:$D,Celkem!D1159)</f>
        <v>2.8648648648648649</v>
      </c>
      <c r="O1159" s="23">
        <f>SUMIFS('OD I'!$H:$H,'OD I'!B:B,Celkem!B1159,'OD I'!$D:$D,Celkem!D1159)</f>
        <v>1.2162162162162162</v>
      </c>
    </row>
    <row r="1160" spans="1:15" x14ac:dyDescent="0.25">
      <c r="A1160" t="s">
        <v>5</v>
      </c>
      <c r="B1160" t="s">
        <v>1178</v>
      </c>
      <c r="C1160" t="s">
        <v>1179</v>
      </c>
      <c r="D1160" t="s">
        <v>2</v>
      </c>
      <c r="E1160" s="17">
        <v>1</v>
      </c>
      <c r="F1160" s="17">
        <v>15738</v>
      </c>
      <c r="G1160" s="17">
        <v>10941.723599999999</v>
      </c>
      <c r="H1160" s="17">
        <v>23320.6872</v>
      </c>
      <c r="I1160" s="17">
        <v>0</v>
      </c>
      <c r="J1160" s="17">
        <v>34358.582399999999</v>
      </c>
      <c r="K1160" s="17">
        <v>0</v>
      </c>
      <c r="L1160" s="17">
        <v>84358.993199999997</v>
      </c>
      <c r="M1160" s="22">
        <f>SUMIFS('OD I'!$E:$E,'OD I'!B:B,Celkem!B1160,'OD I'!$D:$D,Celkem!D1160)</f>
        <v>8</v>
      </c>
      <c r="N1160" s="23">
        <f>SUMIFS('OD I'!$G:$G,'OD I'!B:B,Celkem!B1160,'OD I'!$D:$D,Celkem!D1160)</f>
        <v>3</v>
      </c>
      <c r="O1160" s="23">
        <f>SUMIFS('OD I'!$H:$H,'OD I'!B:B,Celkem!B1160,'OD I'!$D:$D,Celkem!D1160)</f>
        <v>0</v>
      </c>
    </row>
    <row r="1161" spans="1:15" x14ac:dyDescent="0.25">
      <c r="A1161" t="s">
        <v>5</v>
      </c>
      <c r="B1161" t="s">
        <v>1178</v>
      </c>
      <c r="C1161" t="s">
        <v>1179</v>
      </c>
      <c r="D1161" t="s">
        <v>21</v>
      </c>
      <c r="E1161" s="17">
        <v>118</v>
      </c>
      <c r="F1161" s="17">
        <v>19649.213644067797</v>
      </c>
      <c r="G1161" s="17">
        <v>15533.938049152543</v>
      </c>
      <c r="H1161" s="17">
        <v>48779.980483050844</v>
      </c>
      <c r="I1161" s="17">
        <v>9504.0811949152539</v>
      </c>
      <c r="J1161" s="17">
        <v>23026.486070338982</v>
      </c>
      <c r="K1161" s="17">
        <v>0</v>
      </c>
      <c r="L1161" s="17">
        <v>116493.69944152542</v>
      </c>
      <c r="M1161" s="22">
        <f>SUMIFS('OD I'!$E:$E,'OD I'!B:B,Celkem!B1161,'OD I'!$D:$D,Celkem!D1161)</f>
        <v>8</v>
      </c>
      <c r="N1161" s="23">
        <f>SUMIFS('OD I'!$G:$G,'OD I'!B:B,Celkem!B1161,'OD I'!$D:$D,Celkem!D1161)</f>
        <v>6.1864406779661021</v>
      </c>
      <c r="O1161" s="23">
        <f>SUMIFS('OD I'!$H:$H,'OD I'!B:B,Celkem!B1161,'OD I'!$D:$D,Celkem!D1161)</f>
        <v>0.55932203389830504</v>
      </c>
    </row>
    <row r="1162" spans="1:15" x14ac:dyDescent="0.25">
      <c r="A1162" t="s">
        <v>5</v>
      </c>
      <c r="B1162" t="s">
        <v>1180</v>
      </c>
      <c r="C1162" t="s">
        <v>1181</v>
      </c>
      <c r="D1162" t="s">
        <v>2</v>
      </c>
      <c r="E1162" s="17">
        <v>7</v>
      </c>
      <c r="F1162" s="17">
        <v>12075.517142857143</v>
      </c>
      <c r="G1162" s="17">
        <v>13259.6425</v>
      </c>
      <c r="H1162" s="17">
        <v>27814.986428571428</v>
      </c>
      <c r="I1162" s="17">
        <v>0</v>
      </c>
      <c r="J1162" s="17">
        <v>18199.682700000001</v>
      </c>
      <c r="K1162" s="17">
        <v>0</v>
      </c>
      <c r="L1162" s="17">
        <v>71349.828771428569</v>
      </c>
      <c r="M1162" s="22">
        <f>SUMIFS('OD I'!$E:$E,'OD I'!B:B,Celkem!B1162,'OD I'!$D:$D,Celkem!D1162)</f>
        <v>6</v>
      </c>
      <c r="N1162" s="23">
        <f>SUMIFS('OD I'!$G:$G,'OD I'!B:B,Celkem!B1162,'OD I'!$D:$D,Celkem!D1162)</f>
        <v>3.5714285714285716</v>
      </c>
      <c r="O1162" s="23">
        <f>SUMIFS('OD I'!$H:$H,'OD I'!B:B,Celkem!B1162,'OD I'!$D:$D,Celkem!D1162)</f>
        <v>0</v>
      </c>
    </row>
    <row r="1163" spans="1:15" x14ac:dyDescent="0.25">
      <c r="A1163" t="s">
        <v>5</v>
      </c>
      <c r="B1163" t="s">
        <v>1180</v>
      </c>
      <c r="C1163" t="s">
        <v>1181</v>
      </c>
      <c r="D1163" t="s">
        <v>21</v>
      </c>
      <c r="E1163" s="17">
        <v>243</v>
      </c>
      <c r="F1163" s="17">
        <v>16280.372386831277</v>
      </c>
      <c r="G1163" s="17">
        <v>16691.446222633745</v>
      </c>
      <c r="H1163" s="17">
        <v>27834.991460905349</v>
      </c>
      <c r="I1163" s="17">
        <v>10067.815580658436</v>
      </c>
      <c r="J1163" s="17">
        <v>25847.860976954733</v>
      </c>
      <c r="K1163" s="17">
        <v>296.65226337448559</v>
      </c>
      <c r="L1163" s="17">
        <v>97019.13889135803</v>
      </c>
      <c r="M1163" s="22">
        <f>SUMIFS('OD I'!$E:$E,'OD I'!B:B,Celkem!B1163,'OD I'!$D:$D,Celkem!D1163)</f>
        <v>6</v>
      </c>
      <c r="N1163" s="23">
        <f>SUMIFS('OD I'!$G:$G,'OD I'!B:B,Celkem!B1163,'OD I'!$D:$D,Celkem!D1163)</f>
        <v>3.7530864197530862</v>
      </c>
      <c r="O1163" s="23">
        <f>SUMIFS('OD I'!$H:$H,'OD I'!B:B,Celkem!B1163,'OD I'!$D:$D,Celkem!D1163)</f>
        <v>0.67901234567901236</v>
      </c>
    </row>
    <row r="1164" spans="1:15" x14ac:dyDescent="0.25">
      <c r="A1164" t="s">
        <v>5</v>
      </c>
      <c r="B1164" t="s">
        <v>1182</v>
      </c>
      <c r="C1164" t="s">
        <v>1183</v>
      </c>
      <c r="D1164" t="s">
        <v>2</v>
      </c>
      <c r="E1164" s="17">
        <v>21</v>
      </c>
      <c r="F1164" s="17">
        <v>9963.8004761904758</v>
      </c>
      <c r="G1164" s="17">
        <v>6688.6414666666669</v>
      </c>
      <c r="H1164" s="17">
        <v>26331.520485714282</v>
      </c>
      <c r="I1164" s="17">
        <v>0</v>
      </c>
      <c r="J1164" s="17">
        <v>6771.1556619047615</v>
      </c>
      <c r="K1164" s="17">
        <v>0</v>
      </c>
      <c r="L1164" s="17">
        <v>49755.118090476186</v>
      </c>
      <c r="M1164" s="22">
        <f>SUMIFS('OD I'!$E:$E,'OD I'!B:B,Celkem!B1164,'OD I'!$D:$D,Celkem!D1164)</f>
        <v>4</v>
      </c>
      <c r="N1164" s="23">
        <f>SUMIFS('OD I'!$G:$G,'OD I'!B:B,Celkem!B1164,'OD I'!$D:$D,Celkem!D1164)</f>
        <v>3.3809523809523809</v>
      </c>
      <c r="O1164" s="23">
        <f>SUMIFS('OD I'!$H:$H,'OD I'!B:B,Celkem!B1164,'OD I'!$D:$D,Celkem!D1164)</f>
        <v>0</v>
      </c>
    </row>
    <row r="1165" spans="1:15" x14ac:dyDescent="0.25">
      <c r="A1165" t="s">
        <v>5</v>
      </c>
      <c r="B1165" t="s">
        <v>1182</v>
      </c>
      <c r="C1165" t="s">
        <v>1183</v>
      </c>
      <c r="D1165" t="s">
        <v>21</v>
      </c>
      <c r="E1165" s="17">
        <v>90</v>
      </c>
      <c r="F1165" s="17">
        <v>13605.485777777778</v>
      </c>
      <c r="G1165" s="17">
        <v>9692.9359899999999</v>
      </c>
      <c r="H1165" s="17">
        <v>15929.522585555556</v>
      </c>
      <c r="I1165" s="17">
        <v>5027.9085300000006</v>
      </c>
      <c r="J1165" s="17">
        <v>13908.838954444444</v>
      </c>
      <c r="K1165" s="17">
        <v>44.643888888888888</v>
      </c>
      <c r="L1165" s="17">
        <v>58209.335726666664</v>
      </c>
      <c r="M1165" s="22">
        <f>SUMIFS('OD I'!$E:$E,'OD I'!B:B,Celkem!B1165,'OD I'!$D:$D,Celkem!D1165)</f>
        <v>4</v>
      </c>
      <c r="N1165" s="23">
        <f>SUMIFS('OD I'!$G:$G,'OD I'!B:B,Celkem!B1165,'OD I'!$D:$D,Celkem!D1165)</f>
        <v>2.3333333333333335</v>
      </c>
      <c r="O1165" s="23">
        <f>SUMIFS('OD I'!$H:$H,'OD I'!B:B,Celkem!B1165,'OD I'!$D:$D,Celkem!D1165)</f>
        <v>0.36666666666666664</v>
      </c>
    </row>
    <row r="1166" spans="1:15" x14ac:dyDescent="0.25">
      <c r="A1166" t="s">
        <v>5</v>
      </c>
      <c r="B1166" t="s">
        <v>1184</v>
      </c>
      <c r="C1166" t="s">
        <v>1185</v>
      </c>
      <c r="D1166" t="s">
        <v>2</v>
      </c>
      <c r="E1166" s="17">
        <v>1</v>
      </c>
      <c r="F1166" s="17">
        <v>9316.0400000000009</v>
      </c>
      <c r="G1166" s="17">
        <v>7067.4157999999998</v>
      </c>
      <c r="H1166" s="17">
        <v>23364.588599999999</v>
      </c>
      <c r="I1166" s="17">
        <v>0</v>
      </c>
      <c r="J1166" s="17">
        <v>5178.7714999999998</v>
      </c>
      <c r="K1166" s="17">
        <v>0</v>
      </c>
      <c r="L1166" s="17">
        <v>44926.815900000001</v>
      </c>
      <c r="M1166" s="22">
        <f>SUMIFS('OD I'!$E:$E,'OD I'!B:B,Celkem!B1166,'OD I'!$D:$D,Celkem!D1166)</f>
        <v>3</v>
      </c>
      <c r="N1166" s="23">
        <f>SUMIFS('OD I'!$G:$G,'OD I'!B:B,Celkem!B1166,'OD I'!$D:$D,Celkem!D1166)</f>
        <v>3</v>
      </c>
      <c r="O1166" s="23">
        <f>SUMIFS('OD I'!$H:$H,'OD I'!B:B,Celkem!B1166,'OD I'!$D:$D,Celkem!D1166)</f>
        <v>0</v>
      </c>
    </row>
    <row r="1167" spans="1:15" x14ac:dyDescent="0.25">
      <c r="A1167" t="s">
        <v>5</v>
      </c>
      <c r="B1167" t="s">
        <v>1184</v>
      </c>
      <c r="C1167" t="s">
        <v>1185</v>
      </c>
      <c r="D1167" t="s">
        <v>21</v>
      </c>
      <c r="E1167" s="17">
        <v>123</v>
      </c>
      <c r="F1167" s="17">
        <v>9569.4547967479666</v>
      </c>
      <c r="G1167" s="17">
        <v>7581.8953894308943</v>
      </c>
      <c r="H1167" s="17">
        <v>13345.514266666667</v>
      </c>
      <c r="I1167" s="17">
        <v>308.49408536585366</v>
      </c>
      <c r="J1167" s="17">
        <v>11596.235784552846</v>
      </c>
      <c r="K1167" s="17">
        <v>5.4614634146341459</v>
      </c>
      <c r="L1167" s="17">
        <v>42407.055786178862</v>
      </c>
      <c r="M1167" s="22">
        <f>SUMIFS('OD I'!$E:$E,'OD I'!B:B,Celkem!B1167,'OD I'!$D:$D,Celkem!D1167)</f>
        <v>3</v>
      </c>
      <c r="N1167" s="23">
        <f>SUMIFS('OD I'!$G:$G,'OD I'!B:B,Celkem!B1167,'OD I'!$D:$D,Celkem!D1167)</f>
        <v>1.943089430894309</v>
      </c>
      <c r="O1167" s="23">
        <f>SUMIFS('OD I'!$H:$H,'OD I'!B:B,Celkem!B1167,'OD I'!$D:$D,Celkem!D1167)</f>
        <v>1.6260162601626018E-2</v>
      </c>
    </row>
    <row r="1168" spans="1:15" x14ac:dyDescent="0.25">
      <c r="A1168" t="s">
        <v>5</v>
      </c>
      <c r="B1168" t="s">
        <v>1186</v>
      </c>
      <c r="C1168" t="s">
        <v>1187</v>
      </c>
      <c r="D1168" t="s">
        <v>2</v>
      </c>
      <c r="E1168" s="17">
        <v>1</v>
      </c>
      <c r="F1168" s="17">
        <v>6103.7</v>
      </c>
      <c r="G1168" s="17">
        <v>7836.9288999999999</v>
      </c>
      <c r="H1168" s="17">
        <v>23364.588599999999</v>
      </c>
      <c r="I1168" s="17">
        <v>0</v>
      </c>
      <c r="J1168" s="17">
        <v>6954.3503000000001</v>
      </c>
      <c r="K1168" s="17">
        <v>0</v>
      </c>
      <c r="L1168" s="17">
        <v>44259.567799999997</v>
      </c>
      <c r="M1168" s="22">
        <f>SUMIFS('OD I'!$E:$E,'OD I'!B:B,Celkem!B1168,'OD I'!$D:$D,Celkem!D1168)</f>
        <v>3</v>
      </c>
      <c r="N1168" s="23">
        <f>SUMIFS('OD I'!$G:$G,'OD I'!B:B,Celkem!B1168,'OD I'!$D:$D,Celkem!D1168)</f>
        <v>3</v>
      </c>
      <c r="O1168" s="23">
        <f>SUMIFS('OD I'!$H:$H,'OD I'!B:B,Celkem!B1168,'OD I'!$D:$D,Celkem!D1168)</f>
        <v>0</v>
      </c>
    </row>
    <row r="1169" spans="1:15" x14ac:dyDescent="0.25">
      <c r="A1169" t="s">
        <v>5</v>
      </c>
      <c r="B1169" t="s">
        <v>1186</v>
      </c>
      <c r="C1169" t="s">
        <v>1187</v>
      </c>
      <c r="D1169" t="s">
        <v>21</v>
      </c>
      <c r="E1169" s="17">
        <v>36</v>
      </c>
      <c r="F1169" s="17">
        <v>6296.7561111111108</v>
      </c>
      <c r="G1169" s="17">
        <v>6704.3112916666669</v>
      </c>
      <c r="H1169" s="17">
        <v>15191.626966666667</v>
      </c>
      <c r="I1169" s="17">
        <v>780.65176666666662</v>
      </c>
      <c r="J1169" s="17">
        <v>10845.912747222223</v>
      </c>
      <c r="K1169" s="17">
        <v>0</v>
      </c>
      <c r="L1169" s="17">
        <v>39819.258883333336</v>
      </c>
      <c r="M1169" s="22">
        <f>SUMIFS('OD I'!$E:$E,'OD I'!B:B,Celkem!B1169,'OD I'!$D:$D,Celkem!D1169)</f>
        <v>3</v>
      </c>
      <c r="N1169" s="23">
        <f>SUMIFS('OD I'!$G:$G,'OD I'!B:B,Celkem!B1169,'OD I'!$D:$D,Celkem!D1169)</f>
        <v>2.0555555555555554</v>
      </c>
      <c r="O1169" s="23">
        <f>SUMIFS('OD I'!$H:$H,'OD I'!B:B,Celkem!B1169,'OD I'!$D:$D,Celkem!D1169)</f>
        <v>5.5555555555555552E-2</v>
      </c>
    </row>
    <row r="1170" spans="1:15" x14ac:dyDescent="0.25">
      <c r="A1170" t="s">
        <v>5</v>
      </c>
      <c r="B1170" t="s">
        <v>1188</v>
      </c>
      <c r="C1170" t="s">
        <v>1189</v>
      </c>
      <c r="D1170" t="s">
        <v>2</v>
      </c>
      <c r="E1170" s="17">
        <v>50</v>
      </c>
      <c r="F1170" s="17">
        <v>3035.5342000000001</v>
      </c>
      <c r="G1170" s="17">
        <v>843.49221399999999</v>
      </c>
      <c r="H1170" s="17">
        <v>17473.768292000001</v>
      </c>
      <c r="I1170" s="17">
        <v>0</v>
      </c>
      <c r="J1170" s="17">
        <v>1070.8098</v>
      </c>
      <c r="K1170" s="17">
        <v>0</v>
      </c>
      <c r="L1170" s="17">
        <v>22423.604506</v>
      </c>
      <c r="M1170" s="22">
        <f>SUMIFS('OD I'!$E:$E,'OD I'!B:B,Celkem!B1170,'OD I'!$D:$D,Celkem!D1170)</f>
        <v>3</v>
      </c>
      <c r="N1170" s="23">
        <f>SUMIFS('OD I'!$G:$G,'OD I'!B:B,Celkem!B1170,'OD I'!$D:$D,Celkem!D1170)</f>
        <v>2.48</v>
      </c>
      <c r="O1170" s="23">
        <f>SUMIFS('OD I'!$H:$H,'OD I'!B:B,Celkem!B1170,'OD I'!$D:$D,Celkem!D1170)</f>
        <v>0</v>
      </c>
    </row>
    <row r="1171" spans="1:15" x14ac:dyDescent="0.25">
      <c r="A1171" t="s">
        <v>5</v>
      </c>
      <c r="B1171" t="s">
        <v>1188</v>
      </c>
      <c r="C1171" t="s">
        <v>1189</v>
      </c>
      <c r="D1171" t="s">
        <v>21</v>
      </c>
      <c r="E1171" s="17">
        <v>214</v>
      </c>
      <c r="F1171" s="17">
        <v>819.69668224299062</v>
      </c>
      <c r="G1171" s="17">
        <v>1596.2531911214953</v>
      </c>
      <c r="H1171" s="17">
        <v>24978.090364485983</v>
      </c>
      <c r="I1171" s="17">
        <v>0</v>
      </c>
      <c r="J1171" s="17">
        <v>13876.062744859813</v>
      </c>
      <c r="K1171" s="17">
        <v>0</v>
      </c>
      <c r="L1171" s="17">
        <v>41270.102982710283</v>
      </c>
      <c r="M1171" s="22">
        <f>SUMIFS('OD I'!$E:$E,'OD I'!B:B,Celkem!B1171,'OD I'!$D:$D,Celkem!D1171)</f>
        <v>3</v>
      </c>
      <c r="N1171" s="23">
        <f>SUMIFS('OD I'!$G:$G,'OD I'!B:B,Celkem!B1171,'OD I'!$D:$D,Celkem!D1171)</f>
        <v>2.7009345794392523</v>
      </c>
      <c r="O1171" s="23">
        <f>SUMIFS('OD I'!$H:$H,'OD I'!B:B,Celkem!B1171,'OD I'!$D:$D,Celkem!D1171)</f>
        <v>0</v>
      </c>
    </row>
    <row r="1172" spans="1:15" x14ac:dyDescent="0.25">
      <c r="A1172" t="s">
        <v>5</v>
      </c>
      <c r="B1172" t="s">
        <v>1190</v>
      </c>
      <c r="C1172" t="s">
        <v>1191</v>
      </c>
      <c r="D1172" t="s">
        <v>2</v>
      </c>
      <c r="E1172" s="17">
        <v>14</v>
      </c>
      <c r="F1172" s="17">
        <v>88939.975714285712</v>
      </c>
      <c r="G1172" s="17">
        <v>69096.778014285708</v>
      </c>
      <c r="H1172" s="17">
        <v>91229.75013571429</v>
      </c>
      <c r="I1172" s="17">
        <v>183432.74451428573</v>
      </c>
      <c r="J1172" s="17">
        <v>73339.032078571428</v>
      </c>
      <c r="K1172" s="17">
        <v>0</v>
      </c>
      <c r="L1172" s="17">
        <v>506038.28045714292</v>
      </c>
      <c r="M1172" s="22">
        <f>SUMIFS('OD I'!$E:$E,'OD I'!B:B,Celkem!B1172,'OD I'!$D:$D,Celkem!D1172)</f>
        <v>24</v>
      </c>
      <c r="N1172" s="23">
        <f>SUMIFS('OD I'!$G:$G,'OD I'!B:B,Celkem!B1172,'OD I'!$D:$D,Celkem!D1172)</f>
        <v>12.428571428571429</v>
      </c>
      <c r="O1172" s="23">
        <f>SUMIFS('OD I'!$H:$H,'OD I'!B:B,Celkem!B1172,'OD I'!$D:$D,Celkem!D1172)</f>
        <v>9</v>
      </c>
    </row>
    <row r="1173" spans="1:15" x14ac:dyDescent="0.25">
      <c r="A1173" t="s">
        <v>5</v>
      </c>
      <c r="B1173" t="s">
        <v>1190</v>
      </c>
      <c r="C1173" t="s">
        <v>1191</v>
      </c>
      <c r="D1173" t="s">
        <v>21</v>
      </c>
      <c r="E1173" s="17">
        <v>76</v>
      </c>
      <c r="F1173" s="17">
        <v>139643.46986842106</v>
      </c>
      <c r="G1173" s="17">
        <v>117777.43030131579</v>
      </c>
      <c r="H1173" s="17">
        <v>61172.640273684206</v>
      </c>
      <c r="I1173" s="17">
        <v>218291.24707499999</v>
      </c>
      <c r="J1173" s="17">
        <v>103503.03355526316</v>
      </c>
      <c r="K1173" s="17">
        <v>183.89315789473685</v>
      </c>
      <c r="L1173" s="17">
        <v>640571.71423157898</v>
      </c>
      <c r="M1173" s="22">
        <f>SUMIFS('OD I'!$E:$E,'OD I'!B:B,Celkem!B1173,'OD I'!$D:$D,Celkem!D1173)</f>
        <v>24</v>
      </c>
      <c r="N1173" s="23">
        <f>SUMIFS('OD I'!$G:$G,'OD I'!B:B,Celkem!B1173,'OD I'!$D:$D,Celkem!D1173)</f>
        <v>10.828947368421053</v>
      </c>
      <c r="O1173" s="23">
        <f>SUMIFS('OD I'!$H:$H,'OD I'!B:B,Celkem!B1173,'OD I'!$D:$D,Celkem!D1173)</f>
        <v>9.3815789473684212</v>
      </c>
    </row>
    <row r="1174" spans="1:15" x14ac:dyDescent="0.25">
      <c r="A1174" t="s">
        <v>5</v>
      </c>
      <c r="B1174" t="s">
        <v>1192</v>
      </c>
      <c r="C1174" t="s">
        <v>1193</v>
      </c>
      <c r="D1174" t="s">
        <v>2</v>
      </c>
      <c r="E1174" s="17">
        <v>23</v>
      </c>
      <c r="F1174" s="17">
        <v>46577.380869565219</v>
      </c>
      <c r="G1174" s="17">
        <v>41302.511830434778</v>
      </c>
      <c r="H1174" s="17">
        <v>14395.067308695652</v>
      </c>
      <c r="I1174" s="17">
        <v>172033.14553478261</v>
      </c>
      <c r="J1174" s="17">
        <v>42363.442886956524</v>
      </c>
      <c r="K1174" s="17">
        <v>0</v>
      </c>
      <c r="L1174" s="17">
        <v>316671.54843043478</v>
      </c>
      <c r="M1174" s="22">
        <f>SUMIFS('OD I'!$E:$E,'OD I'!B:B,Celkem!B1174,'OD I'!$D:$D,Celkem!D1174)</f>
        <v>20</v>
      </c>
      <c r="N1174" s="23">
        <f>SUMIFS('OD I'!$G:$G,'OD I'!B:B,Celkem!B1174,'OD I'!$D:$D,Celkem!D1174)</f>
        <v>2.1739130434782608</v>
      </c>
      <c r="O1174" s="23">
        <f>SUMIFS('OD I'!$H:$H,'OD I'!B:B,Celkem!B1174,'OD I'!$D:$D,Celkem!D1174)</f>
        <v>5.3913043478260869</v>
      </c>
    </row>
    <row r="1175" spans="1:15" x14ac:dyDescent="0.25">
      <c r="A1175" t="s">
        <v>5</v>
      </c>
      <c r="B1175" t="s">
        <v>1192</v>
      </c>
      <c r="C1175" t="s">
        <v>1193</v>
      </c>
      <c r="D1175" t="s">
        <v>21</v>
      </c>
      <c r="E1175" s="17">
        <v>64</v>
      </c>
      <c r="F1175" s="17">
        <v>130963.53578125</v>
      </c>
      <c r="G1175" s="17">
        <v>135576.20183437501</v>
      </c>
      <c r="H1175" s="17">
        <v>96055.11825</v>
      </c>
      <c r="I1175" s="17">
        <v>297183.63671250001</v>
      </c>
      <c r="J1175" s="17">
        <v>90869.868229687505</v>
      </c>
      <c r="K1175" s="17">
        <v>529.83890625000004</v>
      </c>
      <c r="L1175" s="17">
        <v>751178.1997140625</v>
      </c>
      <c r="M1175" s="22">
        <f>SUMIFS('OD I'!$E:$E,'OD I'!B:B,Celkem!B1175,'OD I'!$D:$D,Celkem!D1175)</f>
        <v>20</v>
      </c>
      <c r="N1175" s="23">
        <f>SUMIFS('OD I'!$G:$G,'OD I'!B:B,Celkem!B1175,'OD I'!$D:$D,Celkem!D1175)</f>
        <v>15.375</v>
      </c>
      <c r="O1175" s="23">
        <f>SUMIFS('OD I'!$H:$H,'OD I'!B:B,Celkem!B1175,'OD I'!$D:$D,Celkem!D1175)</f>
        <v>10.515625</v>
      </c>
    </row>
    <row r="1176" spans="1:15" x14ac:dyDescent="0.25">
      <c r="A1176" t="s">
        <v>5</v>
      </c>
      <c r="B1176" t="s">
        <v>1194</v>
      </c>
      <c r="C1176" t="s">
        <v>1195</v>
      </c>
      <c r="D1176" t="s">
        <v>2</v>
      </c>
      <c r="E1176" s="17">
        <v>43</v>
      </c>
      <c r="F1176" s="17">
        <v>39927.313023255811</v>
      </c>
      <c r="G1176" s="17">
        <v>34458.77280697674</v>
      </c>
      <c r="H1176" s="17">
        <v>43113.952758139538</v>
      </c>
      <c r="I1176" s="17">
        <v>82476.171916279069</v>
      </c>
      <c r="J1176" s="17">
        <v>30191.577109302325</v>
      </c>
      <c r="K1176" s="17">
        <v>0</v>
      </c>
      <c r="L1176" s="17">
        <v>230167.78761395349</v>
      </c>
      <c r="M1176" s="22">
        <f>SUMIFS('OD I'!$E:$E,'OD I'!B:B,Celkem!B1176,'OD I'!$D:$D,Celkem!D1176)</f>
        <v>19</v>
      </c>
      <c r="N1176" s="23">
        <f>SUMIFS('OD I'!$G:$G,'OD I'!B:B,Celkem!B1176,'OD I'!$D:$D,Celkem!D1176)</f>
        <v>5.9069767441860463</v>
      </c>
      <c r="O1176" s="23">
        <f>SUMIFS('OD I'!$H:$H,'OD I'!B:B,Celkem!B1176,'OD I'!$D:$D,Celkem!D1176)</f>
        <v>4.3255813953488369</v>
      </c>
    </row>
    <row r="1177" spans="1:15" x14ac:dyDescent="0.25">
      <c r="A1177" t="s">
        <v>5</v>
      </c>
      <c r="B1177" t="s">
        <v>1194</v>
      </c>
      <c r="C1177" t="s">
        <v>1195</v>
      </c>
      <c r="D1177" t="s">
        <v>21</v>
      </c>
      <c r="E1177" s="17">
        <v>362</v>
      </c>
      <c r="F1177" s="17">
        <v>83408.884116022105</v>
      </c>
      <c r="G1177" s="17">
        <v>51488.932680110491</v>
      </c>
      <c r="H1177" s="17">
        <v>52509.439410773484</v>
      </c>
      <c r="I1177" s="17">
        <v>73887.525596408843</v>
      </c>
      <c r="J1177" s="17">
        <v>41154.354822375688</v>
      </c>
      <c r="K1177" s="17">
        <v>197.2889502762431</v>
      </c>
      <c r="L1177" s="17">
        <v>302646.42557596689</v>
      </c>
      <c r="M1177" s="22">
        <f>SUMIFS('OD I'!$E:$E,'OD I'!B:B,Celkem!B1177,'OD I'!$D:$D,Celkem!D1177)</f>
        <v>19</v>
      </c>
      <c r="N1177" s="23">
        <f>SUMIFS('OD I'!$G:$G,'OD I'!B:B,Celkem!B1177,'OD I'!$D:$D,Celkem!D1177)</f>
        <v>8.1629834254143638</v>
      </c>
      <c r="O1177" s="23">
        <f>SUMIFS('OD I'!$H:$H,'OD I'!B:B,Celkem!B1177,'OD I'!$D:$D,Celkem!D1177)</f>
        <v>4.096685082872928</v>
      </c>
    </row>
    <row r="1178" spans="1:15" x14ac:dyDescent="0.25">
      <c r="A1178" t="s">
        <v>5</v>
      </c>
      <c r="B1178" t="s">
        <v>1196</v>
      </c>
      <c r="C1178" t="s">
        <v>1197</v>
      </c>
      <c r="D1178" t="s">
        <v>2</v>
      </c>
      <c r="E1178" s="17">
        <v>1</v>
      </c>
      <c r="F1178" s="17">
        <v>38958.35</v>
      </c>
      <c r="G1178" s="17">
        <v>18598.9539</v>
      </c>
      <c r="H1178" s="17">
        <v>104943.36380000001</v>
      </c>
      <c r="I1178" s="17">
        <v>0</v>
      </c>
      <c r="J1178" s="17">
        <v>0</v>
      </c>
      <c r="K1178" s="17">
        <v>0</v>
      </c>
      <c r="L1178" s="17">
        <v>162500.66769999999</v>
      </c>
      <c r="M1178" s="22">
        <f>SUMIFS('OD I'!$E:$E,'OD I'!B:B,Celkem!B1178,'OD I'!$D:$D,Celkem!D1178)</f>
        <v>5.7478260869565219</v>
      </c>
      <c r="N1178" s="23">
        <f>SUMIFS('OD I'!$G:$G,'OD I'!B:B,Celkem!B1178,'OD I'!$D:$D,Celkem!D1178)</f>
        <v>11</v>
      </c>
      <c r="O1178" s="23">
        <f>SUMIFS('OD I'!$H:$H,'OD I'!B:B,Celkem!B1178,'OD I'!$D:$D,Celkem!D1178)</f>
        <v>0</v>
      </c>
    </row>
    <row r="1179" spans="1:15" x14ac:dyDescent="0.25">
      <c r="A1179" t="s">
        <v>5</v>
      </c>
      <c r="B1179" t="s">
        <v>1196</v>
      </c>
      <c r="C1179" t="s">
        <v>1197</v>
      </c>
      <c r="D1179" t="s">
        <v>21</v>
      </c>
      <c r="E1179" s="17">
        <v>21</v>
      </c>
      <c r="F1179" s="17">
        <v>109751.63380952382</v>
      </c>
      <c r="G1179" s="17">
        <v>53341.973238095241</v>
      </c>
      <c r="H1179" s="17">
        <v>52408.096485714283</v>
      </c>
      <c r="I1179" s="17">
        <v>57711.459071428573</v>
      </c>
      <c r="J1179" s="17">
        <v>7123.150871428571</v>
      </c>
      <c r="K1179" s="17">
        <v>2128.2171428571428</v>
      </c>
      <c r="L1179" s="17">
        <v>282464.53061904758</v>
      </c>
      <c r="M1179" s="22">
        <f>SUMIFS('OD I'!$E:$E,'OD I'!B:B,Celkem!B1179,'OD I'!$D:$D,Celkem!D1179)</f>
        <v>5.7478260869565219</v>
      </c>
      <c r="N1179" s="23">
        <f>SUMIFS('OD I'!$G:$G,'OD I'!B:B,Celkem!B1179,'OD I'!$D:$D,Celkem!D1179)</f>
        <v>6.8571428571428568</v>
      </c>
      <c r="O1179" s="23">
        <f>SUMIFS('OD I'!$H:$H,'OD I'!B:B,Celkem!B1179,'OD I'!$D:$D,Celkem!D1179)</f>
        <v>2.8571428571428572</v>
      </c>
    </row>
    <row r="1180" spans="1:15" x14ac:dyDescent="0.25">
      <c r="A1180" t="s">
        <v>5</v>
      </c>
      <c r="B1180" t="s">
        <v>1198</v>
      </c>
      <c r="C1180" t="s">
        <v>1199</v>
      </c>
      <c r="D1180" t="s">
        <v>2</v>
      </c>
      <c r="E1180" s="17">
        <v>1</v>
      </c>
      <c r="F1180" s="17">
        <v>0</v>
      </c>
      <c r="G1180" s="17">
        <v>5385.3476000000001</v>
      </c>
      <c r="H1180" s="17">
        <v>22810.381799999999</v>
      </c>
      <c r="I1180" s="17">
        <v>0</v>
      </c>
      <c r="J1180" s="17">
        <v>0</v>
      </c>
      <c r="K1180" s="17">
        <v>0</v>
      </c>
      <c r="L1180" s="17">
        <v>28195.7294</v>
      </c>
      <c r="M1180" s="22">
        <f>SUMIFS('OD I'!$E:$E,'OD I'!B:B,Celkem!B1180,'OD I'!$D:$D,Celkem!D1180)</f>
        <v>3.5388994307400381</v>
      </c>
      <c r="N1180" s="23">
        <f>SUMIFS('OD I'!$G:$G,'OD I'!B:B,Celkem!B1180,'OD I'!$D:$D,Celkem!D1180)</f>
        <v>2</v>
      </c>
      <c r="O1180" s="23">
        <f>SUMIFS('OD I'!$H:$H,'OD I'!B:B,Celkem!B1180,'OD I'!$D:$D,Celkem!D1180)</f>
        <v>0</v>
      </c>
    </row>
    <row r="1181" spans="1:15" x14ac:dyDescent="0.25">
      <c r="A1181" t="s">
        <v>5</v>
      </c>
      <c r="B1181" t="s">
        <v>1198</v>
      </c>
      <c r="C1181" t="s">
        <v>1199</v>
      </c>
      <c r="D1181" t="s">
        <v>21</v>
      </c>
      <c r="E1181" s="17">
        <v>72</v>
      </c>
      <c r="F1181" s="17">
        <v>2298.2369444444444</v>
      </c>
      <c r="G1181" s="17">
        <v>7011.8835472222227</v>
      </c>
      <c r="H1181" s="17">
        <v>44243.914561111109</v>
      </c>
      <c r="I1181" s="17">
        <v>1010.4928708333332</v>
      </c>
      <c r="J1181" s="17">
        <v>20736.654815277776</v>
      </c>
      <c r="K1181" s="17">
        <v>121.065</v>
      </c>
      <c r="L1181" s="17">
        <v>75422.247738888895</v>
      </c>
      <c r="M1181" s="22">
        <f>SUMIFS('OD I'!$E:$E,'OD I'!B:B,Celkem!B1181,'OD I'!$D:$D,Celkem!D1181)</f>
        <v>3.5388994307400381</v>
      </c>
      <c r="N1181" s="23">
        <f>SUMIFS('OD I'!$G:$G,'OD I'!B:B,Celkem!B1181,'OD I'!$D:$D,Celkem!D1181)</f>
        <v>4.041666666666667</v>
      </c>
      <c r="O1181" s="23">
        <f>SUMIFS('OD I'!$H:$H,'OD I'!B:B,Celkem!B1181,'OD I'!$D:$D,Celkem!D1181)</f>
        <v>2.7777777777777776E-2</v>
      </c>
    </row>
    <row r="1182" spans="1:15" x14ac:dyDescent="0.25">
      <c r="A1182" t="s">
        <v>5</v>
      </c>
      <c r="B1182" t="s">
        <v>1200</v>
      </c>
      <c r="C1182" t="s">
        <v>1201</v>
      </c>
      <c r="D1182" t="s">
        <v>2</v>
      </c>
      <c r="E1182" s="17">
        <v>11</v>
      </c>
      <c r="F1182" s="17">
        <v>1187.6363636363637</v>
      </c>
      <c r="G1182" s="17">
        <v>6791.426981818182</v>
      </c>
      <c r="H1182" s="17">
        <v>21530.326254545453</v>
      </c>
      <c r="I1182" s="17">
        <v>0</v>
      </c>
      <c r="J1182" s="17">
        <v>22335.161781818184</v>
      </c>
      <c r="K1182" s="17">
        <v>0</v>
      </c>
      <c r="L1182" s="17">
        <v>51844.551381818179</v>
      </c>
      <c r="M1182" s="22">
        <f>SUMIFS('OD I'!$E:$E,'OD I'!B:B,Celkem!B1182,'OD I'!$D:$D,Celkem!D1182)</f>
        <v>3.8644688644688645</v>
      </c>
      <c r="N1182" s="23">
        <f>SUMIFS('OD I'!$G:$G,'OD I'!B:B,Celkem!B1182,'OD I'!$D:$D,Celkem!D1182)</f>
        <v>2</v>
      </c>
      <c r="O1182" s="23">
        <f>SUMIFS('OD I'!$H:$H,'OD I'!B:B,Celkem!B1182,'OD I'!$D:$D,Celkem!D1182)</f>
        <v>0</v>
      </c>
    </row>
    <row r="1183" spans="1:15" x14ac:dyDescent="0.25">
      <c r="A1183" t="s">
        <v>5</v>
      </c>
      <c r="B1183" t="s">
        <v>1200</v>
      </c>
      <c r="C1183" t="s">
        <v>1201</v>
      </c>
      <c r="D1183" t="s">
        <v>21</v>
      </c>
      <c r="E1183" s="17">
        <v>108</v>
      </c>
      <c r="F1183" s="17">
        <v>4089.4044444444444</v>
      </c>
      <c r="G1183" s="17">
        <v>9525.6741509259264</v>
      </c>
      <c r="H1183" s="17">
        <v>37726.290668518523</v>
      </c>
      <c r="I1183" s="17">
        <v>8991.2485657407415</v>
      </c>
      <c r="J1183" s="17">
        <v>14447.109741666667</v>
      </c>
      <c r="K1183" s="17">
        <v>170.87629629629629</v>
      </c>
      <c r="L1183" s="17">
        <v>74950.603867592596</v>
      </c>
      <c r="M1183" s="22">
        <f>SUMIFS('OD I'!$E:$E,'OD I'!B:B,Celkem!B1183,'OD I'!$D:$D,Celkem!D1183)</f>
        <v>3.8644688644688645</v>
      </c>
      <c r="N1183" s="23">
        <f>SUMIFS('OD I'!$G:$G,'OD I'!B:B,Celkem!B1183,'OD I'!$D:$D,Celkem!D1183)</f>
        <v>4.6481481481481479</v>
      </c>
      <c r="O1183" s="23">
        <f>SUMIFS('OD I'!$H:$H,'OD I'!B:B,Celkem!B1183,'OD I'!$D:$D,Celkem!D1183)</f>
        <v>0.42592592592592593</v>
      </c>
    </row>
    <row r="1184" spans="1:15" x14ac:dyDescent="0.25">
      <c r="A1184" t="s">
        <v>5</v>
      </c>
      <c r="B1184" t="s">
        <v>1202</v>
      </c>
      <c r="C1184" t="s">
        <v>1203</v>
      </c>
      <c r="D1184" t="s">
        <v>2</v>
      </c>
      <c r="E1184" s="17">
        <v>3</v>
      </c>
      <c r="F1184" s="17">
        <v>58216.65</v>
      </c>
      <c r="G1184" s="17">
        <v>54316.200566666666</v>
      </c>
      <c r="H1184" s="17">
        <v>96840.36553333333</v>
      </c>
      <c r="I1184" s="17">
        <v>125888.68716666667</v>
      </c>
      <c r="J1184" s="17">
        <v>9672.7860000000001</v>
      </c>
      <c r="K1184" s="17">
        <v>0</v>
      </c>
      <c r="L1184" s="17">
        <v>344934.68926666671</v>
      </c>
      <c r="M1184" s="22">
        <f>SUMIFS('OD I'!$E:$E,'OD I'!B:B,Celkem!B1184,'OD I'!$D:$D,Celkem!D1184)</f>
        <v>5.7256410256410257</v>
      </c>
      <c r="N1184" s="23">
        <f>SUMIFS('OD I'!$G:$G,'OD I'!B:B,Celkem!B1184,'OD I'!$D:$D,Celkem!D1184)</f>
        <v>10.333333333333334</v>
      </c>
      <c r="O1184" s="23">
        <f>SUMIFS('OD I'!$H:$H,'OD I'!B:B,Celkem!B1184,'OD I'!$D:$D,Celkem!D1184)</f>
        <v>4</v>
      </c>
    </row>
    <row r="1185" spans="1:15" x14ac:dyDescent="0.25">
      <c r="A1185" t="s">
        <v>5</v>
      </c>
      <c r="B1185" t="s">
        <v>1202</v>
      </c>
      <c r="C1185" t="s">
        <v>1203</v>
      </c>
      <c r="D1185" t="s">
        <v>21</v>
      </c>
      <c r="E1185" s="17">
        <v>193</v>
      </c>
      <c r="F1185" s="17">
        <v>74652.94124352331</v>
      </c>
      <c r="G1185" s="17">
        <v>18536.07311450777</v>
      </c>
      <c r="H1185" s="17">
        <v>43114.539995336789</v>
      </c>
      <c r="I1185" s="17">
        <v>49359.218666321249</v>
      </c>
      <c r="J1185" s="17">
        <v>5308.9546948186526</v>
      </c>
      <c r="K1185" s="17">
        <v>13081.989119170985</v>
      </c>
      <c r="L1185" s="17">
        <v>204053.71683367877</v>
      </c>
      <c r="M1185" s="22">
        <f>SUMIFS('OD I'!$E:$E,'OD I'!B:B,Celkem!B1185,'OD I'!$D:$D,Celkem!D1185)</f>
        <v>5.7256410256410257</v>
      </c>
      <c r="N1185" s="23">
        <f>SUMIFS('OD I'!$G:$G,'OD I'!B:B,Celkem!B1185,'OD I'!$D:$D,Celkem!D1185)</f>
        <v>6.8393782383419692</v>
      </c>
      <c r="O1185" s="23">
        <f>SUMIFS('OD I'!$H:$H,'OD I'!B:B,Celkem!B1185,'OD I'!$D:$D,Celkem!D1185)</f>
        <v>2.5129533678756477</v>
      </c>
    </row>
    <row r="1186" spans="1:15" x14ac:dyDescent="0.25">
      <c r="A1186" t="s">
        <v>5</v>
      </c>
      <c r="B1186" t="s">
        <v>1204</v>
      </c>
      <c r="C1186" t="s">
        <v>1205</v>
      </c>
      <c r="D1186" t="s">
        <v>2</v>
      </c>
      <c r="E1186" s="17">
        <v>4</v>
      </c>
      <c r="F1186" s="17">
        <v>6053.7150000000001</v>
      </c>
      <c r="G1186" s="17">
        <v>20756.097825000001</v>
      </c>
      <c r="H1186" s="17">
        <v>32782.487500000003</v>
      </c>
      <c r="I1186" s="17">
        <v>94973.276624999999</v>
      </c>
      <c r="J1186" s="17">
        <v>16713.186399999999</v>
      </c>
      <c r="K1186" s="17">
        <v>0</v>
      </c>
      <c r="L1186" s="17">
        <v>171278.76335000002</v>
      </c>
      <c r="M1186" s="22">
        <f>SUMIFS('OD I'!$E:$E,'OD I'!B:B,Celkem!B1186,'OD I'!$D:$D,Celkem!D1186)</f>
        <v>5.2103505843071787</v>
      </c>
      <c r="N1186" s="23">
        <f>SUMIFS('OD I'!$G:$G,'OD I'!B:B,Celkem!B1186,'OD I'!$D:$D,Celkem!D1186)</f>
        <v>3.75</v>
      </c>
      <c r="O1186" s="23">
        <f>SUMIFS('OD I'!$H:$H,'OD I'!B:B,Celkem!B1186,'OD I'!$D:$D,Celkem!D1186)</f>
        <v>4.75</v>
      </c>
    </row>
    <row r="1187" spans="1:15" x14ac:dyDescent="0.25">
      <c r="A1187" t="s">
        <v>5</v>
      </c>
      <c r="B1187" t="s">
        <v>1204</v>
      </c>
      <c r="C1187" t="s">
        <v>1205</v>
      </c>
      <c r="D1187" t="s">
        <v>21</v>
      </c>
      <c r="E1187" s="17">
        <v>124</v>
      </c>
      <c r="F1187" s="17">
        <v>11101.508387096774</v>
      </c>
      <c r="G1187" s="17">
        <v>16977.526275806453</v>
      </c>
      <c r="H1187" s="17">
        <v>29899.734017741936</v>
      </c>
      <c r="I1187" s="17">
        <v>20437.255258064513</v>
      </c>
      <c r="J1187" s="17">
        <v>15337.445031451613</v>
      </c>
      <c r="K1187" s="17">
        <v>443.28249999999997</v>
      </c>
      <c r="L1187" s="17">
        <v>94196.751470161296</v>
      </c>
      <c r="M1187" s="22">
        <f>SUMIFS('OD I'!$E:$E,'OD I'!B:B,Celkem!B1187,'OD I'!$D:$D,Celkem!D1187)</f>
        <v>5.2103505843071787</v>
      </c>
      <c r="N1187" s="23">
        <f>SUMIFS('OD I'!$G:$G,'OD I'!B:B,Celkem!B1187,'OD I'!$D:$D,Celkem!D1187)</f>
        <v>4.67741935483871</v>
      </c>
      <c r="O1187" s="23">
        <f>SUMIFS('OD I'!$H:$H,'OD I'!B:B,Celkem!B1187,'OD I'!$D:$D,Celkem!D1187)</f>
        <v>1.1129032258064515</v>
      </c>
    </row>
    <row r="1188" spans="1:15" x14ac:dyDescent="0.25">
      <c r="A1188" t="s">
        <v>5</v>
      </c>
      <c r="B1188" t="s">
        <v>1206</v>
      </c>
      <c r="C1188" t="s">
        <v>1207</v>
      </c>
      <c r="D1188" t="s">
        <v>2</v>
      </c>
      <c r="E1188" s="17">
        <v>1</v>
      </c>
      <c r="F1188" s="17">
        <v>15376.55</v>
      </c>
      <c r="G1188" s="17">
        <v>12405.034299999999</v>
      </c>
      <c r="H1188" s="17">
        <v>8189.4530000000004</v>
      </c>
      <c r="I1188" s="17">
        <v>0</v>
      </c>
      <c r="J1188" s="17">
        <v>0</v>
      </c>
      <c r="K1188" s="17">
        <v>0</v>
      </c>
      <c r="L1188" s="17">
        <v>35971.037299999996</v>
      </c>
      <c r="M1188" s="22">
        <f>SUMIFS('OD I'!$E:$E,'OD I'!B:B,Celkem!B1188,'OD I'!$D:$D,Celkem!D1188)</f>
        <v>6.6341463414634143</v>
      </c>
      <c r="N1188" s="23">
        <f>SUMIFS('OD I'!$G:$G,'OD I'!B:B,Celkem!B1188,'OD I'!$D:$D,Celkem!D1188)</f>
        <v>1</v>
      </c>
      <c r="O1188" s="23">
        <f>SUMIFS('OD I'!$H:$H,'OD I'!B:B,Celkem!B1188,'OD I'!$D:$D,Celkem!D1188)</f>
        <v>0</v>
      </c>
    </row>
    <row r="1189" spans="1:15" x14ac:dyDescent="0.25">
      <c r="A1189" t="s">
        <v>5</v>
      </c>
      <c r="B1189" t="s">
        <v>1206</v>
      </c>
      <c r="C1189" t="s">
        <v>1207</v>
      </c>
      <c r="D1189" t="s">
        <v>21</v>
      </c>
      <c r="E1189" s="17">
        <v>28</v>
      </c>
      <c r="F1189" s="17">
        <v>28398.572500000002</v>
      </c>
      <c r="G1189" s="17">
        <v>30896.940335714287</v>
      </c>
      <c r="H1189" s="17">
        <v>36862.282610714283</v>
      </c>
      <c r="I1189" s="17">
        <v>51069.964817857144</v>
      </c>
      <c r="J1189" s="17">
        <v>9674.2229857142847</v>
      </c>
      <c r="K1189" s="17">
        <v>1679.4771428571428</v>
      </c>
      <c r="L1189" s="17">
        <v>158581.46039285717</v>
      </c>
      <c r="M1189" s="22">
        <f>SUMIFS('OD I'!$E:$E,'OD I'!B:B,Celkem!B1189,'OD I'!$D:$D,Celkem!D1189)</f>
        <v>6.6341463414634143</v>
      </c>
      <c r="N1189" s="23">
        <f>SUMIFS('OD I'!$G:$G,'OD I'!B:B,Celkem!B1189,'OD I'!$D:$D,Celkem!D1189)</f>
        <v>6.8571428571428568</v>
      </c>
      <c r="O1189" s="23">
        <f>SUMIFS('OD I'!$H:$H,'OD I'!B:B,Celkem!B1189,'OD I'!$D:$D,Celkem!D1189)</f>
        <v>2.3571428571428572</v>
      </c>
    </row>
    <row r="1190" spans="1:15" x14ac:dyDescent="0.25">
      <c r="A1190" t="s">
        <v>5</v>
      </c>
      <c r="B1190" t="s">
        <v>1208</v>
      </c>
      <c r="C1190" t="s">
        <v>1209</v>
      </c>
      <c r="D1190" t="s">
        <v>2</v>
      </c>
      <c r="E1190" s="17">
        <v>4</v>
      </c>
      <c r="F1190" s="17">
        <v>2143.9875000000002</v>
      </c>
      <c r="G1190" s="17">
        <v>25892.814324999999</v>
      </c>
      <c r="H1190" s="17">
        <v>43794.642399999997</v>
      </c>
      <c r="I1190" s="17">
        <v>0</v>
      </c>
      <c r="J1190" s="17">
        <v>0</v>
      </c>
      <c r="K1190" s="17">
        <v>713.47500000000002</v>
      </c>
      <c r="L1190" s="17">
        <v>72544.919225000005</v>
      </c>
      <c r="M1190" s="22">
        <f>SUMIFS('OD I'!$E:$E,'OD I'!B:B,Celkem!B1190,'OD I'!$D:$D,Celkem!D1190)</f>
        <v>4.5168539325842696</v>
      </c>
      <c r="N1190" s="23">
        <f>SUMIFS('OD I'!$G:$G,'OD I'!B:B,Celkem!B1190,'OD I'!$D:$D,Celkem!D1190)</f>
        <v>7.75</v>
      </c>
      <c r="O1190" s="23">
        <f>SUMIFS('OD I'!$H:$H,'OD I'!B:B,Celkem!B1190,'OD I'!$D:$D,Celkem!D1190)</f>
        <v>0</v>
      </c>
    </row>
    <row r="1191" spans="1:15" x14ac:dyDescent="0.25">
      <c r="A1191" t="s">
        <v>5</v>
      </c>
      <c r="B1191" t="s">
        <v>1208</v>
      </c>
      <c r="C1191" t="s">
        <v>1209</v>
      </c>
      <c r="D1191" t="s">
        <v>21</v>
      </c>
      <c r="E1191" s="17">
        <v>155</v>
      </c>
      <c r="F1191" s="17">
        <v>17016.533225806452</v>
      </c>
      <c r="G1191" s="17">
        <v>15235.63245935484</v>
      </c>
      <c r="H1191" s="17">
        <v>35036.154936129038</v>
      </c>
      <c r="I1191" s="17">
        <v>5021.4857832258067</v>
      </c>
      <c r="J1191" s="17">
        <v>11091.56665548387</v>
      </c>
      <c r="K1191" s="17">
        <v>1303.1169032258065</v>
      </c>
      <c r="L1191" s="17">
        <v>84704.489963225817</v>
      </c>
      <c r="M1191" s="22">
        <f>SUMIFS('OD I'!$E:$E,'OD I'!B:B,Celkem!B1191,'OD I'!$D:$D,Celkem!D1191)</f>
        <v>4.5168539325842696</v>
      </c>
      <c r="N1191" s="23">
        <f>SUMIFS('OD I'!$G:$G,'OD I'!B:B,Celkem!B1191,'OD I'!$D:$D,Celkem!D1191)</f>
        <v>6.3612903225806452</v>
      </c>
      <c r="O1191" s="23">
        <f>SUMIFS('OD I'!$H:$H,'OD I'!B:B,Celkem!B1191,'OD I'!$D:$D,Celkem!D1191)</f>
        <v>0.32258064516129031</v>
      </c>
    </row>
    <row r="1192" spans="1:15" x14ac:dyDescent="0.25">
      <c r="A1192" t="s">
        <v>5</v>
      </c>
      <c r="B1192" t="s">
        <v>1210</v>
      </c>
      <c r="C1192" t="s">
        <v>1211</v>
      </c>
      <c r="D1192" t="s">
        <v>2</v>
      </c>
      <c r="E1192" s="17">
        <v>2</v>
      </c>
      <c r="F1192" s="17">
        <v>5266.7</v>
      </c>
      <c r="G1192" s="17">
        <v>7343.5424999999996</v>
      </c>
      <c r="H1192" s="17">
        <v>24881.348750000001</v>
      </c>
      <c r="I1192" s="17">
        <v>0</v>
      </c>
      <c r="J1192" s="17">
        <v>17845.155200000001</v>
      </c>
      <c r="K1192" s="17">
        <v>0</v>
      </c>
      <c r="L1192" s="17">
        <v>55336.746449999999</v>
      </c>
      <c r="M1192" s="22">
        <f>SUMIFS('OD I'!$E:$E,'OD I'!B:B,Celkem!B1192,'OD I'!$D:$D,Celkem!D1192)</f>
        <v>5.4</v>
      </c>
      <c r="N1192" s="23">
        <f>SUMIFS('OD I'!$G:$G,'OD I'!B:B,Celkem!B1192,'OD I'!$D:$D,Celkem!D1192)</f>
        <v>2.5</v>
      </c>
      <c r="O1192" s="23">
        <f>SUMIFS('OD I'!$H:$H,'OD I'!B:B,Celkem!B1192,'OD I'!$D:$D,Celkem!D1192)</f>
        <v>0</v>
      </c>
    </row>
    <row r="1193" spans="1:15" x14ac:dyDescent="0.25">
      <c r="A1193" t="s">
        <v>5</v>
      </c>
      <c r="B1193" t="s">
        <v>1210</v>
      </c>
      <c r="C1193" t="s">
        <v>1211</v>
      </c>
      <c r="D1193" t="s">
        <v>21</v>
      </c>
      <c r="E1193" s="17">
        <v>17</v>
      </c>
      <c r="F1193" s="17">
        <v>3168.4535294117645</v>
      </c>
      <c r="G1193" s="17">
        <v>11228.805735294118</v>
      </c>
      <c r="H1193" s="17">
        <v>36348.360517647059</v>
      </c>
      <c r="I1193" s="17">
        <v>2262.6748058823532</v>
      </c>
      <c r="J1193" s="17">
        <v>17035.72281764706</v>
      </c>
      <c r="K1193" s="17">
        <v>0</v>
      </c>
      <c r="L1193" s="17">
        <v>70044.017405882361</v>
      </c>
      <c r="M1193" s="22">
        <f>SUMIFS('OD I'!$E:$E,'OD I'!B:B,Celkem!B1193,'OD I'!$D:$D,Celkem!D1193)</f>
        <v>5.4</v>
      </c>
      <c r="N1193" s="23">
        <f>SUMIFS('OD I'!$G:$G,'OD I'!B:B,Celkem!B1193,'OD I'!$D:$D,Celkem!D1193)</f>
        <v>4.7647058823529411</v>
      </c>
      <c r="O1193" s="23">
        <f>SUMIFS('OD I'!$H:$H,'OD I'!B:B,Celkem!B1193,'OD I'!$D:$D,Celkem!D1193)</f>
        <v>0.17647058823529413</v>
      </c>
    </row>
    <row r="1194" spans="1:15" x14ac:dyDescent="0.25">
      <c r="A1194" t="s">
        <v>5</v>
      </c>
      <c r="B1194" t="s">
        <v>1212</v>
      </c>
      <c r="C1194" t="s">
        <v>1213</v>
      </c>
      <c r="D1194" t="s">
        <v>2</v>
      </c>
      <c r="E1194" s="17">
        <v>8</v>
      </c>
      <c r="F1194" s="17">
        <v>25251.243750000001</v>
      </c>
      <c r="G1194" s="17">
        <v>26074.153725</v>
      </c>
      <c r="H1194" s="17">
        <v>34929.3311875</v>
      </c>
      <c r="I1194" s="17">
        <v>22262.2892875</v>
      </c>
      <c r="J1194" s="17">
        <v>7623.8594249999996</v>
      </c>
      <c r="K1194" s="17">
        <v>0</v>
      </c>
      <c r="L1194" s="17">
        <v>116140.87737500001</v>
      </c>
      <c r="M1194" s="22">
        <f>SUMIFS('OD I'!$E:$E,'OD I'!B:B,Celkem!B1194,'OD I'!$D:$D,Celkem!D1194)</f>
        <v>4.947852760736196</v>
      </c>
      <c r="N1194" s="23">
        <f>SUMIFS('OD I'!$G:$G,'OD I'!B:B,Celkem!B1194,'OD I'!$D:$D,Celkem!D1194)</f>
        <v>4</v>
      </c>
      <c r="O1194" s="23">
        <f>SUMIFS('OD I'!$H:$H,'OD I'!B:B,Celkem!B1194,'OD I'!$D:$D,Celkem!D1194)</f>
        <v>0.875</v>
      </c>
    </row>
    <row r="1195" spans="1:15" x14ac:dyDescent="0.25">
      <c r="A1195" t="s">
        <v>5</v>
      </c>
      <c r="B1195" t="s">
        <v>1212</v>
      </c>
      <c r="C1195" t="s">
        <v>1213</v>
      </c>
      <c r="D1195" t="s">
        <v>21</v>
      </c>
      <c r="E1195" s="17">
        <v>59</v>
      </c>
      <c r="F1195" s="17">
        <v>14396.202881355932</v>
      </c>
      <c r="G1195" s="17">
        <v>21411.906050847458</v>
      </c>
      <c r="H1195" s="17">
        <v>40439.41304745763</v>
      </c>
      <c r="I1195" s="17">
        <v>15439.766755932204</v>
      </c>
      <c r="J1195" s="17">
        <v>18705.185284745759</v>
      </c>
      <c r="K1195" s="17">
        <v>343.3118644067797</v>
      </c>
      <c r="L1195" s="17">
        <v>110735.78588474575</v>
      </c>
      <c r="M1195" s="22">
        <f>SUMIFS('OD I'!$E:$E,'OD I'!B:B,Celkem!B1195,'OD I'!$D:$D,Celkem!D1195)</f>
        <v>4.947852760736196</v>
      </c>
      <c r="N1195" s="23">
        <f>SUMIFS('OD I'!$G:$G,'OD I'!B:B,Celkem!B1195,'OD I'!$D:$D,Celkem!D1195)</f>
        <v>6.3389830508474576</v>
      </c>
      <c r="O1195" s="23">
        <f>SUMIFS('OD I'!$H:$H,'OD I'!B:B,Celkem!B1195,'OD I'!$D:$D,Celkem!D1195)</f>
        <v>0.94915254237288138</v>
      </c>
    </row>
    <row r="1196" spans="1:15" x14ac:dyDescent="0.25">
      <c r="A1196" t="s">
        <v>5</v>
      </c>
      <c r="B1196" t="s">
        <v>1214</v>
      </c>
      <c r="C1196" t="s">
        <v>1215</v>
      </c>
      <c r="D1196" t="s">
        <v>2</v>
      </c>
      <c r="E1196" s="17">
        <v>4</v>
      </c>
      <c r="F1196" s="17">
        <v>37465.300000000003</v>
      </c>
      <c r="G1196" s="17">
        <v>23721.215674999999</v>
      </c>
      <c r="H1196" s="17">
        <v>36510.551050000002</v>
      </c>
      <c r="I1196" s="17">
        <v>0</v>
      </c>
      <c r="J1196" s="17">
        <v>4632.7335000000003</v>
      </c>
      <c r="K1196" s="17">
        <v>0</v>
      </c>
      <c r="L1196" s="17">
        <v>102329.80022500001</v>
      </c>
      <c r="M1196" s="22">
        <f>SUMIFS('OD I'!$E:$E,'OD I'!B:B,Celkem!B1196,'OD I'!$D:$D,Celkem!D1196)</f>
        <v>3.7116564417177913</v>
      </c>
      <c r="N1196" s="23">
        <f>SUMIFS('OD I'!$G:$G,'OD I'!B:B,Celkem!B1196,'OD I'!$D:$D,Celkem!D1196)</f>
        <v>4.75</v>
      </c>
      <c r="O1196" s="23">
        <f>SUMIFS('OD I'!$H:$H,'OD I'!B:B,Celkem!B1196,'OD I'!$D:$D,Celkem!D1196)</f>
        <v>0</v>
      </c>
    </row>
    <row r="1197" spans="1:15" x14ac:dyDescent="0.25">
      <c r="A1197" t="s">
        <v>5</v>
      </c>
      <c r="B1197" t="s">
        <v>1214</v>
      </c>
      <c r="C1197" t="s">
        <v>1215</v>
      </c>
      <c r="D1197" t="s">
        <v>21</v>
      </c>
      <c r="E1197" s="17">
        <v>20</v>
      </c>
      <c r="F1197" s="17">
        <v>2865.71</v>
      </c>
      <c r="G1197" s="17">
        <v>10507.811154999999</v>
      </c>
      <c r="H1197" s="17">
        <v>25488.869889999998</v>
      </c>
      <c r="I1197" s="17">
        <v>0</v>
      </c>
      <c r="J1197" s="17">
        <v>15491.381409999998</v>
      </c>
      <c r="K1197" s="17">
        <v>102.114</v>
      </c>
      <c r="L1197" s="17">
        <v>54455.886455</v>
      </c>
      <c r="M1197" s="22">
        <f>SUMIFS('OD I'!$E:$E,'OD I'!B:B,Celkem!B1197,'OD I'!$D:$D,Celkem!D1197)</f>
        <v>3.7116564417177913</v>
      </c>
      <c r="N1197" s="23">
        <f>SUMIFS('OD I'!$G:$G,'OD I'!B:B,Celkem!B1197,'OD I'!$D:$D,Celkem!D1197)</f>
        <v>3.95</v>
      </c>
      <c r="O1197" s="23">
        <f>SUMIFS('OD I'!$H:$H,'OD I'!B:B,Celkem!B1197,'OD I'!$D:$D,Celkem!D1197)</f>
        <v>0</v>
      </c>
    </row>
    <row r="1198" spans="1:15" x14ac:dyDescent="0.25">
      <c r="A1198" t="s">
        <v>5</v>
      </c>
      <c r="B1198" t="s">
        <v>1216</v>
      </c>
      <c r="C1198" t="s">
        <v>1217</v>
      </c>
      <c r="D1198" t="s">
        <v>2</v>
      </c>
      <c r="E1198" s="17">
        <v>2</v>
      </c>
      <c r="F1198" s="17">
        <v>10452.555</v>
      </c>
      <c r="G1198" s="17">
        <v>14117.932049999999</v>
      </c>
      <c r="H1198" s="17">
        <v>46729.177199999998</v>
      </c>
      <c r="I1198" s="17">
        <v>32971.754200000003</v>
      </c>
      <c r="J1198" s="17">
        <v>19100.625400000001</v>
      </c>
      <c r="K1198" s="17">
        <v>0</v>
      </c>
      <c r="L1198" s="17">
        <v>123372.04385</v>
      </c>
      <c r="M1198" s="22">
        <f>SUMIFS('OD I'!$E:$E,'OD I'!B:B,Celkem!B1198,'OD I'!$D:$D,Celkem!D1198)</f>
        <v>3.2584434654919234</v>
      </c>
      <c r="N1198" s="23">
        <f>SUMIFS('OD I'!$G:$G,'OD I'!B:B,Celkem!B1198,'OD I'!$D:$D,Celkem!D1198)</f>
        <v>6</v>
      </c>
      <c r="O1198" s="23">
        <f>SUMIFS('OD I'!$H:$H,'OD I'!B:B,Celkem!B1198,'OD I'!$D:$D,Celkem!D1198)</f>
        <v>1</v>
      </c>
    </row>
    <row r="1199" spans="1:15" x14ac:dyDescent="0.25">
      <c r="A1199" t="s">
        <v>5</v>
      </c>
      <c r="B1199" t="s">
        <v>1216</v>
      </c>
      <c r="C1199" t="s">
        <v>1217</v>
      </c>
      <c r="D1199" t="s">
        <v>21</v>
      </c>
      <c r="E1199" s="17">
        <v>157</v>
      </c>
      <c r="F1199" s="17">
        <v>10575.895095541402</v>
      </c>
      <c r="G1199" s="17">
        <v>11731.596240764331</v>
      </c>
      <c r="H1199" s="17">
        <v>28302.272049681527</v>
      </c>
      <c r="I1199" s="17">
        <v>2522.0304917197454</v>
      </c>
      <c r="J1199" s="17">
        <v>20215.988521656051</v>
      </c>
      <c r="K1199" s="17">
        <v>202.41070063694266</v>
      </c>
      <c r="L1199" s="17">
        <v>73550.193100000004</v>
      </c>
      <c r="M1199" s="22">
        <f>SUMIFS('OD I'!$E:$E,'OD I'!B:B,Celkem!B1199,'OD I'!$D:$D,Celkem!D1199)</f>
        <v>3.2584434654919234</v>
      </c>
      <c r="N1199" s="23">
        <f>SUMIFS('OD I'!$G:$G,'OD I'!B:B,Celkem!B1199,'OD I'!$D:$D,Celkem!D1199)</f>
        <v>4.2611464968152868</v>
      </c>
      <c r="O1199" s="23">
        <f>SUMIFS('OD I'!$H:$H,'OD I'!B:B,Celkem!B1199,'OD I'!$D:$D,Celkem!D1199)</f>
        <v>0.14012738853503184</v>
      </c>
    </row>
    <row r="1200" spans="1:15" x14ac:dyDescent="0.25">
      <c r="A1200" t="s">
        <v>5</v>
      </c>
      <c r="B1200" t="s">
        <v>1218</v>
      </c>
      <c r="C1200" t="s">
        <v>1219</v>
      </c>
      <c r="D1200" t="s">
        <v>2</v>
      </c>
      <c r="E1200" s="17">
        <v>1</v>
      </c>
      <c r="F1200" s="17">
        <v>44308.83</v>
      </c>
      <c r="G1200" s="17">
        <v>57213.469400000002</v>
      </c>
      <c r="H1200" s="17">
        <v>0</v>
      </c>
      <c r="I1200" s="17">
        <v>562730.49490000005</v>
      </c>
      <c r="J1200" s="17">
        <v>14767.823</v>
      </c>
      <c r="K1200" s="17">
        <v>2902.89</v>
      </c>
      <c r="L1200" s="17">
        <v>681923.50730000006</v>
      </c>
      <c r="M1200" s="22">
        <f>SUMIFS('OD I'!$E:$E,'OD I'!B:B,Celkem!B1200,'OD I'!$D:$D,Celkem!D1200)</f>
        <v>5</v>
      </c>
      <c r="N1200" s="23">
        <f>SUMIFS('OD I'!$G:$G,'OD I'!B:B,Celkem!B1200,'OD I'!$D:$D,Celkem!D1200)</f>
        <v>0</v>
      </c>
      <c r="O1200" s="23">
        <f>SUMIFS('OD I'!$H:$H,'OD I'!B:B,Celkem!B1200,'OD I'!$D:$D,Celkem!D1200)</f>
        <v>40</v>
      </c>
    </row>
    <row r="1201" spans="1:15" x14ac:dyDescent="0.25">
      <c r="A1201" t="s">
        <v>5</v>
      </c>
      <c r="B1201" t="s">
        <v>1218</v>
      </c>
      <c r="C1201" t="s">
        <v>1219</v>
      </c>
      <c r="D1201" t="s">
        <v>21</v>
      </c>
      <c r="E1201" s="17">
        <v>16</v>
      </c>
      <c r="F1201" s="17">
        <v>20066.393749999999</v>
      </c>
      <c r="G1201" s="17">
        <v>100663.95998124999</v>
      </c>
      <c r="H1201" s="17">
        <v>19384.690725</v>
      </c>
      <c r="I1201" s="17">
        <v>1294276.68674375</v>
      </c>
      <c r="J1201" s="17">
        <v>15033.282756250001</v>
      </c>
      <c r="K1201" s="17">
        <v>1739.88</v>
      </c>
      <c r="L1201" s="17">
        <v>1451164.8939562498</v>
      </c>
      <c r="M1201" s="22">
        <f>SUMIFS('OD I'!$E:$E,'OD I'!B:B,Celkem!B1201,'OD I'!$D:$D,Celkem!D1201)</f>
        <v>5</v>
      </c>
      <c r="N1201" s="23">
        <f>SUMIFS('OD I'!$G:$G,'OD I'!B:B,Celkem!B1201,'OD I'!$D:$D,Celkem!D1201)</f>
        <v>3.125</v>
      </c>
      <c r="O1201" s="23">
        <f>SUMIFS('OD I'!$H:$H,'OD I'!B:B,Celkem!B1201,'OD I'!$D:$D,Celkem!D1201)</f>
        <v>54.375</v>
      </c>
    </row>
    <row r="1202" spans="1:15" x14ac:dyDescent="0.25">
      <c r="A1202" t="s">
        <v>5</v>
      </c>
      <c r="B1202" t="s">
        <v>1220</v>
      </c>
      <c r="C1202" t="s">
        <v>1221</v>
      </c>
      <c r="D1202" t="s">
        <v>2</v>
      </c>
      <c r="E1202" s="17">
        <v>1</v>
      </c>
      <c r="F1202" s="17">
        <v>47246.21</v>
      </c>
      <c r="G1202" s="17">
        <v>72729.925399999993</v>
      </c>
      <c r="H1202" s="17">
        <v>94899.029500000004</v>
      </c>
      <c r="I1202" s="17">
        <v>150009.26259999999</v>
      </c>
      <c r="J1202" s="17">
        <v>81433.9954</v>
      </c>
      <c r="K1202" s="17">
        <v>0</v>
      </c>
      <c r="L1202" s="17">
        <v>446318.42290000001</v>
      </c>
      <c r="M1202" s="22">
        <f>SUMIFS('OD I'!$E:$E,'OD I'!B:B,Celkem!B1202,'OD I'!$D:$D,Celkem!D1202)</f>
        <v>6.166666666666667</v>
      </c>
      <c r="N1202" s="23">
        <f>SUMIFS('OD I'!$G:$G,'OD I'!B:B,Celkem!B1202,'OD I'!$D:$D,Celkem!D1202)</f>
        <v>13</v>
      </c>
      <c r="O1202" s="23">
        <f>SUMIFS('OD I'!$H:$H,'OD I'!B:B,Celkem!B1202,'OD I'!$D:$D,Celkem!D1202)</f>
        <v>8</v>
      </c>
    </row>
    <row r="1203" spans="1:15" x14ac:dyDescent="0.25">
      <c r="A1203" t="s">
        <v>5</v>
      </c>
      <c r="B1203" t="s">
        <v>1220</v>
      </c>
      <c r="C1203" t="s">
        <v>1221</v>
      </c>
      <c r="D1203" t="s">
        <v>21</v>
      </c>
      <c r="E1203" s="17">
        <v>2</v>
      </c>
      <c r="F1203" s="17">
        <v>0</v>
      </c>
      <c r="G1203" s="17">
        <v>28280.271349999999</v>
      </c>
      <c r="H1203" s="17">
        <v>4262.8783999999996</v>
      </c>
      <c r="I1203" s="17">
        <v>0</v>
      </c>
      <c r="J1203" s="17">
        <v>0</v>
      </c>
      <c r="K1203" s="17">
        <v>0</v>
      </c>
      <c r="L1203" s="17">
        <v>32543.149749999997</v>
      </c>
      <c r="M1203" s="22">
        <f>SUMIFS('OD I'!$E:$E,'OD I'!B:B,Celkem!B1203,'OD I'!$D:$D,Celkem!D1203)</f>
        <v>6.166666666666667</v>
      </c>
      <c r="N1203" s="23">
        <f>SUMIFS('OD I'!$G:$G,'OD I'!B:B,Celkem!B1203,'OD I'!$D:$D,Celkem!D1203)</f>
        <v>1</v>
      </c>
      <c r="O1203" s="23">
        <f>SUMIFS('OD I'!$H:$H,'OD I'!B:B,Celkem!B1203,'OD I'!$D:$D,Celkem!D1203)</f>
        <v>0</v>
      </c>
    </row>
    <row r="1204" spans="1:15" x14ac:dyDescent="0.25">
      <c r="A1204" t="s">
        <v>5</v>
      </c>
      <c r="B1204" t="s">
        <v>1222</v>
      </c>
      <c r="C1204" t="s">
        <v>1223</v>
      </c>
      <c r="D1204" t="s">
        <v>2</v>
      </c>
      <c r="E1204" s="17">
        <v>1</v>
      </c>
      <c r="F1204" s="17">
        <v>54.34</v>
      </c>
      <c r="G1204" s="17">
        <v>6166.8149000000003</v>
      </c>
      <c r="H1204" s="17">
        <v>15576.392400000001</v>
      </c>
      <c r="I1204" s="17">
        <v>0</v>
      </c>
      <c r="J1204" s="17">
        <v>4438.9470000000001</v>
      </c>
      <c r="K1204" s="17">
        <v>0</v>
      </c>
      <c r="L1204" s="17">
        <v>26236.494300000002</v>
      </c>
      <c r="M1204" s="22">
        <f>SUMIFS('OD I'!$E:$E,'OD I'!B:B,Celkem!B1204,'OD I'!$D:$D,Celkem!D1204)</f>
        <v>5.448430493273543</v>
      </c>
      <c r="N1204" s="23">
        <f>SUMIFS('OD I'!$G:$G,'OD I'!B:B,Celkem!B1204,'OD I'!$D:$D,Celkem!D1204)</f>
        <v>2</v>
      </c>
      <c r="O1204" s="23">
        <f>SUMIFS('OD I'!$H:$H,'OD I'!B:B,Celkem!B1204,'OD I'!$D:$D,Celkem!D1204)</f>
        <v>0</v>
      </c>
    </row>
    <row r="1205" spans="1:15" x14ac:dyDescent="0.25">
      <c r="A1205" t="s">
        <v>5</v>
      </c>
      <c r="B1205" t="s">
        <v>1222</v>
      </c>
      <c r="C1205" t="s">
        <v>1223</v>
      </c>
      <c r="D1205" t="s">
        <v>21</v>
      </c>
      <c r="E1205" s="17">
        <v>28</v>
      </c>
      <c r="F1205" s="17">
        <v>14935.086785714286</v>
      </c>
      <c r="G1205" s="17">
        <v>20441.00475</v>
      </c>
      <c r="H1205" s="17">
        <v>64482.961753571428</v>
      </c>
      <c r="I1205" s="17">
        <v>36175.075250000002</v>
      </c>
      <c r="J1205" s="17">
        <v>15942.467635714285</v>
      </c>
      <c r="K1205" s="17">
        <v>394.70035714285717</v>
      </c>
      <c r="L1205" s="17">
        <v>152371.29653214285</v>
      </c>
      <c r="M1205" s="22">
        <f>SUMIFS('OD I'!$E:$E,'OD I'!B:B,Celkem!B1205,'OD I'!$D:$D,Celkem!D1205)</f>
        <v>5.448430493273543</v>
      </c>
      <c r="N1205" s="23">
        <f>SUMIFS('OD I'!$G:$G,'OD I'!B:B,Celkem!B1205,'OD I'!$D:$D,Celkem!D1205)</f>
        <v>9.5357142857142865</v>
      </c>
      <c r="O1205" s="23">
        <f>SUMIFS('OD I'!$H:$H,'OD I'!B:B,Celkem!B1205,'OD I'!$D:$D,Celkem!D1205)</f>
        <v>1.6071428571428572</v>
      </c>
    </row>
    <row r="1206" spans="1:15" x14ac:dyDescent="0.25">
      <c r="A1206" t="s">
        <v>7</v>
      </c>
      <c r="B1206" t="s">
        <v>1224</v>
      </c>
      <c r="C1206" t="s">
        <v>1225</v>
      </c>
      <c r="D1206" t="s">
        <v>2</v>
      </c>
      <c r="E1206" s="17">
        <v>22</v>
      </c>
      <c r="F1206" s="17">
        <v>20790.803636363635</v>
      </c>
      <c r="G1206" s="17">
        <v>1928.331109090909</v>
      </c>
      <c r="H1206" s="17">
        <v>30398.08618181818</v>
      </c>
      <c r="I1206" s="17">
        <v>0</v>
      </c>
      <c r="J1206" s="17">
        <v>4607.7270181818176</v>
      </c>
      <c r="K1206" s="17">
        <v>0</v>
      </c>
      <c r="L1206" s="17">
        <v>57724.947945454536</v>
      </c>
      <c r="M1206" s="24">
        <f>SUMIFS('OD K'!$E:$E,'OD K'!B:B,Celkem!B1206,'OD K'!$D:$D,Celkem!D1206)</f>
        <v>6</v>
      </c>
      <c r="N1206" s="25">
        <f>SUMIFS('OD K'!$G:$G,'OD K'!B:B,Celkem!B1206,'OD K'!$D:$D,Celkem!D1206)</f>
        <v>4.3181818181818183</v>
      </c>
      <c r="O1206" s="25">
        <f>SUMIFS('OD K'!$H:$H,'OD K'!B:B,Celkem!B1206,'OD K'!$D:$D,Celkem!D1206)</f>
        <v>0</v>
      </c>
    </row>
    <row r="1207" spans="1:15" x14ac:dyDescent="0.25">
      <c r="A1207" t="s">
        <v>7</v>
      </c>
      <c r="B1207" t="s">
        <v>1224</v>
      </c>
      <c r="C1207" t="s">
        <v>1225</v>
      </c>
      <c r="D1207" t="s">
        <v>21</v>
      </c>
      <c r="E1207" s="17">
        <v>236</v>
      </c>
      <c r="F1207" s="17">
        <v>30584.954364406782</v>
      </c>
      <c r="G1207" s="17">
        <v>40356.715863135592</v>
      </c>
      <c r="H1207" s="17">
        <v>44268.36843559322</v>
      </c>
      <c r="I1207" s="17">
        <v>11775.992191949153</v>
      </c>
      <c r="J1207" s="17">
        <v>1988.6624254237288</v>
      </c>
      <c r="K1207" s="17">
        <v>2174.58</v>
      </c>
      <c r="L1207" s="17">
        <v>131149.27328050847</v>
      </c>
      <c r="M1207" s="24">
        <f>SUMIFS('OD K'!$E:$E,'OD K'!B:B,Celkem!B1207,'OD K'!$D:$D,Celkem!D1207)</f>
        <v>6</v>
      </c>
      <c r="N1207" s="25">
        <f>SUMIFS('OD K'!$G:$G,'OD K'!B:B,Celkem!B1207,'OD K'!$D:$D,Celkem!D1207)</f>
        <v>5.4491525423728815</v>
      </c>
      <c r="O1207" s="25">
        <f>SUMIFS('OD K'!$H:$H,'OD K'!B:B,Celkem!B1207,'OD K'!$D:$D,Celkem!D1207)</f>
        <v>0.56355932203389836</v>
      </c>
    </row>
    <row r="1208" spans="1:15" x14ac:dyDescent="0.25">
      <c r="A1208" t="s">
        <v>7</v>
      </c>
      <c r="B1208" t="s">
        <v>1226</v>
      </c>
      <c r="C1208" t="s">
        <v>1227</v>
      </c>
      <c r="D1208" t="s">
        <v>2</v>
      </c>
      <c r="E1208" s="17">
        <v>25</v>
      </c>
      <c r="F1208" s="17">
        <v>22458.6456</v>
      </c>
      <c r="G1208" s="17">
        <v>6723.5850760000003</v>
      </c>
      <c r="H1208" s="17">
        <v>36854.284167999998</v>
      </c>
      <c r="I1208" s="17">
        <v>0</v>
      </c>
      <c r="J1208" s="17">
        <v>0</v>
      </c>
      <c r="K1208" s="17">
        <v>60.393599999999999</v>
      </c>
      <c r="L1208" s="17">
        <v>66096.908443999986</v>
      </c>
      <c r="M1208" s="24">
        <f>SUMIFS('OD K'!$E:$E,'OD K'!B:B,Celkem!B1208,'OD K'!$D:$D,Celkem!D1208)</f>
        <v>6</v>
      </c>
      <c r="N1208" s="25">
        <f>SUMIFS('OD K'!$G:$G,'OD K'!B:B,Celkem!B1208,'OD K'!$D:$D,Celkem!D1208)</f>
        <v>3.88</v>
      </c>
      <c r="O1208" s="25">
        <f>SUMIFS('OD K'!$H:$H,'OD K'!B:B,Celkem!B1208,'OD K'!$D:$D,Celkem!D1208)</f>
        <v>0</v>
      </c>
    </row>
    <row r="1209" spans="1:15" x14ac:dyDescent="0.25">
      <c r="A1209" t="s">
        <v>7</v>
      </c>
      <c r="B1209" t="s">
        <v>1226</v>
      </c>
      <c r="C1209" t="s">
        <v>1227</v>
      </c>
      <c r="D1209" t="s">
        <v>21</v>
      </c>
      <c r="E1209" s="17">
        <v>188</v>
      </c>
      <c r="F1209" s="17">
        <v>26242.995638297871</v>
      </c>
      <c r="G1209" s="17">
        <v>16094.14181968085</v>
      </c>
      <c r="H1209" s="17">
        <v>47001.596090957442</v>
      </c>
      <c r="I1209" s="17">
        <v>3228.3510053191485</v>
      </c>
      <c r="J1209" s="17">
        <v>87.893166489361704</v>
      </c>
      <c r="K1209" s="17">
        <v>3711.3108510638294</v>
      </c>
      <c r="L1209" s="17">
        <v>96366.288571808502</v>
      </c>
      <c r="M1209" s="24">
        <f>SUMIFS('OD K'!$E:$E,'OD K'!B:B,Celkem!B1209,'OD K'!$D:$D,Celkem!D1209)</f>
        <v>6</v>
      </c>
      <c r="N1209" s="25">
        <f>SUMIFS('OD K'!$G:$G,'OD K'!B:B,Celkem!B1209,'OD K'!$D:$D,Celkem!D1209)</f>
        <v>7.4042553191489358</v>
      </c>
      <c r="O1209" s="25">
        <f>SUMIFS('OD K'!$H:$H,'OD K'!B:B,Celkem!B1209,'OD K'!$D:$D,Celkem!D1209)</f>
        <v>0.17553191489361702</v>
      </c>
    </row>
    <row r="1210" spans="1:15" x14ac:dyDescent="0.25">
      <c r="A1210" t="s">
        <v>7</v>
      </c>
      <c r="B1210" t="s">
        <v>1228</v>
      </c>
      <c r="C1210" t="s">
        <v>1229</v>
      </c>
      <c r="D1210" t="s">
        <v>2</v>
      </c>
      <c r="E1210" s="17">
        <v>187</v>
      </c>
      <c r="F1210" s="17">
        <v>18534.956791443848</v>
      </c>
      <c r="G1210" s="17">
        <v>5490.5483315508018</v>
      </c>
      <c r="H1210" s="17">
        <v>25233.10942459893</v>
      </c>
      <c r="I1210" s="17">
        <v>83.304016042780745</v>
      </c>
      <c r="J1210" s="17">
        <v>0</v>
      </c>
      <c r="K1210" s="17">
        <v>1050.1219251336897</v>
      </c>
      <c r="L1210" s="17">
        <v>50392.040488770042</v>
      </c>
      <c r="M1210" s="24">
        <f>SUMIFS('OD K'!$E:$E,'OD K'!B:B,Celkem!B1210,'OD K'!$D:$D,Celkem!D1210)</f>
        <v>4</v>
      </c>
      <c r="N1210" s="25">
        <f>SUMIFS('OD K'!$G:$G,'OD K'!B:B,Celkem!B1210,'OD K'!$D:$D,Celkem!D1210)</f>
        <v>2.641711229946524</v>
      </c>
      <c r="O1210" s="25">
        <f>SUMIFS('OD K'!$H:$H,'OD K'!B:B,Celkem!B1210,'OD K'!$D:$D,Celkem!D1210)</f>
        <v>5.3475935828877002E-3</v>
      </c>
    </row>
    <row r="1211" spans="1:15" x14ac:dyDescent="0.25">
      <c r="A1211" t="s">
        <v>7</v>
      </c>
      <c r="B1211" t="s">
        <v>1228</v>
      </c>
      <c r="C1211" t="s">
        <v>1229</v>
      </c>
      <c r="D1211" t="s">
        <v>21</v>
      </c>
      <c r="E1211" s="17">
        <v>731</v>
      </c>
      <c r="F1211" s="17">
        <v>15896.534268125855</v>
      </c>
      <c r="G1211" s="17">
        <v>9428.7184181942557</v>
      </c>
      <c r="H1211" s="17">
        <v>25200.135039534882</v>
      </c>
      <c r="I1211" s="17">
        <v>570.44601655266763</v>
      </c>
      <c r="J1211" s="17">
        <v>0</v>
      </c>
      <c r="K1211" s="17">
        <v>4571.4698221614226</v>
      </c>
      <c r="L1211" s="17">
        <v>55667.303564569083</v>
      </c>
      <c r="M1211" s="24">
        <f>SUMIFS('OD K'!$E:$E,'OD K'!B:B,Celkem!B1211,'OD K'!$D:$D,Celkem!D1211)</f>
        <v>4</v>
      </c>
      <c r="N1211" s="25">
        <f>SUMIFS('OD K'!$G:$G,'OD K'!B:B,Celkem!B1211,'OD K'!$D:$D,Celkem!D1211)</f>
        <v>3.8002735978112177</v>
      </c>
      <c r="O1211" s="25">
        <f>SUMIFS('OD K'!$H:$H,'OD K'!B:B,Celkem!B1211,'OD K'!$D:$D,Celkem!D1211)</f>
        <v>4.1039671682626538E-2</v>
      </c>
    </row>
    <row r="1212" spans="1:15" x14ac:dyDescent="0.25">
      <c r="A1212" t="s">
        <v>7</v>
      </c>
      <c r="B1212" t="s">
        <v>1230</v>
      </c>
      <c r="C1212" t="s">
        <v>1231</v>
      </c>
      <c r="D1212" t="s">
        <v>2</v>
      </c>
      <c r="E1212" s="17">
        <v>7</v>
      </c>
      <c r="F1212" s="17">
        <v>21293.607142857141</v>
      </c>
      <c r="G1212" s="17">
        <v>41882.694585714293</v>
      </c>
      <c r="H1212" s="17">
        <v>115345.25989999999</v>
      </c>
      <c r="I1212" s="17">
        <v>84002.318628571433</v>
      </c>
      <c r="J1212" s="17">
        <v>1808.3048571428571</v>
      </c>
      <c r="K1212" s="17">
        <v>262.44</v>
      </c>
      <c r="L1212" s="17">
        <v>264594.62511428568</v>
      </c>
      <c r="M1212" s="24">
        <f>SUMIFS('OD K'!$E:$E,'OD K'!B:B,Celkem!B1212,'OD K'!$D:$D,Celkem!D1212)</f>
        <v>17</v>
      </c>
      <c r="N1212" s="25">
        <f>SUMIFS('OD K'!$G:$G,'OD K'!B:B,Celkem!B1212,'OD K'!$D:$D,Celkem!D1212)</f>
        <v>10.428571428571429</v>
      </c>
      <c r="O1212" s="25">
        <f>SUMIFS('OD K'!$H:$H,'OD K'!B:B,Celkem!B1212,'OD K'!$D:$D,Celkem!D1212)</f>
        <v>3.8571428571428572</v>
      </c>
    </row>
    <row r="1213" spans="1:15" x14ac:dyDescent="0.25">
      <c r="A1213" t="s">
        <v>7</v>
      </c>
      <c r="B1213" t="s">
        <v>1230</v>
      </c>
      <c r="C1213" t="s">
        <v>1231</v>
      </c>
      <c r="D1213" t="s">
        <v>21</v>
      </c>
      <c r="E1213" s="17">
        <v>101</v>
      </c>
      <c r="F1213" s="17">
        <v>34668.286534653467</v>
      </c>
      <c r="G1213" s="17">
        <v>38451.5069</v>
      </c>
      <c r="H1213" s="17">
        <v>88843.181210891096</v>
      </c>
      <c r="I1213" s="17">
        <v>106815.48068316832</v>
      </c>
      <c r="J1213" s="17">
        <v>2856.7247079207918</v>
      </c>
      <c r="K1213" s="17">
        <v>4536.1508910891089</v>
      </c>
      <c r="L1213" s="17">
        <v>276171.3309277228</v>
      </c>
      <c r="M1213" s="24">
        <f>SUMIFS('OD K'!$E:$E,'OD K'!B:B,Celkem!B1213,'OD K'!$D:$D,Celkem!D1213)</f>
        <v>17</v>
      </c>
      <c r="N1213" s="25">
        <f>SUMIFS('OD K'!$G:$G,'OD K'!B:B,Celkem!B1213,'OD K'!$D:$D,Celkem!D1213)</f>
        <v>13.653465346534654</v>
      </c>
      <c r="O1213" s="25">
        <f>SUMIFS('OD K'!$H:$H,'OD K'!B:B,Celkem!B1213,'OD K'!$D:$D,Celkem!D1213)</f>
        <v>5.8811881188118811</v>
      </c>
    </row>
    <row r="1214" spans="1:15" x14ac:dyDescent="0.25">
      <c r="A1214" t="s">
        <v>7</v>
      </c>
      <c r="B1214" t="s">
        <v>1232</v>
      </c>
      <c r="C1214" t="s">
        <v>1233</v>
      </c>
      <c r="D1214" t="s">
        <v>2</v>
      </c>
      <c r="E1214" s="17">
        <v>8</v>
      </c>
      <c r="F1214" s="17">
        <v>10315.56875</v>
      </c>
      <c r="G1214" s="17">
        <v>41378.092087500001</v>
      </c>
      <c r="H1214" s="17">
        <v>104173.839675</v>
      </c>
      <c r="I1214" s="17">
        <v>118519.21924999999</v>
      </c>
      <c r="J1214" s="17">
        <v>17088.480899999999</v>
      </c>
      <c r="K1214" s="17">
        <v>3514.1849999999999</v>
      </c>
      <c r="L1214" s="17">
        <v>294989.38566250005</v>
      </c>
      <c r="M1214" s="24">
        <f>SUMIFS('OD K'!$E:$E,'OD K'!B:B,Celkem!B1214,'OD K'!$D:$D,Celkem!D1214)</f>
        <v>13</v>
      </c>
      <c r="N1214" s="25">
        <f>SUMIFS('OD K'!$G:$G,'OD K'!B:B,Celkem!B1214,'OD K'!$D:$D,Celkem!D1214)</f>
        <v>9.25</v>
      </c>
      <c r="O1214" s="25">
        <f>SUMIFS('OD K'!$H:$H,'OD K'!B:B,Celkem!B1214,'OD K'!$D:$D,Celkem!D1214)</f>
        <v>4.25</v>
      </c>
    </row>
    <row r="1215" spans="1:15" x14ac:dyDescent="0.25">
      <c r="A1215" t="s">
        <v>7</v>
      </c>
      <c r="B1215" t="s">
        <v>1232</v>
      </c>
      <c r="C1215" t="s">
        <v>1233</v>
      </c>
      <c r="D1215" t="s">
        <v>21</v>
      </c>
      <c r="E1215" s="17">
        <v>115</v>
      </c>
      <c r="F1215" s="17">
        <v>8641.434521739131</v>
      </c>
      <c r="G1215" s="17">
        <v>20047.026673913042</v>
      </c>
      <c r="H1215" s="17">
        <v>53541.558613913046</v>
      </c>
      <c r="I1215" s="17">
        <v>57684.283111304343</v>
      </c>
      <c r="J1215" s="17">
        <v>1490.2512608695652</v>
      </c>
      <c r="K1215" s="17">
        <v>4365.2920000000004</v>
      </c>
      <c r="L1215" s="17">
        <v>145769.84618173909</v>
      </c>
      <c r="M1215" s="24">
        <f>SUMIFS('OD K'!$E:$E,'OD K'!B:B,Celkem!B1215,'OD K'!$D:$D,Celkem!D1215)</f>
        <v>13</v>
      </c>
      <c r="N1215" s="25">
        <f>SUMIFS('OD K'!$G:$G,'OD K'!B:B,Celkem!B1215,'OD K'!$D:$D,Celkem!D1215)</f>
        <v>7.3739130434782609</v>
      </c>
      <c r="O1215" s="25">
        <f>SUMIFS('OD K'!$H:$H,'OD K'!B:B,Celkem!B1215,'OD K'!$D:$D,Celkem!D1215)</f>
        <v>3.4347826086956523</v>
      </c>
    </row>
    <row r="1216" spans="1:15" x14ac:dyDescent="0.25">
      <c r="A1216" t="s">
        <v>7</v>
      </c>
      <c r="B1216" t="s">
        <v>1234</v>
      </c>
      <c r="C1216" t="s">
        <v>1235</v>
      </c>
      <c r="D1216" t="s">
        <v>2</v>
      </c>
      <c r="E1216" s="17">
        <v>5</v>
      </c>
      <c r="F1216" s="17">
        <v>2782.7799999999997</v>
      </c>
      <c r="G1216" s="17">
        <v>51082.312380000003</v>
      </c>
      <c r="H1216" s="17">
        <v>109735.07332</v>
      </c>
      <c r="I1216" s="17">
        <v>22407.18088</v>
      </c>
      <c r="J1216" s="17">
        <v>0</v>
      </c>
      <c r="K1216" s="17">
        <v>5680.1139999999996</v>
      </c>
      <c r="L1216" s="17">
        <v>191687.46058000001</v>
      </c>
      <c r="M1216" s="24">
        <f>SUMIFS('OD K'!$E:$E,'OD K'!B:B,Celkem!B1216,'OD K'!$D:$D,Celkem!D1216)</f>
        <v>13</v>
      </c>
      <c r="N1216" s="25">
        <f>SUMIFS('OD K'!$G:$G,'OD K'!B:B,Celkem!B1216,'OD K'!$D:$D,Celkem!D1216)</f>
        <v>13.2</v>
      </c>
      <c r="O1216" s="25">
        <f>SUMIFS('OD K'!$H:$H,'OD K'!B:B,Celkem!B1216,'OD K'!$D:$D,Celkem!D1216)</f>
        <v>1.2</v>
      </c>
    </row>
    <row r="1217" spans="1:15" x14ac:dyDescent="0.25">
      <c r="A1217" t="s">
        <v>7</v>
      </c>
      <c r="B1217" t="s">
        <v>1234</v>
      </c>
      <c r="C1217" t="s">
        <v>1235</v>
      </c>
      <c r="D1217" t="s">
        <v>21</v>
      </c>
      <c r="E1217" s="17">
        <v>252</v>
      </c>
      <c r="F1217" s="17">
        <v>7473.0400793650797</v>
      </c>
      <c r="G1217" s="17">
        <v>28721.932954365082</v>
      </c>
      <c r="H1217" s="17">
        <v>72965.176171428568</v>
      </c>
      <c r="I1217" s="17">
        <v>49540.357661111113</v>
      </c>
      <c r="J1217" s="17">
        <v>226.71092142857142</v>
      </c>
      <c r="K1217" s="17">
        <v>9909.3103968253981</v>
      </c>
      <c r="L1217" s="17">
        <v>168836.52818452381</v>
      </c>
      <c r="M1217" s="24">
        <f>SUMIFS('OD K'!$E:$E,'OD K'!B:B,Celkem!B1217,'OD K'!$D:$D,Celkem!D1217)</f>
        <v>13</v>
      </c>
      <c r="N1217" s="25">
        <f>SUMIFS('OD K'!$G:$G,'OD K'!B:B,Celkem!B1217,'OD K'!$D:$D,Celkem!D1217)</f>
        <v>10.444444444444445</v>
      </c>
      <c r="O1217" s="25">
        <f>SUMIFS('OD K'!$H:$H,'OD K'!B:B,Celkem!B1217,'OD K'!$D:$D,Celkem!D1217)</f>
        <v>2.5079365079365079</v>
      </c>
    </row>
    <row r="1218" spans="1:15" x14ac:dyDescent="0.25">
      <c r="A1218" t="s">
        <v>7</v>
      </c>
      <c r="B1218" t="s">
        <v>1236</v>
      </c>
      <c r="C1218" t="s">
        <v>1237</v>
      </c>
      <c r="D1218" t="s">
        <v>2</v>
      </c>
      <c r="E1218" s="17">
        <v>22</v>
      </c>
      <c r="F1218" s="17">
        <v>2142.9222727272727</v>
      </c>
      <c r="G1218" s="17">
        <v>29504.292986363638</v>
      </c>
      <c r="H1218" s="17">
        <v>80121.966150000007</v>
      </c>
      <c r="I1218" s="17">
        <v>28638.044518181818</v>
      </c>
      <c r="J1218" s="17">
        <v>0</v>
      </c>
      <c r="K1218" s="17">
        <v>8747.2636363636357</v>
      </c>
      <c r="L1218" s="17">
        <v>149154.48956363637</v>
      </c>
      <c r="M1218" s="24">
        <f>SUMIFS('OD K'!$E:$E,'OD K'!B:B,Celkem!B1218,'OD K'!$D:$D,Celkem!D1218)</f>
        <v>9</v>
      </c>
      <c r="N1218" s="25">
        <f>SUMIFS('OD K'!$G:$G,'OD K'!B:B,Celkem!B1218,'OD K'!$D:$D,Celkem!D1218)</f>
        <v>8.1363636363636367</v>
      </c>
      <c r="O1218" s="25">
        <f>SUMIFS('OD K'!$H:$H,'OD K'!B:B,Celkem!B1218,'OD K'!$D:$D,Celkem!D1218)</f>
        <v>1.3636363636363635</v>
      </c>
    </row>
    <row r="1219" spans="1:15" x14ac:dyDescent="0.25">
      <c r="A1219" t="s">
        <v>7</v>
      </c>
      <c r="B1219" t="s">
        <v>1236</v>
      </c>
      <c r="C1219" t="s">
        <v>1237</v>
      </c>
      <c r="D1219" t="s">
        <v>21</v>
      </c>
      <c r="E1219" s="17">
        <v>826</v>
      </c>
      <c r="F1219" s="17">
        <v>3148.5869249394673</v>
      </c>
      <c r="G1219" s="17">
        <v>14751.170603995157</v>
      </c>
      <c r="H1219" s="17">
        <v>51244.471766707022</v>
      </c>
      <c r="I1219" s="17">
        <v>11776.084853510896</v>
      </c>
      <c r="J1219" s="17">
        <v>29.012406174334142</v>
      </c>
      <c r="K1219" s="17">
        <v>7974.2165496368043</v>
      </c>
      <c r="L1219" s="17">
        <v>88923.543104963697</v>
      </c>
      <c r="M1219" s="24">
        <f>SUMIFS('OD K'!$E:$E,'OD K'!B:B,Celkem!B1219,'OD K'!$D:$D,Celkem!D1219)</f>
        <v>9</v>
      </c>
      <c r="N1219" s="25">
        <f>SUMIFS('OD K'!$G:$G,'OD K'!B:B,Celkem!B1219,'OD K'!$D:$D,Celkem!D1219)</f>
        <v>7.4092009685230025</v>
      </c>
      <c r="O1219" s="25">
        <f>SUMIFS('OD K'!$H:$H,'OD K'!B:B,Celkem!B1219,'OD K'!$D:$D,Celkem!D1219)</f>
        <v>0.71791767554479424</v>
      </c>
    </row>
    <row r="1220" spans="1:15" x14ac:dyDescent="0.25">
      <c r="A1220" t="s">
        <v>7</v>
      </c>
      <c r="B1220" t="s">
        <v>1238</v>
      </c>
      <c r="C1220" t="s">
        <v>1239</v>
      </c>
      <c r="D1220" t="s">
        <v>2</v>
      </c>
      <c r="E1220" s="17">
        <v>9</v>
      </c>
      <c r="F1220" s="17">
        <v>1044.8000000000002</v>
      </c>
      <c r="G1220" s="17">
        <v>20019.523644444445</v>
      </c>
      <c r="H1220" s="17">
        <v>17143.7664</v>
      </c>
      <c r="I1220" s="17">
        <v>155892.27163333335</v>
      </c>
      <c r="J1220" s="17">
        <v>0</v>
      </c>
      <c r="K1220" s="17">
        <v>0</v>
      </c>
      <c r="L1220" s="17">
        <v>194100.36167777778</v>
      </c>
      <c r="M1220" s="24">
        <f>SUMIFS('OD K'!$E:$E,'OD K'!B:B,Celkem!B1220,'OD K'!$D:$D,Celkem!D1220)</f>
        <v>10</v>
      </c>
      <c r="N1220" s="25">
        <f>SUMIFS('OD K'!$G:$G,'OD K'!B:B,Celkem!B1220,'OD K'!$D:$D,Celkem!D1220)</f>
        <v>1.6666666666666667</v>
      </c>
      <c r="O1220" s="25">
        <f>SUMIFS('OD K'!$H:$H,'OD K'!B:B,Celkem!B1220,'OD K'!$D:$D,Celkem!D1220)</f>
        <v>5.5555555555555554</v>
      </c>
    </row>
    <row r="1221" spans="1:15" x14ac:dyDescent="0.25">
      <c r="A1221" t="s">
        <v>7</v>
      </c>
      <c r="B1221" t="s">
        <v>1238</v>
      </c>
      <c r="C1221" t="s">
        <v>1239</v>
      </c>
      <c r="D1221" t="s">
        <v>21</v>
      </c>
      <c r="E1221" s="17">
        <v>327</v>
      </c>
      <c r="F1221" s="17">
        <v>4737.1862996941891</v>
      </c>
      <c r="G1221" s="17">
        <v>18320.225312538227</v>
      </c>
      <c r="H1221" s="17">
        <v>48806.254176758412</v>
      </c>
      <c r="I1221" s="17">
        <v>71226.854588685019</v>
      </c>
      <c r="J1221" s="17">
        <v>468.16772660550458</v>
      </c>
      <c r="K1221" s="17">
        <v>1611.5316819571865</v>
      </c>
      <c r="L1221" s="17">
        <v>145170.21978623851</v>
      </c>
      <c r="M1221" s="24">
        <f>SUMIFS('OD K'!$E:$E,'OD K'!B:B,Celkem!B1221,'OD K'!$D:$D,Celkem!D1221)</f>
        <v>10</v>
      </c>
      <c r="N1221" s="25">
        <f>SUMIFS('OD K'!$G:$G,'OD K'!B:B,Celkem!B1221,'OD K'!$D:$D,Celkem!D1221)</f>
        <v>7.4464831804281344</v>
      </c>
      <c r="O1221" s="25">
        <f>SUMIFS('OD K'!$H:$H,'OD K'!B:B,Celkem!B1221,'OD K'!$D:$D,Celkem!D1221)</f>
        <v>3.2232415902140672</v>
      </c>
    </row>
    <row r="1222" spans="1:15" x14ac:dyDescent="0.25">
      <c r="A1222" t="s">
        <v>7</v>
      </c>
      <c r="B1222" t="s">
        <v>1240</v>
      </c>
      <c r="C1222" t="s">
        <v>1241</v>
      </c>
      <c r="D1222" t="s">
        <v>2</v>
      </c>
      <c r="E1222" s="17">
        <v>20</v>
      </c>
      <c r="F1222" s="17">
        <v>591.32650000000001</v>
      </c>
      <c r="G1222" s="17">
        <v>16775.337374999999</v>
      </c>
      <c r="H1222" s="17">
        <v>34859.820939999998</v>
      </c>
      <c r="I1222" s="17">
        <v>28269.577120000002</v>
      </c>
      <c r="J1222" s="17">
        <v>0</v>
      </c>
      <c r="K1222" s="17">
        <v>0</v>
      </c>
      <c r="L1222" s="17">
        <v>80496.061935000005</v>
      </c>
      <c r="M1222" s="24">
        <f>SUMIFS('OD K'!$E:$E,'OD K'!B:B,Celkem!B1222,'OD K'!$D:$D,Celkem!D1222)</f>
        <v>7</v>
      </c>
      <c r="N1222" s="25">
        <f>SUMIFS('OD K'!$G:$G,'OD K'!B:B,Celkem!B1222,'OD K'!$D:$D,Celkem!D1222)</f>
        <v>3.8</v>
      </c>
      <c r="O1222" s="25">
        <f>SUMIFS('OD K'!$H:$H,'OD K'!B:B,Celkem!B1222,'OD K'!$D:$D,Celkem!D1222)</f>
        <v>1.3</v>
      </c>
    </row>
    <row r="1223" spans="1:15" x14ac:dyDescent="0.25">
      <c r="A1223" t="s">
        <v>7</v>
      </c>
      <c r="B1223" t="s">
        <v>1240</v>
      </c>
      <c r="C1223" t="s">
        <v>1241</v>
      </c>
      <c r="D1223" t="s">
        <v>21</v>
      </c>
      <c r="E1223" s="17">
        <v>828</v>
      </c>
      <c r="F1223" s="17">
        <v>2303.203804347826</v>
      </c>
      <c r="G1223" s="17">
        <v>6140.1219565217398</v>
      </c>
      <c r="H1223" s="17">
        <v>26312.099849516908</v>
      </c>
      <c r="I1223" s="17">
        <v>21192.694231159418</v>
      </c>
      <c r="J1223" s="17">
        <v>16.927456521739131</v>
      </c>
      <c r="K1223" s="17">
        <v>827.27167874396127</v>
      </c>
      <c r="L1223" s="17">
        <v>56792.318976811599</v>
      </c>
      <c r="M1223" s="24">
        <f>SUMIFS('OD K'!$E:$E,'OD K'!B:B,Celkem!B1223,'OD K'!$D:$D,Celkem!D1223)</f>
        <v>7</v>
      </c>
      <c r="N1223" s="25">
        <f>SUMIFS('OD K'!$G:$G,'OD K'!B:B,Celkem!B1223,'OD K'!$D:$D,Celkem!D1223)</f>
        <v>4.1473429951690823</v>
      </c>
      <c r="O1223" s="25">
        <f>SUMIFS('OD K'!$H:$H,'OD K'!B:B,Celkem!B1223,'OD K'!$D:$D,Celkem!D1223)</f>
        <v>1.2282608695652173</v>
      </c>
    </row>
    <row r="1224" spans="1:15" x14ac:dyDescent="0.25">
      <c r="A1224" t="s">
        <v>7</v>
      </c>
      <c r="B1224" t="s">
        <v>1242</v>
      </c>
      <c r="C1224" t="s">
        <v>1243</v>
      </c>
      <c r="D1224" t="s">
        <v>2</v>
      </c>
      <c r="E1224" s="17">
        <v>57</v>
      </c>
      <c r="F1224" s="17">
        <v>831.79929824561395</v>
      </c>
      <c r="G1224" s="17">
        <v>10864.140845614034</v>
      </c>
      <c r="H1224" s="17">
        <v>25928.678570175438</v>
      </c>
      <c r="I1224" s="17">
        <v>19468.878478947368</v>
      </c>
      <c r="J1224" s="17">
        <v>0</v>
      </c>
      <c r="K1224" s="17">
        <v>1344.8084210526315</v>
      </c>
      <c r="L1224" s="17">
        <v>58438.305614035082</v>
      </c>
      <c r="M1224" s="24">
        <f>SUMIFS('OD K'!$E:$E,'OD K'!B:B,Celkem!B1224,'OD K'!$D:$D,Celkem!D1224)</f>
        <v>4</v>
      </c>
      <c r="N1224" s="25">
        <f>SUMIFS('OD K'!$G:$G,'OD K'!B:B,Celkem!B1224,'OD K'!$D:$D,Celkem!D1224)</f>
        <v>2.6666666666666665</v>
      </c>
      <c r="O1224" s="25">
        <f>SUMIFS('OD K'!$H:$H,'OD K'!B:B,Celkem!B1224,'OD K'!$D:$D,Celkem!D1224)</f>
        <v>0.98245614035087714</v>
      </c>
    </row>
    <row r="1225" spans="1:15" x14ac:dyDescent="0.25">
      <c r="A1225" t="s">
        <v>7</v>
      </c>
      <c r="B1225" t="s">
        <v>1242</v>
      </c>
      <c r="C1225" t="s">
        <v>1243</v>
      </c>
      <c r="D1225" t="s">
        <v>21</v>
      </c>
      <c r="E1225" s="17">
        <v>1020</v>
      </c>
      <c r="F1225" s="17">
        <v>635.49589215686285</v>
      </c>
      <c r="G1225" s="17">
        <v>7023.9818005882353</v>
      </c>
      <c r="H1225" s="17">
        <v>21061.975603529412</v>
      </c>
      <c r="I1225" s="17">
        <v>15552.126211568628</v>
      </c>
      <c r="J1225" s="17">
        <v>21.898270588235295</v>
      </c>
      <c r="K1225" s="17">
        <v>551.40083333333337</v>
      </c>
      <c r="L1225" s="17">
        <v>44846.878611764711</v>
      </c>
      <c r="M1225" s="24">
        <f>SUMIFS('OD K'!$E:$E,'OD K'!B:B,Celkem!B1225,'OD K'!$D:$D,Celkem!D1225)</f>
        <v>4</v>
      </c>
      <c r="N1225" s="25">
        <f>SUMIFS('OD K'!$G:$G,'OD K'!B:B,Celkem!B1225,'OD K'!$D:$D,Celkem!D1225)</f>
        <v>2.5686274509803924</v>
      </c>
      <c r="O1225" s="25">
        <f>SUMIFS('OD K'!$H:$H,'OD K'!B:B,Celkem!B1225,'OD K'!$D:$D,Celkem!D1225)</f>
        <v>0.74803921568627452</v>
      </c>
    </row>
    <row r="1226" spans="1:15" x14ac:dyDescent="0.25">
      <c r="A1226" t="s">
        <v>7</v>
      </c>
      <c r="B1226" t="s">
        <v>1244</v>
      </c>
      <c r="C1226" t="s">
        <v>1245</v>
      </c>
      <c r="D1226" t="s">
        <v>2</v>
      </c>
      <c r="E1226" s="17">
        <v>50</v>
      </c>
      <c r="F1226" s="17">
        <v>533.81259999999997</v>
      </c>
      <c r="G1226" s="17">
        <v>14132.312840000001</v>
      </c>
      <c r="H1226" s="17">
        <v>36253.162039999996</v>
      </c>
      <c r="I1226" s="17">
        <v>17064.890306000001</v>
      </c>
      <c r="J1226" s="17">
        <v>0</v>
      </c>
      <c r="K1226" s="17">
        <v>0</v>
      </c>
      <c r="L1226" s="17">
        <v>67984.177786</v>
      </c>
      <c r="M1226" s="24">
        <f>SUMIFS('OD K'!$E:$E,'OD K'!B:B,Celkem!B1226,'OD K'!$D:$D,Celkem!D1226)</f>
        <v>4</v>
      </c>
      <c r="N1226" s="25">
        <f>SUMIFS('OD K'!$G:$G,'OD K'!B:B,Celkem!B1226,'OD K'!$D:$D,Celkem!D1226)</f>
        <v>3.8</v>
      </c>
      <c r="O1226" s="25">
        <f>SUMIFS('OD K'!$H:$H,'OD K'!B:B,Celkem!B1226,'OD K'!$D:$D,Celkem!D1226)</f>
        <v>0.92</v>
      </c>
    </row>
    <row r="1227" spans="1:15" x14ac:dyDescent="0.25">
      <c r="A1227" t="s">
        <v>7</v>
      </c>
      <c r="B1227" t="s">
        <v>1244</v>
      </c>
      <c r="C1227" t="s">
        <v>1245</v>
      </c>
      <c r="D1227" t="s">
        <v>21</v>
      </c>
      <c r="E1227" s="17">
        <v>1648</v>
      </c>
      <c r="F1227" s="17">
        <v>658.25256674757281</v>
      </c>
      <c r="G1227" s="17">
        <v>5191.1051592233016</v>
      </c>
      <c r="H1227" s="17">
        <v>12626.234423786409</v>
      </c>
      <c r="I1227" s="17">
        <v>6090.3708570388344</v>
      </c>
      <c r="J1227" s="17">
        <v>12.125248300970872</v>
      </c>
      <c r="K1227" s="17">
        <v>522.62983009708739</v>
      </c>
      <c r="L1227" s="17">
        <v>25100.718085194178</v>
      </c>
      <c r="M1227" s="24">
        <f>SUMIFS('OD K'!$E:$E,'OD K'!B:B,Celkem!B1227,'OD K'!$D:$D,Celkem!D1227)</f>
        <v>4</v>
      </c>
      <c r="N1227" s="25">
        <f>SUMIFS('OD K'!$G:$G,'OD K'!B:B,Celkem!B1227,'OD K'!$D:$D,Celkem!D1227)</f>
        <v>2.1183252427184467</v>
      </c>
      <c r="O1227" s="25">
        <f>SUMIFS('OD K'!$H:$H,'OD K'!B:B,Celkem!B1227,'OD K'!$D:$D,Celkem!D1227)</f>
        <v>0.40048543689320387</v>
      </c>
    </row>
    <row r="1228" spans="1:15" x14ac:dyDescent="0.25">
      <c r="A1228" t="s">
        <v>7</v>
      </c>
      <c r="B1228" t="s">
        <v>1246</v>
      </c>
      <c r="C1228" t="s">
        <v>1247</v>
      </c>
      <c r="D1228" t="s">
        <v>2</v>
      </c>
      <c r="E1228" s="17">
        <v>44</v>
      </c>
      <c r="F1228" s="17">
        <v>3243.6763636363639</v>
      </c>
      <c r="G1228" s="17">
        <v>13208.800143181817</v>
      </c>
      <c r="H1228" s="17">
        <v>56198.157199999994</v>
      </c>
      <c r="I1228" s="17">
        <v>6567.0683204545458</v>
      </c>
      <c r="J1228" s="17">
        <v>0</v>
      </c>
      <c r="K1228" s="17">
        <v>589.80272727272722</v>
      </c>
      <c r="L1228" s="17">
        <v>79807.504754545458</v>
      </c>
      <c r="M1228" s="24">
        <f>SUMIFS('OD K'!$E:$E,'OD K'!B:B,Celkem!B1228,'OD K'!$D:$D,Celkem!D1228)</f>
        <v>11</v>
      </c>
      <c r="N1228" s="25">
        <f>SUMIFS('OD K'!$G:$G,'OD K'!B:B,Celkem!B1228,'OD K'!$D:$D,Celkem!D1228)</f>
        <v>6.8409090909090908</v>
      </c>
      <c r="O1228" s="25">
        <f>SUMIFS('OD K'!$H:$H,'OD K'!B:B,Celkem!B1228,'OD K'!$D:$D,Celkem!D1228)</f>
        <v>0.22727272727272727</v>
      </c>
    </row>
    <row r="1229" spans="1:15" x14ac:dyDescent="0.25">
      <c r="A1229" t="s">
        <v>7</v>
      </c>
      <c r="B1229" t="s">
        <v>1246</v>
      </c>
      <c r="C1229" t="s">
        <v>1247</v>
      </c>
      <c r="D1229" t="s">
        <v>21</v>
      </c>
      <c r="E1229" s="17">
        <v>480</v>
      </c>
      <c r="F1229" s="17">
        <v>13145.687291666667</v>
      </c>
      <c r="G1229" s="17">
        <v>14631.254630000001</v>
      </c>
      <c r="H1229" s="17">
        <v>63481.875497499997</v>
      </c>
      <c r="I1229" s="17">
        <v>6165.4013635416668</v>
      </c>
      <c r="J1229" s="17">
        <v>335.20602500000001</v>
      </c>
      <c r="K1229" s="17">
        <v>2178.2149374999999</v>
      </c>
      <c r="L1229" s="17">
        <v>99937.639745208333</v>
      </c>
      <c r="M1229" s="24">
        <f>SUMIFS('OD K'!$E:$E,'OD K'!B:B,Celkem!B1229,'OD K'!$D:$D,Celkem!D1229)</f>
        <v>11</v>
      </c>
      <c r="N1229" s="25">
        <f>SUMIFS('OD K'!$G:$G,'OD K'!B:B,Celkem!B1229,'OD K'!$D:$D,Celkem!D1229)</f>
        <v>10.722916666666666</v>
      </c>
      <c r="O1229" s="25">
        <f>SUMIFS('OD K'!$H:$H,'OD K'!B:B,Celkem!B1229,'OD K'!$D:$D,Celkem!D1229)</f>
        <v>0.32500000000000001</v>
      </c>
    </row>
    <row r="1230" spans="1:15" x14ac:dyDescent="0.25">
      <c r="A1230" t="s">
        <v>7</v>
      </c>
      <c r="B1230" t="s">
        <v>1248</v>
      </c>
      <c r="C1230" t="s">
        <v>1249</v>
      </c>
      <c r="D1230" t="s">
        <v>2</v>
      </c>
      <c r="E1230" s="17">
        <v>204</v>
      </c>
      <c r="F1230" s="17">
        <v>813.97431372549022</v>
      </c>
      <c r="G1230" s="17">
        <v>12290.153628921567</v>
      </c>
      <c r="H1230" s="17">
        <v>53658.033377941174</v>
      </c>
      <c r="I1230" s="17">
        <v>0</v>
      </c>
      <c r="J1230" s="17">
        <v>293.70924803921571</v>
      </c>
      <c r="K1230" s="17">
        <v>2268.079411764706</v>
      </c>
      <c r="L1230" s="17">
        <v>69323.94998039215</v>
      </c>
      <c r="M1230" s="24">
        <f>SUMIFS('OD K'!$E:$E,'OD K'!B:B,Celkem!B1230,'OD K'!$D:$D,Celkem!D1230)</f>
        <v>7</v>
      </c>
      <c r="N1230" s="25">
        <f>SUMIFS('OD K'!$G:$G,'OD K'!B:B,Celkem!B1230,'OD K'!$D:$D,Celkem!D1230)</f>
        <v>5.6960784313725492</v>
      </c>
      <c r="O1230" s="25">
        <f>SUMIFS('OD K'!$H:$H,'OD K'!B:B,Celkem!B1230,'OD K'!$D:$D,Celkem!D1230)</f>
        <v>0</v>
      </c>
    </row>
    <row r="1231" spans="1:15" x14ac:dyDescent="0.25">
      <c r="A1231" t="s">
        <v>7</v>
      </c>
      <c r="B1231" t="s">
        <v>1248</v>
      </c>
      <c r="C1231" t="s">
        <v>1249</v>
      </c>
      <c r="D1231" t="s">
        <v>21</v>
      </c>
      <c r="E1231" s="17">
        <v>818</v>
      </c>
      <c r="F1231" s="17">
        <v>11581.91621026895</v>
      </c>
      <c r="G1231" s="17">
        <v>8789.0714454767731</v>
      </c>
      <c r="H1231" s="17">
        <v>35412.433193643032</v>
      </c>
      <c r="I1231" s="17">
        <v>1269.2008612469438</v>
      </c>
      <c r="J1231" s="17">
        <v>104.00215342298287</v>
      </c>
      <c r="K1231" s="17">
        <v>1914.0690709046455</v>
      </c>
      <c r="L1231" s="17">
        <v>59070.692934963328</v>
      </c>
      <c r="M1231" s="24">
        <f>SUMIFS('OD K'!$E:$E,'OD K'!B:B,Celkem!B1231,'OD K'!$D:$D,Celkem!D1231)</f>
        <v>7</v>
      </c>
      <c r="N1231" s="25">
        <f>SUMIFS('OD K'!$G:$G,'OD K'!B:B,Celkem!B1231,'OD K'!$D:$D,Celkem!D1231)</f>
        <v>5.7347188264058682</v>
      </c>
      <c r="O1231" s="25">
        <f>SUMIFS('OD K'!$H:$H,'OD K'!B:B,Celkem!B1231,'OD K'!$D:$D,Celkem!D1231)</f>
        <v>8.190709046454768E-2</v>
      </c>
    </row>
    <row r="1232" spans="1:15" x14ac:dyDescent="0.25">
      <c r="A1232" t="s">
        <v>7</v>
      </c>
      <c r="B1232" t="s">
        <v>1250</v>
      </c>
      <c r="C1232" t="s">
        <v>1251</v>
      </c>
      <c r="D1232" t="s">
        <v>2</v>
      </c>
      <c r="E1232" s="17">
        <v>8</v>
      </c>
      <c r="F1232" s="17">
        <v>51.2575</v>
      </c>
      <c r="G1232" s="17">
        <v>18250.786225</v>
      </c>
      <c r="H1232" s="17">
        <v>33901.376237500001</v>
      </c>
      <c r="I1232" s="17">
        <v>6857.6637375</v>
      </c>
      <c r="J1232" s="17">
        <v>0</v>
      </c>
      <c r="K1232" s="17">
        <v>2860.5149999999999</v>
      </c>
      <c r="L1232" s="17">
        <v>61921.598700000002</v>
      </c>
      <c r="M1232" s="24">
        <f>SUMIFS('OD K'!$E:$E,'OD K'!B:B,Celkem!B1232,'OD K'!$D:$D,Celkem!D1232)</f>
        <v>5</v>
      </c>
      <c r="N1232" s="25">
        <f>SUMIFS('OD K'!$G:$G,'OD K'!B:B,Celkem!B1232,'OD K'!$D:$D,Celkem!D1232)</f>
        <v>3.625</v>
      </c>
      <c r="O1232" s="25">
        <f>SUMIFS('OD K'!$H:$H,'OD K'!B:B,Celkem!B1232,'OD K'!$D:$D,Celkem!D1232)</f>
        <v>0.875</v>
      </c>
    </row>
    <row r="1233" spans="1:15" x14ac:dyDescent="0.25">
      <c r="A1233" t="s">
        <v>7</v>
      </c>
      <c r="B1233" t="s">
        <v>1250</v>
      </c>
      <c r="C1233" t="s">
        <v>1251</v>
      </c>
      <c r="D1233" t="s">
        <v>21</v>
      </c>
      <c r="E1233" s="17">
        <v>243</v>
      </c>
      <c r="F1233" s="17">
        <v>1391.9537860082305</v>
      </c>
      <c r="G1233" s="17">
        <v>10161.67559053498</v>
      </c>
      <c r="H1233" s="17">
        <v>27182.955284362142</v>
      </c>
      <c r="I1233" s="17">
        <v>1168.7930197530866</v>
      </c>
      <c r="J1233" s="17">
        <v>751.73944979423868</v>
      </c>
      <c r="K1233" s="17">
        <v>1240.1326748971194</v>
      </c>
      <c r="L1233" s="17">
        <v>41897.249805349798</v>
      </c>
      <c r="M1233" s="24">
        <f>SUMIFS('OD K'!$E:$E,'OD K'!B:B,Celkem!B1233,'OD K'!$D:$D,Celkem!D1233)</f>
        <v>5</v>
      </c>
      <c r="N1233" s="25">
        <f>SUMIFS('OD K'!$G:$G,'OD K'!B:B,Celkem!B1233,'OD K'!$D:$D,Celkem!D1233)</f>
        <v>4.2016460905349797</v>
      </c>
      <c r="O1233" s="25">
        <f>SUMIFS('OD K'!$H:$H,'OD K'!B:B,Celkem!B1233,'OD K'!$D:$D,Celkem!D1233)</f>
        <v>8.6419753086419748E-2</v>
      </c>
    </row>
    <row r="1234" spans="1:15" x14ac:dyDescent="0.25">
      <c r="A1234" t="s">
        <v>7</v>
      </c>
      <c r="B1234" t="s">
        <v>1252</v>
      </c>
      <c r="C1234" t="s">
        <v>1253</v>
      </c>
      <c r="D1234" t="s">
        <v>2</v>
      </c>
      <c r="E1234" s="17">
        <v>15</v>
      </c>
      <c r="F1234" s="17">
        <v>196.54333333333335</v>
      </c>
      <c r="G1234" s="17">
        <v>3031.8314399999999</v>
      </c>
      <c r="H1234" s="17">
        <v>20025.484</v>
      </c>
      <c r="I1234" s="17">
        <v>0</v>
      </c>
      <c r="J1234" s="17">
        <v>567.81780000000003</v>
      </c>
      <c r="K1234" s="17">
        <v>0</v>
      </c>
      <c r="L1234" s="17">
        <v>23821.676573333334</v>
      </c>
      <c r="M1234" s="24">
        <f>SUMIFS('OD K'!$E:$E,'OD K'!B:B,Celkem!B1234,'OD K'!$D:$D,Celkem!D1234)</f>
        <v>2</v>
      </c>
      <c r="N1234" s="25">
        <f>SUMIFS('OD K'!$G:$G,'OD K'!B:B,Celkem!B1234,'OD K'!$D:$D,Celkem!D1234)</f>
        <v>2.9333333333333331</v>
      </c>
      <c r="O1234" s="25">
        <f>SUMIFS('OD K'!$H:$H,'OD K'!B:B,Celkem!B1234,'OD K'!$D:$D,Celkem!D1234)</f>
        <v>0</v>
      </c>
    </row>
    <row r="1235" spans="1:15" x14ac:dyDescent="0.25">
      <c r="A1235" t="s">
        <v>7</v>
      </c>
      <c r="B1235" t="s">
        <v>1252</v>
      </c>
      <c r="C1235" t="s">
        <v>1253</v>
      </c>
      <c r="D1235" t="s">
        <v>21</v>
      </c>
      <c r="E1235" s="17">
        <v>1040</v>
      </c>
      <c r="F1235" s="17">
        <v>60.935432692307693</v>
      </c>
      <c r="G1235" s="17">
        <v>719.90921490384608</v>
      </c>
      <c r="H1235" s="17">
        <v>8018.0819581730766</v>
      </c>
      <c r="I1235" s="17">
        <v>367.67051730769231</v>
      </c>
      <c r="J1235" s="17">
        <v>464.53279211538461</v>
      </c>
      <c r="K1235" s="17">
        <v>58.232769230769236</v>
      </c>
      <c r="L1235" s="17">
        <v>9689.3626844230766</v>
      </c>
      <c r="M1235" s="24">
        <f>SUMIFS('OD K'!$E:$E,'OD K'!B:B,Celkem!B1235,'OD K'!$D:$D,Celkem!D1235)</f>
        <v>2</v>
      </c>
      <c r="N1235" s="25">
        <f>SUMIFS('OD K'!$G:$G,'OD K'!B:B,Celkem!B1235,'OD K'!$D:$D,Celkem!D1235)</f>
        <v>1.2192307692307693</v>
      </c>
      <c r="O1235" s="25">
        <f>SUMIFS('OD K'!$H:$H,'OD K'!B:B,Celkem!B1235,'OD K'!$D:$D,Celkem!D1235)</f>
        <v>2.9807692307692309E-2</v>
      </c>
    </row>
    <row r="1236" spans="1:15" x14ac:dyDescent="0.25">
      <c r="A1236" t="s">
        <v>7</v>
      </c>
      <c r="B1236" t="s">
        <v>1254</v>
      </c>
      <c r="C1236" t="s">
        <v>1255</v>
      </c>
      <c r="D1236" t="s">
        <v>2</v>
      </c>
      <c r="E1236" s="17">
        <v>7</v>
      </c>
      <c r="F1236" s="17">
        <v>0</v>
      </c>
      <c r="G1236" s="17">
        <v>12834.317714285715</v>
      </c>
      <c r="H1236" s="17">
        <v>22810.381799999999</v>
      </c>
      <c r="I1236" s="17">
        <v>0</v>
      </c>
      <c r="J1236" s="17">
        <v>0</v>
      </c>
      <c r="K1236" s="17">
        <v>0</v>
      </c>
      <c r="L1236" s="17">
        <v>35644.699514285712</v>
      </c>
      <c r="M1236" s="24">
        <f>SUMIFS('OD K'!$E:$E,'OD K'!B:B,Celkem!B1236,'OD K'!$D:$D,Celkem!D1236)</f>
        <v>9</v>
      </c>
      <c r="N1236" s="25">
        <f>SUMIFS('OD K'!$G:$G,'OD K'!B:B,Celkem!B1236,'OD K'!$D:$D,Celkem!D1236)</f>
        <v>2</v>
      </c>
      <c r="O1236" s="25">
        <f>SUMIFS('OD K'!$H:$H,'OD K'!B:B,Celkem!B1236,'OD K'!$D:$D,Celkem!D1236)</f>
        <v>0</v>
      </c>
    </row>
    <row r="1237" spans="1:15" x14ac:dyDescent="0.25">
      <c r="A1237" t="s">
        <v>7</v>
      </c>
      <c r="B1237" t="s">
        <v>1254</v>
      </c>
      <c r="C1237" t="s">
        <v>1255</v>
      </c>
      <c r="D1237" t="s">
        <v>21</v>
      </c>
      <c r="E1237" s="17">
        <v>257</v>
      </c>
      <c r="F1237" s="17">
        <v>224.83661478599223</v>
      </c>
      <c r="G1237" s="17">
        <v>15860.516811284046</v>
      </c>
      <c r="H1237" s="17">
        <v>61834.462477821005</v>
      </c>
      <c r="I1237" s="17">
        <v>2647.1207509727628</v>
      </c>
      <c r="J1237" s="17">
        <v>144.39169494163426</v>
      </c>
      <c r="K1237" s="17">
        <v>3524.1660700389107</v>
      </c>
      <c r="L1237" s="17">
        <v>84235.494419844341</v>
      </c>
      <c r="M1237" s="24">
        <f>SUMIFS('OD K'!$E:$E,'OD K'!B:B,Celkem!B1237,'OD K'!$D:$D,Celkem!D1237)</f>
        <v>9</v>
      </c>
      <c r="N1237" s="25">
        <f>SUMIFS('OD K'!$G:$G,'OD K'!B:B,Celkem!B1237,'OD K'!$D:$D,Celkem!D1237)</f>
        <v>7.0311284046692606</v>
      </c>
      <c r="O1237" s="25">
        <f>SUMIFS('OD K'!$H:$H,'OD K'!B:B,Celkem!B1237,'OD K'!$D:$D,Celkem!D1237)</f>
        <v>0.22568093385214008</v>
      </c>
    </row>
    <row r="1238" spans="1:15" x14ac:dyDescent="0.25">
      <c r="A1238" t="s">
        <v>7</v>
      </c>
      <c r="B1238" t="s">
        <v>1256</v>
      </c>
      <c r="C1238" t="s">
        <v>1257</v>
      </c>
      <c r="D1238" t="s">
        <v>2</v>
      </c>
      <c r="E1238" s="17">
        <v>19</v>
      </c>
      <c r="F1238" s="17">
        <v>357.34315789473686</v>
      </c>
      <c r="G1238" s="17">
        <v>21758.984921052634</v>
      </c>
      <c r="H1238" s="17">
        <v>39906.394510526312</v>
      </c>
      <c r="I1238" s="17">
        <v>0</v>
      </c>
      <c r="J1238" s="17">
        <v>0</v>
      </c>
      <c r="K1238" s="17">
        <v>4468.7557894736847</v>
      </c>
      <c r="L1238" s="17">
        <v>66491.478378947373</v>
      </c>
      <c r="M1238" s="24">
        <f>SUMIFS('OD K'!$E:$E,'OD K'!B:B,Celkem!B1238,'OD K'!$D:$D,Celkem!D1238)</f>
        <v>5</v>
      </c>
      <c r="N1238" s="25">
        <f>SUMIFS('OD K'!$G:$G,'OD K'!B:B,Celkem!B1238,'OD K'!$D:$D,Celkem!D1238)</f>
        <v>4.7894736842105265</v>
      </c>
      <c r="O1238" s="25">
        <f>SUMIFS('OD K'!$H:$H,'OD K'!B:B,Celkem!B1238,'OD K'!$D:$D,Celkem!D1238)</f>
        <v>0</v>
      </c>
    </row>
    <row r="1239" spans="1:15" x14ac:dyDescent="0.25">
      <c r="A1239" t="s">
        <v>7</v>
      </c>
      <c r="B1239" t="s">
        <v>1256</v>
      </c>
      <c r="C1239" t="s">
        <v>1257</v>
      </c>
      <c r="D1239" t="s">
        <v>21</v>
      </c>
      <c r="E1239" s="17">
        <v>523</v>
      </c>
      <c r="F1239" s="17">
        <v>1738.1537476099427</v>
      </c>
      <c r="G1239" s="17">
        <v>11866.097711281071</v>
      </c>
      <c r="H1239" s="17">
        <v>27793.337280114723</v>
      </c>
      <c r="I1239" s="17">
        <v>3083.6261453154875</v>
      </c>
      <c r="J1239" s="17">
        <v>1403.9520588910134</v>
      </c>
      <c r="K1239" s="17">
        <v>4145.8650860420648</v>
      </c>
      <c r="L1239" s="17">
        <v>50031.032029254304</v>
      </c>
      <c r="M1239" s="24">
        <f>SUMIFS('OD K'!$E:$E,'OD K'!B:B,Celkem!B1239,'OD K'!$D:$D,Celkem!D1239)</f>
        <v>5</v>
      </c>
      <c r="N1239" s="25">
        <f>SUMIFS('OD K'!$G:$G,'OD K'!B:B,Celkem!B1239,'OD K'!$D:$D,Celkem!D1239)</f>
        <v>4.2791586998087956</v>
      </c>
      <c r="O1239" s="25">
        <f>SUMIFS('OD K'!$H:$H,'OD K'!B:B,Celkem!B1239,'OD K'!$D:$D,Celkem!D1239)</f>
        <v>0.18929254302103252</v>
      </c>
    </row>
    <row r="1240" spans="1:15" x14ac:dyDescent="0.25">
      <c r="A1240" t="s">
        <v>7</v>
      </c>
      <c r="B1240" t="s">
        <v>1258</v>
      </c>
      <c r="C1240" t="s">
        <v>1259</v>
      </c>
      <c r="D1240" t="s">
        <v>2</v>
      </c>
      <c r="E1240" s="17">
        <v>61</v>
      </c>
      <c r="F1240" s="17">
        <v>457.79360655737707</v>
      </c>
      <c r="G1240" s="17">
        <v>15355.74183442623</v>
      </c>
      <c r="H1240" s="17">
        <v>27182.27035409836</v>
      </c>
      <c r="I1240" s="17">
        <v>849.32853442622957</v>
      </c>
      <c r="J1240" s="17">
        <v>89.288483606557378</v>
      </c>
      <c r="K1240" s="17">
        <v>1335.8537704918033</v>
      </c>
      <c r="L1240" s="17">
        <v>45270.276583606559</v>
      </c>
      <c r="M1240" s="24">
        <f>SUMIFS('OD K'!$E:$E,'OD K'!B:B,Celkem!B1240,'OD K'!$D:$D,Celkem!D1240)</f>
        <v>4</v>
      </c>
      <c r="N1240" s="25">
        <f>SUMIFS('OD K'!$G:$G,'OD K'!B:B,Celkem!B1240,'OD K'!$D:$D,Celkem!D1240)</f>
        <v>2.737704918032787</v>
      </c>
      <c r="O1240" s="25">
        <f>SUMIFS('OD K'!$H:$H,'OD K'!B:B,Celkem!B1240,'OD K'!$D:$D,Celkem!D1240)</f>
        <v>4.9180327868852458E-2</v>
      </c>
    </row>
    <row r="1241" spans="1:15" x14ac:dyDescent="0.25">
      <c r="A1241" t="s">
        <v>7</v>
      </c>
      <c r="B1241" t="s">
        <v>1258</v>
      </c>
      <c r="C1241" t="s">
        <v>1259</v>
      </c>
      <c r="D1241" t="s">
        <v>21</v>
      </c>
      <c r="E1241" s="17">
        <v>1288</v>
      </c>
      <c r="F1241" s="17">
        <v>366.22076086956525</v>
      </c>
      <c r="G1241" s="17">
        <v>9618.4315824534169</v>
      </c>
      <c r="H1241" s="17">
        <v>20028.567029736027</v>
      </c>
      <c r="I1241" s="17">
        <v>1657.2375134316769</v>
      </c>
      <c r="J1241" s="17">
        <v>2.7291490683229811</v>
      </c>
      <c r="K1241" s="17">
        <v>1802.0505745341616</v>
      </c>
      <c r="L1241" s="17">
        <v>33475.236610093169</v>
      </c>
      <c r="M1241" s="24">
        <f>SUMIFS('OD K'!$E:$E,'OD K'!B:B,Celkem!B1241,'OD K'!$D:$D,Celkem!D1241)</f>
        <v>4</v>
      </c>
      <c r="N1241" s="25">
        <f>SUMIFS('OD K'!$G:$G,'OD K'!B:B,Celkem!B1241,'OD K'!$D:$D,Celkem!D1241)</f>
        <v>2.722826086956522</v>
      </c>
      <c r="O1241" s="25">
        <f>SUMIFS('OD K'!$H:$H,'OD K'!B:B,Celkem!B1241,'OD K'!$D:$D,Celkem!D1241)</f>
        <v>0.11024844720496894</v>
      </c>
    </row>
    <row r="1242" spans="1:15" x14ac:dyDescent="0.25">
      <c r="A1242" t="s">
        <v>7</v>
      </c>
      <c r="B1242" t="s">
        <v>1260</v>
      </c>
      <c r="C1242" t="s">
        <v>1261</v>
      </c>
      <c r="D1242" t="s">
        <v>2</v>
      </c>
      <c r="E1242" s="17">
        <v>27</v>
      </c>
      <c r="F1242" s="17">
        <v>4532.7644444444441</v>
      </c>
      <c r="G1242" s="17">
        <v>14293.712566666667</v>
      </c>
      <c r="H1242" s="17">
        <v>45271.819555555558</v>
      </c>
      <c r="I1242" s="17">
        <v>4683.7073148148147</v>
      </c>
      <c r="J1242" s="17">
        <v>0</v>
      </c>
      <c r="K1242" s="17">
        <v>35.233333333333334</v>
      </c>
      <c r="L1242" s="17">
        <v>68817.237214814828</v>
      </c>
      <c r="M1242" s="24">
        <f>SUMIFS('OD K'!$E:$E,'OD K'!B:B,Celkem!B1242,'OD K'!$D:$D,Celkem!D1242)</f>
        <v>10</v>
      </c>
      <c r="N1242" s="25">
        <f>SUMIFS('OD K'!$G:$G,'OD K'!B:B,Celkem!B1242,'OD K'!$D:$D,Celkem!D1242)</f>
        <v>5.666666666666667</v>
      </c>
      <c r="O1242" s="25">
        <f>SUMIFS('OD K'!$H:$H,'OD K'!B:B,Celkem!B1242,'OD K'!$D:$D,Celkem!D1242)</f>
        <v>0.25925925925925924</v>
      </c>
    </row>
    <row r="1243" spans="1:15" x14ac:dyDescent="0.25">
      <c r="A1243" t="s">
        <v>7</v>
      </c>
      <c r="B1243" t="s">
        <v>1260</v>
      </c>
      <c r="C1243" t="s">
        <v>1261</v>
      </c>
      <c r="D1243" t="s">
        <v>21</v>
      </c>
      <c r="E1243" s="17">
        <v>284</v>
      </c>
      <c r="F1243" s="17">
        <v>242216.62274647888</v>
      </c>
      <c r="G1243" s="17">
        <v>21172.286241197184</v>
      </c>
      <c r="H1243" s="17">
        <v>57493.788217605637</v>
      </c>
      <c r="I1243" s="17">
        <v>13173.576638028168</v>
      </c>
      <c r="J1243" s="17">
        <v>412.90402464788735</v>
      </c>
      <c r="K1243" s="17">
        <v>8024.5428169014094</v>
      </c>
      <c r="L1243" s="17">
        <v>342493.72068485914</v>
      </c>
      <c r="M1243" s="24">
        <f>SUMIFS('OD K'!$E:$E,'OD K'!B:B,Celkem!B1243,'OD K'!$D:$D,Celkem!D1243)</f>
        <v>10</v>
      </c>
      <c r="N1243" s="25">
        <f>SUMIFS('OD K'!$G:$G,'OD K'!B:B,Celkem!B1243,'OD K'!$D:$D,Celkem!D1243)</f>
        <v>8.9507042253521121</v>
      </c>
      <c r="O1243" s="25">
        <f>SUMIFS('OD K'!$H:$H,'OD K'!B:B,Celkem!B1243,'OD K'!$D:$D,Celkem!D1243)</f>
        <v>0.76760563380281688</v>
      </c>
    </row>
    <row r="1244" spans="1:15" x14ac:dyDescent="0.25">
      <c r="A1244" t="s">
        <v>7</v>
      </c>
      <c r="B1244" t="s">
        <v>1262</v>
      </c>
      <c r="C1244" t="s">
        <v>1263</v>
      </c>
      <c r="D1244" t="s">
        <v>2</v>
      </c>
      <c r="E1244" s="17">
        <v>99</v>
      </c>
      <c r="F1244" s="17">
        <v>6865.8475757575761</v>
      </c>
      <c r="G1244" s="17">
        <v>10123.203166666666</v>
      </c>
      <c r="H1244" s="17">
        <v>35766.172357575757</v>
      </c>
      <c r="I1244" s="17">
        <v>0</v>
      </c>
      <c r="J1244" s="17">
        <v>69.298444444444442</v>
      </c>
      <c r="K1244" s="17">
        <v>1575.4563636363637</v>
      </c>
      <c r="L1244" s="17">
        <v>54399.977908080808</v>
      </c>
      <c r="M1244" s="24">
        <f>SUMIFS('OD K'!$E:$E,'OD K'!B:B,Celkem!B1244,'OD K'!$D:$D,Celkem!D1244)</f>
        <v>5</v>
      </c>
      <c r="N1244" s="25">
        <f>SUMIFS('OD K'!$G:$G,'OD K'!B:B,Celkem!B1244,'OD K'!$D:$D,Celkem!D1244)</f>
        <v>4.2525252525252526</v>
      </c>
      <c r="O1244" s="25">
        <f>SUMIFS('OD K'!$H:$H,'OD K'!B:B,Celkem!B1244,'OD K'!$D:$D,Celkem!D1244)</f>
        <v>0</v>
      </c>
    </row>
    <row r="1245" spans="1:15" x14ac:dyDescent="0.25">
      <c r="A1245" t="s">
        <v>7</v>
      </c>
      <c r="B1245" t="s">
        <v>1262</v>
      </c>
      <c r="C1245" t="s">
        <v>1263</v>
      </c>
      <c r="D1245" t="s">
        <v>21</v>
      </c>
      <c r="E1245" s="17">
        <v>955</v>
      </c>
      <c r="F1245" s="17">
        <v>1082021.3633717278</v>
      </c>
      <c r="G1245" s="17">
        <v>8413.4098021989539</v>
      </c>
      <c r="H1245" s="17">
        <v>22908.101970575917</v>
      </c>
      <c r="I1245" s="17">
        <v>1036.4065243979057</v>
      </c>
      <c r="J1245" s="17">
        <v>579.97231099476448</v>
      </c>
      <c r="K1245" s="17">
        <v>3250.4194973821991</v>
      </c>
      <c r="L1245" s="17">
        <v>1118209.6734772774</v>
      </c>
      <c r="M1245" s="24">
        <f>SUMIFS('OD K'!$E:$E,'OD K'!B:B,Celkem!B1245,'OD K'!$D:$D,Celkem!D1245)</f>
        <v>5</v>
      </c>
      <c r="N1245" s="25">
        <f>SUMIFS('OD K'!$G:$G,'OD K'!B:B,Celkem!B1245,'OD K'!$D:$D,Celkem!D1245)</f>
        <v>3.5717277486910994</v>
      </c>
      <c r="O1245" s="25">
        <f>SUMIFS('OD K'!$H:$H,'OD K'!B:B,Celkem!B1245,'OD K'!$D:$D,Celkem!D1245)</f>
        <v>6.0732984293193716E-2</v>
      </c>
    </row>
    <row r="1246" spans="1:15" x14ac:dyDescent="0.25">
      <c r="A1246" t="s">
        <v>7</v>
      </c>
      <c r="B1246" t="s">
        <v>1264</v>
      </c>
      <c r="C1246" t="s">
        <v>1265</v>
      </c>
      <c r="D1246" t="s">
        <v>2</v>
      </c>
      <c r="E1246" s="17">
        <v>5</v>
      </c>
      <c r="F1246" s="17">
        <v>13.41</v>
      </c>
      <c r="G1246" s="17">
        <v>1734.43154</v>
      </c>
      <c r="H1246" s="17">
        <v>9737.2782800000004</v>
      </c>
      <c r="I1246" s="17">
        <v>0</v>
      </c>
      <c r="J1246" s="17">
        <v>522.87335999999993</v>
      </c>
      <c r="K1246" s="17">
        <v>0</v>
      </c>
      <c r="L1246" s="17">
        <v>12007.993179999999</v>
      </c>
      <c r="M1246" s="24">
        <f>SUMIFS('OD K'!$E:$E,'OD K'!B:B,Celkem!B1246,'OD K'!$D:$D,Celkem!D1246)</f>
        <v>4</v>
      </c>
      <c r="N1246" s="25">
        <f>SUMIFS('OD K'!$G:$G,'OD K'!B:B,Celkem!B1246,'OD K'!$D:$D,Celkem!D1246)</f>
        <v>1.4</v>
      </c>
      <c r="O1246" s="25">
        <f>SUMIFS('OD K'!$H:$H,'OD K'!B:B,Celkem!B1246,'OD K'!$D:$D,Celkem!D1246)</f>
        <v>0</v>
      </c>
    </row>
    <row r="1247" spans="1:15" x14ac:dyDescent="0.25">
      <c r="A1247" t="s">
        <v>7</v>
      </c>
      <c r="B1247" t="s">
        <v>1264</v>
      </c>
      <c r="C1247" t="s">
        <v>1265</v>
      </c>
      <c r="D1247" t="s">
        <v>21</v>
      </c>
      <c r="E1247" s="17">
        <v>48</v>
      </c>
      <c r="F1247" s="17">
        <v>84.494166666666658</v>
      </c>
      <c r="G1247" s="17">
        <v>7599.8569916666665</v>
      </c>
      <c r="H1247" s="17">
        <v>18150.689179166668</v>
      </c>
      <c r="I1247" s="17">
        <v>234.43204166666666</v>
      </c>
      <c r="J1247" s="17">
        <v>6374.0193437499993</v>
      </c>
      <c r="K1247" s="17">
        <v>2314.2670833333336</v>
      </c>
      <c r="L1247" s="17">
        <v>34757.75880625</v>
      </c>
      <c r="M1247" s="24">
        <f>SUMIFS('OD K'!$E:$E,'OD K'!B:B,Celkem!B1247,'OD K'!$D:$D,Celkem!D1247)</f>
        <v>4</v>
      </c>
      <c r="N1247" s="25">
        <f>SUMIFS('OD K'!$G:$G,'OD K'!B:B,Celkem!B1247,'OD K'!$D:$D,Celkem!D1247)</f>
        <v>2.8333333333333335</v>
      </c>
      <c r="O1247" s="25">
        <f>SUMIFS('OD K'!$H:$H,'OD K'!B:B,Celkem!B1247,'OD K'!$D:$D,Celkem!D1247)</f>
        <v>2.0833333333333332E-2</v>
      </c>
    </row>
    <row r="1248" spans="1:15" x14ac:dyDescent="0.25">
      <c r="A1248" t="s">
        <v>7</v>
      </c>
      <c r="B1248" t="s">
        <v>1266</v>
      </c>
      <c r="C1248" t="s">
        <v>1267</v>
      </c>
      <c r="D1248" t="s">
        <v>2</v>
      </c>
      <c r="E1248" s="17">
        <v>2</v>
      </c>
      <c r="F1248" s="17">
        <v>272.85500000000002</v>
      </c>
      <c r="G1248" s="17">
        <v>29815.813300000002</v>
      </c>
      <c r="H1248" s="17">
        <v>62011.987699999998</v>
      </c>
      <c r="I1248" s="17">
        <v>0</v>
      </c>
      <c r="J1248" s="17">
        <v>0</v>
      </c>
      <c r="K1248" s="17">
        <v>13724.1</v>
      </c>
      <c r="L1248" s="17">
        <v>105824.75600000001</v>
      </c>
      <c r="M1248" s="24">
        <f>SUMIFS('OD K'!$E:$E,'OD K'!B:B,Celkem!B1248,'OD K'!$D:$D,Celkem!D1248)</f>
        <v>6</v>
      </c>
      <c r="N1248" s="25">
        <f>SUMIFS('OD K'!$G:$G,'OD K'!B:B,Celkem!B1248,'OD K'!$D:$D,Celkem!D1248)</f>
        <v>6.5</v>
      </c>
      <c r="O1248" s="25">
        <f>SUMIFS('OD K'!$H:$H,'OD K'!B:B,Celkem!B1248,'OD K'!$D:$D,Celkem!D1248)</f>
        <v>0</v>
      </c>
    </row>
    <row r="1249" spans="1:15" x14ac:dyDescent="0.25">
      <c r="A1249" t="s">
        <v>7</v>
      </c>
      <c r="B1249" t="s">
        <v>1266</v>
      </c>
      <c r="C1249" t="s">
        <v>1267</v>
      </c>
      <c r="D1249" t="s">
        <v>21</v>
      </c>
      <c r="E1249" s="17">
        <v>113</v>
      </c>
      <c r="F1249" s="17">
        <v>27600.359734513273</v>
      </c>
      <c r="G1249" s="17">
        <v>4779.6609504424787</v>
      </c>
      <c r="H1249" s="17">
        <v>26325.918548672566</v>
      </c>
      <c r="I1249" s="17">
        <v>1719.0640292035398</v>
      </c>
      <c r="J1249" s="17">
        <v>0</v>
      </c>
      <c r="K1249" s="17">
        <v>721.58336283185838</v>
      </c>
      <c r="L1249" s="17">
        <v>61146.586625663716</v>
      </c>
      <c r="M1249" s="24">
        <f>SUMIFS('OD K'!$E:$E,'OD K'!B:B,Celkem!B1249,'OD K'!$D:$D,Celkem!D1249)</f>
        <v>6</v>
      </c>
      <c r="N1249" s="25">
        <f>SUMIFS('OD K'!$G:$G,'OD K'!B:B,Celkem!B1249,'OD K'!$D:$D,Celkem!D1249)</f>
        <v>4.0353982300884956</v>
      </c>
      <c r="O1249" s="25">
        <f>SUMIFS('OD K'!$H:$H,'OD K'!B:B,Celkem!B1249,'OD K'!$D:$D,Celkem!D1249)</f>
        <v>9.7345132743362831E-2</v>
      </c>
    </row>
    <row r="1250" spans="1:15" x14ac:dyDescent="0.25">
      <c r="A1250" t="s">
        <v>7</v>
      </c>
      <c r="B1250" t="s">
        <v>1268</v>
      </c>
      <c r="C1250" t="s">
        <v>1269</v>
      </c>
      <c r="D1250" t="s">
        <v>2</v>
      </c>
      <c r="E1250" s="17">
        <v>31</v>
      </c>
      <c r="F1250" s="17">
        <v>6679.7916129032265</v>
      </c>
      <c r="G1250" s="17">
        <v>27812.329009677418</v>
      </c>
      <c r="H1250" s="17">
        <v>52522.514012903222</v>
      </c>
      <c r="I1250" s="17">
        <v>134660.89408387095</v>
      </c>
      <c r="J1250" s="17">
        <v>0</v>
      </c>
      <c r="K1250" s="17">
        <v>3250.0335483870967</v>
      </c>
      <c r="L1250" s="17">
        <v>224925.56226774192</v>
      </c>
      <c r="M1250" s="24">
        <f>SUMIFS('OD K'!$E:$E,'OD K'!B:B,Celkem!B1250,'OD K'!$D:$D,Celkem!D1250)</f>
        <v>13</v>
      </c>
      <c r="N1250" s="25">
        <f>SUMIFS('OD K'!$G:$G,'OD K'!B:B,Celkem!B1250,'OD K'!$D:$D,Celkem!D1250)</f>
        <v>6.935483870967742</v>
      </c>
      <c r="O1250" s="25">
        <f>SUMIFS('OD K'!$H:$H,'OD K'!B:B,Celkem!B1250,'OD K'!$D:$D,Celkem!D1250)</f>
        <v>5.774193548387097</v>
      </c>
    </row>
    <row r="1251" spans="1:15" x14ac:dyDescent="0.25">
      <c r="A1251" t="s">
        <v>7</v>
      </c>
      <c r="B1251" t="s">
        <v>1268</v>
      </c>
      <c r="C1251" t="s">
        <v>1269</v>
      </c>
      <c r="D1251" t="s">
        <v>21</v>
      </c>
      <c r="E1251" s="17">
        <v>373</v>
      </c>
      <c r="F1251" s="17">
        <v>7166.5934048257368</v>
      </c>
      <c r="G1251" s="17">
        <v>35213.358605093832</v>
      </c>
      <c r="H1251" s="17">
        <v>63050.010513941023</v>
      </c>
      <c r="I1251" s="17">
        <v>64480.147988471857</v>
      </c>
      <c r="J1251" s="17">
        <v>439.97934798927616</v>
      </c>
      <c r="K1251" s="17">
        <v>524.18544235924935</v>
      </c>
      <c r="L1251" s="17">
        <v>170874.275302681</v>
      </c>
      <c r="M1251" s="24">
        <f>SUMIFS('OD K'!$E:$E,'OD K'!B:B,Celkem!B1251,'OD K'!$D:$D,Celkem!D1251)</f>
        <v>13</v>
      </c>
      <c r="N1251" s="25">
        <f>SUMIFS('OD K'!$G:$G,'OD K'!B:B,Celkem!B1251,'OD K'!$D:$D,Celkem!D1251)</f>
        <v>9.3163538873994636</v>
      </c>
      <c r="O1251" s="25">
        <f>SUMIFS('OD K'!$H:$H,'OD K'!B:B,Celkem!B1251,'OD K'!$D:$D,Celkem!D1251)</f>
        <v>3.0294906166219837</v>
      </c>
    </row>
    <row r="1252" spans="1:15" x14ac:dyDescent="0.25">
      <c r="A1252" t="s">
        <v>7</v>
      </c>
      <c r="B1252" t="s">
        <v>1270</v>
      </c>
      <c r="C1252" t="s">
        <v>1271</v>
      </c>
      <c r="D1252" t="s">
        <v>2</v>
      </c>
      <c r="E1252" s="17">
        <v>76</v>
      </c>
      <c r="F1252" s="17">
        <v>2160.9515789473685</v>
      </c>
      <c r="G1252" s="17">
        <v>23769.217189473686</v>
      </c>
      <c r="H1252" s="17">
        <v>62481.456314473682</v>
      </c>
      <c r="I1252" s="17">
        <v>53171.410846052633</v>
      </c>
      <c r="J1252" s="17">
        <v>0</v>
      </c>
      <c r="K1252" s="17">
        <v>0</v>
      </c>
      <c r="L1252" s="17">
        <v>141583.03592894739</v>
      </c>
      <c r="M1252" s="24">
        <f>SUMIFS('OD K'!$E:$E,'OD K'!B:B,Celkem!B1252,'OD K'!$D:$D,Celkem!D1252)</f>
        <v>10</v>
      </c>
      <c r="N1252" s="25">
        <f>SUMIFS('OD K'!$G:$G,'OD K'!B:B,Celkem!B1252,'OD K'!$D:$D,Celkem!D1252)</f>
        <v>7.9736842105263159</v>
      </c>
      <c r="O1252" s="25">
        <f>SUMIFS('OD K'!$H:$H,'OD K'!B:B,Celkem!B1252,'OD K'!$D:$D,Celkem!D1252)</f>
        <v>2.8421052631578947</v>
      </c>
    </row>
    <row r="1253" spans="1:15" x14ac:dyDescent="0.25">
      <c r="A1253" t="s">
        <v>7</v>
      </c>
      <c r="B1253" t="s">
        <v>1270</v>
      </c>
      <c r="C1253" t="s">
        <v>1271</v>
      </c>
      <c r="D1253" t="s">
        <v>21</v>
      </c>
      <c r="E1253" s="17">
        <v>782</v>
      </c>
      <c r="F1253" s="17">
        <v>3421.9491943734015</v>
      </c>
      <c r="G1253" s="17">
        <v>26603.571945652177</v>
      </c>
      <c r="H1253" s="17">
        <v>53288.515333248077</v>
      </c>
      <c r="I1253" s="17">
        <v>26279.200052941174</v>
      </c>
      <c r="J1253" s="17">
        <v>330.03629693094626</v>
      </c>
      <c r="K1253" s="17">
        <v>811.60296675191819</v>
      </c>
      <c r="L1253" s="17">
        <v>110734.87578989769</v>
      </c>
      <c r="M1253" s="24">
        <f>SUMIFS('OD K'!$E:$E,'OD K'!B:B,Celkem!B1253,'OD K'!$D:$D,Celkem!D1253)</f>
        <v>10</v>
      </c>
      <c r="N1253" s="25">
        <f>SUMIFS('OD K'!$G:$G,'OD K'!B:B,Celkem!B1253,'OD K'!$D:$D,Celkem!D1253)</f>
        <v>7.8478260869565215</v>
      </c>
      <c r="O1253" s="25">
        <f>SUMIFS('OD K'!$H:$H,'OD K'!B:B,Celkem!B1253,'OD K'!$D:$D,Celkem!D1253)</f>
        <v>1.4450127877237853</v>
      </c>
    </row>
    <row r="1254" spans="1:15" x14ac:dyDescent="0.25">
      <c r="A1254" t="s">
        <v>7</v>
      </c>
      <c r="B1254" t="s">
        <v>1272</v>
      </c>
      <c r="C1254" t="s">
        <v>1273</v>
      </c>
      <c r="D1254" t="s">
        <v>2</v>
      </c>
      <c r="E1254" s="17">
        <v>275</v>
      </c>
      <c r="F1254" s="17">
        <v>1237.0872727272726</v>
      </c>
      <c r="G1254" s="17">
        <v>20250.031197454548</v>
      </c>
      <c r="H1254" s="17">
        <v>44773.358607272727</v>
      </c>
      <c r="I1254" s="17">
        <v>32335.348606545456</v>
      </c>
      <c r="J1254" s="17">
        <v>0</v>
      </c>
      <c r="K1254" s="17">
        <v>246.99403636363635</v>
      </c>
      <c r="L1254" s="17">
        <v>98842.819720363652</v>
      </c>
      <c r="M1254" s="24">
        <f>SUMIFS('OD K'!$E:$E,'OD K'!B:B,Celkem!B1254,'OD K'!$D:$D,Celkem!D1254)</f>
        <v>7</v>
      </c>
      <c r="N1254" s="25">
        <f>SUMIFS('OD K'!$G:$G,'OD K'!B:B,Celkem!B1254,'OD K'!$D:$D,Celkem!D1254)</f>
        <v>4.8109090909090906</v>
      </c>
      <c r="O1254" s="25">
        <f>SUMIFS('OD K'!$H:$H,'OD K'!B:B,Celkem!B1254,'OD K'!$D:$D,Celkem!D1254)</f>
        <v>1.6981818181818182</v>
      </c>
    </row>
    <row r="1255" spans="1:15" x14ac:dyDescent="0.25">
      <c r="A1255" t="s">
        <v>7</v>
      </c>
      <c r="B1255" t="s">
        <v>1272</v>
      </c>
      <c r="C1255" t="s">
        <v>1273</v>
      </c>
      <c r="D1255" t="s">
        <v>21</v>
      </c>
      <c r="E1255" s="17">
        <v>1256</v>
      </c>
      <c r="F1255" s="17">
        <v>2084.5869028662419</v>
      </c>
      <c r="G1255" s="17">
        <v>20162.639093630572</v>
      </c>
      <c r="H1255" s="17">
        <v>35012.554724920381</v>
      </c>
      <c r="I1255" s="17">
        <v>15563.741185191082</v>
      </c>
      <c r="J1255" s="17">
        <v>208.91708296178342</v>
      </c>
      <c r="K1255" s="17">
        <v>683.14207006369418</v>
      </c>
      <c r="L1255" s="17">
        <v>73715.581059633754</v>
      </c>
      <c r="M1255" s="24">
        <f>SUMIFS('OD K'!$E:$E,'OD K'!B:B,Celkem!B1255,'OD K'!$D:$D,Celkem!D1255)</f>
        <v>7</v>
      </c>
      <c r="N1255" s="25">
        <f>SUMIFS('OD K'!$G:$G,'OD K'!B:B,Celkem!B1255,'OD K'!$D:$D,Celkem!D1255)</f>
        <v>5.1138535031847132</v>
      </c>
      <c r="O1255" s="25">
        <f>SUMIFS('OD K'!$H:$H,'OD K'!B:B,Celkem!B1255,'OD K'!$D:$D,Celkem!D1255)</f>
        <v>0.95143312101910826</v>
      </c>
    </row>
    <row r="1256" spans="1:15" x14ac:dyDescent="0.25">
      <c r="A1256" t="s">
        <v>7</v>
      </c>
      <c r="B1256" t="s">
        <v>1274</v>
      </c>
      <c r="C1256" t="s">
        <v>1275</v>
      </c>
      <c r="D1256" t="s">
        <v>2</v>
      </c>
      <c r="E1256" s="17">
        <v>19</v>
      </c>
      <c r="F1256" s="17">
        <v>4420.0505263157902</v>
      </c>
      <c r="G1256" s="17">
        <v>17839.175978947369</v>
      </c>
      <c r="H1256" s="17">
        <v>5668.9524631578943</v>
      </c>
      <c r="I1256" s="17">
        <v>121568.6090736842</v>
      </c>
      <c r="J1256" s="17">
        <v>497.073052631579</v>
      </c>
      <c r="K1256" s="17">
        <v>0</v>
      </c>
      <c r="L1256" s="17">
        <v>149993.86109473684</v>
      </c>
      <c r="M1256" s="24">
        <f>SUMIFS('OD K'!$E:$E,'OD K'!B:B,Celkem!B1256,'OD K'!$D:$D,Celkem!D1256)</f>
        <v>12</v>
      </c>
      <c r="N1256" s="25">
        <f>SUMIFS('OD K'!$G:$G,'OD K'!B:B,Celkem!B1256,'OD K'!$D:$D,Celkem!D1256)</f>
        <v>0.57894736842105265</v>
      </c>
      <c r="O1256" s="25">
        <f>SUMIFS('OD K'!$H:$H,'OD K'!B:B,Celkem!B1256,'OD K'!$D:$D,Celkem!D1256)</f>
        <v>4.7368421052631575</v>
      </c>
    </row>
    <row r="1257" spans="1:15" x14ac:dyDescent="0.25">
      <c r="A1257" t="s">
        <v>7</v>
      </c>
      <c r="B1257" t="s">
        <v>1274</v>
      </c>
      <c r="C1257" t="s">
        <v>1275</v>
      </c>
      <c r="D1257" t="s">
        <v>21</v>
      </c>
      <c r="E1257" s="17">
        <v>196</v>
      </c>
      <c r="F1257" s="17">
        <v>7841.3785714285714</v>
      </c>
      <c r="G1257" s="17">
        <v>31911.350849999999</v>
      </c>
      <c r="H1257" s="17">
        <v>27022.068858163264</v>
      </c>
      <c r="I1257" s="17">
        <v>126441.06294438776</v>
      </c>
      <c r="J1257" s="17">
        <v>3108.0363627551023</v>
      </c>
      <c r="K1257" s="17">
        <v>302.15204081632652</v>
      </c>
      <c r="L1257" s="17">
        <v>196626.04962755102</v>
      </c>
      <c r="M1257" s="24">
        <f>SUMIFS('OD K'!$E:$E,'OD K'!B:B,Celkem!B1257,'OD K'!$D:$D,Celkem!D1257)</f>
        <v>12</v>
      </c>
      <c r="N1257" s="25">
        <f>SUMIFS('OD K'!$G:$G,'OD K'!B:B,Celkem!B1257,'OD K'!$D:$D,Celkem!D1257)</f>
        <v>4.1071428571428568</v>
      </c>
      <c r="O1257" s="25">
        <f>SUMIFS('OD K'!$H:$H,'OD K'!B:B,Celkem!B1257,'OD K'!$D:$D,Celkem!D1257)</f>
        <v>4.9489795918367347</v>
      </c>
    </row>
    <row r="1258" spans="1:15" x14ac:dyDescent="0.25">
      <c r="A1258" t="s">
        <v>7</v>
      </c>
      <c r="B1258" t="s">
        <v>1276</v>
      </c>
      <c r="C1258" t="s">
        <v>1277</v>
      </c>
      <c r="D1258" t="s">
        <v>2</v>
      </c>
      <c r="E1258" s="17">
        <v>13</v>
      </c>
      <c r="F1258" s="17">
        <v>1908.1207692307692</v>
      </c>
      <c r="G1258" s="17">
        <v>13018.062399999999</v>
      </c>
      <c r="H1258" s="17">
        <v>18346.741923076923</v>
      </c>
      <c r="I1258" s="17">
        <v>74775.706892307702</v>
      </c>
      <c r="J1258" s="17">
        <v>0</v>
      </c>
      <c r="K1258" s="17">
        <v>0</v>
      </c>
      <c r="L1258" s="17">
        <v>108048.63198461539</v>
      </c>
      <c r="M1258" s="24">
        <f>SUMIFS('OD K'!$E:$E,'OD K'!B:B,Celkem!B1258,'OD K'!$D:$D,Celkem!D1258)</f>
        <v>11</v>
      </c>
      <c r="N1258" s="25">
        <f>SUMIFS('OD K'!$G:$G,'OD K'!B:B,Celkem!B1258,'OD K'!$D:$D,Celkem!D1258)</f>
        <v>1.9230769230769231</v>
      </c>
      <c r="O1258" s="25">
        <f>SUMIFS('OD K'!$H:$H,'OD K'!B:B,Celkem!B1258,'OD K'!$D:$D,Celkem!D1258)</f>
        <v>3.6923076923076925</v>
      </c>
    </row>
    <row r="1259" spans="1:15" x14ac:dyDescent="0.25">
      <c r="A1259" t="s">
        <v>7</v>
      </c>
      <c r="B1259" t="s">
        <v>1276</v>
      </c>
      <c r="C1259" t="s">
        <v>1277</v>
      </c>
      <c r="D1259" t="s">
        <v>21</v>
      </c>
      <c r="E1259" s="17">
        <v>227</v>
      </c>
      <c r="F1259" s="17">
        <v>6149.5863876651983</v>
      </c>
      <c r="G1259" s="17">
        <v>26113.487137885462</v>
      </c>
      <c r="H1259" s="17">
        <v>38565.222278854628</v>
      </c>
      <c r="I1259" s="17">
        <v>91359.701388546251</v>
      </c>
      <c r="J1259" s="17">
        <v>96.948577092511016</v>
      </c>
      <c r="K1259" s="17">
        <v>537.75502202643167</v>
      </c>
      <c r="L1259" s="17">
        <v>162822.70079207051</v>
      </c>
      <c r="M1259" s="24">
        <f>SUMIFS('OD K'!$E:$E,'OD K'!B:B,Celkem!B1259,'OD K'!$D:$D,Celkem!D1259)</f>
        <v>11</v>
      </c>
      <c r="N1259" s="25">
        <f>SUMIFS('OD K'!$G:$G,'OD K'!B:B,Celkem!B1259,'OD K'!$D:$D,Celkem!D1259)</f>
        <v>5.7577092511013213</v>
      </c>
      <c r="O1259" s="25">
        <f>SUMIFS('OD K'!$H:$H,'OD K'!B:B,Celkem!B1259,'OD K'!$D:$D,Celkem!D1259)</f>
        <v>4.5947136563876656</v>
      </c>
    </row>
    <row r="1260" spans="1:15" x14ac:dyDescent="0.25">
      <c r="A1260" t="s">
        <v>7</v>
      </c>
      <c r="B1260" t="s">
        <v>1278</v>
      </c>
      <c r="C1260" t="s">
        <v>1279</v>
      </c>
      <c r="D1260" t="s">
        <v>2</v>
      </c>
      <c r="E1260" s="17">
        <v>58</v>
      </c>
      <c r="F1260" s="17">
        <v>1742.2424137931034</v>
      </c>
      <c r="G1260" s="17">
        <v>14210.331615517242</v>
      </c>
      <c r="H1260" s="17">
        <v>29514.393349999998</v>
      </c>
      <c r="I1260" s="17">
        <v>76299.48630344827</v>
      </c>
      <c r="J1260" s="17">
        <v>0</v>
      </c>
      <c r="K1260" s="17">
        <v>0</v>
      </c>
      <c r="L1260" s="17">
        <v>121766.45368275861</v>
      </c>
      <c r="M1260" s="24">
        <f>SUMIFS('OD K'!$E:$E,'OD K'!B:B,Celkem!B1260,'OD K'!$D:$D,Celkem!D1260)</f>
        <v>9</v>
      </c>
      <c r="N1260" s="25">
        <f>SUMIFS('OD K'!$G:$G,'OD K'!B:B,Celkem!B1260,'OD K'!$D:$D,Celkem!D1260)</f>
        <v>3.3275862068965516</v>
      </c>
      <c r="O1260" s="25">
        <f>SUMIFS('OD K'!$H:$H,'OD K'!B:B,Celkem!B1260,'OD K'!$D:$D,Celkem!D1260)</f>
        <v>3.5344827586206895</v>
      </c>
    </row>
    <row r="1261" spans="1:15" x14ac:dyDescent="0.25">
      <c r="A1261" t="s">
        <v>7</v>
      </c>
      <c r="B1261" t="s">
        <v>1278</v>
      </c>
      <c r="C1261" t="s">
        <v>1279</v>
      </c>
      <c r="D1261" t="s">
        <v>21</v>
      </c>
      <c r="E1261" s="17">
        <v>304</v>
      </c>
      <c r="F1261" s="17">
        <v>2959.2562499999999</v>
      </c>
      <c r="G1261" s="17">
        <v>20615.096460526314</v>
      </c>
      <c r="H1261" s="17">
        <v>24121.576636842106</v>
      </c>
      <c r="I1261" s="17">
        <v>46091.497530921049</v>
      </c>
      <c r="J1261" s="17">
        <v>83.276486842105257</v>
      </c>
      <c r="K1261" s="17">
        <v>162.30907894736842</v>
      </c>
      <c r="L1261" s="17">
        <v>94033.012444078937</v>
      </c>
      <c r="M1261" s="24">
        <f>SUMIFS('OD K'!$E:$E,'OD K'!B:B,Celkem!B1261,'OD K'!$D:$D,Celkem!D1261)</f>
        <v>9</v>
      </c>
      <c r="N1261" s="25">
        <f>SUMIFS('OD K'!$G:$G,'OD K'!B:B,Celkem!B1261,'OD K'!$D:$D,Celkem!D1261)</f>
        <v>3.611842105263158</v>
      </c>
      <c r="O1261" s="25">
        <f>SUMIFS('OD K'!$H:$H,'OD K'!B:B,Celkem!B1261,'OD K'!$D:$D,Celkem!D1261)</f>
        <v>2.8486842105263159</v>
      </c>
    </row>
    <row r="1262" spans="1:15" x14ac:dyDescent="0.25">
      <c r="A1262" t="s">
        <v>7</v>
      </c>
      <c r="B1262" t="s">
        <v>1280</v>
      </c>
      <c r="C1262" t="s">
        <v>1281</v>
      </c>
      <c r="D1262" t="s">
        <v>2</v>
      </c>
      <c r="E1262" s="17">
        <v>118</v>
      </c>
      <c r="F1262" s="17">
        <v>3660.2002542372884</v>
      </c>
      <c r="G1262" s="17">
        <v>17757.517498305086</v>
      </c>
      <c r="H1262" s="17">
        <v>52926.352029661015</v>
      </c>
      <c r="I1262" s="17">
        <v>8507.8517313559332</v>
      </c>
      <c r="J1262" s="17">
        <v>654.33773644067799</v>
      </c>
      <c r="K1262" s="17">
        <v>0</v>
      </c>
      <c r="L1262" s="17">
        <v>83506.259249999988</v>
      </c>
      <c r="M1262" s="24">
        <f>SUMIFS('OD K'!$E:$E,'OD K'!B:B,Celkem!B1262,'OD K'!$D:$D,Celkem!D1262)</f>
        <v>5</v>
      </c>
      <c r="N1262" s="25">
        <f>SUMIFS('OD K'!$G:$G,'OD K'!B:B,Celkem!B1262,'OD K'!$D:$D,Celkem!D1262)</f>
        <v>6.4661016949152543</v>
      </c>
      <c r="O1262" s="25">
        <f>SUMIFS('OD K'!$H:$H,'OD K'!B:B,Celkem!B1262,'OD K'!$D:$D,Celkem!D1262)</f>
        <v>0.40677966101694918</v>
      </c>
    </row>
    <row r="1263" spans="1:15" x14ac:dyDescent="0.25">
      <c r="A1263" t="s">
        <v>7</v>
      </c>
      <c r="B1263" t="s">
        <v>1280</v>
      </c>
      <c r="C1263" t="s">
        <v>1281</v>
      </c>
      <c r="D1263" t="s">
        <v>21</v>
      </c>
      <c r="E1263" s="17">
        <v>1150</v>
      </c>
      <c r="F1263" s="17">
        <v>1971.3194869565218</v>
      </c>
      <c r="G1263" s="17">
        <v>16588.502935652174</v>
      </c>
      <c r="H1263" s="17">
        <v>22296.025772000001</v>
      </c>
      <c r="I1263" s="17">
        <v>9057.5807047826092</v>
      </c>
      <c r="J1263" s="17">
        <v>80.23304930434783</v>
      </c>
      <c r="K1263" s="17">
        <v>336.63860869565218</v>
      </c>
      <c r="L1263" s="17">
        <v>50330.300557391311</v>
      </c>
      <c r="M1263" s="24">
        <f>SUMIFS('OD K'!$E:$E,'OD K'!B:B,Celkem!B1263,'OD K'!$D:$D,Celkem!D1263)</f>
        <v>5</v>
      </c>
      <c r="N1263" s="25">
        <f>SUMIFS('OD K'!$G:$G,'OD K'!B:B,Celkem!B1263,'OD K'!$D:$D,Celkem!D1263)</f>
        <v>3.2939130434782609</v>
      </c>
      <c r="O1263" s="25">
        <f>SUMIFS('OD K'!$H:$H,'OD K'!B:B,Celkem!B1263,'OD K'!$D:$D,Celkem!D1263)</f>
        <v>0.53391304347826085</v>
      </c>
    </row>
    <row r="1264" spans="1:15" x14ac:dyDescent="0.25">
      <c r="A1264" t="s">
        <v>7</v>
      </c>
      <c r="B1264" t="s">
        <v>1282</v>
      </c>
      <c r="C1264" t="s">
        <v>1283</v>
      </c>
      <c r="D1264" t="s">
        <v>2</v>
      </c>
      <c r="E1264" s="17">
        <v>10</v>
      </c>
      <c r="F1264" s="17">
        <v>6522.9980000000005</v>
      </c>
      <c r="G1264" s="17">
        <v>13593.2834</v>
      </c>
      <c r="H1264" s="17">
        <v>55329.485239999995</v>
      </c>
      <c r="I1264" s="17">
        <v>17866.000399999997</v>
      </c>
      <c r="J1264" s="17">
        <v>852.30592000000001</v>
      </c>
      <c r="K1264" s="17">
        <v>0</v>
      </c>
      <c r="L1264" s="17">
        <v>94164.072959999976</v>
      </c>
      <c r="M1264" s="24">
        <f>SUMIFS('OD K'!$E:$E,'OD K'!B:B,Celkem!B1264,'OD K'!$D:$D,Celkem!D1264)</f>
        <v>9</v>
      </c>
      <c r="N1264" s="25">
        <f>SUMIFS('OD K'!$G:$G,'OD K'!B:B,Celkem!B1264,'OD K'!$D:$D,Celkem!D1264)</f>
        <v>6.5</v>
      </c>
      <c r="O1264" s="25">
        <f>SUMIFS('OD K'!$H:$H,'OD K'!B:B,Celkem!B1264,'OD K'!$D:$D,Celkem!D1264)</f>
        <v>0.5</v>
      </c>
    </row>
    <row r="1265" spans="1:15" x14ac:dyDescent="0.25">
      <c r="A1265" t="s">
        <v>7</v>
      </c>
      <c r="B1265" t="s">
        <v>1282</v>
      </c>
      <c r="C1265" t="s">
        <v>1283</v>
      </c>
      <c r="D1265" t="s">
        <v>21</v>
      </c>
      <c r="E1265" s="17">
        <v>446</v>
      </c>
      <c r="F1265" s="17">
        <v>5508.8508968609867</v>
      </c>
      <c r="G1265" s="17">
        <v>16879.155590582959</v>
      </c>
      <c r="H1265" s="17">
        <v>50183.537757174883</v>
      </c>
      <c r="I1265" s="17">
        <v>19693.709818609866</v>
      </c>
      <c r="J1265" s="17">
        <v>276.73215291479823</v>
      </c>
      <c r="K1265" s="17">
        <v>632.35946188340813</v>
      </c>
      <c r="L1265" s="17">
        <v>93174.345678026904</v>
      </c>
      <c r="M1265" s="24">
        <f>SUMIFS('OD K'!$E:$E,'OD K'!B:B,Celkem!B1265,'OD K'!$D:$D,Celkem!D1265)</f>
        <v>9</v>
      </c>
      <c r="N1265" s="25">
        <f>SUMIFS('OD K'!$G:$G,'OD K'!B:B,Celkem!B1265,'OD K'!$D:$D,Celkem!D1265)</f>
        <v>7.4058295964125564</v>
      </c>
      <c r="O1265" s="25">
        <f>SUMIFS('OD K'!$H:$H,'OD K'!B:B,Celkem!B1265,'OD K'!$D:$D,Celkem!D1265)</f>
        <v>1.2982062780269059</v>
      </c>
    </row>
    <row r="1266" spans="1:15" x14ac:dyDescent="0.25">
      <c r="A1266" t="s">
        <v>7</v>
      </c>
      <c r="B1266" t="s">
        <v>1284</v>
      </c>
      <c r="C1266" t="s">
        <v>1285</v>
      </c>
      <c r="D1266" t="s">
        <v>2</v>
      </c>
      <c r="E1266" s="17">
        <v>44</v>
      </c>
      <c r="F1266" s="17">
        <v>915.15568181818173</v>
      </c>
      <c r="G1266" s="17">
        <v>10345.107847727273</v>
      </c>
      <c r="H1266" s="17">
        <v>45074.141945454547</v>
      </c>
      <c r="I1266" s="17">
        <v>943.9998363636364</v>
      </c>
      <c r="J1266" s="17">
        <v>464.57819999999998</v>
      </c>
      <c r="K1266" s="17">
        <v>0</v>
      </c>
      <c r="L1266" s="17">
        <v>57742.983511363636</v>
      </c>
      <c r="M1266" s="24">
        <f>SUMIFS('OD K'!$E:$E,'OD K'!B:B,Celkem!B1266,'OD K'!$D:$D,Celkem!D1266)</f>
        <v>6</v>
      </c>
      <c r="N1266" s="25">
        <f>SUMIFS('OD K'!$G:$G,'OD K'!B:B,Celkem!B1266,'OD K'!$D:$D,Celkem!D1266)</f>
        <v>5.5681818181818183</v>
      </c>
      <c r="O1266" s="25">
        <f>SUMIFS('OD K'!$H:$H,'OD K'!B:B,Celkem!B1266,'OD K'!$D:$D,Celkem!D1266)</f>
        <v>9.0909090909090912E-2</v>
      </c>
    </row>
    <row r="1267" spans="1:15" x14ac:dyDescent="0.25">
      <c r="A1267" t="s">
        <v>7</v>
      </c>
      <c r="B1267" t="s">
        <v>1284</v>
      </c>
      <c r="C1267" t="s">
        <v>1285</v>
      </c>
      <c r="D1267" t="s">
        <v>21</v>
      </c>
      <c r="E1267" s="17">
        <v>885</v>
      </c>
      <c r="F1267" s="17">
        <v>2344.9072994350281</v>
      </c>
      <c r="G1267" s="17">
        <v>14656.436265084745</v>
      </c>
      <c r="H1267" s="17">
        <v>34221.230910395483</v>
      </c>
      <c r="I1267" s="17">
        <v>5038.1813702824857</v>
      </c>
      <c r="J1267" s="17">
        <v>917.27464135593209</v>
      </c>
      <c r="K1267" s="17">
        <v>803.19331073446324</v>
      </c>
      <c r="L1267" s="17">
        <v>57981.223797288141</v>
      </c>
      <c r="M1267" s="24">
        <f>SUMIFS('OD K'!$E:$E,'OD K'!B:B,Celkem!B1267,'OD K'!$D:$D,Celkem!D1267)</f>
        <v>6</v>
      </c>
      <c r="N1267" s="25">
        <f>SUMIFS('OD K'!$G:$G,'OD K'!B:B,Celkem!B1267,'OD K'!$D:$D,Celkem!D1267)</f>
        <v>4.5163841807909604</v>
      </c>
      <c r="O1267" s="25">
        <f>SUMIFS('OD K'!$H:$H,'OD K'!B:B,Celkem!B1267,'OD K'!$D:$D,Celkem!D1267)</f>
        <v>0.36836158192090396</v>
      </c>
    </row>
    <row r="1268" spans="1:15" x14ac:dyDescent="0.25">
      <c r="A1268" t="s">
        <v>7</v>
      </c>
      <c r="B1268" t="s">
        <v>1286</v>
      </c>
      <c r="C1268" t="s">
        <v>1287</v>
      </c>
      <c r="D1268" t="s">
        <v>2</v>
      </c>
      <c r="E1268" s="17">
        <v>4</v>
      </c>
      <c r="F1268" s="17">
        <v>3144.7375000000002</v>
      </c>
      <c r="G1268" s="17">
        <v>12632.957050000001</v>
      </c>
      <c r="H1268" s="17">
        <v>31156.161674999999</v>
      </c>
      <c r="I1268" s="17">
        <v>0</v>
      </c>
      <c r="J1268" s="17">
        <v>9810.0538500000002</v>
      </c>
      <c r="K1268" s="17">
        <v>0</v>
      </c>
      <c r="L1268" s="17">
        <v>56743.910074999993</v>
      </c>
      <c r="M1268" s="24">
        <f>SUMIFS('OD K'!$E:$E,'OD K'!B:B,Celkem!B1268,'OD K'!$D:$D,Celkem!D1268)</f>
        <v>5</v>
      </c>
      <c r="N1268" s="25">
        <f>SUMIFS('OD K'!$G:$G,'OD K'!B:B,Celkem!B1268,'OD K'!$D:$D,Celkem!D1268)</f>
        <v>4</v>
      </c>
      <c r="O1268" s="25">
        <f>SUMIFS('OD K'!$H:$H,'OD K'!B:B,Celkem!B1268,'OD K'!$D:$D,Celkem!D1268)</f>
        <v>0</v>
      </c>
    </row>
    <row r="1269" spans="1:15" x14ac:dyDescent="0.25">
      <c r="A1269" t="s">
        <v>7</v>
      </c>
      <c r="B1269" t="s">
        <v>1286</v>
      </c>
      <c r="C1269" t="s">
        <v>1287</v>
      </c>
      <c r="D1269" t="s">
        <v>21</v>
      </c>
      <c r="E1269" s="17">
        <v>161</v>
      </c>
      <c r="F1269" s="17">
        <v>45679.548074534163</v>
      </c>
      <c r="G1269" s="17">
        <v>26847.305508695652</v>
      </c>
      <c r="H1269" s="17">
        <v>25134.054267080748</v>
      </c>
      <c r="I1269" s="17">
        <v>32360.604374534159</v>
      </c>
      <c r="J1269" s="17">
        <v>12183.156612422361</v>
      </c>
      <c r="K1269" s="17">
        <v>156.19751552795032</v>
      </c>
      <c r="L1269" s="17">
        <v>142360.86635279504</v>
      </c>
      <c r="M1269" s="24">
        <f>SUMIFS('OD K'!$E:$E,'OD K'!B:B,Celkem!B1269,'OD K'!$D:$D,Celkem!D1269)</f>
        <v>5</v>
      </c>
      <c r="N1269" s="25">
        <f>SUMIFS('OD K'!$G:$G,'OD K'!B:B,Celkem!B1269,'OD K'!$D:$D,Celkem!D1269)</f>
        <v>3.1490683229813663</v>
      </c>
      <c r="O1269" s="25">
        <f>SUMIFS('OD K'!$H:$H,'OD K'!B:B,Celkem!B1269,'OD K'!$D:$D,Celkem!D1269)</f>
        <v>2.3975155279503104</v>
      </c>
    </row>
    <row r="1270" spans="1:15" x14ac:dyDescent="0.25">
      <c r="A1270" t="s">
        <v>7</v>
      </c>
      <c r="B1270" t="s">
        <v>1288</v>
      </c>
      <c r="C1270" t="s">
        <v>1289</v>
      </c>
      <c r="D1270" t="s">
        <v>2</v>
      </c>
      <c r="E1270" s="17">
        <v>10</v>
      </c>
      <c r="F1270" s="17">
        <v>3934.1879999999996</v>
      </c>
      <c r="G1270" s="17">
        <v>12087.045529999999</v>
      </c>
      <c r="H1270" s="17">
        <v>16724.659469999999</v>
      </c>
      <c r="I1270" s="17">
        <v>0</v>
      </c>
      <c r="J1270" s="17">
        <v>0</v>
      </c>
      <c r="K1270" s="17">
        <v>0</v>
      </c>
      <c r="L1270" s="17">
        <v>32745.892999999996</v>
      </c>
      <c r="M1270" s="24">
        <f>SUMIFS('OD K'!$E:$E,'OD K'!B:B,Celkem!B1270,'OD K'!$D:$D,Celkem!D1270)</f>
        <v>3</v>
      </c>
      <c r="N1270" s="25">
        <f>SUMIFS('OD K'!$G:$G,'OD K'!B:B,Celkem!B1270,'OD K'!$D:$D,Celkem!D1270)</f>
        <v>2</v>
      </c>
      <c r="O1270" s="25">
        <f>SUMIFS('OD K'!$H:$H,'OD K'!B:B,Celkem!B1270,'OD K'!$D:$D,Celkem!D1270)</f>
        <v>0</v>
      </c>
    </row>
    <row r="1271" spans="1:15" x14ac:dyDescent="0.25">
      <c r="A1271" t="s">
        <v>7</v>
      </c>
      <c r="B1271" t="s">
        <v>1288</v>
      </c>
      <c r="C1271" t="s">
        <v>1289</v>
      </c>
      <c r="D1271" t="s">
        <v>21</v>
      </c>
      <c r="E1271" s="17">
        <v>463</v>
      </c>
      <c r="F1271" s="17">
        <v>1210.6650107991361</v>
      </c>
      <c r="G1271" s="17">
        <v>18804.176623542116</v>
      </c>
      <c r="H1271" s="17">
        <v>22978.034670842331</v>
      </c>
      <c r="I1271" s="17">
        <v>5036.8704587473003</v>
      </c>
      <c r="J1271" s="17">
        <v>975.1589362850973</v>
      </c>
      <c r="K1271" s="17">
        <v>258.86410367170629</v>
      </c>
      <c r="L1271" s="17">
        <v>49263.769803887692</v>
      </c>
      <c r="M1271" s="24">
        <f>SUMIFS('OD K'!$E:$E,'OD K'!B:B,Celkem!B1271,'OD K'!$D:$D,Celkem!D1271)</f>
        <v>3</v>
      </c>
      <c r="N1271" s="25">
        <f>SUMIFS('OD K'!$G:$G,'OD K'!B:B,Celkem!B1271,'OD K'!$D:$D,Celkem!D1271)</f>
        <v>2.9481641468682507</v>
      </c>
      <c r="O1271" s="25">
        <f>SUMIFS('OD K'!$H:$H,'OD K'!B:B,Celkem!B1271,'OD K'!$D:$D,Celkem!D1271)</f>
        <v>0.29589632829373652</v>
      </c>
    </row>
    <row r="1272" spans="1:15" x14ac:dyDescent="0.25">
      <c r="A1272" t="s">
        <v>7</v>
      </c>
      <c r="B1272" t="s">
        <v>1290</v>
      </c>
      <c r="C1272" t="s">
        <v>1291</v>
      </c>
      <c r="D1272" t="s">
        <v>2</v>
      </c>
      <c r="E1272" s="17">
        <v>6</v>
      </c>
      <c r="F1272" s="17">
        <v>2482.188333333333</v>
      </c>
      <c r="G1272" s="17">
        <v>13818.861833333334</v>
      </c>
      <c r="H1272" s="17">
        <v>6744.0879166666664</v>
      </c>
      <c r="I1272" s="17">
        <v>59227.304783333333</v>
      </c>
      <c r="J1272" s="17">
        <v>0</v>
      </c>
      <c r="K1272" s="17">
        <v>0</v>
      </c>
      <c r="L1272" s="17">
        <v>82272.442866666664</v>
      </c>
      <c r="M1272" s="24">
        <f>SUMIFS('OD K'!$E:$E,'OD K'!B:B,Celkem!B1272,'OD K'!$D:$D,Celkem!D1272)</f>
        <v>11</v>
      </c>
      <c r="N1272" s="25">
        <f>SUMIFS('OD K'!$G:$G,'OD K'!B:B,Celkem!B1272,'OD K'!$D:$D,Celkem!D1272)</f>
        <v>0.83333333333333337</v>
      </c>
      <c r="O1272" s="25">
        <f>SUMIFS('OD K'!$H:$H,'OD K'!B:B,Celkem!B1272,'OD K'!$D:$D,Celkem!D1272)</f>
        <v>2.6666666666666665</v>
      </c>
    </row>
    <row r="1273" spans="1:15" x14ac:dyDescent="0.25">
      <c r="A1273" t="s">
        <v>7</v>
      </c>
      <c r="B1273" t="s">
        <v>1290</v>
      </c>
      <c r="C1273" t="s">
        <v>1291</v>
      </c>
      <c r="D1273" t="s">
        <v>21</v>
      </c>
      <c r="E1273" s="17">
        <v>230</v>
      </c>
      <c r="F1273" s="17">
        <v>6873.7000434782613</v>
      </c>
      <c r="G1273" s="17">
        <v>25729.236662608699</v>
      </c>
      <c r="H1273" s="17">
        <v>25487.705849565216</v>
      </c>
      <c r="I1273" s="17">
        <v>86927.780966956518</v>
      </c>
      <c r="J1273" s="17">
        <v>1385.8417060869567</v>
      </c>
      <c r="K1273" s="17">
        <v>194.61904347826086</v>
      </c>
      <c r="L1273" s="17">
        <v>146598.88427217392</v>
      </c>
      <c r="M1273" s="24">
        <f>SUMIFS('OD K'!$E:$E,'OD K'!B:B,Celkem!B1273,'OD K'!$D:$D,Celkem!D1273)</f>
        <v>11</v>
      </c>
      <c r="N1273" s="25">
        <f>SUMIFS('OD K'!$G:$G,'OD K'!B:B,Celkem!B1273,'OD K'!$D:$D,Celkem!D1273)</f>
        <v>4.339130434782609</v>
      </c>
      <c r="O1273" s="25">
        <f>SUMIFS('OD K'!$H:$H,'OD K'!B:B,Celkem!B1273,'OD K'!$D:$D,Celkem!D1273)</f>
        <v>4.5434782608695654</v>
      </c>
    </row>
    <row r="1274" spans="1:15" x14ac:dyDescent="0.25">
      <c r="A1274" t="s">
        <v>7</v>
      </c>
      <c r="B1274" t="s">
        <v>1292</v>
      </c>
      <c r="C1274" t="s">
        <v>1293</v>
      </c>
      <c r="D1274" t="s">
        <v>2</v>
      </c>
      <c r="E1274" s="17">
        <v>79</v>
      </c>
      <c r="F1274" s="17">
        <v>2241.8975949367091</v>
      </c>
      <c r="G1274" s="17">
        <v>10695.195607594937</v>
      </c>
      <c r="H1274" s="17">
        <v>27906.215825316456</v>
      </c>
      <c r="I1274" s="17">
        <v>17478.880429113924</v>
      </c>
      <c r="J1274" s="17">
        <v>0</v>
      </c>
      <c r="K1274" s="17">
        <v>336.89164556962021</v>
      </c>
      <c r="L1274" s="17">
        <v>58659.081102531651</v>
      </c>
      <c r="M1274" s="24">
        <f>SUMIFS('OD K'!$E:$E,'OD K'!B:B,Celkem!B1274,'OD K'!$D:$D,Celkem!D1274)</f>
        <v>7</v>
      </c>
      <c r="N1274" s="25">
        <f>SUMIFS('OD K'!$G:$G,'OD K'!B:B,Celkem!B1274,'OD K'!$D:$D,Celkem!D1274)</f>
        <v>3.8227848101265822</v>
      </c>
      <c r="O1274" s="25">
        <f>SUMIFS('OD K'!$H:$H,'OD K'!B:B,Celkem!B1274,'OD K'!$D:$D,Celkem!D1274)</f>
        <v>1.3164556962025316</v>
      </c>
    </row>
    <row r="1275" spans="1:15" x14ac:dyDescent="0.25">
      <c r="A1275" t="s">
        <v>7</v>
      </c>
      <c r="B1275" t="s">
        <v>1292</v>
      </c>
      <c r="C1275" t="s">
        <v>1293</v>
      </c>
      <c r="D1275" t="s">
        <v>21</v>
      </c>
      <c r="E1275" s="17">
        <v>768</v>
      </c>
      <c r="F1275" s="17">
        <v>2162.9407942708335</v>
      </c>
      <c r="G1275" s="17">
        <v>14138.445982812498</v>
      </c>
      <c r="H1275" s="17">
        <v>23641.348147656248</v>
      </c>
      <c r="I1275" s="17">
        <v>30382.256662760414</v>
      </c>
      <c r="J1275" s="17">
        <v>272.10926940104167</v>
      </c>
      <c r="K1275" s="17">
        <v>84.709895833333334</v>
      </c>
      <c r="L1275" s="17">
        <v>70681.810752734367</v>
      </c>
      <c r="M1275" s="24">
        <f>SUMIFS('OD K'!$E:$E,'OD K'!B:B,Celkem!B1275,'OD K'!$D:$D,Celkem!D1275)</f>
        <v>7</v>
      </c>
      <c r="N1275" s="25">
        <f>SUMIFS('OD K'!$G:$G,'OD K'!B:B,Celkem!B1275,'OD K'!$D:$D,Celkem!D1275)</f>
        <v>3.8997395833333335</v>
      </c>
      <c r="O1275" s="25">
        <f>SUMIFS('OD K'!$H:$H,'OD K'!B:B,Celkem!B1275,'OD K'!$D:$D,Celkem!D1275)</f>
        <v>1.9817708333333333</v>
      </c>
    </row>
    <row r="1276" spans="1:15" x14ac:dyDescent="0.25">
      <c r="A1276" t="s">
        <v>7</v>
      </c>
      <c r="B1276" t="s">
        <v>1294</v>
      </c>
      <c r="C1276" t="s">
        <v>1295</v>
      </c>
      <c r="D1276" t="s">
        <v>2</v>
      </c>
      <c r="E1276" s="17">
        <v>26</v>
      </c>
      <c r="F1276" s="17">
        <v>678.71538461538455</v>
      </c>
      <c r="G1276" s="17">
        <v>3680.2377269230774</v>
      </c>
      <c r="H1276" s="17">
        <v>17436.434323076923</v>
      </c>
      <c r="I1276" s="17">
        <v>11427.081623076923</v>
      </c>
      <c r="J1276" s="17">
        <v>0</v>
      </c>
      <c r="K1276" s="17">
        <v>0</v>
      </c>
      <c r="L1276" s="17">
        <v>33222.469057692302</v>
      </c>
      <c r="M1276" s="24">
        <f>SUMIFS('OD K'!$E:$E,'OD K'!B:B,Celkem!B1276,'OD K'!$D:$D,Celkem!D1276)</f>
        <v>5</v>
      </c>
      <c r="N1276" s="25">
        <f>SUMIFS('OD K'!$G:$G,'OD K'!B:B,Celkem!B1276,'OD K'!$D:$D,Celkem!D1276)</f>
        <v>1.7307692307692308</v>
      </c>
      <c r="O1276" s="25">
        <f>SUMIFS('OD K'!$H:$H,'OD K'!B:B,Celkem!B1276,'OD K'!$D:$D,Celkem!D1276)</f>
        <v>0.80769230769230771</v>
      </c>
    </row>
    <row r="1277" spans="1:15" x14ac:dyDescent="0.25">
      <c r="A1277" t="s">
        <v>7</v>
      </c>
      <c r="B1277" t="s">
        <v>1294</v>
      </c>
      <c r="C1277" t="s">
        <v>1295</v>
      </c>
      <c r="D1277" t="s">
        <v>21</v>
      </c>
      <c r="E1277" s="17">
        <v>583</v>
      </c>
      <c r="F1277" s="17">
        <v>819.61228130360212</v>
      </c>
      <c r="G1277" s="17">
        <v>7071.7928250428822</v>
      </c>
      <c r="H1277" s="17">
        <v>18810.497732418524</v>
      </c>
      <c r="I1277" s="17">
        <v>12093.63262109777</v>
      </c>
      <c r="J1277" s="17">
        <v>670.59172264150948</v>
      </c>
      <c r="K1277" s="17">
        <v>48.175162950257288</v>
      </c>
      <c r="L1277" s="17">
        <v>39514.30234545454</v>
      </c>
      <c r="M1277" s="24">
        <f>SUMIFS('OD K'!$E:$E,'OD K'!B:B,Celkem!B1277,'OD K'!$D:$D,Celkem!D1277)</f>
        <v>5</v>
      </c>
      <c r="N1277" s="25">
        <f>SUMIFS('OD K'!$G:$G,'OD K'!B:B,Celkem!B1277,'OD K'!$D:$D,Celkem!D1277)</f>
        <v>2.8816466552315609</v>
      </c>
      <c r="O1277" s="25">
        <f>SUMIFS('OD K'!$H:$H,'OD K'!B:B,Celkem!B1277,'OD K'!$D:$D,Celkem!D1277)</f>
        <v>0.67066895368782165</v>
      </c>
    </row>
    <row r="1278" spans="1:15" x14ac:dyDescent="0.25">
      <c r="A1278" t="s">
        <v>7</v>
      </c>
      <c r="B1278" t="s">
        <v>1296</v>
      </c>
      <c r="C1278" t="s">
        <v>1297</v>
      </c>
      <c r="D1278" t="s">
        <v>2</v>
      </c>
      <c r="E1278" s="17">
        <v>102</v>
      </c>
      <c r="F1278" s="17">
        <v>112.03</v>
      </c>
      <c r="G1278" s="17">
        <v>3698.1737647058821</v>
      </c>
      <c r="H1278" s="17">
        <v>13857.560529411765</v>
      </c>
      <c r="I1278" s="17">
        <v>1285.4578107843138</v>
      </c>
      <c r="J1278" s="17">
        <v>0</v>
      </c>
      <c r="K1278" s="17">
        <v>0</v>
      </c>
      <c r="L1278" s="17">
        <v>18953.222104901961</v>
      </c>
      <c r="M1278" s="24">
        <f>SUMIFS('OD K'!$E:$E,'OD K'!B:B,Celkem!B1278,'OD K'!$D:$D,Celkem!D1278)</f>
        <v>3</v>
      </c>
      <c r="N1278" s="25">
        <f>SUMIFS('OD K'!$G:$G,'OD K'!B:B,Celkem!B1278,'OD K'!$D:$D,Celkem!D1278)</f>
        <v>1.5784313725490196</v>
      </c>
      <c r="O1278" s="25">
        <f>SUMIFS('OD K'!$H:$H,'OD K'!B:B,Celkem!B1278,'OD K'!$D:$D,Celkem!D1278)</f>
        <v>4.9019607843137254E-2</v>
      </c>
    </row>
    <row r="1279" spans="1:15" x14ac:dyDescent="0.25">
      <c r="A1279" t="s">
        <v>7</v>
      </c>
      <c r="B1279" t="s">
        <v>1296</v>
      </c>
      <c r="C1279" t="s">
        <v>1297</v>
      </c>
      <c r="D1279" t="s">
        <v>21</v>
      </c>
      <c r="E1279" s="17">
        <v>4810</v>
      </c>
      <c r="F1279" s="17">
        <v>518.27379625779622</v>
      </c>
      <c r="G1279" s="17">
        <v>5002.9762741164241</v>
      </c>
      <c r="H1279" s="17">
        <v>12363.60179024948</v>
      </c>
      <c r="I1279" s="17">
        <v>3268.8022299999998</v>
      </c>
      <c r="J1279" s="17">
        <v>77.608843534303531</v>
      </c>
      <c r="K1279" s="17">
        <v>66.227808731808736</v>
      </c>
      <c r="L1279" s="17">
        <v>21297.490742889815</v>
      </c>
      <c r="M1279" s="24">
        <f>SUMIFS('OD K'!$E:$E,'OD K'!B:B,Celkem!B1279,'OD K'!$D:$D,Celkem!D1279)</f>
        <v>3</v>
      </c>
      <c r="N1279" s="25">
        <f>SUMIFS('OD K'!$G:$G,'OD K'!B:B,Celkem!B1279,'OD K'!$D:$D,Celkem!D1279)</f>
        <v>1.8785862785862786</v>
      </c>
      <c r="O1279" s="25">
        <f>SUMIFS('OD K'!$H:$H,'OD K'!B:B,Celkem!B1279,'OD K'!$D:$D,Celkem!D1279)</f>
        <v>0.18108108108108109</v>
      </c>
    </row>
    <row r="1280" spans="1:15" x14ac:dyDescent="0.25">
      <c r="A1280" t="s">
        <v>7</v>
      </c>
      <c r="B1280" t="s">
        <v>1298</v>
      </c>
      <c r="C1280" t="s">
        <v>1299</v>
      </c>
      <c r="D1280" t="s">
        <v>2</v>
      </c>
      <c r="E1280" s="17">
        <v>1</v>
      </c>
      <c r="F1280" s="17">
        <v>33.14</v>
      </c>
      <c r="G1280" s="17">
        <v>5201.7636000000002</v>
      </c>
      <c r="H1280" s="17">
        <v>14601.361199999999</v>
      </c>
      <c r="I1280" s="17">
        <v>0</v>
      </c>
      <c r="J1280" s="17">
        <v>3631.0650000000001</v>
      </c>
      <c r="K1280" s="17">
        <v>0</v>
      </c>
      <c r="L1280" s="17">
        <v>23467.3298</v>
      </c>
      <c r="M1280" s="24">
        <f>SUMIFS('OD K'!$E:$E,'OD K'!B:B,Celkem!B1280,'OD K'!$D:$D,Celkem!D1280)</f>
        <v>4</v>
      </c>
      <c r="N1280" s="25">
        <f>SUMIFS('OD K'!$G:$G,'OD K'!B:B,Celkem!B1280,'OD K'!$D:$D,Celkem!D1280)</f>
        <v>2</v>
      </c>
      <c r="O1280" s="25">
        <f>SUMIFS('OD K'!$H:$H,'OD K'!B:B,Celkem!B1280,'OD K'!$D:$D,Celkem!D1280)</f>
        <v>0</v>
      </c>
    </row>
    <row r="1281" spans="1:15" x14ac:dyDescent="0.25">
      <c r="A1281" t="s">
        <v>7</v>
      </c>
      <c r="B1281" t="s">
        <v>1298</v>
      </c>
      <c r="C1281" t="s">
        <v>1299</v>
      </c>
      <c r="D1281" t="s">
        <v>21</v>
      </c>
      <c r="E1281" s="17">
        <v>32</v>
      </c>
      <c r="F1281" s="17">
        <v>2242.71</v>
      </c>
      <c r="G1281" s="17">
        <v>10048.991121875</v>
      </c>
      <c r="H1281" s="17">
        <v>18990.558459374999</v>
      </c>
      <c r="I1281" s="17">
        <v>4941.724303125</v>
      </c>
      <c r="J1281" s="17">
        <v>7564.5319468750004</v>
      </c>
      <c r="K1281" s="17">
        <v>0</v>
      </c>
      <c r="L1281" s="17">
        <v>43788.515831250006</v>
      </c>
      <c r="M1281" s="24">
        <f>SUMIFS('OD K'!$E:$E,'OD K'!B:B,Celkem!B1281,'OD K'!$D:$D,Celkem!D1281)</f>
        <v>4</v>
      </c>
      <c r="N1281" s="25">
        <f>SUMIFS('OD K'!$G:$G,'OD K'!B:B,Celkem!B1281,'OD K'!$D:$D,Celkem!D1281)</f>
        <v>2.90625</v>
      </c>
      <c r="O1281" s="25">
        <f>SUMIFS('OD K'!$H:$H,'OD K'!B:B,Celkem!B1281,'OD K'!$D:$D,Celkem!D1281)</f>
        <v>0.1875</v>
      </c>
    </row>
    <row r="1282" spans="1:15" x14ac:dyDescent="0.25">
      <c r="A1282" t="s">
        <v>7</v>
      </c>
      <c r="B1282" t="s">
        <v>1300</v>
      </c>
      <c r="C1282" t="s">
        <v>1301</v>
      </c>
      <c r="D1282" t="s">
        <v>2</v>
      </c>
      <c r="E1282" s="17">
        <v>9</v>
      </c>
      <c r="F1282" s="17">
        <v>1007.701111111111</v>
      </c>
      <c r="G1282" s="17">
        <v>23989.181400000001</v>
      </c>
      <c r="H1282" s="17">
        <v>10891.117977777778</v>
      </c>
      <c r="I1282" s="17">
        <v>84095.895100000009</v>
      </c>
      <c r="J1282" s="17">
        <v>0</v>
      </c>
      <c r="K1282" s="17">
        <v>0</v>
      </c>
      <c r="L1282" s="17">
        <v>119983.8955888889</v>
      </c>
      <c r="M1282" s="24">
        <f>SUMIFS('OD K'!$E:$E,'OD K'!B:B,Celkem!B1282,'OD K'!$D:$D,Celkem!D1282)</f>
        <v>12</v>
      </c>
      <c r="N1282" s="25">
        <f>SUMIFS('OD K'!$G:$G,'OD K'!B:B,Celkem!B1282,'OD K'!$D:$D,Celkem!D1282)</f>
        <v>1.7777777777777777</v>
      </c>
      <c r="O1282" s="25">
        <f>SUMIFS('OD K'!$H:$H,'OD K'!B:B,Celkem!B1282,'OD K'!$D:$D,Celkem!D1282)</f>
        <v>4.333333333333333</v>
      </c>
    </row>
    <row r="1283" spans="1:15" x14ac:dyDescent="0.25">
      <c r="A1283" t="s">
        <v>7</v>
      </c>
      <c r="B1283" t="s">
        <v>1300</v>
      </c>
      <c r="C1283" t="s">
        <v>1301</v>
      </c>
      <c r="D1283" t="s">
        <v>21</v>
      </c>
      <c r="E1283" s="17">
        <v>87</v>
      </c>
      <c r="F1283" s="17">
        <v>8036.0027586206897</v>
      </c>
      <c r="G1283" s="17">
        <v>29168.452625287355</v>
      </c>
      <c r="H1283" s="17">
        <v>40679.562101149422</v>
      </c>
      <c r="I1283" s="17">
        <v>134497.01423908045</v>
      </c>
      <c r="J1283" s="17">
        <v>2248.0853793103452</v>
      </c>
      <c r="K1283" s="17">
        <v>2404.4050574712642</v>
      </c>
      <c r="L1283" s="17">
        <v>217033.52216091953</v>
      </c>
      <c r="M1283" s="24">
        <f>SUMIFS('OD K'!$E:$E,'OD K'!B:B,Celkem!B1283,'OD K'!$D:$D,Celkem!D1283)</f>
        <v>12</v>
      </c>
      <c r="N1283" s="25">
        <f>SUMIFS('OD K'!$G:$G,'OD K'!B:B,Celkem!B1283,'OD K'!$D:$D,Celkem!D1283)</f>
        <v>6.7701149425287355</v>
      </c>
      <c r="O1283" s="25">
        <f>SUMIFS('OD K'!$H:$H,'OD K'!B:B,Celkem!B1283,'OD K'!$D:$D,Celkem!D1283)</f>
        <v>4.6206896551724137</v>
      </c>
    </row>
    <row r="1284" spans="1:15" x14ac:dyDescent="0.25">
      <c r="A1284" t="s">
        <v>7</v>
      </c>
      <c r="B1284" t="s">
        <v>1302</v>
      </c>
      <c r="C1284" t="s">
        <v>1303</v>
      </c>
      <c r="D1284" t="s">
        <v>2</v>
      </c>
      <c r="E1284" s="17">
        <v>12</v>
      </c>
      <c r="F1284" s="17">
        <v>424.72666666666669</v>
      </c>
      <c r="G1284" s="17">
        <v>15655.905591666668</v>
      </c>
      <c r="H1284" s="17">
        <v>37001.585500000001</v>
      </c>
      <c r="I1284" s="17">
        <v>7940.2631833333335</v>
      </c>
      <c r="J1284" s="17">
        <v>0</v>
      </c>
      <c r="K1284" s="17">
        <v>50.04</v>
      </c>
      <c r="L1284" s="17">
        <v>61072.520941666677</v>
      </c>
      <c r="M1284" s="24">
        <f>SUMIFS('OD K'!$E:$E,'OD K'!B:B,Celkem!B1284,'OD K'!$D:$D,Celkem!D1284)</f>
        <v>8</v>
      </c>
      <c r="N1284" s="25">
        <f>SUMIFS('OD K'!$G:$G,'OD K'!B:B,Celkem!B1284,'OD K'!$D:$D,Celkem!D1284)</f>
        <v>3.9166666666666665</v>
      </c>
      <c r="O1284" s="25">
        <f>SUMIFS('OD K'!$H:$H,'OD K'!B:B,Celkem!B1284,'OD K'!$D:$D,Celkem!D1284)</f>
        <v>0.41666666666666669</v>
      </c>
    </row>
    <row r="1285" spans="1:15" x14ac:dyDescent="0.25">
      <c r="A1285" t="s">
        <v>7</v>
      </c>
      <c r="B1285" t="s">
        <v>1302</v>
      </c>
      <c r="C1285" t="s">
        <v>1303</v>
      </c>
      <c r="D1285" t="s">
        <v>21</v>
      </c>
      <c r="E1285" s="17">
        <v>362</v>
      </c>
      <c r="F1285" s="17">
        <v>2781.4291988950276</v>
      </c>
      <c r="G1285" s="17">
        <v>14245.771493646409</v>
      </c>
      <c r="H1285" s="17">
        <v>40314.682729558008</v>
      </c>
      <c r="I1285" s="17">
        <v>17906.234444198897</v>
      </c>
      <c r="J1285" s="17">
        <v>232.98974309392264</v>
      </c>
      <c r="K1285" s="17">
        <v>1764.8199171270719</v>
      </c>
      <c r="L1285" s="17">
        <v>77245.927526519328</v>
      </c>
      <c r="M1285" s="24">
        <f>SUMIFS('OD K'!$E:$E,'OD K'!B:B,Celkem!B1285,'OD K'!$D:$D,Celkem!D1285)</f>
        <v>8</v>
      </c>
      <c r="N1285" s="25">
        <f>SUMIFS('OD K'!$G:$G,'OD K'!B:B,Celkem!B1285,'OD K'!$D:$D,Celkem!D1285)</f>
        <v>5.7790055248618781</v>
      </c>
      <c r="O1285" s="25">
        <f>SUMIFS('OD K'!$H:$H,'OD K'!B:B,Celkem!B1285,'OD K'!$D:$D,Celkem!D1285)</f>
        <v>0.97790055248618779</v>
      </c>
    </row>
    <row r="1286" spans="1:15" x14ac:dyDescent="0.25">
      <c r="A1286" t="s">
        <v>7</v>
      </c>
      <c r="B1286" t="s">
        <v>1304</v>
      </c>
      <c r="C1286" t="s">
        <v>1305</v>
      </c>
      <c r="D1286" t="s">
        <v>2</v>
      </c>
      <c r="E1286" s="17">
        <v>23</v>
      </c>
      <c r="F1286" s="17">
        <v>507.03869565217389</v>
      </c>
      <c r="G1286" s="17">
        <v>16950.060017391304</v>
      </c>
      <c r="H1286" s="17">
        <v>42946.521547826087</v>
      </c>
      <c r="I1286" s="17">
        <v>5150.3123913043473</v>
      </c>
      <c r="J1286" s="17">
        <v>0</v>
      </c>
      <c r="K1286" s="17">
        <v>6326.3113043478261</v>
      </c>
      <c r="L1286" s="17">
        <v>71880.243956521736</v>
      </c>
      <c r="M1286" s="24">
        <f>SUMIFS('OD K'!$E:$E,'OD K'!B:B,Celkem!B1286,'OD K'!$D:$D,Celkem!D1286)</f>
        <v>6</v>
      </c>
      <c r="N1286" s="25">
        <f>SUMIFS('OD K'!$G:$G,'OD K'!B:B,Celkem!B1286,'OD K'!$D:$D,Celkem!D1286)</f>
        <v>4.3478260869565215</v>
      </c>
      <c r="O1286" s="25">
        <f>SUMIFS('OD K'!$H:$H,'OD K'!B:B,Celkem!B1286,'OD K'!$D:$D,Celkem!D1286)</f>
        <v>0.30434782608695654</v>
      </c>
    </row>
    <row r="1287" spans="1:15" x14ac:dyDescent="0.25">
      <c r="A1287" t="s">
        <v>7</v>
      </c>
      <c r="B1287" t="s">
        <v>1304</v>
      </c>
      <c r="C1287" t="s">
        <v>1305</v>
      </c>
      <c r="D1287" t="s">
        <v>21</v>
      </c>
      <c r="E1287" s="17">
        <v>477</v>
      </c>
      <c r="F1287" s="17">
        <v>1155.5935639412999</v>
      </c>
      <c r="G1287" s="17">
        <v>8889.6166651991607</v>
      </c>
      <c r="H1287" s="17">
        <v>29457.428880083859</v>
      </c>
      <c r="I1287" s="17">
        <v>10610.008505031446</v>
      </c>
      <c r="J1287" s="17">
        <v>408.7042253668763</v>
      </c>
      <c r="K1287" s="17">
        <v>2118.6626415094338</v>
      </c>
      <c r="L1287" s="17">
        <v>52640.014481132079</v>
      </c>
      <c r="M1287" s="24">
        <f>SUMIFS('OD K'!$E:$E,'OD K'!B:B,Celkem!B1287,'OD K'!$D:$D,Celkem!D1287)</f>
        <v>6</v>
      </c>
      <c r="N1287" s="25">
        <f>SUMIFS('OD K'!$G:$G,'OD K'!B:B,Celkem!B1287,'OD K'!$D:$D,Celkem!D1287)</f>
        <v>3.7568134171907759</v>
      </c>
      <c r="O1287" s="25">
        <f>SUMIFS('OD K'!$H:$H,'OD K'!B:B,Celkem!B1287,'OD K'!$D:$D,Celkem!D1287)</f>
        <v>0.62683438155136273</v>
      </c>
    </row>
    <row r="1288" spans="1:15" x14ac:dyDescent="0.25">
      <c r="A1288" t="s">
        <v>7</v>
      </c>
      <c r="B1288" t="s">
        <v>1306</v>
      </c>
      <c r="C1288" t="s">
        <v>1307</v>
      </c>
      <c r="D1288" t="s">
        <v>2</v>
      </c>
      <c r="E1288" s="17">
        <v>157</v>
      </c>
      <c r="F1288" s="17">
        <v>6530.4728662420384</v>
      </c>
      <c r="G1288" s="17">
        <v>14283.576372611464</v>
      </c>
      <c r="H1288" s="17">
        <v>32647.644685987259</v>
      </c>
      <c r="I1288" s="17">
        <v>1735.2655949044586</v>
      </c>
      <c r="J1288" s="17">
        <v>0</v>
      </c>
      <c r="K1288" s="17">
        <v>2329.5366878980894</v>
      </c>
      <c r="L1288" s="17">
        <v>57526.4962076433</v>
      </c>
      <c r="M1288" s="24">
        <f>SUMIFS('OD K'!$E:$E,'OD K'!B:B,Celkem!B1288,'OD K'!$D:$D,Celkem!D1288)</f>
        <v>4</v>
      </c>
      <c r="N1288" s="25">
        <f>SUMIFS('OD K'!$G:$G,'OD K'!B:B,Celkem!B1288,'OD K'!$D:$D,Celkem!D1288)</f>
        <v>3.3312101910828025</v>
      </c>
      <c r="O1288" s="25">
        <f>SUMIFS('OD K'!$H:$H,'OD K'!B:B,Celkem!B1288,'OD K'!$D:$D,Celkem!D1288)</f>
        <v>0.10828025477707007</v>
      </c>
    </row>
    <row r="1289" spans="1:15" x14ac:dyDescent="0.25">
      <c r="A1289" t="s">
        <v>7</v>
      </c>
      <c r="B1289" t="s">
        <v>1306</v>
      </c>
      <c r="C1289" t="s">
        <v>1307</v>
      </c>
      <c r="D1289" t="s">
        <v>21</v>
      </c>
      <c r="E1289" s="17">
        <v>2577</v>
      </c>
      <c r="F1289" s="17">
        <v>635.03722157547531</v>
      </c>
      <c r="G1289" s="17">
        <v>7778.7654639891343</v>
      </c>
      <c r="H1289" s="17">
        <v>19414.501816918899</v>
      </c>
      <c r="I1289" s="17">
        <v>6146.9540447419486</v>
      </c>
      <c r="J1289" s="17">
        <v>189.35043744664338</v>
      </c>
      <c r="K1289" s="17">
        <v>2603.5683818393481</v>
      </c>
      <c r="L1289" s="17">
        <v>36768.177366511445</v>
      </c>
      <c r="M1289" s="24">
        <f>SUMIFS('OD K'!$E:$E,'OD K'!B:B,Celkem!B1289,'OD K'!$D:$D,Celkem!D1289)</f>
        <v>4</v>
      </c>
      <c r="N1289" s="25">
        <f>SUMIFS('OD K'!$G:$G,'OD K'!B:B,Celkem!B1289,'OD K'!$D:$D,Celkem!D1289)</f>
        <v>2.4757469926270859</v>
      </c>
      <c r="O1289" s="25">
        <f>SUMIFS('OD K'!$H:$H,'OD K'!B:B,Celkem!B1289,'OD K'!$D:$D,Celkem!D1289)</f>
        <v>0.35234769111369812</v>
      </c>
    </row>
    <row r="1290" spans="1:15" x14ac:dyDescent="0.25">
      <c r="A1290" t="s">
        <v>7</v>
      </c>
      <c r="B1290" t="s">
        <v>1308</v>
      </c>
      <c r="C1290" t="s">
        <v>1309</v>
      </c>
      <c r="D1290" t="s">
        <v>2</v>
      </c>
      <c r="E1290" s="17">
        <v>1</v>
      </c>
      <c r="F1290" s="17">
        <v>13395.41</v>
      </c>
      <c r="G1290" s="17">
        <v>9507.2541999999994</v>
      </c>
      <c r="H1290" s="17">
        <v>211186.704</v>
      </c>
      <c r="I1290" s="17">
        <v>0</v>
      </c>
      <c r="J1290" s="17">
        <v>0</v>
      </c>
      <c r="K1290" s="17">
        <v>0</v>
      </c>
      <c r="L1290" s="17">
        <v>234089.3682</v>
      </c>
      <c r="M1290" s="24">
        <f>SUMIFS('OD K'!$E:$E,'OD K'!B:B,Celkem!B1290,'OD K'!$D:$D,Celkem!D1290)</f>
        <v>11</v>
      </c>
      <c r="N1290" s="25">
        <f>SUMIFS('OD K'!$G:$G,'OD K'!B:B,Celkem!B1290,'OD K'!$D:$D,Celkem!D1290)</f>
        <v>30</v>
      </c>
      <c r="O1290" s="25">
        <f>SUMIFS('OD K'!$H:$H,'OD K'!B:B,Celkem!B1290,'OD K'!$D:$D,Celkem!D1290)</f>
        <v>0</v>
      </c>
    </row>
    <row r="1291" spans="1:15" x14ac:dyDescent="0.25">
      <c r="A1291" t="s">
        <v>7</v>
      </c>
      <c r="B1291" t="s">
        <v>1308</v>
      </c>
      <c r="C1291" t="s">
        <v>1309</v>
      </c>
      <c r="D1291" t="s">
        <v>21</v>
      </c>
      <c r="E1291" s="17">
        <v>46</v>
      </c>
      <c r="F1291" s="17">
        <v>7436.9026086956528</v>
      </c>
      <c r="G1291" s="17">
        <v>10119.981084782608</v>
      </c>
      <c r="H1291" s="17">
        <v>100641.40345869565</v>
      </c>
      <c r="I1291" s="17">
        <v>4355.7099434782604</v>
      </c>
      <c r="J1291" s="17">
        <v>178.64578260869567</v>
      </c>
      <c r="K1291" s="17">
        <v>684.48521739130433</v>
      </c>
      <c r="L1291" s="17">
        <v>123417.12809565218</v>
      </c>
      <c r="M1291" s="24">
        <f>SUMIFS('OD K'!$E:$E,'OD K'!B:B,Celkem!B1291,'OD K'!$D:$D,Celkem!D1291)</f>
        <v>11</v>
      </c>
      <c r="N1291" s="25">
        <f>SUMIFS('OD K'!$G:$G,'OD K'!B:B,Celkem!B1291,'OD K'!$D:$D,Celkem!D1291)</f>
        <v>10.586956521739131</v>
      </c>
      <c r="O1291" s="25">
        <f>SUMIFS('OD K'!$H:$H,'OD K'!B:B,Celkem!B1291,'OD K'!$D:$D,Celkem!D1291)</f>
        <v>0.28260869565217389</v>
      </c>
    </row>
    <row r="1292" spans="1:15" x14ac:dyDescent="0.25">
      <c r="A1292" t="s">
        <v>7</v>
      </c>
      <c r="B1292" t="s">
        <v>1310</v>
      </c>
      <c r="C1292" t="s">
        <v>1311</v>
      </c>
      <c r="D1292" t="s">
        <v>2</v>
      </c>
      <c r="E1292" s="17">
        <v>20</v>
      </c>
      <c r="F1292" s="17">
        <v>839.52549999999997</v>
      </c>
      <c r="G1292" s="17">
        <v>6274.8526199999997</v>
      </c>
      <c r="H1292" s="17">
        <v>58485.204599999997</v>
      </c>
      <c r="I1292" s="17">
        <v>0</v>
      </c>
      <c r="J1292" s="17">
        <v>0</v>
      </c>
      <c r="K1292" s="17">
        <v>30.024000000000001</v>
      </c>
      <c r="L1292" s="17">
        <v>65629.606719999996</v>
      </c>
      <c r="M1292" s="24">
        <f>SUMIFS('OD K'!$E:$E,'OD K'!B:B,Celkem!B1292,'OD K'!$D:$D,Celkem!D1292)</f>
        <v>7</v>
      </c>
      <c r="N1292" s="25">
        <f>SUMIFS('OD K'!$G:$G,'OD K'!B:B,Celkem!B1292,'OD K'!$D:$D,Celkem!D1292)</f>
        <v>7.65</v>
      </c>
      <c r="O1292" s="25">
        <f>SUMIFS('OD K'!$H:$H,'OD K'!B:B,Celkem!B1292,'OD K'!$D:$D,Celkem!D1292)</f>
        <v>0</v>
      </c>
    </row>
    <row r="1293" spans="1:15" x14ac:dyDescent="0.25">
      <c r="A1293" t="s">
        <v>7</v>
      </c>
      <c r="B1293" t="s">
        <v>1310</v>
      </c>
      <c r="C1293" t="s">
        <v>1311</v>
      </c>
      <c r="D1293" t="s">
        <v>21</v>
      </c>
      <c r="E1293" s="17">
        <v>440</v>
      </c>
      <c r="F1293" s="17">
        <v>715.51459090909088</v>
      </c>
      <c r="G1293" s="17">
        <v>3798.3558122727272</v>
      </c>
      <c r="H1293" s="17">
        <v>70153.263514545455</v>
      </c>
      <c r="I1293" s="17">
        <v>0</v>
      </c>
      <c r="J1293" s="17">
        <v>344.52305568181816</v>
      </c>
      <c r="K1293" s="17">
        <v>1150.5218181818182</v>
      </c>
      <c r="L1293" s="17">
        <v>76162.178791590908</v>
      </c>
      <c r="M1293" s="24">
        <f>SUMIFS('OD K'!$E:$E,'OD K'!B:B,Celkem!B1293,'OD K'!$D:$D,Celkem!D1293)</f>
        <v>7</v>
      </c>
      <c r="N1293" s="25">
        <f>SUMIFS('OD K'!$G:$G,'OD K'!B:B,Celkem!B1293,'OD K'!$D:$D,Celkem!D1293)</f>
        <v>6.1727272727272728</v>
      </c>
      <c r="O1293" s="25">
        <f>SUMIFS('OD K'!$H:$H,'OD K'!B:B,Celkem!B1293,'OD K'!$D:$D,Celkem!D1293)</f>
        <v>0</v>
      </c>
    </row>
    <row r="1294" spans="1:15" x14ac:dyDescent="0.25">
      <c r="A1294" t="s">
        <v>7</v>
      </c>
      <c r="B1294" t="s">
        <v>1312</v>
      </c>
      <c r="C1294" t="s">
        <v>1313</v>
      </c>
      <c r="D1294" t="s">
        <v>2</v>
      </c>
      <c r="E1294" s="17">
        <v>5</v>
      </c>
      <c r="F1294" s="17">
        <v>199.98</v>
      </c>
      <c r="G1294" s="17">
        <v>17340.880660000003</v>
      </c>
      <c r="H1294" s="17">
        <v>30185.645760000003</v>
      </c>
      <c r="I1294" s="17">
        <v>0</v>
      </c>
      <c r="J1294" s="17">
        <v>0</v>
      </c>
      <c r="K1294" s="17">
        <v>5829.192</v>
      </c>
      <c r="L1294" s="17">
        <v>53555.698420000008</v>
      </c>
      <c r="M1294" s="24">
        <f>SUMIFS('OD K'!$E:$E,'OD K'!B:B,Celkem!B1294,'OD K'!$D:$D,Celkem!D1294)</f>
        <v>6</v>
      </c>
      <c r="N1294" s="25">
        <f>SUMIFS('OD K'!$G:$G,'OD K'!B:B,Celkem!B1294,'OD K'!$D:$D,Celkem!D1294)</f>
        <v>3.4</v>
      </c>
      <c r="O1294" s="25">
        <f>SUMIFS('OD K'!$H:$H,'OD K'!B:B,Celkem!B1294,'OD K'!$D:$D,Celkem!D1294)</f>
        <v>0</v>
      </c>
    </row>
    <row r="1295" spans="1:15" x14ac:dyDescent="0.25">
      <c r="A1295" t="s">
        <v>7</v>
      </c>
      <c r="B1295" t="s">
        <v>1312</v>
      </c>
      <c r="C1295" t="s">
        <v>1313</v>
      </c>
      <c r="D1295" t="s">
        <v>21</v>
      </c>
      <c r="E1295" s="17">
        <v>233</v>
      </c>
      <c r="F1295" s="17">
        <v>7235.3378969957084</v>
      </c>
      <c r="G1295" s="17">
        <v>11355.341246781116</v>
      </c>
      <c r="H1295" s="17">
        <v>42520.559247210302</v>
      </c>
      <c r="I1295" s="17">
        <v>6105.7910068669526</v>
      </c>
      <c r="J1295" s="17">
        <v>320.32278583690982</v>
      </c>
      <c r="K1295" s="17">
        <v>3271.9689270386266</v>
      </c>
      <c r="L1295" s="17">
        <v>70809.321110729623</v>
      </c>
      <c r="M1295" s="24">
        <f>SUMIFS('OD K'!$E:$E,'OD K'!B:B,Celkem!B1295,'OD K'!$D:$D,Celkem!D1295)</f>
        <v>6</v>
      </c>
      <c r="N1295" s="25">
        <f>SUMIFS('OD K'!$G:$G,'OD K'!B:B,Celkem!B1295,'OD K'!$D:$D,Celkem!D1295)</f>
        <v>4.9098712446351929</v>
      </c>
      <c r="O1295" s="25">
        <f>SUMIFS('OD K'!$H:$H,'OD K'!B:B,Celkem!B1295,'OD K'!$D:$D,Celkem!D1295)</f>
        <v>0.33047210300429186</v>
      </c>
    </row>
    <row r="1296" spans="1:15" x14ac:dyDescent="0.25">
      <c r="A1296" t="s">
        <v>7</v>
      </c>
      <c r="B1296" t="s">
        <v>1314</v>
      </c>
      <c r="C1296" t="s">
        <v>1315</v>
      </c>
      <c r="D1296" t="s">
        <v>2</v>
      </c>
      <c r="E1296" s="17">
        <v>7</v>
      </c>
      <c r="F1296" s="17">
        <v>54.344285714285718</v>
      </c>
      <c r="G1296" s="17">
        <v>4075.3559142857143</v>
      </c>
      <c r="H1296" s="17">
        <v>20490.216528571425</v>
      </c>
      <c r="I1296" s="17">
        <v>0</v>
      </c>
      <c r="J1296" s="17">
        <v>0</v>
      </c>
      <c r="K1296" s="17">
        <v>0</v>
      </c>
      <c r="L1296" s="17">
        <v>24619.916728571425</v>
      </c>
      <c r="M1296" s="24">
        <f>SUMIFS('OD K'!$E:$E,'OD K'!B:B,Celkem!B1296,'OD K'!$D:$D,Celkem!D1296)</f>
        <v>4</v>
      </c>
      <c r="N1296" s="25">
        <f>SUMIFS('OD K'!$G:$G,'OD K'!B:B,Celkem!B1296,'OD K'!$D:$D,Celkem!D1296)</f>
        <v>1.8571428571428572</v>
      </c>
      <c r="O1296" s="25">
        <f>SUMIFS('OD K'!$H:$H,'OD K'!B:B,Celkem!B1296,'OD K'!$D:$D,Celkem!D1296)</f>
        <v>0</v>
      </c>
    </row>
    <row r="1297" spans="1:15" x14ac:dyDescent="0.25">
      <c r="A1297" t="s">
        <v>7</v>
      </c>
      <c r="B1297" t="s">
        <v>1314</v>
      </c>
      <c r="C1297" t="s">
        <v>1315</v>
      </c>
      <c r="D1297" t="s">
        <v>21</v>
      </c>
      <c r="E1297" s="17">
        <v>125</v>
      </c>
      <c r="F1297" s="17">
        <v>529.86592000000007</v>
      </c>
      <c r="G1297" s="17">
        <v>3917.1699295999997</v>
      </c>
      <c r="H1297" s="17">
        <v>28962.680354400003</v>
      </c>
      <c r="I1297" s="17">
        <v>839.95675199999994</v>
      </c>
      <c r="J1297" s="17">
        <v>2692.7971327999999</v>
      </c>
      <c r="K1297" s="17">
        <v>80.4816</v>
      </c>
      <c r="L1297" s="17">
        <v>37022.9516888</v>
      </c>
      <c r="M1297" s="24">
        <f>SUMIFS('OD K'!$E:$E,'OD K'!B:B,Celkem!B1297,'OD K'!$D:$D,Celkem!D1297)</f>
        <v>4</v>
      </c>
      <c r="N1297" s="25">
        <f>SUMIFS('OD K'!$G:$G,'OD K'!B:B,Celkem!B1297,'OD K'!$D:$D,Celkem!D1297)</f>
        <v>3.2</v>
      </c>
      <c r="O1297" s="25">
        <f>SUMIFS('OD K'!$H:$H,'OD K'!B:B,Celkem!B1297,'OD K'!$D:$D,Celkem!D1297)</f>
        <v>0.08</v>
      </c>
    </row>
    <row r="1298" spans="1:15" x14ac:dyDescent="0.25">
      <c r="A1298" t="s">
        <v>7</v>
      </c>
      <c r="B1298" t="s">
        <v>1316</v>
      </c>
      <c r="C1298" t="s">
        <v>1317</v>
      </c>
      <c r="D1298" t="s">
        <v>2</v>
      </c>
      <c r="E1298" s="17">
        <v>11</v>
      </c>
      <c r="F1298" s="17">
        <v>0</v>
      </c>
      <c r="G1298" s="17">
        <v>43.862018181818179</v>
      </c>
      <c r="H1298" s="17">
        <v>8319.4762181818187</v>
      </c>
      <c r="I1298" s="17">
        <v>0</v>
      </c>
      <c r="J1298" s="17">
        <v>0</v>
      </c>
      <c r="K1298" s="17">
        <v>0</v>
      </c>
      <c r="L1298" s="17">
        <v>8363.3382363636374</v>
      </c>
      <c r="M1298" s="24">
        <f>SUMIFS('OD K'!$E:$E,'OD K'!B:B,Celkem!B1298,'OD K'!$D:$D,Celkem!D1298)</f>
        <v>4</v>
      </c>
      <c r="N1298" s="25">
        <f>SUMIFS('OD K'!$G:$G,'OD K'!B:B,Celkem!B1298,'OD K'!$D:$D,Celkem!D1298)</f>
        <v>1.1818181818181819</v>
      </c>
      <c r="O1298" s="25">
        <f>SUMIFS('OD K'!$H:$H,'OD K'!B:B,Celkem!B1298,'OD K'!$D:$D,Celkem!D1298)</f>
        <v>0</v>
      </c>
    </row>
    <row r="1299" spans="1:15" x14ac:dyDescent="0.25">
      <c r="A1299" t="s">
        <v>7</v>
      </c>
      <c r="B1299" t="s">
        <v>1316</v>
      </c>
      <c r="C1299" t="s">
        <v>1317</v>
      </c>
      <c r="D1299" t="s">
        <v>21</v>
      </c>
      <c r="E1299" s="17">
        <v>26</v>
      </c>
      <c r="F1299" s="17">
        <v>3007.3546153846155</v>
      </c>
      <c r="G1299" s="17">
        <v>5373.4172653846163</v>
      </c>
      <c r="H1299" s="17">
        <v>42512.318157692309</v>
      </c>
      <c r="I1299" s="17">
        <v>0</v>
      </c>
      <c r="J1299" s="17">
        <v>20943.380230769231</v>
      </c>
      <c r="K1299" s="17">
        <v>0</v>
      </c>
      <c r="L1299" s="17">
        <v>71836.470269230776</v>
      </c>
      <c r="M1299" s="24">
        <f>SUMIFS('OD K'!$E:$E,'OD K'!B:B,Celkem!B1299,'OD K'!$D:$D,Celkem!D1299)</f>
        <v>4</v>
      </c>
      <c r="N1299" s="25">
        <f>SUMIFS('OD K'!$G:$G,'OD K'!B:B,Celkem!B1299,'OD K'!$D:$D,Celkem!D1299)</f>
        <v>3.6153846153846154</v>
      </c>
      <c r="O1299" s="25">
        <f>SUMIFS('OD K'!$H:$H,'OD K'!B:B,Celkem!B1299,'OD K'!$D:$D,Celkem!D1299)</f>
        <v>0</v>
      </c>
    </row>
    <row r="1300" spans="1:15" x14ac:dyDescent="0.25">
      <c r="A1300" t="s">
        <v>7</v>
      </c>
      <c r="B1300" t="s">
        <v>1318</v>
      </c>
      <c r="C1300" t="s">
        <v>1319</v>
      </c>
      <c r="D1300" t="s">
        <v>2</v>
      </c>
      <c r="E1300" s="17">
        <v>2</v>
      </c>
      <c r="F1300" s="17">
        <v>0</v>
      </c>
      <c r="G1300" s="17">
        <v>4045.1010000000001</v>
      </c>
      <c r="H1300" s="17">
        <v>7039.5568000000003</v>
      </c>
      <c r="I1300" s="17">
        <v>0</v>
      </c>
      <c r="J1300" s="17">
        <v>20702.322800000002</v>
      </c>
      <c r="K1300" s="17">
        <v>0</v>
      </c>
      <c r="L1300" s="17">
        <v>31786.980600000003</v>
      </c>
      <c r="M1300" s="24">
        <f>SUMIFS('OD K'!$E:$E,'OD K'!B:B,Celkem!B1300,'OD K'!$D:$D,Celkem!D1300)</f>
        <v>2</v>
      </c>
      <c r="N1300" s="25">
        <f>SUMIFS('OD K'!$G:$G,'OD K'!B:B,Celkem!B1300,'OD K'!$D:$D,Celkem!D1300)</f>
        <v>1</v>
      </c>
      <c r="O1300" s="25">
        <f>SUMIFS('OD K'!$H:$H,'OD K'!B:B,Celkem!B1300,'OD K'!$D:$D,Celkem!D1300)</f>
        <v>0</v>
      </c>
    </row>
    <row r="1301" spans="1:15" x14ac:dyDescent="0.25">
      <c r="A1301" t="s">
        <v>7</v>
      </c>
      <c r="B1301" t="s">
        <v>1318</v>
      </c>
      <c r="C1301" t="s">
        <v>1319</v>
      </c>
      <c r="D1301" t="s">
        <v>21</v>
      </c>
      <c r="E1301" s="17">
        <v>113</v>
      </c>
      <c r="F1301" s="17">
        <v>99.380530973451329</v>
      </c>
      <c r="G1301" s="17">
        <v>2787.2138238938055</v>
      </c>
      <c r="H1301" s="17">
        <v>19290.996308849557</v>
      </c>
      <c r="I1301" s="17">
        <v>0</v>
      </c>
      <c r="J1301" s="17">
        <v>9527.6071884955745</v>
      </c>
      <c r="K1301" s="17">
        <v>7.3019469026548673</v>
      </c>
      <c r="L1301" s="17">
        <v>31712.499799115045</v>
      </c>
      <c r="M1301" s="24">
        <f>SUMIFS('OD K'!$E:$E,'OD K'!B:B,Celkem!B1301,'OD K'!$D:$D,Celkem!D1301)</f>
        <v>2</v>
      </c>
      <c r="N1301" s="25">
        <f>SUMIFS('OD K'!$G:$G,'OD K'!B:B,Celkem!B1301,'OD K'!$D:$D,Celkem!D1301)</f>
        <v>1.6460176991150441</v>
      </c>
      <c r="O1301" s="25">
        <f>SUMIFS('OD K'!$H:$H,'OD K'!B:B,Celkem!B1301,'OD K'!$D:$D,Celkem!D1301)</f>
        <v>0</v>
      </c>
    </row>
    <row r="1302" spans="1:15" x14ac:dyDescent="0.25">
      <c r="A1302" t="s">
        <v>7</v>
      </c>
      <c r="B1302" t="s">
        <v>1320</v>
      </c>
      <c r="C1302" t="s">
        <v>1321</v>
      </c>
      <c r="D1302" t="s">
        <v>2</v>
      </c>
      <c r="E1302" s="17">
        <v>14</v>
      </c>
      <c r="F1302" s="17">
        <v>320.84285714285716</v>
      </c>
      <c r="G1302" s="17">
        <v>2256.5894928571429</v>
      </c>
      <c r="H1302" s="17">
        <v>28279.063728571429</v>
      </c>
      <c r="I1302" s="17">
        <v>2225.407285714286</v>
      </c>
      <c r="J1302" s="17">
        <v>0</v>
      </c>
      <c r="K1302" s="17">
        <v>0</v>
      </c>
      <c r="L1302" s="17">
        <v>33081.903364285718</v>
      </c>
      <c r="M1302" s="24">
        <f>SUMIFS('OD K'!$E:$E,'OD K'!B:B,Celkem!B1302,'OD K'!$D:$D,Celkem!D1302)</f>
        <v>5</v>
      </c>
      <c r="N1302" s="25">
        <f>SUMIFS('OD K'!$G:$G,'OD K'!B:B,Celkem!B1302,'OD K'!$D:$D,Celkem!D1302)</f>
        <v>3.9285714285714284</v>
      </c>
      <c r="O1302" s="25">
        <f>SUMIFS('OD K'!$H:$H,'OD K'!B:B,Celkem!B1302,'OD K'!$D:$D,Celkem!D1302)</f>
        <v>0.14285714285714285</v>
      </c>
    </row>
    <row r="1303" spans="1:15" x14ac:dyDescent="0.25">
      <c r="A1303" t="s">
        <v>7</v>
      </c>
      <c r="B1303" t="s">
        <v>1320</v>
      </c>
      <c r="C1303" t="s">
        <v>1321</v>
      </c>
      <c r="D1303" t="s">
        <v>21</v>
      </c>
      <c r="E1303" s="17">
        <v>246</v>
      </c>
      <c r="F1303" s="17">
        <v>3594.7303252032521</v>
      </c>
      <c r="G1303" s="17">
        <v>6231.9149776422773</v>
      </c>
      <c r="H1303" s="17">
        <v>40315.419471544716</v>
      </c>
      <c r="I1303" s="17">
        <v>4495.8095447154474</v>
      </c>
      <c r="J1303" s="17">
        <v>1590.4551638211381</v>
      </c>
      <c r="K1303" s="17">
        <v>717.55902439024385</v>
      </c>
      <c r="L1303" s="17">
        <v>56945.888507317075</v>
      </c>
      <c r="M1303" s="24">
        <f>SUMIFS('OD K'!$E:$E,'OD K'!B:B,Celkem!B1303,'OD K'!$D:$D,Celkem!D1303)</f>
        <v>5</v>
      </c>
      <c r="N1303" s="25">
        <f>SUMIFS('OD K'!$G:$G,'OD K'!B:B,Celkem!B1303,'OD K'!$D:$D,Celkem!D1303)</f>
        <v>3.2682926829268291</v>
      </c>
      <c r="O1303" s="25">
        <f>SUMIFS('OD K'!$H:$H,'OD K'!B:B,Celkem!B1303,'OD K'!$D:$D,Celkem!D1303)</f>
        <v>0.29268292682926828</v>
      </c>
    </row>
    <row r="1304" spans="1:15" x14ac:dyDescent="0.25">
      <c r="A1304" t="s">
        <v>7</v>
      </c>
      <c r="B1304" t="s">
        <v>1322</v>
      </c>
      <c r="C1304" t="s">
        <v>1323</v>
      </c>
      <c r="D1304" t="s">
        <v>2</v>
      </c>
      <c r="E1304" s="17">
        <v>10</v>
      </c>
      <c r="F1304" s="17">
        <v>33.018000000000001</v>
      </c>
      <c r="G1304" s="17">
        <v>3471.9534899999999</v>
      </c>
      <c r="H1304" s="17">
        <v>24184.568019999999</v>
      </c>
      <c r="I1304" s="17">
        <v>0</v>
      </c>
      <c r="J1304" s="17">
        <v>0</v>
      </c>
      <c r="K1304" s="17">
        <v>2600.748</v>
      </c>
      <c r="L1304" s="17">
        <v>30290.287509999998</v>
      </c>
      <c r="M1304" s="24">
        <f>SUMIFS('OD K'!$E:$E,'OD K'!B:B,Celkem!B1304,'OD K'!$D:$D,Celkem!D1304)</f>
        <v>3</v>
      </c>
      <c r="N1304" s="25">
        <f>SUMIFS('OD K'!$G:$G,'OD K'!B:B,Celkem!B1304,'OD K'!$D:$D,Celkem!D1304)</f>
        <v>3.4</v>
      </c>
      <c r="O1304" s="25">
        <f>SUMIFS('OD K'!$H:$H,'OD K'!B:B,Celkem!B1304,'OD K'!$D:$D,Celkem!D1304)</f>
        <v>0</v>
      </c>
    </row>
    <row r="1305" spans="1:15" x14ac:dyDescent="0.25">
      <c r="A1305" t="s">
        <v>7</v>
      </c>
      <c r="B1305" t="s">
        <v>1322</v>
      </c>
      <c r="C1305" t="s">
        <v>1323</v>
      </c>
      <c r="D1305" t="s">
        <v>21</v>
      </c>
      <c r="E1305" s="17">
        <v>272</v>
      </c>
      <c r="F1305" s="17">
        <v>4599.3042279411766</v>
      </c>
      <c r="G1305" s="17">
        <v>1959.7319727941178</v>
      </c>
      <c r="H1305" s="17">
        <v>35222.962287499999</v>
      </c>
      <c r="I1305" s="17">
        <v>53.325830147058824</v>
      </c>
      <c r="J1305" s="17">
        <v>718.28533125000001</v>
      </c>
      <c r="K1305" s="17">
        <v>335.40783088235293</v>
      </c>
      <c r="L1305" s="17">
        <v>42889.017480514703</v>
      </c>
      <c r="M1305" s="24">
        <f>SUMIFS('OD K'!$E:$E,'OD K'!B:B,Celkem!B1305,'OD K'!$D:$D,Celkem!D1305)</f>
        <v>3</v>
      </c>
      <c r="N1305" s="25">
        <f>SUMIFS('OD K'!$G:$G,'OD K'!B:B,Celkem!B1305,'OD K'!$D:$D,Celkem!D1305)</f>
        <v>2.7757352941176472</v>
      </c>
      <c r="O1305" s="25">
        <f>SUMIFS('OD K'!$H:$H,'OD K'!B:B,Celkem!B1305,'OD K'!$D:$D,Celkem!D1305)</f>
        <v>3.6764705882352941E-3</v>
      </c>
    </row>
    <row r="1306" spans="1:15" x14ac:dyDescent="0.25">
      <c r="A1306" t="s">
        <v>7</v>
      </c>
      <c r="B1306" t="s">
        <v>1324</v>
      </c>
      <c r="C1306" t="s">
        <v>1325</v>
      </c>
      <c r="D1306" t="s">
        <v>2</v>
      </c>
      <c r="E1306" s="17">
        <v>1</v>
      </c>
      <c r="F1306" s="17">
        <v>0</v>
      </c>
      <c r="G1306" s="17">
        <v>1985.704</v>
      </c>
      <c r="H1306" s="17">
        <v>7039.5568000000003</v>
      </c>
      <c r="I1306" s="17">
        <v>0</v>
      </c>
      <c r="J1306" s="17">
        <v>0</v>
      </c>
      <c r="K1306" s="17">
        <v>0</v>
      </c>
      <c r="L1306" s="17">
        <v>9025.2608</v>
      </c>
      <c r="M1306" s="24">
        <f>SUMIFS('OD K'!$E:$E,'OD K'!B:B,Celkem!B1306,'OD K'!$D:$D,Celkem!D1306)</f>
        <v>4</v>
      </c>
      <c r="N1306" s="25">
        <f>SUMIFS('OD K'!$G:$G,'OD K'!B:B,Celkem!B1306,'OD K'!$D:$D,Celkem!D1306)</f>
        <v>1</v>
      </c>
      <c r="O1306" s="25">
        <f>SUMIFS('OD K'!$H:$H,'OD K'!B:B,Celkem!B1306,'OD K'!$D:$D,Celkem!D1306)</f>
        <v>0</v>
      </c>
    </row>
    <row r="1307" spans="1:15" x14ac:dyDescent="0.25">
      <c r="A1307" t="s">
        <v>7</v>
      </c>
      <c r="B1307" t="s">
        <v>1324</v>
      </c>
      <c r="C1307" t="s">
        <v>1325</v>
      </c>
      <c r="D1307" t="s">
        <v>21</v>
      </c>
      <c r="E1307" s="17">
        <v>70</v>
      </c>
      <c r="F1307" s="17">
        <v>0</v>
      </c>
      <c r="G1307" s="17">
        <v>2125.087992857143</v>
      </c>
      <c r="H1307" s="17">
        <v>21976.093389999998</v>
      </c>
      <c r="I1307" s="17">
        <v>309.45506</v>
      </c>
      <c r="J1307" s="17">
        <v>3327.9435928571429</v>
      </c>
      <c r="K1307" s="17">
        <v>0</v>
      </c>
      <c r="L1307" s="17">
        <v>27738.580035714283</v>
      </c>
      <c r="M1307" s="24">
        <f>SUMIFS('OD K'!$E:$E,'OD K'!B:B,Celkem!B1307,'OD K'!$D:$D,Celkem!D1307)</f>
        <v>4</v>
      </c>
      <c r="N1307" s="25">
        <f>SUMIFS('OD K'!$G:$G,'OD K'!B:B,Celkem!B1307,'OD K'!$D:$D,Celkem!D1307)</f>
        <v>1.9285714285714286</v>
      </c>
      <c r="O1307" s="25">
        <f>SUMIFS('OD K'!$H:$H,'OD K'!B:B,Celkem!B1307,'OD K'!$D:$D,Celkem!D1307)</f>
        <v>1.4285714285714285E-2</v>
      </c>
    </row>
    <row r="1308" spans="1:15" x14ac:dyDescent="0.25">
      <c r="A1308" t="s">
        <v>7</v>
      </c>
      <c r="B1308" t="s">
        <v>1326</v>
      </c>
      <c r="C1308" t="s">
        <v>1327</v>
      </c>
      <c r="D1308" t="s">
        <v>2</v>
      </c>
      <c r="E1308" s="17">
        <v>8</v>
      </c>
      <c r="F1308" s="17">
        <v>0</v>
      </c>
      <c r="G1308" s="17">
        <v>805.11376250000001</v>
      </c>
      <c r="H1308" s="17">
        <v>13511.762624999999</v>
      </c>
      <c r="I1308" s="17">
        <v>0</v>
      </c>
      <c r="J1308" s="17">
        <v>0</v>
      </c>
      <c r="K1308" s="17">
        <v>0</v>
      </c>
      <c r="L1308" s="17">
        <v>14316.876387499999</v>
      </c>
      <c r="M1308" s="24">
        <f>SUMIFS('OD K'!$E:$E,'OD K'!B:B,Celkem!B1308,'OD K'!$D:$D,Celkem!D1308)</f>
        <v>3</v>
      </c>
      <c r="N1308" s="25">
        <f>SUMIFS('OD K'!$G:$G,'OD K'!B:B,Celkem!B1308,'OD K'!$D:$D,Celkem!D1308)</f>
        <v>1.875</v>
      </c>
      <c r="O1308" s="25">
        <f>SUMIFS('OD K'!$H:$H,'OD K'!B:B,Celkem!B1308,'OD K'!$D:$D,Celkem!D1308)</f>
        <v>0</v>
      </c>
    </row>
    <row r="1309" spans="1:15" x14ac:dyDescent="0.25">
      <c r="A1309" t="s">
        <v>7</v>
      </c>
      <c r="B1309" t="s">
        <v>1326</v>
      </c>
      <c r="C1309" t="s">
        <v>1327</v>
      </c>
      <c r="D1309" t="s">
        <v>21</v>
      </c>
      <c r="E1309" s="17">
        <v>1340</v>
      </c>
      <c r="F1309" s="17">
        <v>22.740186567164177</v>
      </c>
      <c r="G1309" s="17">
        <v>338.16869701492539</v>
      </c>
      <c r="H1309" s="17">
        <v>27812.088147910446</v>
      </c>
      <c r="I1309" s="17">
        <v>0</v>
      </c>
      <c r="J1309" s="17">
        <v>14.647385746268656</v>
      </c>
      <c r="K1309" s="17">
        <v>17.037014925373132</v>
      </c>
      <c r="L1309" s="17">
        <v>28204.68143216418</v>
      </c>
      <c r="M1309" s="24">
        <f>SUMIFS('OD K'!$E:$E,'OD K'!B:B,Celkem!B1309,'OD K'!$D:$D,Celkem!D1309)</f>
        <v>3</v>
      </c>
      <c r="N1309" s="25">
        <f>SUMIFS('OD K'!$G:$G,'OD K'!B:B,Celkem!B1309,'OD K'!$D:$D,Celkem!D1309)</f>
        <v>1.7813432835820895</v>
      </c>
      <c r="O1309" s="25">
        <f>SUMIFS('OD K'!$H:$H,'OD K'!B:B,Celkem!B1309,'OD K'!$D:$D,Celkem!D1309)</f>
        <v>0</v>
      </c>
    </row>
    <row r="1310" spans="1:15" x14ac:dyDescent="0.25">
      <c r="A1310" t="s">
        <v>7</v>
      </c>
      <c r="B1310" t="s">
        <v>1328</v>
      </c>
      <c r="C1310" t="s">
        <v>1329</v>
      </c>
      <c r="D1310" t="s">
        <v>2</v>
      </c>
      <c r="E1310" s="17">
        <v>2</v>
      </c>
      <c r="F1310" s="17">
        <v>957.82</v>
      </c>
      <c r="G1310" s="17">
        <v>21286.032650000001</v>
      </c>
      <c r="H1310" s="17">
        <v>47701.529000000002</v>
      </c>
      <c r="I1310" s="17">
        <v>0</v>
      </c>
      <c r="J1310" s="17">
        <v>0</v>
      </c>
      <c r="K1310" s="17">
        <v>0</v>
      </c>
      <c r="L1310" s="17">
        <v>69945.381649999996</v>
      </c>
      <c r="M1310" s="24">
        <f>SUMIFS('OD K'!$E:$E,'OD K'!B:B,Celkem!B1310,'OD K'!$D:$D,Celkem!D1310)</f>
        <v>6</v>
      </c>
      <c r="N1310" s="25">
        <f>SUMIFS('OD K'!$G:$G,'OD K'!B:B,Celkem!B1310,'OD K'!$D:$D,Celkem!D1310)</f>
        <v>5</v>
      </c>
      <c r="O1310" s="25">
        <f>SUMIFS('OD K'!$H:$H,'OD K'!B:B,Celkem!B1310,'OD K'!$D:$D,Celkem!D1310)</f>
        <v>0</v>
      </c>
    </row>
    <row r="1311" spans="1:15" x14ac:dyDescent="0.25">
      <c r="A1311" t="s">
        <v>7</v>
      </c>
      <c r="B1311" t="s">
        <v>1328</v>
      </c>
      <c r="C1311" t="s">
        <v>1329</v>
      </c>
      <c r="D1311" t="s">
        <v>21</v>
      </c>
      <c r="E1311" s="17">
        <v>94</v>
      </c>
      <c r="F1311" s="17">
        <v>995.80478723404246</v>
      </c>
      <c r="G1311" s="17">
        <v>17060.025181914894</v>
      </c>
      <c r="H1311" s="17">
        <v>37760.356318085105</v>
      </c>
      <c r="I1311" s="17">
        <v>672.57815851063822</v>
      </c>
      <c r="J1311" s="17">
        <v>300.28965957446809</v>
      </c>
      <c r="K1311" s="17">
        <v>4200.8897872340431</v>
      </c>
      <c r="L1311" s="17">
        <v>60989.943892553194</v>
      </c>
      <c r="M1311" s="24">
        <f>SUMIFS('OD K'!$E:$E,'OD K'!B:B,Celkem!B1311,'OD K'!$D:$D,Celkem!D1311)</f>
        <v>6</v>
      </c>
      <c r="N1311" s="25">
        <f>SUMIFS('OD K'!$G:$G,'OD K'!B:B,Celkem!B1311,'OD K'!$D:$D,Celkem!D1311)</f>
        <v>5.4787234042553195</v>
      </c>
      <c r="O1311" s="25">
        <f>SUMIFS('OD K'!$H:$H,'OD K'!B:B,Celkem!B1311,'OD K'!$D:$D,Celkem!D1311)</f>
        <v>4.2553191489361701E-2</v>
      </c>
    </row>
    <row r="1312" spans="1:15" x14ac:dyDescent="0.25">
      <c r="A1312" t="s">
        <v>7</v>
      </c>
      <c r="B1312" t="s">
        <v>1330</v>
      </c>
      <c r="C1312" t="s">
        <v>1331</v>
      </c>
      <c r="D1312" t="s">
        <v>2</v>
      </c>
      <c r="E1312" s="17">
        <v>5</v>
      </c>
      <c r="F1312" s="17">
        <v>0</v>
      </c>
      <c r="G1312" s="17">
        <v>1482.09376</v>
      </c>
      <c r="H1312" s="17">
        <v>11601.633160000001</v>
      </c>
      <c r="I1312" s="17">
        <v>0</v>
      </c>
      <c r="J1312" s="17">
        <v>0</v>
      </c>
      <c r="K1312" s="17">
        <v>0</v>
      </c>
      <c r="L1312" s="17">
        <v>13083.726920000001</v>
      </c>
      <c r="M1312" s="24">
        <f>SUMIFS('OD K'!$E:$E,'OD K'!B:B,Celkem!B1312,'OD K'!$D:$D,Celkem!D1312)</f>
        <v>4</v>
      </c>
      <c r="N1312" s="25">
        <f>SUMIFS('OD K'!$G:$G,'OD K'!B:B,Celkem!B1312,'OD K'!$D:$D,Celkem!D1312)</f>
        <v>1.4</v>
      </c>
      <c r="O1312" s="25">
        <f>SUMIFS('OD K'!$H:$H,'OD K'!B:B,Celkem!B1312,'OD K'!$D:$D,Celkem!D1312)</f>
        <v>0</v>
      </c>
    </row>
    <row r="1313" spans="1:15" x14ac:dyDescent="0.25">
      <c r="A1313" t="s">
        <v>7</v>
      </c>
      <c r="B1313" t="s">
        <v>1330</v>
      </c>
      <c r="C1313" t="s">
        <v>1331</v>
      </c>
      <c r="D1313" t="s">
        <v>21</v>
      </c>
      <c r="E1313" s="17">
        <v>116</v>
      </c>
      <c r="F1313" s="17">
        <v>208.90681034482756</v>
      </c>
      <c r="G1313" s="17">
        <v>10779.195045689656</v>
      </c>
      <c r="H1313" s="17">
        <v>25668.853745689656</v>
      </c>
      <c r="I1313" s="17">
        <v>766.63159051724142</v>
      </c>
      <c r="J1313" s="17">
        <v>2127.5182629310348</v>
      </c>
      <c r="K1313" s="17">
        <v>921.94758620689652</v>
      </c>
      <c r="L1313" s="17">
        <v>40473.053041379309</v>
      </c>
      <c r="M1313" s="24">
        <f>SUMIFS('OD K'!$E:$E,'OD K'!B:B,Celkem!B1313,'OD K'!$D:$D,Celkem!D1313)</f>
        <v>4</v>
      </c>
      <c r="N1313" s="25">
        <f>SUMIFS('OD K'!$G:$G,'OD K'!B:B,Celkem!B1313,'OD K'!$D:$D,Celkem!D1313)</f>
        <v>2.9655172413793105</v>
      </c>
      <c r="O1313" s="25">
        <f>SUMIFS('OD K'!$H:$H,'OD K'!B:B,Celkem!B1313,'OD K'!$D:$D,Celkem!D1313)</f>
        <v>4.3103448275862072E-2</v>
      </c>
    </row>
    <row r="1314" spans="1:15" x14ac:dyDescent="0.25">
      <c r="A1314" t="s">
        <v>7</v>
      </c>
      <c r="B1314" t="s">
        <v>1332</v>
      </c>
      <c r="C1314" t="s">
        <v>1333</v>
      </c>
      <c r="D1314" t="s">
        <v>2</v>
      </c>
      <c r="E1314" s="17">
        <v>2</v>
      </c>
      <c r="F1314" s="17">
        <v>411.4</v>
      </c>
      <c r="G1314" s="17">
        <v>2764.74755</v>
      </c>
      <c r="H1314" s="17">
        <v>13257.276</v>
      </c>
      <c r="I1314" s="17">
        <v>0</v>
      </c>
      <c r="J1314" s="17">
        <v>0</v>
      </c>
      <c r="K1314" s="17">
        <v>0</v>
      </c>
      <c r="L1314" s="17">
        <v>16433.42355</v>
      </c>
      <c r="M1314" s="24">
        <f>SUMIFS('OD K'!$E:$E,'OD K'!B:B,Celkem!B1314,'OD K'!$D:$D,Celkem!D1314)</f>
        <v>3</v>
      </c>
      <c r="N1314" s="25">
        <f>SUMIFS('OD K'!$G:$G,'OD K'!B:B,Celkem!B1314,'OD K'!$D:$D,Celkem!D1314)</f>
        <v>2</v>
      </c>
      <c r="O1314" s="25">
        <f>SUMIFS('OD K'!$H:$H,'OD K'!B:B,Celkem!B1314,'OD K'!$D:$D,Celkem!D1314)</f>
        <v>0</v>
      </c>
    </row>
    <row r="1315" spans="1:15" x14ac:dyDescent="0.25">
      <c r="A1315" t="s">
        <v>7</v>
      </c>
      <c r="B1315" t="s">
        <v>1332</v>
      </c>
      <c r="C1315" t="s">
        <v>1333</v>
      </c>
      <c r="D1315" t="s">
        <v>21</v>
      </c>
      <c r="E1315" s="17">
        <v>161</v>
      </c>
      <c r="F1315" s="17">
        <v>1428.01</v>
      </c>
      <c r="G1315" s="17">
        <v>10219.833311801243</v>
      </c>
      <c r="H1315" s="17">
        <v>21615.404630434783</v>
      </c>
      <c r="I1315" s="17">
        <v>2719.3585664596271</v>
      </c>
      <c r="J1315" s="17">
        <v>5869.3400906832294</v>
      </c>
      <c r="K1315" s="17">
        <v>230.99254658385095</v>
      </c>
      <c r="L1315" s="17">
        <v>42082.939145962737</v>
      </c>
      <c r="M1315" s="24">
        <f>SUMIFS('OD K'!$E:$E,'OD K'!B:B,Celkem!B1315,'OD K'!$D:$D,Celkem!D1315)</f>
        <v>3</v>
      </c>
      <c r="N1315" s="25">
        <f>SUMIFS('OD K'!$G:$G,'OD K'!B:B,Celkem!B1315,'OD K'!$D:$D,Celkem!D1315)</f>
        <v>2.298136645962733</v>
      </c>
      <c r="O1315" s="25">
        <f>SUMIFS('OD K'!$H:$H,'OD K'!B:B,Celkem!B1315,'OD K'!$D:$D,Celkem!D1315)</f>
        <v>0.20496894409937888</v>
      </c>
    </row>
    <row r="1316" spans="1:15" x14ac:dyDescent="0.25">
      <c r="A1316" t="s">
        <v>7</v>
      </c>
      <c r="B1316" t="s">
        <v>1334</v>
      </c>
      <c r="C1316" t="s">
        <v>1335</v>
      </c>
      <c r="D1316" t="s">
        <v>2</v>
      </c>
      <c r="E1316" s="17">
        <v>14</v>
      </c>
      <c r="F1316" s="17">
        <v>498.10785714285714</v>
      </c>
      <c r="G1316" s="17">
        <v>4554.3880428571429</v>
      </c>
      <c r="H1316" s="17">
        <v>17228.804899999999</v>
      </c>
      <c r="I1316" s="17">
        <v>5214.9647642857144</v>
      </c>
      <c r="J1316" s="17">
        <v>1845.3945142857142</v>
      </c>
      <c r="K1316" s="17">
        <v>0</v>
      </c>
      <c r="L1316" s="17">
        <v>29341.660078571429</v>
      </c>
      <c r="M1316" s="24">
        <f>SUMIFS('OD K'!$E:$E,'OD K'!B:B,Celkem!B1316,'OD K'!$D:$D,Celkem!D1316)</f>
        <v>4</v>
      </c>
      <c r="N1316" s="25">
        <f>SUMIFS('OD K'!$G:$G,'OD K'!B:B,Celkem!B1316,'OD K'!$D:$D,Celkem!D1316)</f>
        <v>2.2142857142857144</v>
      </c>
      <c r="O1316" s="25">
        <f>SUMIFS('OD K'!$H:$H,'OD K'!B:B,Celkem!B1316,'OD K'!$D:$D,Celkem!D1316)</f>
        <v>0.2857142857142857</v>
      </c>
    </row>
    <row r="1317" spans="1:15" x14ac:dyDescent="0.25">
      <c r="A1317" t="s">
        <v>7</v>
      </c>
      <c r="B1317" t="s">
        <v>1334</v>
      </c>
      <c r="C1317" t="s">
        <v>1335</v>
      </c>
      <c r="D1317" t="s">
        <v>21</v>
      </c>
      <c r="E1317" s="17">
        <v>354</v>
      </c>
      <c r="F1317" s="17">
        <v>586.40127118644068</v>
      </c>
      <c r="G1317" s="17">
        <v>3542.8193251412431</v>
      </c>
      <c r="H1317" s="17">
        <v>27394.325890677967</v>
      </c>
      <c r="I1317" s="17">
        <v>2711.2866076271184</v>
      </c>
      <c r="J1317" s="17">
        <v>618.46176864406777</v>
      </c>
      <c r="K1317" s="17">
        <v>80.407796610169498</v>
      </c>
      <c r="L1317" s="17">
        <v>34933.702659887007</v>
      </c>
      <c r="M1317" s="24">
        <f>SUMIFS('OD K'!$E:$E,'OD K'!B:B,Celkem!B1317,'OD K'!$D:$D,Celkem!D1317)</f>
        <v>4</v>
      </c>
      <c r="N1317" s="25">
        <f>SUMIFS('OD K'!$G:$G,'OD K'!B:B,Celkem!B1317,'OD K'!$D:$D,Celkem!D1317)</f>
        <v>3.022598870056497</v>
      </c>
      <c r="O1317" s="25">
        <f>SUMIFS('OD K'!$H:$H,'OD K'!B:B,Celkem!B1317,'OD K'!$D:$D,Celkem!D1317)</f>
        <v>0.19209039548022599</v>
      </c>
    </row>
    <row r="1318" spans="1:15" x14ac:dyDescent="0.25">
      <c r="A1318" t="s">
        <v>7</v>
      </c>
      <c r="B1318" t="s">
        <v>1336</v>
      </c>
      <c r="C1318" t="s">
        <v>1337</v>
      </c>
      <c r="D1318" t="s">
        <v>2</v>
      </c>
      <c r="E1318" s="17">
        <v>34</v>
      </c>
      <c r="F1318" s="17">
        <v>40.292058823529416</v>
      </c>
      <c r="G1318" s="17">
        <v>14179.758611764706</v>
      </c>
      <c r="H1318" s="17">
        <v>38627.224050000004</v>
      </c>
      <c r="I1318" s="17">
        <v>0</v>
      </c>
      <c r="J1318" s="17">
        <v>0</v>
      </c>
      <c r="K1318" s="17">
        <v>3190.32</v>
      </c>
      <c r="L1318" s="17">
        <v>56037.59472058824</v>
      </c>
      <c r="M1318" s="24">
        <f>SUMIFS('OD K'!$E:$E,'OD K'!B:B,Celkem!B1318,'OD K'!$D:$D,Celkem!D1318)</f>
        <v>6</v>
      </c>
      <c r="N1318" s="25">
        <f>SUMIFS('OD K'!$G:$G,'OD K'!B:B,Celkem!B1318,'OD K'!$D:$D,Celkem!D1318)</f>
        <v>4.8235294117647056</v>
      </c>
      <c r="O1318" s="25">
        <f>SUMIFS('OD K'!$H:$H,'OD K'!B:B,Celkem!B1318,'OD K'!$D:$D,Celkem!D1318)</f>
        <v>0</v>
      </c>
    </row>
    <row r="1319" spans="1:15" x14ac:dyDescent="0.25">
      <c r="A1319" t="s">
        <v>7</v>
      </c>
      <c r="B1319" t="s">
        <v>1336</v>
      </c>
      <c r="C1319" t="s">
        <v>1337</v>
      </c>
      <c r="D1319" t="s">
        <v>21</v>
      </c>
      <c r="E1319" s="17">
        <v>233</v>
      </c>
      <c r="F1319" s="17">
        <v>554.58952789699572</v>
      </c>
      <c r="G1319" s="17">
        <v>12364.408572961373</v>
      </c>
      <c r="H1319" s="17">
        <v>57421.066044206011</v>
      </c>
      <c r="I1319" s="17">
        <v>92.037408154506437</v>
      </c>
      <c r="J1319" s="17">
        <v>504.62620600858372</v>
      </c>
      <c r="K1319" s="17">
        <v>2825.8321030042916</v>
      </c>
      <c r="L1319" s="17">
        <v>73762.559862231748</v>
      </c>
      <c r="M1319" s="24">
        <f>SUMIFS('OD K'!$E:$E,'OD K'!B:B,Celkem!B1319,'OD K'!$D:$D,Celkem!D1319)</f>
        <v>6</v>
      </c>
      <c r="N1319" s="25">
        <f>SUMIFS('OD K'!$G:$G,'OD K'!B:B,Celkem!B1319,'OD K'!$D:$D,Celkem!D1319)</f>
        <v>4.9613733905579398</v>
      </c>
      <c r="O1319" s="25">
        <f>SUMIFS('OD K'!$H:$H,'OD K'!B:B,Celkem!B1319,'OD K'!$D:$D,Celkem!D1319)</f>
        <v>4.2918454935622317E-3</v>
      </c>
    </row>
    <row r="1320" spans="1:15" x14ac:dyDescent="0.25">
      <c r="A1320" t="s">
        <v>7</v>
      </c>
      <c r="B1320" t="s">
        <v>1338</v>
      </c>
      <c r="C1320" t="s">
        <v>1339</v>
      </c>
      <c r="D1320" t="s">
        <v>2</v>
      </c>
      <c r="E1320" s="17">
        <v>109</v>
      </c>
      <c r="F1320" s="17">
        <v>34.263302752293576</v>
      </c>
      <c r="G1320" s="17">
        <v>7366.6493385321101</v>
      </c>
      <c r="H1320" s="17">
        <v>16657.758422018349</v>
      </c>
      <c r="I1320" s="17">
        <v>285.832128440367</v>
      </c>
      <c r="J1320" s="17">
        <v>0</v>
      </c>
      <c r="K1320" s="17">
        <v>2102.766605504587</v>
      </c>
      <c r="L1320" s="17">
        <v>26447.269797247711</v>
      </c>
      <c r="M1320" s="24">
        <f>SUMIFS('OD K'!$E:$E,'OD K'!B:B,Celkem!B1320,'OD K'!$D:$D,Celkem!D1320)</f>
        <v>4</v>
      </c>
      <c r="N1320" s="25">
        <f>SUMIFS('OD K'!$G:$G,'OD K'!B:B,Celkem!B1320,'OD K'!$D:$D,Celkem!D1320)</f>
        <v>2.330275229357798</v>
      </c>
      <c r="O1320" s="25">
        <f>SUMIFS('OD K'!$H:$H,'OD K'!B:B,Celkem!B1320,'OD K'!$D:$D,Celkem!D1320)</f>
        <v>1.834862385321101E-2</v>
      </c>
    </row>
    <row r="1321" spans="1:15" x14ac:dyDescent="0.25">
      <c r="A1321" t="s">
        <v>7</v>
      </c>
      <c r="B1321" t="s">
        <v>1338</v>
      </c>
      <c r="C1321" t="s">
        <v>1339</v>
      </c>
      <c r="D1321" t="s">
        <v>21</v>
      </c>
      <c r="E1321" s="17">
        <v>325</v>
      </c>
      <c r="F1321" s="17">
        <v>440.75215384615387</v>
      </c>
      <c r="G1321" s="17">
        <v>8054.6685107692301</v>
      </c>
      <c r="H1321" s="17">
        <v>32671.012400923079</v>
      </c>
      <c r="I1321" s="17">
        <v>691.34052953846151</v>
      </c>
      <c r="J1321" s="17">
        <v>955.15152892307697</v>
      </c>
      <c r="K1321" s="17">
        <v>1884.2171999999998</v>
      </c>
      <c r="L1321" s="17">
        <v>44697.142323999993</v>
      </c>
      <c r="M1321" s="24">
        <f>SUMIFS('OD K'!$E:$E,'OD K'!B:B,Celkem!B1321,'OD K'!$D:$D,Celkem!D1321)</f>
        <v>4</v>
      </c>
      <c r="N1321" s="25">
        <f>SUMIFS('OD K'!$G:$G,'OD K'!B:B,Celkem!B1321,'OD K'!$D:$D,Celkem!D1321)</f>
        <v>3.5723076923076924</v>
      </c>
      <c r="O1321" s="25">
        <f>SUMIFS('OD K'!$H:$H,'OD K'!B:B,Celkem!B1321,'OD K'!$D:$D,Celkem!D1321)</f>
        <v>4.9230769230769231E-2</v>
      </c>
    </row>
    <row r="1322" spans="1:15" x14ac:dyDescent="0.25">
      <c r="A1322" t="s">
        <v>7</v>
      </c>
      <c r="B1322" t="s">
        <v>1340</v>
      </c>
      <c r="C1322" t="s">
        <v>1341</v>
      </c>
      <c r="D1322" t="s">
        <v>2</v>
      </c>
      <c r="E1322" s="17">
        <v>15</v>
      </c>
      <c r="F1322" s="17">
        <v>553.39400000000001</v>
      </c>
      <c r="G1322" s="17">
        <v>6407.549673333333</v>
      </c>
      <c r="H1322" s="17">
        <v>40235.630259999998</v>
      </c>
      <c r="I1322" s="17">
        <v>3115.5702000000001</v>
      </c>
      <c r="J1322" s="17">
        <v>0</v>
      </c>
      <c r="K1322" s="17">
        <v>0</v>
      </c>
      <c r="L1322" s="17">
        <v>50312.144133333335</v>
      </c>
      <c r="M1322" s="24">
        <f>SUMIFS('OD K'!$E:$E,'OD K'!B:B,Celkem!B1322,'OD K'!$D:$D,Celkem!D1322)</f>
        <v>5</v>
      </c>
      <c r="N1322" s="25">
        <f>SUMIFS('OD K'!$G:$G,'OD K'!B:B,Celkem!B1322,'OD K'!$D:$D,Celkem!D1322)</f>
        <v>3.5333333333333332</v>
      </c>
      <c r="O1322" s="25">
        <f>SUMIFS('OD K'!$H:$H,'OD K'!B:B,Celkem!B1322,'OD K'!$D:$D,Celkem!D1322)</f>
        <v>0.2</v>
      </c>
    </row>
    <row r="1323" spans="1:15" x14ac:dyDescent="0.25">
      <c r="A1323" t="s">
        <v>7</v>
      </c>
      <c r="B1323" t="s">
        <v>1340</v>
      </c>
      <c r="C1323" t="s">
        <v>1341</v>
      </c>
      <c r="D1323" t="s">
        <v>21</v>
      </c>
      <c r="E1323" s="17">
        <v>573</v>
      </c>
      <c r="F1323" s="17">
        <v>1106.5560383944153</v>
      </c>
      <c r="G1323" s="17">
        <v>3640.7190942408374</v>
      </c>
      <c r="H1323" s="17">
        <v>36623.970493368237</v>
      </c>
      <c r="I1323" s="17">
        <v>2412.681965095986</v>
      </c>
      <c r="J1323" s="17">
        <v>776.51631657940663</v>
      </c>
      <c r="K1323" s="17">
        <v>320.61675392670156</v>
      </c>
      <c r="L1323" s="17">
        <v>44881.060661605588</v>
      </c>
      <c r="M1323" s="24">
        <f>SUMIFS('OD K'!$E:$E,'OD K'!B:B,Celkem!B1323,'OD K'!$D:$D,Celkem!D1323)</f>
        <v>5</v>
      </c>
      <c r="N1323" s="25">
        <f>SUMIFS('OD K'!$G:$G,'OD K'!B:B,Celkem!B1323,'OD K'!$D:$D,Celkem!D1323)</f>
        <v>4.6125654450261777</v>
      </c>
      <c r="O1323" s="25">
        <f>SUMIFS('OD K'!$H:$H,'OD K'!B:B,Celkem!B1323,'OD K'!$D:$D,Celkem!D1323)</f>
        <v>0.15183246073298429</v>
      </c>
    </row>
    <row r="1324" spans="1:15" x14ac:dyDescent="0.25">
      <c r="A1324" t="s">
        <v>7</v>
      </c>
      <c r="B1324" t="s">
        <v>1342</v>
      </c>
      <c r="C1324" t="s">
        <v>1343</v>
      </c>
      <c r="D1324" t="s">
        <v>2</v>
      </c>
      <c r="E1324" s="17">
        <v>11</v>
      </c>
      <c r="F1324" s="17">
        <v>864.60454545454547</v>
      </c>
      <c r="G1324" s="17">
        <v>2695.0728272727274</v>
      </c>
      <c r="H1324" s="17">
        <v>22553.837127272727</v>
      </c>
      <c r="I1324" s="17">
        <v>0</v>
      </c>
      <c r="J1324" s="17">
        <v>2322.8910000000001</v>
      </c>
      <c r="K1324" s="17">
        <v>0</v>
      </c>
      <c r="L1324" s="17">
        <v>28436.405500000001</v>
      </c>
      <c r="M1324" s="24">
        <f>SUMIFS('OD K'!$E:$E,'OD K'!B:B,Celkem!B1324,'OD K'!$D:$D,Celkem!D1324)</f>
        <v>3</v>
      </c>
      <c r="N1324" s="25">
        <f>SUMIFS('OD K'!$G:$G,'OD K'!B:B,Celkem!B1324,'OD K'!$D:$D,Celkem!D1324)</f>
        <v>2</v>
      </c>
      <c r="O1324" s="25">
        <f>SUMIFS('OD K'!$H:$H,'OD K'!B:B,Celkem!B1324,'OD K'!$D:$D,Celkem!D1324)</f>
        <v>0</v>
      </c>
    </row>
    <row r="1325" spans="1:15" x14ac:dyDescent="0.25">
      <c r="A1325" t="s">
        <v>7</v>
      </c>
      <c r="B1325" t="s">
        <v>1342</v>
      </c>
      <c r="C1325" t="s">
        <v>1343</v>
      </c>
      <c r="D1325" t="s">
        <v>21</v>
      </c>
      <c r="E1325" s="17">
        <v>475</v>
      </c>
      <c r="F1325" s="17">
        <v>756.13357894736839</v>
      </c>
      <c r="G1325" s="17">
        <v>4181.623423578947</v>
      </c>
      <c r="H1325" s="17">
        <v>16697.611159157896</v>
      </c>
      <c r="I1325" s="17">
        <v>1002.8952781052632</v>
      </c>
      <c r="J1325" s="17">
        <v>3861.800680210526</v>
      </c>
      <c r="K1325" s="17">
        <v>52.916147368421051</v>
      </c>
      <c r="L1325" s="17">
        <v>26552.980267368424</v>
      </c>
      <c r="M1325" s="24">
        <f>SUMIFS('OD K'!$E:$E,'OD K'!B:B,Celkem!B1325,'OD K'!$D:$D,Celkem!D1325)</f>
        <v>3</v>
      </c>
      <c r="N1325" s="25">
        <f>SUMIFS('OD K'!$G:$G,'OD K'!B:B,Celkem!B1325,'OD K'!$D:$D,Celkem!D1325)</f>
        <v>2.0673684210526315</v>
      </c>
      <c r="O1325" s="25">
        <f>SUMIFS('OD K'!$H:$H,'OD K'!B:B,Celkem!B1325,'OD K'!$D:$D,Celkem!D1325)</f>
        <v>6.1052631578947365E-2</v>
      </c>
    </row>
    <row r="1326" spans="1:15" x14ac:dyDescent="0.25">
      <c r="A1326" t="s">
        <v>7</v>
      </c>
      <c r="B1326" t="s">
        <v>1344</v>
      </c>
      <c r="C1326" t="s">
        <v>1345</v>
      </c>
      <c r="D1326" t="s">
        <v>2</v>
      </c>
      <c r="E1326" s="17">
        <v>14</v>
      </c>
      <c r="F1326" s="17">
        <v>10894.16</v>
      </c>
      <c r="G1326" s="17">
        <v>11738.075349999999</v>
      </c>
      <c r="H1326" s="17">
        <v>44893.450992857142</v>
      </c>
      <c r="I1326" s="17">
        <v>39678.059071428572</v>
      </c>
      <c r="J1326" s="17">
        <v>0</v>
      </c>
      <c r="K1326" s="17">
        <v>0</v>
      </c>
      <c r="L1326" s="17">
        <v>107203.74541428572</v>
      </c>
      <c r="M1326" s="24">
        <f>SUMIFS('OD K'!$E:$E,'OD K'!B:B,Celkem!B1326,'OD K'!$D:$D,Celkem!D1326)</f>
        <v>8</v>
      </c>
      <c r="N1326" s="25">
        <f>SUMIFS('OD K'!$G:$G,'OD K'!B:B,Celkem!B1326,'OD K'!$D:$D,Celkem!D1326)</f>
        <v>5.7857142857142856</v>
      </c>
      <c r="O1326" s="25">
        <f>SUMIFS('OD K'!$H:$H,'OD K'!B:B,Celkem!B1326,'OD K'!$D:$D,Celkem!D1326)</f>
        <v>1.3571428571428572</v>
      </c>
    </row>
    <row r="1327" spans="1:15" x14ac:dyDescent="0.25">
      <c r="A1327" t="s">
        <v>7</v>
      </c>
      <c r="B1327" t="s">
        <v>1344</v>
      </c>
      <c r="C1327" t="s">
        <v>1345</v>
      </c>
      <c r="D1327" t="s">
        <v>21</v>
      </c>
      <c r="E1327" s="17">
        <v>488</v>
      </c>
      <c r="F1327" s="17">
        <v>21710.359057377049</v>
      </c>
      <c r="G1327" s="17">
        <v>12270.524119877049</v>
      </c>
      <c r="H1327" s="17">
        <v>57793.273540778689</v>
      </c>
      <c r="I1327" s="17">
        <v>17344.339029098363</v>
      </c>
      <c r="J1327" s="17">
        <v>291.01217807377049</v>
      </c>
      <c r="K1327" s="17">
        <v>1145.0852254098361</v>
      </c>
      <c r="L1327" s="17">
        <v>110554.59315061476</v>
      </c>
      <c r="M1327" s="24">
        <f>SUMIFS('OD K'!$E:$E,'OD K'!B:B,Celkem!B1327,'OD K'!$D:$D,Celkem!D1327)</f>
        <v>8</v>
      </c>
      <c r="N1327" s="25">
        <f>SUMIFS('OD K'!$G:$G,'OD K'!B:B,Celkem!B1327,'OD K'!$D:$D,Celkem!D1327)</f>
        <v>9.3565573770491799</v>
      </c>
      <c r="O1327" s="25">
        <f>SUMIFS('OD K'!$H:$H,'OD K'!B:B,Celkem!B1327,'OD K'!$D:$D,Celkem!D1327)</f>
        <v>0.89754098360655743</v>
      </c>
    </row>
    <row r="1328" spans="1:15" x14ac:dyDescent="0.25">
      <c r="A1328" t="s">
        <v>7</v>
      </c>
      <c r="B1328" t="s">
        <v>1346</v>
      </c>
      <c r="C1328" t="s">
        <v>1347</v>
      </c>
      <c r="D1328" t="s">
        <v>2</v>
      </c>
      <c r="E1328" s="17">
        <v>75</v>
      </c>
      <c r="F1328" s="17">
        <v>6850.1246666666666</v>
      </c>
      <c r="G1328" s="17">
        <v>8517.5262039999998</v>
      </c>
      <c r="H1328" s="17">
        <v>40675.606820000001</v>
      </c>
      <c r="I1328" s="17">
        <v>1038.5234</v>
      </c>
      <c r="J1328" s="17">
        <v>0</v>
      </c>
      <c r="K1328" s="17">
        <v>20.851199999999999</v>
      </c>
      <c r="L1328" s="17">
        <v>57102.632290666661</v>
      </c>
      <c r="M1328" s="24">
        <f>SUMIFS('OD K'!$E:$E,'OD K'!B:B,Celkem!B1328,'OD K'!$D:$D,Celkem!D1328)</f>
        <v>6</v>
      </c>
      <c r="N1328" s="25">
        <f>SUMIFS('OD K'!$G:$G,'OD K'!B:B,Celkem!B1328,'OD K'!$D:$D,Celkem!D1328)</f>
        <v>4.96</v>
      </c>
      <c r="O1328" s="25">
        <f>SUMIFS('OD K'!$H:$H,'OD K'!B:B,Celkem!B1328,'OD K'!$D:$D,Celkem!D1328)</f>
        <v>6.6666666666666666E-2</v>
      </c>
    </row>
    <row r="1329" spans="1:15" x14ac:dyDescent="0.25">
      <c r="A1329" t="s">
        <v>7</v>
      </c>
      <c r="B1329" t="s">
        <v>1346</v>
      </c>
      <c r="C1329" t="s">
        <v>1347</v>
      </c>
      <c r="D1329" t="s">
        <v>21</v>
      </c>
      <c r="E1329" s="17">
        <v>3093</v>
      </c>
      <c r="F1329" s="17">
        <v>10298.368008406078</v>
      </c>
      <c r="G1329" s="17">
        <v>5730.4105128031033</v>
      </c>
      <c r="H1329" s="17">
        <v>33954.122070061429</v>
      </c>
      <c r="I1329" s="17">
        <v>3102.3351148722923</v>
      </c>
      <c r="J1329" s="17">
        <v>105.9056357581636</v>
      </c>
      <c r="K1329" s="17">
        <v>363.13232460394443</v>
      </c>
      <c r="L1329" s="17">
        <v>53554.273666505011</v>
      </c>
      <c r="M1329" s="24">
        <f>SUMIFS('OD K'!$E:$E,'OD K'!B:B,Celkem!B1329,'OD K'!$D:$D,Celkem!D1329)</f>
        <v>6</v>
      </c>
      <c r="N1329" s="25">
        <f>SUMIFS('OD K'!$G:$G,'OD K'!B:B,Celkem!B1329,'OD K'!$D:$D,Celkem!D1329)</f>
        <v>5.127061105722599</v>
      </c>
      <c r="O1329" s="25">
        <f>SUMIFS('OD K'!$H:$H,'OD K'!B:B,Celkem!B1329,'OD K'!$D:$D,Celkem!D1329)</f>
        <v>0.19883608147429679</v>
      </c>
    </row>
    <row r="1330" spans="1:15" x14ac:dyDescent="0.25">
      <c r="A1330" t="s">
        <v>7</v>
      </c>
      <c r="B1330" t="s">
        <v>1348</v>
      </c>
      <c r="C1330" t="s">
        <v>1349</v>
      </c>
      <c r="D1330" t="s">
        <v>2</v>
      </c>
      <c r="E1330" s="17">
        <v>69</v>
      </c>
      <c r="F1330" s="17">
        <v>199.55202898550723</v>
      </c>
      <c r="G1330" s="17">
        <v>3226.0671811594202</v>
      </c>
      <c r="H1330" s="17">
        <v>21204.311995652173</v>
      </c>
      <c r="I1330" s="17">
        <v>1128.8297826086957</v>
      </c>
      <c r="J1330" s="17">
        <v>0</v>
      </c>
      <c r="K1330" s="17">
        <v>5.4469565217391303</v>
      </c>
      <c r="L1330" s="17">
        <v>25764.207944927537</v>
      </c>
      <c r="M1330" s="24">
        <f>SUMIFS('OD K'!$E:$E,'OD K'!B:B,Celkem!B1330,'OD K'!$D:$D,Celkem!D1330)</f>
        <v>3</v>
      </c>
      <c r="N1330" s="25">
        <f>SUMIFS('OD K'!$G:$G,'OD K'!B:B,Celkem!B1330,'OD K'!$D:$D,Celkem!D1330)</f>
        <v>1.9420289855072463</v>
      </c>
      <c r="O1330" s="25">
        <f>SUMIFS('OD K'!$H:$H,'OD K'!B:B,Celkem!B1330,'OD K'!$D:$D,Celkem!D1330)</f>
        <v>7.2463768115942032E-2</v>
      </c>
    </row>
    <row r="1331" spans="1:15" x14ac:dyDescent="0.25">
      <c r="A1331" t="s">
        <v>7</v>
      </c>
      <c r="B1331" t="s">
        <v>1348</v>
      </c>
      <c r="C1331" t="s">
        <v>1349</v>
      </c>
      <c r="D1331" t="s">
        <v>21</v>
      </c>
      <c r="E1331" s="17">
        <v>2432</v>
      </c>
      <c r="F1331" s="17">
        <v>393.09453536184213</v>
      </c>
      <c r="G1331" s="17">
        <v>2002.9453672697368</v>
      </c>
      <c r="H1331" s="17">
        <v>18701.489778248353</v>
      </c>
      <c r="I1331" s="17">
        <v>4022.8802220805919</v>
      </c>
      <c r="J1331" s="17">
        <v>47.571406414473678</v>
      </c>
      <c r="K1331" s="17">
        <v>132.01278782894735</v>
      </c>
      <c r="L1331" s="17">
        <v>25299.994097203944</v>
      </c>
      <c r="M1331" s="24">
        <f>SUMIFS('OD K'!$E:$E,'OD K'!B:B,Celkem!B1331,'OD K'!$D:$D,Celkem!D1331)</f>
        <v>3</v>
      </c>
      <c r="N1331" s="25">
        <f>SUMIFS('OD K'!$G:$G,'OD K'!B:B,Celkem!B1331,'OD K'!$D:$D,Celkem!D1331)</f>
        <v>2.1011513157894739</v>
      </c>
      <c r="O1331" s="25">
        <f>SUMIFS('OD K'!$H:$H,'OD K'!B:B,Celkem!B1331,'OD K'!$D:$D,Celkem!D1331)</f>
        <v>0.22162828947368421</v>
      </c>
    </row>
    <row r="1332" spans="1:15" x14ac:dyDescent="0.25">
      <c r="A1332" t="s">
        <v>7</v>
      </c>
      <c r="B1332" t="s">
        <v>1350</v>
      </c>
      <c r="C1332" t="s">
        <v>1351</v>
      </c>
      <c r="D1332" t="s">
        <v>2</v>
      </c>
      <c r="E1332" s="17">
        <v>4</v>
      </c>
      <c r="F1332" s="17">
        <v>1662.2725</v>
      </c>
      <c r="G1332" s="17">
        <v>5507.3437999999996</v>
      </c>
      <c r="H1332" s="17">
        <v>48368.713624999997</v>
      </c>
      <c r="I1332" s="17">
        <v>0</v>
      </c>
      <c r="J1332" s="17">
        <v>0</v>
      </c>
      <c r="K1332" s="17">
        <v>0</v>
      </c>
      <c r="L1332" s="17">
        <v>55538.329924999998</v>
      </c>
      <c r="M1332" s="24">
        <f>SUMIFS('OD K'!$E:$E,'OD K'!B:B,Celkem!B1332,'OD K'!$D:$D,Celkem!D1332)</f>
        <v>9</v>
      </c>
      <c r="N1332" s="25">
        <f>SUMIFS('OD K'!$G:$G,'OD K'!B:B,Celkem!B1332,'OD K'!$D:$D,Celkem!D1332)</f>
        <v>5.25</v>
      </c>
      <c r="O1332" s="25">
        <f>SUMIFS('OD K'!$H:$H,'OD K'!B:B,Celkem!B1332,'OD K'!$D:$D,Celkem!D1332)</f>
        <v>0</v>
      </c>
    </row>
    <row r="1333" spans="1:15" x14ac:dyDescent="0.25">
      <c r="A1333" t="s">
        <v>7</v>
      </c>
      <c r="B1333" t="s">
        <v>1350</v>
      </c>
      <c r="C1333" t="s">
        <v>1351</v>
      </c>
      <c r="D1333" t="s">
        <v>21</v>
      </c>
      <c r="E1333" s="17">
        <v>83</v>
      </c>
      <c r="F1333" s="17">
        <v>17716.223734939758</v>
      </c>
      <c r="G1333" s="17">
        <v>10733.868513253012</v>
      </c>
      <c r="H1333" s="17">
        <v>41900.624116867475</v>
      </c>
      <c r="I1333" s="17">
        <v>14715.697367469878</v>
      </c>
      <c r="J1333" s="17">
        <v>816.08114216867477</v>
      </c>
      <c r="K1333" s="17">
        <v>589.05542168674697</v>
      </c>
      <c r="L1333" s="17">
        <v>86471.550296385554</v>
      </c>
      <c r="M1333" s="24">
        <f>SUMIFS('OD K'!$E:$E,'OD K'!B:B,Celkem!B1333,'OD K'!$D:$D,Celkem!D1333)</f>
        <v>9</v>
      </c>
      <c r="N1333" s="25">
        <f>SUMIFS('OD K'!$G:$G,'OD K'!B:B,Celkem!B1333,'OD K'!$D:$D,Celkem!D1333)</f>
        <v>6.831325301204819</v>
      </c>
      <c r="O1333" s="25">
        <f>SUMIFS('OD K'!$H:$H,'OD K'!B:B,Celkem!B1333,'OD K'!$D:$D,Celkem!D1333)</f>
        <v>0.81927710843373491</v>
      </c>
    </row>
    <row r="1334" spans="1:15" x14ac:dyDescent="0.25">
      <c r="A1334" t="s">
        <v>7</v>
      </c>
      <c r="B1334" t="s">
        <v>1352</v>
      </c>
      <c r="C1334" t="s">
        <v>1353</v>
      </c>
      <c r="D1334" t="s">
        <v>2</v>
      </c>
      <c r="E1334" s="17">
        <v>85</v>
      </c>
      <c r="F1334" s="17">
        <v>684.17870588235292</v>
      </c>
      <c r="G1334" s="17">
        <v>1611.7474329411764</v>
      </c>
      <c r="H1334" s="17">
        <v>28803.410275294118</v>
      </c>
      <c r="I1334" s="17">
        <v>366.5376705882353</v>
      </c>
      <c r="J1334" s="17">
        <v>965.31626470588242</v>
      </c>
      <c r="K1334" s="17">
        <v>3.5830588235294116</v>
      </c>
      <c r="L1334" s="17">
        <v>32434.773408235291</v>
      </c>
      <c r="M1334" s="24">
        <f>SUMIFS('OD K'!$E:$E,'OD K'!B:B,Celkem!B1334,'OD K'!$D:$D,Celkem!D1334)</f>
        <v>5</v>
      </c>
      <c r="N1334" s="25">
        <f>SUMIFS('OD K'!$G:$G,'OD K'!B:B,Celkem!B1334,'OD K'!$D:$D,Celkem!D1334)</f>
        <v>3.1764705882352939</v>
      </c>
      <c r="O1334" s="25">
        <f>SUMIFS('OD K'!$H:$H,'OD K'!B:B,Celkem!B1334,'OD K'!$D:$D,Celkem!D1334)</f>
        <v>2.3529411764705882E-2</v>
      </c>
    </row>
    <row r="1335" spans="1:15" x14ac:dyDescent="0.25">
      <c r="A1335" t="s">
        <v>7</v>
      </c>
      <c r="B1335" t="s">
        <v>1352</v>
      </c>
      <c r="C1335" t="s">
        <v>1353</v>
      </c>
      <c r="D1335" t="s">
        <v>21</v>
      </c>
      <c r="E1335" s="17">
        <v>450</v>
      </c>
      <c r="F1335" s="17">
        <v>6192.4219111111106</v>
      </c>
      <c r="G1335" s="17">
        <v>4645.3075308888883</v>
      </c>
      <c r="H1335" s="17">
        <v>29998.582142222222</v>
      </c>
      <c r="I1335" s="17">
        <v>3359.9088828888889</v>
      </c>
      <c r="J1335" s="17">
        <v>1212.9632573333333</v>
      </c>
      <c r="K1335" s="17">
        <v>245.53199999999998</v>
      </c>
      <c r="L1335" s="17">
        <v>45654.715724444446</v>
      </c>
      <c r="M1335" s="24">
        <f>SUMIFS('OD K'!$E:$E,'OD K'!B:B,Celkem!B1335,'OD K'!$D:$D,Celkem!D1335)</f>
        <v>5</v>
      </c>
      <c r="N1335" s="25">
        <f>SUMIFS('OD K'!$G:$G,'OD K'!B:B,Celkem!B1335,'OD K'!$D:$D,Celkem!D1335)</f>
        <v>4.3666666666666663</v>
      </c>
      <c r="O1335" s="25">
        <f>SUMIFS('OD K'!$H:$H,'OD K'!B:B,Celkem!B1335,'OD K'!$D:$D,Celkem!D1335)</f>
        <v>0.19777777777777777</v>
      </c>
    </row>
    <row r="1336" spans="1:15" x14ac:dyDescent="0.25">
      <c r="A1336" t="s">
        <v>7</v>
      </c>
      <c r="B1336" t="s">
        <v>1354</v>
      </c>
      <c r="C1336" t="s">
        <v>1355</v>
      </c>
      <c r="D1336" t="s">
        <v>2</v>
      </c>
      <c r="E1336" s="17">
        <v>60</v>
      </c>
      <c r="F1336" s="17">
        <v>159.44366666666667</v>
      </c>
      <c r="G1336" s="17">
        <v>4797.8820599999999</v>
      </c>
      <c r="H1336" s="17">
        <v>35083.171828333332</v>
      </c>
      <c r="I1336" s="17">
        <v>0</v>
      </c>
      <c r="J1336" s="17">
        <v>0</v>
      </c>
      <c r="K1336" s="17">
        <v>312.55199999999996</v>
      </c>
      <c r="L1336" s="17">
        <v>40353.049555000005</v>
      </c>
      <c r="M1336" s="24">
        <f>SUMIFS('OD K'!$E:$E,'OD K'!B:B,Celkem!B1336,'OD K'!$D:$D,Celkem!D1336)</f>
        <v>5</v>
      </c>
      <c r="N1336" s="25">
        <f>SUMIFS('OD K'!$G:$G,'OD K'!B:B,Celkem!B1336,'OD K'!$D:$D,Celkem!D1336)</f>
        <v>3.3166666666666669</v>
      </c>
      <c r="O1336" s="25">
        <f>SUMIFS('OD K'!$H:$H,'OD K'!B:B,Celkem!B1336,'OD K'!$D:$D,Celkem!D1336)</f>
        <v>0</v>
      </c>
    </row>
    <row r="1337" spans="1:15" x14ac:dyDescent="0.25">
      <c r="A1337" t="s">
        <v>7</v>
      </c>
      <c r="B1337" t="s">
        <v>1354</v>
      </c>
      <c r="C1337" t="s">
        <v>1355</v>
      </c>
      <c r="D1337" t="s">
        <v>21</v>
      </c>
      <c r="E1337" s="17">
        <v>3105</v>
      </c>
      <c r="F1337" s="17">
        <v>517.97196779388082</v>
      </c>
      <c r="G1337" s="17">
        <v>5225.4902386151371</v>
      </c>
      <c r="H1337" s="17">
        <v>28828.151704766507</v>
      </c>
      <c r="I1337" s="17">
        <v>430.45933433172303</v>
      </c>
      <c r="J1337" s="17">
        <v>37.147251497584541</v>
      </c>
      <c r="K1337" s="17">
        <v>444.79635426731079</v>
      </c>
      <c r="L1337" s="17">
        <v>35484.016851272143</v>
      </c>
      <c r="M1337" s="24">
        <f>SUMIFS('OD K'!$E:$E,'OD K'!B:B,Celkem!B1337,'OD K'!$D:$D,Celkem!D1337)</f>
        <v>5</v>
      </c>
      <c r="N1337" s="25">
        <f>SUMIFS('OD K'!$G:$G,'OD K'!B:B,Celkem!B1337,'OD K'!$D:$D,Celkem!D1337)</f>
        <v>4.4611916264090175</v>
      </c>
      <c r="O1337" s="25">
        <f>SUMIFS('OD K'!$H:$H,'OD K'!B:B,Celkem!B1337,'OD K'!$D:$D,Celkem!D1337)</f>
        <v>2.7053140096618359E-2</v>
      </c>
    </row>
    <row r="1338" spans="1:15" x14ac:dyDescent="0.25">
      <c r="A1338" t="s">
        <v>7</v>
      </c>
      <c r="B1338" t="s">
        <v>1356</v>
      </c>
      <c r="C1338" t="s">
        <v>1357</v>
      </c>
      <c r="D1338" t="s">
        <v>2</v>
      </c>
      <c r="E1338" s="17">
        <v>4</v>
      </c>
      <c r="F1338" s="17">
        <v>0</v>
      </c>
      <c r="G1338" s="17">
        <v>4287.4412249999996</v>
      </c>
      <c r="H1338" s="17">
        <v>25426.513575000001</v>
      </c>
      <c r="I1338" s="17">
        <v>0</v>
      </c>
      <c r="J1338" s="17">
        <v>0</v>
      </c>
      <c r="K1338" s="17">
        <v>0</v>
      </c>
      <c r="L1338" s="17">
        <v>29713.9548</v>
      </c>
      <c r="M1338" s="24">
        <f>SUMIFS('OD K'!$E:$E,'OD K'!B:B,Celkem!B1338,'OD K'!$D:$D,Celkem!D1338)</f>
        <v>3</v>
      </c>
      <c r="N1338" s="25">
        <f>SUMIFS('OD K'!$G:$G,'OD K'!B:B,Celkem!B1338,'OD K'!$D:$D,Celkem!D1338)</f>
        <v>2.25</v>
      </c>
      <c r="O1338" s="25">
        <f>SUMIFS('OD K'!$H:$H,'OD K'!B:B,Celkem!B1338,'OD K'!$D:$D,Celkem!D1338)</f>
        <v>0</v>
      </c>
    </row>
    <row r="1339" spans="1:15" x14ac:dyDescent="0.25">
      <c r="A1339" t="s">
        <v>7</v>
      </c>
      <c r="B1339" t="s">
        <v>1356</v>
      </c>
      <c r="C1339" t="s">
        <v>1357</v>
      </c>
      <c r="D1339" t="s">
        <v>21</v>
      </c>
      <c r="E1339" s="17">
        <v>434</v>
      </c>
      <c r="F1339" s="17">
        <v>2717.2963594470048</v>
      </c>
      <c r="G1339" s="17">
        <v>8689.3180953917054</v>
      </c>
      <c r="H1339" s="17">
        <v>15382.507075115207</v>
      </c>
      <c r="I1339" s="17">
        <v>489.39016359447004</v>
      </c>
      <c r="J1339" s="17">
        <v>2906.180409907834</v>
      </c>
      <c r="K1339" s="17">
        <v>370.04184331797234</v>
      </c>
      <c r="L1339" s="17">
        <v>30554.733946774195</v>
      </c>
      <c r="M1339" s="24">
        <f>SUMIFS('OD K'!$E:$E,'OD K'!B:B,Celkem!B1339,'OD K'!$D:$D,Celkem!D1339)</f>
        <v>3</v>
      </c>
      <c r="N1339" s="25">
        <f>SUMIFS('OD K'!$G:$G,'OD K'!B:B,Celkem!B1339,'OD K'!$D:$D,Celkem!D1339)</f>
        <v>1.9539170506912442</v>
      </c>
      <c r="O1339" s="25">
        <f>SUMIFS('OD K'!$H:$H,'OD K'!B:B,Celkem!B1339,'OD K'!$D:$D,Celkem!D1339)</f>
        <v>2.7649769585253458E-2</v>
      </c>
    </row>
    <row r="1340" spans="1:15" x14ac:dyDescent="0.25">
      <c r="A1340" t="s">
        <v>7</v>
      </c>
      <c r="B1340" t="s">
        <v>1358</v>
      </c>
      <c r="C1340" t="s">
        <v>1359</v>
      </c>
      <c r="D1340" t="s">
        <v>2</v>
      </c>
      <c r="E1340" s="17">
        <v>4</v>
      </c>
      <c r="F1340" s="17">
        <v>0</v>
      </c>
      <c r="G1340" s="17">
        <v>257.17520000000002</v>
      </c>
      <c r="H1340" s="17">
        <v>10934.859</v>
      </c>
      <c r="I1340" s="17">
        <v>0</v>
      </c>
      <c r="J1340" s="17">
        <v>0</v>
      </c>
      <c r="K1340" s="17">
        <v>0</v>
      </c>
      <c r="L1340" s="17">
        <v>11192.0342</v>
      </c>
      <c r="M1340" s="24">
        <f>SUMIFS('OD K'!$E:$E,'OD K'!B:B,Celkem!B1340,'OD K'!$D:$D,Celkem!D1340)</f>
        <v>3</v>
      </c>
      <c r="N1340" s="25">
        <f>SUMIFS('OD K'!$G:$G,'OD K'!B:B,Celkem!B1340,'OD K'!$D:$D,Celkem!D1340)</f>
        <v>1</v>
      </c>
      <c r="O1340" s="25">
        <f>SUMIFS('OD K'!$H:$H,'OD K'!B:B,Celkem!B1340,'OD K'!$D:$D,Celkem!D1340)</f>
        <v>0</v>
      </c>
    </row>
    <row r="1341" spans="1:15" x14ac:dyDescent="0.25">
      <c r="A1341" t="s">
        <v>7</v>
      </c>
      <c r="B1341" t="s">
        <v>1358</v>
      </c>
      <c r="C1341" t="s">
        <v>1359</v>
      </c>
      <c r="D1341" t="s">
        <v>21</v>
      </c>
      <c r="E1341" s="17">
        <v>43</v>
      </c>
      <c r="F1341" s="17">
        <v>468.65302325581399</v>
      </c>
      <c r="G1341" s="17">
        <v>3502.3826883720926</v>
      </c>
      <c r="H1341" s="17">
        <v>12850.371862790698</v>
      </c>
      <c r="I1341" s="17">
        <v>336.91636046511627</v>
      </c>
      <c r="J1341" s="17">
        <v>2380.126153488372</v>
      </c>
      <c r="K1341" s="17">
        <v>16.834883720930232</v>
      </c>
      <c r="L1341" s="17">
        <v>19555.284972093021</v>
      </c>
      <c r="M1341" s="24">
        <f>SUMIFS('OD K'!$E:$E,'OD K'!B:B,Celkem!B1341,'OD K'!$D:$D,Celkem!D1341)</f>
        <v>3</v>
      </c>
      <c r="N1341" s="25">
        <f>SUMIFS('OD K'!$G:$G,'OD K'!B:B,Celkem!B1341,'OD K'!$D:$D,Celkem!D1341)</f>
        <v>2.1860465116279069</v>
      </c>
      <c r="O1341" s="25">
        <f>SUMIFS('OD K'!$H:$H,'OD K'!B:B,Celkem!B1341,'OD K'!$D:$D,Celkem!D1341)</f>
        <v>2.3255813953488372E-2</v>
      </c>
    </row>
    <row r="1342" spans="1:15" x14ac:dyDescent="0.25">
      <c r="A1342" t="s">
        <v>7</v>
      </c>
      <c r="B1342" t="s">
        <v>1360</v>
      </c>
      <c r="C1342" t="s">
        <v>1361</v>
      </c>
      <c r="D1342" t="s">
        <v>2</v>
      </c>
      <c r="E1342" s="17">
        <v>69</v>
      </c>
      <c r="F1342" s="17">
        <v>466.31376811594203</v>
      </c>
      <c r="G1342" s="17">
        <v>4784.6760101449272</v>
      </c>
      <c r="H1342" s="17">
        <v>29980.489375362318</v>
      </c>
      <c r="I1342" s="17">
        <v>3204.0704550724636</v>
      </c>
      <c r="J1342" s="17">
        <v>0</v>
      </c>
      <c r="K1342" s="17">
        <v>30.913043478260871</v>
      </c>
      <c r="L1342" s="17">
        <v>38466.462652173912</v>
      </c>
      <c r="M1342" s="24">
        <f>SUMIFS('OD K'!$E:$E,'OD K'!B:B,Celkem!B1342,'OD K'!$D:$D,Celkem!D1342)</f>
        <v>4</v>
      </c>
      <c r="N1342" s="25">
        <f>SUMIFS('OD K'!$G:$G,'OD K'!B:B,Celkem!B1342,'OD K'!$D:$D,Celkem!D1342)</f>
        <v>2.7681159420289854</v>
      </c>
      <c r="O1342" s="25">
        <f>SUMIFS('OD K'!$H:$H,'OD K'!B:B,Celkem!B1342,'OD K'!$D:$D,Celkem!D1342)</f>
        <v>0.18840579710144928</v>
      </c>
    </row>
    <row r="1343" spans="1:15" x14ac:dyDescent="0.25">
      <c r="A1343" t="s">
        <v>7</v>
      </c>
      <c r="B1343" t="s">
        <v>1360</v>
      </c>
      <c r="C1343" t="s">
        <v>1361</v>
      </c>
      <c r="D1343" t="s">
        <v>21</v>
      </c>
      <c r="E1343" s="17">
        <v>1146</v>
      </c>
      <c r="F1343" s="17">
        <v>726.19489528795805</v>
      </c>
      <c r="G1343" s="17">
        <v>3378.5830019197206</v>
      </c>
      <c r="H1343" s="17">
        <v>26577.052733158813</v>
      </c>
      <c r="I1343" s="17">
        <v>4017.692501483421</v>
      </c>
      <c r="J1343" s="17">
        <v>113.56829467713787</v>
      </c>
      <c r="K1343" s="17">
        <v>313.43183246073301</v>
      </c>
      <c r="L1343" s="17">
        <v>35126.523258987785</v>
      </c>
      <c r="M1343" s="24">
        <f>SUMIFS('OD K'!$E:$E,'OD K'!B:B,Celkem!B1343,'OD K'!$D:$D,Celkem!D1343)</f>
        <v>4</v>
      </c>
      <c r="N1343" s="25">
        <f>SUMIFS('OD K'!$G:$G,'OD K'!B:B,Celkem!B1343,'OD K'!$D:$D,Celkem!D1343)</f>
        <v>3.3342059336823735</v>
      </c>
      <c r="O1343" s="25">
        <f>SUMIFS('OD K'!$H:$H,'OD K'!B:B,Celkem!B1343,'OD K'!$D:$D,Celkem!D1343)</f>
        <v>0.23821989528795812</v>
      </c>
    </row>
    <row r="1344" spans="1:15" x14ac:dyDescent="0.25">
      <c r="A1344" t="s">
        <v>7</v>
      </c>
      <c r="B1344" t="s">
        <v>1362</v>
      </c>
      <c r="C1344" t="s">
        <v>1363</v>
      </c>
      <c r="D1344" t="s">
        <v>2</v>
      </c>
      <c r="E1344" s="17">
        <v>7</v>
      </c>
      <c r="F1344" s="17">
        <v>67.761428571428567</v>
      </c>
      <c r="G1344" s="17">
        <v>3877.4731428571431</v>
      </c>
      <c r="H1344" s="17">
        <v>21113.878542857146</v>
      </c>
      <c r="I1344" s="17">
        <v>0</v>
      </c>
      <c r="J1344" s="17">
        <v>0</v>
      </c>
      <c r="K1344" s="17">
        <v>0</v>
      </c>
      <c r="L1344" s="17">
        <v>25059.113114285719</v>
      </c>
      <c r="M1344" s="24">
        <f>SUMIFS('OD K'!$E:$E,'OD K'!B:B,Celkem!B1344,'OD K'!$D:$D,Celkem!D1344)</f>
        <v>3</v>
      </c>
      <c r="N1344" s="25">
        <f>SUMIFS('OD K'!$G:$G,'OD K'!B:B,Celkem!B1344,'OD K'!$D:$D,Celkem!D1344)</f>
        <v>1.8571428571428572</v>
      </c>
      <c r="O1344" s="25">
        <f>SUMIFS('OD K'!$H:$H,'OD K'!B:B,Celkem!B1344,'OD K'!$D:$D,Celkem!D1344)</f>
        <v>0</v>
      </c>
    </row>
    <row r="1345" spans="1:15" x14ac:dyDescent="0.25">
      <c r="A1345" t="s">
        <v>7</v>
      </c>
      <c r="B1345" t="s">
        <v>1362</v>
      </c>
      <c r="C1345" t="s">
        <v>1363</v>
      </c>
      <c r="D1345" t="s">
        <v>21</v>
      </c>
      <c r="E1345" s="17">
        <v>135</v>
      </c>
      <c r="F1345" s="17">
        <v>305.856962962963</v>
      </c>
      <c r="G1345" s="17">
        <v>2781.6905511111113</v>
      </c>
      <c r="H1345" s="17">
        <v>14064.805451111111</v>
      </c>
      <c r="I1345" s="17">
        <v>237.94335555555554</v>
      </c>
      <c r="J1345" s="17">
        <v>1734.5149711111112</v>
      </c>
      <c r="K1345" s="17">
        <v>56.768000000000001</v>
      </c>
      <c r="L1345" s="17">
        <v>19181.579291851853</v>
      </c>
      <c r="M1345" s="24">
        <f>SUMIFS('OD K'!$E:$E,'OD K'!B:B,Celkem!B1345,'OD K'!$D:$D,Celkem!D1345)</f>
        <v>3</v>
      </c>
      <c r="N1345" s="25">
        <f>SUMIFS('OD K'!$G:$G,'OD K'!B:B,Celkem!B1345,'OD K'!$D:$D,Celkem!D1345)</f>
        <v>1.674074074074074</v>
      </c>
      <c r="O1345" s="25">
        <f>SUMIFS('OD K'!$H:$H,'OD K'!B:B,Celkem!B1345,'OD K'!$D:$D,Celkem!D1345)</f>
        <v>7.4074074074074077E-3</v>
      </c>
    </row>
    <row r="1346" spans="1:15" x14ac:dyDescent="0.25">
      <c r="A1346" t="s">
        <v>7</v>
      </c>
      <c r="B1346" t="s">
        <v>1364</v>
      </c>
      <c r="C1346" t="s">
        <v>1365</v>
      </c>
      <c r="D1346" t="s">
        <v>2</v>
      </c>
      <c r="E1346" s="17">
        <v>10</v>
      </c>
      <c r="F1346" s="17">
        <v>411.851</v>
      </c>
      <c r="G1346" s="17">
        <v>2250.76809</v>
      </c>
      <c r="H1346" s="17">
        <v>18185.780429999999</v>
      </c>
      <c r="I1346" s="17">
        <v>731.61345000000006</v>
      </c>
      <c r="J1346" s="17">
        <v>0</v>
      </c>
      <c r="K1346" s="17">
        <v>0</v>
      </c>
      <c r="L1346" s="17">
        <v>21580.01297</v>
      </c>
      <c r="M1346" s="24">
        <f>SUMIFS('OD K'!$E:$E,'OD K'!B:B,Celkem!B1346,'OD K'!$D:$D,Celkem!D1346)</f>
        <v>3</v>
      </c>
      <c r="N1346" s="25">
        <f>SUMIFS('OD K'!$G:$G,'OD K'!B:B,Celkem!B1346,'OD K'!$D:$D,Celkem!D1346)</f>
        <v>1.7</v>
      </c>
      <c r="O1346" s="25">
        <f>SUMIFS('OD K'!$H:$H,'OD K'!B:B,Celkem!B1346,'OD K'!$D:$D,Celkem!D1346)</f>
        <v>0.1</v>
      </c>
    </row>
    <row r="1347" spans="1:15" x14ac:dyDescent="0.25">
      <c r="A1347" t="s">
        <v>7</v>
      </c>
      <c r="B1347" t="s">
        <v>1364</v>
      </c>
      <c r="C1347" t="s">
        <v>1365</v>
      </c>
      <c r="D1347" t="s">
        <v>21</v>
      </c>
      <c r="E1347" s="17">
        <v>163</v>
      </c>
      <c r="F1347" s="17">
        <v>710.64153374233138</v>
      </c>
      <c r="G1347" s="17">
        <v>4561.2681987730066</v>
      </c>
      <c r="H1347" s="17">
        <v>17021.335360122699</v>
      </c>
      <c r="I1347" s="17">
        <v>8464.7146392638024</v>
      </c>
      <c r="J1347" s="17">
        <v>729.31970429447847</v>
      </c>
      <c r="K1347" s="17">
        <v>347.25699386503067</v>
      </c>
      <c r="L1347" s="17">
        <v>31834.536430061347</v>
      </c>
      <c r="M1347" s="24">
        <f>SUMIFS('OD K'!$E:$E,'OD K'!B:B,Celkem!B1347,'OD K'!$D:$D,Celkem!D1347)</f>
        <v>3</v>
      </c>
      <c r="N1347" s="25">
        <f>SUMIFS('OD K'!$G:$G,'OD K'!B:B,Celkem!B1347,'OD K'!$D:$D,Celkem!D1347)</f>
        <v>2.6748466257668713</v>
      </c>
      <c r="O1347" s="25">
        <f>SUMIFS('OD K'!$H:$H,'OD K'!B:B,Celkem!B1347,'OD K'!$D:$D,Celkem!D1347)</f>
        <v>0.52760736196319014</v>
      </c>
    </row>
    <row r="1348" spans="1:15" x14ac:dyDescent="0.25">
      <c r="A1348" t="s">
        <v>7</v>
      </c>
      <c r="B1348" t="s">
        <v>1366</v>
      </c>
      <c r="C1348" t="s">
        <v>1367</v>
      </c>
      <c r="D1348" t="s">
        <v>2</v>
      </c>
      <c r="E1348" s="17">
        <v>38</v>
      </c>
      <c r="F1348" s="17">
        <v>776.8660526315789</v>
      </c>
      <c r="G1348" s="17">
        <v>3117.1491289473684</v>
      </c>
      <c r="H1348" s="17">
        <v>18536.019886842103</v>
      </c>
      <c r="I1348" s="17">
        <v>0</v>
      </c>
      <c r="J1348" s="17">
        <v>2282.6463552631576</v>
      </c>
      <c r="K1348" s="17">
        <v>0</v>
      </c>
      <c r="L1348" s="17">
        <v>24712.681423684207</v>
      </c>
      <c r="M1348" s="24">
        <f>SUMIFS('OD K'!$E:$E,'OD K'!B:B,Celkem!B1348,'OD K'!$D:$D,Celkem!D1348)</f>
        <v>3</v>
      </c>
      <c r="N1348" s="25">
        <f>SUMIFS('OD K'!$G:$G,'OD K'!B:B,Celkem!B1348,'OD K'!$D:$D,Celkem!D1348)</f>
        <v>1.868421052631579</v>
      </c>
      <c r="O1348" s="25">
        <f>SUMIFS('OD K'!$H:$H,'OD K'!B:B,Celkem!B1348,'OD K'!$D:$D,Celkem!D1348)</f>
        <v>0</v>
      </c>
    </row>
    <row r="1349" spans="1:15" x14ac:dyDescent="0.25">
      <c r="A1349" t="s">
        <v>7</v>
      </c>
      <c r="B1349" t="s">
        <v>1366</v>
      </c>
      <c r="C1349" t="s">
        <v>1367</v>
      </c>
      <c r="D1349" t="s">
        <v>21</v>
      </c>
      <c r="E1349" s="17">
        <v>713</v>
      </c>
      <c r="F1349" s="17">
        <v>891.04375876577831</v>
      </c>
      <c r="G1349" s="17">
        <v>6840.8587862552595</v>
      </c>
      <c r="H1349" s="17">
        <v>12945.328378681626</v>
      </c>
      <c r="I1349" s="17">
        <v>1624.0608481065919</v>
      </c>
      <c r="J1349" s="17">
        <v>7482.9968460028049</v>
      </c>
      <c r="K1349" s="17">
        <v>71.916185133239836</v>
      </c>
      <c r="L1349" s="17">
        <v>29856.2048029453</v>
      </c>
      <c r="M1349" s="24">
        <f>SUMIFS('OD K'!$E:$E,'OD K'!B:B,Celkem!B1349,'OD K'!$D:$D,Celkem!D1349)</f>
        <v>3</v>
      </c>
      <c r="N1349" s="25">
        <f>SUMIFS('OD K'!$G:$G,'OD K'!B:B,Celkem!B1349,'OD K'!$D:$D,Celkem!D1349)</f>
        <v>2.0715287517531555</v>
      </c>
      <c r="O1349" s="25">
        <f>SUMIFS('OD K'!$H:$H,'OD K'!B:B,Celkem!B1349,'OD K'!$D:$D,Celkem!D1349)</f>
        <v>9.6774193548387094E-2</v>
      </c>
    </row>
    <row r="1350" spans="1:15" x14ac:dyDescent="0.25">
      <c r="A1350" t="s">
        <v>7</v>
      </c>
      <c r="B1350" t="s">
        <v>1368</v>
      </c>
      <c r="C1350" t="s">
        <v>1369</v>
      </c>
      <c r="D1350" t="s">
        <v>2</v>
      </c>
      <c r="E1350" s="17">
        <v>89</v>
      </c>
      <c r="F1350" s="17">
        <v>3025.45404494382</v>
      </c>
      <c r="G1350" s="17">
        <v>4886.3515438202248</v>
      </c>
      <c r="H1350" s="17">
        <v>31351.287099999998</v>
      </c>
      <c r="I1350" s="17">
        <v>738.43969662921347</v>
      </c>
      <c r="J1350" s="17">
        <v>3114.3386067415731</v>
      </c>
      <c r="K1350" s="17">
        <v>0</v>
      </c>
      <c r="L1350" s="17">
        <v>43115.870992134827</v>
      </c>
      <c r="M1350" s="24">
        <f>SUMIFS('OD K'!$E:$E,'OD K'!B:B,Celkem!B1350,'OD K'!$D:$D,Celkem!D1350)</f>
        <v>5</v>
      </c>
      <c r="N1350" s="25">
        <f>SUMIFS('OD K'!$G:$G,'OD K'!B:B,Celkem!B1350,'OD K'!$D:$D,Celkem!D1350)</f>
        <v>4.01123595505618</v>
      </c>
      <c r="O1350" s="25">
        <f>SUMIFS('OD K'!$H:$H,'OD K'!B:B,Celkem!B1350,'OD K'!$D:$D,Celkem!D1350)</f>
        <v>3.3707865168539325E-2</v>
      </c>
    </row>
    <row r="1351" spans="1:15" x14ac:dyDescent="0.25">
      <c r="A1351" t="s">
        <v>7</v>
      </c>
      <c r="B1351" t="s">
        <v>1368</v>
      </c>
      <c r="C1351" t="s">
        <v>1369</v>
      </c>
      <c r="D1351" t="s">
        <v>21</v>
      </c>
      <c r="E1351" s="17">
        <v>647</v>
      </c>
      <c r="F1351" s="17">
        <v>3761.347032457496</v>
      </c>
      <c r="G1351" s="17">
        <v>9483.4780755795982</v>
      </c>
      <c r="H1351" s="17">
        <v>37810.837986089646</v>
      </c>
      <c r="I1351" s="17">
        <v>2965.1460777434313</v>
      </c>
      <c r="J1351" s="17">
        <v>1177.4511947449766</v>
      </c>
      <c r="K1351" s="17">
        <v>493.91389489953627</v>
      </c>
      <c r="L1351" s="17">
        <v>55692.174261514687</v>
      </c>
      <c r="M1351" s="24">
        <f>SUMIFS('OD K'!$E:$E,'OD K'!B:B,Celkem!B1351,'OD K'!$D:$D,Celkem!D1351)</f>
        <v>5</v>
      </c>
      <c r="N1351" s="25">
        <f>SUMIFS('OD K'!$G:$G,'OD K'!B:B,Celkem!B1351,'OD K'!$D:$D,Celkem!D1351)</f>
        <v>5.527047913446677</v>
      </c>
      <c r="O1351" s="25">
        <f>SUMIFS('OD K'!$H:$H,'OD K'!B:B,Celkem!B1351,'OD K'!$D:$D,Celkem!D1351)</f>
        <v>0.14837712519319937</v>
      </c>
    </row>
    <row r="1352" spans="1:15" x14ac:dyDescent="0.25">
      <c r="A1352" t="s">
        <v>7</v>
      </c>
      <c r="B1352" t="s">
        <v>1370</v>
      </c>
      <c r="C1352" t="s">
        <v>1371</v>
      </c>
      <c r="D1352" t="s">
        <v>2</v>
      </c>
      <c r="E1352" s="17">
        <v>9</v>
      </c>
      <c r="F1352" s="17">
        <v>930.0622222222222</v>
      </c>
      <c r="G1352" s="17">
        <v>7487.3130999999994</v>
      </c>
      <c r="H1352" s="17">
        <v>17342.032722222222</v>
      </c>
      <c r="I1352" s="17">
        <v>4007.2443111111111</v>
      </c>
      <c r="J1352" s="17">
        <v>14776.546444444444</v>
      </c>
      <c r="K1352" s="17">
        <v>0</v>
      </c>
      <c r="L1352" s="17">
        <v>44543.198799999998</v>
      </c>
      <c r="M1352" s="24">
        <f>SUMIFS('OD K'!$E:$E,'OD K'!B:B,Celkem!B1352,'OD K'!$D:$D,Celkem!D1352)</f>
        <v>4</v>
      </c>
      <c r="N1352" s="25">
        <f>SUMIFS('OD K'!$G:$G,'OD K'!B:B,Celkem!B1352,'OD K'!$D:$D,Celkem!D1352)</f>
        <v>1.7777777777777777</v>
      </c>
      <c r="O1352" s="25">
        <f>SUMIFS('OD K'!$H:$H,'OD K'!B:B,Celkem!B1352,'OD K'!$D:$D,Celkem!D1352)</f>
        <v>0.22222222222222221</v>
      </c>
    </row>
    <row r="1353" spans="1:15" x14ac:dyDescent="0.25">
      <c r="A1353" t="s">
        <v>7</v>
      </c>
      <c r="B1353" t="s">
        <v>1370</v>
      </c>
      <c r="C1353" t="s">
        <v>1371</v>
      </c>
      <c r="D1353" t="s">
        <v>21</v>
      </c>
      <c r="E1353" s="17">
        <v>152</v>
      </c>
      <c r="F1353" s="17">
        <v>947.04526315789474</v>
      </c>
      <c r="G1353" s="17">
        <v>7275.1459592105266</v>
      </c>
      <c r="H1353" s="17">
        <v>17256.635834210527</v>
      </c>
      <c r="I1353" s="17">
        <v>5562.5887539473688</v>
      </c>
      <c r="J1353" s="17">
        <v>5184.4126927631578</v>
      </c>
      <c r="K1353" s="17">
        <v>91.096578947368428</v>
      </c>
      <c r="L1353" s="17">
        <v>36316.925082236849</v>
      </c>
      <c r="M1353" s="24">
        <f>SUMIFS('OD K'!$E:$E,'OD K'!B:B,Celkem!B1353,'OD K'!$D:$D,Celkem!D1353)</f>
        <v>4</v>
      </c>
      <c r="N1353" s="25">
        <f>SUMIFS('OD K'!$G:$G,'OD K'!B:B,Celkem!B1353,'OD K'!$D:$D,Celkem!D1353)</f>
        <v>2.7236842105263159</v>
      </c>
      <c r="O1353" s="25">
        <f>SUMIFS('OD K'!$H:$H,'OD K'!B:B,Celkem!B1353,'OD K'!$D:$D,Celkem!D1353)</f>
        <v>0.23684210526315788</v>
      </c>
    </row>
    <row r="1354" spans="1:15" x14ac:dyDescent="0.25">
      <c r="A1354" t="s">
        <v>7</v>
      </c>
      <c r="B1354" t="s">
        <v>1372</v>
      </c>
      <c r="C1354" t="s">
        <v>1373</v>
      </c>
      <c r="D1354" t="s">
        <v>2</v>
      </c>
      <c r="E1354" s="17">
        <v>2</v>
      </c>
      <c r="F1354" s="17">
        <v>0</v>
      </c>
      <c r="G1354" s="17">
        <v>9699.3528999999999</v>
      </c>
      <c r="H1354" s="17">
        <v>10350.09045</v>
      </c>
      <c r="I1354" s="17">
        <v>0</v>
      </c>
      <c r="J1354" s="17">
        <v>0</v>
      </c>
      <c r="K1354" s="17">
        <v>0</v>
      </c>
      <c r="L1354" s="17">
        <v>20049.443350000001</v>
      </c>
      <c r="M1354" s="24">
        <f>SUMIFS('OD K'!$E:$E,'OD K'!B:B,Celkem!B1354,'OD K'!$D:$D,Celkem!D1354)</f>
        <v>4</v>
      </c>
      <c r="N1354" s="25">
        <f>SUMIFS('OD K'!$G:$G,'OD K'!B:B,Celkem!B1354,'OD K'!$D:$D,Celkem!D1354)</f>
        <v>1.5</v>
      </c>
      <c r="O1354" s="25">
        <f>SUMIFS('OD K'!$H:$H,'OD K'!B:B,Celkem!B1354,'OD K'!$D:$D,Celkem!D1354)</f>
        <v>0</v>
      </c>
    </row>
    <row r="1355" spans="1:15" x14ac:dyDescent="0.25">
      <c r="A1355" t="s">
        <v>7</v>
      </c>
      <c r="B1355" t="s">
        <v>1372</v>
      </c>
      <c r="C1355" t="s">
        <v>1373</v>
      </c>
      <c r="D1355" t="s">
        <v>21</v>
      </c>
      <c r="E1355" s="17">
        <v>15</v>
      </c>
      <c r="F1355" s="17">
        <v>4.0666666666666664</v>
      </c>
      <c r="G1355" s="17">
        <v>7612.0596733333332</v>
      </c>
      <c r="H1355" s="17">
        <v>16083.742393333332</v>
      </c>
      <c r="I1355" s="17">
        <v>2930.6557066666664</v>
      </c>
      <c r="J1355" s="17">
        <v>2936.6211333333335</v>
      </c>
      <c r="K1355" s="17">
        <v>170.78400000000002</v>
      </c>
      <c r="L1355" s="17">
        <v>29737.929573333335</v>
      </c>
      <c r="M1355" s="24">
        <f>SUMIFS('OD K'!$E:$E,'OD K'!B:B,Celkem!B1355,'OD K'!$D:$D,Celkem!D1355)</f>
        <v>4</v>
      </c>
      <c r="N1355" s="25">
        <f>SUMIFS('OD K'!$G:$G,'OD K'!B:B,Celkem!B1355,'OD K'!$D:$D,Celkem!D1355)</f>
        <v>2.4</v>
      </c>
      <c r="O1355" s="25">
        <f>SUMIFS('OD K'!$H:$H,'OD K'!B:B,Celkem!B1355,'OD K'!$D:$D,Celkem!D1355)</f>
        <v>0.13333333333333333</v>
      </c>
    </row>
    <row r="1356" spans="1:15" x14ac:dyDescent="0.25">
      <c r="A1356" t="s">
        <v>7</v>
      </c>
      <c r="B1356" t="s">
        <v>1374</v>
      </c>
      <c r="C1356" t="s">
        <v>1375</v>
      </c>
      <c r="D1356" t="s">
        <v>2</v>
      </c>
      <c r="E1356" s="17">
        <v>2</v>
      </c>
      <c r="F1356" s="17">
        <v>0</v>
      </c>
      <c r="G1356" s="17">
        <v>18137.45765</v>
      </c>
      <c r="H1356" s="17">
        <v>11405.1909</v>
      </c>
      <c r="I1356" s="17">
        <v>99647.438800000004</v>
      </c>
      <c r="J1356" s="17">
        <v>0</v>
      </c>
      <c r="K1356" s="17">
        <v>0</v>
      </c>
      <c r="L1356" s="17">
        <v>129190.08735</v>
      </c>
      <c r="M1356" s="24">
        <f>SUMIFS('OD K'!$E:$E,'OD K'!B:B,Celkem!B1356,'OD K'!$D:$D,Celkem!D1356)</f>
        <v>3</v>
      </c>
      <c r="N1356" s="25">
        <f>SUMIFS('OD K'!$G:$G,'OD K'!B:B,Celkem!B1356,'OD K'!$D:$D,Celkem!D1356)</f>
        <v>1</v>
      </c>
      <c r="O1356" s="25">
        <f>SUMIFS('OD K'!$H:$H,'OD K'!B:B,Celkem!B1356,'OD K'!$D:$D,Celkem!D1356)</f>
        <v>13</v>
      </c>
    </row>
    <row r="1357" spans="1:15" x14ac:dyDescent="0.25">
      <c r="A1357" t="s">
        <v>7</v>
      </c>
      <c r="B1357" t="s">
        <v>1374</v>
      </c>
      <c r="C1357" t="s">
        <v>1375</v>
      </c>
      <c r="D1357" t="s">
        <v>21</v>
      </c>
      <c r="E1357" s="17">
        <v>127</v>
      </c>
      <c r="F1357" s="17">
        <v>149.67944881889764</v>
      </c>
      <c r="G1357" s="17">
        <v>6854.578647244095</v>
      </c>
      <c r="H1357" s="17">
        <v>16660.107647244095</v>
      </c>
      <c r="I1357" s="17">
        <v>6746.9492543307088</v>
      </c>
      <c r="J1357" s="17">
        <v>3492.1522039370079</v>
      </c>
      <c r="K1357" s="17">
        <v>99.929763779527562</v>
      </c>
      <c r="L1357" s="17">
        <v>34003.396965354332</v>
      </c>
      <c r="M1357" s="24">
        <f>SUMIFS('OD K'!$E:$E,'OD K'!B:B,Celkem!B1357,'OD K'!$D:$D,Celkem!D1357)</f>
        <v>3</v>
      </c>
      <c r="N1357" s="25">
        <f>SUMIFS('OD K'!$G:$G,'OD K'!B:B,Celkem!B1357,'OD K'!$D:$D,Celkem!D1357)</f>
        <v>1.8976377952755905</v>
      </c>
      <c r="O1357" s="25">
        <f>SUMIFS('OD K'!$H:$H,'OD K'!B:B,Celkem!B1357,'OD K'!$D:$D,Celkem!D1357)</f>
        <v>0.33070866141732286</v>
      </c>
    </row>
    <row r="1358" spans="1:15" x14ac:dyDescent="0.25">
      <c r="A1358" t="s">
        <v>7</v>
      </c>
      <c r="B1358" t="s">
        <v>1376</v>
      </c>
      <c r="C1358" t="s">
        <v>1377</v>
      </c>
      <c r="D1358" t="s">
        <v>2</v>
      </c>
      <c r="E1358" s="17">
        <v>62</v>
      </c>
      <c r="F1358" s="17">
        <v>175.46193548387095</v>
      </c>
      <c r="G1358" s="17">
        <v>2531.6797532258065</v>
      </c>
      <c r="H1358" s="17">
        <v>16215.702798387098</v>
      </c>
      <c r="I1358" s="17">
        <v>2813.6801112903227</v>
      </c>
      <c r="J1358" s="17">
        <v>8282.0644403225815</v>
      </c>
      <c r="K1358" s="17">
        <v>0</v>
      </c>
      <c r="L1358" s="17">
        <v>30018.589038709681</v>
      </c>
      <c r="M1358" s="24">
        <f>SUMIFS('OD K'!$E:$E,'OD K'!B:B,Celkem!B1358,'OD K'!$D:$D,Celkem!D1358)</f>
        <v>3</v>
      </c>
      <c r="N1358" s="25">
        <f>SUMIFS('OD K'!$G:$G,'OD K'!B:B,Celkem!B1358,'OD K'!$D:$D,Celkem!D1358)</f>
        <v>1.7903225806451613</v>
      </c>
      <c r="O1358" s="25">
        <f>SUMIFS('OD K'!$H:$H,'OD K'!B:B,Celkem!B1358,'OD K'!$D:$D,Celkem!D1358)</f>
        <v>9.6774193548387094E-2</v>
      </c>
    </row>
    <row r="1359" spans="1:15" x14ac:dyDescent="0.25">
      <c r="A1359" t="s">
        <v>7</v>
      </c>
      <c r="B1359" t="s">
        <v>1376</v>
      </c>
      <c r="C1359" t="s">
        <v>1377</v>
      </c>
      <c r="D1359" t="s">
        <v>21</v>
      </c>
      <c r="E1359" s="17">
        <v>370</v>
      </c>
      <c r="F1359" s="17">
        <v>538.61808108108107</v>
      </c>
      <c r="G1359" s="17">
        <v>5380.5388316216222</v>
      </c>
      <c r="H1359" s="17">
        <v>17636.632621891891</v>
      </c>
      <c r="I1359" s="17">
        <v>6168.3904143243244</v>
      </c>
      <c r="J1359" s="17">
        <v>3145.5602908108108</v>
      </c>
      <c r="K1359" s="17">
        <v>1.0712432432432433</v>
      </c>
      <c r="L1359" s="17">
        <v>32870.811482972967</v>
      </c>
      <c r="M1359" s="24">
        <f>SUMIFS('OD K'!$E:$E,'OD K'!B:B,Celkem!B1359,'OD K'!$D:$D,Celkem!D1359)</f>
        <v>3</v>
      </c>
      <c r="N1359" s="25">
        <f>SUMIFS('OD K'!$G:$G,'OD K'!B:B,Celkem!B1359,'OD K'!$D:$D,Celkem!D1359)</f>
        <v>2.0486486486486486</v>
      </c>
      <c r="O1359" s="25">
        <f>SUMIFS('OD K'!$H:$H,'OD K'!B:B,Celkem!B1359,'OD K'!$D:$D,Celkem!D1359)</f>
        <v>0.2864864864864865</v>
      </c>
    </row>
    <row r="1360" spans="1:15" x14ac:dyDescent="0.25">
      <c r="A1360" t="s">
        <v>7</v>
      </c>
      <c r="B1360" t="s">
        <v>1378</v>
      </c>
      <c r="C1360" t="s">
        <v>1379</v>
      </c>
      <c r="D1360" t="s">
        <v>2</v>
      </c>
      <c r="E1360" s="17">
        <v>12</v>
      </c>
      <c r="F1360" s="17">
        <v>273.60916666666668</v>
      </c>
      <c r="G1360" s="17">
        <v>4367.9132749999999</v>
      </c>
      <c r="H1360" s="17">
        <v>22180.483099999998</v>
      </c>
      <c r="I1360" s="17">
        <v>0</v>
      </c>
      <c r="J1360" s="17">
        <v>0</v>
      </c>
      <c r="K1360" s="17">
        <v>0</v>
      </c>
      <c r="L1360" s="17">
        <v>26822.005541666666</v>
      </c>
      <c r="M1360" s="24">
        <f>SUMIFS('OD K'!$E:$E,'OD K'!B:B,Celkem!B1360,'OD K'!$D:$D,Celkem!D1360)</f>
        <v>5</v>
      </c>
      <c r="N1360" s="25">
        <f>SUMIFS('OD K'!$G:$G,'OD K'!B:B,Celkem!B1360,'OD K'!$D:$D,Celkem!D1360)</f>
        <v>2.4166666666666665</v>
      </c>
      <c r="O1360" s="25">
        <f>SUMIFS('OD K'!$H:$H,'OD K'!B:B,Celkem!B1360,'OD K'!$D:$D,Celkem!D1360)</f>
        <v>0</v>
      </c>
    </row>
    <row r="1361" spans="1:15" x14ac:dyDescent="0.25">
      <c r="A1361" t="s">
        <v>7</v>
      </c>
      <c r="B1361" t="s">
        <v>1378</v>
      </c>
      <c r="C1361" t="s">
        <v>1379</v>
      </c>
      <c r="D1361" t="s">
        <v>21</v>
      </c>
      <c r="E1361" s="17">
        <v>127</v>
      </c>
      <c r="F1361" s="17">
        <v>6491.4318110236218</v>
      </c>
      <c r="G1361" s="17">
        <v>8003.4124582677168</v>
      </c>
      <c r="H1361" s="17">
        <v>25384.31762047244</v>
      </c>
      <c r="I1361" s="17">
        <v>14330.027809448819</v>
      </c>
      <c r="J1361" s="17">
        <v>396.98091732283467</v>
      </c>
      <c r="K1361" s="17">
        <v>522.27464566929143</v>
      </c>
      <c r="L1361" s="17">
        <v>55128.445262204725</v>
      </c>
      <c r="M1361" s="24">
        <f>SUMIFS('OD K'!$E:$E,'OD K'!B:B,Celkem!B1361,'OD K'!$D:$D,Celkem!D1361)</f>
        <v>5</v>
      </c>
      <c r="N1361" s="25">
        <f>SUMIFS('OD K'!$G:$G,'OD K'!B:B,Celkem!B1361,'OD K'!$D:$D,Celkem!D1361)</f>
        <v>3.8031496062992125</v>
      </c>
      <c r="O1361" s="25">
        <f>SUMIFS('OD K'!$H:$H,'OD K'!B:B,Celkem!B1361,'OD K'!$D:$D,Celkem!D1361)</f>
        <v>0.72440944881889768</v>
      </c>
    </row>
    <row r="1362" spans="1:15" x14ac:dyDescent="0.25">
      <c r="A1362" t="s">
        <v>7</v>
      </c>
      <c r="B1362" t="s">
        <v>1380</v>
      </c>
      <c r="C1362" t="s">
        <v>1381</v>
      </c>
      <c r="D1362" t="s">
        <v>2</v>
      </c>
      <c r="E1362" s="17">
        <v>110</v>
      </c>
      <c r="F1362" s="17">
        <v>25.269909090909092</v>
      </c>
      <c r="G1362" s="17">
        <v>913.74914363636356</v>
      </c>
      <c r="H1362" s="17">
        <v>8581.7442545454542</v>
      </c>
      <c r="I1362" s="17">
        <v>0</v>
      </c>
      <c r="J1362" s="17">
        <v>0</v>
      </c>
      <c r="K1362" s="17">
        <v>0</v>
      </c>
      <c r="L1362" s="17">
        <v>9520.7633072727276</v>
      </c>
      <c r="M1362" s="24">
        <f>SUMIFS('OD K'!$E:$E,'OD K'!B:B,Celkem!B1362,'OD K'!$D:$D,Celkem!D1362)</f>
        <v>3</v>
      </c>
      <c r="N1362" s="25">
        <f>SUMIFS('OD K'!$G:$G,'OD K'!B:B,Celkem!B1362,'OD K'!$D:$D,Celkem!D1362)</f>
        <v>1.1363636363636365</v>
      </c>
      <c r="O1362" s="25">
        <f>SUMIFS('OD K'!$H:$H,'OD K'!B:B,Celkem!B1362,'OD K'!$D:$D,Celkem!D1362)</f>
        <v>0</v>
      </c>
    </row>
    <row r="1363" spans="1:15" x14ac:dyDescent="0.25">
      <c r="A1363" t="s">
        <v>7</v>
      </c>
      <c r="B1363" t="s">
        <v>1380</v>
      </c>
      <c r="C1363" t="s">
        <v>1381</v>
      </c>
      <c r="D1363" t="s">
        <v>21</v>
      </c>
      <c r="E1363" s="17">
        <v>856</v>
      </c>
      <c r="F1363" s="17">
        <v>245.37693925233646</v>
      </c>
      <c r="G1363" s="17">
        <v>148.18734310747664</v>
      </c>
      <c r="H1363" s="17">
        <v>12799.724857943924</v>
      </c>
      <c r="I1363" s="17">
        <v>658.24606542056074</v>
      </c>
      <c r="J1363" s="17">
        <v>118.73704135514018</v>
      </c>
      <c r="K1363" s="17">
        <v>39.934766355140191</v>
      </c>
      <c r="L1363" s="17">
        <v>14010.207013434578</v>
      </c>
      <c r="M1363" s="24">
        <f>SUMIFS('OD K'!$E:$E,'OD K'!B:B,Celkem!B1363,'OD K'!$D:$D,Celkem!D1363)</f>
        <v>3</v>
      </c>
      <c r="N1363" s="25">
        <f>SUMIFS('OD K'!$G:$G,'OD K'!B:B,Celkem!B1363,'OD K'!$D:$D,Celkem!D1363)</f>
        <v>1.8411214953271029</v>
      </c>
      <c r="O1363" s="25">
        <f>SUMIFS('OD K'!$H:$H,'OD K'!B:B,Celkem!B1363,'OD K'!$D:$D,Celkem!D1363)</f>
        <v>4.4392523364485979E-2</v>
      </c>
    </row>
    <row r="1364" spans="1:15" x14ac:dyDescent="0.25">
      <c r="A1364" t="s">
        <v>7</v>
      </c>
      <c r="B1364" t="s">
        <v>1382</v>
      </c>
      <c r="C1364" t="s">
        <v>1383</v>
      </c>
      <c r="D1364" t="s">
        <v>2</v>
      </c>
      <c r="E1364" s="17">
        <v>4</v>
      </c>
      <c r="F1364" s="17">
        <v>141.83750000000001</v>
      </c>
      <c r="G1364" s="17">
        <v>17868.706875</v>
      </c>
      <c r="H1364" s="17">
        <v>58650.512549999999</v>
      </c>
      <c r="I1364" s="17">
        <v>0</v>
      </c>
      <c r="J1364" s="17">
        <v>0</v>
      </c>
      <c r="K1364" s="17">
        <v>0</v>
      </c>
      <c r="L1364" s="17">
        <v>76661.056924999997</v>
      </c>
      <c r="M1364" s="24">
        <f>SUMIFS('OD K'!$E:$E,'OD K'!B:B,Celkem!B1364,'OD K'!$D:$D,Celkem!D1364)</f>
        <v>12</v>
      </c>
      <c r="N1364" s="25">
        <f>SUMIFS('OD K'!$G:$G,'OD K'!B:B,Celkem!B1364,'OD K'!$D:$D,Celkem!D1364)</f>
        <v>8.5</v>
      </c>
      <c r="O1364" s="25">
        <f>SUMIFS('OD K'!$H:$H,'OD K'!B:B,Celkem!B1364,'OD K'!$D:$D,Celkem!D1364)</f>
        <v>0</v>
      </c>
    </row>
    <row r="1365" spans="1:15" x14ac:dyDescent="0.25">
      <c r="A1365" t="s">
        <v>7</v>
      </c>
      <c r="B1365" t="s">
        <v>1382</v>
      </c>
      <c r="C1365" t="s">
        <v>1383</v>
      </c>
      <c r="D1365" t="s">
        <v>21</v>
      </c>
      <c r="E1365" s="17">
        <v>72</v>
      </c>
      <c r="F1365" s="17">
        <v>2038.9963888888888</v>
      </c>
      <c r="G1365" s="17">
        <v>19734.958662500001</v>
      </c>
      <c r="H1365" s="17">
        <v>96137.89227916667</v>
      </c>
      <c r="I1365" s="17">
        <v>9167.1097194444446</v>
      </c>
      <c r="J1365" s="17">
        <v>40.079500000000003</v>
      </c>
      <c r="K1365" s="17">
        <v>1597.5450000000001</v>
      </c>
      <c r="L1365" s="17">
        <v>128716.58155</v>
      </c>
      <c r="M1365" s="24">
        <f>SUMIFS('OD K'!$E:$E,'OD K'!B:B,Celkem!B1365,'OD K'!$D:$D,Celkem!D1365)</f>
        <v>12</v>
      </c>
      <c r="N1365" s="25">
        <f>SUMIFS('OD K'!$G:$G,'OD K'!B:B,Celkem!B1365,'OD K'!$D:$D,Celkem!D1365)</f>
        <v>13.277777777777779</v>
      </c>
      <c r="O1365" s="25">
        <f>SUMIFS('OD K'!$H:$H,'OD K'!B:B,Celkem!B1365,'OD K'!$D:$D,Celkem!D1365)</f>
        <v>0.56944444444444442</v>
      </c>
    </row>
    <row r="1366" spans="1:15" x14ac:dyDescent="0.25">
      <c r="A1366" t="s">
        <v>7</v>
      </c>
      <c r="B1366" t="s">
        <v>1384</v>
      </c>
      <c r="C1366" t="s">
        <v>1385</v>
      </c>
      <c r="D1366" t="s">
        <v>2</v>
      </c>
      <c r="E1366" s="17">
        <v>1</v>
      </c>
      <c r="F1366" s="17">
        <v>0</v>
      </c>
      <c r="G1366" s="17">
        <v>713.79579999999999</v>
      </c>
      <c r="H1366" s="17">
        <v>34500.301500000001</v>
      </c>
      <c r="I1366" s="17">
        <v>0</v>
      </c>
      <c r="J1366" s="17">
        <v>0</v>
      </c>
      <c r="K1366" s="17">
        <v>0</v>
      </c>
      <c r="L1366" s="17">
        <v>35214.097300000001</v>
      </c>
      <c r="M1366" s="24">
        <f>SUMIFS('OD K'!$E:$E,'OD K'!B:B,Celkem!B1366,'OD K'!$D:$D,Celkem!D1366)</f>
        <v>6</v>
      </c>
      <c r="N1366" s="25">
        <f>SUMIFS('OD K'!$G:$G,'OD K'!B:B,Celkem!B1366,'OD K'!$D:$D,Celkem!D1366)</f>
        <v>5</v>
      </c>
      <c r="O1366" s="25">
        <f>SUMIFS('OD K'!$H:$H,'OD K'!B:B,Celkem!B1366,'OD K'!$D:$D,Celkem!D1366)</f>
        <v>0</v>
      </c>
    </row>
    <row r="1367" spans="1:15" x14ac:dyDescent="0.25">
      <c r="A1367" t="s">
        <v>7</v>
      </c>
      <c r="B1367" t="s">
        <v>1384</v>
      </c>
      <c r="C1367" t="s">
        <v>1385</v>
      </c>
      <c r="D1367" t="s">
        <v>21</v>
      </c>
      <c r="E1367" s="17">
        <v>18</v>
      </c>
      <c r="F1367" s="17">
        <v>411.42166666666668</v>
      </c>
      <c r="G1367" s="17">
        <v>12383.600961111111</v>
      </c>
      <c r="H1367" s="17">
        <v>17064.050299999999</v>
      </c>
      <c r="I1367" s="17">
        <v>0</v>
      </c>
      <c r="J1367" s="17">
        <v>0</v>
      </c>
      <c r="K1367" s="17">
        <v>1137.96</v>
      </c>
      <c r="L1367" s="17">
        <v>30997.032927777778</v>
      </c>
      <c r="M1367" s="24">
        <f>SUMIFS('OD K'!$E:$E,'OD K'!B:B,Celkem!B1367,'OD K'!$D:$D,Celkem!D1367)</f>
        <v>6</v>
      </c>
      <c r="N1367" s="25">
        <f>SUMIFS('OD K'!$G:$G,'OD K'!B:B,Celkem!B1367,'OD K'!$D:$D,Celkem!D1367)</f>
        <v>2.7222222222222223</v>
      </c>
      <c r="O1367" s="25">
        <f>SUMIFS('OD K'!$H:$H,'OD K'!B:B,Celkem!B1367,'OD K'!$D:$D,Celkem!D1367)</f>
        <v>0</v>
      </c>
    </row>
    <row r="1368" spans="1:15" x14ac:dyDescent="0.25">
      <c r="A1368" t="s">
        <v>7</v>
      </c>
      <c r="B1368" t="s">
        <v>1386</v>
      </c>
      <c r="C1368" t="s">
        <v>1387</v>
      </c>
      <c r="D1368" t="s">
        <v>2</v>
      </c>
      <c r="E1368" s="17">
        <v>8</v>
      </c>
      <c r="F1368" s="17">
        <v>279.32499999999999</v>
      </c>
      <c r="G1368" s="17">
        <v>7265.2913875000004</v>
      </c>
      <c r="H1368" s="17">
        <v>4851.1904249999998</v>
      </c>
      <c r="I1368" s="17">
        <v>3877.6212</v>
      </c>
      <c r="J1368" s="17">
        <v>0</v>
      </c>
      <c r="K1368" s="17">
        <v>0</v>
      </c>
      <c r="L1368" s="17">
        <v>16273.428012499999</v>
      </c>
      <c r="M1368" s="24">
        <f>SUMIFS('OD K'!$E:$E,'OD K'!B:B,Celkem!B1368,'OD K'!$D:$D,Celkem!D1368)</f>
        <v>2</v>
      </c>
      <c r="N1368" s="25">
        <f>SUMIFS('OD K'!$G:$G,'OD K'!B:B,Celkem!B1368,'OD K'!$D:$D,Celkem!D1368)</f>
        <v>0.625</v>
      </c>
      <c r="O1368" s="25">
        <f>SUMIFS('OD K'!$H:$H,'OD K'!B:B,Celkem!B1368,'OD K'!$D:$D,Celkem!D1368)</f>
        <v>0.25</v>
      </c>
    </row>
    <row r="1369" spans="1:15" x14ac:dyDescent="0.25">
      <c r="A1369" t="s">
        <v>7</v>
      </c>
      <c r="B1369" t="s">
        <v>1386</v>
      </c>
      <c r="C1369" t="s">
        <v>1387</v>
      </c>
      <c r="D1369" t="s">
        <v>21</v>
      </c>
      <c r="E1369" s="17">
        <v>583</v>
      </c>
      <c r="F1369" s="17">
        <v>1936.4622469982846</v>
      </c>
      <c r="G1369" s="17">
        <v>4278.925226929674</v>
      </c>
      <c r="H1369" s="17">
        <v>4704.3471883361926</v>
      </c>
      <c r="I1369" s="17">
        <v>3177.5779663807889</v>
      </c>
      <c r="J1369" s="17">
        <v>0</v>
      </c>
      <c r="K1369" s="17">
        <v>114.30260720411664</v>
      </c>
      <c r="L1369" s="17">
        <v>14211.615235849058</v>
      </c>
      <c r="M1369" s="24">
        <f>SUMIFS('OD K'!$E:$E,'OD K'!B:B,Celkem!B1369,'OD K'!$D:$D,Celkem!D1369)</f>
        <v>2</v>
      </c>
      <c r="N1369" s="25">
        <f>SUMIFS('OD K'!$G:$G,'OD K'!B:B,Celkem!B1369,'OD K'!$D:$D,Celkem!D1369)</f>
        <v>0.85934819897084047</v>
      </c>
      <c r="O1369" s="25">
        <f>SUMIFS('OD K'!$H:$H,'OD K'!B:B,Celkem!B1369,'OD K'!$D:$D,Celkem!D1369)</f>
        <v>0.12178387650085763</v>
      </c>
    </row>
    <row r="1370" spans="1:15" x14ac:dyDescent="0.25">
      <c r="A1370" t="s">
        <v>7</v>
      </c>
      <c r="B1370" t="s">
        <v>1388</v>
      </c>
      <c r="C1370" t="s">
        <v>1389</v>
      </c>
      <c r="D1370" t="s">
        <v>2</v>
      </c>
      <c r="E1370" s="17">
        <v>53</v>
      </c>
      <c r="F1370" s="17">
        <v>19025.469622641511</v>
      </c>
      <c r="G1370" s="17">
        <v>25383.190424528304</v>
      </c>
      <c r="H1370" s="17">
        <v>44260.037494339616</v>
      </c>
      <c r="I1370" s="17">
        <v>137110.51048490568</v>
      </c>
      <c r="J1370" s="17">
        <v>507.59205471698112</v>
      </c>
      <c r="K1370" s="17">
        <v>7.091320754716981</v>
      </c>
      <c r="L1370" s="17">
        <v>226293.89140188682</v>
      </c>
      <c r="M1370" s="24">
        <f>SUMIFS('OD K'!$E:$E,'OD K'!B:B,Celkem!B1370,'OD K'!$D:$D,Celkem!D1370)</f>
        <v>16</v>
      </c>
      <c r="N1370" s="25">
        <f>SUMIFS('OD K'!$G:$G,'OD K'!B:B,Celkem!B1370,'OD K'!$D:$D,Celkem!D1370)</f>
        <v>5.9622641509433958</v>
      </c>
      <c r="O1370" s="25">
        <f>SUMIFS('OD K'!$H:$H,'OD K'!B:B,Celkem!B1370,'OD K'!$D:$D,Celkem!D1370)</f>
        <v>6.1886792452830193</v>
      </c>
    </row>
    <row r="1371" spans="1:15" x14ac:dyDescent="0.25">
      <c r="A1371" t="s">
        <v>7</v>
      </c>
      <c r="B1371" t="s">
        <v>1388</v>
      </c>
      <c r="C1371" t="s">
        <v>1389</v>
      </c>
      <c r="D1371" t="s">
        <v>21</v>
      </c>
      <c r="E1371" s="17">
        <v>1619</v>
      </c>
      <c r="F1371" s="17">
        <v>27644.908109944408</v>
      </c>
      <c r="G1371" s="17">
        <v>24718.372814700429</v>
      </c>
      <c r="H1371" s="17">
        <v>67080.371184002463</v>
      </c>
      <c r="I1371" s="17">
        <v>71117.071987708463</v>
      </c>
      <c r="J1371" s="17">
        <v>455.54555268684373</v>
      </c>
      <c r="K1371" s="17">
        <v>1869.4662198888202</v>
      </c>
      <c r="L1371" s="17">
        <v>192885.73586893146</v>
      </c>
      <c r="M1371" s="24">
        <f>SUMIFS('OD K'!$E:$E,'OD K'!B:B,Celkem!B1371,'OD K'!$D:$D,Celkem!D1371)</f>
        <v>16</v>
      </c>
      <c r="N1371" s="25">
        <f>SUMIFS('OD K'!$G:$G,'OD K'!B:B,Celkem!B1371,'OD K'!$D:$D,Celkem!D1371)</f>
        <v>11.231624459542928</v>
      </c>
      <c r="O1371" s="25">
        <f>SUMIFS('OD K'!$H:$H,'OD K'!B:B,Celkem!B1371,'OD K'!$D:$D,Celkem!D1371)</f>
        <v>3.4657195799876468</v>
      </c>
    </row>
    <row r="1372" spans="1:15" x14ac:dyDescent="0.25">
      <c r="A1372" t="s">
        <v>7</v>
      </c>
      <c r="B1372" t="s">
        <v>1390</v>
      </c>
      <c r="C1372" t="s">
        <v>1391</v>
      </c>
      <c r="D1372" t="s">
        <v>2</v>
      </c>
      <c r="E1372" s="17">
        <v>215</v>
      </c>
      <c r="F1372" s="17">
        <v>12070.255906976745</v>
      </c>
      <c r="G1372" s="17">
        <v>18360.912194418604</v>
      </c>
      <c r="H1372" s="17">
        <v>63202.89038651163</v>
      </c>
      <c r="I1372" s="17">
        <v>18176.781366976746</v>
      </c>
      <c r="J1372" s="17">
        <v>366.88474418604653</v>
      </c>
      <c r="K1372" s="17">
        <v>8.8493023255813945</v>
      </c>
      <c r="L1372" s="17">
        <v>112186.57390139536</v>
      </c>
      <c r="M1372" s="24">
        <f>SUMIFS('OD K'!$E:$E,'OD K'!B:B,Celkem!B1372,'OD K'!$D:$D,Celkem!D1372)</f>
        <v>11</v>
      </c>
      <c r="N1372" s="25">
        <f>SUMIFS('OD K'!$G:$G,'OD K'!B:B,Celkem!B1372,'OD K'!$D:$D,Celkem!D1372)</f>
        <v>8.2465116279069761</v>
      </c>
      <c r="O1372" s="25">
        <f>SUMIFS('OD K'!$H:$H,'OD K'!B:B,Celkem!B1372,'OD K'!$D:$D,Celkem!D1372)</f>
        <v>0.93023255813953487</v>
      </c>
    </row>
    <row r="1373" spans="1:15" x14ac:dyDescent="0.25">
      <c r="A1373" t="s">
        <v>7</v>
      </c>
      <c r="B1373" t="s">
        <v>1390</v>
      </c>
      <c r="C1373" t="s">
        <v>1391</v>
      </c>
      <c r="D1373" t="s">
        <v>21</v>
      </c>
      <c r="E1373" s="17">
        <v>6922</v>
      </c>
      <c r="F1373" s="17">
        <v>16028.912068766253</v>
      </c>
      <c r="G1373" s="17">
        <v>12805.153168838486</v>
      </c>
      <c r="H1373" s="17">
        <v>59592.312479269</v>
      </c>
      <c r="I1373" s="17">
        <v>9331.2828580323603</v>
      </c>
      <c r="J1373" s="17">
        <v>86.867194380236924</v>
      </c>
      <c r="K1373" s="17">
        <v>959.41110950592315</v>
      </c>
      <c r="L1373" s="17">
        <v>98803.938878792251</v>
      </c>
      <c r="M1373" s="24">
        <f>SUMIFS('OD K'!$E:$E,'OD K'!B:B,Celkem!B1373,'OD K'!$D:$D,Celkem!D1373)</f>
        <v>11</v>
      </c>
      <c r="N1373" s="25">
        <f>SUMIFS('OD K'!$G:$G,'OD K'!B:B,Celkem!B1373,'OD K'!$D:$D,Celkem!D1373)</f>
        <v>10.085668881826061</v>
      </c>
      <c r="O1373" s="25">
        <f>SUMIFS('OD K'!$H:$H,'OD K'!B:B,Celkem!B1373,'OD K'!$D:$D,Celkem!D1373)</f>
        <v>0.55966483675238365</v>
      </c>
    </row>
    <row r="1374" spans="1:15" x14ac:dyDescent="0.25">
      <c r="A1374" t="s">
        <v>7</v>
      </c>
      <c r="B1374" t="s">
        <v>1392</v>
      </c>
      <c r="C1374" t="s">
        <v>1393</v>
      </c>
      <c r="D1374" t="s">
        <v>2</v>
      </c>
      <c r="E1374" s="17">
        <v>360</v>
      </c>
      <c r="F1374" s="17">
        <v>7284.9735833333343</v>
      </c>
      <c r="G1374" s="17">
        <v>13082.188259166665</v>
      </c>
      <c r="H1374" s="17">
        <v>46364.855556944443</v>
      </c>
      <c r="I1374" s="17">
        <v>6175.3301102777777</v>
      </c>
      <c r="J1374" s="17">
        <v>74.61472333333333</v>
      </c>
      <c r="K1374" s="17">
        <v>34.146000000000001</v>
      </c>
      <c r="L1374" s="17">
        <v>73016.108233055551</v>
      </c>
      <c r="M1374" s="24">
        <f>SUMIFS('OD K'!$E:$E,'OD K'!B:B,Celkem!B1374,'OD K'!$D:$D,Celkem!D1374)</f>
        <v>8</v>
      </c>
      <c r="N1374" s="25">
        <f>SUMIFS('OD K'!$G:$G,'OD K'!B:B,Celkem!B1374,'OD K'!$D:$D,Celkem!D1374)</f>
        <v>5.9222222222222225</v>
      </c>
      <c r="O1374" s="25">
        <f>SUMIFS('OD K'!$H:$H,'OD K'!B:B,Celkem!B1374,'OD K'!$D:$D,Celkem!D1374)</f>
        <v>0.34722222222222221</v>
      </c>
    </row>
    <row r="1375" spans="1:15" x14ac:dyDescent="0.25">
      <c r="A1375" t="s">
        <v>7</v>
      </c>
      <c r="B1375" t="s">
        <v>1392</v>
      </c>
      <c r="C1375" t="s">
        <v>1393</v>
      </c>
      <c r="D1375" t="s">
        <v>21</v>
      </c>
      <c r="E1375" s="17">
        <v>7501</v>
      </c>
      <c r="F1375" s="17">
        <v>5792.9530475936544</v>
      </c>
      <c r="G1375" s="17">
        <v>8670.2540489934672</v>
      </c>
      <c r="H1375" s="17">
        <v>42700.405102612989</v>
      </c>
      <c r="I1375" s="17">
        <v>5481.9914408745499</v>
      </c>
      <c r="J1375" s="17">
        <v>24.01500237301693</v>
      </c>
      <c r="K1375" s="17">
        <v>613.58220237301691</v>
      </c>
      <c r="L1375" s="17">
        <v>63283.200844820698</v>
      </c>
      <c r="M1375" s="24">
        <f>SUMIFS('OD K'!$E:$E,'OD K'!B:B,Celkem!B1375,'OD K'!$D:$D,Celkem!D1375)</f>
        <v>8</v>
      </c>
      <c r="N1375" s="25">
        <f>SUMIFS('OD K'!$G:$G,'OD K'!B:B,Celkem!B1375,'OD K'!$D:$D,Celkem!D1375)</f>
        <v>6.9520063991467804</v>
      </c>
      <c r="O1375" s="25">
        <f>SUMIFS('OD K'!$H:$H,'OD K'!B:B,Celkem!B1375,'OD K'!$D:$D,Celkem!D1375)</f>
        <v>0.34448740167977604</v>
      </c>
    </row>
    <row r="1376" spans="1:15" x14ac:dyDescent="0.25">
      <c r="A1376" t="s">
        <v>7</v>
      </c>
      <c r="B1376" t="s">
        <v>1394</v>
      </c>
      <c r="C1376" t="s">
        <v>1395</v>
      </c>
      <c r="D1376" t="s">
        <v>2</v>
      </c>
      <c r="E1376" s="17">
        <v>21</v>
      </c>
      <c r="F1376" s="17">
        <v>7855.5747619047625</v>
      </c>
      <c r="G1376" s="17">
        <v>19426.048095238097</v>
      </c>
      <c r="H1376" s="17">
        <v>49618.401442857146</v>
      </c>
      <c r="I1376" s="17">
        <v>13364.245419047618</v>
      </c>
      <c r="J1376" s="17">
        <v>0</v>
      </c>
      <c r="K1376" s="17">
        <v>0</v>
      </c>
      <c r="L1376" s="17">
        <v>90264.269719047617</v>
      </c>
      <c r="M1376" s="24">
        <f>SUMIFS('OD K'!$E:$E,'OD K'!B:B,Celkem!B1376,'OD K'!$D:$D,Celkem!D1376)</f>
        <v>10</v>
      </c>
      <c r="N1376" s="25">
        <f>SUMIFS('OD K'!$G:$G,'OD K'!B:B,Celkem!B1376,'OD K'!$D:$D,Celkem!D1376)</f>
        <v>6.5238095238095237</v>
      </c>
      <c r="O1376" s="25">
        <f>SUMIFS('OD K'!$H:$H,'OD K'!B:B,Celkem!B1376,'OD K'!$D:$D,Celkem!D1376)</f>
        <v>0.66666666666666663</v>
      </c>
    </row>
    <row r="1377" spans="1:15" x14ac:dyDescent="0.25">
      <c r="A1377" t="s">
        <v>7</v>
      </c>
      <c r="B1377" t="s">
        <v>1394</v>
      </c>
      <c r="C1377" t="s">
        <v>1395</v>
      </c>
      <c r="D1377" t="s">
        <v>21</v>
      </c>
      <c r="E1377" s="17">
        <v>625</v>
      </c>
      <c r="F1377" s="17">
        <v>9499.1288319999985</v>
      </c>
      <c r="G1377" s="17">
        <v>12734.225584639998</v>
      </c>
      <c r="H1377" s="17">
        <v>49208.71547024</v>
      </c>
      <c r="I1377" s="17">
        <v>16075.426813760001</v>
      </c>
      <c r="J1377" s="17">
        <v>1708.2349155200002</v>
      </c>
      <c r="K1377" s="17">
        <v>951.993968</v>
      </c>
      <c r="L1377" s="17">
        <v>90177.725584159998</v>
      </c>
      <c r="M1377" s="24">
        <f>SUMIFS('OD K'!$E:$E,'OD K'!B:B,Celkem!B1377,'OD K'!$D:$D,Celkem!D1377)</f>
        <v>10</v>
      </c>
      <c r="N1377" s="25">
        <f>SUMIFS('OD K'!$G:$G,'OD K'!B:B,Celkem!B1377,'OD K'!$D:$D,Celkem!D1377)</f>
        <v>8.6175999999999995</v>
      </c>
      <c r="O1377" s="25">
        <f>SUMIFS('OD K'!$H:$H,'OD K'!B:B,Celkem!B1377,'OD K'!$D:$D,Celkem!D1377)</f>
        <v>0.90720000000000001</v>
      </c>
    </row>
    <row r="1378" spans="1:15" x14ac:dyDescent="0.25">
      <c r="A1378" t="s">
        <v>7</v>
      </c>
      <c r="B1378" t="s">
        <v>1396</v>
      </c>
      <c r="C1378" t="s">
        <v>1397</v>
      </c>
      <c r="D1378" t="s">
        <v>2</v>
      </c>
      <c r="E1378" s="17">
        <v>73</v>
      </c>
      <c r="F1378" s="17">
        <v>8934.6742465753414</v>
      </c>
      <c r="G1378" s="17">
        <v>10921.089464383562</v>
      </c>
      <c r="H1378" s="17">
        <v>42316.282346575339</v>
      </c>
      <c r="I1378" s="17">
        <v>9018.2504616438364</v>
      </c>
      <c r="J1378" s="17">
        <v>1913.9454794520545</v>
      </c>
      <c r="K1378" s="17">
        <v>21.570410958904112</v>
      </c>
      <c r="L1378" s="17">
        <v>73125.812409589038</v>
      </c>
      <c r="M1378" s="24">
        <f>SUMIFS('OD K'!$E:$E,'OD K'!B:B,Celkem!B1378,'OD K'!$D:$D,Celkem!D1378)</f>
        <v>8</v>
      </c>
      <c r="N1378" s="25">
        <f>SUMIFS('OD K'!$G:$G,'OD K'!B:B,Celkem!B1378,'OD K'!$D:$D,Celkem!D1378)</f>
        <v>5.4383561643835616</v>
      </c>
      <c r="O1378" s="25">
        <f>SUMIFS('OD K'!$H:$H,'OD K'!B:B,Celkem!B1378,'OD K'!$D:$D,Celkem!D1378)</f>
        <v>0.52054794520547942</v>
      </c>
    </row>
    <row r="1379" spans="1:15" x14ac:dyDescent="0.25">
      <c r="A1379" t="s">
        <v>7</v>
      </c>
      <c r="B1379" t="s">
        <v>1396</v>
      </c>
      <c r="C1379" t="s">
        <v>1397</v>
      </c>
      <c r="D1379" t="s">
        <v>21</v>
      </c>
      <c r="E1379" s="17">
        <v>2347</v>
      </c>
      <c r="F1379" s="17">
        <v>4965.5029314017902</v>
      </c>
      <c r="G1379" s="17">
        <v>6428.393903408607</v>
      </c>
      <c r="H1379" s="17">
        <v>32997.494683766512</v>
      </c>
      <c r="I1379" s="17">
        <v>4634.2090081380484</v>
      </c>
      <c r="J1379" s="17">
        <v>13.332782701320836</v>
      </c>
      <c r="K1379" s="17">
        <v>390.3376310183213</v>
      </c>
      <c r="L1379" s="17">
        <v>49429.270940434602</v>
      </c>
      <c r="M1379" s="24">
        <f>SUMIFS('OD K'!$E:$E,'OD K'!B:B,Celkem!B1379,'OD K'!$D:$D,Celkem!D1379)</f>
        <v>8</v>
      </c>
      <c r="N1379" s="25">
        <f>SUMIFS('OD K'!$G:$G,'OD K'!B:B,Celkem!B1379,'OD K'!$D:$D,Celkem!D1379)</f>
        <v>5.7187899446101405</v>
      </c>
      <c r="O1379" s="25">
        <f>SUMIFS('OD K'!$H:$H,'OD K'!B:B,Celkem!B1379,'OD K'!$D:$D,Celkem!D1379)</f>
        <v>0.28589688964635707</v>
      </c>
    </row>
    <row r="1380" spans="1:15" x14ac:dyDescent="0.25">
      <c r="A1380" t="s">
        <v>7</v>
      </c>
      <c r="B1380" t="s">
        <v>1398</v>
      </c>
      <c r="C1380" t="s">
        <v>1399</v>
      </c>
      <c r="D1380" t="s">
        <v>2</v>
      </c>
      <c r="E1380" s="17">
        <v>95</v>
      </c>
      <c r="F1380" s="17">
        <v>307.36631578947367</v>
      </c>
      <c r="G1380" s="17">
        <v>7134.9798463157895</v>
      </c>
      <c r="H1380" s="17">
        <v>38224.375845263159</v>
      </c>
      <c r="I1380" s="17">
        <v>4389.3464800000002</v>
      </c>
      <c r="J1380" s="17">
        <v>0</v>
      </c>
      <c r="K1380" s="17">
        <v>0</v>
      </c>
      <c r="L1380" s="17">
        <v>50056.068487368422</v>
      </c>
      <c r="M1380" s="24">
        <f>SUMIFS('OD K'!$E:$E,'OD K'!B:B,Celkem!B1380,'OD K'!$D:$D,Celkem!D1380)</f>
        <v>5</v>
      </c>
      <c r="N1380" s="25">
        <f>SUMIFS('OD K'!$G:$G,'OD K'!B:B,Celkem!B1380,'OD K'!$D:$D,Celkem!D1380)</f>
        <v>3.905263157894737</v>
      </c>
      <c r="O1380" s="25">
        <f>SUMIFS('OD K'!$H:$H,'OD K'!B:B,Celkem!B1380,'OD K'!$D:$D,Celkem!D1380)</f>
        <v>0.23157894736842105</v>
      </c>
    </row>
    <row r="1381" spans="1:15" x14ac:dyDescent="0.25">
      <c r="A1381" t="s">
        <v>7</v>
      </c>
      <c r="B1381" t="s">
        <v>1398</v>
      </c>
      <c r="C1381" t="s">
        <v>1399</v>
      </c>
      <c r="D1381" t="s">
        <v>21</v>
      </c>
      <c r="E1381" s="17">
        <v>3068</v>
      </c>
      <c r="F1381" s="17">
        <v>406.56487940026079</v>
      </c>
      <c r="G1381" s="17">
        <v>4216.8569031290745</v>
      </c>
      <c r="H1381" s="17">
        <v>26166.730824054761</v>
      </c>
      <c r="I1381" s="17">
        <v>7646.1478491851376</v>
      </c>
      <c r="J1381" s="17">
        <v>16.994174511082136</v>
      </c>
      <c r="K1381" s="17">
        <v>278.88562581486309</v>
      </c>
      <c r="L1381" s="17">
        <v>38732.180256095184</v>
      </c>
      <c r="M1381" s="24">
        <f>SUMIFS('OD K'!$E:$E,'OD K'!B:B,Celkem!B1381,'OD K'!$D:$D,Celkem!D1381)</f>
        <v>5</v>
      </c>
      <c r="N1381" s="25">
        <f>SUMIFS('OD K'!$G:$G,'OD K'!B:B,Celkem!B1381,'OD K'!$D:$D,Celkem!D1381)</f>
        <v>3.4146023468057365</v>
      </c>
      <c r="O1381" s="25">
        <f>SUMIFS('OD K'!$H:$H,'OD K'!B:B,Celkem!B1381,'OD K'!$D:$D,Celkem!D1381)</f>
        <v>0.40873533246414601</v>
      </c>
    </row>
    <row r="1382" spans="1:15" x14ac:dyDescent="0.25">
      <c r="A1382" t="s">
        <v>7</v>
      </c>
      <c r="B1382" t="s">
        <v>1400</v>
      </c>
      <c r="C1382" t="s">
        <v>1401</v>
      </c>
      <c r="D1382" t="s">
        <v>2</v>
      </c>
      <c r="E1382" s="17">
        <v>13</v>
      </c>
      <c r="F1382" s="17">
        <v>2749.2353846153846</v>
      </c>
      <c r="G1382" s="17">
        <v>14533.678930769231</v>
      </c>
      <c r="H1382" s="17">
        <v>44981.157853846154</v>
      </c>
      <c r="I1382" s="17">
        <v>8319.7976923076912</v>
      </c>
      <c r="J1382" s="17">
        <v>0</v>
      </c>
      <c r="K1382" s="17">
        <v>0</v>
      </c>
      <c r="L1382" s="17">
        <v>70583.869861538464</v>
      </c>
      <c r="M1382" s="24">
        <f>SUMIFS('OD K'!$E:$E,'OD K'!B:B,Celkem!B1382,'OD K'!$D:$D,Celkem!D1382)</f>
        <v>8</v>
      </c>
      <c r="N1382" s="25">
        <f>SUMIFS('OD K'!$G:$G,'OD K'!B:B,Celkem!B1382,'OD K'!$D:$D,Celkem!D1382)</f>
        <v>6.5384615384615383</v>
      </c>
      <c r="O1382" s="25">
        <f>SUMIFS('OD K'!$H:$H,'OD K'!B:B,Celkem!B1382,'OD K'!$D:$D,Celkem!D1382)</f>
        <v>0.38461538461538464</v>
      </c>
    </row>
    <row r="1383" spans="1:15" x14ac:dyDescent="0.25">
      <c r="A1383" t="s">
        <v>7</v>
      </c>
      <c r="B1383" t="s">
        <v>1400</v>
      </c>
      <c r="C1383" t="s">
        <v>1401</v>
      </c>
      <c r="D1383" t="s">
        <v>21</v>
      </c>
      <c r="E1383" s="17">
        <v>177</v>
      </c>
      <c r="F1383" s="17">
        <v>4033.439152542373</v>
      </c>
      <c r="G1383" s="17">
        <v>10875.867679661018</v>
      </c>
      <c r="H1383" s="17">
        <v>38504.645532768365</v>
      </c>
      <c r="I1383" s="17">
        <v>19563.85388022599</v>
      </c>
      <c r="J1383" s="17">
        <v>134.97641807909605</v>
      </c>
      <c r="K1383" s="17">
        <v>409.53830508474573</v>
      </c>
      <c r="L1383" s="17">
        <v>73522.320968361586</v>
      </c>
      <c r="M1383" s="24">
        <f>SUMIFS('OD K'!$E:$E,'OD K'!B:B,Celkem!B1383,'OD K'!$D:$D,Celkem!D1383)</f>
        <v>8</v>
      </c>
      <c r="N1383" s="25">
        <f>SUMIFS('OD K'!$G:$G,'OD K'!B:B,Celkem!B1383,'OD K'!$D:$D,Celkem!D1383)</f>
        <v>6.9943502824858754</v>
      </c>
      <c r="O1383" s="25">
        <f>SUMIFS('OD K'!$H:$H,'OD K'!B:B,Celkem!B1383,'OD K'!$D:$D,Celkem!D1383)</f>
        <v>1.1016949152542372</v>
      </c>
    </row>
    <row r="1384" spans="1:15" x14ac:dyDescent="0.25">
      <c r="A1384" t="s">
        <v>7</v>
      </c>
      <c r="B1384" t="s">
        <v>1402</v>
      </c>
      <c r="C1384" t="s">
        <v>1403</v>
      </c>
      <c r="D1384" t="s">
        <v>2</v>
      </c>
      <c r="E1384" s="17">
        <v>57</v>
      </c>
      <c r="F1384" s="17">
        <v>2421.9077192982454</v>
      </c>
      <c r="G1384" s="17">
        <v>11200.914678947369</v>
      </c>
      <c r="H1384" s="17">
        <v>37671.564978947368</v>
      </c>
      <c r="I1384" s="17">
        <v>1366.478157894737</v>
      </c>
      <c r="J1384" s="17">
        <v>0</v>
      </c>
      <c r="K1384" s="17">
        <v>1549.6484210526316</v>
      </c>
      <c r="L1384" s="17">
        <v>54210.513956140348</v>
      </c>
      <c r="M1384" s="24">
        <f>SUMIFS('OD K'!$E:$E,'OD K'!B:B,Celkem!B1384,'OD K'!$D:$D,Celkem!D1384)</f>
        <v>6</v>
      </c>
      <c r="N1384" s="25">
        <f>SUMIFS('OD K'!$G:$G,'OD K'!B:B,Celkem!B1384,'OD K'!$D:$D,Celkem!D1384)</f>
        <v>5.0877192982456139</v>
      </c>
      <c r="O1384" s="25">
        <f>SUMIFS('OD K'!$H:$H,'OD K'!B:B,Celkem!B1384,'OD K'!$D:$D,Celkem!D1384)</f>
        <v>8.771929824561403E-2</v>
      </c>
    </row>
    <row r="1385" spans="1:15" x14ac:dyDescent="0.25">
      <c r="A1385" t="s">
        <v>7</v>
      </c>
      <c r="B1385" t="s">
        <v>1402</v>
      </c>
      <c r="C1385" t="s">
        <v>1403</v>
      </c>
      <c r="D1385" t="s">
        <v>21</v>
      </c>
      <c r="E1385" s="17">
        <v>842</v>
      </c>
      <c r="F1385" s="17">
        <v>1070.245083135392</v>
      </c>
      <c r="G1385" s="17">
        <v>5335.2683351543938</v>
      </c>
      <c r="H1385" s="17">
        <v>29267.34706567696</v>
      </c>
      <c r="I1385" s="17">
        <v>3718.6795782660329</v>
      </c>
      <c r="J1385" s="17">
        <v>16.506951306413299</v>
      </c>
      <c r="K1385" s="17">
        <v>224.42551068883611</v>
      </c>
      <c r="L1385" s="17">
        <v>39632.472524228033</v>
      </c>
      <c r="M1385" s="24">
        <f>SUMIFS('OD K'!$E:$E,'OD K'!B:B,Celkem!B1385,'OD K'!$D:$D,Celkem!D1385)</f>
        <v>6</v>
      </c>
      <c r="N1385" s="25">
        <f>SUMIFS('OD K'!$G:$G,'OD K'!B:B,Celkem!B1385,'OD K'!$D:$D,Celkem!D1385)</f>
        <v>4.8349168646080756</v>
      </c>
      <c r="O1385" s="25">
        <f>SUMIFS('OD K'!$H:$H,'OD K'!B:B,Celkem!B1385,'OD K'!$D:$D,Celkem!D1385)</f>
        <v>0.21258907363420426</v>
      </c>
    </row>
    <row r="1386" spans="1:15" x14ac:dyDescent="0.25">
      <c r="A1386" t="s">
        <v>7</v>
      </c>
      <c r="B1386" t="s">
        <v>1404</v>
      </c>
      <c r="C1386" t="s">
        <v>1405</v>
      </c>
      <c r="D1386" t="s">
        <v>2</v>
      </c>
      <c r="E1386" s="17">
        <v>3</v>
      </c>
      <c r="F1386" s="17">
        <v>951.80666666666673</v>
      </c>
      <c r="G1386" s="17">
        <v>16129.708000000001</v>
      </c>
      <c r="H1386" s="17">
        <v>7730.7995000000001</v>
      </c>
      <c r="I1386" s="17">
        <v>0</v>
      </c>
      <c r="J1386" s="17">
        <v>0</v>
      </c>
      <c r="K1386" s="17">
        <v>0</v>
      </c>
      <c r="L1386" s="17">
        <v>24812.314166666667</v>
      </c>
      <c r="M1386" s="24">
        <f>SUMIFS('OD K'!$E:$E,'OD K'!B:B,Celkem!B1386,'OD K'!$D:$D,Celkem!D1386)</f>
        <v>1</v>
      </c>
      <c r="N1386" s="25">
        <f>SUMIFS('OD K'!$G:$G,'OD K'!B:B,Celkem!B1386,'OD K'!$D:$D,Celkem!D1386)</f>
        <v>1</v>
      </c>
      <c r="O1386" s="25">
        <f>SUMIFS('OD K'!$H:$H,'OD K'!B:B,Celkem!B1386,'OD K'!$D:$D,Celkem!D1386)</f>
        <v>0</v>
      </c>
    </row>
    <row r="1387" spans="1:15" x14ac:dyDescent="0.25">
      <c r="A1387" t="s">
        <v>7</v>
      </c>
      <c r="B1387" t="s">
        <v>1404</v>
      </c>
      <c r="C1387" t="s">
        <v>1405</v>
      </c>
      <c r="D1387" t="s">
        <v>21</v>
      </c>
      <c r="E1387" s="17">
        <v>48</v>
      </c>
      <c r="F1387" s="17">
        <v>3506.80125</v>
      </c>
      <c r="G1387" s="17">
        <v>16037.530331249998</v>
      </c>
      <c r="H1387" s="17">
        <v>2425.7755187500002</v>
      </c>
      <c r="I1387" s="17">
        <v>19888.983783333333</v>
      </c>
      <c r="J1387" s="17">
        <v>0</v>
      </c>
      <c r="K1387" s="17">
        <v>0</v>
      </c>
      <c r="L1387" s="17">
        <v>41859.090883333331</v>
      </c>
      <c r="M1387" s="24">
        <f>SUMIFS('OD K'!$E:$E,'OD K'!B:B,Celkem!B1387,'OD K'!$D:$D,Celkem!D1387)</f>
        <v>1</v>
      </c>
      <c r="N1387" s="25">
        <f>SUMIFS('OD K'!$G:$G,'OD K'!B:B,Celkem!B1387,'OD K'!$D:$D,Celkem!D1387)</f>
        <v>0.41666666666666669</v>
      </c>
      <c r="O1387" s="25">
        <f>SUMIFS('OD K'!$H:$H,'OD K'!B:B,Celkem!B1387,'OD K'!$D:$D,Celkem!D1387)</f>
        <v>0.52083333333333337</v>
      </c>
    </row>
    <row r="1388" spans="1:15" x14ac:dyDescent="0.25">
      <c r="A1388" t="s">
        <v>7</v>
      </c>
      <c r="B1388" t="s">
        <v>1406</v>
      </c>
      <c r="C1388" t="s">
        <v>1407</v>
      </c>
      <c r="D1388" t="s">
        <v>2</v>
      </c>
      <c r="E1388" s="17">
        <v>63</v>
      </c>
      <c r="F1388" s="17">
        <v>3396.2279365079362</v>
      </c>
      <c r="G1388" s="17">
        <v>18232.267238095235</v>
      </c>
      <c r="H1388" s="17">
        <v>37889.447601587308</v>
      </c>
      <c r="I1388" s="17">
        <v>37730.159023809523</v>
      </c>
      <c r="J1388" s="17">
        <v>0</v>
      </c>
      <c r="K1388" s="17">
        <v>19.334285714285713</v>
      </c>
      <c r="L1388" s="17">
        <v>97267.436085714289</v>
      </c>
      <c r="M1388" s="24">
        <f>SUMIFS('OD K'!$E:$E,'OD K'!B:B,Celkem!B1388,'OD K'!$D:$D,Celkem!D1388)</f>
        <v>9</v>
      </c>
      <c r="N1388" s="25">
        <f>SUMIFS('OD K'!$G:$G,'OD K'!B:B,Celkem!B1388,'OD K'!$D:$D,Celkem!D1388)</f>
        <v>6.0158730158730158</v>
      </c>
      <c r="O1388" s="25">
        <f>SUMIFS('OD K'!$H:$H,'OD K'!B:B,Celkem!B1388,'OD K'!$D:$D,Celkem!D1388)</f>
        <v>2.1111111111111112</v>
      </c>
    </row>
    <row r="1389" spans="1:15" x14ac:dyDescent="0.25">
      <c r="A1389" t="s">
        <v>7</v>
      </c>
      <c r="B1389" t="s">
        <v>1406</v>
      </c>
      <c r="C1389" t="s">
        <v>1407</v>
      </c>
      <c r="D1389" t="s">
        <v>21</v>
      </c>
      <c r="E1389" s="17">
        <v>845</v>
      </c>
      <c r="F1389" s="17">
        <v>5304.4777396449708</v>
      </c>
      <c r="G1389" s="17">
        <v>19133.242458343197</v>
      </c>
      <c r="H1389" s="17">
        <v>44106.28673585799</v>
      </c>
      <c r="I1389" s="17">
        <v>28560.685968639053</v>
      </c>
      <c r="J1389" s="17">
        <v>213.26776071005915</v>
      </c>
      <c r="K1389" s="17">
        <v>315.40002366863905</v>
      </c>
      <c r="L1389" s="17">
        <v>97633.360686863918</v>
      </c>
      <c r="M1389" s="24">
        <f>SUMIFS('OD K'!$E:$E,'OD K'!B:B,Celkem!B1389,'OD K'!$D:$D,Celkem!D1389)</f>
        <v>9</v>
      </c>
      <c r="N1389" s="25">
        <f>SUMIFS('OD K'!$G:$G,'OD K'!B:B,Celkem!B1389,'OD K'!$D:$D,Celkem!D1389)</f>
        <v>7.5218934911242608</v>
      </c>
      <c r="O1389" s="25">
        <f>SUMIFS('OD K'!$H:$H,'OD K'!B:B,Celkem!B1389,'OD K'!$D:$D,Celkem!D1389)</f>
        <v>1.8757396449704142</v>
      </c>
    </row>
    <row r="1390" spans="1:15" x14ac:dyDescent="0.25">
      <c r="A1390" t="s">
        <v>7</v>
      </c>
      <c r="B1390" t="s">
        <v>1408</v>
      </c>
      <c r="C1390" t="s">
        <v>1409</v>
      </c>
      <c r="D1390" t="s">
        <v>2</v>
      </c>
      <c r="E1390" s="17">
        <v>170</v>
      </c>
      <c r="F1390" s="17">
        <v>3493.2083529411766</v>
      </c>
      <c r="G1390" s="17">
        <v>13497.525544117645</v>
      </c>
      <c r="H1390" s="17">
        <v>28701.461949999997</v>
      </c>
      <c r="I1390" s="17">
        <v>19623.254204117646</v>
      </c>
      <c r="J1390" s="17">
        <v>48.568903529411763</v>
      </c>
      <c r="K1390" s="17">
        <v>17.575411764705883</v>
      </c>
      <c r="L1390" s="17">
        <v>65381.594366470585</v>
      </c>
      <c r="M1390" s="24">
        <f>SUMIFS('OD K'!$E:$E,'OD K'!B:B,Celkem!B1390,'OD K'!$D:$D,Celkem!D1390)</f>
        <v>7</v>
      </c>
      <c r="N1390" s="25">
        <f>SUMIFS('OD K'!$G:$G,'OD K'!B:B,Celkem!B1390,'OD K'!$D:$D,Celkem!D1390)</f>
        <v>4.5117647058823529</v>
      </c>
      <c r="O1390" s="25">
        <f>SUMIFS('OD K'!$H:$H,'OD K'!B:B,Celkem!B1390,'OD K'!$D:$D,Celkem!D1390)</f>
        <v>1.1235294117647059</v>
      </c>
    </row>
    <row r="1391" spans="1:15" x14ac:dyDescent="0.25">
      <c r="A1391" t="s">
        <v>7</v>
      </c>
      <c r="B1391" t="s">
        <v>1408</v>
      </c>
      <c r="C1391" t="s">
        <v>1409</v>
      </c>
      <c r="D1391" t="s">
        <v>21</v>
      </c>
      <c r="E1391" s="17">
        <v>1200</v>
      </c>
      <c r="F1391" s="17">
        <v>2218.7761583333336</v>
      </c>
      <c r="G1391" s="17">
        <v>11766.524620833334</v>
      </c>
      <c r="H1391" s="17">
        <v>28343.080844583332</v>
      </c>
      <c r="I1391" s="17">
        <v>5625.1894075</v>
      </c>
      <c r="J1391" s="17">
        <v>74.160536583333325</v>
      </c>
      <c r="K1391" s="17">
        <v>145.94160000000002</v>
      </c>
      <c r="L1391" s="17">
        <v>48173.673167833331</v>
      </c>
      <c r="M1391" s="24">
        <f>SUMIFS('OD K'!$E:$E,'OD K'!B:B,Celkem!B1391,'OD K'!$D:$D,Celkem!D1391)</f>
        <v>7</v>
      </c>
      <c r="N1391" s="25">
        <f>SUMIFS('OD K'!$G:$G,'OD K'!B:B,Celkem!B1391,'OD K'!$D:$D,Celkem!D1391)</f>
        <v>4.9983333333333331</v>
      </c>
      <c r="O1391" s="25">
        <f>SUMIFS('OD K'!$H:$H,'OD K'!B:B,Celkem!B1391,'OD K'!$D:$D,Celkem!D1391)</f>
        <v>0.39666666666666667</v>
      </c>
    </row>
    <row r="1392" spans="1:15" x14ac:dyDescent="0.25">
      <c r="A1392" t="s">
        <v>7</v>
      </c>
      <c r="B1392" t="s">
        <v>1410</v>
      </c>
      <c r="C1392" t="s">
        <v>1411</v>
      </c>
      <c r="D1392" t="s">
        <v>2</v>
      </c>
      <c r="E1392" s="17">
        <v>6</v>
      </c>
      <c r="F1392" s="17">
        <v>5728.5116666666663</v>
      </c>
      <c r="G1392" s="17">
        <v>21029.076083333333</v>
      </c>
      <c r="H1392" s="17">
        <v>63042.362966666667</v>
      </c>
      <c r="I1392" s="17">
        <v>34504.875166666665</v>
      </c>
      <c r="J1392" s="17">
        <v>0</v>
      </c>
      <c r="K1392" s="17">
        <v>0</v>
      </c>
      <c r="L1392" s="17">
        <v>124304.82588333334</v>
      </c>
      <c r="M1392" s="24">
        <f>SUMIFS('OD K'!$E:$E,'OD K'!B:B,Celkem!B1392,'OD K'!$D:$D,Celkem!D1392)</f>
        <v>16</v>
      </c>
      <c r="N1392" s="25">
        <f>SUMIFS('OD K'!$G:$G,'OD K'!B:B,Celkem!B1392,'OD K'!$D:$D,Celkem!D1392)</f>
        <v>9.1666666666666661</v>
      </c>
      <c r="O1392" s="25">
        <f>SUMIFS('OD K'!$H:$H,'OD K'!B:B,Celkem!B1392,'OD K'!$D:$D,Celkem!D1392)</f>
        <v>2</v>
      </c>
    </row>
    <row r="1393" spans="1:15" x14ac:dyDescent="0.25">
      <c r="A1393" t="s">
        <v>7</v>
      </c>
      <c r="B1393" t="s">
        <v>1410</v>
      </c>
      <c r="C1393" t="s">
        <v>1411</v>
      </c>
      <c r="D1393" t="s">
        <v>21</v>
      </c>
      <c r="E1393" s="17">
        <v>140</v>
      </c>
      <c r="F1393" s="17">
        <v>11557.404214285714</v>
      </c>
      <c r="G1393" s="17">
        <v>19896.449140714285</v>
      </c>
      <c r="H1393" s="17">
        <v>69226.411793571431</v>
      </c>
      <c r="I1393" s="17">
        <v>47688.46611714286</v>
      </c>
      <c r="J1393" s="17">
        <v>1340.4551964285715</v>
      </c>
      <c r="K1393" s="17">
        <v>803.59199999999998</v>
      </c>
      <c r="L1393" s="17">
        <v>150512.77846214286</v>
      </c>
      <c r="M1393" s="24">
        <f>SUMIFS('OD K'!$E:$E,'OD K'!B:B,Celkem!B1393,'OD K'!$D:$D,Celkem!D1393)</f>
        <v>16</v>
      </c>
      <c r="N1393" s="25">
        <f>SUMIFS('OD K'!$G:$G,'OD K'!B:B,Celkem!B1393,'OD K'!$D:$D,Celkem!D1393)</f>
        <v>11.842857142857143</v>
      </c>
      <c r="O1393" s="25">
        <f>SUMIFS('OD K'!$H:$H,'OD K'!B:B,Celkem!B1393,'OD K'!$D:$D,Celkem!D1393)</f>
        <v>2.8071428571428569</v>
      </c>
    </row>
    <row r="1394" spans="1:15" x14ac:dyDescent="0.25">
      <c r="A1394" t="s">
        <v>7</v>
      </c>
      <c r="B1394" t="s">
        <v>1412</v>
      </c>
      <c r="C1394" t="s">
        <v>1413</v>
      </c>
      <c r="D1394" t="s">
        <v>2</v>
      </c>
      <c r="E1394" s="17">
        <v>47</v>
      </c>
      <c r="F1394" s="17">
        <v>6092.0678723404253</v>
      </c>
      <c r="G1394" s="17">
        <v>14341.72419574468</v>
      </c>
      <c r="H1394" s="17">
        <v>52411.0963212766</v>
      </c>
      <c r="I1394" s="17">
        <v>7129.7441936170217</v>
      </c>
      <c r="J1394" s="17">
        <v>0</v>
      </c>
      <c r="K1394" s="17">
        <v>0</v>
      </c>
      <c r="L1394" s="17">
        <v>79974.632582978724</v>
      </c>
      <c r="M1394" s="24">
        <f>SUMIFS('OD K'!$E:$E,'OD K'!B:B,Celkem!B1394,'OD K'!$D:$D,Celkem!D1394)</f>
        <v>10</v>
      </c>
      <c r="N1394" s="25">
        <f>SUMIFS('OD K'!$G:$G,'OD K'!B:B,Celkem!B1394,'OD K'!$D:$D,Celkem!D1394)</f>
        <v>7.5957446808510642</v>
      </c>
      <c r="O1394" s="25">
        <f>SUMIFS('OD K'!$H:$H,'OD K'!B:B,Celkem!B1394,'OD K'!$D:$D,Celkem!D1394)</f>
        <v>0.34042553191489361</v>
      </c>
    </row>
    <row r="1395" spans="1:15" x14ac:dyDescent="0.25">
      <c r="A1395" t="s">
        <v>7</v>
      </c>
      <c r="B1395" t="s">
        <v>1412</v>
      </c>
      <c r="C1395" t="s">
        <v>1413</v>
      </c>
      <c r="D1395" t="s">
        <v>21</v>
      </c>
      <c r="E1395" s="17">
        <v>1010</v>
      </c>
      <c r="F1395" s="17">
        <v>4810.1795841584153</v>
      </c>
      <c r="G1395" s="17">
        <v>10108.177999405942</v>
      </c>
      <c r="H1395" s="17">
        <v>47374.034159999996</v>
      </c>
      <c r="I1395" s="17">
        <v>7492.4046563366337</v>
      </c>
      <c r="J1395" s="17">
        <v>11.985302475247526</v>
      </c>
      <c r="K1395" s="17">
        <v>538.81367326732675</v>
      </c>
      <c r="L1395" s="17">
        <v>70335.595375643563</v>
      </c>
      <c r="M1395" s="24">
        <f>SUMIFS('OD K'!$E:$E,'OD K'!B:B,Celkem!B1395,'OD K'!$D:$D,Celkem!D1395)</f>
        <v>10</v>
      </c>
      <c r="N1395" s="25">
        <f>SUMIFS('OD K'!$G:$G,'OD K'!B:B,Celkem!B1395,'OD K'!$D:$D,Celkem!D1395)</f>
        <v>8.4950495049504955</v>
      </c>
      <c r="O1395" s="25">
        <f>SUMIFS('OD K'!$H:$H,'OD K'!B:B,Celkem!B1395,'OD K'!$D:$D,Celkem!D1395)</f>
        <v>0.50099009900990099</v>
      </c>
    </row>
    <row r="1396" spans="1:15" x14ac:dyDescent="0.25">
      <c r="A1396" t="s">
        <v>7</v>
      </c>
      <c r="B1396" t="s">
        <v>1414</v>
      </c>
      <c r="C1396" t="s">
        <v>1415</v>
      </c>
      <c r="D1396" t="s">
        <v>2</v>
      </c>
      <c r="E1396" s="17">
        <v>159</v>
      </c>
      <c r="F1396" s="17">
        <v>2487.99786163522</v>
      </c>
      <c r="G1396" s="17">
        <v>12937.386789937107</v>
      </c>
      <c r="H1396" s="17">
        <v>44000.886193081758</v>
      </c>
      <c r="I1396" s="17">
        <v>1776.3104427672956</v>
      </c>
      <c r="J1396" s="17">
        <v>40.807490566037735</v>
      </c>
      <c r="K1396" s="17">
        <v>0</v>
      </c>
      <c r="L1396" s="17">
        <v>61243.38877798742</v>
      </c>
      <c r="M1396" s="24">
        <f>SUMIFS('OD K'!$E:$E,'OD K'!B:B,Celkem!B1396,'OD K'!$D:$D,Celkem!D1396)</f>
        <v>7</v>
      </c>
      <c r="N1396" s="25">
        <f>SUMIFS('OD K'!$G:$G,'OD K'!B:B,Celkem!B1396,'OD K'!$D:$D,Celkem!D1396)</f>
        <v>6.3522012578616351</v>
      </c>
      <c r="O1396" s="25">
        <f>SUMIFS('OD K'!$H:$H,'OD K'!B:B,Celkem!B1396,'OD K'!$D:$D,Celkem!D1396)</f>
        <v>9.4339622641509441E-2</v>
      </c>
    </row>
    <row r="1397" spans="1:15" x14ac:dyDescent="0.25">
      <c r="A1397" t="s">
        <v>7</v>
      </c>
      <c r="B1397" t="s">
        <v>1414</v>
      </c>
      <c r="C1397" t="s">
        <v>1415</v>
      </c>
      <c r="D1397" t="s">
        <v>21</v>
      </c>
      <c r="E1397" s="17">
        <v>2952</v>
      </c>
      <c r="F1397" s="17">
        <v>1328.0339058265581</v>
      </c>
      <c r="G1397" s="17">
        <v>6313.3280749661244</v>
      </c>
      <c r="H1397" s="17">
        <v>34155.041855115174</v>
      </c>
      <c r="I1397" s="17">
        <v>2079.3557058604338</v>
      </c>
      <c r="J1397" s="17">
        <v>6.3318352981029804</v>
      </c>
      <c r="K1397" s="17">
        <v>329.20383468834689</v>
      </c>
      <c r="L1397" s="17">
        <v>44211.295211754739</v>
      </c>
      <c r="M1397" s="24">
        <f>SUMIFS('OD K'!$E:$E,'OD K'!B:B,Celkem!B1397,'OD K'!$D:$D,Celkem!D1397)</f>
        <v>7</v>
      </c>
      <c r="N1397" s="25">
        <f>SUMIFS('OD K'!$G:$G,'OD K'!B:B,Celkem!B1397,'OD K'!$D:$D,Celkem!D1397)</f>
        <v>6.1995257452574526</v>
      </c>
      <c r="O1397" s="25">
        <f>SUMIFS('OD K'!$H:$H,'OD K'!B:B,Celkem!B1397,'OD K'!$D:$D,Celkem!D1397)</f>
        <v>0.13380758807588075</v>
      </c>
    </row>
    <row r="1398" spans="1:15" x14ac:dyDescent="0.25">
      <c r="A1398" t="s">
        <v>7</v>
      </c>
      <c r="B1398" t="s">
        <v>1416</v>
      </c>
      <c r="C1398" t="s">
        <v>1417</v>
      </c>
      <c r="D1398" t="s">
        <v>2</v>
      </c>
      <c r="E1398" s="17">
        <v>4</v>
      </c>
      <c r="F1398" s="17">
        <v>22047.232499999998</v>
      </c>
      <c r="G1398" s="17">
        <v>23179.9951</v>
      </c>
      <c r="H1398" s="17">
        <v>52389.920324999999</v>
      </c>
      <c r="I1398" s="17">
        <v>62553.3583</v>
      </c>
      <c r="J1398" s="17">
        <v>0</v>
      </c>
      <c r="K1398" s="17">
        <v>0</v>
      </c>
      <c r="L1398" s="17">
        <v>160170.50622499999</v>
      </c>
      <c r="M1398" s="24">
        <f>SUMIFS('OD K'!$E:$E,'OD K'!B:B,Celkem!B1398,'OD K'!$D:$D,Celkem!D1398)</f>
        <v>12</v>
      </c>
      <c r="N1398" s="25">
        <f>SUMIFS('OD K'!$G:$G,'OD K'!B:B,Celkem!B1398,'OD K'!$D:$D,Celkem!D1398)</f>
        <v>8</v>
      </c>
      <c r="O1398" s="25">
        <f>SUMIFS('OD K'!$H:$H,'OD K'!B:B,Celkem!B1398,'OD K'!$D:$D,Celkem!D1398)</f>
        <v>4</v>
      </c>
    </row>
    <row r="1399" spans="1:15" x14ac:dyDescent="0.25">
      <c r="A1399" t="s">
        <v>7</v>
      </c>
      <c r="B1399" t="s">
        <v>1416</v>
      </c>
      <c r="C1399" t="s">
        <v>1417</v>
      </c>
      <c r="D1399" t="s">
        <v>21</v>
      </c>
      <c r="E1399" s="17">
        <v>54</v>
      </c>
      <c r="F1399" s="17">
        <v>14056.011666666667</v>
      </c>
      <c r="G1399" s="17">
        <v>39278.699200000003</v>
      </c>
      <c r="H1399" s="17">
        <v>92866.455446296299</v>
      </c>
      <c r="I1399" s="17">
        <v>74945.068214814819</v>
      </c>
      <c r="J1399" s="17">
        <v>2144.3862296296297</v>
      </c>
      <c r="K1399" s="17">
        <v>2882.896296296296</v>
      </c>
      <c r="L1399" s="17">
        <v>226173.51705370372</v>
      </c>
      <c r="M1399" s="24">
        <f>SUMIFS('OD K'!$E:$E,'OD K'!B:B,Celkem!B1399,'OD K'!$D:$D,Celkem!D1399)</f>
        <v>12</v>
      </c>
      <c r="N1399" s="25">
        <f>SUMIFS('OD K'!$G:$G,'OD K'!B:B,Celkem!B1399,'OD K'!$D:$D,Celkem!D1399)</f>
        <v>15.962962962962964</v>
      </c>
      <c r="O1399" s="25">
        <f>SUMIFS('OD K'!$H:$H,'OD K'!B:B,Celkem!B1399,'OD K'!$D:$D,Celkem!D1399)</f>
        <v>3.9814814814814814</v>
      </c>
    </row>
    <row r="1400" spans="1:15" x14ac:dyDescent="0.25">
      <c r="A1400" t="s">
        <v>7</v>
      </c>
      <c r="B1400" t="s">
        <v>1418</v>
      </c>
      <c r="C1400" t="s">
        <v>1419</v>
      </c>
      <c r="D1400" t="s">
        <v>2</v>
      </c>
      <c r="E1400" s="17">
        <v>36</v>
      </c>
      <c r="F1400" s="17">
        <v>4770.8275000000003</v>
      </c>
      <c r="G1400" s="17">
        <v>14195.535705555556</v>
      </c>
      <c r="H1400" s="17">
        <v>44307.134208333337</v>
      </c>
      <c r="I1400" s="17">
        <v>1201.7485555555554</v>
      </c>
      <c r="J1400" s="17">
        <v>0</v>
      </c>
      <c r="K1400" s="17">
        <v>105.69999999999999</v>
      </c>
      <c r="L1400" s="17">
        <v>64580.945969444445</v>
      </c>
      <c r="M1400" s="24">
        <f>SUMIFS('OD K'!$E:$E,'OD K'!B:B,Celkem!B1400,'OD K'!$D:$D,Celkem!D1400)</f>
        <v>9</v>
      </c>
      <c r="N1400" s="25">
        <f>SUMIFS('OD K'!$G:$G,'OD K'!B:B,Celkem!B1400,'OD K'!$D:$D,Celkem!D1400)</f>
        <v>6.5277777777777777</v>
      </c>
      <c r="O1400" s="25">
        <f>SUMIFS('OD K'!$H:$H,'OD K'!B:B,Celkem!B1400,'OD K'!$D:$D,Celkem!D1400)</f>
        <v>5.5555555555555552E-2</v>
      </c>
    </row>
    <row r="1401" spans="1:15" x14ac:dyDescent="0.25">
      <c r="A1401" t="s">
        <v>7</v>
      </c>
      <c r="B1401" t="s">
        <v>1418</v>
      </c>
      <c r="C1401" t="s">
        <v>1419</v>
      </c>
      <c r="D1401" t="s">
        <v>21</v>
      </c>
      <c r="E1401" s="17">
        <v>205</v>
      </c>
      <c r="F1401" s="17">
        <v>8460.3879512195126</v>
      </c>
      <c r="G1401" s="17">
        <v>22809.866350731707</v>
      </c>
      <c r="H1401" s="17">
        <v>48839.181890243897</v>
      </c>
      <c r="I1401" s="17">
        <v>6850.9062380487803</v>
      </c>
      <c r="J1401" s="17">
        <v>215.26839999999999</v>
      </c>
      <c r="K1401" s="17">
        <v>2545.7531707317075</v>
      </c>
      <c r="L1401" s="17">
        <v>89721.364000975605</v>
      </c>
      <c r="M1401" s="24">
        <f>SUMIFS('OD K'!$E:$E,'OD K'!B:B,Celkem!B1401,'OD K'!$D:$D,Celkem!D1401)</f>
        <v>9</v>
      </c>
      <c r="N1401" s="25">
        <f>SUMIFS('OD K'!$G:$G,'OD K'!B:B,Celkem!B1401,'OD K'!$D:$D,Celkem!D1401)</f>
        <v>8.6439024390243908</v>
      </c>
      <c r="O1401" s="25">
        <f>SUMIFS('OD K'!$H:$H,'OD K'!B:B,Celkem!B1401,'OD K'!$D:$D,Celkem!D1401)</f>
        <v>0.49268292682926829</v>
      </c>
    </row>
    <row r="1402" spans="1:15" x14ac:dyDescent="0.25">
      <c r="A1402" t="s">
        <v>7</v>
      </c>
      <c r="B1402" t="s">
        <v>1420</v>
      </c>
      <c r="C1402" t="s">
        <v>1421</v>
      </c>
      <c r="D1402" t="s">
        <v>2</v>
      </c>
      <c r="E1402" s="17">
        <v>135</v>
      </c>
      <c r="F1402" s="17">
        <v>1806.3297037037037</v>
      </c>
      <c r="G1402" s="17">
        <v>12845.298783703704</v>
      </c>
      <c r="H1402" s="17">
        <v>23865.630691851853</v>
      </c>
      <c r="I1402" s="17">
        <v>99.433091851851842</v>
      </c>
      <c r="J1402" s="17">
        <v>0</v>
      </c>
      <c r="K1402" s="17">
        <v>91.606666666666669</v>
      </c>
      <c r="L1402" s="17">
        <v>38708.298937777778</v>
      </c>
      <c r="M1402" s="24">
        <f>SUMIFS('OD K'!$E:$E,'OD K'!B:B,Celkem!B1402,'OD K'!$D:$D,Celkem!D1402)</f>
        <v>5</v>
      </c>
      <c r="N1402" s="25">
        <f>SUMIFS('OD K'!$G:$G,'OD K'!B:B,Celkem!B1402,'OD K'!$D:$D,Celkem!D1402)</f>
        <v>3.4740740740740739</v>
      </c>
      <c r="O1402" s="25">
        <f>SUMIFS('OD K'!$H:$H,'OD K'!B:B,Celkem!B1402,'OD K'!$D:$D,Celkem!D1402)</f>
        <v>7.4074074074074077E-3</v>
      </c>
    </row>
    <row r="1403" spans="1:15" x14ac:dyDescent="0.25">
      <c r="A1403" t="s">
        <v>7</v>
      </c>
      <c r="B1403" t="s">
        <v>1420</v>
      </c>
      <c r="C1403" t="s">
        <v>1421</v>
      </c>
      <c r="D1403" t="s">
        <v>21</v>
      </c>
      <c r="E1403" s="17">
        <v>573</v>
      </c>
      <c r="F1403" s="17">
        <v>2118.3869109947641</v>
      </c>
      <c r="G1403" s="17">
        <v>13056.305741012216</v>
      </c>
      <c r="H1403" s="17">
        <v>29987.467461954628</v>
      </c>
      <c r="I1403" s="17">
        <v>1425.4277808027923</v>
      </c>
      <c r="J1403" s="17">
        <v>102.91446631762653</v>
      </c>
      <c r="K1403" s="17">
        <v>1896.8613961605586</v>
      </c>
      <c r="L1403" s="17">
        <v>48587.363757242587</v>
      </c>
      <c r="M1403" s="24">
        <f>SUMIFS('OD K'!$E:$E,'OD K'!B:B,Celkem!B1403,'OD K'!$D:$D,Celkem!D1403)</f>
        <v>5</v>
      </c>
      <c r="N1403" s="25">
        <f>SUMIFS('OD K'!$G:$G,'OD K'!B:B,Celkem!B1403,'OD K'!$D:$D,Celkem!D1403)</f>
        <v>4.9912739965095989</v>
      </c>
      <c r="O1403" s="25">
        <f>SUMIFS('OD K'!$H:$H,'OD K'!B:B,Celkem!B1403,'OD K'!$D:$D,Celkem!D1403)</f>
        <v>0.10645724258289703</v>
      </c>
    </row>
    <row r="1404" spans="1:15" x14ac:dyDescent="0.25">
      <c r="A1404" t="s">
        <v>7</v>
      </c>
      <c r="B1404" t="s">
        <v>1422</v>
      </c>
      <c r="C1404" t="s">
        <v>1423</v>
      </c>
      <c r="D1404" t="s">
        <v>2</v>
      </c>
      <c r="E1404" s="17">
        <v>6</v>
      </c>
      <c r="F1404" s="17">
        <v>590.58833333333337</v>
      </c>
      <c r="G1404" s="17">
        <v>12906.084283333332</v>
      </c>
      <c r="H1404" s="17">
        <v>0</v>
      </c>
      <c r="I1404" s="17">
        <v>19527.684100000002</v>
      </c>
      <c r="J1404" s="17">
        <v>0</v>
      </c>
      <c r="K1404" s="17">
        <v>0</v>
      </c>
      <c r="L1404" s="17">
        <v>33024.356716666669</v>
      </c>
      <c r="M1404" s="24">
        <f>SUMIFS('OD K'!$E:$E,'OD K'!B:B,Celkem!B1404,'OD K'!$D:$D,Celkem!D1404)</f>
        <v>2</v>
      </c>
      <c r="N1404" s="25">
        <f>SUMIFS('OD K'!$G:$G,'OD K'!B:B,Celkem!B1404,'OD K'!$D:$D,Celkem!D1404)</f>
        <v>0</v>
      </c>
      <c r="O1404" s="25">
        <f>SUMIFS('OD K'!$H:$H,'OD K'!B:B,Celkem!B1404,'OD K'!$D:$D,Celkem!D1404)</f>
        <v>0.83333333333333337</v>
      </c>
    </row>
    <row r="1405" spans="1:15" x14ac:dyDescent="0.25">
      <c r="A1405" t="s">
        <v>7</v>
      </c>
      <c r="B1405" t="s">
        <v>1422</v>
      </c>
      <c r="C1405" t="s">
        <v>1423</v>
      </c>
      <c r="D1405" t="s">
        <v>21</v>
      </c>
      <c r="E1405" s="17">
        <v>107</v>
      </c>
      <c r="F1405" s="17">
        <v>7040.809626168224</v>
      </c>
      <c r="G1405" s="17">
        <v>5721.4603738317755</v>
      </c>
      <c r="H1405" s="17">
        <v>2282.395242990654</v>
      </c>
      <c r="I1405" s="17">
        <v>20833.872202803737</v>
      </c>
      <c r="J1405" s="17">
        <v>-30.008299065420559</v>
      </c>
      <c r="K1405" s="17">
        <v>163.2011214953271</v>
      </c>
      <c r="L1405" s="17">
        <v>36011.730268224295</v>
      </c>
      <c r="M1405" s="24">
        <f>SUMIFS('OD K'!$E:$E,'OD K'!B:B,Celkem!B1405,'OD K'!$D:$D,Celkem!D1405)</f>
        <v>2</v>
      </c>
      <c r="N1405" s="25">
        <f>SUMIFS('OD K'!$G:$G,'OD K'!B:B,Celkem!B1405,'OD K'!$D:$D,Celkem!D1405)</f>
        <v>0.34579439252336447</v>
      </c>
      <c r="O1405" s="25">
        <f>SUMIFS('OD K'!$H:$H,'OD K'!B:B,Celkem!B1405,'OD K'!$D:$D,Celkem!D1405)</f>
        <v>0.64485981308411211</v>
      </c>
    </row>
    <row r="1406" spans="1:15" x14ac:dyDescent="0.25">
      <c r="A1406" t="s">
        <v>7</v>
      </c>
      <c r="B1406" t="s">
        <v>1424</v>
      </c>
      <c r="C1406" t="s">
        <v>1425</v>
      </c>
      <c r="D1406" t="s">
        <v>2</v>
      </c>
      <c r="E1406" s="17">
        <v>17</v>
      </c>
      <c r="F1406" s="17">
        <v>12828.932352941178</v>
      </c>
      <c r="G1406" s="17">
        <v>25144.787858823529</v>
      </c>
      <c r="H1406" s="17">
        <v>10637.088141176471</v>
      </c>
      <c r="I1406" s="17">
        <v>151870.17938235294</v>
      </c>
      <c r="J1406" s="17">
        <v>0</v>
      </c>
      <c r="K1406" s="17">
        <v>202.40470588235294</v>
      </c>
      <c r="L1406" s="17">
        <v>200683.39244117649</v>
      </c>
      <c r="M1406" s="24">
        <f>SUMIFS('OD K'!$E:$E,'OD K'!B:B,Celkem!B1406,'OD K'!$D:$D,Celkem!D1406)</f>
        <v>14</v>
      </c>
      <c r="N1406" s="25">
        <f>SUMIFS('OD K'!$G:$G,'OD K'!B:B,Celkem!B1406,'OD K'!$D:$D,Celkem!D1406)</f>
        <v>1.411764705882353</v>
      </c>
      <c r="O1406" s="25">
        <f>SUMIFS('OD K'!$H:$H,'OD K'!B:B,Celkem!B1406,'OD K'!$D:$D,Celkem!D1406)</f>
        <v>6.5882352941176467</v>
      </c>
    </row>
    <row r="1407" spans="1:15" x14ac:dyDescent="0.25">
      <c r="A1407" t="s">
        <v>7</v>
      </c>
      <c r="B1407" t="s">
        <v>1424</v>
      </c>
      <c r="C1407" t="s">
        <v>1425</v>
      </c>
      <c r="D1407" t="s">
        <v>21</v>
      </c>
      <c r="E1407" s="17">
        <v>139</v>
      </c>
      <c r="F1407" s="17">
        <v>27290.905395683454</v>
      </c>
      <c r="G1407" s="17">
        <v>25566.514256115108</v>
      </c>
      <c r="H1407" s="17">
        <v>63416.47965971224</v>
      </c>
      <c r="I1407" s="17">
        <v>116915.60358992805</v>
      </c>
      <c r="J1407" s="17">
        <v>1647.5621539568344</v>
      </c>
      <c r="K1407" s="17">
        <v>2175.5454676258992</v>
      </c>
      <c r="L1407" s="17">
        <v>237012.61052302158</v>
      </c>
      <c r="M1407" s="24">
        <f>SUMIFS('OD K'!$E:$E,'OD K'!B:B,Celkem!B1407,'OD K'!$D:$D,Celkem!D1407)</f>
        <v>14</v>
      </c>
      <c r="N1407" s="25">
        <f>SUMIFS('OD K'!$G:$G,'OD K'!B:B,Celkem!B1407,'OD K'!$D:$D,Celkem!D1407)</f>
        <v>8.1079136690647484</v>
      </c>
      <c r="O1407" s="25">
        <f>SUMIFS('OD K'!$H:$H,'OD K'!B:B,Celkem!B1407,'OD K'!$D:$D,Celkem!D1407)</f>
        <v>5.1366906474820144</v>
      </c>
    </row>
    <row r="1408" spans="1:15" x14ac:dyDescent="0.25">
      <c r="A1408" t="s">
        <v>7</v>
      </c>
      <c r="B1408" t="s">
        <v>1426</v>
      </c>
      <c r="C1408" t="s">
        <v>1427</v>
      </c>
      <c r="D1408" t="s">
        <v>2</v>
      </c>
      <c r="E1408" s="17">
        <v>41</v>
      </c>
      <c r="F1408" s="17">
        <v>5292.3402439024394</v>
      </c>
      <c r="G1408" s="17">
        <v>18532.88433414634</v>
      </c>
      <c r="H1408" s="17">
        <v>34171.12022195122</v>
      </c>
      <c r="I1408" s="17">
        <v>64519.003960975606</v>
      </c>
      <c r="J1408" s="17">
        <v>988.83859999999993</v>
      </c>
      <c r="K1408" s="17">
        <v>0</v>
      </c>
      <c r="L1408" s="17">
        <v>123504.18736097561</v>
      </c>
      <c r="M1408" s="24">
        <f>SUMIFS('OD K'!$E:$E,'OD K'!B:B,Celkem!B1408,'OD K'!$D:$D,Celkem!D1408)</f>
        <v>11</v>
      </c>
      <c r="N1408" s="25">
        <f>SUMIFS('OD K'!$G:$G,'OD K'!B:B,Celkem!B1408,'OD K'!$D:$D,Celkem!D1408)</f>
        <v>4.4146341463414638</v>
      </c>
      <c r="O1408" s="25">
        <f>SUMIFS('OD K'!$H:$H,'OD K'!B:B,Celkem!B1408,'OD K'!$D:$D,Celkem!D1408)</f>
        <v>2.8536585365853657</v>
      </c>
    </row>
    <row r="1409" spans="1:15" x14ac:dyDescent="0.25">
      <c r="A1409" t="s">
        <v>7</v>
      </c>
      <c r="B1409" t="s">
        <v>1426</v>
      </c>
      <c r="C1409" t="s">
        <v>1427</v>
      </c>
      <c r="D1409" t="s">
        <v>21</v>
      </c>
      <c r="E1409" s="17">
        <v>234</v>
      </c>
      <c r="F1409" s="17">
        <v>9618.834487179487</v>
      </c>
      <c r="G1409" s="17">
        <v>15508.888412393162</v>
      </c>
      <c r="H1409" s="17">
        <v>36752.514616239314</v>
      </c>
      <c r="I1409" s="17">
        <v>50561.925985042741</v>
      </c>
      <c r="J1409" s="17">
        <v>516.7587615384615</v>
      </c>
      <c r="K1409" s="17">
        <v>565.79794871794877</v>
      </c>
      <c r="L1409" s="17">
        <v>113524.72021111111</v>
      </c>
      <c r="M1409" s="24">
        <f>SUMIFS('OD K'!$E:$E,'OD K'!B:B,Celkem!B1409,'OD K'!$D:$D,Celkem!D1409)</f>
        <v>11</v>
      </c>
      <c r="N1409" s="25">
        <f>SUMIFS('OD K'!$G:$G,'OD K'!B:B,Celkem!B1409,'OD K'!$D:$D,Celkem!D1409)</f>
        <v>5.4444444444444446</v>
      </c>
      <c r="O1409" s="25">
        <f>SUMIFS('OD K'!$H:$H,'OD K'!B:B,Celkem!B1409,'OD K'!$D:$D,Celkem!D1409)</f>
        <v>2.6538461538461537</v>
      </c>
    </row>
    <row r="1410" spans="1:15" x14ac:dyDescent="0.25">
      <c r="A1410" t="s">
        <v>7</v>
      </c>
      <c r="B1410" t="s">
        <v>1428</v>
      </c>
      <c r="C1410" t="s">
        <v>1429</v>
      </c>
      <c r="D1410" t="s">
        <v>2</v>
      </c>
      <c r="E1410" s="17">
        <v>47</v>
      </c>
      <c r="F1410" s="17">
        <v>3588.0874468085103</v>
      </c>
      <c r="G1410" s="17">
        <v>9961.3346765957449</v>
      </c>
      <c r="H1410" s="17">
        <v>29031.683674468084</v>
      </c>
      <c r="I1410" s="17">
        <v>10305.110495744681</v>
      </c>
      <c r="J1410" s="17">
        <v>833.60485531914901</v>
      </c>
      <c r="K1410" s="17">
        <v>963.19914893617022</v>
      </c>
      <c r="L1410" s="17">
        <v>54683.020297872339</v>
      </c>
      <c r="M1410" s="24">
        <f>SUMIFS('OD K'!$E:$E,'OD K'!B:B,Celkem!B1410,'OD K'!$D:$D,Celkem!D1410)</f>
        <v>6</v>
      </c>
      <c r="N1410" s="25">
        <f>SUMIFS('OD K'!$G:$G,'OD K'!B:B,Celkem!B1410,'OD K'!$D:$D,Celkem!D1410)</f>
        <v>4.1914893617021276</v>
      </c>
      <c r="O1410" s="25">
        <f>SUMIFS('OD K'!$H:$H,'OD K'!B:B,Celkem!B1410,'OD K'!$D:$D,Celkem!D1410)</f>
        <v>0.42553191489361702</v>
      </c>
    </row>
    <row r="1411" spans="1:15" x14ac:dyDescent="0.25">
      <c r="A1411" t="s">
        <v>7</v>
      </c>
      <c r="B1411" t="s">
        <v>1428</v>
      </c>
      <c r="C1411" t="s">
        <v>1429</v>
      </c>
      <c r="D1411" t="s">
        <v>21</v>
      </c>
      <c r="E1411" s="17">
        <v>355</v>
      </c>
      <c r="F1411" s="17">
        <v>6071.1896338028164</v>
      </c>
      <c r="G1411" s="17">
        <v>605.70730450704229</v>
      </c>
      <c r="H1411" s="17">
        <v>19233.787969295776</v>
      </c>
      <c r="I1411" s="17">
        <v>13673.199650704226</v>
      </c>
      <c r="J1411" s="17">
        <v>73.642276056338034</v>
      </c>
      <c r="K1411" s="17">
        <v>161.33678873239435</v>
      </c>
      <c r="L1411" s="17">
        <v>39818.863623098587</v>
      </c>
      <c r="M1411" s="24">
        <f>SUMIFS('OD K'!$E:$E,'OD K'!B:B,Celkem!B1411,'OD K'!$D:$D,Celkem!D1411)</f>
        <v>6</v>
      </c>
      <c r="N1411" s="25">
        <f>SUMIFS('OD K'!$G:$G,'OD K'!B:B,Celkem!B1411,'OD K'!$D:$D,Celkem!D1411)</f>
        <v>3.0422535211267605</v>
      </c>
      <c r="O1411" s="25">
        <f>SUMIFS('OD K'!$H:$H,'OD K'!B:B,Celkem!B1411,'OD K'!$D:$D,Celkem!D1411)</f>
        <v>0.72112676056338032</v>
      </c>
    </row>
    <row r="1412" spans="1:15" x14ac:dyDescent="0.25">
      <c r="A1412" t="s">
        <v>7</v>
      </c>
      <c r="B1412" t="s">
        <v>1430</v>
      </c>
      <c r="C1412" t="s">
        <v>1431</v>
      </c>
      <c r="D1412" t="s">
        <v>2</v>
      </c>
      <c r="E1412" s="17">
        <v>3</v>
      </c>
      <c r="F1412" s="17">
        <v>92.160000000000011</v>
      </c>
      <c r="G1412" s="17">
        <v>3857.3156333333336</v>
      </c>
      <c r="H1412" s="17">
        <v>6900.0603000000001</v>
      </c>
      <c r="I1412" s="17">
        <v>0</v>
      </c>
      <c r="J1412" s="17">
        <v>0</v>
      </c>
      <c r="K1412" s="17">
        <v>0</v>
      </c>
      <c r="L1412" s="17">
        <v>10849.535933333333</v>
      </c>
      <c r="M1412" s="24">
        <f>SUMIFS('OD K'!$E:$E,'OD K'!B:B,Celkem!B1412,'OD K'!$D:$D,Celkem!D1412)</f>
        <v>2</v>
      </c>
      <c r="N1412" s="25">
        <f>SUMIFS('OD K'!$G:$G,'OD K'!B:B,Celkem!B1412,'OD K'!$D:$D,Celkem!D1412)</f>
        <v>1</v>
      </c>
      <c r="O1412" s="25">
        <f>SUMIFS('OD K'!$H:$H,'OD K'!B:B,Celkem!B1412,'OD K'!$D:$D,Celkem!D1412)</f>
        <v>0</v>
      </c>
    </row>
    <row r="1413" spans="1:15" x14ac:dyDescent="0.25">
      <c r="A1413" t="s">
        <v>7</v>
      </c>
      <c r="B1413" t="s">
        <v>1430</v>
      </c>
      <c r="C1413" t="s">
        <v>1431</v>
      </c>
      <c r="D1413" t="s">
        <v>21</v>
      </c>
      <c r="E1413" s="17">
        <v>75</v>
      </c>
      <c r="F1413" s="17">
        <v>577.56653333333327</v>
      </c>
      <c r="G1413" s="17">
        <v>3289.7731413333336</v>
      </c>
      <c r="H1413" s="17">
        <v>5233.7570093333334</v>
      </c>
      <c r="I1413" s="17">
        <v>1335.0331186666667</v>
      </c>
      <c r="J1413" s="17">
        <v>0</v>
      </c>
      <c r="K1413" s="17">
        <v>143.49600000000001</v>
      </c>
      <c r="L1413" s="17">
        <v>10579.625802666666</v>
      </c>
      <c r="M1413" s="24">
        <f>SUMIFS('OD K'!$E:$E,'OD K'!B:B,Celkem!B1413,'OD K'!$D:$D,Celkem!D1413)</f>
        <v>2</v>
      </c>
      <c r="N1413" s="25">
        <f>SUMIFS('OD K'!$G:$G,'OD K'!B:B,Celkem!B1413,'OD K'!$D:$D,Celkem!D1413)</f>
        <v>0.85333333333333339</v>
      </c>
      <c r="O1413" s="25">
        <f>SUMIFS('OD K'!$H:$H,'OD K'!B:B,Celkem!B1413,'OD K'!$D:$D,Celkem!D1413)</f>
        <v>0.08</v>
      </c>
    </row>
    <row r="1414" spans="1:15" x14ac:dyDescent="0.25">
      <c r="A1414" t="s">
        <v>7</v>
      </c>
      <c r="B1414" t="s">
        <v>1432</v>
      </c>
      <c r="C1414" t="s">
        <v>1433</v>
      </c>
      <c r="D1414" t="s">
        <v>2</v>
      </c>
      <c r="E1414" s="17">
        <v>128</v>
      </c>
      <c r="F1414" s="17">
        <v>7700.3978906250004</v>
      </c>
      <c r="G1414" s="17">
        <v>13998.129104687499</v>
      </c>
      <c r="H1414" s="17">
        <v>57877.202219531253</v>
      </c>
      <c r="I1414" s="17">
        <v>5547.7665453125001</v>
      </c>
      <c r="J1414" s="17">
        <v>106.46583750000001</v>
      </c>
      <c r="K1414" s="17">
        <v>7.4320312499999996</v>
      </c>
      <c r="L1414" s="17">
        <v>85237.393628906255</v>
      </c>
      <c r="M1414" s="24">
        <f>SUMIFS('OD K'!$E:$E,'OD K'!B:B,Celkem!B1414,'OD K'!$D:$D,Celkem!D1414)</f>
        <v>10</v>
      </c>
      <c r="N1414" s="25">
        <f>SUMIFS('OD K'!$G:$G,'OD K'!B:B,Celkem!B1414,'OD K'!$D:$D,Celkem!D1414)</f>
        <v>8.3515625</v>
      </c>
      <c r="O1414" s="25">
        <f>SUMIFS('OD K'!$H:$H,'OD K'!B:B,Celkem!B1414,'OD K'!$D:$D,Celkem!D1414)</f>
        <v>0.2578125</v>
      </c>
    </row>
    <row r="1415" spans="1:15" x14ac:dyDescent="0.25">
      <c r="A1415" t="s">
        <v>7</v>
      </c>
      <c r="B1415" t="s">
        <v>1432</v>
      </c>
      <c r="C1415" t="s">
        <v>1433</v>
      </c>
      <c r="D1415" t="s">
        <v>21</v>
      </c>
      <c r="E1415" s="17">
        <v>572</v>
      </c>
      <c r="F1415" s="17">
        <v>9007.7559965034961</v>
      </c>
      <c r="G1415" s="17">
        <v>18159.231562062938</v>
      </c>
      <c r="H1415" s="17">
        <v>57285.202986713281</v>
      </c>
      <c r="I1415" s="17">
        <v>8711.8360935314686</v>
      </c>
      <c r="J1415" s="17">
        <v>189.27642517482516</v>
      </c>
      <c r="K1415" s="17">
        <v>824.40486013986015</v>
      </c>
      <c r="L1415" s="17">
        <v>94177.707924125862</v>
      </c>
      <c r="M1415" s="24">
        <f>SUMIFS('OD K'!$E:$E,'OD K'!B:B,Celkem!B1415,'OD K'!$D:$D,Celkem!D1415)</f>
        <v>10</v>
      </c>
      <c r="N1415" s="25">
        <f>SUMIFS('OD K'!$G:$G,'OD K'!B:B,Celkem!B1415,'OD K'!$D:$D,Celkem!D1415)</f>
        <v>9.185314685314685</v>
      </c>
      <c r="O1415" s="25">
        <f>SUMIFS('OD K'!$H:$H,'OD K'!B:B,Celkem!B1415,'OD K'!$D:$D,Celkem!D1415)</f>
        <v>0.46503496503496505</v>
      </c>
    </row>
    <row r="1416" spans="1:15" x14ac:dyDescent="0.25">
      <c r="A1416" t="s">
        <v>7</v>
      </c>
      <c r="B1416" t="s">
        <v>1434</v>
      </c>
      <c r="C1416" t="s">
        <v>1435</v>
      </c>
      <c r="D1416" t="s">
        <v>2</v>
      </c>
      <c r="E1416" s="17">
        <v>165</v>
      </c>
      <c r="F1416" s="17">
        <v>17063.174181818184</v>
      </c>
      <c r="G1416" s="17">
        <v>11845.813585454545</v>
      </c>
      <c r="H1416" s="17">
        <v>34267.096990909085</v>
      </c>
      <c r="I1416" s="17">
        <v>781.68892606060604</v>
      </c>
      <c r="J1416" s="17">
        <v>488.2646642424242</v>
      </c>
      <c r="K1416" s="17">
        <v>5.7665454545454544</v>
      </c>
      <c r="L1416" s="17">
        <v>64451.804893939385</v>
      </c>
      <c r="M1416" s="24">
        <f>SUMIFS('OD K'!$E:$E,'OD K'!B:B,Celkem!B1416,'OD K'!$D:$D,Celkem!D1416)</f>
        <v>6</v>
      </c>
      <c r="N1416" s="25">
        <f>SUMIFS('OD K'!$G:$G,'OD K'!B:B,Celkem!B1416,'OD K'!$D:$D,Celkem!D1416)</f>
        <v>5.1090909090909093</v>
      </c>
      <c r="O1416" s="25">
        <f>SUMIFS('OD K'!$H:$H,'OD K'!B:B,Celkem!B1416,'OD K'!$D:$D,Celkem!D1416)</f>
        <v>3.6363636363636362E-2</v>
      </c>
    </row>
    <row r="1417" spans="1:15" x14ac:dyDescent="0.25">
      <c r="A1417" t="s">
        <v>7</v>
      </c>
      <c r="B1417" t="s">
        <v>1434</v>
      </c>
      <c r="C1417" t="s">
        <v>1435</v>
      </c>
      <c r="D1417" t="s">
        <v>21</v>
      </c>
      <c r="E1417" s="17">
        <v>1099</v>
      </c>
      <c r="F1417" s="17">
        <v>3265.5217288444037</v>
      </c>
      <c r="G1417" s="17">
        <v>12184.716984713375</v>
      </c>
      <c r="H1417" s="17">
        <v>32394.813454322109</v>
      </c>
      <c r="I1417" s="17">
        <v>1649.2476331210191</v>
      </c>
      <c r="J1417" s="17">
        <v>197.31506123748861</v>
      </c>
      <c r="K1417" s="17">
        <v>443.85012738853499</v>
      </c>
      <c r="L1417" s="17">
        <v>50135.464989626933</v>
      </c>
      <c r="M1417" s="24">
        <f>SUMIFS('OD K'!$E:$E,'OD K'!B:B,Celkem!B1417,'OD K'!$D:$D,Celkem!D1417)</f>
        <v>6</v>
      </c>
      <c r="N1417" s="25">
        <f>SUMIFS('OD K'!$G:$G,'OD K'!B:B,Celkem!B1417,'OD K'!$D:$D,Celkem!D1417)</f>
        <v>4.6787989080982708</v>
      </c>
      <c r="O1417" s="25">
        <f>SUMIFS('OD K'!$H:$H,'OD K'!B:B,Celkem!B1417,'OD K'!$D:$D,Celkem!D1417)</f>
        <v>8.4622383985441307E-2</v>
      </c>
    </row>
    <row r="1418" spans="1:15" x14ac:dyDescent="0.25">
      <c r="A1418" t="s">
        <v>7</v>
      </c>
      <c r="B1418" t="s">
        <v>1436</v>
      </c>
      <c r="C1418" t="s">
        <v>1437</v>
      </c>
      <c r="D1418" t="s">
        <v>2</v>
      </c>
      <c r="E1418" s="17">
        <v>18</v>
      </c>
      <c r="F1418" s="17">
        <v>2072.56</v>
      </c>
      <c r="G1418" s="17">
        <v>24064.139422222222</v>
      </c>
      <c r="H1418" s="17">
        <v>39726.317855555557</v>
      </c>
      <c r="I1418" s="17">
        <v>2403.4971111111108</v>
      </c>
      <c r="J1418" s="17">
        <v>0</v>
      </c>
      <c r="K1418" s="17">
        <v>0</v>
      </c>
      <c r="L1418" s="17">
        <v>68266.514388888885</v>
      </c>
      <c r="M1418" s="24">
        <f>SUMIFS('OD K'!$E:$E,'OD K'!B:B,Celkem!B1418,'OD K'!$D:$D,Celkem!D1418)</f>
        <v>7</v>
      </c>
      <c r="N1418" s="25">
        <f>SUMIFS('OD K'!$G:$G,'OD K'!B:B,Celkem!B1418,'OD K'!$D:$D,Celkem!D1418)</f>
        <v>5.7222222222222223</v>
      </c>
      <c r="O1418" s="25">
        <f>SUMIFS('OD K'!$H:$H,'OD K'!B:B,Celkem!B1418,'OD K'!$D:$D,Celkem!D1418)</f>
        <v>0.1111111111111111</v>
      </c>
    </row>
    <row r="1419" spans="1:15" x14ac:dyDescent="0.25">
      <c r="A1419" t="s">
        <v>7</v>
      </c>
      <c r="B1419" t="s">
        <v>1436</v>
      </c>
      <c r="C1419" t="s">
        <v>1437</v>
      </c>
      <c r="D1419" t="s">
        <v>21</v>
      </c>
      <c r="E1419" s="17">
        <v>164</v>
      </c>
      <c r="F1419" s="17">
        <v>2144.7333536585365</v>
      </c>
      <c r="G1419" s="17">
        <v>13868.632610365854</v>
      </c>
      <c r="H1419" s="17">
        <v>32761.77437134146</v>
      </c>
      <c r="I1419" s="17">
        <v>4729.7418298780485</v>
      </c>
      <c r="J1419" s="17">
        <v>142.66903048780489</v>
      </c>
      <c r="K1419" s="17">
        <v>851.5069512195123</v>
      </c>
      <c r="L1419" s="17">
        <v>54499.058146951218</v>
      </c>
      <c r="M1419" s="24">
        <f>SUMIFS('OD K'!$E:$E,'OD K'!B:B,Celkem!B1419,'OD K'!$D:$D,Celkem!D1419)</f>
        <v>7</v>
      </c>
      <c r="N1419" s="25">
        <f>SUMIFS('OD K'!$G:$G,'OD K'!B:B,Celkem!B1419,'OD K'!$D:$D,Celkem!D1419)</f>
        <v>6.1829268292682924</v>
      </c>
      <c r="O1419" s="25">
        <f>SUMIFS('OD K'!$H:$H,'OD K'!B:B,Celkem!B1419,'OD K'!$D:$D,Celkem!D1419)</f>
        <v>0.18902439024390244</v>
      </c>
    </row>
    <row r="1420" spans="1:15" x14ac:dyDescent="0.25">
      <c r="A1420" t="s">
        <v>7</v>
      </c>
      <c r="B1420" t="s">
        <v>1438</v>
      </c>
      <c r="C1420" t="s">
        <v>1439</v>
      </c>
      <c r="D1420" t="s">
        <v>2</v>
      </c>
      <c r="E1420" s="17">
        <v>106</v>
      </c>
      <c r="F1420" s="17">
        <v>1564.5291509433962</v>
      </c>
      <c r="G1420" s="17">
        <v>16449.557385849057</v>
      </c>
      <c r="H1420" s="17">
        <v>19162.788485849058</v>
      </c>
      <c r="I1420" s="17">
        <v>0</v>
      </c>
      <c r="J1420" s="17">
        <v>157.39674811320754</v>
      </c>
      <c r="K1420" s="17">
        <v>0</v>
      </c>
      <c r="L1420" s="17">
        <v>37334.27177075472</v>
      </c>
      <c r="M1420" s="24">
        <f>SUMIFS('OD K'!$E:$E,'OD K'!B:B,Celkem!B1420,'OD K'!$D:$D,Celkem!D1420)</f>
        <v>4</v>
      </c>
      <c r="N1420" s="25">
        <f>SUMIFS('OD K'!$G:$G,'OD K'!B:B,Celkem!B1420,'OD K'!$D:$D,Celkem!D1420)</f>
        <v>2.7735849056603774</v>
      </c>
      <c r="O1420" s="25">
        <f>SUMIFS('OD K'!$H:$H,'OD K'!B:B,Celkem!B1420,'OD K'!$D:$D,Celkem!D1420)</f>
        <v>0</v>
      </c>
    </row>
    <row r="1421" spans="1:15" x14ac:dyDescent="0.25">
      <c r="A1421" t="s">
        <v>7</v>
      </c>
      <c r="B1421" t="s">
        <v>1438</v>
      </c>
      <c r="C1421" t="s">
        <v>1439</v>
      </c>
      <c r="D1421" t="s">
        <v>21</v>
      </c>
      <c r="E1421" s="17">
        <v>800</v>
      </c>
      <c r="F1421" s="17">
        <v>1791.9110375</v>
      </c>
      <c r="G1421" s="17">
        <v>9442.06261825</v>
      </c>
      <c r="H1421" s="17">
        <v>14671.662298000001</v>
      </c>
      <c r="I1421" s="17">
        <v>830.17908287500006</v>
      </c>
      <c r="J1421" s="17">
        <v>287.87869237500001</v>
      </c>
      <c r="K1421" s="17">
        <v>628.76080000000002</v>
      </c>
      <c r="L1421" s="17">
        <v>27652.454529000006</v>
      </c>
      <c r="M1421" s="24">
        <f>SUMIFS('OD K'!$E:$E,'OD K'!B:B,Celkem!B1421,'OD K'!$D:$D,Celkem!D1421)</f>
        <v>4</v>
      </c>
      <c r="N1421" s="25">
        <f>SUMIFS('OD K'!$G:$G,'OD K'!B:B,Celkem!B1421,'OD K'!$D:$D,Celkem!D1421)</f>
        <v>2.63</v>
      </c>
      <c r="O1421" s="25">
        <f>SUMIFS('OD K'!$H:$H,'OD K'!B:B,Celkem!B1421,'OD K'!$D:$D,Celkem!D1421)</f>
        <v>4.7500000000000001E-2</v>
      </c>
    </row>
    <row r="1422" spans="1:15" x14ac:dyDescent="0.25">
      <c r="A1422" t="s">
        <v>7</v>
      </c>
      <c r="B1422" t="s">
        <v>1440</v>
      </c>
      <c r="C1422" t="s">
        <v>1441</v>
      </c>
      <c r="D1422" t="s">
        <v>2</v>
      </c>
      <c r="E1422" s="17">
        <v>7</v>
      </c>
      <c r="F1422" s="17">
        <v>3553.2571428571428</v>
      </c>
      <c r="G1422" s="17">
        <v>20417.717314285714</v>
      </c>
      <c r="H1422" s="17">
        <v>51697.803171428568</v>
      </c>
      <c r="I1422" s="17">
        <v>0</v>
      </c>
      <c r="J1422" s="17">
        <v>0</v>
      </c>
      <c r="K1422" s="17">
        <v>315.05142857142857</v>
      </c>
      <c r="L1422" s="17">
        <v>75983.829057142852</v>
      </c>
      <c r="M1422" s="24">
        <f>SUMIFS('OD K'!$E:$E,'OD K'!B:B,Celkem!B1422,'OD K'!$D:$D,Celkem!D1422)</f>
        <v>11</v>
      </c>
      <c r="N1422" s="25">
        <f>SUMIFS('OD K'!$G:$G,'OD K'!B:B,Celkem!B1422,'OD K'!$D:$D,Celkem!D1422)</f>
        <v>6</v>
      </c>
      <c r="O1422" s="25">
        <f>SUMIFS('OD K'!$H:$H,'OD K'!B:B,Celkem!B1422,'OD K'!$D:$D,Celkem!D1422)</f>
        <v>0</v>
      </c>
    </row>
    <row r="1423" spans="1:15" x14ac:dyDescent="0.25">
      <c r="A1423" t="s">
        <v>7</v>
      </c>
      <c r="B1423" t="s">
        <v>1440</v>
      </c>
      <c r="C1423" t="s">
        <v>1441</v>
      </c>
      <c r="D1423" t="s">
        <v>21</v>
      </c>
      <c r="E1423" s="17">
        <v>62</v>
      </c>
      <c r="F1423" s="17">
        <v>71136.798225806459</v>
      </c>
      <c r="G1423" s="17">
        <v>36584.217925806457</v>
      </c>
      <c r="H1423" s="17">
        <v>53022.138411290318</v>
      </c>
      <c r="I1423" s="17">
        <v>25240.037527419358</v>
      </c>
      <c r="J1423" s="17">
        <v>51.341919354838709</v>
      </c>
      <c r="K1423" s="17">
        <v>1420.1303225806453</v>
      </c>
      <c r="L1423" s="17">
        <v>187454.66433225805</v>
      </c>
      <c r="M1423" s="24">
        <f>SUMIFS('OD K'!$E:$E,'OD K'!B:B,Celkem!B1423,'OD K'!$D:$D,Celkem!D1423)</f>
        <v>11</v>
      </c>
      <c r="N1423" s="25">
        <f>SUMIFS('OD K'!$G:$G,'OD K'!B:B,Celkem!B1423,'OD K'!$D:$D,Celkem!D1423)</f>
        <v>8.064516129032258</v>
      </c>
      <c r="O1423" s="25">
        <f>SUMIFS('OD K'!$H:$H,'OD K'!B:B,Celkem!B1423,'OD K'!$D:$D,Celkem!D1423)</f>
        <v>1.6612903225806452</v>
      </c>
    </row>
    <row r="1424" spans="1:15" x14ac:dyDescent="0.25">
      <c r="A1424" t="s">
        <v>7</v>
      </c>
      <c r="B1424" t="s">
        <v>1442</v>
      </c>
      <c r="C1424" t="s">
        <v>1443</v>
      </c>
      <c r="D1424" t="s">
        <v>2</v>
      </c>
      <c r="E1424" s="17">
        <v>10</v>
      </c>
      <c r="F1424" s="17">
        <v>7444.9070000000011</v>
      </c>
      <c r="G1424" s="17">
        <v>11789.284589999999</v>
      </c>
      <c r="H1424" s="17">
        <v>74133.740850000002</v>
      </c>
      <c r="I1424" s="17">
        <v>13060.47028</v>
      </c>
      <c r="J1424" s="17">
        <v>0</v>
      </c>
      <c r="K1424" s="17">
        <v>189.43199999999999</v>
      </c>
      <c r="L1424" s="17">
        <v>106617.83472</v>
      </c>
      <c r="M1424" s="24">
        <f>SUMIFS('OD K'!$E:$E,'OD K'!B:B,Celkem!B1424,'OD K'!$D:$D,Celkem!D1424)</f>
        <v>8</v>
      </c>
      <c r="N1424" s="25">
        <f>SUMIFS('OD K'!$G:$G,'OD K'!B:B,Celkem!B1424,'OD K'!$D:$D,Celkem!D1424)</f>
        <v>6.5</v>
      </c>
      <c r="O1424" s="25">
        <f>SUMIFS('OD K'!$H:$H,'OD K'!B:B,Celkem!B1424,'OD K'!$D:$D,Celkem!D1424)</f>
        <v>0.6</v>
      </c>
    </row>
    <row r="1425" spans="1:15" x14ac:dyDescent="0.25">
      <c r="A1425" t="s">
        <v>7</v>
      </c>
      <c r="B1425" t="s">
        <v>1442</v>
      </c>
      <c r="C1425" t="s">
        <v>1443</v>
      </c>
      <c r="D1425" t="s">
        <v>21</v>
      </c>
      <c r="E1425" s="17">
        <v>84</v>
      </c>
      <c r="F1425" s="17">
        <v>30299.853571428575</v>
      </c>
      <c r="G1425" s="17">
        <v>21392.622602380954</v>
      </c>
      <c r="H1425" s="17">
        <v>38392.277748809523</v>
      </c>
      <c r="I1425" s="17">
        <v>39914.249051190476</v>
      </c>
      <c r="J1425" s="17">
        <v>288.58102976190474</v>
      </c>
      <c r="K1425" s="17">
        <v>585.92571428571432</v>
      </c>
      <c r="L1425" s="17">
        <v>130873.50971785713</v>
      </c>
      <c r="M1425" s="24">
        <f>SUMIFS('OD K'!$E:$E,'OD K'!B:B,Celkem!B1425,'OD K'!$D:$D,Celkem!D1425)</f>
        <v>8</v>
      </c>
      <c r="N1425" s="25">
        <f>SUMIFS('OD K'!$G:$G,'OD K'!B:B,Celkem!B1425,'OD K'!$D:$D,Celkem!D1425)</f>
        <v>3.5357142857142856</v>
      </c>
      <c r="O1425" s="25">
        <f>SUMIFS('OD K'!$H:$H,'OD K'!B:B,Celkem!B1425,'OD K'!$D:$D,Celkem!D1425)</f>
        <v>3.0714285714285716</v>
      </c>
    </row>
    <row r="1426" spans="1:15" x14ac:dyDescent="0.25">
      <c r="A1426" t="s">
        <v>7</v>
      </c>
      <c r="B1426" t="s">
        <v>1444</v>
      </c>
      <c r="C1426" t="s">
        <v>1445</v>
      </c>
      <c r="D1426" t="s">
        <v>2</v>
      </c>
      <c r="E1426" s="17">
        <v>4</v>
      </c>
      <c r="F1426" s="17">
        <v>6367.4350000000004</v>
      </c>
      <c r="G1426" s="17">
        <v>5627.8663749999996</v>
      </c>
      <c r="H1426" s="17">
        <v>16241.200675</v>
      </c>
      <c r="I1426" s="17">
        <v>26828.156599999998</v>
      </c>
      <c r="J1426" s="17">
        <v>0</v>
      </c>
      <c r="K1426" s="17">
        <v>0</v>
      </c>
      <c r="L1426" s="17">
        <v>55064.658649999998</v>
      </c>
      <c r="M1426" s="24">
        <f>SUMIFS('OD K'!$E:$E,'OD K'!B:B,Celkem!B1426,'OD K'!$D:$D,Celkem!D1426)</f>
        <v>3</v>
      </c>
      <c r="N1426" s="25">
        <f>SUMIFS('OD K'!$G:$G,'OD K'!B:B,Celkem!B1426,'OD K'!$D:$D,Celkem!D1426)</f>
        <v>1.5</v>
      </c>
      <c r="O1426" s="25">
        <f>SUMIFS('OD K'!$H:$H,'OD K'!B:B,Celkem!B1426,'OD K'!$D:$D,Celkem!D1426)</f>
        <v>3.5</v>
      </c>
    </row>
    <row r="1427" spans="1:15" x14ac:dyDescent="0.25">
      <c r="A1427" t="s">
        <v>7</v>
      </c>
      <c r="B1427" t="s">
        <v>1444</v>
      </c>
      <c r="C1427" t="s">
        <v>1445</v>
      </c>
      <c r="D1427" t="s">
        <v>21</v>
      </c>
      <c r="E1427" s="17">
        <v>54</v>
      </c>
      <c r="F1427" s="17">
        <v>94105.659999999989</v>
      </c>
      <c r="G1427" s="17">
        <v>32100.176153703705</v>
      </c>
      <c r="H1427" s="17">
        <v>33417.172477777778</v>
      </c>
      <c r="I1427" s="17">
        <v>66649.122637037042</v>
      </c>
      <c r="J1427" s="17">
        <v>1377.865285185185</v>
      </c>
      <c r="K1427" s="17">
        <v>1023.2</v>
      </c>
      <c r="L1427" s="17">
        <v>228673.19655370372</v>
      </c>
      <c r="M1427" s="24">
        <f>SUMIFS('OD K'!$E:$E,'OD K'!B:B,Celkem!B1427,'OD K'!$D:$D,Celkem!D1427)</f>
        <v>3</v>
      </c>
      <c r="N1427" s="25">
        <f>SUMIFS('OD K'!$G:$G,'OD K'!B:B,Celkem!B1427,'OD K'!$D:$D,Celkem!D1427)</f>
        <v>3.425925925925926</v>
      </c>
      <c r="O1427" s="25">
        <f>SUMIFS('OD K'!$H:$H,'OD K'!B:B,Celkem!B1427,'OD K'!$D:$D,Celkem!D1427)</f>
        <v>2.574074074074074</v>
      </c>
    </row>
    <row r="1428" spans="1:15" x14ac:dyDescent="0.25">
      <c r="A1428" t="s">
        <v>7</v>
      </c>
      <c r="B1428" t="s">
        <v>1446</v>
      </c>
      <c r="C1428" t="s">
        <v>1447</v>
      </c>
      <c r="D1428" t="s">
        <v>2</v>
      </c>
      <c r="E1428" s="17">
        <v>52</v>
      </c>
      <c r="F1428" s="17">
        <v>1400.436923076923</v>
      </c>
      <c r="G1428" s="17">
        <v>6510.472801923077</v>
      </c>
      <c r="H1428" s="17">
        <v>21201.751734615384</v>
      </c>
      <c r="I1428" s="17">
        <v>21065.474165384618</v>
      </c>
      <c r="J1428" s="17">
        <v>0</v>
      </c>
      <c r="K1428" s="17">
        <v>0</v>
      </c>
      <c r="L1428" s="17">
        <v>50178.135624999995</v>
      </c>
      <c r="M1428" s="24">
        <f>SUMIFS('OD K'!$E:$E,'OD K'!B:B,Celkem!B1428,'OD K'!$D:$D,Celkem!D1428)</f>
        <v>5</v>
      </c>
      <c r="N1428" s="25">
        <f>SUMIFS('OD K'!$G:$G,'OD K'!B:B,Celkem!B1428,'OD K'!$D:$D,Celkem!D1428)</f>
        <v>2.7884615384615383</v>
      </c>
      <c r="O1428" s="25">
        <f>SUMIFS('OD K'!$H:$H,'OD K'!B:B,Celkem!B1428,'OD K'!$D:$D,Celkem!D1428)</f>
        <v>1</v>
      </c>
    </row>
    <row r="1429" spans="1:15" x14ac:dyDescent="0.25">
      <c r="A1429" t="s">
        <v>7</v>
      </c>
      <c r="B1429" t="s">
        <v>1446</v>
      </c>
      <c r="C1429" t="s">
        <v>1447</v>
      </c>
      <c r="D1429" t="s">
        <v>21</v>
      </c>
      <c r="E1429" s="17">
        <v>632</v>
      </c>
      <c r="F1429" s="17">
        <v>2440.0435759493671</v>
      </c>
      <c r="G1429" s="17">
        <v>10433.853528322785</v>
      </c>
      <c r="H1429" s="17">
        <v>28255.444785759497</v>
      </c>
      <c r="I1429" s="17">
        <v>13145.767012974684</v>
      </c>
      <c r="J1429" s="17">
        <v>639.61417974683548</v>
      </c>
      <c r="K1429" s="17">
        <v>53.511265822784814</v>
      </c>
      <c r="L1429" s="17">
        <v>54968.234348575956</v>
      </c>
      <c r="M1429" s="24">
        <f>SUMIFS('OD K'!$E:$E,'OD K'!B:B,Celkem!B1429,'OD K'!$D:$D,Celkem!D1429)</f>
        <v>5</v>
      </c>
      <c r="N1429" s="25">
        <f>SUMIFS('OD K'!$G:$G,'OD K'!B:B,Celkem!B1429,'OD K'!$D:$D,Celkem!D1429)</f>
        <v>4.318037974683544</v>
      </c>
      <c r="O1429" s="25">
        <f>SUMIFS('OD K'!$H:$H,'OD K'!B:B,Celkem!B1429,'OD K'!$D:$D,Celkem!D1429)</f>
        <v>0.75632911392405067</v>
      </c>
    </row>
    <row r="1430" spans="1:15" x14ac:dyDescent="0.25">
      <c r="A1430" t="s">
        <v>7</v>
      </c>
      <c r="B1430" t="s">
        <v>1448</v>
      </c>
      <c r="C1430" t="s">
        <v>1449</v>
      </c>
      <c r="D1430" t="s">
        <v>2</v>
      </c>
      <c r="E1430" s="17">
        <v>5</v>
      </c>
      <c r="F1430" s="17">
        <v>20631.78</v>
      </c>
      <c r="G1430" s="17">
        <v>31328.644679999998</v>
      </c>
      <c r="H1430" s="17">
        <v>41382.411540000001</v>
      </c>
      <c r="I1430" s="17">
        <v>85614.393519999998</v>
      </c>
      <c r="J1430" s="17">
        <v>0</v>
      </c>
      <c r="K1430" s="17">
        <v>0</v>
      </c>
      <c r="L1430" s="17">
        <v>178957.22973999998</v>
      </c>
      <c r="M1430" s="24">
        <f>SUMIFS('OD K'!$E:$E,'OD K'!B:B,Celkem!B1430,'OD K'!$D:$D,Celkem!D1430)</f>
        <v>12</v>
      </c>
      <c r="N1430" s="25">
        <f>SUMIFS('OD K'!$G:$G,'OD K'!B:B,Celkem!B1430,'OD K'!$D:$D,Celkem!D1430)</f>
        <v>6</v>
      </c>
      <c r="O1430" s="25">
        <f>SUMIFS('OD K'!$H:$H,'OD K'!B:B,Celkem!B1430,'OD K'!$D:$D,Celkem!D1430)</f>
        <v>4.2</v>
      </c>
    </row>
    <row r="1431" spans="1:15" x14ac:dyDescent="0.25">
      <c r="A1431" t="s">
        <v>7</v>
      </c>
      <c r="B1431" t="s">
        <v>1448</v>
      </c>
      <c r="C1431" t="s">
        <v>1449</v>
      </c>
      <c r="D1431" t="s">
        <v>21</v>
      </c>
      <c r="E1431" s="17">
        <v>91</v>
      </c>
      <c r="F1431" s="17">
        <v>12094.157142857144</v>
      </c>
      <c r="G1431" s="17">
        <v>24475.718009890108</v>
      </c>
      <c r="H1431" s="17">
        <v>30485.748830769233</v>
      </c>
      <c r="I1431" s="17">
        <v>84762.063505494501</v>
      </c>
      <c r="J1431" s="17">
        <v>6259.3278516483515</v>
      </c>
      <c r="K1431" s="17">
        <v>683.32032967032967</v>
      </c>
      <c r="L1431" s="17">
        <v>158760.33567032966</v>
      </c>
      <c r="M1431" s="24">
        <f>SUMIFS('OD K'!$E:$E,'OD K'!B:B,Celkem!B1431,'OD K'!$D:$D,Celkem!D1431)</f>
        <v>12</v>
      </c>
      <c r="N1431" s="25">
        <f>SUMIFS('OD K'!$G:$G,'OD K'!B:B,Celkem!B1431,'OD K'!$D:$D,Celkem!D1431)</f>
        <v>4.8901098901098905</v>
      </c>
      <c r="O1431" s="25">
        <f>SUMIFS('OD K'!$H:$H,'OD K'!B:B,Celkem!B1431,'OD K'!$D:$D,Celkem!D1431)</f>
        <v>4.6923076923076925</v>
      </c>
    </row>
    <row r="1432" spans="1:15" x14ac:dyDescent="0.25">
      <c r="A1432" t="s">
        <v>7</v>
      </c>
      <c r="B1432" t="s">
        <v>1450</v>
      </c>
      <c r="C1432" t="s">
        <v>1451</v>
      </c>
      <c r="D1432" t="s">
        <v>2</v>
      </c>
      <c r="E1432" s="17">
        <v>8</v>
      </c>
      <c r="F1432" s="17">
        <v>3164.0974999999999</v>
      </c>
      <c r="G1432" s="17">
        <v>8035.2069375000001</v>
      </c>
      <c r="H1432" s="17">
        <v>21651.6541125</v>
      </c>
      <c r="I1432" s="17">
        <v>34018.6242375</v>
      </c>
      <c r="J1432" s="17">
        <v>835.14494999999999</v>
      </c>
      <c r="K1432" s="17">
        <v>0</v>
      </c>
      <c r="L1432" s="17">
        <v>67704.727737499998</v>
      </c>
      <c r="M1432" s="24">
        <f>SUMIFS('OD K'!$E:$E,'OD K'!B:B,Celkem!B1432,'OD K'!$D:$D,Celkem!D1432)</f>
        <v>8</v>
      </c>
      <c r="N1432" s="25">
        <f>SUMIFS('OD K'!$G:$G,'OD K'!B:B,Celkem!B1432,'OD K'!$D:$D,Celkem!D1432)</f>
        <v>3</v>
      </c>
      <c r="O1432" s="25">
        <f>SUMIFS('OD K'!$H:$H,'OD K'!B:B,Celkem!B1432,'OD K'!$D:$D,Celkem!D1432)</f>
        <v>1.875</v>
      </c>
    </row>
    <row r="1433" spans="1:15" x14ac:dyDescent="0.25">
      <c r="A1433" t="s">
        <v>7</v>
      </c>
      <c r="B1433" t="s">
        <v>1450</v>
      </c>
      <c r="C1433" t="s">
        <v>1451</v>
      </c>
      <c r="D1433" t="s">
        <v>21</v>
      </c>
      <c r="E1433" s="17">
        <v>147</v>
      </c>
      <c r="F1433" s="17">
        <v>5111.4491836734696</v>
      </c>
      <c r="G1433" s="17">
        <v>11570.189222448978</v>
      </c>
      <c r="H1433" s="17">
        <v>30241.908289115647</v>
      </c>
      <c r="I1433" s="17">
        <v>36630.036084353742</v>
      </c>
      <c r="J1433" s="17">
        <v>1136.2600238095238</v>
      </c>
      <c r="K1433" s="17">
        <v>249.20312925170069</v>
      </c>
      <c r="L1433" s="17">
        <v>84939.045932653069</v>
      </c>
      <c r="M1433" s="24">
        <f>SUMIFS('OD K'!$E:$E,'OD K'!B:B,Celkem!B1433,'OD K'!$D:$D,Celkem!D1433)</f>
        <v>8</v>
      </c>
      <c r="N1433" s="25">
        <f>SUMIFS('OD K'!$G:$G,'OD K'!B:B,Celkem!B1433,'OD K'!$D:$D,Celkem!D1433)</f>
        <v>4.6870748299319729</v>
      </c>
      <c r="O1433" s="25">
        <f>SUMIFS('OD K'!$H:$H,'OD K'!B:B,Celkem!B1433,'OD K'!$D:$D,Celkem!D1433)</f>
        <v>2.4761904761904763</v>
      </c>
    </row>
    <row r="1434" spans="1:15" x14ac:dyDescent="0.25">
      <c r="A1434" t="s">
        <v>7</v>
      </c>
      <c r="B1434" t="s">
        <v>1452</v>
      </c>
      <c r="C1434" t="s">
        <v>1453</v>
      </c>
      <c r="D1434" t="s">
        <v>2</v>
      </c>
      <c r="E1434" s="17">
        <v>25</v>
      </c>
      <c r="F1434" s="17">
        <v>567.01239999999996</v>
      </c>
      <c r="G1434" s="17">
        <v>6376.6938199999995</v>
      </c>
      <c r="H1434" s="17">
        <v>25360.164552000002</v>
      </c>
      <c r="I1434" s="17">
        <v>29872.402031999998</v>
      </c>
      <c r="J1434" s="17">
        <v>90.050411999999994</v>
      </c>
      <c r="K1434" s="17">
        <v>0</v>
      </c>
      <c r="L1434" s="17">
        <v>62266.323215999997</v>
      </c>
      <c r="M1434" s="24">
        <f>SUMIFS('OD K'!$E:$E,'OD K'!B:B,Celkem!B1434,'OD K'!$D:$D,Celkem!D1434)</f>
        <v>6</v>
      </c>
      <c r="N1434" s="25">
        <f>SUMIFS('OD K'!$G:$G,'OD K'!B:B,Celkem!B1434,'OD K'!$D:$D,Celkem!D1434)</f>
        <v>3.2</v>
      </c>
      <c r="O1434" s="25">
        <f>SUMIFS('OD K'!$H:$H,'OD K'!B:B,Celkem!B1434,'OD K'!$D:$D,Celkem!D1434)</f>
        <v>1.72</v>
      </c>
    </row>
    <row r="1435" spans="1:15" x14ac:dyDescent="0.25">
      <c r="A1435" t="s">
        <v>7</v>
      </c>
      <c r="B1435" t="s">
        <v>1452</v>
      </c>
      <c r="C1435" t="s">
        <v>1453</v>
      </c>
      <c r="D1435" t="s">
        <v>21</v>
      </c>
      <c r="E1435" s="17">
        <v>312</v>
      </c>
      <c r="F1435" s="17">
        <v>1697.0659935897436</v>
      </c>
      <c r="G1435" s="17">
        <v>7855.1410233974357</v>
      </c>
      <c r="H1435" s="17">
        <v>21846.791218589744</v>
      </c>
      <c r="I1435" s="17">
        <v>21505.852067628202</v>
      </c>
      <c r="J1435" s="17">
        <v>781.29954070512827</v>
      </c>
      <c r="K1435" s="17">
        <v>178.59948717948717</v>
      </c>
      <c r="L1435" s="17">
        <v>53864.749331089741</v>
      </c>
      <c r="M1435" s="24">
        <f>SUMIFS('OD K'!$E:$E,'OD K'!B:B,Celkem!B1435,'OD K'!$D:$D,Celkem!D1435)</f>
        <v>6</v>
      </c>
      <c r="N1435" s="25">
        <f>SUMIFS('OD K'!$G:$G,'OD K'!B:B,Celkem!B1435,'OD K'!$D:$D,Celkem!D1435)</f>
        <v>3.6217948717948718</v>
      </c>
      <c r="O1435" s="25">
        <f>SUMIFS('OD K'!$H:$H,'OD K'!B:B,Celkem!B1435,'OD K'!$D:$D,Celkem!D1435)</f>
        <v>1.5416666666666667</v>
      </c>
    </row>
    <row r="1436" spans="1:15" x14ac:dyDescent="0.25">
      <c r="A1436" t="s">
        <v>7</v>
      </c>
      <c r="B1436" t="s">
        <v>1454</v>
      </c>
      <c r="C1436" t="s">
        <v>1455</v>
      </c>
      <c r="D1436" t="s">
        <v>2</v>
      </c>
      <c r="E1436" s="17">
        <v>1</v>
      </c>
      <c r="F1436" s="17">
        <v>1000</v>
      </c>
      <c r="G1436" s="17">
        <v>4390.3244000000004</v>
      </c>
      <c r="H1436" s="17">
        <v>0</v>
      </c>
      <c r="I1436" s="17">
        <v>77889.255000000005</v>
      </c>
      <c r="J1436" s="17">
        <v>0</v>
      </c>
      <c r="K1436" s="17">
        <v>0</v>
      </c>
      <c r="L1436" s="17">
        <v>83279.579400000002</v>
      </c>
      <c r="M1436" s="24">
        <f>SUMIFS('OD K'!$E:$E,'OD K'!B:B,Celkem!B1436,'OD K'!$D:$D,Celkem!D1436)</f>
        <v>13</v>
      </c>
      <c r="N1436" s="25">
        <f>SUMIFS('OD K'!$G:$G,'OD K'!B:B,Celkem!B1436,'OD K'!$D:$D,Celkem!D1436)</f>
        <v>0</v>
      </c>
      <c r="O1436" s="25">
        <f>SUMIFS('OD K'!$H:$H,'OD K'!B:B,Celkem!B1436,'OD K'!$D:$D,Celkem!D1436)</f>
        <v>5</v>
      </c>
    </row>
    <row r="1437" spans="1:15" x14ac:dyDescent="0.25">
      <c r="A1437" t="s">
        <v>7</v>
      </c>
      <c r="B1437" t="s">
        <v>1454</v>
      </c>
      <c r="C1437" t="s">
        <v>1455</v>
      </c>
      <c r="D1437" t="s">
        <v>21</v>
      </c>
      <c r="E1437" s="17">
        <v>92</v>
      </c>
      <c r="F1437" s="17">
        <v>21991.83239130435</v>
      </c>
      <c r="G1437" s="17">
        <v>27546.857868478259</v>
      </c>
      <c r="H1437" s="17">
        <v>57768.660508695655</v>
      </c>
      <c r="I1437" s="17">
        <v>87527.530916304342</v>
      </c>
      <c r="J1437" s="17">
        <v>1969.5793000000001</v>
      </c>
      <c r="K1437" s="17">
        <v>1223.6089130434782</v>
      </c>
      <c r="L1437" s="17">
        <v>198028.06989782612</v>
      </c>
      <c r="M1437" s="24">
        <f>SUMIFS('OD K'!$E:$E,'OD K'!B:B,Celkem!B1437,'OD K'!$D:$D,Celkem!D1437)</f>
        <v>13</v>
      </c>
      <c r="N1437" s="25">
        <f>SUMIFS('OD K'!$G:$G,'OD K'!B:B,Celkem!B1437,'OD K'!$D:$D,Celkem!D1437)</f>
        <v>9.3804347826086953</v>
      </c>
      <c r="O1437" s="25">
        <f>SUMIFS('OD K'!$H:$H,'OD K'!B:B,Celkem!B1437,'OD K'!$D:$D,Celkem!D1437)</f>
        <v>4.3152173913043477</v>
      </c>
    </row>
    <row r="1438" spans="1:15" x14ac:dyDescent="0.25">
      <c r="A1438" t="s">
        <v>7</v>
      </c>
      <c r="B1438" t="s">
        <v>1456</v>
      </c>
      <c r="C1438" t="s">
        <v>1457</v>
      </c>
      <c r="D1438" t="s">
        <v>2</v>
      </c>
      <c r="E1438" s="17">
        <v>20</v>
      </c>
      <c r="F1438" s="17">
        <v>5116.1985000000004</v>
      </c>
      <c r="G1438" s="17">
        <v>17488.37545</v>
      </c>
      <c r="H1438" s="17">
        <v>42917.149389999999</v>
      </c>
      <c r="I1438" s="17">
        <v>29091.087640000002</v>
      </c>
      <c r="J1438" s="17">
        <v>709.77224999999999</v>
      </c>
      <c r="K1438" s="17">
        <v>47.564999999999998</v>
      </c>
      <c r="L1438" s="17">
        <v>95370.148229999992</v>
      </c>
      <c r="M1438" s="24">
        <f>SUMIFS('OD K'!$E:$E,'OD K'!B:B,Celkem!B1438,'OD K'!$D:$D,Celkem!D1438)</f>
        <v>9</v>
      </c>
      <c r="N1438" s="25">
        <f>SUMIFS('OD K'!$G:$G,'OD K'!B:B,Celkem!B1438,'OD K'!$D:$D,Celkem!D1438)</f>
        <v>5.7</v>
      </c>
      <c r="O1438" s="25">
        <f>SUMIFS('OD K'!$H:$H,'OD K'!B:B,Celkem!B1438,'OD K'!$D:$D,Celkem!D1438)</f>
        <v>1.3</v>
      </c>
    </row>
    <row r="1439" spans="1:15" x14ac:dyDescent="0.25">
      <c r="A1439" t="s">
        <v>7</v>
      </c>
      <c r="B1439" t="s">
        <v>1456</v>
      </c>
      <c r="C1439" t="s">
        <v>1457</v>
      </c>
      <c r="D1439" t="s">
        <v>21</v>
      </c>
      <c r="E1439" s="17">
        <v>497</v>
      </c>
      <c r="F1439" s="17">
        <v>11041.395452716299</v>
      </c>
      <c r="G1439" s="17">
        <v>15816.304102414486</v>
      </c>
      <c r="H1439" s="17">
        <v>41060.049071830988</v>
      </c>
      <c r="I1439" s="17">
        <v>19089.25630422535</v>
      </c>
      <c r="J1439" s="17">
        <v>693.52626680080482</v>
      </c>
      <c r="K1439" s="17">
        <v>850.07315895372233</v>
      </c>
      <c r="L1439" s="17">
        <v>88550.604356941651</v>
      </c>
      <c r="M1439" s="24">
        <f>SUMIFS('OD K'!$E:$E,'OD K'!B:B,Celkem!B1439,'OD K'!$D:$D,Celkem!D1439)</f>
        <v>9</v>
      </c>
      <c r="N1439" s="25">
        <f>SUMIFS('OD K'!$G:$G,'OD K'!B:B,Celkem!B1439,'OD K'!$D:$D,Celkem!D1439)</f>
        <v>7.1287726358148893</v>
      </c>
      <c r="O1439" s="25">
        <f>SUMIFS('OD K'!$H:$H,'OD K'!B:B,Celkem!B1439,'OD K'!$D:$D,Celkem!D1439)</f>
        <v>1.0462776659959758</v>
      </c>
    </row>
    <row r="1440" spans="1:15" x14ac:dyDescent="0.25">
      <c r="A1440" t="s">
        <v>7</v>
      </c>
      <c r="B1440" t="s">
        <v>1458</v>
      </c>
      <c r="C1440" t="s">
        <v>1459</v>
      </c>
      <c r="D1440" t="s">
        <v>2</v>
      </c>
      <c r="E1440" s="17">
        <v>137</v>
      </c>
      <c r="F1440" s="17">
        <v>3761.1716788321169</v>
      </c>
      <c r="G1440" s="17">
        <v>11098.922274452554</v>
      </c>
      <c r="H1440" s="17">
        <v>18941.795441605842</v>
      </c>
      <c r="I1440" s="17">
        <v>2168.9266408759122</v>
      </c>
      <c r="J1440" s="17">
        <v>62.169832116788321</v>
      </c>
      <c r="K1440" s="17">
        <v>1.2691970802919708</v>
      </c>
      <c r="L1440" s="17">
        <v>36034.255064963509</v>
      </c>
      <c r="M1440" s="24">
        <f>SUMIFS('OD K'!$E:$E,'OD K'!B:B,Celkem!B1440,'OD K'!$D:$D,Celkem!D1440)</f>
        <v>4</v>
      </c>
      <c r="N1440" s="25">
        <f>SUMIFS('OD K'!$G:$G,'OD K'!B:B,Celkem!B1440,'OD K'!$D:$D,Celkem!D1440)</f>
        <v>2.4963503649635035</v>
      </c>
      <c r="O1440" s="25">
        <f>SUMIFS('OD K'!$H:$H,'OD K'!B:B,Celkem!B1440,'OD K'!$D:$D,Celkem!D1440)</f>
        <v>0.11678832116788321</v>
      </c>
    </row>
    <row r="1441" spans="1:15" x14ac:dyDescent="0.25">
      <c r="A1441" t="s">
        <v>7</v>
      </c>
      <c r="B1441" t="s">
        <v>1458</v>
      </c>
      <c r="C1441" t="s">
        <v>1459</v>
      </c>
      <c r="D1441" t="s">
        <v>21</v>
      </c>
      <c r="E1441" s="17">
        <v>2064</v>
      </c>
      <c r="F1441" s="17">
        <v>2666.8448837209303</v>
      </c>
      <c r="G1441" s="17">
        <v>6641.4892373062021</v>
      </c>
      <c r="H1441" s="17">
        <v>20102.138987403101</v>
      </c>
      <c r="I1441" s="17">
        <v>3209.9916453488372</v>
      </c>
      <c r="J1441" s="17">
        <v>541.21331240310087</v>
      </c>
      <c r="K1441" s="17">
        <v>1024.9154118217054</v>
      </c>
      <c r="L1441" s="17">
        <v>34186.593478003873</v>
      </c>
      <c r="M1441" s="24">
        <f>SUMIFS('OD K'!$E:$E,'OD K'!B:B,Celkem!B1441,'OD K'!$D:$D,Celkem!D1441)</f>
        <v>4</v>
      </c>
      <c r="N1441" s="25">
        <f>SUMIFS('OD K'!$G:$G,'OD K'!B:B,Celkem!B1441,'OD K'!$D:$D,Celkem!D1441)</f>
        <v>3.0620155038759691</v>
      </c>
      <c r="O1441" s="25">
        <f>SUMIFS('OD K'!$H:$H,'OD K'!B:B,Celkem!B1441,'OD K'!$D:$D,Celkem!D1441)</f>
        <v>0.19670542635658914</v>
      </c>
    </row>
    <row r="1442" spans="1:15" x14ac:dyDescent="0.25">
      <c r="A1442" t="s">
        <v>7</v>
      </c>
      <c r="B1442" t="s">
        <v>1460</v>
      </c>
      <c r="C1442" t="s">
        <v>1461</v>
      </c>
      <c r="D1442" t="s">
        <v>2</v>
      </c>
      <c r="E1442" s="17">
        <v>7</v>
      </c>
      <c r="F1442" s="17">
        <v>1786.472857142857</v>
      </c>
      <c r="G1442" s="17">
        <v>18165.856400000001</v>
      </c>
      <c r="H1442" s="17">
        <v>35374.416385714285</v>
      </c>
      <c r="I1442" s="17">
        <v>50463.156814285714</v>
      </c>
      <c r="J1442" s="17">
        <v>0</v>
      </c>
      <c r="K1442" s="17">
        <v>0</v>
      </c>
      <c r="L1442" s="17">
        <v>105789.90245714286</v>
      </c>
      <c r="M1442" s="24">
        <f>SUMIFS('OD K'!$E:$E,'OD K'!B:B,Celkem!B1442,'OD K'!$D:$D,Celkem!D1442)</f>
        <v>10</v>
      </c>
      <c r="N1442" s="25">
        <f>SUMIFS('OD K'!$G:$G,'OD K'!B:B,Celkem!B1442,'OD K'!$D:$D,Celkem!D1442)</f>
        <v>5.4285714285714288</v>
      </c>
      <c r="O1442" s="25">
        <f>SUMIFS('OD K'!$H:$H,'OD K'!B:B,Celkem!B1442,'OD K'!$D:$D,Celkem!D1442)</f>
        <v>3</v>
      </c>
    </row>
    <row r="1443" spans="1:15" x14ac:dyDescent="0.25">
      <c r="A1443" t="s">
        <v>7</v>
      </c>
      <c r="B1443" t="s">
        <v>1460</v>
      </c>
      <c r="C1443" t="s">
        <v>1461</v>
      </c>
      <c r="D1443" t="s">
        <v>21</v>
      </c>
      <c r="E1443" s="17">
        <v>41</v>
      </c>
      <c r="F1443" s="17">
        <v>16652.009756097563</v>
      </c>
      <c r="G1443" s="17">
        <v>26585.353656097559</v>
      </c>
      <c r="H1443" s="17">
        <v>35129.741863414631</v>
      </c>
      <c r="I1443" s="17">
        <v>80359.400170731707</v>
      </c>
      <c r="J1443" s="17">
        <v>2173.1378536585366</v>
      </c>
      <c r="K1443" s="17">
        <v>3673.7636585365854</v>
      </c>
      <c r="L1443" s="17">
        <v>164573.40695853659</v>
      </c>
      <c r="M1443" s="24">
        <f>SUMIFS('OD K'!$E:$E,'OD K'!B:B,Celkem!B1443,'OD K'!$D:$D,Celkem!D1443)</f>
        <v>10</v>
      </c>
      <c r="N1443" s="25">
        <f>SUMIFS('OD K'!$G:$G,'OD K'!B:B,Celkem!B1443,'OD K'!$D:$D,Celkem!D1443)</f>
        <v>5.7073170731707314</v>
      </c>
      <c r="O1443" s="25">
        <f>SUMIFS('OD K'!$H:$H,'OD K'!B:B,Celkem!B1443,'OD K'!$D:$D,Celkem!D1443)</f>
        <v>3.7804878048780486</v>
      </c>
    </row>
    <row r="1444" spans="1:15" x14ac:dyDescent="0.25">
      <c r="A1444" t="s">
        <v>7</v>
      </c>
      <c r="B1444" t="s">
        <v>1462</v>
      </c>
      <c r="C1444" t="s">
        <v>1463</v>
      </c>
      <c r="D1444" t="s">
        <v>2</v>
      </c>
      <c r="E1444" s="17">
        <v>12</v>
      </c>
      <c r="F1444" s="17">
        <v>2269.7800000000002</v>
      </c>
      <c r="G1444" s="17">
        <v>23981.722691666666</v>
      </c>
      <c r="H1444" s="17">
        <v>66185.314774999992</v>
      </c>
      <c r="I1444" s="17">
        <v>2649.2745</v>
      </c>
      <c r="J1444" s="17">
        <v>1746.0311833333333</v>
      </c>
      <c r="K1444" s="17">
        <v>189.88499999999999</v>
      </c>
      <c r="L1444" s="17">
        <v>97022.008149999994</v>
      </c>
      <c r="M1444" s="24">
        <f>SUMIFS('OD K'!$E:$E,'OD K'!B:B,Celkem!B1444,'OD K'!$D:$D,Celkem!D1444)</f>
        <v>7</v>
      </c>
      <c r="N1444" s="25">
        <f>SUMIFS('OD K'!$G:$G,'OD K'!B:B,Celkem!B1444,'OD K'!$D:$D,Celkem!D1444)</f>
        <v>8.75</v>
      </c>
      <c r="O1444" s="25">
        <f>SUMIFS('OD K'!$H:$H,'OD K'!B:B,Celkem!B1444,'OD K'!$D:$D,Celkem!D1444)</f>
        <v>0.16666666666666666</v>
      </c>
    </row>
    <row r="1445" spans="1:15" x14ac:dyDescent="0.25">
      <c r="A1445" t="s">
        <v>7</v>
      </c>
      <c r="B1445" t="s">
        <v>1462</v>
      </c>
      <c r="C1445" t="s">
        <v>1463</v>
      </c>
      <c r="D1445" t="s">
        <v>21</v>
      </c>
      <c r="E1445" s="17">
        <v>105</v>
      </c>
      <c r="F1445" s="17">
        <v>17979.899904761904</v>
      </c>
      <c r="G1445" s="17">
        <v>15455.972671428572</v>
      </c>
      <c r="H1445" s="17">
        <v>30495.722342857141</v>
      </c>
      <c r="I1445" s="17">
        <v>19247.295535238096</v>
      </c>
      <c r="J1445" s="17">
        <v>577.37649999999996</v>
      </c>
      <c r="K1445" s="17">
        <v>1348.8011428571428</v>
      </c>
      <c r="L1445" s="17">
        <v>85105.068097142866</v>
      </c>
      <c r="M1445" s="24">
        <f>SUMIFS('OD K'!$E:$E,'OD K'!B:B,Celkem!B1445,'OD K'!$D:$D,Celkem!D1445)</f>
        <v>7</v>
      </c>
      <c r="N1445" s="25">
        <f>SUMIFS('OD K'!$G:$G,'OD K'!B:B,Celkem!B1445,'OD K'!$D:$D,Celkem!D1445)</f>
        <v>4.6095238095238091</v>
      </c>
      <c r="O1445" s="25">
        <f>SUMIFS('OD K'!$H:$H,'OD K'!B:B,Celkem!B1445,'OD K'!$D:$D,Celkem!D1445)</f>
        <v>1.3238095238095238</v>
      </c>
    </row>
    <row r="1446" spans="1:15" x14ac:dyDescent="0.25">
      <c r="A1446" t="s">
        <v>7</v>
      </c>
      <c r="B1446" t="s">
        <v>1464</v>
      </c>
      <c r="C1446" t="s">
        <v>1465</v>
      </c>
      <c r="D1446" t="s">
        <v>2</v>
      </c>
      <c r="E1446" s="17">
        <v>27</v>
      </c>
      <c r="F1446" s="17">
        <v>9215.8796296296296</v>
      </c>
      <c r="G1446" s="17">
        <v>9994.2509037037034</v>
      </c>
      <c r="H1446" s="17">
        <v>28314.992722222225</v>
      </c>
      <c r="I1446" s="17">
        <v>6258.8343555555557</v>
      </c>
      <c r="J1446" s="17">
        <v>0</v>
      </c>
      <c r="K1446" s="17">
        <v>232.56</v>
      </c>
      <c r="L1446" s="17">
        <v>54016.517611111114</v>
      </c>
      <c r="M1446" s="24">
        <f>SUMIFS('OD K'!$E:$E,'OD K'!B:B,Celkem!B1446,'OD K'!$D:$D,Celkem!D1446)</f>
        <v>6</v>
      </c>
      <c r="N1446" s="25">
        <f>SUMIFS('OD K'!$G:$G,'OD K'!B:B,Celkem!B1446,'OD K'!$D:$D,Celkem!D1446)</f>
        <v>3.2222222222222223</v>
      </c>
      <c r="O1446" s="25">
        <f>SUMIFS('OD K'!$H:$H,'OD K'!B:B,Celkem!B1446,'OD K'!$D:$D,Celkem!D1446)</f>
        <v>0.29629629629629628</v>
      </c>
    </row>
    <row r="1447" spans="1:15" x14ac:dyDescent="0.25">
      <c r="A1447" t="s">
        <v>7</v>
      </c>
      <c r="B1447" t="s">
        <v>1464</v>
      </c>
      <c r="C1447" t="s">
        <v>1465</v>
      </c>
      <c r="D1447" t="s">
        <v>21</v>
      </c>
      <c r="E1447" s="17">
        <v>239</v>
      </c>
      <c r="F1447" s="17">
        <v>3973.7276569037658</v>
      </c>
      <c r="G1447" s="17">
        <v>12074.091288702928</v>
      </c>
      <c r="H1447" s="17">
        <v>23142.481237656906</v>
      </c>
      <c r="I1447" s="17">
        <v>16079.579542259415</v>
      </c>
      <c r="J1447" s="17">
        <v>17.856052719665271</v>
      </c>
      <c r="K1447" s="17">
        <v>1214.0218828451882</v>
      </c>
      <c r="L1447" s="17">
        <v>56501.757661087875</v>
      </c>
      <c r="M1447" s="24">
        <f>SUMIFS('OD K'!$E:$E,'OD K'!B:B,Celkem!B1447,'OD K'!$D:$D,Celkem!D1447)</f>
        <v>6</v>
      </c>
      <c r="N1447" s="25">
        <f>SUMIFS('OD K'!$G:$G,'OD K'!B:B,Celkem!B1447,'OD K'!$D:$D,Celkem!D1447)</f>
        <v>3.497907949790795</v>
      </c>
      <c r="O1447" s="25">
        <f>SUMIFS('OD K'!$H:$H,'OD K'!B:B,Celkem!B1447,'OD K'!$D:$D,Celkem!D1447)</f>
        <v>0.92887029288702927</v>
      </c>
    </row>
    <row r="1448" spans="1:15" x14ac:dyDescent="0.25">
      <c r="A1448" t="s">
        <v>7</v>
      </c>
      <c r="B1448" t="s">
        <v>1466</v>
      </c>
      <c r="C1448" t="s">
        <v>1467</v>
      </c>
      <c r="D1448" t="s">
        <v>2</v>
      </c>
      <c r="E1448" s="17">
        <v>4</v>
      </c>
      <c r="F1448" s="17">
        <v>567.52</v>
      </c>
      <c r="G1448" s="17">
        <v>15776.423175</v>
      </c>
      <c r="H1448" s="17">
        <v>90893.798825000005</v>
      </c>
      <c r="I1448" s="17">
        <v>6986.7048500000001</v>
      </c>
      <c r="J1448" s="17">
        <v>0</v>
      </c>
      <c r="K1448" s="17">
        <v>0</v>
      </c>
      <c r="L1448" s="17">
        <v>114224.44684999999</v>
      </c>
      <c r="M1448" s="24">
        <f>SUMIFS('OD K'!$E:$E,'OD K'!B:B,Celkem!B1448,'OD K'!$D:$D,Celkem!D1448)</f>
        <v>10</v>
      </c>
      <c r="N1448" s="25">
        <f>SUMIFS('OD K'!$G:$G,'OD K'!B:B,Celkem!B1448,'OD K'!$D:$D,Celkem!D1448)</f>
        <v>12.5</v>
      </c>
      <c r="O1448" s="25">
        <f>SUMIFS('OD K'!$H:$H,'OD K'!B:B,Celkem!B1448,'OD K'!$D:$D,Celkem!D1448)</f>
        <v>0.5</v>
      </c>
    </row>
    <row r="1449" spans="1:15" x14ac:dyDescent="0.25">
      <c r="A1449" t="s">
        <v>7</v>
      </c>
      <c r="B1449" t="s">
        <v>1466</v>
      </c>
      <c r="C1449" t="s">
        <v>1467</v>
      </c>
      <c r="D1449" t="s">
        <v>21</v>
      </c>
      <c r="E1449" s="17">
        <v>160</v>
      </c>
      <c r="F1449" s="17">
        <v>6711.4166249999998</v>
      </c>
      <c r="G1449" s="17">
        <v>22224.737878125001</v>
      </c>
      <c r="H1449" s="17">
        <v>37967.959190000001</v>
      </c>
      <c r="I1449" s="17">
        <v>38377.987714375005</v>
      </c>
      <c r="J1449" s="17">
        <v>209.13899999999998</v>
      </c>
      <c r="K1449" s="17">
        <v>1748.9703750000001</v>
      </c>
      <c r="L1449" s="17">
        <v>107240.2107825</v>
      </c>
      <c r="M1449" s="24">
        <f>SUMIFS('OD K'!$E:$E,'OD K'!B:B,Celkem!B1449,'OD K'!$D:$D,Celkem!D1449)</f>
        <v>10</v>
      </c>
      <c r="N1449" s="25">
        <f>SUMIFS('OD K'!$G:$G,'OD K'!B:B,Celkem!B1449,'OD K'!$D:$D,Celkem!D1449)</f>
        <v>6.34375</v>
      </c>
      <c r="O1449" s="25">
        <f>SUMIFS('OD K'!$H:$H,'OD K'!B:B,Celkem!B1449,'OD K'!$D:$D,Celkem!D1449)</f>
        <v>2.5437500000000002</v>
      </c>
    </row>
    <row r="1450" spans="1:15" x14ac:dyDescent="0.25">
      <c r="A1450" t="s">
        <v>7</v>
      </c>
      <c r="B1450" t="s">
        <v>1468</v>
      </c>
      <c r="C1450" t="s">
        <v>1469</v>
      </c>
      <c r="D1450" t="s">
        <v>2</v>
      </c>
      <c r="E1450" s="17">
        <v>16</v>
      </c>
      <c r="F1450" s="17">
        <v>1365.98</v>
      </c>
      <c r="G1450" s="17">
        <v>13289.548375</v>
      </c>
      <c r="H1450" s="17">
        <v>39550.733931249997</v>
      </c>
      <c r="I1450" s="17">
        <v>3493.352425</v>
      </c>
      <c r="J1450" s="17">
        <v>0</v>
      </c>
      <c r="K1450" s="17">
        <v>0</v>
      </c>
      <c r="L1450" s="17">
        <v>57699.614731249996</v>
      </c>
      <c r="M1450" s="24">
        <f>SUMIFS('OD K'!$E:$E,'OD K'!B:B,Celkem!B1450,'OD K'!$D:$D,Celkem!D1450)</f>
        <v>5</v>
      </c>
      <c r="N1450" s="25">
        <f>SUMIFS('OD K'!$G:$G,'OD K'!B:B,Celkem!B1450,'OD K'!$D:$D,Celkem!D1450)</f>
        <v>5</v>
      </c>
      <c r="O1450" s="25">
        <f>SUMIFS('OD K'!$H:$H,'OD K'!B:B,Celkem!B1450,'OD K'!$D:$D,Celkem!D1450)</f>
        <v>0.25</v>
      </c>
    </row>
    <row r="1451" spans="1:15" x14ac:dyDescent="0.25">
      <c r="A1451" t="s">
        <v>7</v>
      </c>
      <c r="B1451" t="s">
        <v>1468</v>
      </c>
      <c r="C1451" t="s">
        <v>1469</v>
      </c>
      <c r="D1451" t="s">
        <v>21</v>
      </c>
      <c r="E1451" s="17">
        <v>178</v>
      </c>
      <c r="F1451" s="17">
        <v>2254.2230898876405</v>
      </c>
      <c r="G1451" s="17">
        <v>13874.760136516854</v>
      </c>
      <c r="H1451" s="17">
        <v>22125.619821910113</v>
      </c>
      <c r="I1451" s="17">
        <v>16591.628130337078</v>
      </c>
      <c r="J1451" s="17">
        <v>0</v>
      </c>
      <c r="K1451" s="17">
        <v>510.28179775280898</v>
      </c>
      <c r="L1451" s="17">
        <v>55356.512976404498</v>
      </c>
      <c r="M1451" s="24">
        <f>SUMIFS('OD K'!$E:$E,'OD K'!B:B,Celkem!B1451,'OD K'!$D:$D,Celkem!D1451)</f>
        <v>5</v>
      </c>
      <c r="N1451" s="25">
        <f>SUMIFS('OD K'!$G:$G,'OD K'!B:B,Celkem!B1451,'OD K'!$D:$D,Celkem!D1451)</f>
        <v>3.7134831460674156</v>
      </c>
      <c r="O1451" s="25">
        <f>SUMIFS('OD K'!$H:$H,'OD K'!B:B,Celkem!B1451,'OD K'!$D:$D,Celkem!D1451)</f>
        <v>1.1292134831460674</v>
      </c>
    </row>
    <row r="1452" spans="1:15" x14ac:dyDescent="0.25">
      <c r="A1452" t="s">
        <v>7</v>
      </c>
      <c r="B1452" t="s">
        <v>1470</v>
      </c>
      <c r="C1452" t="s">
        <v>1471</v>
      </c>
      <c r="D1452" t="s">
        <v>2</v>
      </c>
      <c r="E1452" s="17">
        <v>3</v>
      </c>
      <c r="F1452" s="17">
        <v>1689.4833333333333</v>
      </c>
      <c r="G1452" s="17">
        <v>13400.153133333333</v>
      </c>
      <c r="H1452" s="17">
        <v>30775.658033333337</v>
      </c>
      <c r="I1452" s="17">
        <v>40802.356399999997</v>
      </c>
      <c r="J1452" s="17">
        <v>5373.7699999999995</v>
      </c>
      <c r="K1452" s="17">
        <v>0</v>
      </c>
      <c r="L1452" s="17">
        <v>92041.420900000012</v>
      </c>
      <c r="M1452" s="24">
        <f>SUMIFS('OD K'!$E:$E,'OD K'!B:B,Celkem!B1452,'OD K'!$D:$D,Celkem!D1452)</f>
        <v>9</v>
      </c>
      <c r="N1452" s="25">
        <f>SUMIFS('OD K'!$G:$G,'OD K'!B:B,Celkem!B1452,'OD K'!$D:$D,Celkem!D1452)</f>
        <v>3.3333333333333335</v>
      </c>
      <c r="O1452" s="25">
        <f>SUMIFS('OD K'!$H:$H,'OD K'!B:B,Celkem!B1452,'OD K'!$D:$D,Celkem!D1452)</f>
        <v>1.3333333333333333</v>
      </c>
    </row>
    <row r="1453" spans="1:15" x14ac:dyDescent="0.25">
      <c r="A1453" t="s">
        <v>7</v>
      </c>
      <c r="B1453" t="s">
        <v>1470</v>
      </c>
      <c r="C1453" t="s">
        <v>1471</v>
      </c>
      <c r="D1453" t="s">
        <v>21</v>
      </c>
      <c r="E1453" s="17">
        <v>99</v>
      </c>
      <c r="F1453" s="17">
        <v>7380.6014141414144</v>
      </c>
      <c r="G1453" s="17">
        <v>15862.815973737373</v>
      </c>
      <c r="H1453" s="17">
        <v>21788.014501010101</v>
      </c>
      <c r="I1453" s="17">
        <v>76016.674885858578</v>
      </c>
      <c r="J1453" s="17">
        <v>122.43256666666666</v>
      </c>
      <c r="K1453" s="17">
        <v>111.56080808080809</v>
      </c>
      <c r="L1453" s="17">
        <v>121282.10014949493</v>
      </c>
      <c r="M1453" s="24">
        <f>SUMIFS('OD K'!$E:$E,'OD K'!B:B,Celkem!B1453,'OD K'!$D:$D,Celkem!D1453)</f>
        <v>9</v>
      </c>
      <c r="N1453" s="25">
        <f>SUMIFS('OD K'!$G:$G,'OD K'!B:B,Celkem!B1453,'OD K'!$D:$D,Celkem!D1453)</f>
        <v>3.8484848484848486</v>
      </c>
      <c r="O1453" s="25">
        <f>SUMIFS('OD K'!$H:$H,'OD K'!B:B,Celkem!B1453,'OD K'!$D:$D,Celkem!D1453)</f>
        <v>2.9292929292929295</v>
      </c>
    </row>
    <row r="1454" spans="1:15" x14ac:dyDescent="0.25">
      <c r="A1454" t="s">
        <v>7</v>
      </c>
      <c r="B1454" t="s">
        <v>1472</v>
      </c>
      <c r="C1454" t="s">
        <v>1473</v>
      </c>
      <c r="D1454" t="s">
        <v>2</v>
      </c>
      <c r="E1454" s="17">
        <v>5</v>
      </c>
      <c r="F1454" s="17">
        <v>1067.422</v>
      </c>
      <c r="G1454" s="17">
        <v>8604.6011199999994</v>
      </c>
      <c r="H1454" s="17">
        <v>28233.719179999996</v>
      </c>
      <c r="I1454" s="17">
        <v>6204.1939199999997</v>
      </c>
      <c r="J1454" s="17">
        <v>0</v>
      </c>
      <c r="K1454" s="17">
        <v>0</v>
      </c>
      <c r="L1454" s="17">
        <v>44109.936219999996</v>
      </c>
      <c r="M1454" s="24">
        <f>SUMIFS('OD K'!$E:$E,'OD K'!B:B,Celkem!B1454,'OD K'!$D:$D,Celkem!D1454)</f>
        <v>6</v>
      </c>
      <c r="N1454" s="25">
        <f>SUMIFS('OD K'!$G:$G,'OD K'!B:B,Celkem!B1454,'OD K'!$D:$D,Celkem!D1454)</f>
        <v>3.8</v>
      </c>
      <c r="O1454" s="25">
        <f>SUMIFS('OD K'!$H:$H,'OD K'!B:B,Celkem!B1454,'OD K'!$D:$D,Celkem!D1454)</f>
        <v>0.4</v>
      </c>
    </row>
    <row r="1455" spans="1:15" x14ac:dyDescent="0.25">
      <c r="A1455" t="s">
        <v>7</v>
      </c>
      <c r="B1455" t="s">
        <v>1472</v>
      </c>
      <c r="C1455" t="s">
        <v>1473</v>
      </c>
      <c r="D1455" t="s">
        <v>21</v>
      </c>
      <c r="E1455" s="17">
        <v>112</v>
      </c>
      <c r="F1455" s="17">
        <v>3321.8490178571433</v>
      </c>
      <c r="G1455" s="17">
        <v>11016.028356249999</v>
      </c>
      <c r="H1455" s="17">
        <v>26387.342551785714</v>
      </c>
      <c r="I1455" s="17">
        <v>26063.318166071429</v>
      </c>
      <c r="J1455" s="17">
        <v>45.127250000000004</v>
      </c>
      <c r="K1455" s="17">
        <v>240.35857142857142</v>
      </c>
      <c r="L1455" s="17">
        <v>67074.02391339287</v>
      </c>
      <c r="M1455" s="24">
        <f>SUMIFS('OD K'!$E:$E,'OD K'!B:B,Celkem!B1455,'OD K'!$D:$D,Celkem!D1455)</f>
        <v>6</v>
      </c>
      <c r="N1455" s="25">
        <f>SUMIFS('OD K'!$G:$G,'OD K'!B:B,Celkem!B1455,'OD K'!$D:$D,Celkem!D1455)</f>
        <v>4.4910714285714288</v>
      </c>
      <c r="O1455" s="25">
        <f>SUMIFS('OD K'!$H:$H,'OD K'!B:B,Celkem!B1455,'OD K'!$D:$D,Celkem!D1455)</f>
        <v>1.3660714285714286</v>
      </c>
    </row>
    <row r="1456" spans="1:15" x14ac:dyDescent="0.25">
      <c r="A1456" t="s">
        <v>7</v>
      </c>
      <c r="B1456" t="s">
        <v>1474</v>
      </c>
      <c r="C1456" t="s">
        <v>1475</v>
      </c>
      <c r="D1456" t="s">
        <v>2</v>
      </c>
      <c r="E1456" s="17">
        <v>12</v>
      </c>
      <c r="F1456" s="17">
        <v>3840.8174999999997</v>
      </c>
      <c r="G1456" s="17">
        <v>7422.2488916666662</v>
      </c>
      <c r="H1456" s="17">
        <v>22681.919508333332</v>
      </c>
      <c r="I1456" s="17">
        <v>16383.822899999999</v>
      </c>
      <c r="J1456" s="17">
        <v>0</v>
      </c>
      <c r="K1456" s="17">
        <v>0</v>
      </c>
      <c r="L1456" s="17">
        <v>50328.808799999999</v>
      </c>
      <c r="M1456" s="24">
        <f>SUMIFS('OD K'!$E:$E,'OD K'!B:B,Celkem!B1456,'OD K'!$D:$D,Celkem!D1456)</f>
        <v>4</v>
      </c>
      <c r="N1456" s="25">
        <f>SUMIFS('OD K'!$G:$G,'OD K'!B:B,Celkem!B1456,'OD K'!$D:$D,Celkem!D1456)</f>
        <v>2.25</v>
      </c>
      <c r="O1456" s="25">
        <f>SUMIFS('OD K'!$H:$H,'OD K'!B:B,Celkem!B1456,'OD K'!$D:$D,Celkem!D1456)</f>
        <v>1</v>
      </c>
    </row>
    <row r="1457" spans="1:15" x14ac:dyDescent="0.25">
      <c r="A1457" t="s">
        <v>7</v>
      </c>
      <c r="B1457" t="s">
        <v>1474</v>
      </c>
      <c r="C1457" t="s">
        <v>1475</v>
      </c>
      <c r="D1457" t="s">
        <v>21</v>
      </c>
      <c r="E1457" s="17">
        <v>248</v>
      </c>
      <c r="F1457" s="17">
        <v>2182.8371370967743</v>
      </c>
      <c r="G1457" s="17">
        <v>4865.9896068548387</v>
      </c>
      <c r="H1457" s="17">
        <v>14364.575903225807</v>
      </c>
      <c r="I1457" s="17">
        <v>17781.07035483871</v>
      </c>
      <c r="J1457" s="17">
        <v>0</v>
      </c>
      <c r="K1457" s="17">
        <v>5.6438709677419361</v>
      </c>
      <c r="L1457" s="17">
        <v>39200.116872983868</v>
      </c>
      <c r="M1457" s="24">
        <f>SUMIFS('OD K'!$E:$E,'OD K'!B:B,Celkem!B1457,'OD K'!$D:$D,Celkem!D1457)</f>
        <v>4</v>
      </c>
      <c r="N1457" s="25">
        <f>SUMIFS('OD K'!$G:$G,'OD K'!B:B,Celkem!B1457,'OD K'!$D:$D,Celkem!D1457)</f>
        <v>2.1169354838709675</v>
      </c>
      <c r="O1457" s="25">
        <f>SUMIFS('OD K'!$H:$H,'OD K'!B:B,Celkem!B1457,'OD K'!$D:$D,Celkem!D1457)</f>
        <v>1</v>
      </c>
    </row>
    <row r="1458" spans="1:15" x14ac:dyDescent="0.25">
      <c r="A1458" t="s">
        <v>7</v>
      </c>
      <c r="B1458" t="s">
        <v>1476</v>
      </c>
      <c r="C1458" t="s">
        <v>1477</v>
      </c>
      <c r="D1458" t="s">
        <v>2</v>
      </c>
      <c r="E1458" s="17">
        <v>10</v>
      </c>
      <c r="F1458" s="17">
        <v>13769.772000000001</v>
      </c>
      <c r="G1458" s="17">
        <v>9911.0034199999991</v>
      </c>
      <c r="H1458" s="17">
        <v>26860.160609999999</v>
      </c>
      <c r="I1458" s="17">
        <v>18513.921969999999</v>
      </c>
      <c r="J1458" s="17">
        <v>0</v>
      </c>
      <c r="K1458" s="17">
        <v>0</v>
      </c>
      <c r="L1458" s="17">
        <v>69054.857999999993</v>
      </c>
      <c r="M1458" s="24">
        <f>SUMIFS('OD K'!$E:$E,'OD K'!B:B,Celkem!B1458,'OD K'!$D:$D,Celkem!D1458)</f>
        <v>6</v>
      </c>
      <c r="N1458" s="25">
        <f>SUMIFS('OD K'!$G:$G,'OD K'!B:B,Celkem!B1458,'OD K'!$D:$D,Celkem!D1458)</f>
        <v>3.4</v>
      </c>
      <c r="O1458" s="25">
        <f>SUMIFS('OD K'!$H:$H,'OD K'!B:B,Celkem!B1458,'OD K'!$D:$D,Celkem!D1458)</f>
        <v>0.8</v>
      </c>
    </row>
    <row r="1459" spans="1:15" x14ac:dyDescent="0.25">
      <c r="A1459" t="s">
        <v>7</v>
      </c>
      <c r="B1459" t="s">
        <v>1476</v>
      </c>
      <c r="C1459" t="s">
        <v>1477</v>
      </c>
      <c r="D1459" t="s">
        <v>21</v>
      </c>
      <c r="E1459" s="17">
        <v>85</v>
      </c>
      <c r="F1459" s="17">
        <v>8326.2538823529412</v>
      </c>
      <c r="G1459" s="17">
        <v>12813.060719999999</v>
      </c>
      <c r="H1459" s="17">
        <v>34741.896096470591</v>
      </c>
      <c r="I1459" s="17">
        <v>36068.398112941177</v>
      </c>
      <c r="J1459" s="17">
        <v>147.42815294117648</v>
      </c>
      <c r="K1459" s="17">
        <v>1127.1589411764705</v>
      </c>
      <c r="L1459" s="17">
        <v>93224.19590588237</v>
      </c>
      <c r="M1459" s="24">
        <f>SUMIFS('OD K'!$E:$E,'OD K'!B:B,Celkem!B1459,'OD K'!$D:$D,Celkem!D1459)</f>
        <v>6</v>
      </c>
      <c r="N1459" s="25">
        <f>SUMIFS('OD K'!$G:$G,'OD K'!B:B,Celkem!B1459,'OD K'!$D:$D,Celkem!D1459)</f>
        <v>5.4235294117647062</v>
      </c>
      <c r="O1459" s="25">
        <f>SUMIFS('OD K'!$H:$H,'OD K'!B:B,Celkem!B1459,'OD K'!$D:$D,Celkem!D1459)</f>
        <v>1.5176470588235293</v>
      </c>
    </row>
    <row r="1460" spans="1:15" x14ac:dyDescent="0.25">
      <c r="A1460" t="s">
        <v>7</v>
      </c>
      <c r="B1460" t="s">
        <v>1478</v>
      </c>
      <c r="C1460" t="s">
        <v>1479</v>
      </c>
      <c r="D1460" t="s">
        <v>2</v>
      </c>
      <c r="E1460" s="17">
        <v>33</v>
      </c>
      <c r="F1460" s="17">
        <v>1437.6087878787878</v>
      </c>
      <c r="G1460" s="17">
        <v>7715.2103939393937</v>
      </c>
      <c r="H1460" s="17">
        <v>19709.881745454546</v>
      </c>
      <c r="I1460" s="17">
        <v>0</v>
      </c>
      <c r="J1460" s="17">
        <v>0</v>
      </c>
      <c r="K1460" s="17">
        <v>0</v>
      </c>
      <c r="L1460" s="17">
        <v>28862.70092727273</v>
      </c>
      <c r="M1460" s="24">
        <f>SUMIFS('OD K'!$E:$E,'OD K'!B:B,Celkem!B1460,'OD K'!$D:$D,Celkem!D1460)</f>
        <v>4</v>
      </c>
      <c r="N1460" s="25">
        <f>SUMIFS('OD K'!$G:$G,'OD K'!B:B,Celkem!B1460,'OD K'!$D:$D,Celkem!D1460)</f>
        <v>2.6969696969696968</v>
      </c>
      <c r="O1460" s="25">
        <f>SUMIFS('OD K'!$H:$H,'OD K'!B:B,Celkem!B1460,'OD K'!$D:$D,Celkem!D1460)</f>
        <v>0</v>
      </c>
    </row>
    <row r="1461" spans="1:15" x14ac:dyDescent="0.25">
      <c r="A1461" t="s">
        <v>7</v>
      </c>
      <c r="B1461" t="s">
        <v>1478</v>
      </c>
      <c r="C1461" t="s">
        <v>1479</v>
      </c>
      <c r="D1461" t="s">
        <v>21</v>
      </c>
      <c r="E1461" s="17">
        <v>459</v>
      </c>
      <c r="F1461" s="17">
        <v>2280.183594771242</v>
      </c>
      <c r="G1461" s="17">
        <v>4515.2008058823531</v>
      </c>
      <c r="H1461" s="17">
        <v>16350.785419825708</v>
      </c>
      <c r="I1461" s="17">
        <v>2014.0236666666667</v>
      </c>
      <c r="J1461" s="17">
        <v>140.2871843137255</v>
      </c>
      <c r="K1461" s="17">
        <v>112.14483660130719</v>
      </c>
      <c r="L1461" s="17">
        <v>25412.625508061003</v>
      </c>
      <c r="M1461" s="24">
        <f>SUMIFS('OD K'!$E:$E,'OD K'!B:B,Celkem!B1461,'OD K'!$D:$D,Celkem!D1461)</f>
        <v>4</v>
      </c>
      <c r="N1461" s="25">
        <f>SUMIFS('OD K'!$G:$G,'OD K'!B:B,Celkem!B1461,'OD K'!$D:$D,Celkem!D1461)</f>
        <v>2.5991285403050108</v>
      </c>
      <c r="O1461" s="25">
        <f>SUMIFS('OD K'!$H:$H,'OD K'!B:B,Celkem!B1461,'OD K'!$D:$D,Celkem!D1461)</f>
        <v>0.11546840958605664</v>
      </c>
    </row>
    <row r="1462" spans="1:15" x14ac:dyDescent="0.25">
      <c r="A1462" t="s">
        <v>7</v>
      </c>
      <c r="B1462" t="s">
        <v>1480</v>
      </c>
      <c r="C1462" t="s">
        <v>1481</v>
      </c>
      <c r="D1462" t="s">
        <v>2</v>
      </c>
      <c r="E1462" s="17">
        <v>11</v>
      </c>
      <c r="F1462" s="17">
        <v>8632.8409090909099</v>
      </c>
      <c r="G1462" s="17">
        <v>11536.443754545455</v>
      </c>
      <c r="H1462" s="17">
        <v>46985.323018181822</v>
      </c>
      <c r="I1462" s="17">
        <v>2977.5691454545454</v>
      </c>
      <c r="J1462" s="17">
        <v>0</v>
      </c>
      <c r="K1462" s="17">
        <v>0</v>
      </c>
      <c r="L1462" s="17">
        <v>70132.176827272735</v>
      </c>
      <c r="M1462" s="24">
        <f>SUMIFS('OD K'!$E:$E,'OD K'!B:B,Celkem!B1462,'OD K'!$D:$D,Celkem!D1462)</f>
        <v>11</v>
      </c>
      <c r="N1462" s="25">
        <f>SUMIFS('OD K'!$G:$G,'OD K'!B:B,Celkem!B1462,'OD K'!$D:$D,Celkem!D1462)</f>
        <v>7.9090909090909092</v>
      </c>
      <c r="O1462" s="25">
        <f>SUMIFS('OD K'!$H:$H,'OD K'!B:B,Celkem!B1462,'OD K'!$D:$D,Celkem!D1462)</f>
        <v>0.18181818181818182</v>
      </c>
    </row>
    <row r="1463" spans="1:15" x14ac:dyDescent="0.25">
      <c r="A1463" t="s">
        <v>7</v>
      </c>
      <c r="B1463" t="s">
        <v>1480</v>
      </c>
      <c r="C1463" t="s">
        <v>1481</v>
      </c>
      <c r="D1463" t="s">
        <v>21</v>
      </c>
      <c r="E1463" s="17">
        <v>166</v>
      </c>
      <c r="F1463" s="17">
        <v>13338.656807228914</v>
      </c>
      <c r="G1463" s="17">
        <v>19161.886377710842</v>
      </c>
      <c r="H1463" s="17">
        <v>55124.603286144578</v>
      </c>
      <c r="I1463" s="17">
        <v>51800.485566265059</v>
      </c>
      <c r="J1463" s="17">
        <v>27.648659638554214</v>
      </c>
      <c r="K1463" s="17">
        <v>461.86674698795184</v>
      </c>
      <c r="L1463" s="17">
        <v>139915.1474439759</v>
      </c>
      <c r="M1463" s="24">
        <f>SUMIFS('OD K'!$E:$E,'OD K'!B:B,Celkem!B1463,'OD K'!$D:$D,Celkem!D1463)</f>
        <v>11</v>
      </c>
      <c r="N1463" s="25">
        <f>SUMIFS('OD K'!$G:$G,'OD K'!B:B,Celkem!B1463,'OD K'!$D:$D,Celkem!D1463)</f>
        <v>9.668674698795181</v>
      </c>
      <c r="O1463" s="25">
        <f>SUMIFS('OD K'!$H:$H,'OD K'!B:B,Celkem!B1463,'OD K'!$D:$D,Celkem!D1463)</f>
        <v>2.4518072289156625</v>
      </c>
    </row>
    <row r="1464" spans="1:15" x14ac:dyDescent="0.25">
      <c r="A1464" t="s">
        <v>7</v>
      </c>
      <c r="B1464" t="s">
        <v>1482</v>
      </c>
      <c r="C1464" t="s">
        <v>1483</v>
      </c>
      <c r="D1464" t="s">
        <v>2</v>
      </c>
      <c r="E1464" s="17">
        <v>30</v>
      </c>
      <c r="F1464" s="17">
        <v>568.46699999999998</v>
      </c>
      <c r="G1464" s="17">
        <v>8673.9650833333344</v>
      </c>
      <c r="H1464" s="17">
        <v>24535.333343333332</v>
      </c>
      <c r="I1464" s="17">
        <v>17814.284743333334</v>
      </c>
      <c r="J1464" s="17">
        <v>0</v>
      </c>
      <c r="K1464" s="17">
        <v>0</v>
      </c>
      <c r="L1464" s="17">
        <v>51592.050170000002</v>
      </c>
      <c r="M1464" s="24">
        <f>SUMIFS('OD K'!$E:$E,'OD K'!B:B,Celkem!B1464,'OD K'!$D:$D,Celkem!D1464)</f>
        <v>7</v>
      </c>
      <c r="N1464" s="25">
        <f>SUMIFS('OD K'!$G:$G,'OD K'!B:B,Celkem!B1464,'OD K'!$D:$D,Celkem!D1464)</f>
        <v>3.4666666666666668</v>
      </c>
      <c r="O1464" s="25">
        <f>SUMIFS('OD K'!$H:$H,'OD K'!B:B,Celkem!B1464,'OD K'!$D:$D,Celkem!D1464)</f>
        <v>1.0666666666666667</v>
      </c>
    </row>
    <row r="1465" spans="1:15" x14ac:dyDescent="0.25">
      <c r="A1465" t="s">
        <v>7</v>
      </c>
      <c r="B1465" t="s">
        <v>1482</v>
      </c>
      <c r="C1465" t="s">
        <v>1483</v>
      </c>
      <c r="D1465" t="s">
        <v>21</v>
      </c>
      <c r="E1465" s="17">
        <v>525</v>
      </c>
      <c r="F1465" s="17">
        <v>4018.0951999999997</v>
      </c>
      <c r="G1465" s="17">
        <v>8926.0584845714293</v>
      </c>
      <c r="H1465" s="17">
        <v>29864.981617333331</v>
      </c>
      <c r="I1465" s="17">
        <v>17025.993475619049</v>
      </c>
      <c r="J1465" s="17">
        <v>32.374550857142857</v>
      </c>
      <c r="K1465" s="17">
        <v>289.15017142857141</v>
      </c>
      <c r="L1465" s="17">
        <v>60156.653499809523</v>
      </c>
      <c r="M1465" s="24">
        <f>SUMIFS('OD K'!$E:$E,'OD K'!B:B,Celkem!B1465,'OD K'!$D:$D,Celkem!D1465)</f>
        <v>7</v>
      </c>
      <c r="N1465" s="25">
        <f>SUMIFS('OD K'!$G:$G,'OD K'!B:B,Celkem!B1465,'OD K'!$D:$D,Celkem!D1465)</f>
        <v>5.3066666666666666</v>
      </c>
      <c r="O1465" s="25">
        <f>SUMIFS('OD K'!$H:$H,'OD K'!B:B,Celkem!B1465,'OD K'!$D:$D,Celkem!D1465)</f>
        <v>1.1238095238095238</v>
      </c>
    </row>
    <row r="1466" spans="1:15" x14ac:dyDescent="0.25">
      <c r="A1466" t="s">
        <v>7</v>
      </c>
      <c r="B1466" t="s">
        <v>1484</v>
      </c>
      <c r="C1466" t="s">
        <v>1485</v>
      </c>
      <c r="D1466" t="s">
        <v>2</v>
      </c>
      <c r="E1466" s="17">
        <v>90</v>
      </c>
      <c r="F1466" s="17">
        <v>2815.1241111111112</v>
      </c>
      <c r="G1466" s="17">
        <v>5780.169927777778</v>
      </c>
      <c r="H1466" s="17">
        <v>16628.061731111109</v>
      </c>
      <c r="I1466" s="17">
        <v>4813.9459011111112</v>
      </c>
      <c r="J1466" s="17">
        <v>268.68849999999998</v>
      </c>
      <c r="K1466" s="17">
        <v>1.9319999999999999</v>
      </c>
      <c r="L1466" s="17">
        <v>30307.922171111109</v>
      </c>
      <c r="M1466" s="24">
        <f>SUMIFS('OD K'!$E:$E,'OD K'!B:B,Celkem!B1466,'OD K'!$D:$D,Celkem!D1466)</f>
        <v>4</v>
      </c>
      <c r="N1466" s="25">
        <f>SUMIFS('OD K'!$G:$G,'OD K'!B:B,Celkem!B1466,'OD K'!$D:$D,Celkem!D1466)</f>
        <v>2.1555555555555554</v>
      </c>
      <c r="O1466" s="25">
        <f>SUMIFS('OD K'!$H:$H,'OD K'!B:B,Celkem!B1466,'OD K'!$D:$D,Celkem!D1466)</f>
        <v>0.24444444444444444</v>
      </c>
    </row>
    <row r="1467" spans="1:15" x14ac:dyDescent="0.25">
      <c r="A1467" t="s">
        <v>7</v>
      </c>
      <c r="B1467" t="s">
        <v>1484</v>
      </c>
      <c r="C1467" t="s">
        <v>1485</v>
      </c>
      <c r="D1467" t="s">
        <v>21</v>
      </c>
      <c r="E1467" s="17">
        <v>4295</v>
      </c>
      <c r="F1467" s="17">
        <v>1759.3667171129221</v>
      </c>
      <c r="G1467" s="17">
        <v>3737.346173620489</v>
      </c>
      <c r="H1467" s="17">
        <v>9124.5720226309659</v>
      </c>
      <c r="I1467" s="17">
        <v>7877.2920416530842</v>
      </c>
      <c r="J1467" s="17">
        <v>12.891032619324795</v>
      </c>
      <c r="K1467" s="17">
        <v>59.939667054714782</v>
      </c>
      <c r="L1467" s="17">
        <v>22571.407654691498</v>
      </c>
      <c r="M1467" s="24">
        <f>SUMIFS('OD K'!$E:$E,'OD K'!B:B,Celkem!B1467,'OD K'!$D:$D,Celkem!D1467)</f>
        <v>4</v>
      </c>
      <c r="N1467" s="25">
        <f>SUMIFS('OD K'!$G:$G,'OD K'!B:B,Celkem!B1467,'OD K'!$D:$D,Celkem!D1467)</f>
        <v>1.8153667054714784</v>
      </c>
      <c r="O1467" s="25">
        <f>SUMIFS('OD K'!$H:$H,'OD K'!B:B,Celkem!B1467,'OD K'!$D:$D,Celkem!D1467)</f>
        <v>0.55529685681024443</v>
      </c>
    </row>
    <row r="1468" spans="1:15" x14ac:dyDescent="0.25">
      <c r="A1468" t="s">
        <v>7</v>
      </c>
      <c r="B1468" t="s">
        <v>1486</v>
      </c>
      <c r="C1468" t="s">
        <v>1487</v>
      </c>
      <c r="D1468" t="s">
        <v>2</v>
      </c>
      <c r="E1468" s="17">
        <v>23</v>
      </c>
      <c r="F1468" s="17">
        <v>5600.1834782608694</v>
      </c>
      <c r="G1468" s="17">
        <v>27326.917260869563</v>
      </c>
      <c r="H1468" s="17">
        <v>10157.150313043478</v>
      </c>
      <c r="I1468" s="17">
        <v>96641.273834782609</v>
      </c>
      <c r="J1468" s="17">
        <v>2036.3107652173912</v>
      </c>
      <c r="K1468" s="17">
        <v>0</v>
      </c>
      <c r="L1468" s="17">
        <v>141761.8356521739</v>
      </c>
      <c r="M1468" s="24">
        <f>SUMIFS('OD K'!$E:$E,'OD K'!B:B,Celkem!B1468,'OD K'!$D:$D,Celkem!D1468)</f>
        <v>8</v>
      </c>
      <c r="N1468" s="25">
        <f>SUMIFS('OD K'!$G:$G,'OD K'!B:B,Celkem!B1468,'OD K'!$D:$D,Celkem!D1468)</f>
        <v>1.4782608695652173</v>
      </c>
      <c r="O1468" s="25">
        <f>SUMIFS('OD K'!$H:$H,'OD K'!B:B,Celkem!B1468,'OD K'!$D:$D,Celkem!D1468)</f>
        <v>3.2608695652173911</v>
      </c>
    </row>
    <row r="1469" spans="1:15" x14ac:dyDescent="0.25">
      <c r="A1469" t="s">
        <v>7</v>
      </c>
      <c r="B1469" t="s">
        <v>1486</v>
      </c>
      <c r="C1469" t="s">
        <v>1487</v>
      </c>
      <c r="D1469" t="s">
        <v>21</v>
      </c>
      <c r="E1469" s="17">
        <v>90</v>
      </c>
      <c r="F1469" s="17">
        <v>13336.299666666666</v>
      </c>
      <c r="G1469" s="17">
        <v>24890.238142222224</v>
      </c>
      <c r="H1469" s="17">
        <v>6973.299902222223</v>
      </c>
      <c r="I1469" s="17">
        <v>125410.22178111112</v>
      </c>
      <c r="J1469" s="17">
        <v>1258.6692066666667</v>
      </c>
      <c r="K1469" s="17">
        <v>145.27199999999999</v>
      </c>
      <c r="L1469" s="17">
        <v>172014.00069888891</v>
      </c>
      <c r="M1469" s="24">
        <f>SUMIFS('OD K'!$E:$E,'OD K'!B:B,Celkem!B1469,'OD K'!$D:$D,Celkem!D1469)</f>
        <v>8</v>
      </c>
      <c r="N1469" s="25">
        <f>SUMIFS('OD K'!$G:$G,'OD K'!B:B,Celkem!B1469,'OD K'!$D:$D,Celkem!D1469)</f>
        <v>1.1444444444444444</v>
      </c>
      <c r="O1469" s="25">
        <f>SUMIFS('OD K'!$H:$H,'OD K'!B:B,Celkem!B1469,'OD K'!$D:$D,Celkem!D1469)</f>
        <v>3.1888888888888891</v>
      </c>
    </row>
    <row r="1470" spans="1:15" x14ac:dyDescent="0.25">
      <c r="A1470" t="s">
        <v>7</v>
      </c>
      <c r="B1470" t="s">
        <v>1488</v>
      </c>
      <c r="C1470" t="s">
        <v>1489</v>
      </c>
      <c r="D1470" t="s">
        <v>2</v>
      </c>
      <c r="E1470" s="17">
        <v>4</v>
      </c>
      <c r="F1470" s="17">
        <v>3834.1025</v>
      </c>
      <c r="G1470" s="17">
        <v>11999.0425</v>
      </c>
      <c r="H1470" s="17">
        <v>4324.0302499999998</v>
      </c>
      <c r="I1470" s="17">
        <v>18948.7883</v>
      </c>
      <c r="J1470" s="17">
        <v>0</v>
      </c>
      <c r="K1470" s="17">
        <v>0</v>
      </c>
      <c r="L1470" s="17">
        <v>39105.96355</v>
      </c>
      <c r="M1470" s="24">
        <f>SUMIFS('OD K'!$E:$E,'OD K'!B:B,Celkem!B1470,'OD K'!$D:$D,Celkem!D1470)</f>
        <v>1</v>
      </c>
      <c r="N1470" s="25">
        <f>SUMIFS('OD K'!$G:$G,'OD K'!B:B,Celkem!B1470,'OD K'!$D:$D,Celkem!D1470)</f>
        <v>0.5</v>
      </c>
      <c r="O1470" s="25">
        <f>SUMIFS('OD K'!$H:$H,'OD K'!B:B,Celkem!B1470,'OD K'!$D:$D,Celkem!D1470)</f>
        <v>0.5</v>
      </c>
    </row>
    <row r="1471" spans="1:15" x14ac:dyDescent="0.25">
      <c r="A1471" t="s">
        <v>7</v>
      </c>
      <c r="B1471" t="s">
        <v>1488</v>
      </c>
      <c r="C1471" t="s">
        <v>1489</v>
      </c>
      <c r="D1471" t="s">
        <v>21</v>
      </c>
      <c r="E1471" s="17">
        <v>94</v>
      </c>
      <c r="F1471" s="17">
        <v>1694.9618085106383</v>
      </c>
      <c r="G1471" s="17">
        <v>7325.91005106383</v>
      </c>
      <c r="H1471" s="17">
        <v>742.90140212765948</v>
      </c>
      <c r="I1471" s="17">
        <v>21402.599018085108</v>
      </c>
      <c r="J1471" s="17">
        <v>1577.9889425531915</v>
      </c>
      <c r="K1471" s="17">
        <v>198.58212765957447</v>
      </c>
      <c r="L1471" s="17">
        <v>32942.943350000001</v>
      </c>
      <c r="M1471" s="24">
        <f>SUMIFS('OD K'!$E:$E,'OD K'!B:B,Celkem!B1471,'OD K'!$D:$D,Celkem!D1471)</f>
        <v>1</v>
      </c>
      <c r="N1471" s="25">
        <f>SUMIFS('OD K'!$G:$G,'OD K'!B:B,Celkem!B1471,'OD K'!$D:$D,Celkem!D1471)</f>
        <v>0.14893617021276595</v>
      </c>
      <c r="O1471" s="25">
        <f>SUMIFS('OD K'!$H:$H,'OD K'!B:B,Celkem!B1471,'OD K'!$D:$D,Celkem!D1471)</f>
        <v>0.64893617021276595</v>
      </c>
    </row>
    <row r="1472" spans="1:15" x14ac:dyDescent="0.25">
      <c r="A1472" t="s">
        <v>7</v>
      </c>
      <c r="B1472" t="s">
        <v>1490</v>
      </c>
      <c r="C1472" t="s">
        <v>1491</v>
      </c>
      <c r="D1472" t="s">
        <v>2</v>
      </c>
      <c r="E1472" s="17">
        <v>5</v>
      </c>
      <c r="F1472" s="17">
        <v>4771.9319999999998</v>
      </c>
      <c r="G1472" s="17">
        <v>18642.399580000001</v>
      </c>
      <c r="H1472" s="17">
        <v>38214.834999999999</v>
      </c>
      <c r="I1472" s="17">
        <v>25432.110359999999</v>
      </c>
      <c r="J1472" s="17">
        <v>0</v>
      </c>
      <c r="K1472" s="17">
        <v>0</v>
      </c>
      <c r="L1472" s="17">
        <v>87061.276940000011</v>
      </c>
      <c r="M1472" s="24">
        <f>SUMIFS('OD K'!$E:$E,'OD K'!B:B,Celkem!B1472,'OD K'!$D:$D,Celkem!D1472)</f>
        <v>8</v>
      </c>
      <c r="N1472" s="25">
        <f>SUMIFS('OD K'!$G:$G,'OD K'!B:B,Celkem!B1472,'OD K'!$D:$D,Celkem!D1472)</f>
        <v>4.8</v>
      </c>
      <c r="O1472" s="25">
        <f>SUMIFS('OD K'!$H:$H,'OD K'!B:B,Celkem!B1472,'OD K'!$D:$D,Celkem!D1472)</f>
        <v>1.6</v>
      </c>
    </row>
    <row r="1473" spans="1:15" x14ac:dyDescent="0.25">
      <c r="A1473" t="s">
        <v>7</v>
      </c>
      <c r="B1473" t="s">
        <v>1490</v>
      </c>
      <c r="C1473" t="s">
        <v>1491</v>
      </c>
      <c r="D1473" t="s">
        <v>21</v>
      </c>
      <c r="E1473" s="17">
        <v>14</v>
      </c>
      <c r="F1473" s="17">
        <v>3550.0814285714287</v>
      </c>
      <c r="G1473" s="17">
        <v>23751.536071428571</v>
      </c>
      <c r="H1473" s="17">
        <v>18650.503442857142</v>
      </c>
      <c r="I1473" s="17">
        <v>62021.741414285716</v>
      </c>
      <c r="J1473" s="17">
        <v>0</v>
      </c>
      <c r="K1473" s="17">
        <v>80.614285714285714</v>
      </c>
      <c r="L1473" s="17">
        <v>108054.47664285715</v>
      </c>
      <c r="M1473" s="24">
        <f>SUMIFS('OD K'!$E:$E,'OD K'!B:B,Celkem!B1473,'OD K'!$D:$D,Celkem!D1473)</f>
        <v>8</v>
      </c>
      <c r="N1473" s="25">
        <f>SUMIFS('OD K'!$G:$G,'OD K'!B:B,Celkem!B1473,'OD K'!$D:$D,Celkem!D1473)</f>
        <v>3</v>
      </c>
      <c r="O1473" s="25">
        <f>SUMIFS('OD K'!$H:$H,'OD K'!B:B,Celkem!B1473,'OD K'!$D:$D,Celkem!D1473)</f>
        <v>3.0714285714285716</v>
      </c>
    </row>
    <row r="1474" spans="1:15" x14ac:dyDescent="0.25">
      <c r="A1474" t="s">
        <v>7</v>
      </c>
      <c r="B1474" t="s">
        <v>1492</v>
      </c>
      <c r="C1474" t="s">
        <v>1493</v>
      </c>
      <c r="D1474" t="s">
        <v>2</v>
      </c>
      <c r="E1474" s="17">
        <v>8</v>
      </c>
      <c r="F1474" s="17">
        <v>654575.42874999996</v>
      </c>
      <c r="G1474" s="17">
        <v>36572.965275000002</v>
      </c>
      <c r="H1474" s="17">
        <v>60056.464274999998</v>
      </c>
      <c r="I1474" s="17">
        <v>243841.78366250001</v>
      </c>
      <c r="J1474" s="17">
        <v>0</v>
      </c>
      <c r="K1474" s="17">
        <v>0</v>
      </c>
      <c r="L1474" s="17">
        <v>995046.64196249994</v>
      </c>
      <c r="M1474" s="24">
        <f>SUMIFS('OD K'!$E:$E,'OD K'!B:B,Celkem!B1474,'OD K'!$D:$D,Celkem!D1474)</f>
        <v>12</v>
      </c>
      <c r="N1474" s="25">
        <f>SUMIFS('OD K'!$G:$G,'OD K'!B:B,Celkem!B1474,'OD K'!$D:$D,Celkem!D1474)</f>
        <v>10.75</v>
      </c>
      <c r="O1474" s="25">
        <f>SUMIFS('OD K'!$H:$H,'OD K'!B:B,Celkem!B1474,'OD K'!$D:$D,Celkem!D1474)</f>
        <v>8.625</v>
      </c>
    </row>
    <row r="1475" spans="1:15" x14ac:dyDescent="0.25">
      <c r="A1475" t="s">
        <v>7</v>
      </c>
      <c r="B1475" t="s">
        <v>1492</v>
      </c>
      <c r="C1475" t="s">
        <v>1493</v>
      </c>
      <c r="D1475" t="s">
        <v>21</v>
      </c>
      <c r="E1475" s="17">
        <v>167</v>
      </c>
      <c r="F1475" s="17">
        <v>11607.874371257485</v>
      </c>
      <c r="G1475" s="17">
        <v>24241.37438203593</v>
      </c>
      <c r="H1475" s="17">
        <v>27326.738343113771</v>
      </c>
      <c r="I1475" s="17">
        <v>163950.33691137724</v>
      </c>
      <c r="J1475" s="17">
        <v>881.5501401197605</v>
      </c>
      <c r="K1475" s="17">
        <v>587.52886227544911</v>
      </c>
      <c r="L1475" s="17">
        <v>228595.40301017964</v>
      </c>
      <c r="M1475" s="24">
        <f>SUMIFS('OD K'!$E:$E,'OD K'!B:B,Celkem!B1475,'OD K'!$D:$D,Celkem!D1475)</f>
        <v>12</v>
      </c>
      <c r="N1475" s="25">
        <f>SUMIFS('OD K'!$G:$G,'OD K'!B:B,Celkem!B1475,'OD K'!$D:$D,Celkem!D1475)</f>
        <v>4.8742514970059876</v>
      </c>
      <c r="O1475" s="25">
        <f>SUMIFS('OD K'!$H:$H,'OD K'!B:B,Celkem!B1475,'OD K'!$D:$D,Celkem!D1475)</f>
        <v>6.1257485029940124</v>
      </c>
    </row>
    <row r="1476" spans="1:15" x14ac:dyDescent="0.25">
      <c r="A1476" t="s">
        <v>7</v>
      </c>
      <c r="B1476" t="s">
        <v>1494</v>
      </c>
      <c r="C1476" t="s">
        <v>1495</v>
      </c>
      <c r="D1476" t="s">
        <v>2</v>
      </c>
      <c r="E1476" s="17">
        <v>4</v>
      </c>
      <c r="F1476" s="17">
        <v>309.41000000000003</v>
      </c>
      <c r="G1476" s="17">
        <v>6793.8297499999999</v>
      </c>
      <c r="H1476" s="17">
        <v>6465.9362250000004</v>
      </c>
      <c r="I1476" s="17">
        <v>0</v>
      </c>
      <c r="J1476" s="17">
        <v>0</v>
      </c>
      <c r="K1476" s="17">
        <v>0</v>
      </c>
      <c r="L1476" s="17">
        <v>13569.175975</v>
      </c>
      <c r="M1476" s="24">
        <f>SUMIFS('OD K'!$E:$E,'OD K'!B:B,Celkem!B1476,'OD K'!$D:$D,Celkem!D1476)</f>
        <v>2</v>
      </c>
      <c r="N1476" s="25">
        <f>SUMIFS('OD K'!$G:$G,'OD K'!B:B,Celkem!B1476,'OD K'!$D:$D,Celkem!D1476)</f>
        <v>1</v>
      </c>
      <c r="O1476" s="25">
        <f>SUMIFS('OD K'!$H:$H,'OD K'!B:B,Celkem!B1476,'OD K'!$D:$D,Celkem!D1476)</f>
        <v>0</v>
      </c>
    </row>
    <row r="1477" spans="1:15" x14ac:dyDescent="0.25">
      <c r="A1477" t="s">
        <v>7</v>
      </c>
      <c r="B1477" t="s">
        <v>1494</v>
      </c>
      <c r="C1477" t="s">
        <v>1495</v>
      </c>
      <c r="D1477" t="s">
        <v>21</v>
      </c>
      <c r="E1477" s="17">
        <v>309</v>
      </c>
      <c r="F1477" s="17">
        <v>1001.6154692556634</v>
      </c>
      <c r="G1477" s="17">
        <v>4693.7696165048546</v>
      </c>
      <c r="H1477" s="17">
        <v>3378.932094498382</v>
      </c>
      <c r="I1477" s="17">
        <v>6082.9964731391583</v>
      </c>
      <c r="J1477" s="17">
        <v>0</v>
      </c>
      <c r="K1477" s="17">
        <v>85.756893203883493</v>
      </c>
      <c r="L1477" s="17">
        <v>15243.070546601941</v>
      </c>
      <c r="M1477" s="24">
        <f>SUMIFS('OD K'!$E:$E,'OD K'!B:B,Celkem!B1477,'OD K'!$D:$D,Celkem!D1477)</f>
        <v>2</v>
      </c>
      <c r="N1477" s="25">
        <f>SUMIFS('OD K'!$G:$G,'OD K'!B:B,Celkem!B1477,'OD K'!$D:$D,Celkem!D1477)</f>
        <v>0.66343042071197411</v>
      </c>
      <c r="O1477" s="25">
        <f>SUMIFS('OD K'!$H:$H,'OD K'!B:B,Celkem!B1477,'OD K'!$D:$D,Celkem!D1477)</f>
        <v>0.27184466019417475</v>
      </c>
    </row>
    <row r="1478" spans="1:15" x14ac:dyDescent="0.25">
      <c r="A1478" t="s">
        <v>7</v>
      </c>
      <c r="B1478" t="s">
        <v>1496</v>
      </c>
      <c r="C1478" t="s">
        <v>1497</v>
      </c>
      <c r="D1478" t="s">
        <v>2</v>
      </c>
      <c r="E1478" s="17">
        <v>109</v>
      </c>
      <c r="F1478" s="17">
        <v>6510.516972477064</v>
      </c>
      <c r="G1478" s="17">
        <v>18699.469126605505</v>
      </c>
      <c r="H1478" s="17">
        <v>70968.98110183487</v>
      </c>
      <c r="I1478" s="17">
        <v>36527.790844954128</v>
      </c>
      <c r="J1478" s="17">
        <v>413.60043394495415</v>
      </c>
      <c r="K1478" s="17">
        <v>4.8114678899082577</v>
      </c>
      <c r="L1478" s="17">
        <v>133125.16994770642</v>
      </c>
      <c r="M1478" s="24">
        <f>SUMIFS('OD K'!$E:$E,'OD K'!B:B,Celkem!B1478,'OD K'!$D:$D,Celkem!D1478)</f>
        <v>13</v>
      </c>
      <c r="N1478" s="25">
        <f>SUMIFS('OD K'!$G:$G,'OD K'!B:B,Celkem!B1478,'OD K'!$D:$D,Celkem!D1478)</f>
        <v>10.98165137614679</v>
      </c>
      <c r="O1478" s="25">
        <f>SUMIFS('OD K'!$H:$H,'OD K'!B:B,Celkem!B1478,'OD K'!$D:$D,Celkem!D1478)</f>
        <v>1.9357798165137614</v>
      </c>
    </row>
    <row r="1479" spans="1:15" x14ac:dyDescent="0.25">
      <c r="A1479" t="s">
        <v>7</v>
      </c>
      <c r="B1479" t="s">
        <v>1496</v>
      </c>
      <c r="C1479" t="s">
        <v>1497</v>
      </c>
      <c r="D1479" t="s">
        <v>21</v>
      </c>
      <c r="E1479" s="17">
        <v>1317</v>
      </c>
      <c r="F1479" s="17">
        <v>9054.2132346241451</v>
      </c>
      <c r="G1479" s="17">
        <v>19398.95018990129</v>
      </c>
      <c r="H1479" s="17">
        <v>69171.23346324981</v>
      </c>
      <c r="I1479" s="17">
        <v>40756.389127410781</v>
      </c>
      <c r="J1479" s="17">
        <v>261.98979627942293</v>
      </c>
      <c r="K1479" s="17">
        <v>691.79715261958995</v>
      </c>
      <c r="L1479" s="17">
        <v>139334.57296408503</v>
      </c>
      <c r="M1479" s="24">
        <f>SUMIFS('OD K'!$E:$E,'OD K'!B:B,Celkem!B1479,'OD K'!$D:$D,Celkem!D1479)</f>
        <v>13</v>
      </c>
      <c r="N1479" s="25">
        <f>SUMIFS('OD K'!$G:$G,'OD K'!B:B,Celkem!B1479,'OD K'!$D:$D,Celkem!D1479)</f>
        <v>12.400151860288535</v>
      </c>
      <c r="O1479" s="25">
        <f>SUMIFS('OD K'!$H:$H,'OD K'!B:B,Celkem!B1479,'OD K'!$D:$D,Celkem!D1479)</f>
        <v>2.1009870918754747</v>
      </c>
    </row>
    <row r="1480" spans="1:15" x14ac:dyDescent="0.25">
      <c r="A1480" t="s">
        <v>7</v>
      </c>
      <c r="B1480" t="s">
        <v>1498</v>
      </c>
      <c r="C1480" t="s">
        <v>1499</v>
      </c>
      <c r="D1480" t="s">
        <v>2</v>
      </c>
      <c r="E1480" s="17">
        <v>212</v>
      </c>
      <c r="F1480" s="17">
        <v>2405.8541509433962</v>
      </c>
      <c r="G1480" s="17">
        <v>11444.454215566037</v>
      </c>
      <c r="H1480" s="17">
        <v>46681.699556132073</v>
      </c>
      <c r="I1480" s="17">
        <v>9372.0149448113207</v>
      </c>
      <c r="J1480" s="17">
        <v>167.75001320754717</v>
      </c>
      <c r="K1480" s="17">
        <v>0</v>
      </c>
      <c r="L1480" s="17">
        <v>70071.77288066037</v>
      </c>
      <c r="M1480" s="24">
        <f>SUMIFS('OD K'!$E:$E,'OD K'!B:B,Celkem!B1480,'OD K'!$D:$D,Celkem!D1480)</f>
        <v>10</v>
      </c>
      <c r="N1480" s="25">
        <f>SUMIFS('OD K'!$G:$G,'OD K'!B:B,Celkem!B1480,'OD K'!$D:$D,Celkem!D1480)</f>
        <v>7.4103773584905657</v>
      </c>
      <c r="O1480" s="25">
        <f>SUMIFS('OD K'!$H:$H,'OD K'!B:B,Celkem!B1480,'OD K'!$D:$D,Celkem!D1480)</f>
        <v>0.53301886792452835</v>
      </c>
    </row>
    <row r="1481" spans="1:15" x14ac:dyDescent="0.25">
      <c r="A1481" t="s">
        <v>7</v>
      </c>
      <c r="B1481" t="s">
        <v>1498</v>
      </c>
      <c r="C1481" t="s">
        <v>1499</v>
      </c>
      <c r="D1481" t="s">
        <v>21</v>
      </c>
      <c r="E1481" s="17">
        <v>2473</v>
      </c>
      <c r="F1481" s="17">
        <v>3329.1345491306106</v>
      </c>
      <c r="G1481" s="17">
        <v>11599.659112131014</v>
      </c>
      <c r="H1481" s="17">
        <v>52228.24750901739</v>
      </c>
      <c r="I1481" s="17">
        <v>11839.501068863729</v>
      </c>
      <c r="J1481" s="17">
        <v>33.819043307723412</v>
      </c>
      <c r="K1481" s="17">
        <v>393.32736756975333</v>
      </c>
      <c r="L1481" s="17">
        <v>79423.688650020224</v>
      </c>
      <c r="M1481" s="24">
        <f>SUMIFS('OD K'!$E:$E,'OD K'!B:B,Celkem!B1481,'OD K'!$D:$D,Celkem!D1481)</f>
        <v>10</v>
      </c>
      <c r="N1481" s="25">
        <f>SUMIFS('OD K'!$G:$G,'OD K'!B:B,Celkem!B1481,'OD K'!$D:$D,Celkem!D1481)</f>
        <v>9.1099878689850389</v>
      </c>
      <c r="O1481" s="25">
        <f>SUMIFS('OD K'!$H:$H,'OD K'!B:B,Celkem!B1481,'OD K'!$D:$D,Celkem!D1481)</f>
        <v>0.65062676910634853</v>
      </c>
    </row>
    <row r="1482" spans="1:15" x14ac:dyDescent="0.25">
      <c r="A1482" t="s">
        <v>7</v>
      </c>
      <c r="B1482" t="s">
        <v>1500</v>
      </c>
      <c r="C1482" t="s">
        <v>1501</v>
      </c>
      <c r="D1482" t="s">
        <v>2</v>
      </c>
      <c r="E1482" s="17">
        <v>97</v>
      </c>
      <c r="F1482" s="17">
        <v>2363.9817525773196</v>
      </c>
      <c r="G1482" s="17">
        <v>9333.3557608247411</v>
      </c>
      <c r="H1482" s="17">
        <v>34831.724143298969</v>
      </c>
      <c r="I1482" s="17">
        <v>8779.6041659793809</v>
      </c>
      <c r="J1482" s="17">
        <v>189.52344845360824</v>
      </c>
      <c r="K1482" s="17">
        <v>0</v>
      </c>
      <c r="L1482" s="17">
        <v>55498.189271134019</v>
      </c>
      <c r="M1482" s="24">
        <f>SUMIFS('OD K'!$E:$E,'OD K'!B:B,Celkem!B1482,'OD K'!$D:$D,Celkem!D1482)</f>
        <v>8</v>
      </c>
      <c r="N1482" s="25">
        <f>SUMIFS('OD K'!$G:$G,'OD K'!B:B,Celkem!B1482,'OD K'!$D:$D,Celkem!D1482)</f>
        <v>5.0103092783505154</v>
      </c>
      <c r="O1482" s="25">
        <f>SUMIFS('OD K'!$H:$H,'OD K'!B:B,Celkem!B1482,'OD K'!$D:$D,Celkem!D1482)</f>
        <v>0.51546391752577314</v>
      </c>
    </row>
    <row r="1483" spans="1:15" x14ac:dyDescent="0.25">
      <c r="A1483" t="s">
        <v>7</v>
      </c>
      <c r="B1483" t="s">
        <v>1500</v>
      </c>
      <c r="C1483" t="s">
        <v>1501</v>
      </c>
      <c r="D1483" t="s">
        <v>21</v>
      </c>
      <c r="E1483" s="17">
        <v>1787</v>
      </c>
      <c r="F1483" s="17">
        <v>1431.673385562395</v>
      </c>
      <c r="G1483" s="17">
        <v>8514.8123771124792</v>
      </c>
      <c r="H1483" s="17">
        <v>35784.287940738664</v>
      </c>
      <c r="I1483" s="17">
        <v>7187.0665672076111</v>
      </c>
      <c r="J1483" s="17">
        <v>32.209293005036372</v>
      </c>
      <c r="K1483" s="17">
        <v>117.9488640179071</v>
      </c>
      <c r="L1483" s="17">
        <v>53067.998427644088</v>
      </c>
      <c r="M1483" s="24">
        <f>SUMIFS('OD K'!$E:$E,'OD K'!B:B,Celkem!B1483,'OD K'!$D:$D,Celkem!D1483)</f>
        <v>8</v>
      </c>
      <c r="N1483" s="25">
        <f>SUMIFS('OD K'!$G:$G,'OD K'!B:B,Celkem!B1483,'OD K'!$D:$D,Celkem!D1483)</f>
        <v>6.2316731952993845</v>
      </c>
      <c r="O1483" s="25">
        <f>SUMIFS('OD K'!$H:$H,'OD K'!B:B,Celkem!B1483,'OD K'!$D:$D,Celkem!D1483)</f>
        <v>0.43704532736429769</v>
      </c>
    </row>
    <row r="1484" spans="1:15" x14ac:dyDescent="0.25">
      <c r="A1484" t="s">
        <v>7</v>
      </c>
      <c r="B1484" t="s">
        <v>1502</v>
      </c>
      <c r="C1484" t="s">
        <v>1503</v>
      </c>
      <c r="D1484" t="s">
        <v>2</v>
      </c>
      <c r="E1484" s="17">
        <v>1</v>
      </c>
      <c r="F1484" s="17">
        <v>66436.39</v>
      </c>
      <c r="G1484" s="17">
        <v>58364.963199999998</v>
      </c>
      <c r="H1484" s="17">
        <v>322851.57829999999</v>
      </c>
      <c r="I1484" s="17">
        <v>0</v>
      </c>
      <c r="J1484" s="17">
        <v>0</v>
      </c>
      <c r="K1484" s="17">
        <v>13070.16</v>
      </c>
      <c r="L1484" s="17">
        <v>460723.09149999998</v>
      </c>
      <c r="M1484" s="24">
        <f>SUMIFS('OD K'!$E:$E,'OD K'!B:B,Celkem!B1484,'OD K'!$D:$D,Celkem!D1484)</f>
        <v>21</v>
      </c>
      <c r="N1484" s="25">
        <f>SUMIFS('OD K'!$G:$G,'OD K'!B:B,Celkem!B1484,'OD K'!$D:$D,Celkem!D1484)</f>
        <v>33</v>
      </c>
      <c r="O1484" s="25">
        <f>SUMIFS('OD K'!$H:$H,'OD K'!B:B,Celkem!B1484,'OD K'!$D:$D,Celkem!D1484)</f>
        <v>0</v>
      </c>
    </row>
    <row r="1485" spans="1:15" x14ac:dyDescent="0.25">
      <c r="A1485" t="s">
        <v>7</v>
      </c>
      <c r="B1485" t="s">
        <v>1502</v>
      </c>
      <c r="C1485" t="s">
        <v>1503</v>
      </c>
      <c r="D1485" t="s">
        <v>21</v>
      </c>
      <c r="E1485" s="17">
        <v>101</v>
      </c>
      <c r="F1485" s="17">
        <v>37270.355742574262</v>
      </c>
      <c r="G1485" s="17">
        <v>52271.300556435643</v>
      </c>
      <c r="H1485" s="17">
        <v>108786.83674752475</v>
      </c>
      <c r="I1485" s="17">
        <v>145358.89272277226</v>
      </c>
      <c r="J1485" s="17">
        <v>1408.0105138613862</v>
      </c>
      <c r="K1485" s="17">
        <v>2658.5549504950495</v>
      </c>
      <c r="L1485" s="17">
        <v>347753.95123366336</v>
      </c>
      <c r="M1485" s="24">
        <f>SUMIFS('OD K'!$E:$E,'OD K'!B:B,Celkem!B1485,'OD K'!$D:$D,Celkem!D1485)</f>
        <v>21</v>
      </c>
      <c r="N1485" s="25">
        <f>SUMIFS('OD K'!$G:$G,'OD K'!B:B,Celkem!B1485,'OD K'!$D:$D,Celkem!D1485)</f>
        <v>17.544554455445546</v>
      </c>
      <c r="O1485" s="25">
        <f>SUMIFS('OD K'!$H:$H,'OD K'!B:B,Celkem!B1485,'OD K'!$D:$D,Celkem!D1485)</f>
        <v>7.4554455445544559</v>
      </c>
    </row>
    <row r="1486" spans="1:15" x14ac:dyDescent="0.25">
      <c r="A1486" t="s">
        <v>7</v>
      </c>
      <c r="B1486" t="s">
        <v>1504</v>
      </c>
      <c r="C1486" t="s">
        <v>1505</v>
      </c>
      <c r="D1486" t="s">
        <v>2</v>
      </c>
      <c r="E1486" s="17">
        <v>9</v>
      </c>
      <c r="F1486" s="17">
        <v>12131.196666666667</v>
      </c>
      <c r="G1486" s="17">
        <v>30976.920844444441</v>
      </c>
      <c r="H1486" s="17">
        <v>122470.55262222221</v>
      </c>
      <c r="I1486" s="17">
        <v>0</v>
      </c>
      <c r="J1486" s="17">
        <v>3642.2218888888892</v>
      </c>
      <c r="K1486" s="17">
        <v>0</v>
      </c>
      <c r="L1486" s="17">
        <v>169220.89202222219</v>
      </c>
      <c r="M1486" s="24">
        <f>SUMIFS('OD K'!$E:$E,'OD K'!B:B,Celkem!B1486,'OD K'!$D:$D,Celkem!D1486)</f>
        <v>17</v>
      </c>
      <c r="N1486" s="25">
        <f>SUMIFS('OD K'!$G:$G,'OD K'!B:B,Celkem!B1486,'OD K'!$D:$D,Celkem!D1486)</f>
        <v>14.111111111111111</v>
      </c>
      <c r="O1486" s="25">
        <f>SUMIFS('OD K'!$H:$H,'OD K'!B:B,Celkem!B1486,'OD K'!$D:$D,Celkem!D1486)</f>
        <v>0</v>
      </c>
    </row>
    <row r="1487" spans="1:15" x14ac:dyDescent="0.25">
      <c r="A1487" t="s">
        <v>7</v>
      </c>
      <c r="B1487" t="s">
        <v>1504</v>
      </c>
      <c r="C1487" t="s">
        <v>1505</v>
      </c>
      <c r="D1487" t="s">
        <v>21</v>
      </c>
      <c r="E1487" s="17">
        <v>116</v>
      </c>
      <c r="F1487" s="17">
        <v>16565.340948275862</v>
      </c>
      <c r="G1487" s="17">
        <v>32303.929637068966</v>
      </c>
      <c r="H1487" s="17">
        <v>106357.37535775862</v>
      </c>
      <c r="I1487" s="17">
        <v>19914.699767241378</v>
      </c>
      <c r="J1487" s="17">
        <v>442.06084999999996</v>
      </c>
      <c r="K1487" s="17">
        <v>1719.4270689655173</v>
      </c>
      <c r="L1487" s="17">
        <v>177302.83362931033</v>
      </c>
      <c r="M1487" s="24">
        <f>SUMIFS('OD K'!$E:$E,'OD K'!B:B,Celkem!B1487,'OD K'!$D:$D,Celkem!D1487)</f>
        <v>17</v>
      </c>
      <c r="N1487" s="25">
        <f>SUMIFS('OD K'!$G:$G,'OD K'!B:B,Celkem!B1487,'OD K'!$D:$D,Celkem!D1487)</f>
        <v>17.491379310344829</v>
      </c>
      <c r="O1487" s="25">
        <f>SUMIFS('OD K'!$H:$H,'OD K'!B:B,Celkem!B1487,'OD K'!$D:$D,Celkem!D1487)</f>
        <v>1.4827586206896552</v>
      </c>
    </row>
    <row r="1488" spans="1:15" x14ac:dyDescent="0.25">
      <c r="A1488" t="s">
        <v>7</v>
      </c>
      <c r="B1488" t="s">
        <v>1506</v>
      </c>
      <c r="C1488" t="s">
        <v>1507</v>
      </c>
      <c r="D1488" t="s">
        <v>2</v>
      </c>
      <c r="E1488" s="17">
        <v>4</v>
      </c>
      <c r="F1488" s="17">
        <v>2095.2550000000001</v>
      </c>
      <c r="G1488" s="17">
        <v>14498.788275000001</v>
      </c>
      <c r="H1488" s="17">
        <v>82085.10785</v>
      </c>
      <c r="I1488" s="17">
        <v>0</v>
      </c>
      <c r="J1488" s="17">
        <v>0</v>
      </c>
      <c r="K1488" s="17">
        <v>0</v>
      </c>
      <c r="L1488" s="17">
        <v>98679.151125000004</v>
      </c>
      <c r="M1488" s="24">
        <f>SUMIFS('OD K'!$E:$E,'OD K'!B:B,Celkem!B1488,'OD K'!$D:$D,Celkem!D1488)</f>
        <v>8</v>
      </c>
      <c r="N1488" s="25">
        <f>SUMIFS('OD K'!$G:$G,'OD K'!B:B,Celkem!B1488,'OD K'!$D:$D,Celkem!D1488)</f>
        <v>9</v>
      </c>
      <c r="O1488" s="25">
        <f>SUMIFS('OD K'!$H:$H,'OD K'!B:B,Celkem!B1488,'OD K'!$D:$D,Celkem!D1488)</f>
        <v>0</v>
      </c>
    </row>
    <row r="1489" spans="1:15" x14ac:dyDescent="0.25">
      <c r="A1489" t="s">
        <v>7</v>
      </c>
      <c r="B1489" t="s">
        <v>1506</v>
      </c>
      <c r="C1489" t="s">
        <v>1507</v>
      </c>
      <c r="D1489" t="s">
        <v>21</v>
      </c>
      <c r="E1489" s="17">
        <v>66</v>
      </c>
      <c r="F1489" s="17">
        <v>7696.4372727272721</v>
      </c>
      <c r="G1489" s="17">
        <v>19829.347615151513</v>
      </c>
      <c r="H1489" s="17">
        <v>46795.930766666665</v>
      </c>
      <c r="I1489" s="17">
        <v>54872.661178787879</v>
      </c>
      <c r="J1489" s="17">
        <v>938.24159999999995</v>
      </c>
      <c r="K1489" s="17">
        <v>1038.7418181818182</v>
      </c>
      <c r="L1489" s="17">
        <v>131171.36025151514</v>
      </c>
      <c r="M1489" s="24">
        <f>SUMIFS('OD K'!$E:$E,'OD K'!B:B,Celkem!B1489,'OD K'!$D:$D,Celkem!D1489)</f>
        <v>8</v>
      </c>
      <c r="N1489" s="25">
        <f>SUMIFS('OD K'!$G:$G,'OD K'!B:B,Celkem!B1489,'OD K'!$D:$D,Celkem!D1489)</f>
        <v>7.9545454545454541</v>
      </c>
      <c r="O1489" s="25">
        <f>SUMIFS('OD K'!$H:$H,'OD K'!B:B,Celkem!B1489,'OD K'!$D:$D,Celkem!D1489)</f>
        <v>2.606060606060606</v>
      </c>
    </row>
    <row r="1490" spans="1:15" x14ac:dyDescent="0.25">
      <c r="A1490" t="s">
        <v>7</v>
      </c>
      <c r="B1490" t="s">
        <v>1508</v>
      </c>
      <c r="C1490" t="s">
        <v>1509</v>
      </c>
      <c r="D1490" t="s">
        <v>2</v>
      </c>
      <c r="E1490" s="17">
        <v>7</v>
      </c>
      <c r="F1490" s="17">
        <v>5560.784285714285</v>
      </c>
      <c r="G1490" s="17">
        <v>9932.1987142857142</v>
      </c>
      <c r="H1490" s="17">
        <v>29032.566814285714</v>
      </c>
      <c r="I1490" s="17">
        <v>0</v>
      </c>
      <c r="J1490" s="17">
        <v>0</v>
      </c>
      <c r="K1490" s="17">
        <v>0</v>
      </c>
      <c r="L1490" s="17">
        <v>44525.54981428571</v>
      </c>
      <c r="M1490" s="24">
        <f>SUMIFS('OD K'!$E:$E,'OD K'!B:B,Celkem!B1490,'OD K'!$D:$D,Celkem!D1490)</f>
        <v>5</v>
      </c>
      <c r="N1490" s="25">
        <f>SUMIFS('OD K'!$G:$G,'OD K'!B:B,Celkem!B1490,'OD K'!$D:$D,Celkem!D1490)</f>
        <v>4.1428571428571432</v>
      </c>
      <c r="O1490" s="25">
        <f>SUMIFS('OD K'!$H:$H,'OD K'!B:B,Celkem!B1490,'OD K'!$D:$D,Celkem!D1490)</f>
        <v>0</v>
      </c>
    </row>
    <row r="1491" spans="1:15" x14ac:dyDescent="0.25">
      <c r="A1491" t="s">
        <v>7</v>
      </c>
      <c r="B1491" t="s">
        <v>1508</v>
      </c>
      <c r="C1491" t="s">
        <v>1509</v>
      </c>
      <c r="D1491" t="s">
        <v>21</v>
      </c>
      <c r="E1491" s="17">
        <v>260</v>
      </c>
      <c r="F1491" s="17">
        <v>1935.528230769231</v>
      </c>
      <c r="G1491" s="17">
        <v>8210.6882880769226</v>
      </c>
      <c r="H1491" s="17">
        <v>24817.718768076924</v>
      </c>
      <c r="I1491" s="17">
        <v>7490.2024565384618</v>
      </c>
      <c r="J1491" s="17">
        <v>387.62194500000004</v>
      </c>
      <c r="K1491" s="17">
        <v>617.68107692307683</v>
      </c>
      <c r="L1491" s="17">
        <v>43459.440765384621</v>
      </c>
      <c r="M1491" s="24">
        <f>SUMIFS('OD K'!$E:$E,'OD K'!B:B,Celkem!B1491,'OD K'!$D:$D,Celkem!D1491)</f>
        <v>5</v>
      </c>
      <c r="N1491" s="25">
        <f>SUMIFS('OD K'!$G:$G,'OD K'!B:B,Celkem!B1491,'OD K'!$D:$D,Celkem!D1491)</f>
        <v>3.8653846153846154</v>
      </c>
      <c r="O1491" s="25">
        <f>SUMIFS('OD K'!$H:$H,'OD K'!B:B,Celkem!B1491,'OD K'!$D:$D,Celkem!D1491)</f>
        <v>0.43846153846153846</v>
      </c>
    </row>
    <row r="1492" spans="1:15" x14ac:dyDescent="0.25">
      <c r="A1492" t="s">
        <v>7</v>
      </c>
      <c r="B1492" t="s">
        <v>1510</v>
      </c>
      <c r="C1492" t="s">
        <v>1511</v>
      </c>
      <c r="D1492" t="s">
        <v>2</v>
      </c>
      <c r="E1492" s="17">
        <v>19</v>
      </c>
      <c r="F1492" s="17">
        <v>27466.185789473686</v>
      </c>
      <c r="G1492" s="17">
        <v>7832.3500105263156</v>
      </c>
      <c r="H1492" s="17">
        <v>25378.390889473685</v>
      </c>
      <c r="I1492" s="17">
        <v>2691.7199842105265</v>
      </c>
      <c r="J1492" s="17">
        <v>0</v>
      </c>
      <c r="K1492" s="17">
        <v>0</v>
      </c>
      <c r="L1492" s="17">
        <v>63368.646673684205</v>
      </c>
      <c r="M1492" s="24">
        <f>SUMIFS('OD K'!$E:$E,'OD K'!B:B,Celkem!B1492,'OD K'!$D:$D,Celkem!D1492)</f>
        <v>4</v>
      </c>
      <c r="N1492" s="25">
        <f>SUMIFS('OD K'!$G:$G,'OD K'!B:B,Celkem!B1492,'OD K'!$D:$D,Celkem!D1492)</f>
        <v>3</v>
      </c>
      <c r="O1492" s="25">
        <f>SUMIFS('OD K'!$H:$H,'OD K'!B:B,Celkem!B1492,'OD K'!$D:$D,Celkem!D1492)</f>
        <v>0.15789473684210525</v>
      </c>
    </row>
    <row r="1493" spans="1:15" x14ac:dyDescent="0.25">
      <c r="A1493" t="s">
        <v>7</v>
      </c>
      <c r="B1493" t="s">
        <v>1510</v>
      </c>
      <c r="C1493" t="s">
        <v>1511</v>
      </c>
      <c r="D1493" t="s">
        <v>21</v>
      </c>
      <c r="E1493" s="17">
        <v>304</v>
      </c>
      <c r="F1493" s="17">
        <v>693.95694078947372</v>
      </c>
      <c r="G1493" s="17">
        <v>7461.9424253289471</v>
      </c>
      <c r="H1493" s="17">
        <v>19700.217844407896</v>
      </c>
      <c r="I1493" s="17">
        <v>2078.519889802632</v>
      </c>
      <c r="J1493" s="17">
        <v>19.074450000000002</v>
      </c>
      <c r="K1493" s="17">
        <v>169.22710526315791</v>
      </c>
      <c r="L1493" s="17">
        <v>30122.938655592108</v>
      </c>
      <c r="M1493" s="24">
        <f>SUMIFS('OD K'!$E:$E,'OD K'!B:B,Celkem!B1493,'OD K'!$D:$D,Celkem!D1493)</f>
        <v>4</v>
      </c>
      <c r="N1493" s="25">
        <f>SUMIFS('OD K'!$G:$G,'OD K'!B:B,Celkem!B1493,'OD K'!$D:$D,Celkem!D1493)</f>
        <v>3.0822368421052633</v>
      </c>
      <c r="O1493" s="25">
        <f>SUMIFS('OD K'!$H:$H,'OD K'!B:B,Celkem!B1493,'OD K'!$D:$D,Celkem!D1493)</f>
        <v>0.14144736842105263</v>
      </c>
    </row>
    <row r="1494" spans="1:15" x14ac:dyDescent="0.25">
      <c r="A1494" t="s">
        <v>7</v>
      </c>
      <c r="B1494" t="s">
        <v>1512</v>
      </c>
      <c r="C1494" t="s">
        <v>1513</v>
      </c>
      <c r="D1494" t="s">
        <v>2</v>
      </c>
      <c r="E1494" s="17">
        <v>11</v>
      </c>
      <c r="F1494" s="17">
        <v>1386.7590909090909</v>
      </c>
      <c r="G1494" s="17">
        <v>8952.5771454545447</v>
      </c>
      <c r="H1494" s="17">
        <v>31908.173227272728</v>
      </c>
      <c r="I1494" s="17">
        <v>1456.5758636363637</v>
      </c>
      <c r="J1494" s="17">
        <v>0</v>
      </c>
      <c r="K1494" s="17">
        <v>0</v>
      </c>
      <c r="L1494" s="17">
        <v>43704.085327272725</v>
      </c>
      <c r="M1494" s="24">
        <f>SUMIFS('OD K'!$E:$E,'OD K'!B:B,Celkem!B1494,'OD K'!$D:$D,Celkem!D1494)</f>
        <v>4</v>
      </c>
      <c r="N1494" s="25">
        <f>SUMIFS('OD K'!$G:$G,'OD K'!B:B,Celkem!B1494,'OD K'!$D:$D,Celkem!D1494)</f>
        <v>4.1818181818181817</v>
      </c>
      <c r="O1494" s="25">
        <f>SUMIFS('OD K'!$H:$H,'OD K'!B:B,Celkem!B1494,'OD K'!$D:$D,Celkem!D1494)</f>
        <v>9.0909090909090912E-2</v>
      </c>
    </row>
    <row r="1495" spans="1:15" x14ac:dyDescent="0.25">
      <c r="A1495" t="s">
        <v>7</v>
      </c>
      <c r="B1495" t="s">
        <v>1512</v>
      </c>
      <c r="C1495" t="s">
        <v>1513</v>
      </c>
      <c r="D1495" t="s">
        <v>21</v>
      </c>
      <c r="E1495" s="17">
        <v>418</v>
      </c>
      <c r="F1495" s="17">
        <v>2125.8978947368419</v>
      </c>
      <c r="G1495" s="17">
        <v>9060.0778672248798</v>
      </c>
      <c r="H1495" s="17">
        <v>18255.354473444975</v>
      </c>
      <c r="I1495" s="17">
        <v>16638.42633875598</v>
      </c>
      <c r="J1495" s="17">
        <v>508.97069258373205</v>
      </c>
      <c r="K1495" s="17">
        <v>416.10626794258377</v>
      </c>
      <c r="L1495" s="17">
        <v>47004.833534688987</v>
      </c>
      <c r="M1495" s="24">
        <f>SUMIFS('OD K'!$E:$E,'OD K'!B:B,Celkem!B1495,'OD K'!$D:$D,Celkem!D1495)</f>
        <v>4</v>
      </c>
      <c r="N1495" s="25">
        <f>SUMIFS('OD K'!$G:$G,'OD K'!B:B,Celkem!B1495,'OD K'!$D:$D,Celkem!D1495)</f>
        <v>2.8133971291866029</v>
      </c>
      <c r="O1495" s="25">
        <f>SUMIFS('OD K'!$H:$H,'OD K'!B:B,Celkem!B1495,'OD K'!$D:$D,Celkem!D1495)</f>
        <v>1.0669856459330143</v>
      </c>
    </row>
    <row r="1496" spans="1:15" x14ac:dyDescent="0.25">
      <c r="A1496" t="s">
        <v>7</v>
      </c>
      <c r="B1496" t="s">
        <v>1514</v>
      </c>
      <c r="C1496" t="s">
        <v>1515</v>
      </c>
      <c r="D1496" t="s">
        <v>2</v>
      </c>
      <c r="E1496" s="17">
        <v>5</v>
      </c>
      <c r="F1496" s="17">
        <v>199030.07399999999</v>
      </c>
      <c r="G1496" s="17">
        <v>15254.352720000001</v>
      </c>
      <c r="H1496" s="17">
        <v>95242.899260000006</v>
      </c>
      <c r="I1496" s="17">
        <v>82974.106960000005</v>
      </c>
      <c r="J1496" s="17">
        <v>0</v>
      </c>
      <c r="K1496" s="17">
        <v>0</v>
      </c>
      <c r="L1496" s="17">
        <v>392501.43293999997</v>
      </c>
      <c r="M1496" s="24">
        <f>SUMIFS('OD K'!$E:$E,'OD K'!B:B,Celkem!B1496,'OD K'!$D:$D,Celkem!D1496)</f>
        <v>8</v>
      </c>
      <c r="N1496" s="25">
        <f>SUMIFS('OD K'!$G:$G,'OD K'!B:B,Celkem!B1496,'OD K'!$D:$D,Celkem!D1496)</f>
        <v>10.199999999999999</v>
      </c>
      <c r="O1496" s="25">
        <f>SUMIFS('OD K'!$H:$H,'OD K'!B:B,Celkem!B1496,'OD K'!$D:$D,Celkem!D1496)</f>
        <v>2.8</v>
      </c>
    </row>
    <row r="1497" spans="1:15" x14ac:dyDescent="0.25">
      <c r="A1497" t="s">
        <v>7</v>
      </c>
      <c r="B1497" t="s">
        <v>1514</v>
      </c>
      <c r="C1497" t="s">
        <v>1515</v>
      </c>
      <c r="D1497" t="s">
        <v>21</v>
      </c>
      <c r="E1497" s="17">
        <v>41</v>
      </c>
      <c r="F1497" s="17">
        <v>7852.4856097560969</v>
      </c>
      <c r="G1497" s="17">
        <v>8818.2330121951218</v>
      </c>
      <c r="H1497" s="17">
        <v>15091.619875609755</v>
      </c>
      <c r="I1497" s="17">
        <v>6758.1060951219506</v>
      </c>
      <c r="J1497" s="17">
        <v>-391.30826585365855</v>
      </c>
      <c r="K1497" s="17">
        <v>229.61853658536586</v>
      </c>
      <c r="L1497" s="17">
        <v>38358.75486341463</v>
      </c>
      <c r="M1497" s="24">
        <f>SUMIFS('OD K'!$E:$E,'OD K'!B:B,Celkem!B1497,'OD K'!$D:$D,Celkem!D1497)</f>
        <v>8</v>
      </c>
      <c r="N1497" s="25">
        <f>SUMIFS('OD K'!$G:$G,'OD K'!B:B,Celkem!B1497,'OD K'!$D:$D,Celkem!D1497)</f>
        <v>3.975609756097561</v>
      </c>
      <c r="O1497" s="25">
        <f>SUMIFS('OD K'!$H:$H,'OD K'!B:B,Celkem!B1497,'OD K'!$D:$D,Celkem!D1497)</f>
        <v>0.6097560975609756</v>
      </c>
    </row>
    <row r="1498" spans="1:15" x14ac:dyDescent="0.25">
      <c r="A1498" t="s">
        <v>7</v>
      </c>
      <c r="B1498" t="s">
        <v>1516</v>
      </c>
      <c r="C1498" t="s">
        <v>1517</v>
      </c>
      <c r="D1498" t="s">
        <v>2</v>
      </c>
      <c r="E1498" s="17">
        <v>9</v>
      </c>
      <c r="F1498" s="17">
        <v>44752.73333333333</v>
      </c>
      <c r="G1498" s="17">
        <v>9897.3607222222217</v>
      </c>
      <c r="H1498" s="17">
        <v>23264.26171111111</v>
      </c>
      <c r="I1498" s="17">
        <v>32886.57433333333</v>
      </c>
      <c r="J1498" s="17">
        <v>0</v>
      </c>
      <c r="K1498" s="17">
        <v>0</v>
      </c>
      <c r="L1498" s="17">
        <v>110800.9301</v>
      </c>
      <c r="M1498" s="24">
        <f>SUMIFS('OD K'!$E:$E,'OD K'!B:B,Celkem!B1498,'OD K'!$D:$D,Celkem!D1498)</f>
        <v>6</v>
      </c>
      <c r="N1498" s="25">
        <f>SUMIFS('OD K'!$G:$G,'OD K'!B:B,Celkem!B1498,'OD K'!$D:$D,Celkem!D1498)</f>
        <v>3.3333333333333335</v>
      </c>
      <c r="O1498" s="25">
        <f>SUMIFS('OD K'!$H:$H,'OD K'!B:B,Celkem!B1498,'OD K'!$D:$D,Celkem!D1498)</f>
        <v>2.1111111111111112</v>
      </c>
    </row>
    <row r="1499" spans="1:15" x14ac:dyDescent="0.25">
      <c r="A1499" t="s">
        <v>7</v>
      </c>
      <c r="B1499" t="s">
        <v>1516</v>
      </c>
      <c r="C1499" t="s">
        <v>1517</v>
      </c>
      <c r="D1499" t="s">
        <v>21</v>
      </c>
      <c r="E1499" s="17">
        <v>34</v>
      </c>
      <c r="F1499" s="17">
        <v>7721.0302941176478</v>
      </c>
      <c r="G1499" s="17">
        <v>2926.5871264705884</v>
      </c>
      <c r="H1499" s="17">
        <v>9361.1107117647043</v>
      </c>
      <c r="I1499" s="17">
        <v>5391.5166941176476</v>
      </c>
      <c r="J1499" s="17">
        <v>295.38411764705882</v>
      </c>
      <c r="K1499" s="17">
        <v>254.49882352941174</v>
      </c>
      <c r="L1499" s="17">
        <v>25950.127767647056</v>
      </c>
      <c r="M1499" s="24">
        <f>SUMIFS('OD K'!$E:$E,'OD K'!B:B,Celkem!B1499,'OD K'!$D:$D,Celkem!D1499)</f>
        <v>6</v>
      </c>
      <c r="N1499" s="25">
        <f>SUMIFS('OD K'!$G:$G,'OD K'!B:B,Celkem!B1499,'OD K'!$D:$D,Celkem!D1499)</f>
        <v>3.3529411764705883</v>
      </c>
      <c r="O1499" s="25">
        <f>SUMIFS('OD K'!$H:$H,'OD K'!B:B,Celkem!B1499,'OD K'!$D:$D,Celkem!D1499)</f>
        <v>0.44117647058823528</v>
      </c>
    </row>
    <row r="1500" spans="1:15" x14ac:dyDescent="0.25">
      <c r="A1500" t="s">
        <v>7</v>
      </c>
      <c r="B1500" t="s">
        <v>1518</v>
      </c>
      <c r="C1500" t="s">
        <v>1519</v>
      </c>
      <c r="D1500" t="s">
        <v>2</v>
      </c>
      <c r="E1500" s="17">
        <v>6</v>
      </c>
      <c r="F1500" s="17">
        <v>1747.5783333333331</v>
      </c>
      <c r="G1500" s="17">
        <v>5021.2609000000002</v>
      </c>
      <c r="H1500" s="17">
        <v>24545.002099999998</v>
      </c>
      <c r="I1500" s="17">
        <v>16376.630299999999</v>
      </c>
      <c r="J1500" s="17">
        <v>0</v>
      </c>
      <c r="K1500" s="17">
        <v>0</v>
      </c>
      <c r="L1500" s="17">
        <v>47690.471633333327</v>
      </c>
      <c r="M1500" s="24">
        <f>SUMIFS('OD K'!$E:$E,'OD K'!B:B,Celkem!B1500,'OD K'!$D:$D,Celkem!D1500)</f>
        <v>10</v>
      </c>
      <c r="N1500" s="25">
        <f>SUMIFS('OD K'!$G:$G,'OD K'!B:B,Celkem!B1500,'OD K'!$D:$D,Celkem!D1500)</f>
        <v>3.6666666666666665</v>
      </c>
      <c r="O1500" s="25">
        <f>SUMIFS('OD K'!$H:$H,'OD K'!B:B,Celkem!B1500,'OD K'!$D:$D,Celkem!D1500)</f>
        <v>1</v>
      </c>
    </row>
    <row r="1501" spans="1:15" x14ac:dyDescent="0.25">
      <c r="A1501" t="s">
        <v>7</v>
      </c>
      <c r="B1501" t="s">
        <v>1518</v>
      </c>
      <c r="C1501" t="s">
        <v>1519</v>
      </c>
      <c r="D1501" t="s">
        <v>21</v>
      </c>
      <c r="E1501" s="17">
        <v>202</v>
      </c>
      <c r="F1501" s="17">
        <v>12042.021138613862</v>
      </c>
      <c r="G1501" s="17">
        <v>13906.325508415843</v>
      </c>
      <c r="H1501" s="17">
        <v>38011.350586138615</v>
      </c>
      <c r="I1501" s="17">
        <v>19609.432190099011</v>
      </c>
      <c r="J1501" s="17">
        <v>677.44435792079207</v>
      </c>
      <c r="K1501" s="17">
        <v>1014.3270297029703</v>
      </c>
      <c r="L1501" s="17">
        <v>85260.900810891078</v>
      </c>
      <c r="M1501" s="24">
        <f>SUMIFS('OD K'!$E:$E,'OD K'!B:B,Celkem!B1501,'OD K'!$D:$D,Celkem!D1501)</f>
        <v>10</v>
      </c>
      <c r="N1501" s="25">
        <f>SUMIFS('OD K'!$G:$G,'OD K'!B:B,Celkem!B1501,'OD K'!$D:$D,Celkem!D1501)</f>
        <v>6.9752475247524757</v>
      </c>
      <c r="O1501" s="25">
        <f>SUMIFS('OD K'!$H:$H,'OD K'!B:B,Celkem!B1501,'OD K'!$D:$D,Celkem!D1501)</f>
        <v>1.1485148514851484</v>
      </c>
    </row>
    <row r="1502" spans="1:15" x14ac:dyDescent="0.25">
      <c r="A1502" t="s">
        <v>7</v>
      </c>
      <c r="B1502" t="s">
        <v>1520</v>
      </c>
      <c r="C1502" t="s">
        <v>1521</v>
      </c>
      <c r="D1502" t="s">
        <v>2</v>
      </c>
      <c r="E1502" s="17">
        <v>155</v>
      </c>
      <c r="F1502" s="17">
        <v>9341.1401935483864</v>
      </c>
      <c r="G1502" s="17">
        <v>3413.3628741935481</v>
      </c>
      <c r="H1502" s="17">
        <v>44957.372316774192</v>
      </c>
      <c r="I1502" s="17">
        <v>1025.1841070967741</v>
      </c>
      <c r="J1502" s="17">
        <v>81.050438709677408</v>
      </c>
      <c r="K1502" s="17">
        <v>8.1832258064516132</v>
      </c>
      <c r="L1502" s="17">
        <v>58826.293156129032</v>
      </c>
      <c r="M1502" s="24">
        <f>SUMIFS('OD K'!$E:$E,'OD K'!B:B,Celkem!B1502,'OD K'!$D:$D,Celkem!D1502)</f>
        <v>5</v>
      </c>
      <c r="N1502" s="25">
        <f>SUMIFS('OD K'!$G:$G,'OD K'!B:B,Celkem!B1502,'OD K'!$D:$D,Celkem!D1502)</f>
        <v>5.4967741935483874</v>
      </c>
      <c r="O1502" s="25">
        <f>SUMIFS('OD K'!$H:$H,'OD K'!B:B,Celkem!B1502,'OD K'!$D:$D,Celkem!D1502)</f>
        <v>5.8064516129032261E-2</v>
      </c>
    </row>
    <row r="1503" spans="1:15" x14ac:dyDescent="0.25">
      <c r="A1503" t="s">
        <v>7</v>
      </c>
      <c r="B1503" t="s">
        <v>1520</v>
      </c>
      <c r="C1503" t="s">
        <v>1521</v>
      </c>
      <c r="D1503" t="s">
        <v>21</v>
      </c>
      <c r="E1503" s="17">
        <v>1929</v>
      </c>
      <c r="F1503" s="17">
        <v>3707.8227941938826</v>
      </c>
      <c r="G1503" s="17">
        <v>7877.6884320891659</v>
      </c>
      <c r="H1503" s="17">
        <v>23918.41007983411</v>
      </c>
      <c r="I1503" s="17">
        <v>1951.8942995334371</v>
      </c>
      <c r="J1503" s="17">
        <v>137.12950404354586</v>
      </c>
      <c r="K1503" s="17">
        <v>313.24244686365995</v>
      </c>
      <c r="L1503" s="17">
        <v>37906.187556557801</v>
      </c>
      <c r="M1503" s="24">
        <f>SUMIFS('OD K'!$E:$E,'OD K'!B:B,Celkem!B1503,'OD K'!$D:$D,Celkem!D1503)</f>
        <v>5</v>
      </c>
      <c r="N1503" s="25">
        <f>SUMIFS('OD K'!$G:$G,'OD K'!B:B,Celkem!B1503,'OD K'!$D:$D,Celkem!D1503)</f>
        <v>4.1026438569206842</v>
      </c>
      <c r="O1503" s="25">
        <f>SUMIFS('OD K'!$H:$H,'OD K'!B:B,Celkem!B1503,'OD K'!$D:$D,Celkem!D1503)</f>
        <v>0.16226023846552617</v>
      </c>
    </row>
    <row r="1504" spans="1:15" x14ac:dyDescent="0.25">
      <c r="A1504" t="s">
        <v>7</v>
      </c>
      <c r="B1504" t="s">
        <v>1522</v>
      </c>
      <c r="C1504" t="s">
        <v>1523</v>
      </c>
      <c r="D1504" t="s">
        <v>2</v>
      </c>
      <c r="E1504" s="17">
        <v>41</v>
      </c>
      <c r="F1504" s="17">
        <v>580.06951219512189</v>
      </c>
      <c r="G1504" s="17">
        <v>4791.9732195121951</v>
      </c>
      <c r="H1504" s="17">
        <v>58494.957463414634</v>
      </c>
      <c r="I1504" s="17">
        <v>2252.5233170731708</v>
      </c>
      <c r="J1504" s="17">
        <v>0</v>
      </c>
      <c r="K1504" s="17">
        <v>0</v>
      </c>
      <c r="L1504" s="17">
        <v>66119.523512195126</v>
      </c>
      <c r="M1504" s="24">
        <f>SUMIFS('OD K'!$E:$E,'OD K'!B:B,Celkem!B1504,'OD K'!$D:$D,Celkem!D1504)</f>
        <v>14</v>
      </c>
      <c r="N1504" s="25">
        <f>SUMIFS('OD K'!$G:$G,'OD K'!B:B,Celkem!B1504,'OD K'!$D:$D,Celkem!D1504)</f>
        <v>8.2439024390243905</v>
      </c>
      <c r="O1504" s="25">
        <f>SUMIFS('OD K'!$H:$H,'OD K'!B:B,Celkem!B1504,'OD K'!$D:$D,Celkem!D1504)</f>
        <v>0.14634146341463414</v>
      </c>
    </row>
    <row r="1505" spans="1:15" x14ac:dyDescent="0.25">
      <c r="A1505" t="s">
        <v>7</v>
      </c>
      <c r="B1505" t="s">
        <v>1522</v>
      </c>
      <c r="C1505" t="s">
        <v>1523</v>
      </c>
      <c r="D1505" t="s">
        <v>21</v>
      </c>
      <c r="E1505" s="17">
        <v>329</v>
      </c>
      <c r="F1505" s="17">
        <v>5083.8889361702122</v>
      </c>
      <c r="G1505" s="17">
        <v>10693.69801580547</v>
      </c>
      <c r="H1505" s="17">
        <v>80281.742019756843</v>
      </c>
      <c r="I1505" s="17">
        <v>10561.55296656535</v>
      </c>
      <c r="J1505" s="17">
        <v>227.69245410334347</v>
      </c>
      <c r="K1505" s="17">
        <v>555.50799392097269</v>
      </c>
      <c r="L1505" s="17">
        <v>107404.08238632217</v>
      </c>
      <c r="M1505" s="24">
        <f>SUMIFS('OD K'!$E:$E,'OD K'!B:B,Celkem!B1505,'OD K'!$D:$D,Celkem!D1505)</f>
        <v>14</v>
      </c>
      <c r="N1505" s="25">
        <f>SUMIFS('OD K'!$G:$G,'OD K'!B:B,Celkem!B1505,'OD K'!$D:$D,Celkem!D1505)</f>
        <v>12.382978723404255</v>
      </c>
      <c r="O1505" s="25">
        <f>SUMIFS('OD K'!$H:$H,'OD K'!B:B,Celkem!B1505,'OD K'!$D:$D,Celkem!D1505)</f>
        <v>0.76291793313069911</v>
      </c>
    </row>
    <row r="1506" spans="1:15" x14ac:dyDescent="0.25">
      <c r="A1506" t="s">
        <v>7</v>
      </c>
      <c r="B1506" t="s">
        <v>1524</v>
      </c>
      <c r="C1506" t="s">
        <v>1525</v>
      </c>
      <c r="D1506" t="s">
        <v>2</v>
      </c>
      <c r="E1506" s="17">
        <v>67</v>
      </c>
      <c r="F1506" s="17">
        <v>6475.3532835820897</v>
      </c>
      <c r="G1506" s="17">
        <v>6231.8020477611935</v>
      </c>
      <c r="H1506" s="17">
        <v>23516.555355223878</v>
      </c>
      <c r="I1506" s="17">
        <v>2908.7601641791048</v>
      </c>
      <c r="J1506" s="17">
        <v>143.11106865671641</v>
      </c>
      <c r="K1506" s="17">
        <v>0</v>
      </c>
      <c r="L1506" s="17">
        <v>39275.581919402983</v>
      </c>
      <c r="M1506" s="24">
        <f>SUMIFS('OD K'!$E:$E,'OD K'!B:B,Celkem!B1506,'OD K'!$D:$D,Celkem!D1506)</f>
        <v>6</v>
      </c>
      <c r="N1506" s="25">
        <f>SUMIFS('OD K'!$G:$G,'OD K'!B:B,Celkem!B1506,'OD K'!$D:$D,Celkem!D1506)</f>
        <v>3.3880597014925371</v>
      </c>
      <c r="O1506" s="25">
        <f>SUMIFS('OD K'!$H:$H,'OD K'!B:B,Celkem!B1506,'OD K'!$D:$D,Celkem!D1506)</f>
        <v>0.16417910447761194</v>
      </c>
    </row>
    <row r="1507" spans="1:15" x14ac:dyDescent="0.25">
      <c r="A1507" t="s">
        <v>7</v>
      </c>
      <c r="B1507" t="s">
        <v>1524</v>
      </c>
      <c r="C1507" t="s">
        <v>1525</v>
      </c>
      <c r="D1507" t="s">
        <v>21</v>
      </c>
      <c r="E1507" s="17">
        <v>731</v>
      </c>
      <c r="F1507" s="17">
        <v>1741.2258823529414</v>
      </c>
      <c r="G1507" s="17">
        <v>8018.8140387140911</v>
      </c>
      <c r="H1507" s="17">
        <v>26398.372651299593</v>
      </c>
      <c r="I1507" s="17">
        <v>2374.8878612859098</v>
      </c>
      <c r="J1507" s="17">
        <v>276.95773365253075</v>
      </c>
      <c r="K1507" s="17">
        <v>180.14290013679889</v>
      </c>
      <c r="L1507" s="17">
        <v>38990.401067441868</v>
      </c>
      <c r="M1507" s="24">
        <f>SUMIFS('OD K'!$E:$E,'OD K'!B:B,Celkem!B1507,'OD K'!$D:$D,Celkem!D1507)</f>
        <v>6</v>
      </c>
      <c r="N1507" s="25">
        <f>SUMIFS('OD K'!$G:$G,'OD K'!B:B,Celkem!B1507,'OD K'!$D:$D,Celkem!D1507)</f>
        <v>4.7209302325581399</v>
      </c>
      <c r="O1507" s="25">
        <f>SUMIFS('OD K'!$H:$H,'OD K'!B:B,Celkem!B1507,'OD K'!$D:$D,Celkem!D1507)</f>
        <v>0.17099863201094392</v>
      </c>
    </row>
    <row r="1508" spans="1:15" x14ac:dyDescent="0.25">
      <c r="A1508" t="s">
        <v>7</v>
      </c>
      <c r="B1508" t="s">
        <v>1526</v>
      </c>
      <c r="C1508" t="s">
        <v>1527</v>
      </c>
      <c r="D1508" t="s">
        <v>2</v>
      </c>
      <c r="E1508" s="17">
        <v>7</v>
      </c>
      <c r="F1508" s="17">
        <v>908.7928571428572</v>
      </c>
      <c r="G1508" s="17">
        <v>9342.4851999999992</v>
      </c>
      <c r="H1508" s="17">
        <v>46185.246771428567</v>
      </c>
      <c r="I1508" s="17">
        <v>8693.1278571428575</v>
      </c>
      <c r="J1508" s="17">
        <v>0</v>
      </c>
      <c r="K1508" s="17">
        <v>0</v>
      </c>
      <c r="L1508" s="17">
        <v>65129.652685714274</v>
      </c>
      <c r="M1508" s="24">
        <f>SUMIFS('OD K'!$E:$E,'OD K'!B:B,Celkem!B1508,'OD K'!$D:$D,Celkem!D1508)</f>
        <v>9</v>
      </c>
      <c r="N1508" s="25">
        <f>SUMIFS('OD K'!$G:$G,'OD K'!B:B,Celkem!B1508,'OD K'!$D:$D,Celkem!D1508)</f>
        <v>7.5714285714285712</v>
      </c>
      <c r="O1508" s="25">
        <f>SUMIFS('OD K'!$H:$H,'OD K'!B:B,Celkem!B1508,'OD K'!$D:$D,Celkem!D1508)</f>
        <v>0.42857142857142855</v>
      </c>
    </row>
    <row r="1509" spans="1:15" x14ac:dyDescent="0.25">
      <c r="A1509" t="s">
        <v>7</v>
      </c>
      <c r="B1509" t="s">
        <v>1526</v>
      </c>
      <c r="C1509" t="s">
        <v>1527</v>
      </c>
      <c r="D1509" t="s">
        <v>21</v>
      </c>
      <c r="E1509" s="17">
        <v>68</v>
      </c>
      <c r="F1509" s="17">
        <v>3849.6473529411765</v>
      </c>
      <c r="G1509" s="17">
        <v>14145.031679411764</v>
      </c>
      <c r="H1509" s="17">
        <v>46708.855107352938</v>
      </c>
      <c r="I1509" s="17">
        <v>21524.841199999999</v>
      </c>
      <c r="J1509" s="17">
        <v>0</v>
      </c>
      <c r="K1509" s="17">
        <v>438.11470588235295</v>
      </c>
      <c r="L1509" s="17">
        <v>86666.490045588231</v>
      </c>
      <c r="M1509" s="24">
        <f>SUMIFS('OD K'!$E:$E,'OD K'!B:B,Celkem!B1509,'OD K'!$D:$D,Celkem!D1509)</f>
        <v>9</v>
      </c>
      <c r="N1509" s="25">
        <f>SUMIFS('OD K'!$G:$G,'OD K'!B:B,Celkem!B1509,'OD K'!$D:$D,Celkem!D1509)</f>
        <v>8.514705882352942</v>
      </c>
      <c r="O1509" s="25">
        <f>SUMIFS('OD K'!$H:$H,'OD K'!B:B,Celkem!B1509,'OD K'!$D:$D,Celkem!D1509)</f>
        <v>1.338235294117647</v>
      </c>
    </row>
    <row r="1510" spans="1:15" x14ac:dyDescent="0.25">
      <c r="A1510" t="s">
        <v>7</v>
      </c>
      <c r="B1510" t="s">
        <v>1528</v>
      </c>
      <c r="C1510" t="s">
        <v>1529</v>
      </c>
      <c r="D1510" t="s">
        <v>2</v>
      </c>
      <c r="E1510" s="17">
        <v>23</v>
      </c>
      <c r="F1510" s="17">
        <v>1862.96</v>
      </c>
      <c r="G1510" s="17">
        <v>7489.430904347827</v>
      </c>
      <c r="H1510" s="17">
        <v>17853.902860869566</v>
      </c>
      <c r="I1510" s="17">
        <v>5735.1733782608699</v>
      </c>
      <c r="J1510" s="17">
        <v>0</v>
      </c>
      <c r="K1510" s="17">
        <v>0</v>
      </c>
      <c r="L1510" s="17">
        <v>32941.467143478265</v>
      </c>
      <c r="M1510" s="24">
        <f>SUMIFS('OD K'!$E:$E,'OD K'!B:B,Celkem!B1510,'OD K'!$D:$D,Celkem!D1510)</f>
        <v>8</v>
      </c>
      <c r="N1510" s="25">
        <f>SUMIFS('OD K'!$G:$G,'OD K'!B:B,Celkem!B1510,'OD K'!$D:$D,Celkem!D1510)</f>
        <v>3.0434782608695654</v>
      </c>
      <c r="O1510" s="25">
        <f>SUMIFS('OD K'!$H:$H,'OD K'!B:B,Celkem!B1510,'OD K'!$D:$D,Celkem!D1510)</f>
        <v>0.39130434782608697</v>
      </c>
    </row>
    <row r="1511" spans="1:15" x14ac:dyDescent="0.25">
      <c r="A1511" t="s">
        <v>7</v>
      </c>
      <c r="B1511" t="s">
        <v>1528</v>
      </c>
      <c r="C1511" t="s">
        <v>1529</v>
      </c>
      <c r="D1511" t="s">
        <v>21</v>
      </c>
      <c r="E1511" s="17">
        <v>187</v>
      </c>
      <c r="F1511" s="17">
        <v>4835.2636898395722</v>
      </c>
      <c r="G1511" s="17">
        <v>10758.300931016043</v>
      </c>
      <c r="H1511" s="17">
        <v>41250.506309625671</v>
      </c>
      <c r="I1511" s="17">
        <v>5951.2166165775398</v>
      </c>
      <c r="J1511" s="17">
        <v>242.89104278074868</v>
      </c>
      <c r="K1511" s="17">
        <v>522.40192513368982</v>
      </c>
      <c r="L1511" s="17">
        <v>63560.580514973262</v>
      </c>
      <c r="M1511" s="24">
        <f>SUMIFS('OD K'!$E:$E,'OD K'!B:B,Celkem!B1511,'OD K'!$D:$D,Celkem!D1511)</f>
        <v>8</v>
      </c>
      <c r="N1511" s="25">
        <f>SUMIFS('OD K'!$G:$G,'OD K'!B:B,Celkem!B1511,'OD K'!$D:$D,Celkem!D1511)</f>
        <v>6.8021390374331547</v>
      </c>
      <c r="O1511" s="25">
        <f>SUMIFS('OD K'!$H:$H,'OD K'!B:B,Celkem!B1511,'OD K'!$D:$D,Celkem!D1511)</f>
        <v>0.44919786096256686</v>
      </c>
    </row>
    <row r="1512" spans="1:15" x14ac:dyDescent="0.25">
      <c r="A1512" t="s">
        <v>7</v>
      </c>
      <c r="B1512" t="s">
        <v>1530</v>
      </c>
      <c r="C1512" t="s">
        <v>1531</v>
      </c>
      <c r="D1512" t="s">
        <v>2</v>
      </c>
      <c r="E1512" s="17">
        <v>54</v>
      </c>
      <c r="F1512" s="17">
        <v>1468.3187037037039</v>
      </c>
      <c r="G1512" s="17">
        <v>9309.0657925925934</v>
      </c>
      <c r="H1512" s="17">
        <v>15615.987407407407</v>
      </c>
      <c r="I1512" s="17">
        <v>1207.6789833333332</v>
      </c>
      <c r="J1512" s="17">
        <v>843.73680370370369</v>
      </c>
      <c r="K1512" s="17">
        <v>0</v>
      </c>
      <c r="L1512" s="17">
        <v>28444.787690740744</v>
      </c>
      <c r="M1512" s="24">
        <f>SUMIFS('OD K'!$E:$E,'OD K'!B:B,Celkem!B1512,'OD K'!$D:$D,Celkem!D1512)</f>
        <v>4</v>
      </c>
      <c r="N1512" s="25">
        <f>SUMIFS('OD K'!$G:$G,'OD K'!B:B,Celkem!B1512,'OD K'!$D:$D,Celkem!D1512)</f>
        <v>2.2777777777777777</v>
      </c>
      <c r="O1512" s="25">
        <f>SUMIFS('OD K'!$H:$H,'OD K'!B:B,Celkem!B1512,'OD K'!$D:$D,Celkem!D1512)</f>
        <v>5.5555555555555552E-2</v>
      </c>
    </row>
    <row r="1513" spans="1:15" x14ac:dyDescent="0.25">
      <c r="A1513" t="s">
        <v>7</v>
      </c>
      <c r="B1513" t="s">
        <v>1530</v>
      </c>
      <c r="C1513" t="s">
        <v>1531</v>
      </c>
      <c r="D1513" t="s">
        <v>21</v>
      </c>
      <c r="E1513" s="17">
        <v>553</v>
      </c>
      <c r="F1513" s="17">
        <v>895.97511754068717</v>
      </c>
      <c r="G1513" s="17">
        <v>6419.9293189873415</v>
      </c>
      <c r="H1513" s="17">
        <v>19717.079210307416</v>
      </c>
      <c r="I1513" s="17">
        <v>4364.5242025316456</v>
      </c>
      <c r="J1513" s="17">
        <v>8.1072585895117548</v>
      </c>
      <c r="K1513" s="17">
        <v>153.0956238698011</v>
      </c>
      <c r="L1513" s="17">
        <v>31558.710731826402</v>
      </c>
      <c r="M1513" s="24">
        <f>SUMIFS('OD K'!$E:$E,'OD K'!B:B,Celkem!B1513,'OD K'!$D:$D,Celkem!D1513)</f>
        <v>4</v>
      </c>
      <c r="N1513" s="25">
        <f>SUMIFS('OD K'!$G:$G,'OD K'!B:B,Celkem!B1513,'OD K'!$D:$D,Celkem!D1513)</f>
        <v>3.4394213381555154</v>
      </c>
      <c r="O1513" s="25">
        <f>SUMIFS('OD K'!$H:$H,'OD K'!B:B,Celkem!B1513,'OD K'!$D:$D,Celkem!D1513)</f>
        <v>0.30741410488245929</v>
      </c>
    </row>
    <row r="1514" spans="1:15" x14ac:dyDescent="0.25">
      <c r="A1514" t="s">
        <v>7</v>
      </c>
      <c r="B1514" t="s">
        <v>1532</v>
      </c>
      <c r="C1514" t="s">
        <v>1533</v>
      </c>
      <c r="D1514" t="s">
        <v>2</v>
      </c>
      <c r="E1514" s="17">
        <v>8</v>
      </c>
      <c r="F1514" s="17">
        <v>783.40499999999997</v>
      </c>
      <c r="G1514" s="17">
        <v>8559.0844500000003</v>
      </c>
      <c r="H1514" s="17">
        <v>19863.234737499999</v>
      </c>
      <c r="I1514" s="17">
        <v>0</v>
      </c>
      <c r="J1514" s="17">
        <v>0</v>
      </c>
      <c r="K1514" s="17">
        <v>0</v>
      </c>
      <c r="L1514" s="17">
        <v>29205.7241875</v>
      </c>
      <c r="M1514" s="24">
        <f>SUMIFS('OD K'!$E:$E,'OD K'!B:B,Celkem!B1514,'OD K'!$D:$D,Celkem!D1514)</f>
        <v>8</v>
      </c>
      <c r="N1514" s="25">
        <f>SUMIFS('OD K'!$G:$G,'OD K'!B:B,Celkem!B1514,'OD K'!$D:$D,Celkem!D1514)</f>
        <v>3.125</v>
      </c>
      <c r="O1514" s="25">
        <f>SUMIFS('OD K'!$H:$H,'OD K'!B:B,Celkem!B1514,'OD K'!$D:$D,Celkem!D1514)</f>
        <v>0</v>
      </c>
    </row>
    <row r="1515" spans="1:15" x14ac:dyDescent="0.25">
      <c r="A1515" t="s">
        <v>7</v>
      </c>
      <c r="B1515" t="s">
        <v>1532</v>
      </c>
      <c r="C1515" t="s">
        <v>1533</v>
      </c>
      <c r="D1515" t="s">
        <v>21</v>
      </c>
      <c r="E1515" s="17">
        <v>332</v>
      </c>
      <c r="F1515" s="17">
        <v>2573.3518373493976</v>
      </c>
      <c r="G1515" s="17">
        <v>12459.083913554217</v>
      </c>
      <c r="H1515" s="17">
        <v>36368.734349999999</v>
      </c>
      <c r="I1515" s="17">
        <v>8189.3841361445784</v>
      </c>
      <c r="J1515" s="17">
        <v>27.235221385542172</v>
      </c>
      <c r="K1515" s="17">
        <v>524.42746987951807</v>
      </c>
      <c r="L1515" s="17">
        <v>60142.216928313253</v>
      </c>
      <c r="M1515" s="24">
        <f>SUMIFS('OD K'!$E:$E,'OD K'!B:B,Celkem!B1515,'OD K'!$D:$D,Celkem!D1515)</f>
        <v>8</v>
      </c>
      <c r="N1515" s="25">
        <f>SUMIFS('OD K'!$G:$G,'OD K'!B:B,Celkem!B1515,'OD K'!$D:$D,Celkem!D1515)</f>
        <v>6.3765060240963853</v>
      </c>
      <c r="O1515" s="25">
        <f>SUMIFS('OD K'!$H:$H,'OD K'!B:B,Celkem!B1515,'OD K'!$D:$D,Celkem!D1515)</f>
        <v>0.45783132530120479</v>
      </c>
    </row>
    <row r="1516" spans="1:15" x14ac:dyDescent="0.25">
      <c r="A1516" t="s">
        <v>7</v>
      </c>
      <c r="B1516" t="s">
        <v>1534</v>
      </c>
      <c r="C1516" t="s">
        <v>1535</v>
      </c>
      <c r="D1516" t="s">
        <v>2</v>
      </c>
      <c r="E1516" s="17">
        <v>56</v>
      </c>
      <c r="F1516" s="17">
        <v>586.32607142857148</v>
      </c>
      <c r="G1516" s="17">
        <v>7384.4523196428572</v>
      </c>
      <c r="H1516" s="17">
        <v>20675.299800000001</v>
      </c>
      <c r="I1516" s="17">
        <v>278.17591071428575</v>
      </c>
      <c r="J1516" s="17">
        <v>0</v>
      </c>
      <c r="K1516" s="17">
        <v>0</v>
      </c>
      <c r="L1516" s="17">
        <v>28924.254101785715</v>
      </c>
      <c r="M1516" s="24">
        <f>SUMIFS('OD K'!$E:$E,'OD K'!B:B,Celkem!B1516,'OD K'!$D:$D,Celkem!D1516)</f>
        <v>4</v>
      </c>
      <c r="N1516" s="25">
        <f>SUMIFS('OD K'!$G:$G,'OD K'!B:B,Celkem!B1516,'OD K'!$D:$D,Celkem!D1516)</f>
        <v>2.25</v>
      </c>
      <c r="O1516" s="25">
        <f>SUMIFS('OD K'!$H:$H,'OD K'!B:B,Celkem!B1516,'OD K'!$D:$D,Celkem!D1516)</f>
        <v>1.7857142857142856E-2</v>
      </c>
    </row>
    <row r="1517" spans="1:15" x14ac:dyDescent="0.25">
      <c r="A1517" t="s">
        <v>7</v>
      </c>
      <c r="B1517" t="s">
        <v>1534</v>
      </c>
      <c r="C1517" t="s">
        <v>1535</v>
      </c>
      <c r="D1517" t="s">
        <v>21</v>
      </c>
      <c r="E1517" s="17">
        <v>909</v>
      </c>
      <c r="F1517" s="17">
        <v>792.63165016501659</v>
      </c>
      <c r="G1517" s="17">
        <v>7721.0826030803082</v>
      </c>
      <c r="H1517" s="17">
        <v>17567.754637293729</v>
      </c>
      <c r="I1517" s="17">
        <v>2880.0836314631465</v>
      </c>
      <c r="J1517" s="17">
        <v>7.5303203520352033</v>
      </c>
      <c r="K1517" s="17">
        <v>135.19559955995601</v>
      </c>
      <c r="L1517" s="17">
        <v>29104.27844191419</v>
      </c>
      <c r="M1517" s="24">
        <f>SUMIFS('OD K'!$E:$E,'OD K'!B:B,Celkem!B1517,'OD K'!$D:$D,Celkem!D1517)</f>
        <v>4</v>
      </c>
      <c r="N1517" s="25">
        <f>SUMIFS('OD K'!$G:$G,'OD K'!B:B,Celkem!B1517,'OD K'!$D:$D,Celkem!D1517)</f>
        <v>2.5995599559955997</v>
      </c>
      <c r="O1517" s="25">
        <f>SUMIFS('OD K'!$H:$H,'OD K'!B:B,Celkem!B1517,'OD K'!$D:$D,Celkem!D1517)</f>
        <v>0.17821782178217821</v>
      </c>
    </row>
    <row r="1518" spans="1:15" x14ac:dyDescent="0.25">
      <c r="A1518" t="s">
        <v>7</v>
      </c>
      <c r="B1518" t="s">
        <v>1536</v>
      </c>
      <c r="C1518" t="s">
        <v>1537</v>
      </c>
      <c r="D1518" t="s">
        <v>2</v>
      </c>
      <c r="E1518" s="17">
        <v>13</v>
      </c>
      <c r="F1518" s="17">
        <v>1674.6223076923077</v>
      </c>
      <c r="G1518" s="17">
        <v>11563.88043846154</v>
      </c>
      <c r="H1518" s="17">
        <v>49705.5933</v>
      </c>
      <c r="I1518" s="17">
        <v>5991.4811538461545</v>
      </c>
      <c r="J1518" s="17">
        <v>0</v>
      </c>
      <c r="K1518" s="17">
        <v>0</v>
      </c>
      <c r="L1518" s="17">
        <v>68935.5772</v>
      </c>
      <c r="M1518" s="24">
        <f>SUMIFS('OD K'!$E:$E,'OD K'!B:B,Celkem!B1518,'OD K'!$D:$D,Celkem!D1518)</f>
        <v>4</v>
      </c>
      <c r="N1518" s="25">
        <f>SUMIFS('OD K'!$G:$G,'OD K'!B:B,Celkem!B1518,'OD K'!$D:$D,Celkem!D1518)</f>
        <v>4.5384615384615383</v>
      </c>
      <c r="O1518" s="25">
        <f>SUMIFS('OD K'!$H:$H,'OD K'!B:B,Celkem!B1518,'OD K'!$D:$D,Celkem!D1518)</f>
        <v>0.38461538461538464</v>
      </c>
    </row>
    <row r="1519" spans="1:15" x14ac:dyDescent="0.25">
      <c r="A1519" t="s">
        <v>7</v>
      </c>
      <c r="B1519" t="s">
        <v>1536</v>
      </c>
      <c r="C1519" t="s">
        <v>1537</v>
      </c>
      <c r="D1519" t="s">
        <v>21</v>
      </c>
      <c r="E1519" s="17">
        <v>208</v>
      </c>
      <c r="F1519" s="17">
        <v>5144.5650961538468</v>
      </c>
      <c r="G1519" s="17">
        <v>15451.387126442307</v>
      </c>
      <c r="H1519" s="17">
        <v>19904.684635576923</v>
      </c>
      <c r="I1519" s="17">
        <v>11852.248920673077</v>
      </c>
      <c r="J1519" s="17">
        <v>3340.73419375</v>
      </c>
      <c r="K1519" s="17">
        <v>182.10673076923075</v>
      </c>
      <c r="L1519" s="17">
        <v>55875.726703365384</v>
      </c>
      <c r="M1519" s="24">
        <f>SUMIFS('OD K'!$E:$E,'OD K'!B:B,Celkem!B1519,'OD K'!$D:$D,Celkem!D1519)</f>
        <v>4</v>
      </c>
      <c r="N1519" s="25">
        <f>SUMIFS('OD K'!$G:$G,'OD K'!B:B,Celkem!B1519,'OD K'!$D:$D,Celkem!D1519)</f>
        <v>2.3990384615384617</v>
      </c>
      <c r="O1519" s="25">
        <f>SUMIFS('OD K'!$H:$H,'OD K'!B:B,Celkem!B1519,'OD K'!$D:$D,Celkem!D1519)</f>
        <v>0.52403846153846156</v>
      </c>
    </row>
    <row r="1520" spans="1:15" x14ac:dyDescent="0.25">
      <c r="A1520" t="s">
        <v>7</v>
      </c>
      <c r="B1520" t="s">
        <v>1538</v>
      </c>
      <c r="C1520" t="s">
        <v>1539</v>
      </c>
      <c r="D1520" t="s">
        <v>2</v>
      </c>
      <c r="E1520" s="17">
        <v>2</v>
      </c>
      <c r="F1520" s="17">
        <v>3841.5949999999998</v>
      </c>
      <c r="G1520" s="17">
        <v>15557.501700000001</v>
      </c>
      <c r="H1520" s="17">
        <v>13209.013349999999</v>
      </c>
      <c r="I1520" s="17">
        <v>11024.903749999999</v>
      </c>
      <c r="J1520" s="17">
        <v>2106.0176999999999</v>
      </c>
      <c r="K1520" s="17">
        <v>0</v>
      </c>
      <c r="L1520" s="17">
        <v>45739.031499999997</v>
      </c>
      <c r="M1520" s="24">
        <f>SUMIFS('OD K'!$E:$E,'OD K'!B:B,Celkem!B1520,'OD K'!$D:$D,Celkem!D1520)</f>
        <v>6</v>
      </c>
      <c r="N1520" s="25">
        <f>SUMIFS('OD K'!$G:$G,'OD K'!B:B,Celkem!B1520,'OD K'!$D:$D,Celkem!D1520)</f>
        <v>2</v>
      </c>
      <c r="O1520" s="25">
        <f>SUMIFS('OD K'!$H:$H,'OD K'!B:B,Celkem!B1520,'OD K'!$D:$D,Celkem!D1520)</f>
        <v>0.5</v>
      </c>
    </row>
    <row r="1521" spans="1:15" x14ac:dyDescent="0.25">
      <c r="A1521" t="s">
        <v>7</v>
      </c>
      <c r="B1521" t="s">
        <v>1538</v>
      </c>
      <c r="C1521" t="s">
        <v>1539</v>
      </c>
      <c r="D1521" t="s">
        <v>21</v>
      </c>
      <c r="E1521" s="17">
        <v>43</v>
      </c>
      <c r="F1521" s="17">
        <v>13510.073953488374</v>
      </c>
      <c r="G1521" s="17">
        <v>19269.786695348837</v>
      </c>
      <c r="H1521" s="17">
        <v>20571.402013953488</v>
      </c>
      <c r="I1521" s="17">
        <v>23877.006044186044</v>
      </c>
      <c r="J1521" s="17">
        <v>4255.3950348837207</v>
      </c>
      <c r="K1521" s="17">
        <v>21.495813953488373</v>
      </c>
      <c r="L1521" s="17">
        <v>81505.159555813952</v>
      </c>
      <c r="M1521" s="24">
        <f>SUMIFS('OD K'!$E:$E,'OD K'!B:B,Celkem!B1521,'OD K'!$D:$D,Celkem!D1521)</f>
        <v>6</v>
      </c>
      <c r="N1521" s="25">
        <f>SUMIFS('OD K'!$G:$G,'OD K'!B:B,Celkem!B1521,'OD K'!$D:$D,Celkem!D1521)</f>
        <v>3.3488372093023258</v>
      </c>
      <c r="O1521" s="25">
        <f>SUMIFS('OD K'!$H:$H,'OD K'!B:B,Celkem!B1521,'OD K'!$D:$D,Celkem!D1521)</f>
        <v>1.3023255813953489</v>
      </c>
    </row>
    <row r="1522" spans="1:15" x14ac:dyDescent="0.25">
      <c r="A1522" t="s">
        <v>7</v>
      </c>
      <c r="B1522" t="s">
        <v>1540</v>
      </c>
      <c r="C1522" t="s">
        <v>1541</v>
      </c>
      <c r="D1522" t="s">
        <v>2</v>
      </c>
      <c r="E1522" s="17">
        <v>6</v>
      </c>
      <c r="F1522" s="17">
        <v>8074.3583333333336</v>
      </c>
      <c r="G1522" s="17">
        <v>7083.2619999999997</v>
      </c>
      <c r="H1522" s="17">
        <v>56723.726400000007</v>
      </c>
      <c r="I1522" s="17">
        <v>0</v>
      </c>
      <c r="J1522" s="17">
        <v>0</v>
      </c>
      <c r="K1522" s="17">
        <v>0</v>
      </c>
      <c r="L1522" s="17">
        <v>71881.346733333339</v>
      </c>
      <c r="M1522" s="24">
        <f>SUMIFS('OD K'!$E:$E,'OD K'!B:B,Celkem!B1522,'OD K'!$D:$D,Celkem!D1522)</f>
        <v>6</v>
      </c>
      <c r="N1522" s="25">
        <f>SUMIFS('OD K'!$G:$G,'OD K'!B:B,Celkem!B1522,'OD K'!$D:$D,Celkem!D1522)</f>
        <v>5.833333333333333</v>
      </c>
      <c r="O1522" s="25">
        <f>SUMIFS('OD K'!$H:$H,'OD K'!B:B,Celkem!B1522,'OD K'!$D:$D,Celkem!D1522)</f>
        <v>0</v>
      </c>
    </row>
    <row r="1523" spans="1:15" x14ac:dyDescent="0.25">
      <c r="A1523" t="s">
        <v>7</v>
      </c>
      <c r="B1523" t="s">
        <v>1540</v>
      </c>
      <c r="C1523" t="s">
        <v>1541</v>
      </c>
      <c r="D1523" t="s">
        <v>21</v>
      </c>
      <c r="E1523" s="17">
        <v>475</v>
      </c>
      <c r="F1523" s="17">
        <v>20830.825515789471</v>
      </c>
      <c r="G1523" s="17">
        <v>10303.932523368421</v>
      </c>
      <c r="H1523" s="17">
        <v>29936.94831663158</v>
      </c>
      <c r="I1523" s="17">
        <v>15126.802080842106</v>
      </c>
      <c r="J1523" s="17">
        <v>1261.1884846315791</v>
      </c>
      <c r="K1523" s="17">
        <v>1023.6759368421053</v>
      </c>
      <c r="L1523" s="17">
        <v>78483.372858105271</v>
      </c>
      <c r="M1523" s="24">
        <f>SUMIFS('OD K'!$E:$E,'OD K'!B:B,Celkem!B1523,'OD K'!$D:$D,Celkem!D1523)</f>
        <v>6</v>
      </c>
      <c r="N1523" s="25">
        <f>SUMIFS('OD K'!$G:$G,'OD K'!B:B,Celkem!B1523,'OD K'!$D:$D,Celkem!D1523)</f>
        <v>4.9873684210526319</v>
      </c>
      <c r="O1523" s="25">
        <f>SUMIFS('OD K'!$H:$H,'OD K'!B:B,Celkem!B1523,'OD K'!$D:$D,Celkem!D1523)</f>
        <v>1.0652631578947369</v>
      </c>
    </row>
    <row r="1524" spans="1:15" x14ac:dyDescent="0.25">
      <c r="A1524" t="s">
        <v>7</v>
      </c>
      <c r="B1524" t="s">
        <v>1542</v>
      </c>
      <c r="C1524" t="s">
        <v>1543</v>
      </c>
      <c r="D1524" t="s">
        <v>2</v>
      </c>
      <c r="E1524" s="17">
        <v>17</v>
      </c>
      <c r="F1524" s="17">
        <v>4619.1641176470584</v>
      </c>
      <c r="G1524" s="17">
        <v>6734.3662294117648</v>
      </c>
      <c r="H1524" s="17">
        <v>16263.131464705881</v>
      </c>
      <c r="I1524" s="17">
        <v>916.34417647058831</v>
      </c>
      <c r="J1524" s="17">
        <v>0</v>
      </c>
      <c r="K1524" s="17">
        <v>55.95882352941176</v>
      </c>
      <c r="L1524" s="17">
        <v>28588.964811764701</v>
      </c>
      <c r="M1524" s="24">
        <f>SUMIFS('OD K'!$E:$E,'OD K'!B:B,Celkem!B1524,'OD K'!$D:$D,Celkem!D1524)</f>
        <v>4</v>
      </c>
      <c r="N1524" s="25">
        <f>SUMIFS('OD K'!$G:$G,'OD K'!B:B,Celkem!B1524,'OD K'!$D:$D,Celkem!D1524)</f>
        <v>2.4705882352941178</v>
      </c>
      <c r="O1524" s="25">
        <f>SUMIFS('OD K'!$H:$H,'OD K'!B:B,Celkem!B1524,'OD K'!$D:$D,Celkem!D1524)</f>
        <v>5.8823529411764705E-2</v>
      </c>
    </row>
    <row r="1525" spans="1:15" x14ac:dyDescent="0.25">
      <c r="A1525" t="s">
        <v>7</v>
      </c>
      <c r="B1525" t="s">
        <v>1542</v>
      </c>
      <c r="C1525" t="s">
        <v>1543</v>
      </c>
      <c r="D1525" t="s">
        <v>21</v>
      </c>
      <c r="E1525" s="17">
        <v>557</v>
      </c>
      <c r="F1525" s="17">
        <v>3972.2255475763013</v>
      </c>
      <c r="G1525" s="17">
        <v>6629.0315700179535</v>
      </c>
      <c r="H1525" s="17">
        <v>15435.670780430881</v>
      </c>
      <c r="I1525" s="17">
        <v>3971.7443782764813</v>
      </c>
      <c r="J1525" s="17">
        <v>222.19792387791742</v>
      </c>
      <c r="K1525" s="17">
        <v>272.60596050269299</v>
      </c>
      <c r="L1525" s="17">
        <v>30503.476160682225</v>
      </c>
      <c r="M1525" s="24">
        <f>SUMIFS('OD K'!$E:$E,'OD K'!B:B,Celkem!B1525,'OD K'!$D:$D,Celkem!D1525)</f>
        <v>4</v>
      </c>
      <c r="N1525" s="25">
        <f>SUMIFS('OD K'!$G:$G,'OD K'!B:B,Celkem!B1525,'OD K'!$D:$D,Celkem!D1525)</f>
        <v>2.6337522441651706</v>
      </c>
      <c r="O1525" s="25">
        <f>SUMIFS('OD K'!$H:$H,'OD K'!B:B,Celkem!B1525,'OD K'!$D:$D,Celkem!D1525)</f>
        <v>0.29263913824057453</v>
      </c>
    </row>
    <row r="1526" spans="1:15" x14ac:dyDescent="0.25">
      <c r="A1526" t="s">
        <v>7</v>
      </c>
      <c r="B1526" t="s">
        <v>1544</v>
      </c>
      <c r="C1526" t="s">
        <v>1545</v>
      </c>
      <c r="D1526" t="s">
        <v>2</v>
      </c>
      <c r="E1526" s="17">
        <v>1</v>
      </c>
      <c r="F1526" s="17">
        <v>17986.12</v>
      </c>
      <c r="G1526" s="17">
        <v>10671.2747</v>
      </c>
      <c r="H1526" s="17">
        <v>41273.942499999997</v>
      </c>
      <c r="I1526" s="17">
        <v>0</v>
      </c>
      <c r="J1526" s="17">
        <v>0</v>
      </c>
      <c r="K1526" s="17">
        <v>0</v>
      </c>
      <c r="L1526" s="17">
        <v>69931.337199999994</v>
      </c>
      <c r="M1526" s="24">
        <f>SUMIFS('OD K'!$E:$E,'OD K'!B:B,Celkem!B1526,'OD K'!$D:$D,Celkem!D1526)</f>
        <v>18</v>
      </c>
      <c r="N1526" s="25">
        <f>SUMIFS('OD K'!$G:$G,'OD K'!B:B,Celkem!B1526,'OD K'!$D:$D,Celkem!D1526)</f>
        <v>7</v>
      </c>
      <c r="O1526" s="25">
        <f>SUMIFS('OD K'!$H:$H,'OD K'!B:B,Celkem!B1526,'OD K'!$D:$D,Celkem!D1526)</f>
        <v>0</v>
      </c>
    </row>
    <row r="1527" spans="1:15" x14ac:dyDescent="0.25">
      <c r="A1527" t="s">
        <v>7</v>
      </c>
      <c r="B1527" t="s">
        <v>1544</v>
      </c>
      <c r="C1527" t="s">
        <v>1545</v>
      </c>
      <c r="D1527" t="s">
        <v>21</v>
      </c>
      <c r="E1527" s="17">
        <v>95</v>
      </c>
      <c r="F1527" s="17">
        <v>27977.67442105263</v>
      </c>
      <c r="G1527" s="17">
        <v>24452.61928105263</v>
      </c>
      <c r="H1527" s="17">
        <v>81107.75312526316</v>
      </c>
      <c r="I1527" s="17">
        <v>52670.532332631585</v>
      </c>
      <c r="J1527" s="17">
        <v>0</v>
      </c>
      <c r="K1527" s="17">
        <v>1735.0484210526317</v>
      </c>
      <c r="L1527" s="17">
        <v>187943.62758105266</v>
      </c>
      <c r="M1527" s="24">
        <f>SUMIFS('OD K'!$E:$E,'OD K'!B:B,Celkem!B1527,'OD K'!$D:$D,Celkem!D1527)</f>
        <v>18</v>
      </c>
      <c r="N1527" s="25">
        <f>SUMIFS('OD K'!$G:$G,'OD K'!B:B,Celkem!B1527,'OD K'!$D:$D,Celkem!D1527)</f>
        <v>14.43157894736842</v>
      </c>
      <c r="O1527" s="25">
        <f>SUMIFS('OD K'!$H:$H,'OD K'!B:B,Celkem!B1527,'OD K'!$D:$D,Celkem!D1527)</f>
        <v>2.9263157894736844</v>
      </c>
    </row>
    <row r="1528" spans="1:15" x14ac:dyDescent="0.25">
      <c r="A1528" t="s">
        <v>7</v>
      </c>
      <c r="B1528" t="s">
        <v>1546</v>
      </c>
      <c r="C1528" t="s">
        <v>1547</v>
      </c>
      <c r="D1528" t="s">
        <v>2</v>
      </c>
      <c r="E1528" s="17">
        <v>6</v>
      </c>
      <c r="F1528" s="17">
        <v>5289.14</v>
      </c>
      <c r="G1528" s="17">
        <v>26315.916116666664</v>
      </c>
      <c r="H1528" s="17">
        <v>96161.741766666659</v>
      </c>
      <c r="I1528" s="17">
        <v>56165.227466666664</v>
      </c>
      <c r="J1528" s="17">
        <v>0</v>
      </c>
      <c r="K1528" s="17">
        <v>0</v>
      </c>
      <c r="L1528" s="17">
        <v>183932.02534999998</v>
      </c>
      <c r="M1528" s="24">
        <f>SUMIFS('OD K'!$E:$E,'OD K'!B:B,Celkem!B1528,'OD K'!$D:$D,Celkem!D1528)</f>
        <v>13</v>
      </c>
      <c r="N1528" s="25">
        <f>SUMIFS('OD K'!$G:$G,'OD K'!B:B,Celkem!B1528,'OD K'!$D:$D,Celkem!D1528)</f>
        <v>11.833333333333334</v>
      </c>
      <c r="O1528" s="25">
        <f>SUMIFS('OD K'!$H:$H,'OD K'!B:B,Celkem!B1528,'OD K'!$D:$D,Celkem!D1528)</f>
        <v>2.8333333333333335</v>
      </c>
    </row>
    <row r="1529" spans="1:15" x14ac:dyDescent="0.25">
      <c r="A1529" t="s">
        <v>7</v>
      </c>
      <c r="B1529" t="s">
        <v>1546</v>
      </c>
      <c r="C1529" t="s">
        <v>1547</v>
      </c>
      <c r="D1529" t="s">
        <v>21</v>
      </c>
      <c r="E1529" s="17">
        <v>570</v>
      </c>
      <c r="F1529" s="17">
        <v>6657.0740350877195</v>
      </c>
      <c r="G1529" s="17">
        <v>10889.314495438597</v>
      </c>
      <c r="H1529" s="17">
        <v>62466.466890175441</v>
      </c>
      <c r="I1529" s="17">
        <v>5148.5051329824555</v>
      </c>
      <c r="J1529" s="17">
        <v>74.482401052631573</v>
      </c>
      <c r="K1529" s="17">
        <v>1173.3080526315789</v>
      </c>
      <c r="L1529" s="17">
        <v>86409.151007368419</v>
      </c>
      <c r="M1529" s="24">
        <f>SUMIFS('OD K'!$E:$E,'OD K'!B:B,Celkem!B1529,'OD K'!$D:$D,Celkem!D1529)</f>
        <v>13</v>
      </c>
      <c r="N1529" s="25">
        <f>SUMIFS('OD K'!$G:$G,'OD K'!B:B,Celkem!B1529,'OD K'!$D:$D,Celkem!D1529)</f>
        <v>10.675438596491228</v>
      </c>
      <c r="O1529" s="25">
        <f>SUMIFS('OD K'!$H:$H,'OD K'!B:B,Celkem!B1529,'OD K'!$D:$D,Celkem!D1529)</f>
        <v>0.33333333333333331</v>
      </c>
    </row>
    <row r="1530" spans="1:15" x14ac:dyDescent="0.25">
      <c r="A1530" t="s">
        <v>7</v>
      </c>
      <c r="B1530" t="s">
        <v>1548</v>
      </c>
      <c r="C1530" t="s">
        <v>1549</v>
      </c>
      <c r="D1530" t="s">
        <v>2</v>
      </c>
      <c r="E1530" s="17">
        <v>11</v>
      </c>
      <c r="F1530" s="17">
        <v>1024.93</v>
      </c>
      <c r="G1530" s="17">
        <v>8762.1587454545443</v>
      </c>
      <c r="H1530" s="17">
        <v>48824.174699999996</v>
      </c>
      <c r="I1530" s="17">
        <v>0</v>
      </c>
      <c r="J1530" s="17">
        <v>0</v>
      </c>
      <c r="K1530" s="17">
        <v>0</v>
      </c>
      <c r="L1530" s="17">
        <v>58611.26344545454</v>
      </c>
      <c r="M1530" s="24">
        <f>SUMIFS('OD K'!$E:$E,'OD K'!B:B,Celkem!B1530,'OD K'!$D:$D,Celkem!D1530)</f>
        <v>8</v>
      </c>
      <c r="N1530" s="25">
        <f>SUMIFS('OD K'!$G:$G,'OD K'!B:B,Celkem!B1530,'OD K'!$D:$D,Celkem!D1530)</f>
        <v>6.0909090909090908</v>
      </c>
      <c r="O1530" s="25">
        <f>SUMIFS('OD K'!$H:$H,'OD K'!B:B,Celkem!B1530,'OD K'!$D:$D,Celkem!D1530)</f>
        <v>0</v>
      </c>
    </row>
    <row r="1531" spans="1:15" x14ac:dyDescent="0.25">
      <c r="A1531" t="s">
        <v>7</v>
      </c>
      <c r="B1531" t="s">
        <v>1548</v>
      </c>
      <c r="C1531" t="s">
        <v>1549</v>
      </c>
      <c r="D1531" t="s">
        <v>21</v>
      </c>
      <c r="E1531" s="17">
        <v>241</v>
      </c>
      <c r="F1531" s="17">
        <v>3416.1543153526968</v>
      </c>
      <c r="G1531" s="17">
        <v>7103.7598804979252</v>
      </c>
      <c r="H1531" s="17">
        <v>38724.910773029049</v>
      </c>
      <c r="I1531" s="17">
        <v>945.46358049792525</v>
      </c>
      <c r="J1531" s="17">
        <v>0</v>
      </c>
      <c r="K1531" s="17">
        <v>1012.9004149377594</v>
      </c>
      <c r="L1531" s="17">
        <v>51203.188964315355</v>
      </c>
      <c r="M1531" s="24">
        <f>SUMIFS('OD K'!$E:$E,'OD K'!B:B,Celkem!B1531,'OD K'!$D:$D,Celkem!D1531)</f>
        <v>8</v>
      </c>
      <c r="N1531" s="25">
        <f>SUMIFS('OD K'!$G:$G,'OD K'!B:B,Celkem!B1531,'OD K'!$D:$D,Celkem!D1531)</f>
        <v>7.0829875518672196</v>
      </c>
      <c r="O1531" s="25">
        <f>SUMIFS('OD K'!$H:$H,'OD K'!B:B,Celkem!B1531,'OD K'!$D:$D,Celkem!D1531)</f>
        <v>9.1286307053941904E-2</v>
      </c>
    </row>
    <row r="1532" spans="1:15" x14ac:dyDescent="0.25">
      <c r="A1532" t="s">
        <v>7</v>
      </c>
      <c r="B1532" t="s">
        <v>1550</v>
      </c>
      <c r="C1532" t="s">
        <v>1551</v>
      </c>
      <c r="D1532" t="s">
        <v>2</v>
      </c>
      <c r="E1532" s="17">
        <v>5</v>
      </c>
      <c r="F1532" s="17">
        <v>2555.0240000000003</v>
      </c>
      <c r="G1532" s="17">
        <v>12775.496139999999</v>
      </c>
      <c r="H1532" s="17">
        <v>54394.70508</v>
      </c>
      <c r="I1532" s="17">
        <v>27910.735919999999</v>
      </c>
      <c r="J1532" s="17">
        <v>0</v>
      </c>
      <c r="K1532" s="17">
        <v>0</v>
      </c>
      <c r="L1532" s="17">
        <v>97635.961139999999</v>
      </c>
      <c r="M1532" s="24">
        <f>SUMIFS('OD K'!$E:$E,'OD K'!B:B,Celkem!B1532,'OD K'!$D:$D,Celkem!D1532)</f>
        <v>14</v>
      </c>
      <c r="N1532" s="25">
        <f>SUMIFS('OD K'!$G:$G,'OD K'!B:B,Celkem!B1532,'OD K'!$D:$D,Celkem!D1532)</f>
        <v>7.2</v>
      </c>
      <c r="O1532" s="25">
        <f>SUMIFS('OD K'!$H:$H,'OD K'!B:B,Celkem!B1532,'OD K'!$D:$D,Celkem!D1532)</f>
        <v>1.2</v>
      </c>
    </row>
    <row r="1533" spans="1:15" x14ac:dyDescent="0.25">
      <c r="A1533" t="s">
        <v>7</v>
      </c>
      <c r="B1533" t="s">
        <v>1550</v>
      </c>
      <c r="C1533" t="s">
        <v>1551</v>
      </c>
      <c r="D1533" t="s">
        <v>21</v>
      </c>
      <c r="E1533" s="17">
        <v>106</v>
      </c>
      <c r="F1533" s="17">
        <v>13125.144528301887</v>
      </c>
      <c r="G1533" s="17">
        <v>18169.15082264151</v>
      </c>
      <c r="H1533" s="17">
        <v>62637.96921226415</v>
      </c>
      <c r="I1533" s="17">
        <v>49504.629307547169</v>
      </c>
      <c r="J1533" s="17">
        <v>0</v>
      </c>
      <c r="K1533" s="17">
        <v>2453.6286792452834</v>
      </c>
      <c r="L1533" s="17">
        <v>145890.52254999999</v>
      </c>
      <c r="M1533" s="24">
        <f>SUMIFS('OD K'!$E:$E,'OD K'!B:B,Celkem!B1533,'OD K'!$D:$D,Celkem!D1533)</f>
        <v>14</v>
      </c>
      <c r="N1533" s="25">
        <f>SUMIFS('OD K'!$G:$G,'OD K'!B:B,Celkem!B1533,'OD K'!$D:$D,Celkem!D1533)</f>
        <v>10.415094339622641</v>
      </c>
      <c r="O1533" s="25">
        <f>SUMIFS('OD K'!$H:$H,'OD K'!B:B,Celkem!B1533,'OD K'!$D:$D,Celkem!D1533)</f>
        <v>2.3396226415094339</v>
      </c>
    </row>
    <row r="1534" spans="1:15" x14ac:dyDescent="0.25">
      <c r="A1534" t="s">
        <v>7</v>
      </c>
      <c r="B1534" t="s">
        <v>1552</v>
      </c>
      <c r="C1534" t="s">
        <v>1553</v>
      </c>
      <c r="D1534" t="s">
        <v>2</v>
      </c>
      <c r="E1534" s="17">
        <v>33</v>
      </c>
      <c r="F1534" s="17">
        <v>2684.9881818181821</v>
      </c>
      <c r="G1534" s="17">
        <v>7837.4669939393943</v>
      </c>
      <c r="H1534" s="17">
        <v>36817.309651515148</v>
      </c>
      <c r="I1534" s="17">
        <v>7643.5322242424245</v>
      </c>
      <c r="J1534" s="17">
        <v>0</v>
      </c>
      <c r="K1534" s="17">
        <v>152.31272727272727</v>
      </c>
      <c r="L1534" s="17">
        <v>55135.609778787875</v>
      </c>
      <c r="M1534" s="24">
        <f>SUMIFS('OD K'!$E:$E,'OD K'!B:B,Celkem!B1534,'OD K'!$D:$D,Celkem!D1534)</f>
        <v>6</v>
      </c>
      <c r="N1534" s="25">
        <f>SUMIFS('OD K'!$G:$G,'OD K'!B:B,Celkem!B1534,'OD K'!$D:$D,Celkem!D1534)</f>
        <v>4.5151515151515156</v>
      </c>
      <c r="O1534" s="25">
        <f>SUMIFS('OD K'!$H:$H,'OD K'!B:B,Celkem!B1534,'OD K'!$D:$D,Celkem!D1534)</f>
        <v>0.45454545454545453</v>
      </c>
    </row>
    <row r="1535" spans="1:15" x14ac:dyDescent="0.25">
      <c r="A1535" t="s">
        <v>7</v>
      </c>
      <c r="B1535" t="s">
        <v>1552</v>
      </c>
      <c r="C1535" t="s">
        <v>1553</v>
      </c>
      <c r="D1535" t="s">
        <v>21</v>
      </c>
      <c r="E1535" s="17">
        <v>2718</v>
      </c>
      <c r="F1535" s="17">
        <v>1784.6583590875643</v>
      </c>
      <c r="G1535" s="17">
        <v>5237.3908786607799</v>
      </c>
      <c r="H1535" s="17">
        <v>28694.58778811626</v>
      </c>
      <c r="I1535" s="17">
        <v>4259.7201087196472</v>
      </c>
      <c r="J1535" s="17">
        <v>63.659357100809423</v>
      </c>
      <c r="K1535" s="17">
        <v>323.26142752023549</v>
      </c>
      <c r="L1535" s="17">
        <v>40363.277919205299</v>
      </c>
      <c r="M1535" s="24">
        <f>SUMIFS('OD K'!$E:$E,'OD K'!B:B,Celkem!B1535,'OD K'!$D:$D,Celkem!D1535)</f>
        <v>6</v>
      </c>
      <c r="N1535" s="25">
        <f>SUMIFS('OD K'!$G:$G,'OD K'!B:B,Celkem!B1535,'OD K'!$D:$D,Celkem!D1535)</f>
        <v>3.9220014716703457</v>
      </c>
      <c r="O1535" s="25">
        <f>SUMIFS('OD K'!$H:$H,'OD K'!B:B,Celkem!B1535,'OD K'!$D:$D,Celkem!D1535)</f>
        <v>0.27225901398086827</v>
      </c>
    </row>
    <row r="1536" spans="1:15" x14ac:dyDescent="0.25">
      <c r="A1536" t="s">
        <v>7</v>
      </c>
      <c r="B1536" t="s">
        <v>1554</v>
      </c>
      <c r="C1536" t="s">
        <v>1555</v>
      </c>
      <c r="D1536" t="s">
        <v>2</v>
      </c>
      <c r="E1536" s="17">
        <v>42</v>
      </c>
      <c r="F1536" s="17">
        <v>935.38952380952378</v>
      </c>
      <c r="G1536" s="17">
        <v>8086.656878571428</v>
      </c>
      <c r="H1536" s="17">
        <v>43547.681154761907</v>
      </c>
      <c r="I1536" s="17">
        <v>5634.7312476190473</v>
      </c>
      <c r="J1536" s="17">
        <v>0</v>
      </c>
      <c r="K1536" s="17">
        <v>60.145714285714284</v>
      </c>
      <c r="L1536" s="17">
        <v>58264.604519047622</v>
      </c>
      <c r="M1536" s="24">
        <f>SUMIFS('OD K'!$E:$E,'OD K'!B:B,Celkem!B1536,'OD K'!$D:$D,Celkem!D1536)</f>
        <v>5</v>
      </c>
      <c r="N1536" s="25">
        <f>SUMIFS('OD K'!$G:$G,'OD K'!B:B,Celkem!B1536,'OD K'!$D:$D,Celkem!D1536)</f>
        <v>4.5476190476190474</v>
      </c>
      <c r="O1536" s="25">
        <f>SUMIFS('OD K'!$H:$H,'OD K'!B:B,Celkem!B1536,'OD K'!$D:$D,Celkem!D1536)</f>
        <v>0.33333333333333331</v>
      </c>
    </row>
    <row r="1537" spans="1:15" x14ac:dyDescent="0.25">
      <c r="A1537" t="s">
        <v>7</v>
      </c>
      <c r="B1537" t="s">
        <v>1554</v>
      </c>
      <c r="C1537" t="s">
        <v>1555</v>
      </c>
      <c r="D1537" t="s">
        <v>21</v>
      </c>
      <c r="E1537" s="17">
        <v>941</v>
      </c>
      <c r="F1537" s="17">
        <v>406.61180658873542</v>
      </c>
      <c r="G1537" s="17">
        <v>4715.0258069075453</v>
      </c>
      <c r="H1537" s="17">
        <v>25043.564223485657</v>
      </c>
      <c r="I1537" s="17">
        <v>3063.9028597236984</v>
      </c>
      <c r="J1537" s="17">
        <v>5.0532879914984061</v>
      </c>
      <c r="K1537" s="17">
        <v>687.65011689691823</v>
      </c>
      <c r="L1537" s="17">
        <v>33921.808101594055</v>
      </c>
      <c r="M1537" s="24">
        <f>SUMIFS('OD K'!$E:$E,'OD K'!B:B,Celkem!B1537,'OD K'!$D:$D,Celkem!D1537)</f>
        <v>5</v>
      </c>
      <c r="N1537" s="25">
        <f>SUMIFS('OD K'!$G:$G,'OD K'!B:B,Celkem!B1537,'OD K'!$D:$D,Celkem!D1537)</f>
        <v>3.6174282678002125</v>
      </c>
      <c r="O1537" s="25">
        <f>SUMIFS('OD K'!$H:$H,'OD K'!B:B,Celkem!B1537,'OD K'!$D:$D,Celkem!D1537)</f>
        <v>0.19234856535600425</v>
      </c>
    </row>
    <row r="1538" spans="1:15" x14ac:dyDescent="0.25">
      <c r="A1538" t="s">
        <v>7</v>
      </c>
      <c r="B1538" t="s">
        <v>1556</v>
      </c>
      <c r="C1538" t="s">
        <v>1557</v>
      </c>
      <c r="D1538" t="s">
        <v>2</v>
      </c>
      <c r="E1538" s="17">
        <v>318</v>
      </c>
      <c r="F1538" s="17">
        <v>95.16660377358491</v>
      </c>
      <c r="G1538" s="17">
        <v>3235.93910408805</v>
      </c>
      <c r="H1538" s="17">
        <v>28544.045434591197</v>
      </c>
      <c r="I1538" s="17">
        <v>1322.6477264150944</v>
      </c>
      <c r="J1538" s="17">
        <v>0</v>
      </c>
      <c r="K1538" s="17">
        <v>0</v>
      </c>
      <c r="L1538" s="17">
        <v>33197.798868867925</v>
      </c>
      <c r="M1538" s="24">
        <f>SUMIFS('OD K'!$E:$E,'OD K'!B:B,Celkem!B1538,'OD K'!$D:$D,Celkem!D1538)</f>
        <v>4</v>
      </c>
      <c r="N1538" s="25">
        <f>SUMIFS('OD K'!$G:$G,'OD K'!B:B,Celkem!B1538,'OD K'!$D:$D,Celkem!D1538)</f>
        <v>2.691823899371069</v>
      </c>
      <c r="O1538" s="25">
        <f>SUMIFS('OD K'!$H:$H,'OD K'!B:B,Celkem!B1538,'OD K'!$D:$D,Celkem!D1538)</f>
        <v>8.4905660377358486E-2</v>
      </c>
    </row>
    <row r="1539" spans="1:15" x14ac:dyDescent="0.25">
      <c r="A1539" t="s">
        <v>7</v>
      </c>
      <c r="B1539" t="s">
        <v>1556</v>
      </c>
      <c r="C1539" t="s">
        <v>1557</v>
      </c>
      <c r="D1539" t="s">
        <v>21</v>
      </c>
      <c r="E1539" s="17">
        <v>4951</v>
      </c>
      <c r="F1539" s="17">
        <v>394.80522722682286</v>
      </c>
      <c r="G1539" s="17">
        <v>3472.5987608361943</v>
      </c>
      <c r="H1539" s="17">
        <v>19517.822309977782</v>
      </c>
      <c r="I1539" s="17">
        <v>3268.5572895374671</v>
      </c>
      <c r="J1539" s="17">
        <v>5.3054203191274487</v>
      </c>
      <c r="K1539" s="17">
        <v>357.60590183801253</v>
      </c>
      <c r="L1539" s="17">
        <v>27016.694909735405</v>
      </c>
      <c r="M1539" s="24">
        <f>SUMIFS('OD K'!$E:$E,'OD K'!B:B,Celkem!B1539,'OD K'!$D:$D,Celkem!D1539)</f>
        <v>4</v>
      </c>
      <c r="N1539" s="25">
        <f>SUMIFS('OD K'!$G:$G,'OD K'!B:B,Celkem!B1539,'OD K'!$D:$D,Celkem!D1539)</f>
        <v>2.587558069076954</v>
      </c>
      <c r="O1539" s="25">
        <f>SUMIFS('OD K'!$H:$H,'OD K'!B:B,Celkem!B1539,'OD K'!$D:$D,Celkem!D1539)</f>
        <v>0.19975762472227832</v>
      </c>
    </row>
    <row r="1540" spans="1:15" x14ac:dyDescent="0.25">
      <c r="A1540" t="s">
        <v>7</v>
      </c>
      <c r="B1540" t="s">
        <v>1558</v>
      </c>
      <c r="C1540" t="s">
        <v>1559</v>
      </c>
      <c r="D1540" t="s">
        <v>2</v>
      </c>
      <c r="E1540" s="17">
        <v>6</v>
      </c>
      <c r="F1540" s="17">
        <v>6498.8950000000004</v>
      </c>
      <c r="G1540" s="17">
        <v>11957.685899999999</v>
      </c>
      <c r="H1540" s="17">
        <v>32523.67221666667</v>
      </c>
      <c r="I1540" s="17">
        <v>13522.643333333333</v>
      </c>
      <c r="J1540" s="17">
        <v>0</v>
      </c>
      <c r="K1540" s="17">
        <v>0</v>
      </c>
      <c r="L1540" s="17">
        <v>64502.896450000007</v>
      </c>
      <c r="M1540" s="24">
        <f>SUMIFS('OD K'!$E:$E,'OD K'!B:B,Celkem!B1540,'OD K'!$D:$D,Celkem!D1540)</f>
        <v>8</v>
      </c>
      <c r="N1540" s="25">
        <f>SUMIFS('OD K'!$G:$G,'OD K'!B:B,Celkem!B1540,'OD K'!$D:$D,Celkem!D1540)</f>
        <v>4.166666666666667</v>
      </c>
      <c r="O1540" s="25">
        <f>SUMIFS('OD K'!$H:$H,'OD K'!B:B,Celkem!B1540,'OD K'!$D:$D,Celkem!D1540)</f>
        <v>0.66666666666666663</v>
      </c>
    </row>
    <row r="1541" spans="1:15" x14ac:dyDescent="0.25">
      <c r="A1541" t="s">
        <v>7</v>
      </c>
      <c r="B1541" t="s">
        <v>1558</v>
      </c>
      <c r="C1541" t="s">
        <v>1559</v>
      </c>
      <c r="D1541" t="s">
        <v>21</v>
      </c>
      <c r="E1541" s="17">
        <v>190</v>
      </c>
      <c r="F1541" s="17">
        <v>6519.1686842105264</v>
      </c>
      <c r="G1541" s="17">
        <v>12929.499995263159</v>
      </c>
      <c r="H1541" s="17">
        <v>32015.132320526314</v>
      </c>
      <c r="I1541" s="17">
        <v>14323.674415263158</v>
      </c>
      <c r="J1541" s="17">
        <v>259.09935263157894</v>
      </c>
      <c r="K1541" s="17">
        <v>369.63515789473678</v>
      </c>
      <c r="L1541" s="17">
        <v>66416.209925789459</v>
      </c>
      <c r="M1541" s="24">
        <f>SUMIFS('OD K'!$E:$E,'OD K'!B:B,Celkem!B1541,'OD K'!$D:$D,Celkem!D1541)</f>
        <v>8</v>
      </c>
      <c r="N1541" s="25">
        <f>SUMIFS('OD K'!$G:$G,'OD K'!B:B,Celkem!B1541,'OD K'!$D:$D,Celkem!D1541)</f>
        <v>5.7315789473684209</v>
      </c>
      <c r="O1541" s="25">
        <f>SUMIFS('OD K'!$H:$H,'OD K'!B:B,Celkem!B1541,'OD K'!$D:$D,Celkem!D1541)</f>
        <v>0.82105263157894737</v>
      </c>
    </row>
    <row r="1542" spans="1:15" x14ac:dyDescent="0.25">
      <c r="A1542" t="s">
        <v>7</v>
      </c>
      <c r="B1542" t="s">
        <v>1560</v>
      </c>
      <c r="C1542" t="s">
        <v>1561</v>
      </c>
      <c r="D1542" t="s">
        <v>2</v>
      </c>
      <c r="E1542" s="17">
        <v>40</v>
      </c>
      <c r="F1542" s="17">
        <v>3400.3789999999999</v>
      </c>
      <c r="G1542" s="17">
        <v>7855.7750849999993</v>
      </c>
      <c r="H1542" s="17">
        <v>26870.203029999997</v>
      </c>
      <c r="I1542" s="17">
        <v>2969.114885</v>
      </c>
      <c r="J1542" s="17">
        <v>0</v>
      </c>
      <c r="K1542" s="17">
        <v>0</v>
      </c>
      <c r="L1542" s="17">
        <v>41095.471999999994</v>
      </c>
      <c r="M1542" s="24">
        <f>SUMIFS('OD K'!$E:$E,'OD K'!B:B,Celkem!B1542,'OD K'!$D:$D,Celkem!D1542)</f>
        <v>4</v>
      </c>
      <c r="N1542" s="25">
        <f>SUMIFS('OD K'!$G:$G,'OD K'!B:B,Celkem!B1542,'OD K'!$D:$D,Celkem!D1542)</f>
        <v>3.25</v>
      </c>
      <c r="O1542" s="25">
        <f>SUMIFS('OD K'!$H:$H,'OD K'!B:B,Celkem!B1542,'OD K'!$D:$D,Celkem!D1542)</f>
        <v>0.17499999999999999</v>
      </c>
    </row>
    <row r="1543" spans="1:15" x14ac:dyDescent="0.25">
      <c r="A1543" t="s">
        <v>7</v>
      </c>
      <c r="B1543" t="s">
        <v>1560</v>
      </c>
      <c r="C1543" t="s">
        <v>1561</v>
      </c>
      <c r="D1543" t="s">
        <v>21</v>
      </c>
      <c r="E1543" s="17">
        <v>772</v>
      </c>
      <c r="F1543" s="17">
        <v>994.95203367875649</v>
      </c>
      <c r="G1543" s="17">
        <v>8003.4564139896365</v>
      </c>
      <c r="H1543" s="17">
        <v>18982.225143523316</v>
      </c>
      <c r="I1543" s="17">
        <v>2445.9478484455958</v>
      </c>
      <c r="J1543" s="17">
        <v>142.68288562176164</v>
      </c>
      <c r="K1543" s="17">
        <v>171.04923575129536</v>
      </c>
      <c r="L1543" s="17">
        <v>30740.31356101036</v>
      </c>
      <c r="M1543" s="24">
        <f>SUMIFS('OD K'!$E:$E,'OD K'!B:B,Celkem!B1543,'OD K'!$D:$D,Celkem!D1543)</f>
        <v>4</v>
      </c>
      <c r="N1543" s="25">
        <f>SUMIFS('OD K'!$G:$G,'OD K'!B:B,Celkem!B1543,'OD K'!$D:$D,Celkem!D1543)</f>
        <v>2.9468911917098444</v>
      </c>
      <c r="O1543" s="25">
        <f>SUMIFS('OD K'!$H:$H,'OD K'!B:B,Celkem!B1543,'OD K'!$D:$D,Celkem!D1543)</f>
        <v>0.18652849740932642</v>
      </c>
    </row>
    <row r="1544" spans="1:15" x14ac:dyDescent="0.25">
      <c r="A1544" t="s">
        <v>7</v>
      </c>
      <c r="B1544" t="s">
        <v>1562</v>
      </c>
      <c r="C1544" t="s">
        <v>1563</v>
      </c>
      <c r="D1544" t="s">
        <v>2</v>
      </c>
      <c r="E1544" s="17">
        <v>2</v>
      </c>
      <c r="F1544" s="17">
        <v>2457.33</v>
      </c>
      <c r="G1544" s="17">
        <v>9590.9727000000003</v>
      </c>
      <c r="H1544" s="17">
        <v>47990.130250000002</v>
      </c>
      <c r="I1544" s="17">
        <v>60851.894999999997</v>
      </c>
      <c r="J1544" s="17">
        <v>0</v>
      </c>
      <c r="K1544" s="17">
        <v>0</v>
      </c>
      <c r="L1544" s="17">
        <v>120890.32795000001</v>
      </c>
      <c r="M1544" s="24">
        <f>SUMIFS('OD K'!$E:$E,'OD K'!B:B,Celkem!B1544,'OD K'!$D:$D,Celkem!D1544)</f>
        <v>13</v>
      </c>
      <c r="N1544" s="25">
        <f>SUMIFS('OD K'!$G:$G,'OD K'!B:B,Celkem!B1544,'OD K'!$D:$D,Celkem!D1544)</f>
        <v>6</v>
      </c>
      <c r="O1544" s="25">
        <f>SUMIFS('OD K'!$H:$H,'OD K'!B:B,Celkem!B1544,'OD K'!$D:$D,Celkem!D1544)</f>
        <v>3</v>
      </c>
    </row>
    <row r="1545" spans="1:15" x14ac:dyDescent="0.25">
      <c r="A1545" t="s">
        <v>7</v>
      </c>
      <c r="B1545" t="s">
        <v>1562</v>
      </c>
      <c r="C1545" t="s">
        <v>1563</v>
      </c>
      <c r="D1545" t="s">
        <v>21</v>
      </c>
      <c r="E1545" s="17">
        <v>98</v>
      </c>
      <c r="F1545" s="17">
        <v>22071.804591836735</v>
      </c>
      <c r="G1545" s="17">
        <v>24461.236946938774</v>
      </c>
      <c r="H1545" s="17">
        <v>51805.01122448979</v>
      </c>
      <c r="I1545" s="17">
        <v>68481.164082653064</v>
      </c>
      <c r="J1545" s="17">
        <v>442.62300408163264</v>
      </c>
      <c r="K1545" s="17">
        <v>1288.7925510204082</v>
      </c>
      <c r="L1545" s="17">
        <v>168550.63240102041</v>
      </c>
      <c r="M1545" s="24">
        <f>SUMIFS('OD K'!$E:$E,'OD K'!B:B,Celkem!B1545,'OD K'!$D:$D,Celkem!D1545)</f>
        <v>13</v>
      </c>
      <c r="N1545" s="25">
        <f>SUMIFS('OD K'!$G:$G,'OD K'!B:B,Celkem!B1545,'OD K'!$D:$D,Celkem!D1545)</f>
        <v>10.030612244897959</v>
      </c>
      <c r="O1545" s="25">
        <f>SUMIFS('OD K'!$H:$H,'OD K'!B:B,Celkem!B1545,'OD K'!$D:$D,Celkem!D1545)</f>
        <v>3.989795918367347</v>
      </c>
    </row>
    <row r="1546" spans="1:15" x14ac:dyDescent="0.25">
      <c r="A1546" t="s">
        <v>7</v>
      </c>
      <c r="B1546" t="s">
        <v>1564</v>
      </c>
      <c r="C1546" t="s">
        <v>1565</v>
      </c>
      <c r="D1546" t="s">
        <v>2</v>
      </c>
      <c r="E1546" s="17">
        <v>27</v>
      </c>
      <c r="F1546" s="17">
        <v>6846.4425925925934</v>
      </c>
      <c r="G1546" s="17">
        <v>12695.404340740743</v>
      </c>
      <c r="H1546" s="17">
        <v>34130.23800740741</v>
      </c>
      <c r="I1546" s="17">
        <v>28331.306651851854</v>
      </c>
      <c r="J1546" s="17">
        <v>552.71478888888896</v>
      </c>
      <c r="K1546" s="17">
        <v>0</v>
      </c>
      <c r="L1546" s="17">
        <v>82556.106381481484</v>
      </c>
      <c r="M1546" s="24">
        <f>SUMIFS('OD K'!$E:$E,'OD K'!B:B,Celkem!B1546,'OD K'!$D:$D,Celkem!D1546)</f>
        <v>7</v>
      </c>
      <c r="N1546" s="25">
        <f>SUMIFS('OD K'!$G:$G,'OD K'!B:B,Celkem!B1546,'OD K'!$D:$D,Celkem!D1546)</f>
        <v>4.9629629629629628</v>
      </c>
      <c r="O1546" s="25">
        <f>SUMIFS('OD K'!$H:$H,'OD K'!B:B,Celkem!B1546,'OD K'!$D:$D,Celkem!D1546)</f>
        <v>1.1481481481481481</v>
      </c>
    </row>
    <row r="1547" spans="1:15" x14ac:dyDescent="0.25">
      <c r="A1547" t="s">
        <v>7</v>
      </c>
      <c r="B1547" t="s">
        <v>1564</v>
      </c>
      <c r="C1547" t="s">
        <v>1565</v>
      </c>
      <c r="D1547" t="s">
        <v>21</v>
      </c>
      <c r="E1547" s="17">
        <v>740</v>
      </c>
      <c r="F1547" s="17">
        <v>8145.9072567567573</v>
      </c>
      <c r="G1547" s="17">
        <v>12919.551809864864</v>
      </c>
      <c r="H1547" s="17">
        <v>28402.624949594592</v>
      </c>
      <c r="I1547" s="17">
        <v>18732.430803648651</v>
      </c>
      <c r="J1547" s="17">
        <v>81.815744999999993</v>
      </c>
      <c r="K1547" s="17">
        <v>437.3411216216216</v>
      </c>
      <c r="L1547" s="17">
        <v>68719.671686486487</v>
      </c>
      <c r="M1547" s="24">
        <f>SUMIFS('OD K'!$E:$E,'OD K'!B:B,Celkem!B1547,'OD K'!$D:$D,Celkem!D1547)</f>
        <v>7</v>
      </c>
      <c r="N1547" s="25">
        <f>SUMIFS('OD K'!$G:$G,'OD K'!B:B,Celkem!B1547,'OD K'!$D:$D,Celkem!D1547)</f>
        <v>5.4135135135135135</v>
      </c>
      <c r="O1547" s="25">
        <f>SUMIFS('OD K'!$H:$H,'OD K'!B:B,Celkem!B1547,'OD K'!$D:$D,Celkem!D1547)</f>
        <v>1.3</v>
      </c>
    </row>
    <row r="1548" spans="1:15" x14ac:dyDescent="0.25">
      <c r="A1548" t="s">
        <v>7</v>
      </c>
      <c r="B1548" t="s">
        <v>1566</v>
      </c>
      <c r="C1548" t="s">
        <v>1567</v>
      </c>
      <c r="D1548" t="s">
        <v>2</v>
      </c>
      <c r="E1548" s="17">
        <v>34</v>
      </c>
      <c r="F1548" s="17">
        <v>1693.9835294117647</v>
      </c>
      <c r="G1548" s="17">
        <v>6054.0959764705876</v>
      </c>
      <c r="H1548" s="17">
        <v>24108.113711764709</v>
      </c>
      <c r="I1548" s="17">
        <v>1566.3446823529412</v>
      </c>
      <c r="J1548" s="17">
        <v>0</v>
      </c>
      <c r="K1548" s="17">
        <v>0</v>
      </c>
      <c r="L1548" s="17">
        <v>33422.537900000003</v>
      </c>
      <c r="M1548" s="24">
        <f>SUMIFS('OD K'!$E:$E,'OD K'!B:B,Celkem!B1548,'OD K'!$D:$D,Celkem!D1548)</f>
        <v>4</v>
      </c>
      <c r="N1548" s="25">
        <f>SUMIFS('OD K'!$G:$G,'OD K'!B:B,Celkem!B1548,'OD K'!$D:$D,Celkem!D1548)</f>
        <v>3.1176470588235294</v>
      </c>
      <c r="O1548" s="25">
        <f>SUMIFS('OD K'!$H:$H,'OD K'!B:B,Celkem!B1548,'OD K'!$D:$D,Celkem!D1548)</f>
        <v>5.8823529411764705E-2</v>
      </c>
    </row>
    <row r="1549" spans="1:15" x14ac:dyDescent="0.25">
      <c r="A1549" t="s">
        <v>7</v>
      </c>
      <c r="B1549" t="s">
        <v>1566</v>
      </c>
      <c r="C1549" t="s">
        <v>1567</v>
      </c>
      <c r="D1549" t="s">
        <v>21</v>
      </c>
      <c r="E1549" s="17">
        <v>1143</v>
      </c>
      <c r="F1549" s="17">
        <v>1202.8440594925635</v>
      </c>
      <c r="G1549" s="17">
        <v>6652.8181009623795</v>
      </c>
      <c r="H1549" s="17">
        <v>19796.374981452318</v>
      </c>
      <c r="I1549" s="17">
        <v>2089.3049360454943</v>
      </c>
      <c r="J1549" s="17">
        <v>27.251384339457566</v>
      </c>
      <c r="K1549" s="17">
        <v>278.84142607174101</v>
      </c>
      <c r="L1549" s="17">
        <v>30047.434888363954</v>
      </c>
      <c r="M1549" s="24">
        <f>SUMIFS('OD K'!$E:$E,'OD K'!B:B,Celkem!B1549,'OD K'!$D:$D,Celkem!D1549)</f>
        <v>4</v>
      </c>
      <c r="N1549" s="25">
        <f>SUMIFS('OD K'!$G:$G,'OD K'!B:B,Celkem!B1549,'OD K'!$D:$D,Celkem!D1549)</f>
        <v>3.4409448818897639</v>
      </c>
      <c r="O1549" s="25">
        <f>SUMIFS('OD K'!$H:$H,'OD K'!B:B,Celkem!B1549,'OD K'!$D:$D,Celkem!D1549)</f>
        <v>0.14873140857392825</v>
      </c>
    </row>
    <row r="1550" spans="1:15" x14ac:dyDescent="0.25">
      <c r="A1550" t="s">
        <v>7</v>
      </c>
      <c r="B1550" t="s">
        <v>1568</v>
      </c>
      <c r="C1550" t="s">
        <v>1569</v>
      </c>
      <c r="D1550" t="s">
        <v>2</v>
      </c>
      <c r="E1550" s="17">
        <v>2</v>
      </c>
      <c r="F1550" s="17">
        <v>4100.72</v>
      </c>
      <c r="G1550" s="17">
        <v>11598.9841</v>
      </c>
      <c r="H1550" s="17">
        <v>73083.384699999995</v>
      </c>
      <c r="I1550" s="17">
        <v>49724.500399999997</v>
      </c>
      <c r="J1550" s="17">
        <v>0</v>
      </c>
      <c r="K1550" s="17">
        <v>0</v>
      </c>
      <c r="L1550" s="17">
        <v>138507.58919999999</v>
      </c>
      <c r="M1550" s="24">
        <f>SUMIFS('OD K'!$E:$E,'OD K'!B:B,Celkem!B1550,'OD K'!$D:$D,Celkem!D1550)</f>
        <v>8</v>
      </c>
      <c r="N1550" s="25">
        <f>SUMIFS('OD K'!$G:$G,'OD K'!B:B,Celkem!B1550,'OD K'!$D:$D,Celkem!D1550)</f>
        <v>8</v>
      </c>
      <c r="O1550" s="25">
        <f>SUMIFS('OD K'!$H:$H,'OD K'!B:B,Celkem!B1550,'OD K'!$D:$D,Celkem!D1550)</f>
        <v>2</v>
      </c>
    </row>
    <row r="1551" spans="1:15" x14ac:dyDescent="0.25">
      <c r="A1551" t="s">
        <v>7</v>
      </c>
      <c r="B1551" t="s">
        <v>1568</v>
      </c>
      <c r="C1551" t="s">
        <v>1569</v>
      </c>
      <c r="D1551" t="s">
        <v>21</v>
      </c>
      <c r="E1551" s="17">
        <v>89</v>
      </c>
      <c r="F1551" s="17">
        <v>5335.2259550561794</v>
      </c>
      <c r="G1551" s="17">
        <v>9991.446715730337</v>
      </c>
      <c r="H1551" s="17">
        <v>35888.806029213483</v>
      </c>
      <c r="I1551" s="17">
        <v>12669.451235955055</v>
      </c>
      <c r="J1551" s="17">
        <v>774.83123146067419</v>
      </c>
      <c r="K1551" s="17">
        <v>103.14606741573034</v>
      </c>
      <c r="L1551" s="17">
        <v>64762.907234831458</v>
      </c>
      <c r="M1551" s="24">
        <f>SUMIFS('OD K'!$E:$E,'OD K'!B:B,Celkem!B1551,'OD K'!$D:$D,Celkem!D1551)</f>
        <v>8</v>
      </c>
      <c r="N1551" s="25">
        <f>SUMIFS('OD K'!$G:$G,'OD K'!B:B,Celkem!B1551,'OD K'!$D:$D,Celkem!D1551)</f>
        <v>5.808988764044944</v>
      </c>
      <c r="O1551" s="25">
        <f>SUMIFS('OD K'!$H:$H,'OD K'!B:B,Celkem!B1551,'OD K'!$D:$D,Celkem!D1551)</f>
        <v>0.7303370786516854</v>
      </c>
    </row>
    <row r="1552" spans="1:15" x14ac:dyDescent="0.25">
      <c r="A1552" t="s">
        <v>7</v>
      </c>
      <c r="B1552" t="s">
        <v>1570</v>
      </c>
      <c r="C1552" t="s">
        <v>1571</v>
      </c>
      <c r="D1552" t="s">
        <v>2</v>
      </c>
      <c r="E1552" s="17">
        <v>10</v>
      </c>
      <c r="F1552" s="17">
        <v>2165.3789999999999</v>
      </c>
      <c r="G1552" s="17">
        <v>6790.7591799999991</v>
      </c>
      <c r="H1552" s="17">
        <v>46304.503089999998</v>
      </c>
      <c r="I1552" s="17">
        <v>4972.4500399999997</v>
      </c>
      <c r="J1552" s="17">
        <v>1065.3824</v>
      </c>
      <c r="K1552" s="17">
        <v>0</v>
      </c>
      <c r="L1552" s="17">
        <v>61298.473709999991</v>
      </c>
      <c r="M1552" s="24">
        <f>SUMIFS('OD K'!$E:$E,'OD K'!B:B,Celkem!B1552,'OD K'!$D:$D,Celkem!D1552)</f>
        <v>4</v>
      </c>
      <c r="N1552" s="25">
        <f>SUMIFS('OD K'!$G:$G,'OD K'!B:B,Celkem!B1552,'OD K'!$D:$D,Celkem!D1552)</f>
        <v>5.0999999999999996</v>
      </c>
      <c r="O1552" s="25">
        <f>SUMIFS('OD K'!$H:$H,'OD K'!B:B,Celkem!B1552,'OD K'!$D:$D,Celkem!D1552)</f>
        <v>0.2</v>
      </c>
    </row>
    <row r="1553" spans="1:15" x14ac:dyDescent="0.25">
      <c r="A1553" t="s">
        <v>7</v>
      </c>
      <c r="B1553" t="s">
        <v>1570</v>
      </c>
      <c r="C1553" t="s">
        <v>1571</v>
      </c>
      <c r="D1553" t="s">
        <v>21</v>
      </c>
      <c r="E1553" s="17">
        <v>306</v>
      </c>
      <c r="F1553" s="17">
        <v>1065.6331372549018</v>
      </c>
      <c r="G1553" s="17">
        <v>4871.0969183006537</v>
      </c>
      <c r="H1553" s="17">
        <v>21779.468354575161</v>
      </c>
      <c r="I1553" s="17">
        <v>3162.5204026143792</v>
      </c>
      <c r="J1553" s="17">
        <v>445.15050980392158</v>
      </c>
      <c r="K1553" s="17">
        <v>73.759869281045752</v>
      </c>
      <c r="L1553" s="17">
        <v>31397.629191830067</v>
      </c>
      <c r="M1553" s="24">
        <f>SUMIFS('OD K'!$E:$E,'OD K'!B:B,Celkem!B1553,'OD K'!$D:$D,Celkem!D1553)</f>
        <v>4</v>
      </c>
      <c r="N1553" s="25">
        <f>SUMIFS('OD K'!$G:$G,'OD K'!B:B,Celkem!B1553,'OD K'!$D:$D,Celkem!D1553)</f>
        <v>3.2647058823529411</v>
      </c>
      <c r="O1553" s="25">
        <f>SUMIFS('OD K'!$H:$H,'OD K'!B:B,Celkem!B1553,'OD K'!$D:$D,Celkem!D1553)</f>
        <v>0.17973856209150327</v>
      </c>
    </row>
    <row r="1554" spans="1:15" x14ac:dyDescent="0.25">
      <c r="A1554" t="s">
        <v>7</v>
      </c>
      <c r="B1554" t="s">
        <v>1572</v>
      </c>
      <c r="C1554" t="s">
        <v>1573</v>
      </c>
      <c r="D1554" t="s">
        <v>2</v>
      </c>
      <c r="E1554" s="17">
        <v>42</v>
      </c>
      <c r="F1554" s="17">
        <v>5368.1807142857142</v>
      </c>
      <c r="G1554" s="17">
        <v>13366.770259523808</v>
      </c>
      <c r="H1554" s="17">
        <v>67959.326652380943</v>
      </c>
      <c r="I1554" s="17">
        <v>7155.3711142857137</v>
      </c>
      <c r="J1554" s="17">
        <v>0</v>
      </c>
      <c r="K1554" s="17">
        <v>162.06714285714284</v>
      </c>
      <c r="L1554" s="17">
        <v>94011.715883333309</v>
      </c>
      <c r="M1554" s="24">
        <f>SUMIFS('OD K'!$E:$E,'OD K'!B:B,Celkem!B1554,'OD K'!$D:$D,Celkem!D1554)</f>
        <v>10</v>
      </c>
      <c r="N1554" s="25">
        <f>SUMIFS('OD K'!$G:$G,'OD K'!B:B,Celkem!B1554,'OD K'!$D:$D,Celkem!D1554)</f>
        <v>8.7619047619047628</v>
      </c>
      <c r="O1554" s="25">
        <f>SUMIFS('OD K'!$H:$H,'OD K'!B:B,Celkem!B1554,'OD K'!$D:$D,Celkem!D1554)</f>
        <v>0.38095238095238093</v>
      </c>
    </row>
    <row r="1555" spans="1:15" x14ac:dyDescent="0.25">
      <c r="A1555" t="s">
        <v>7</v>
      </c>
      <c r="B1555" t="s">
        <v>1572</v>
      </c>
      <c r="C1555" t="s">
        <v>1573</v>
      </c>
      <c r="D1555" t="s">
        <v>21</v>
      </c>
      <c r="E1555" s="17">
        <v>348</v>
      </c>
      <c r="F1555" s="17">
        <v>6452.0762931034478</v>
      </c>
      <c r="G1555" s="17">
        <v>17230.917613505746</v>
      </c>
      <c r="H1555" s="17">
        <v>48842.004156609197</v>
      </c>
      <c r="I1555" s="17">
        <v>15382.693245402299</v>
      </c>
      <c r="J1555" s="17">
        <v>55.613193965517247</v>
      </c>
      <c r="K1555" s="17">
        <v>1598.4427586206896</v>
      </c>
      <c r="L1555" s="17">
        <v>89561.747261206896</v>
      </c>
      <c r="M1555" s="24">
        <f>SUMIFS('OD K'!$E:$E,'OD K'!B:B,Celkem!B1555,'OD K'!$D:$D,Celkem!D1555)</f>
        <v>10</v>
      </c>
      <c r="N1555" s="25">
        <f>SUMIFS('OD K'!$G:$G,'OD K'!B:B,Celkem!B1555,'OD K'!$D:$D,Celkem!D1555)</f>
        <v>8.4166666666666661</v>
      </c>
      <c r="O1555" s="25">
        <f>SUMIFS('OD K'!$H:$H,'OD K'!B:B,Celkem!B1555,'OD K'!$D:$D,Celkem!D1555)</f>
        <v>0.99425287356321834</v>
      </c>
    </row>
    <row r="1556" spans="1:15" x14ac:dyDescent="0.25">
      <c r="A1556" t="s">
        <v>7</v>
      </c>
      <c r="B1556" t="s">
        <v>1574</v>
      </c>
      <c r="C1556" t="s">
        <v>1575</v>
      </c>
      <c r="D1556" t="s">
        <v>2</v>
      </c>
      <c r="E1556" s="17">
        <v>87</v>
      </c>
      <c r="F1556" s="17">
        <v>2177.5788505747123</v>
      </c>
      <c r="G1556" s="17">
        <v>6849.2564735632177</v>
      </c>
      <c r="H1556" s="17">
        <v>36444.950687356322</v>
      </c>
      <c r="I1556" s="17">
        <v>1307.4835747126435</v>
      </c>
      <c r="J1556" s="17">
        <v>248.08594942528734</v>
      </c>
      <c r="K1556" s="17">
        <v>0.5337931034482758</v>
      </c>
      <c r="L1556" s="17">
        <v>47027.889328735633</v>
      </c>
      <c r="M1556" s="24">
        <f>SUMIFS('OD K'!$E:$E,'OD K'!B:B,Celkem!B1556,'OD K'!$D:$D,Celkem!D1556)</f>
        <v>5</v>
      </c>
      <c r="N1556" s="25">
        <f>SUMIFS('OD K'!$G:$G,'OD K'!B:B,Celkem!B1556,'OD K'!$D:$D,Celkem!D1556)</f>
        <v>3.7931034482758621</v>
      </c>
      <c r="O1556" s="25">
        <f>SUMIFS('OD K'!$H:$H,'OD K'!B:B,Celkem!B1556,'OD K'!$D:$D,Celkem!D1556)</f>
        <v>8.0459770114942528E-2</v>
      </c>
    </row>
    <row r="1557" spans="1:15" x14ac:dyDescent="0.25">
      <c r="A1557" t="s">
        <v>7</v>
      </c>
      <c r="B1557" t="s">
        <v>1574</v>
      </c>
      <c r="C1557" t="s">
        <v>1575</v>
      </c>
      <c r="D1557" t="s">
        <v>21</v>
      </c>
      <c r="E1557" s="17">
        <v>1048</v>
      </c>
      <c r="F1557" s="17">
        <v>1101.1396278625955</v>
      </c>
      <c r="G1557" s="17">
        <v>11459.11151812977</v>
      </c>
      <c r="H1557" s="17">
        <v>27072.226458874044</v>
      </c>
      <c r="I1557" s="17">
        <v>1560.9833248091602</v>
      </c>
      <c r="J1557" s="17">
        <v>152.12887137404581</v>
      </c>
      <c r="K1557" s="17">
        <v>997.71595419847324</v>
      </c>
      <c r="L1557" s="17">
        <v>42343.305755248082</v>
      </c>
      <c r="M1557" s="24">
        <f>SUMIFS('OD K'!$E:$E,'OD K'!B:B,Celkem!B1557,'OD K'!$D:$D,Celkem!D1557)</f>
        <v>5</v>
      </c>
      <c r="N1557" s="25">
        <f>SUMIFS('OD K'!$G:$G,'OD K'!B:B,Celkem!B1557,'OD K'!$D:$D,Celkem!D1557)</f>
        <v>3.9790076335877864</v>
      </c>
      <c r="O1557" s="25">
        <f>SUMIFS('OD K'!$H:$H,'OD K'!B:B,Celkem!B1557,'OD K'!$D:$D,Celkem!D1557)</f>
        <v>0.10877862595419847</v>
      </c>
    </row>
    <row r="1558" spans="1:15" x14ac:dyDescent="0.25">
      <c r="A1558" t="s">
        <v>7</v>
      </c>
      <c r="B1558" t="s">
        <v>1576</v>
      </c>
      <c r="C1558" t="s">
        <v>1577</v>
      </c>
      <c r="D1558" t="s">
        <v>2</v>
      </c>
      <c r="E1558" s="17">
        <v>21</v>
      </c>
      <c r="F1558" s="17">
        <v>2846.4185714285713</v>
      </c>
      <c r="G1558" s="17">
        <v>6526.9219476190474</v>
      </c>
      <c r="H1558" s="17">
        <v>55181.03955714286</v>
      </c>
      <c r="I1558" s="17">
        <v>11504.855752380952</v>
      </c>
      <c r="J1558" s="17">
        <v>0</v>
      </c>
      <c r="K1558" s="17">
        <v>0</v>
      </c>
      <c r="L1558" s="17">
        <v>76059.235828571429</v>
      </c>
      <c r="M1558" s="24">
        <f>SUMIFS('OD K'!$E:$E,'OD K'!B:B,Celkem!B1558,'OD K'!$D:$D,Celkem!D1558)</f>
        <v>8</v>
      </c>
      <c r="N1558" s="25">
        <f>SUMIFS('OD K'!$G:$G,'OD K'!B:B,Celkem!B1558,'OD K'!$D:$D,Celkem!D1558)</f>
        <v>7.3809523809523814</v>
      </c>
      <c r="O1558" s="25">
        <f>SUMIFS('OD K'!$H:$H,'OD K'!B:B,Celkem!B1558,'OD K'!$D:$D,Celkem!D1558)</f>
        <v>0.5714285714285714</v>
      </c>
    </row>
    <row r="1559" spans="1:15" x14ac:dyDescent="0.25">
      <c r="A1559" t="s">
        <v>7</v>
      </c>
      <c r="B1559" t="s">
        <v>1576</v>
      </c>
      <c r="C1559" t="s">
        <v>1577</v>
      </c>
      <c r="D1559" t="s">
        <v>21</v>
      </c>
      <c r="E1559" s="17">
        <v>332</v>
      </c>
      <c r="F1559" s="17">
        <v>5253.5244277108441</v>
      </c>
      <c r="G1559" s="17">
        <v>11137.726604819276</v>
      </c>
      <c r="H1559" s="17">
        <v>38751.624022891563</v>
      </c>
      <c r="I1559" s="17">
        <v>9743.8745475903615</v>
      </c>
      <c r="J1559" s="17">
        <v>452.96892078313249</v>
      </c>
      <c r="K1559" s="17">
        <v>246.5998795180723</v>
      </c>
      <c r="L1559" s="17">
        <v>65586.318403313257</v>
      </c>
      <c r="M1559" s="24">
        <f>SUMIFS('OD K'!$E:$E,'OD K'!B:B,Celkem!B1559,'OD K'!$D:$D,Celkem!D1559)</f>
        <v>8</v>
      </c>
      <c r="N1559" s="25">
        <f>SUMIFS('OD K'!$G:$G,'OD K'!B:B,Celkem!B1559,'OD K'!$D:$D,Celkem!D1559)</f>
        <v>6.6867469879518069</v>
      </c>
      <c r="O1559" s="25">
        <f>SUMIFS('OD K'!$H:$H,'OD K'!B:B,Celkem!B1559,'OD K'!$D:$D,Celkem!D1559)</f>
        <v>0.71987951807228912</v>
      </c>
    </row>
    <row r="1560" spans="1:15" x14ac:dyDescent="0.25">
      <c r="A1560" t="s">
        <v>7</v>
      </c>
      <c r="B1560" t="s">
        <v>1578</v>
      </c>
      <c r="C1560" t="s">
        <v>1579</v>
      </c>
      <c r="D1560" t="s">
        <v>2</v>
      </c>
      <c r="E1560" s="17">
        <v>43</v>
      </c>
      <c r="F1560" s="17">
        <v>901.86232558139534</v>
      </c>
      <c r="G1560" s="17">
        <v>4049.6386116279073</v>
      </c>
      <c r="H1560" s="17">
        <v>35281.272690697675</v>
      </c>
      <c r="I1560" s="17">
        <v>0</v>
      </c>
      <c r="J1560" s="17">
        <v>0</v>
      </c>
      <c r="K1560" s="17">
        <v>0</v>
      </c>
      <c r="L1560" s="17">
        <v>40232.77362790698</v>
      </c>
      <c r="M1560" s="24">
        <f>SUMIFS('OD K'!$E:$E,'OD K'!B:B,Celkem!B1560,'OD K'!$D:$D,Celkem!D1560)</f>
        <v>5</v>
      </c>
      <c r="N1560" s="25">
        <f>SUMIFS('OD K'!$G:$G,'OD K'!B:B,Celkem!B1560,'OD K'!$D:$D,Celkem!D1560)</f>
        <v>4.8139534883720927</v>
      </c>
      <c r="O1560" s="25">
        <f>SUMIFS('OD K'!$H:$H,'OD K'!B:B,Celkem!B1560,'OD K'!$D:$D,Celkem!D1560)</f>
        <v>0</v>
      </c>
    </row>
    <row r="1561" spans="1:15" x14ac:dyDescent="0.25">
      <c r="A1561" t="s">
        <v>7</v>
      </c>
      <c r="B1561" t="s">
        <v>1578</v>
      </c>
      <c r="C1561" t="s">
        <v>1579</v>
      </c>
      <c r="D1561" t="s">
        <v>21</v>
      </c>
      <c r="E1561" s="17">
        <v>1327</v>
      </c>
      <c r="F1561" s="17">
        <v>1799.0983195177093</v>
      </c>
      <c r="G1561" s="17">
        <v>5608.8692313489073</v>
      </c>
      <c r="H1561" s="17">
        <v>24588.182528259233</v>
      </c>
      <c r="I1561" s="17">
        <v>1102.9447703843255</v>
      </c>
      <c r="J1561" s="17">
        <v>79.490672418990201</v>
      </c>
      <c r="K1561" s="17">
        <v>156.35213262999247</v>
      </c>
      <c r="L1561" s="17">
        <v>33334.937654559166</v>
      </c>
      <c r="M1561" s="24">
        <f>SUMIFS('OD K'!$E:$E,'OD K'!B:B,Celkem!B1561,'OD K'!$D:$D,Celkem!D1561)</f>
        <v>5</v>
      </c>
      <c r="N1561" s="25">
        <f>SUMIFS('OD K'!$G:$G,'OD K'!B:B,Celkem!B1561,'OD K'!$D:$D,Celkem!D1561)</f>
        <v>4.3602110022607388</v>
      </c>
      <c r="O1561" s="25">
        <f>SUMIFS('OD K'!$H:$H,'OD K'!B:B,Celkem!B1561,'OD K'!$D:$D,Celkem!D1561)</f>
        <v>7.5357950263752832E-2</v>
      </c>
    </row>
    <row r="1562" spans="1:15" x14ac:dyDescent="0.25">
      <c r="A1562" t="s">
        <v>7</v>
      </c>
      <c r="B1562" t="s">
        <v>1580</v>
      </c>
      <c r="C1562" t="s">
        <v>1581</v>
      </c>
      <c r="D1562" t="s">
        <v>2</v>
      </c>
      <c r="E1562" s="17">
        <v>2</v>
      </c>
      <c r="F1562" s="17">
        <v>0</v>
      </c>
      <c r="G1562" s="17">
        <v>8870.7287500000002</v>
      </c>
      <c r="H1562" s="17">
        <v>39697.335850000003</v>
      </c>
      <c r="I1562" s="17">
        <v>9183.9133000000002</v>
      </c>
      <c r="J1562" s="17">
        <v>0</v>
      </c>
      <c r="K1562" s="17">
        <v>0</v>
      </c>
      <c r="L1562" s="17">
        <v>57751.977900000005</v>
      </c>
      <c r="M1562" s="24">
        <f>SUMIFS('OD K'!$E:$E,'OD K'!B:B,Celkem!B1562,'OD K'!$D:$D,Celkem!D1562)</f>
        <v>6</v>
      </c>
      <c r="N1562" s="25">
        <f>SUMIFS('OD K'!$G:$G,'OD K'!B:B,Celkem!B1562,'OD K'!$D:$D,Celkem!D1562)</f>
        <v>5.5</v>
      </c>
      <c r="O1562" s="25">
        <f>SUMIFS('OD K'!$H:$H,'OD K'!B:B,Celkem!B1562,'OD K'!$D:$D,Celkem!D1562)</f>
        <v>0.5</v>
      </c>
    </row>
    <row r="1563" spans="1:15" x14ac:dyDescent="0.25">
      <c r="A1563" t="s">
        <v>7</v>
      </c>
      <c r="B1563" t="s">
        <v>1580</v>
      </c>
      <c r="C1563" t="s">
        <v>1581</v>
      </c>
      <c r="D1563" t="s">
        <v>21</v>
      </c>
      <c r="E1563" s="17">
        <v>72</v>
      </c>
      <c r="F1563" s="17">
        <v>16373.687083333332</v>
      </c>
      <c r="G1563" s="17">
        <v>13108.029761111111</v>
      </c>
      <c r="H1563" s="17">
        <v>28847.368893055555</v>
      </c>
      <c r="I1563" s="17">
        <v>33016.565033333332</v>
      </c>
      <c r="J1563" s="17">
        <v>483.99152777777778</v>
      </c>
      <c r="K1563" s="17">
        <v>325.4398611111111</v>
      </c>
      <c r="L1563" s="17">
        <v>92155.082159722224</v>
      </c>
      <c r="M1563" s="24">
        <f>SUMIFS('OD K'!$E:$E,'OD K'!B:B,Celkem!B1563,'OD K'!$D:$D,Celkem!D1563)</f>
        <v>6</v>
      </c>
      <c r="N1563" s="25">
        <f>SUMIFS('OD K'!$G:$G,'OD K'!B:B,Celkem!B1563,'OD K'!$D:$D,Celkem!D1563)</f>
        <v>4.8194444444444446</v>
      </c>
      <c r="O1563" s="25">
        <f>SUMIFS('OD K'!$H:$H,'OD K'!B:B,Celkem!B1563,'OD K'!$D:$D,Celkem!D1563)</f>
        <v>1.9861111111111112</v>
      </c>
    </row>
    <row r="1564" spans="1:15" x14ac:dyDescent="0.25">
      <c r="A1564" t="s">
        <v>7</v>
      </c>
      <c r="B1564" t="s">
        <v>1582</v>
      </c>
      <c r="C1564" t="s">
        <v>1583</v>
      </c>
      <c r="D1564" t="s">
        <v>2</v>
      </c>
      <c r="E1564" s="17">
        <v>14</v>
      </c>
      <c r="F1564" s="17">
        <v>3682.8535714285713</v>
      </c>
      <c r="G1564" s="17">
        <v>4991.9873214285708</v>
      </c>
      <c r="H1564" s="17">
        <v>24715.318671428569</v>
      </c>
      <c r="I1564" s="17">
        <v>0</v>
      </c>
      <c r="J1564" s="17">
        <v>0</v>
      </c>
      <c r="K1564" s="17">
        <v>0</v>
      </c>
      <c r="L1564" s="17">
        <v>33390.159564285714</v>
      </c>
      <c r="M1564" s="24">
        <f>SUMIFS('OD K'!$E:$E,'OD K'!B:B,Celkem!B1564,'OD K'!$D:$D,Celkem!D1564)</f>
        <v>5</v>
      </c>
      <c r="N1564" s="25">
        <f>SUMIFS('OD K'!$G:$G,'OD K'!B:B,Celkem!B1564,'OD K'!$D:$D,Celkem!D1564)</f>
        <v>2.8571428571428572</v>
      </c>
      <c r="O1564" s="25">
        <f>SUMIFS('OD K'!$H:$H,'OD K'!B:B,Celkem!B1564,'OD K'!$D:$D,Celkem!D1564)</f>
        <v>0</v>
      </c>
    </row>
    <row r="1565" spans="1:15" x14ac:dyDescent="0.25">
      <c r="A1565" t="s">
        <v>7</v>
      </c>
      <c r="B1565" t="s">
        <v>1582</v>
      </c>
      <c r="C1565" t="s">
        <v>1583</v>
      </c>
      <c r="D1565" t="s">
        <v>21</v>
      </c>
      <c r="E1565" s="17">
        <v>233</v>
      </c>
      <c r="F1565" s="17">
        <v>2445.9151931330471</v>
      </c>
      <c r="G1565" s="17">
        <v>6730.3644025751073</v>
      </c>
      <c r="H1565" s="17">
        <v>18245.281184120173</v>
      </c>
      <c r="I1565" s="17">
        <v>3861.2971317596566</v>
      </c>
      <c r="J1565" s="17">
        <v>509.27562446351931</v>
      </c>
      <c r="K1565" s="17">
        <v>81.193347639484969</v>
      </c>
      <c r="L1565" s="17">
        <v>31873.326883690988</v>
      </c>
      <c r="M1565" s="24">
        <f>SUMIFS('OD K'!$E:$E,'OD K'!B:B,Celkem!B1565,'OD K'!$D:$D,Celkem!D1565)</f>
        <v>5</v>
      </c>
      <c r="N1565" s="25">
        <f>SUMIFS('OD K'!$G:$G,'OD K'!B:B,Celkem!B1565,'OD K'!$D:$D,Celkem!D1565)</f>
        <v>3.0300429184549356</v>
      </c>
      <c r="O1565" s="25">
        <f>SUMIFS('OD K'!$H:$H,'OD K'!B:B,Celkem!B1565,'OD K'!$D:$D,Celkem!D1565)</f>
        <v>0.27038626609442062</v>
      </c>
    </row>
    <row r="1566" spans="1:15" x14ac:dyDescent="0.25">
      <c r="A1566" t="s">
        <v>7</v>
      </c>
      <c r="B1566" t="s">
        <v>1584</v>
      </c>
      <c r="C1566" t="s">
        <v>1585</v>
      </c>
      <c r="D1566" t="s">
        <v>2</v>
      </c>
      <c r="E1566" s="17">
        <v>2</v>
      </c>
      <c r="F1566" s="17">
        <v>97.465000000000003</v>
      </c>
      <c r="G1566" s="17">
        <v>8086.5957500000004</v>
      </c>
      <c r="H1566" s="17">
        <v>54547.148200000003</v>
      </c>
      <c r="I1566" s="17">
        <v>0</v>
      </c>
      <c r="J1566" s="17">
        <v>0</v>
      </c>
      <c r="K1566" s="17">
        <v>0</v>
      </c>
      <c r="L1566" s="17">
        <v>62731.20895</v>
      </c>
      <c r="M1566" s="24">
        <f>SUMIFS('OD K'!$E:$E,'OD K'!B:B,Celkem!B1566,'OD K'!$D:$D,Celkem!D1566)</f>
        <v>11</v>
      </c>
      <c r="N1566" s="25">
        <f>SUMIFS('OD K'!$G:$G,'OD K'!B:B,Celkem!B1566,'OD K'!$D:$D,Celkem!D1566)</f>
        <v>7.5</v>
      </c>
      <c r="O1566" s="25">
        <f>SUMIFS('OD K'!$H:$H,'OD K'!B:B,Celkem!B1566,'OD K'!$D:$D,Celkem!D1566)</f>
        <v>0</v>
      </c>
    </row>
    <row r="1567" spans="1:15" x14ac:dyDescent="0.25">
      <c r="A1567" t="s">
        <v>7</v>
      </c>
      <c r="B1567" t="s">
        <v>1584</v>
      </c>
      <c r="C1567" t="s">
        <v>1585</v>
      </c>
      <c r="D1567" t="s">
        <v>21</v>
      </c>
      <c r="E1567" s="17">
        <v>69</v>
      </c>
      <c r="F1567" s="17">
        <v>5576.5888405797104</v>
      </c>
      <c r="G1567" s="17">
        <v>13499.490482608695</v>
      </c>
      <c r="H1567" s="17">
        <v>41097.022669565216</v>
      </c>
      <c r="I1567" s="17">
        <v>20418.882036231884</v>
      </c>
      <c r="J1567" s="17">
        <v>2274.6863231884058</v>
      </c>
      <c r="K1567" s="17">
        <v>773.6934782608696</v>
      </c>
      <c r="L1567" s="17">
        <v>83640.363830434784</v>
      </c>
      <c r="M1567" s="24">
        <f>SUMIFS('OD K'!$E:$E,'OD K'!B:B,Celkem!B1567,'OD K'!$D:$D,Celkem!D1567)</f>
        <v>11</v>
      </c>
      <c r="N1567" s="25">
        <f>SUMIFS('OD K'!$G:$G,'OD K'!B:B,Celkem!B1567,'OD K'!$D:$D,Celkem!D1567)</f>
        <v>7.6086956521739131</v>
      </c>
      <c r="O1567" s="25">
        <f>SUMIFS('OD K'!$H:$H,'OD K'!B:B,Celkem!B1567,'OD K'!$D:$D,Celkem!D1567)</f>
        <v>1.0289855072463767</v>
      </c>
    </row>
    <row r="1568" spans="1:15" x14ac:dyDescent="0.25">
      <c r="A1568" t="s">
        <v>7</v>
      </c>
      <c r="B1568" t="s">
        <v>1586</v>
      </c>
      <c r="C1568" t="s">
        <v>1587</v>
      </c>
      <c r="D1568" t="s">
        <v>2</v>
      </c>
      <c r="E1568" s="17">
        <v>19</v>
      </c>
      <c r="F1568" s="17">
        <v>320.59210526315792</v>
      </c>
      <c r="G1568" s="17">
        <v>3681.2876473684209</v>
      </c>
      <c r="H1568" s="17">
        <v>20673.557826315788</v>
      </c>
      <c r="I1568" s="17">
        <v>0</v>
      </c>
      <c r="J1568" s="17">
        <v>0</v>
      </c>
      <c r="K1568" s="17">
        <v>0</v>
      </c>
      <c r="L1568" s="17">
        <v>24675.437578947367</v>
      </c>
      <c r="M1568" s="24">
        <f>SUMIFS('OD K'!$E:$E,'OD K'!B:B,Celkem!B1568,'OD K'!$D:$D,Celkem!D1568)</f>
        <v>4</v>
      </c>
      <c r="N1568" s="25">
        <f>SUMIFS('OD K'!$G:$G,'OD K'!B:B,Celkem!B1568,'OD K'!$D:$D,Celkem!D1568)</f>
        <v>2.5263157894736841</v>
      </c>
      <c r="O1568" s="25">
        <f>SUMIFS('OD K'!$H:$H,'OD K'!B:B,Celkem!B1568,'OD K'!$D:$D,Celkem!D1568)</f>
        <v>0</v>
      </c>
    </row>
    <row r="1569" spans="1:15" x14ac:dyDescent="0.25">
      <c r="A1569" t="s">
        <v>7</v>
      </c>
      <c r="B1569" t="s">
        <v>1586</v>
      </c>
      <c r="C1569" t="s">
        <v>1587</v>
      </c>
      <c r="D1569" t="s">
        <v>21</v>
      </c>
      <c r="E1569" s="17">
        <v>411</v>
      </c>
      <c r="F1569" s="17">
        <v>1040.4317274939174</v>
      </c>
      <c r="G1569" s="17">
        <v>4844.6801201946473</v>
      </c>
      <c r="H1569" s="17">
        <v>16438.704627493917</v>
      </c>
      <c r="I1569" s="17">
        <v>2134.0372603406327</v>
      </c>
      <c r="J1569" s="17">
        <v>1716.7305155717763</v>
      </c>
      <c r="K1569" s="17">
        <v>83.071313868613132</v>
      </c>
      <c r="L1569" s="17">
        <v>26257.655564963501</v>
      </c>
      <c r="M1569" s="24">
        <f>SUMIFS('OD K'!$E:$E,'OD K'!B:B,Celkem!B1569,'OD K'!$D:$D,Celkem!D1569)</f>
        <v>4</v>
      </c>
      <c r="N1569" s="25">
        <f>SUMIFS('OD K'!$G:$G,'OD K'!B:B,Celkem!B1569,'OD K'!$D:$D,Celkem!D1569)</f>
        <v>2.9878345498783454</v>
      </c>
      <c r="O1569" s="25">
        <f>SUMIFS('OD K'!$H:$H,'OD K'!B:B,Celkem!B1569,'OD K'!$D:$D,Celkem!D1569)</f>
        <v>0.13868613138686131</v>
      </c>
    </row>
    <row r="1570" spans="1:15" x14ac:dyDescent="0.25">
      <c r="A1570" t="s">
        <v>7</v>
      </c>
      <c r="B1570" t="s">
        <v>1588</v>
      </c>
      <c r="C1570" t="s">
        <v>1589</v>
      </c>
      <c r="D1570" t="s">
        <v>2</v>
      </c>
      <c r="E1570" s="17">
        <v>3</v>
      </c>
      <c r="F1570" s="17">
        <v>21044.399999999998</v>
      </c>
      <c r="G1570" s="17">
        <v>8433.0473333333339</v>
      </c>
      <c r="H1570" s="17">
        <v>29141.216866666666</v>
      </c>
      <c r="I1570" s="17">
        <v>0</v>
      </c>
      <c r="J1570" s="17">
        <v>0</v>
      </c>
      <c r="K1570" s="17">
        <v>0</v>
      </c>
      <c r="L1570" s="17">
        <v>58618.664199999999</v>
      </c>
      <c r="M1570" s="24">
        <f>SUMIFS('OD K'!$E:$E,'OD K'!B:B,Celkem!B1570,'OD K'!$D:$D,Celkem!D1570)</f>
        <v>12</v>
      </c>
      <c r="N1570" s="25">
        <f>SUMIFS('OD K'!$G:$G,'OD K'!B:B,Celkem!B1570,'OD K'!$D:$D,Celkem!D1570)</f>
        <v>4.666666666666667</v>
      </c>
      <c r="O1570" s="25">
        <f>SUMIFS('OD K'!$H:$H,'OD K'!B:B,Celkem!B1570,'OD K'!$D:$D,Celkem!D1570)</f>
        <v>0</v>
      </c>
    </row>
    <row r="1571" spans="1:15" x14ac:dyDescent="0.25">
      <c r="A1571" t="s">
        <v>7</v>
      </c>
      <c r="B1571" t="s">
        <v>1588</v>
      </c>
      <c r="C1571" t="s">
        <v>1589</v>
      </c>
      <c r="D1571" t="s">
        <v>21</v>
      </c>
      <c r="E1571" s="17">
        <v>186</v>
      </c>
      <c r="F1571" s="17">
        <v>12646.487903225807</v>
      </c>
      <c r="G1571" s="17">
        <v>21434.951234946238</v>
      </c>
      <c r="H1571" s="17">
        <v>53183.989067741939</v>
      </c>
      <c r="I1571" s="17">
        <v>45741.296639247317</v>
      </c>
      <c r="J1571" s="17">
        <v>267.6452010752688</v>
      </c>
      <c r="K1571" s="17">
        <v>740.40768817204298</v>
      </c>
      <c r="L1571" s="17">
        <v>134014.77773440862</v>
      </c>
      <c r="M1571" s="24">
        <f>SUMIFS('OD K'!$E:$E,'OD K'!B:B,Celkem!B1571,'OD K'!$D:$D,Celkem!D1571)</f>
        <v>12</v>
      </c>
      <c r="N1571" s="25">
        <f>SUMIFS('OD K'!$G:$G,'OD K'!B:B,Celkem!B1571,'OD K'!$D:$D,Celkem!D1571)</f>
        <v>8.935483870967742</v>
      </c>
      <c r="O1571" s="25">
        <f>SUMIFS('OD K'!$H:$H,'OD K'!B:B,Celkem!B1571,'OD K'!$D:$D,Celkem!D1571)</f>
        <v>2.5591397849462365</v>
      </c>
    </row>
    <row r="1572" spans="1:15" x14ac:dyDescent="0.25">
      <c r="A1572" t="s">
        <v>7</v>
      </c>
      <c r="B1572" t="s">
        <v>1590</v>
      </c>
      <c r="C1572" t="s">
        <v>1591</v>
      </c>
      <c r="D1572" t="s">
        <v>2</v>
      </c>
      <c r="E1572" s="17">
        <v>16</v>
      </c>
      <c r="F1572" s="17">
        <v>2037.3131249999999</v>
      </c>
      <c r="G1572" s="17">
        <v>6120.3292750000001</v>
      </c>
      <c r="H1572" s="17">
        <v>33465.505068749997</v>
      </c>
      <c r="I1572" s="17">
        <v>0</v>
      </c>
      <c r="J1572" s="17">
        <v>0</v>
      </c>
      <c r="K1572" s="17">
        <v>0</v>
      </c>
      <c r="L1572" s="17">
        <v>41623.147468749994</v>
      </c>
      <c r="M1572" s="24">
        <f>SUMIFS('OD K'!$E:$E,'OD K'!B:B,Celkem!B1572,'OD K'!$D:$D,Celkem!D1572)</f>
        <v>7</v>
      </c>
      <c r="N1572" s="25">
        <f>SUMIFS('OD K'!$G:$G,'OD K'!B:B,Celkem!B1572,'OD K'!$D:$D,Celkem!D1572)</f>
        <v>3.6875</v>
      </c>
      <c r="O1572" s="25">
        <f>SUMIFS('OD K'!$H:$H,'OD K'!B:B,Celkem!B1572,'OD K'!$D:$D,Celkem!D1572)</f>
        <v>0</v>
      </c>
    </row>
    <row r="1573" spans="1:15" x14ac:dyDescent="0.25">
      <c r="A1573" t="s">
        <v>7</v>
      </c>
      <c r="B1573" t="s">
        <v>1590</v>
      </c>
      <c r="C1573" t="s">
        <v>1591</v>
      </c>
      <c r="D1573" t="s">
        <v>21</v>
      </c>
      <c r="E1573" s="17">
        <v>440</v>
      </c>
      <c r="F1573" s="17">
        <v>3394.6649772727274</v>
      </c>
      <c r="G1573" s="17">
        <v>11304.807770681817</v>
      </c>
      <c r="H1573" s="17">
        <v>31872.760627500003</v>
      </c>
      <c r="I1573" s="17">
        <v>11476.477048409091</v>
      </c>
      <c r="J1573" s="17">
        <v>158.91315363636363</v>
      </c>
      <c r="K1573" s="17">
        <v>571.87470454545451</v>
      </c>
      <c r="L1573" s="17">
        <v>58779.498282045453</v>
      </c>
      <c r="M1573" s="24">
        <f>SUMIFS('OD K'!$E:$E,'OD K'!B:B,Celkem!B1573,'OD K'!$D:$D,Celkem!D1573)</f>
        <v>7</v>
      </c>
      <c r="N1573" s="25">
        <f>SUMIFS('OD K'!$G:$G,'OD K'!B:B,Celkem!B1573,'OD K'!$D:$D,Celkem!D1573)</f>
        <v>5.4659090909090908</v>
      </c>
      <c r="O1573" s="25">
        <f>SUMIFS('OD K'!$H:$H,'OD K'!B:B,Celkem!B1573,'OD K'!$D:$D,Celkem!D1573)</f>
        <v>0.72727272727272729</v>
      </c>
    </row>
    <row r="1574" spans="1:15" x14ac:dyDescent="0.25">
      <c r="A1574" t="s">
        <v>7</v>
      </c>
      <c r="B1574" t="s">
        <v>1592</v>
      </c>
      <c r="C1574" t="s">
        <v>1593</v>
      </c>
      <c r="D1574" t="s">
        <v>2</v>
      </c>
      <c r="E1574" s="17">
        <v>64</v>
      </c>
      <c r="F1574" s="17">
        <v>3153.620625</v>
      </c>
      <c r="G1574" s="17">
        <v>6425.1913640624998</v>
      </c>
      <c r="H1574" s="17">
        <v>32815.236078125003</v>
      </c>
      <c r="I1574" s="17">
        <v>3535.9355390625001</v>
      </c>
      <c r="J1574" s="17">
        <v>868.13016875000005</v>
      </c>
      <c r="K1574" s="17">
        <v>19.970156249999999</v>
      </c>
      <c r="L1574" s="17">
        <v>46818.083931250003</v>
      </c>
      <c r="M1574" s="24">
        <f>SUMIFS('OD K'!$E:$E,'OD K'!B:B,Celkem!B1574,'OD K'!$D:$D,Celkem!D1574)</f>
        <v>5</v>
      </c>
      <c r="N1574" s="25">
        <f>SUMIFS('OD K'!$G:$G,'OD K'!B:B,Celkem!B1574,'OD K'!$D:$D,Celkem!D1574)</f>
        <v>3.671875</v>
      </c>
      <c r="O1574" s="25">
        <f>SUMIFS('OD K'!$H:$H,'OD K'!B:B,Celkem!B1574,'OD K'!$D:$D,Celkem!D1574)</f>
        <v>0.25</v>
      </c>
    </row>
    <row r="1575" spans="1:15" x14ac:dyDescent="0.25">
      <c r="A1575" t="s">
        <v>7</v>
      </c>
      <c r="B1575" t="s">
        <v>1592</v>
      </c>
      <c r="C1575" t="s">
        <v>1593</v>
      </c>
      <c r="D1575" t="s">
        <v>21</v>
      </c>
      <c r="E1575" s="17">
        <v>1135</v>
      </c>
      <c r="F1575" s="17">
        <v>1640.8024140969162</v>
      </c>
      <c r="G1575" s="17">
        <v>5775.464589515419</v>
      </c>
      <c r="H1575" s="17">
        <v>21127.402965198238</v>
      </c>
      <c r="I1575" s="17">
        <v>3533.8918459911893</v>
      </c>
      <c r="J1575" s="17">
        <v>151.48883894273129</v>
      </c>
      <c r="K1575" s="17">
        <v>76.061497797356836</v>
      </c>
      <c r="L1575" s="17">
        <v>32305.112151541849</v>
      </c>
      <c r="M1575" s="24">
        <f>SUMIFS('OD K'!$E:$E,'OD K'!B:B,Celkem!B1575,'OD K'!$D:$D,Celkem!D1575)</f>
        <v>5</v>
      </c>
      <c r="N1575" s="25">
        <f>SUMIFS('OD K'!$G:$G,'OD K'!B:B,Celkem!B1575,'OD K'!$D:$D,Celkem!D1575)</f>
        <v>3.5682819383259914</v>
      </c>
      <c r="O1575" s="25">
        <f>SUMIFS('OD K'!$H:$H,'OD K'!B:B,Celkem!B1575,'OD K'!$D:$D,Celkem!D1575)</f>
        <v>0.23700440528634362</v>
      </c>
    </row>
    <row r="1576" spans="1:15" x14ac:dyDescent="0.25">
      <c r="A1576" t="s">
        <v>7</v>
      </c>
      <c r="B1576" t="s">
        <v>1594</v>
      </c>
      <c r="C1576" t="s">
        <v>1595</v>
      </c>
      <c r="D1576" t="s">
        <v>2</v>
      </c>
      <c r="E1576" s="17">
        <v>39</v>
      </c>
      <c r="F1576" s="17">
        <v>758.46128205128207</v>
      </c>
      <c r="G1576" s="17">
        <v>3983.4304256410255</v>
      </c>
      <c r="H1576" s="17">
        <v>24175.636979487179</v>
      </c>
      <c r="I1576" s="17">
        <v>557.39029999999991</v>
      </c>
      <c r="J1576" s="17">
        <v>1065.3824</v>
      </c>
      <c r="K1576" s="17">
        <v>19.689230769230768</v>
      </c>
      <c r="L1576" s="17">
        <v>30559.990617948719</v>
      </c>
      <c r="M1576" s="24">
        <f>SUMIFS('OD K'!$E:$E,'OD K'!B:B,Celkem!B1576,'OD K'!$D:$D,Celkem!D1576)</f>
        <v>3</v>
      </c>
      <c r="N1576" s="25">
        <f>SUMIFS('OD K'!$G:$G,'OD K'!B:B,Celkem!B1576,'OD K'!$D:$D,Celkem!D1576)</f>
        <v>2.9487179487179489</v>
      </c>
      <c r="O1576" s="25">
        <f>SUMIFS('OD K'!$H:$H,'OD K'!B:B,Celkem!B1576,'OD K'!$D:$D,Celkem!D1576)</f>
        <v>2.564102564102564E-2</v>
      </c>
    </row>
    <row r="1577" spans="1:15" x14ac:dyDescent="0.25">
      <c r="A1577" t="s">
        <v>7</v>
      </c>
      <c r="B1577" t="s">
        <v>1594</v>
      </c>
      <c r="C1577" t="s">
        <v>1595</v>
      </c>
      <c r="D1577" t="s">
        <v>21</v>
      </c>
      <c r="E1577" s="17">
        <v>1011</v>
      </c>
      <c r="F1577" s="17">
        <v>1984.622571711177</v>
      </c>
      <c r="G1577" s="17">
        <v>6303.1076662710184</v>
      </c>
      <c r="H1577" s="17">
        <v>16973.245877448073</v>
      </c>
      <c r="I1577" s="17">
        <v>1907.3264975272007</v>
      </c>
      <c r="J1577" s="17">
        <v>3190.0447286844706</v>
      </c>
      <c r="K1577" s="17">
        <v>115.63308605341247</v>
      </c>
      <c r="L1577" s="17">
        <v>30473.980427695351</v>
      </c>
      <c r="M1577" s="24">
        <f>SUMIFS('OD K'!$E:$E,'OD K'!B:B,Celkem!B1577,'OD K'!$D:$D,Celkem!D1577)</f>
        <v>3</v>
      </c>
      <c r="N1577" s="25">
        <f>SUMIFS('OD K'!$G:$G,'OD K'!B:B,Celkem!B1577,'OD K'!$D:$D,Celkem!D1577)</f>
        <v>2.9634025717111769</v>
      </c>
      <c r="O1577" s="25">
        <f>SUMIFS('OD K'!$H:$H,'OD K'!B:B,Celkem!B1577,'OD K'!$D:$D,Celkem!D1577)</f>
        <v>0.10682492581602374</v>
      </c>
    </row>
    <row r="1578" spans="1:15" x14ac:dyDescent="0.25">
      <c r="A1578" t="s">
        <v>7</v>
      </c>
      <c r="B1578" t="s">
        <v>1596</v>
      </c>
      <c r="C1578" t="s">
        <v>1597</v>
      </c>
      <c r="D1578" t="s">
        <v>2</v>
      </c>
      <c r="E1578" s="17">
        <v>1</v>
      </c>
      <c r="F1578" s="17">
        <v>0</v>
      </c>
      <c r="G1578" s="17">
        <v>25625.162799999998</v>
      </c>
      <c r="H1578" s="17">
        <v>45620.763599999998</v>
      </c>
      <c r="I1578" s="17">
        <v>218089.91399999999</v>
      </c>
      <c r="J1578" s="17">
        <v>0</v>
      </c>
      <c r="K1578" s="17">
        <v>2280.96</v>
      </c>
      <c r="L1578" s="17">
        <v>291616.80040000001</v>
      </c>
      <c r="M1578" s="24">
        <f>SUMIFS('OD K'!$E:$E,'OD K'!B:B,Celkem!B1578,'OD K'!$D:$D,Celkem!D1578)</f>
        <v>14</v>
      </c>
      <c r="N1578" s="25">
        <f>SUMIFS('OD K'!$G:$G,'OD K'!B:B,Celkem!B1578,'OD K'!$D:$D,Celkem!D1578)</f>
        <v>4</v>
      </c>
      <c r="O1578" s="25">
        <f>SUMIFS('OD K'!$H:$H,'OD K'!B:B,Celkem!B1578,'OD K'!$D:$D,Celkem!D1578)</f>
        <v>14</v>
      </c>
    </row>
    <row r="1579" spans="1:15" x14ac:dyDescent="0.25">
      <c r="A1579" t="s">
        <v>7</v>
      </c>
      <c r="B1579" t="s">
        <v>1596</v>
      </c>
      <c r="C1579" t="s">
        <v>1597</v>
      </c>
      <c r="D1579" t="s">
        <v>21</v>
      </c>
      <c r="E1579" s="17">
        <v>52</v>
      </c>
      <c r="F1579" s="17">
        <v>24862.012884615382</v>
      </c>
      <c r="G1579" s="17">
        <v>9010.4948230769241</v>
      </c>
      <c r="H1579" s="17">
        <v>56671.863265384614</v>
      </c>
      <c r="I1579" s="17">
        <v>16927.31058653846</v>
      </c>
      <c r="J1579" s="17">
        <v>67.202451923076922</v>
      </c>
      <c r="K1579" s="17">
        <v>1696.5811538461539</v>
      </c>
      <c r="L1579" s="17">
        <v>109235.46516538461</v>
      </c>
      <c r="M1579" s="24">
        <f>SUMIFS('OD K'!$E:$E,'OD K'!B:B,Celkem!B1579,'OD K'!$D:$D,Celkem!D1579)</f>
        <v>14</v>
      </c>
      <c r="N1579" s="25">
        <f>SUMIFS('OD K'!$G:$G,'OD K'!B:B,Celkem!B1579,'OD K'!$D:$D,Celkem!D1579)</f>
        <v>8.9038461538461533</v>
      </c>
      <c r="O1579" s="25">
        <f>SUMIFS('OD K'!$H:$H,'OD K'!B:B,Celkem!B1579,'OD K'!$D:$D,Celkem!D1579)</f>
        <v>1.3461538461538463</v>
      </c>
    </row>
    <row r="1580" spans="1:15" x14ac:dyDescent="0.25">
      <c r="A1580" t="s">
        <v>7</v>
      </c>
      <c r="B1580" t="s">
        <v>1598</v>
      </c>
      <c r="C1580" t="s">
        <v>1599</v>
      </c>
      <c r="D1580" t="s">
        <v>2</v>
      </c>
      <c r="E1580" s="17">
        <v>7</v>
      </c>
      <c r="F1580" s="17">
        <v>0</v>
      </c>
      <c r="G1580" s="17">
        <v>8744.1903714285709</v>
      </c>
      <c r="H1580" s="17">
        <v>29119.382214285717</v>
      </c>
      <c r="I1580" s="17">
        <v>0</v>
      </c>
      <c r="J1580" s="17">
        <v>0</v>
      </c>
      <c r="K1580" s="17">
        <v>0</v>
      </c>
      <c r="L1580" s="17">
        <v>37863.57258571429</v>
      </c>
      <c r="M1580" s="24">
        <f>SUMIFS('OD K'!$E:$E,'OD K'!B:B,Celkem!B1580,'OD K'!$D:$D,Celkem!D1580)</f>
        <v>3</v>
      </c>
      <c r="N1580" s="25">
        <f>SUMIFS('OD K'!$G:$G,'OD K'!B:B,Celkem!B1580,'OD K'!$D:$D,Celkem!D1580)</f>
        <v>2.7142857142857144</v>
      </c>
      <c r="O1580" s="25">
        <f>SUMIFS('OD K'!$H:$H,'OD K'!B:B,Celkem!B1580,'OD K'!$D:$D,Celkem!D1580)</f>
        <v>0</v>
      </c>
    </row>
    <row r="1581" spans="1:15" x14ac:dyDescent="0.25">
      <c r="A1581" t="s">
        <v>7</v>
      </c>
      <c r="B1581" t="s">
        <v>1598</v>
      </c>
      <c r="C1581" t="s">
        <v>1599</v>
      </c>
      <c r="D1581" t="s">
        <v>21</v>
      </c>
      <c r="E1581" s="17">
        <v>234</v>
      </c>
      <c r="F1581" s="17">
        <v>611.11782051282057</v>
      </c>
      <c r="G1581" s="17">
        <v>9129.290926495727</v>
      </c>
      <c r="H1581" s="17">
        <v>18797.093725213672</v>
      </c>
      <c r="I1581" s="17">
        <v>1913.2753905982906</v>
      </c>
      <c r="J1581" s="17">
        <v>17.091442307692308</v>
      </c>
      <c r="K1581" s="17">
        <v>150.74153846153845</v>
      </c>
      <c r="L1581" s="17">
        <v>30618.61084358974</v>
      </c>
      <c r="M1581" s="24">
        <f>SUMIFS('OD K'!$E:$E,'OD K'!B:B,Celkem!B1581,'OD K'!$D:$D,Celkem!D1581)</f>
        <v>3</v>
      </c>
      <c r="N1581" s="25">
        <f>SUMIFS('OD K'!$G:$G,'OD K'!B:B,Celkem!B1581,'OD K'!$D:$D,Celkem!D1581)</f>
        <v>2.2692307692307692</v>
      </c>
      <c r="O1581" s="25">
        <f>SUMIFS('OD K'!$H:$H,'OD K'!B:B,Celkem!B1581,'OD K'!$D:$D,Celkem!D1581)</f>
        <v>0.15811965811965811</v>
      </c>
    </row>
    <row r="1582" spans="1:15" x14ac:dyDescent="0.25">
      <c r="A1582" t="s">
        <v>7</v>
      </c>
      <c r="B1582" t="s">
        <v>1600</v>
      </c>
      <c r="C1582" t="s">
        <v>1601</v>
      </c>
      <c r="D1582" t="s">
        <v>2</v>
      </c>
      <c r="E1582" s="17">
        <v>29</v>
      </c>
      <c r="F1582" s="17">
        <v>6594.7220689655169</v>
      </c>
      <c r="G1582" s="17">
        <v>10348.148300000001</v>
      </c>
      <c r="H1582" s="17">
        <v>55003.800062068964</v>
      </c>
      <c r="I1582" s="17">
        <v>2144.8070344827588</v>
      </c>
      <c r="J1582" s="17">
        <v>0</v>
      </c>
      <c r="K1582" s="17">
        <v>0</v>
      </c>
      <c r="L1582" s="17">
        <v>74091.477465517237</v>
      </c>
      <c r="M1582" s="24">
        <f>SUMIFS('OD K'!$E:$E,'OD K'!B:B,Celkem!B1582,'OD K'!$D:$D,Celkem!D1582)</f>
        <v>10</v>
      </c>
      <c r="N1582" s="25">
        <f>SUMIFS('OD K'!$G:$G,'OD K'!B:B,Celkem!B1582,'OD K'!$D:$D,Celkem!D1582)</f>
        <v>8</v>
      </c>
      <c r="O1582" s="25">
        <f>SUMIFS('OD K'!$H:$H,'OD K'!B:B,Celkem!B1582,'OD K'!$D:$D,Celkem!D1582)</f>
        <v>0.10344827586206896</v>
      </c>
    </row>
    <row r="1583" spans="1:15" x14ac:dyDescent="0.25">
      <c r="A1583" t="s">
        <v>7</v>
      </c>
      <c r="B1583" t="s">
        <v>1600</v>
      </c>
      <c r="C1583" t="s">
        <v>1601</v>
      </c>
      <c r="D1583" t="s">
        <v>21</v>
      </c>
      <c r="E1583" s="17">
        <v>163</v>
      </c>
      <c r="F1583" s="17">
        <v>8571.9887116564405</v>
      </c>
      <c r="G1583" s="17">
        <v>16180.720350920246</v>
      </c>
      <c r="H1583" s="17">
        <v>55372.348877914112</v>
      </c>
      <c r="I1583" s="17">
        <v>13732.799708588956</v>
      </c>
      <c r="J1583" s="17">
        <v>914.18671165644173</v>
      </c>
      <c r="K1583" s="17">
        <v>529.70061349693253</v>
      </c>
      <c r="L1583" s="17">
        <v>95301.744974233123</v>
      </c>
      <c r="M1583" s="24">
        <f>SUMIFS('OD K'!$E:$E,'OD K'!B:B,Celkem!B1583,'OD K'!$D:$D,Celkem!D1583)</f>
        <v>10</v>
      </c>
      <c r="N1583" s="25">
        <f>SUMIFS('OD K'!$G:$G,'OD K'!B:B,Celkem!B1583,'OD K'!$D:$D,Celkem!D1583)</f>
        <v>9.3190184049079754</v>
      </c>
      <c r="O1583" s="25">
        <f>SUMIFS('OD K'!$H:$H,'OD K'!B:B,Celkem!B1583,'OD K'!$D:$D,Celkem!D1583)</f>
        <v>0.48466257668711654</v>
      </c>
    </row>
    <row r="1584" spans="1:15" x14ac:dyDescent="0.25">
      <c r="A1584" t="s">
        <v>7</v>
      </c>
      <c r="B1584" t="s">
        <v>1602</v>
      </c>
      <c r="C1584" t="s">
        <v>1603</v>
      </c>
      <c r="D1584" t="s">
        <v>2</v>
      </c>
      <c r="E1584" s="17">
        <v>59</v>
      </c>
      <c r="F1584" s="17">
        <v>4078.2789830508473</v>
      </c>
      <c r="G1584" s="17">
        <v>5069.7811016949154</v>
      </c>
      <c r="H1584" s="17">
        <v>32541.281384745762</v>
      </c>
      <c r="I1584" s="17">
        <v>1107.0231762711865</v>
      </c>
      <c r="J1584" s="17">
        <v>0</v>
      </c>
      <c r="K1584" s="17">
        <v>0</v>
      </c>
      <c r="L1584" s="17">
        <v>42796.364645762711</v>
      </c>
      <c r="M1584" s="24">
        <f>SUMIFS('OD K'!$E:$E,'OD K'!B:B,Celkem!B1584,'OD K'!$D:$D,Celkem!D1584)</f>
        <v>6</v>
      </c>
      <c r="N1584" s="25">
        <f>SUMIFS('OD K'!$G:$G,'OD K'!B:B,Celkem!B1584,'OD K'!$D:$D,Celkem!D1584)</f>
        <v>4.8305084745762707</v>
      </c>
      <c r="O1584" s="25">
        <f>SUMIFS('OD K'!$H:$H,'OD K'!B:B,Celkem!B1584,'OD K'!$D:$D,Celkem!D1584)</f>
        <v>5.0847457627118647E-2</v>
      </c>
    </row>
    <row r="1585" spans="1:15" x14ac:dyDescent="0.25">
      <c r="A1585" t="s">
        <v>7</v>
      </c>
      <c r="B1585" t="s">
        <v>1602</v>
      </c>
      <c r="C1585" t="s">
        <v>1603</v>
      </c>
      <c r="D1585" t="s">
        <v>21</v>
      </c>
      <c r="E1585" s="17">
        <v>377</v>
      </c>
      <c r="F1585" s="17">
        <v>4131.5529442970819</v>
      </c>
      <c r="G1585" s="17">
        <v>10767.391049071617</v>
      </c>
      <c r="H1585" s="17">
        <v>30148.017881432359</v>
      </c>
      <c r="I1585" s="17">
        <v>1286.2494904509285</v>
      </c>
      <c r="J1585" s="17">
        <v>1034.5833681697613</v>
      </c>
      <c r="K1585" s="17">
        <v>214.59578249336869</v>
      </c>
      <c r="L1585" s="17">
        <v>47582.390515915118</v>
      </c>
      <c r="M1585" s="24">
        <f>SUMIFS('OD K'!$E:$E,'OD K'!B:B,Celkem!B1585,'OD K'!$D:$D,Celkem!D1585)</f>
        <v>6</v>
      </c>
      <c r="N1585" s="25">
        <f>SUMIFS('OD K'!$G:$G,'OD K'!B:B,Celkem!B1585,'OD K'!$D:$D,Celkem!D1585)</f>
        <v>4.9708222811671083</v>
      </c>
      <c r="O1585" s="25">
        <f>SUMIFS('OD K'!$H:$H,'OD K'!B:B,Celkem!B1585,'OD K'!$D:$D,Celkem!D1585)</f>
        <v>7.4270557029177717E-2</v>
      </c>
    </row>
    <row r="1586" spans="1:15" x14ac:dyDescent="0.25">
      <c r="A1586" t="s">
        <v>7</v>
      </c>
      <c r="B1586" t="s">
        <v>1604</v>
      </c>
      <c r="C1586" t="s">
        <v>1605</v>
      </c>
      <c r="D1586" t="s">
        <v>2</v>
      </c>
      <c r="E1586" s="17">
        <v>57</v>
      </c>
      <c r="F1586" s="17">
        <v>8327.3287719298241</v>
      </c>
      <c r="G1586" s="17">
        <v>12184.168115789473</v>
      </c>
      <c r="H1586" s="17">
        <v>59004.213519298246</v>
      </c>
      <c r="I1586" s="17">
        <v>1268.7666719298245</v>
      </c>
      <c r="J1586" s="17">
        <v>1635.9342771929826</v>
      </c>
      <c r="K1586" s="17">
        <v>0</v>
      </c>
      <c r="L1586" s="17">
        <v>82420.41135614035</v>
      </c>
      <c r="M1586" s="24">
        <f>SUMIFS('OD K'!$E:$E,'OD K'!B:B,Celkem!B1586,'OD K'!$D:$D,Celkem!D1586)</f>
        <v>11</v>
      </c>
      <c r="N1586" s="25">
        <f>SUMIFS('OD K'!$G:$G,'OD K'!B:B,Celkem!B1586,'OD K'!$D:$D,Celkem!D1586)</f>
        <v>9.0701754385964914</v>
      </c>
      <c r="O1586" s="25">
        <f>SUMIFS('OD K'!$H:$H,'OD K'!B:B,Celkem!B1586,'OD K'!$D:$D,Celkem!D1586)</f>
        <v>8.771929824561403E-2</v>
      </c>
    </row>
    <row r="1587" spans="1:15" x14ac:dyDescent="0.25">
      <c r="A1587" t="s">
        <v>7</v>
      </c>
      <c r="B1587" t="s">
        <v>1604</v>
      </c>
      <c r="C1587" t="s">
        <v>1605</v>
      </c>
      <c r="D1587" t="s">
        <v>21</v>
      </c>
      <c r="E1587" s="17">
        <v>261</v>
      </c>
      <c r="F1587" s="17">
        <v>9354.323218390804</v>
      </c>
      <c r="G1587" s="17">
        <v>15420.359634865899</v>
      </c>
      <c r="H1587" s="17">
        <v>51392.628051340995</v>
      </c>
      <c r="I1587" s="17">
        <v>12425.975304214558</v>
      </c>
      <c r="J1587" s="17">
        <v>812.15284827586208</v>
      </c>
      <c r="K1587" s="17">
        <v>323.17517241379312</v>
      </c>
      <c r="L1587" s="17">
        <v>89728.614229501894</v>
      </c>
      <c r="M1587" s="24">
        <f>SUMIFS('OD K'!$E:$E,'OD K'!B:B,Celkem!B1587,'OD K'!$D:$D,Celkem!D1587)</f>
        <v>11</v>
      </c>
      <c r="N1587" s="25">
        <f>SUMIFS('OD K'!$G:$G,'OD K'!B:B,Celkem!B1587,'OD K'!$D:$D,Celkem!D1587)</f>
        <v>8.7931034482758612</v>
      </c>
      <c r="O1587" s="25">
        <f>SUMIFS('OD K'!$H:$H,'OD K'!B:B,Celkem!B1587,'OD K'!$D:$D,Celkem!D1587)</f>
        <v>0.55938697318007657</v>
      </c>
    </row>
    <row r="1588" spans="1:15" x14ac:dyDescent="0.25">
      <c r="A1588" t="s">
        <v>7</v>
      </c>
      <c r="B1588" t="s">
        <v>1606</v>
      </c>
      <c r="C1588" t="s">
        <v>1607</v>
      </c>
      <c r="D1588" t="s">
        <v>2</v>
      </c>
      <c r="E1588" s="17">
        <v>108</v>
      </c>
      <c r="F1588" s="17">
        <v>44195.967407407414</v>
      </c>
      <c r="G1588" s="17">
        <v>5983.8038833333339</v>
      </c>
      <c r="H1588" s="17">
        <v>30667.978958333333</v>
      </c>
      <c r="I1588" s="17">
        <v>0</v>
      </c>
      <c r="J1588" s="17">
        <v>103.68422222222223</v>
      </c>
      <c r="K1588" s="17">
        <v>0</v>
      </c>
      <c r="L1588" s="17">
        <v>80951.434471296292</v>
      </c>
      <c r="M1588" s="24">
        <f>SUMIFS('OD K'!$E:$E,'OD K'!B:B,Celkem!B1588,'OD K'!$D:$D,Celkem!D1588)</f>
        <v>6</v>
      </c>
      <c r="N1588" s="25">
        <f>SUMIFS('OD K'!$G:$G,'OD K'!B:B,Celkem!B1588,'OD K'!$D:$D,Celkem!D1588)</f>
        <v>4.8240740740740744</v>
      </c>
      <c r="O1588" s="25">
        <f>SUMIFS('OD K'!$H:$H,'OD K'!B:B,Celkem!B1588,'OD K'!$D:$D,Celkem!D1588)</f>
        <v>0</v>
      </c>
    </row>
    <row r="1589" spans="1:15" x14ac:dyDescent="0.25">
      <c r="A1589" t="s">
        <v>7</v>
      </c>
      <c r="B1589" t="s">
        <v>1606</v>
      </c>
      <c r="C1589" t="s">
        <v>1607</v>
      </c>
      <c r="D1589" t="s">
        <v>21</v>
      </c>
      <c r="E1589" s="17">
        <v>883</v>
      </c>
      <c r="F1589" s="17">
        <v>30245.576500566251</v>
      </c>
      <c r="G1589" s="17">
        <v>11015.878312231031</v>
      </c>
      <c r="H1589" s="17">
        <v>29516.540034201586</v>
      </c>
      <c r="I1589" s="17">
        <v>2339.4659724801813</v>
      </c>
      <c r="J1589" s="17">
        <v>616.71031336353337</v>
      </c>
      <c r="K1589" s="17">
        <v>270.2646772366931</v>
      </c>
      <c r="L1589" s="17">
        <v>74004.43581007926</v>
      </c>
      <c r="M1589" s="24">
        <f>SUMIFS('OD K'!$E:$E,'OD K'!B:B,Celkem!B1589,'OD K'!$D:$D,Celkem!D1589)</f>
        <v>6</v>
      </c>
      <c r="N1589" s="25">
        <f>SUMIFS('OD K'!$G:$G,'OD K'!B:B,Celkem!B1589,'OD K'!$D:$D,Celkem!D1589)</f>
        <v>4.8708946772366932</v>
      </c>
      <c r="O1589" s="25">
        <f>SUMIFS('OD K'!$H:$H,'OD K'!B:B,Celkem!B1589,'OD K'!$D:$D,Celkem!D1589)</f>
        <v>0.10758776896942242</v>
      </c>
    </row>
    <row r="1590" spans="1:15" x14ac:dyDescent="0.25">
      <c r="A1590" t="s">
        <v>7</v>
      </c>
      <c r="B1590" t="s">
        <v>1608</v>
      </c>
      <c r="C1590" t="s">
        <v>1609</v>
      </c>
      <c r="D1590" t="s">
        <v>2</v>
      </c>
      <c r="E1590" s="17">
        <v>12</v>
      </c>
      <c r="F1590" s="17">
        <v>19935.550833333331</v>
      </c>
      <c r="G1590" s="17">
        <v>7748.2985166666667</v>
      </c>
      <c r="H1590" s="17">
        <v>23994.797083333335</v>
      </c>
      <c r="I1590" s="17">
        <v>0</v>
      </c>
      <c r="J1590" s="17">
        <v>0</v>
      </c>
      <c r="K1590" s="17">
        <v>0</v>
      </c>
      <c r="L1590" s="17">
        <v>51678.646433333328</v>
      </c>
      <c r="M1590" s="24">
        <f>SUMIFS('OD K'!$E:$E,'OD K'!B:B,Celkem!B1590,'OD K'!$D:$D,Celkem!D1590)</f>
        <v>6</v>
      </c>
      <c r="N1590" s="25">
        <f>SUMIFS('OD K'!$G:$G,'OD K'!B:B,Celkem!B1590,'OD K'!$D:$D,Celkem!D1590)</f>
        <v>3.5833333333333335</v>
      </c>
      <c r="O1590" s="25">
        <f>SUMIFS('OD K'!$H:$H,'OD K'!B:B,Celkem!B1590,'OD K'!$D:$D,Celkem!D1590)</f>
        <v>0</v>
      </c>
    </row>
    <row r="1591" spans="1:15" x14ac:dyDescent="0.25">
      <c r="A1591" t="s">
        <v>7</v>
      </c>
      <c r="B1591" t="s">
        <v>1608</v>
      </c>
      <c r="C1591" t="s">
        <v>1609</v>
      </c>
      <c r="D1591" t="s">
        <v>21</v>
      </c>
      <c r="E1591" s="17">
        <v>169</v>
      </c>
      <c r="F1591" s="17">
        <v>3800.2066863905329</v>
      </c>
      <c r="G1591" s="17">
        <v>11046.611391124261</v>
      </c>
      <c r="H1591" s="17">
        <v>24358.958602958581</v>
      </c>
      <c r="I1591" s="17">
        <v>3049.7903781065088</v>
      </c>
      <c r="J1591" s="17">
        <v>333.19939112426033</v>
      </c>
      <c r="K1591" s="17">
        <v>389.61568047337278</v>
      </c>
      <c r="L1591" s="17">
        <v>42978.382130177517</v>
      </c>
      <c r="M1591" s="24">
        <f>SUMIFS('OD K'!$E:$E,'OD K'!B:B,Celkem!B1591,'OD K'!$D:$D,Celkem!D1591)</f>
        <v>6</v>
      </c>
      <c r="N1591" s="25">
        <f>SUMIFS('OD K'!$G:$G,'OD K'!B:B,Celkem!B1591,'OD K'!$D:$D,Celkem!D1591)</f>
        <v>5.1420118343195265</v>
      </c>
      <c r="O1591" s="25">
        <f>SUMIFS('OD K'!$H:$H,'OD K'!B:B,Celkem!B1591,'OD K'!$D:$D,Celkem!D1591)</f>
        <v>0.18343195266272189</v>
      </c>
    </row>
    <row r="1592" spans="1:15" x14ac:dyDescent="0.25">
      <c r="A1592" t="s">
        <v>7</v>
      </c>
      <c r="B1592" t="s">
        <v>1610</v>
      </c>
      <c r="C1592" t="s">
        <v>1611</v>
      </c>
      <c r="D1592" t="s">
        <v>2</v>
      </c>
      <c r="E1592" s="17">
        <v>33</v>
      </c>
      <c r="F1592" s="17">
        <v>2115.9912121212124</v>
      </c>
      <c r="G1592" s="17">
        <v>5610.8859212121215</v>
      </c>
      <c r="H1592" s="17">
        <v>19261.857642424242</v>
      </c>
      <c r="I1592" s="17">
        <v>1034.7237090909091</v>
      </c>
      <c r="J1592" s="17">
        <v>2128.3343393939394</v>
      </c>
      <c r="K1592" s="17">
        <v>0</v>
      </c>
      <c r="L1592" s="17">
        <v>30151.792824242424</v>
      </c>
      <c r="M1592" s="24">
        <f>SUMIFS('OD K'!$E:$E,'OD K'!B:B,Celkem!B1592,'OD K'!$D:$D,Celkem!D1592)</f>
        <v>3</v>
      </c>
      <c r="N1592" s="25">
        <f>SUMIFS('OD K'!$G:$G,'OD K'!B:B,Celkem!B1592,'OD K'!$D:$D,Celkem!D1592)</f>
        <v>2.4848484848484849</v>
      </c>
      <c r="O1592" s="25">
        <f>SUMIFS('OD K'!$H:$H,'OD K'!B:B,Celkem!B1592,'OD K'!$D:$D,Celkem!D1592)</f>
        <v>9.0909090909090912E-2</v>
      </c>
    </row>
    <row r="1593" spans="1:15" x14ac:dyDescent="0.25">
      <c r="A1593" t="s">
        <v>7</v>
      </c>
      <c r="B1593" t="s">
        <v>1610</v>
      </c>
      <c r="C1593" t="s">
        <v>1611</v>
      </c>
      <c r="D1593" t="s">
        <v>21</v>
      </c>
      <c r="E1593" s="17">
        <v>760</v>
      </c>
      <c r="F1593" s="17">
        <v>764.14961842105254</v>
      </c>
      <c r="G1593" s="17">
        <v>6039.2858042105263</v>
      </c>
      <c r="H1593" s="17">
        <v>11386.220511710526</v>
      </c>
      <c r="I1593" s="17">
        <v>1047.9114263157894</v>
      </c>
      <c r="J1593" s="17">
        <v>1662.2712469736844</v>
      </c>
      <c r="K1593" s="17">
        <v>114.49148684210526</v>
      </c>
      <c r="L1593" s="17">
        <v>21014.33009447368</v>
      </c>
      <c r="M1593" s="24">
        <f>SUMIFS('OD K'!$E:$E,'OD K'!B:B,Celkem!B1593,'OD K'!$D:$D,Celkem!D1593)</f>
        <v>3</v>
      </c>
      <c r="N1593" s="25">
        <f>SUMIFS('OD K'!$G:$G,'OD K'!B:B,Celkem!B1593,'OD K'!$D:$D,Celkem!D1593)</f>
        <v>2.0789473684210527</v>
      </c>
      <c r="O1593" s="25">
        <f>SUMIFS('OD K'!$H:$H,'OD K'!B:B,Celkem!B1593,'OD K'!$D:$D,Celkem!D1593)</f>
        <v>5.921052631578947E-2</v>
      </c>
    </row>
    <row r="1594" spans="1:15" x14ac:dyDescent="0.25">
      <c r="A1594" t="s">
        <v>7</v>
      </c>
      <c r="B1594" t="s">
        <v>1612</v>
      </c>
      <c r="C1594" t="s">
        <v>1613</v>
      </c>
      <c r="D1594" t="s">
        <v>2</v>
      </c>
      <c r="E1594" s="17">
        <v>6</v>
      </c>
      <c r="F1594" s="17">
        <v>4254.95</v>
      </c>
      <c r="G1594" s="17">
        <v>9915.1449166666662</v>
      </c>
      <c r="H1594" s="17">
        <v>84733.153200000001</v>
      </c>
      <c r="I1594" s="17">
        <v>31155.702000000001</v>
      </c>
      <c r="J1594" s="17">
        <v>0</v>
      </c>
      <c r="K1594" s="17">
        <v>857.52</v>
      </c>
      <c r="L1594" s="17">
        <v>130916.47011666668</v>
      </c>
      <c r="M1594" s="24">
        <f>SUMIFS('OD K'!$E:$E,'OD K'!B:B,Celkem!B1594,'OD K'!$D:$D,Celkem!D1594)</f>
        <v>3</v>
      </c>
      <c r="N1594" s="25">
        <f>SUMIFS('OD K'!$G:$G,'OD K'!B:B,Celkem!B1594,'OD K'!$D:$D,Celkem!D1594)</f>
        <v>8.3333333333333339</v>
      </c>
      <c r="O1594" s="25">
        <f>SUMIFS('OD K'!$H:$H,'OD K'!B:B,Celkem!B1594,'OD K'!$D:$D,Celkem!D1594)</f>
        <v>2</v>
      </c>
    </row>
    <row r="1595" spans="1:15" x14ac:dyDescent="0.25">
      <c r="A1595" t="s">
        <v>7</v>
      </c>
      <c r="B1595" t="s">
        <v>1612</v>
      </c>
      <c r="C1595" t="s">
        <v>1613</v>
      </c>
      <c r="D1595" t="s">
        <v>21</v>
      </c>
      <c r="E1595" s="17">
        <v>173</v>
      </c>
      <c r="F1595" s="17">
        <v>2988.3871098265895</v>
      </c>
      <c r="G1595" s="17">
        <v>14758.505238728323</v>
      </c>
      <c r="H1595" s="17">
        <v>20739.381677456648</v>
      </c>
      <c r="I1595" s="17">
        <v>31726.319498843928</v>
      </c>
      <c r="J1595" s="17">
        <v>2253.3216184971097</v>
      </c>
      <c r="K1595" s="17">
        <v>389.85578034682084</v>
      </c>
      <c r="L1595" s="17">
        <v>72855.770923699412</v>
      </c>
      <c r="M1595" s="24">
        <f>SUMIFS('OD K'!$E:$E,'OD K'!B:B,Celkem!B1595,'OD K'!$D:$D,Celkem!D1595)</f>
        <v>3</v>
      </c>
      <c r="N1595" s="25">
        <f>SUMIFS('OD K'!$G:$G,'OD K'!B:B,Celkem!B1595,'OD K'!$D:$D,Celkem!D1595)</f>
        <v>2.3641618497109826</v>
      </c>
      <c r="O1595" s="25">
        <f>SUMIFS('OD K'!$H:$H,'OD K'!B:B,Celkem!B1595,'OD K'!$D:$D,Celkem!D1595)</f>
        <v>1.7803468208092486</v>
      </c>
    </row>
    <row r="1596" spans="1:15" x14ac:dyDescent="0.25">
      <c r="A1596" t="s">
        <v>7</v>
      </c>
      <c r="B1596" t="s">
        <v>1614</v>
      </c>
      <c r="C1596" t="s">
        <v>1615</v>
      </c>
      <c r="D1596" t="s">
        <v>2</v>
      </c>
      <c r="E1596" s="17">
        <v>4</v>
      </c>
      <c r="F1596" s="17">
        <v>1029.08</v>
      </c>
      <c r="G1596" s="17">
        <v>8377.1171250000007</v>
      </c>
      <c r="H1596" s="17">
        <v>37066.870425000001</v>
      </c>
      <c r="I1596" s="17">
        <v>94940.606199999995</v>
      </c>
      <c r="J1596" s="17">
        <v>0</v>
      </c>
      <c r="K1596" s="17">
        <v>0</v>
      </c>
      <c r="L1596" s="17">
        <v>141413.67374999999</v>
      </c>
      <c r="M1596" s="24">
        <f>SUMIFS('OD K'!$E:$E,'OD K'!B:B,Celkem!B1596,'OD K'!$D:$D,Celkem!D1596)</f>
        <v>5</v>
      </c>
      <c r="N1596" s="25">
        <f>SUMIFS('OD K'!$G:$G,'OD K'!B:B,Celkem!B1596,'OD K'!$D:$D,Celkem!D1596)</f>
        <v>3.25</v>
      </c>
      <c r="O1596" s="25">
        <f>SUMIFS('OD K'!$H:$H,'OD K'!B:B,Celkem!B1596,'OD K'!$D:$D,Celkem!D1596)</f>
        <v>3</v>
      </c>
    </row>
    <row r="1597" spans="1:15" x14ac:dyDescent="0.25">
      <c r="A1597" t="s">
        <v>7</v>
      </c>
      <c r="B1597" t="s">
        <v>1614</v>
      </c>
      <c r="C1597" t="s">
        <v>1615</v>
      </c>
      <c r="D1597" t="s">
        <v>21</v>
      </c>
      <c r="E1597" s="17">
        <v>113</v>
      </c>
      <c r="F1597" s="17">
        <v>4302.664159292035</v>
      </c>
      <c r="G1597" s="17">
        <v>11495.886552212389</v>
      </c>
      <c r="H1597" s="17">
        <v>28801.6024</v>
      </c>
      <c r="I1597" s="17">
        <v>17710.588803539824</v>
      </c>
      <c r="J1597" s="17">
        <v>1028.0779504424779</v>
      </c>
      <c r="K1597" s="17">
        <v>248.06415929203538</v>
      </c>
      <c r="L1597" s="17">
        <v>63586.884024778759</v>
      </c>
      <c r="M1597" s="24">
        <f>SUMIFS('OD K'!$E:$E,'OD K'!B:B,Celkem!B1597,'OD K'!$D:$D,Celkem!D1597)</f>
        <v>5</v>
      </c>
      <c r="N1597" s="25">
        <f>SUMIFS('OD K'!$G:$G,'OD K'!B:B,Celkem!B1597,'OD K'!$D:$D,Celkem!D1597)</f>
        <v>4.1946902654867255</v>
      </c>
      <c r="O1597" s="25">
        <f>SUMIFS('OD K'!$H:$H,'OD K'!B:B,Celkem!B1597,'OD K'!$D:$D,Celkem!D1597)</f>
        <v>0.96460176991150437</v>
      </c>
    </row>
    <row r="1598" spans="1:15" x14ac:dyDescent="0.25">
      <c r="A1598" t="s">
        <v>7</v>
      </c>
      <c r="B1598" t="s">
        <v>1616</v>
      </c>
      <c r="C1598" t="s">
        <v>1617</v>
      </c>
      <c r="D1598" t="s">
        <v>2</v>
      </c>
      <c r="E1598" s="17">
        <v>49</v>
      </c>
      <c r="F1598" s="17">
        <v>119.70448979591838</v>
      </c>
      <c r="G1598" s="17">
        <v>2783.096895918367</v>
      </c>
      <c r="H1598" s="17">
        <v>13778.915702040817</v>
      </c>
      <c r="I1598" s="17">
        <v>1907.4919591836735</v>
      </c>
      <c r="J1598" s="17">
        <v>336.89051020408158</v>
      </c>
      <c r="K1598" s="17">
        <v>13.180408163265307</v>
      </c>
      <c r="L1598" s="17">
        <v>18939.279965306123</v>
      </c>
      <c r="M1598" s="24">
        <f>SUMIFS('OD K'!$E:$E,'OD K'!B:B,Celkem!B1598,'OD K'!$D:$D,Celkem!D1598)</f>
        <v>3</v>
      </c>
      <c r="N1598" s="25">
        <f>SUMIFS('OD K'!$G:$G,'OD K'!B:B,Celkem!B1598,'OD K'!$D:$D,Celkem!D1598)</f>
        <v>1.2244897959183674</v>
      </c>
      <c r="O1598" s="25">
        <f>SUMIFS('OD K'!$H:$H,'OD K'!B:B,Celkem!B1598,'OD K'!$D:$D,Celkem!D1598)</f>
        <v>0.12244897959183673</v>
      </c>
    </row>
    <row r="1599" spans="1:15" x14ac:dyDescent="0.25">
      <c r="A1599" t="s">
        <v>7</v>
      </c>
      <c r="B1599" t="s">
        <v>1616</v>
      </c>
      <c r="C1599" t="s">
        <v>1617</v>
      </c>
      <c r="D1599" t="s">
        <v>21</v>
      </c>
      <c r="E1599" s="17">
        <v>349</v>
      </c>
      <c r="F1599" s="17">
        <v>1273.0902005730659</v>
      </c>
      <c r="G1599" s="17">
        <v>5023.2975825214899</v>
      </c>
      <c r="H1599" s="17">
        <v>11369.516993409741</v>
      </c>
      <c r="I1599" s="17">
        <v>1568.9534191977077</v>
      </c>
      <c r="J1599" s="17">
        <v>1040.8755197707737</v>
      </c>
      <c r="K1599" s="17">
        <v>189.26206303724931</v>
      </c>
      <c r="L1599" s="17">
        <v>20464.995778510023</v>
      </c>
      <c r="M1599" s="24">
        <f>SUMIFS('OD K'!$E:$E,'OD K'!B:B,Celkem!B1599,'OD K'!$D:$D,Celkem!D1599)</f>
        <v>3</v>
      </c>
      <c r="N1599" s="25">
        <f>SUMIFS('OD K'!$G:$G,'OD K'!B:B,Celkem!B1599,'OD K'!$D:$D,Celkem!D1599)</f>
        <v>1.5673352435530086</v>
      </c>
      <c r="O1599" s="25">
        <f>SUMIFS('OD K'!$H:$H,'OD K'!B:B,Celkem!B1599,'OD K'!$D:$D,Celkem!D1599)</f>
        <v>0.10028653295128939</v>
      </c>
    </row>
    <row r="1600" spans="1:15" x14ac:dyDescent="0.25">
      <c r="A1600" t="s">
        <v>7</v>
      </c>
      <c r="B1600" t="s">
        <v>1618</v>
      </c>
      <c r="C1600" t="s">
        <v>1619</v>
      </c>
      <c r="D1600" t="s">
        <v>2</v>
      </c>
      <c r="E1600" s="17">
        <v>7</v>
      </c>
      <c r="F1600" s="17">
        <v>422.11857142857144</v>
      </c>
      <c r="G1600" s="17">
        <v>3498.7783999999997</v>
      </c>
      <c r="H1600" s="17">
        <v>34725.878100000002</v>
      </c>
      <c r="I1600" s="17">
        <v>0</v>
      </c>
      <c r="J1600" s="17">
        <v>0</v>
      </c>
      <c r="K1600" s="17">
        <v>0</v>
      </c>
      <c r="L1600" s="17">
        <v>38646.775071428572</v>
      </c>
      <c r="M1600" s="24">
        <f>SUMIFS('OD K'!$E:$E,'OD K'!B:B,Celkem!B1600,'OD K'!$D:$D,Celkem!D1600)</f>
        <v>4</v>
      </c>
      <c r="N1600" s="25">
        <f>SUMIFS('OD K'!$G:$G,'OD K'!B:B,Celkem!B1600,'OD K'!$D:$D,Celkem!D1600)</f>
        <v>4</v>
      </c>
      <c r="O1600" s="25">
        <f>SUMIFS('OD K'!$H:$H,'OD K'!B:B,Celkem!B1600,'OD K'!$D:$D,Celkem!D1600)</f>
        <v>0</v>
      </c>
    </row>
    <row r="1601" spans="1:15" x14ac:dyDescent="0.25">
      <c r="A1601" t="s">
        <v>7</v>
      </c>
      <c r="B1601" t="s">
        <v>1618</v>
      </c>
      <c r="C1601" t="s">
        <v>1619</v>
      </c>
      <c r="D1601" t="s">
        <v>21</v>
      </c>
      <c r="E1601" s="17">
        <v>119</v>
      </c>
      <c r="F1601" s="17">
        <v>1668.0447058823529</v>
      </c>
      <c r="G1601" s="17">
        <v>5242.5548302521011</v>
      </c>
      <c r="H1601" s="17">
        <v>23316.47776302521</v>
      </c>
      <c r="I1601" s="17">
        <v>2458.575350420168</v>
      </c>
      <c r="J1601" s="17">
        <v>520.31526386554617</v>
      </c>
      <c r="K1601" s="17">
        <v>453.98781512605046</v>
      </c>
      <c r="L1601" s="17">
        <v>33659.955728571425</v>
      </c>
      <c r="M1601" s="24">
        <f>SUMIFS('OD K'!$E:$E,'OD K'!B:B,Celkem!B1601,'OD K'!$D:$D,Celkem!D1601)</f>
        <v>4</v>
      </c>
      <c r="N1601" s="25">
        <f>SUMIFS('OD K'!$G:$G,'OD K'!B:B,Celkem!B1601,'OD K'!$D:$D,Celkem!D1601)</f>
        <v>3.6386554621848739</v>
      </c>
      <c r="O1601" s="25">
        <f>SUMIFS('OD K'!$H:$H,'OD K'!B:B,Celkem!B1601,'OD K'!$D:$D,Celkem!D1601)</f>
        <v>0.11764705882352941</v>
      </c>
    </row>
    <row r="1602" spans="1:15" x14ac:dyDescent="0.25">
      <c r="A1602" t="s">
        <v>7</v>
      </c>
      <c r="B1602" t="s">
        <v>1620</v>
      </c>
      <c r="C1602" t="s">
        <v>1621</v>
      </c>
      <c r="D1602" t="s">
        <v>2</v>
      </c>
      <c r="E1602" s="17">
        <v>2</v>
      </c>
      <c r="F1602" s="17">
        <v>5099.2</v>
      </c>
      <c r="G1602" s="17">
        <v>29831.705399999999</v>
      </c>
      <c r="H1602" s="17">
        <v>87191.3269</v>
      </c>
      <c r="I1602" s="17">
        <v>0</v>
      </c>
      <c r="J1602" s="17">
        <v>0</v>
      </c>
      <c r="K1602" s="17">
        <v>0</v>
      </c>
      <c r="L1602" s="17">
        <v>122122.2323</v>
      </c>
      <c r="M1602" s="24">
        <f>SUMIFS('OD K'!$E:$E,'OD K'!B:B,Celkem!B1602,'OD K'!$D:$D,Celkem!D1602)</f>
        <v>14</v>
      </c>
      <c r="N1602" s="25">
        <f>SUMIFS('OD K'!$G:$G,'OD K'!B:B,Celkem!B1602,'OD K'!$D:$D,Celkem!D1602)</f>
        <v>13</v>
      </c>
      <c r="O1602" s="25">
        <f>SUMIFS('OD K'!$H:$H,'OD K'!B:B,Celkem!B1602,'OD K'!$D:$D,Celkem!D1602)</f>
        <v>0</v>
      </c>
    </row>
    <row r="1603" spans="1:15" x14ac:dyDescent="0.25">
      <c r="A1603" t="s">
        <v>7</v>
      </c>
      <c r="B1603" t="s">
        <v>1620</v>
      </c>
      <c r="C1603" t="s">
        <v>1621</v>
      </c>
      <c r="D1603" t="s">
        <v>21</v>
      </c>
      <c r="E1603" s="17">
        <v>79</v>
      </c>
      <c r="F1603" s="17">
        <v>15407.75</v>
      </c>
      <c r="G1603" s="17">
        <v>30396.099765822786</v>
      </c>
      <c r="H1603" s="17">
        <v>66993.332102531655</v>
      </c>
      <c r="I1603" s="17">
        <v>44117.645337974682</v>
      </c>
      <c r="J1603" s="17">
        <v>3019.4228202531649</v>
      </c>
      <c r="K1603" s="17">
        <v>605.10227848101272</v>
      </c>
      <c r="L1603" s="17">
        <v>160539.35230506328</v>
      </c>
      <c r="M1603" s="24">
        <f>SUMIFS('OD K'!$E:$E,'OD K'!B:B,Celkem!B1603,'OD K'!$D:$D,Celkem!D1603)</f>
        <v>14</v>
      </c>
      <c r="N1603" s="25">
        <f>SUMIFS('OD K'!$G:$G,'OD K'!B:B,Celkem!B1603,'OD K'!$D:$D,Celkem!D1603)</f>
        <v>11.518987341772151</v>
      </c>
      <c r="O1603" s="25">
        <f>SUMIFS('OD K'!$H:$H,'OD K'!B:B,Celkem!B1603,'OD K'!$D:$D,Celkem!D1603)</f>
        <v>2.2658227848101267</v>
      </c>
    </row>
    <row r="1604" spans="1:15" x14ac:dyDescent="0.25">
      <c r="A1604" t="s">
        <v>7</v>
      </c>
      <c r="B1604" t="s">
        <v>1622</v>
      </c>
      <c r="C1604" t="s">
        <v>1623</v>
      </c>
      <c r="D1604" t="s">
        <v>2</v>
      </c>
      <c r="E1604" s="17">
        <v>2</v>
      </c>
      <c r="F1604" s="17">
        <v>18084.21</v>
      </c>
      <c r="G1604" s="17">
        <v>17639.657500000001</v>
      </c>
      <c r="H1604" s="17">
        <v>9991.0040000000008</v>
      </c>
      <c r="I1604" s="17">
        <v>0</v>
      </c>
      <c r="J1604" s="17">
        <v>0</v>
      </c>
      <c r="K1604" s="17">
        <v>0</v>
      </c>
      <c r="L1604" s="17">
        <v>45714.871500000001</v>
      </c>
      <c r="M1604" s="24">
        <f>SUMIFS('OD K'!$E:$E,'OD K'!B:B,Celkem!B1604,'OD K'!$D:$D,Celkem!D1604)</f>
        <v>9</v>
      </c>
      <c r="N1604" s="25">
        <f>SUMIFS('OD K'!$G:$G,'OD K'!B:B,Celkem!B1604,'OD K'!$D:$D,Celkem!D1604)</f>
        <v>1.5</v>
      </c>
      <c r="O1604" s="25">
        <f>SUMIFS('OD K'!$H:$H,'OD K'!B:B,Celkem!B1604,'OD K'!$D:$D,Celkem!D1604)</f>
        <v>0</v>
      </c>
    </row>
    <row r="1605" spans="1:15" x14ac:dyDescent="0.25">
      <c r="A1605" t="s">
        <v>7</v>
      </c>
      <c r="B1605" t="s">
        <v>1622</v>
      </c>
      <c r="C1605" t="s">
        <v>1623</v>
      </c>
      <c r="D1605" t="s">
        <v>21</v>
      </c>
      <c r="E1605" s="17">
        <v>110</v>
      </c>
      <c r="F1605" s="17">
        <v>9183.6287272727277</v>
      </c>
      <c r="G1605" s="17">
        <v>17115.506994545456</v>
      </c>
      <c r="H1605" s="17">
        <v>51084.696307272723</v>
      </c>
      <c r="I1605" s="17">
        <v>7716.0180700000001</v>
      </c>
      <c r="J1605" s="17">
        <v>904.10499090909093</v>
      </c>
      <c r="K1605" s="17">
        <v>633.77345454545457</v>
      </c>
      <c r="L1605" s="17">
        <v>86637.728544545462</v>
      </c>
      <c r="M1605" s="24">
        <f>SUMIFS('OD K'!$E:$E,'OD K'!B:B,Celkem!B1605,'OD K'!$D:$D,Celkem!D1605)</f>
        <v>9</v>
      </c>
      <c r="N1605" s="25">
        <f>SUMIFS('OD K'!$G:$G,'OD K'!B:B,Celkem!B1605,'OD K'!$D:$D,Celkem!D1605)</f>
        <v>8.3090909090909086</v>
      </c>
      <c r="O1605" s="25">
        <f>SUMIFS('OD K'!$H:$H,'OD K'!B:B,Celkem!B1605,'OD K'!$D:$D,Celkem!D1605)</f>
        <v>0.51818181818181819</v>
      </c>
    </row>
    <row r="1606" spans="1:15" x14ac:dyDescent="0.25">
      <c r="A1606" t="s">
        <v>7</v>
      </c>
      <c r="B1606" t="s">
        <v>1624</v>
      </c>
      <c r="C1606" t="s">
        <v>1625</v>
      </c>
      <c r="D1606" t="s">
        <v>2</v>
      </c>
      <c r="E1606" s="17">
        <v>8</v>
      </c>
      <c r="F1606" s="17">
        <v>11757.723749999999</v>
      </c>
      <c r="G1606" s="17">
        <v>8308.3611624999994</v>
      </c>
      <c r="H1606" s="17">
        <v>63160.194499999998</v>
      </c>
      <c r="I1606" s="17">
        <v>0</v>
      </c>
      <c r="J1606" s="17">
        <v>0</v>
      </c>
      <c r="K1606" s="17">
        <v>0</v>
      </c>
      <c r="L1606" s="17">
        <v>83226.279412499993</v>
      </c>
      <c r="M1606" s="24">
        <f>SUMIFS('OD K'!$E:$E,'OD K'!B:B,Celkem!B1606,'OD K'!$D:$D,Celkem!D1606)</f>
        <v>8</v>
      </c>
      <c r="N1606" s="25">
        <f>SUMIFS('OD K'!$G:$G,'OD K'!B:B,Celkem!B1606,'OD K'!$D:$D,Celkem!D1606)</f>
        <v>8.125</v>
      </c>
      <c r="O1606" s="25">
        <f>SUMIFS('OD K'!$H:$H,'OD K'!B:B,Celkem!B1606,'OD K'!$D:$D,Celkem!D1606)</f>
        <v>0</v>
      </c>
    </row>
    <row r="1607" spans="1:15" x14ac:dyDescent="0.25">
      <c r="A1607" t="s">
        <v>7</v>
      </c>
      <c r="B1607" t="s">
        <v>1624</v>
      </c>
      <c r="C1607" t="s">
        <v>1625</v>
      </c>
      <c r="D1607" t="s">
        <v>21</v>
      </c>
      <c r="E1607" s="17">
        <v>133</v>
      </c>
      <c r="F1607" s="17">
        <v>4417.9499248120301</v>
      </c>
      <c r="G1607" s="17">
        <v>8723.6962894736844</v>
      </c>
      <c r="H1607" s="17">
        <v>34543.563321804511</v>
      </c>
      <c r="I1607" s="17">
        <v>2860.4482443609022</v>
      </c>
      <c r="J1607" s="17">
        <v>1403.5239218045112</v>
      </c>
      <c r="K1607" s="17">
        <v>588.12210526315789</v>
      </c>
      <c r="L1607" s="17">
        <v>52537.303807518794</v>
      </c>
      <c r="M1607" s="24">
        <f>SUMIFS('OD K'!$E:$E,'OD K'!B:B,Celkem!B1607,'OD K'!$D:$D,Celkem!D1607)</f>
        <v>8</v>
      </c>
      <c r="N1607" s="25">
        <f>SUMIFS('OD K'!$G:$G,'OD K'!B:B,Celkem!B1607,'OD K'!$D:$D,Celkem!D1607)</f>
        <v>5.7443609022556394</v>
      </c>
      <c r="O1607" s="25">
        <f>SUMIFS('OD K'!$H:$H,'OD K'!B:B,Celkem!B1607,'OD K'!$D:$D,Celkem!D1607)</f>
        <v>0.19548872180451127</v>
      </c>
    </row>
    <row r="1608" spans="1:15" x14ac:dyDescent="0.25">
      <c r="A1608" t="s">
        <v>7</v>
      </c>
      <c r="B1608" t="s">
        <v>1626</v>
      </c>
      <c r="C1608" t="s">
        <v>1627</v>
      </c>
      <c r="D1608" t="s">
        <v>2</v>
      </c>
      <c r="E1608" s="17">
        <v>12</v>
      </c>
      <c r="F1608" s="17">
        <v>15549.647499999999</v>
      </c>
      <c r="G1608" s="17">
        <v>13443.940458333333</v>
      </c>
      <c r="H1608" s="17">
        <v>59840.64215</v>
      </c>
      <c r="I1608" s="17">
        <v>32040.450516666668</v>
      </c>
      <c r="J1608" s="17">
        <v>0</v>
      </c>
      <c r="K1608" s="17">
        <v>0</v>
      </c>
      <c r="L1608" s="17">
        <v>120874.68062499999</v>
      </c>
      <c r="M1608" s="24">
        <f>SUMIFS('OD K'!$E:$E,'OD K'!B:B,Celkem!B1608,'OD K'!$D:$D,Celkem!D1608)</f>
        <v>11</v>
      </c>
      <c r="N1608" s="25">
        <f>SUMIFS('OD K'!$G:$G,'OD K'!B:B,Celkem!B1608,'OD K'!$D:$D,Celkem!D1608)</f>
        <v>8.6666666666666661</v>
      </c>
      <c r="O1608" s="25">
        <f>SUMIFS('OD K'!$H:$H,'OD K'!B:B,Celkem!B1608,'OD K'!$D:$D,Celkem!D1608)</f>
        <v>1.6666666666666667</v>
      </c>
    </row>
    <row r="1609" spans="1:15" x14ac:dyDescent="0.25">
      <c r="A1609" t="s">
        <v>7</v>
      </c>
      <c r="B1609" t="s">
        <v>1626</v>
      </c>
      <c r="C1609" t="s">
        <v>1627</v>
      </c>
      <c r="D1609" t="s">
        <v>21</v>
      </c>
      <c r="E1609" s="17">
        <v>376</v>
      </c>
      <c r="F1609" s="17">
        <v>24245.282925531916</v>
      </c>
      <c r="G1609" s="17">
        <v>20740.184976329787</v>
      </c>
      <c r="H1609" s="17">
        <v>41722.14024601064</v>
      </c>
      <c r="I1609" s="17">
        <v>39929.599439893616</v>
      </c>
      <c r="J1609" s="17">
        <v>142.73659414893618</v>
      </c>
      <c r="K1609" s="17">
        <v>801.19851063829788</v>
      </c>
      <c r="L1609" s="17">
        <v>127581.1426925532</v>
      </c>
      <c r="M1609" s="24">
        <f>SUMIFS('OD K'!$E:$E,'OD K'!B:B,Celkem!B1609,'OD K'!$D:$D,Celkem!D1609)</f>
        <v>11</v>
      </c>
      <c r="N1609" s="25">
        <f>SUMIFS('OD K'!$G:$G,'OD K'!B:B,Celkem!B1609,'OD K'!$D:$D,Celkem!D1609)</f>
        <v>7.6010638297872344</v>
      </c>
      <c r="O1609" s="25">
        <f>SUMIFS('OD K'!$H:$H,'OD K'!B:B,Celkem!B1609,'OD K'!$D:$D,Celkem!D1609)</f>
        <v>2.2925531914893615</v>
      </c>
    </row>
    <row r="1610" spans="1:15" x14ac:dyDescent="0.25">
      <c r="A1610" t="s">
        <v>7</v>
      </c>
      <c r="B1610" t="s">
        <v>1628</v>
      </c>
      <c r="C1610" t="s">
        <v>1629</v>
      </c>
      <c r="D1610" t="s">
        <v>2</v>
      </c>
      <c r="E1610" s="17">
        <v>25</v>
      </c>
      <c r="F1610" s="17">
        <v>5064.3083999999999</v>
      </c>
      <c r="G1610" s="17">
        <v>9404.3564760000008</v>
      </c>
      <c r="H1610" s="17">
        <v>39757.020107999997</v>
      </c>
      <c r="I1610" s="17">
        <v>9143.3607840000004</v>
      </c>
      <c r="J1610" s="17">
        <v>0</v>
      </c>
      <c r="K1610" s="17">
        <v>0</v>
      </c>
      <c r="L1610" s="17">
        <v>63369.045767999996</v>
      </c>
      <c r="M1610" s="24">
        <f>SUMIFS('OD K'!$E:$E,'OD K'!B:B,Celkem!B1610,'OD K'!$D:$D,Celkem!D1610)</f>
        <v>6</v>
      </c>
      <c r="N1610" s="25">
        <f>SUMIFS('OD K'!$G:$G,'OD K'!B:B,Celkem!B1610,'OD K'!$D:$D,Celkem!D1610)</f>
        <v>5.56</v>
      </c>
      <c r="O1610" s="25">
        <f>SUMIFS('OD K'!$H:$H,'OD K'!B:B,Celkem!B1610,'OD K'!$D:$D,Celkem!D1610)</f>
        <v>0.44</v>
      </c>
    </row>
    <row r="1611" spans="1:15" x14ac:dyDescent="0.25">
      <c r="A1611" t="s">
        <v>7</v>
      </c>
      <c r="B1611" t="s">
        <v>1628</v>
      </c>
      <c r="C1611" t="s">
        <v>1629</v>
      </c>
      <c r="D1611" t="s">
        <v>21</v>
      </c>
      <c r="E1611" s="17">
        <v>687</v>
      </c>
      <c r="F1611" s="17">
        <v>8615.0852692867538</v>
      </c>
      <c r="G1611" s="17">
        <v>12408.974638136828</v>
      </c>
      <c r="H1611" s="17">
        <v>27274.603918195055</v>
      </c>
      <c r="I1611" s="17">
        <v>14155.42997525473</v>
      </c>
      <c r="J1611" s="17">
        <v>127.15232358078602</v>
      </c>
      <c r="K1611" s="17">
        <v>264.62183406113542</v>
      </c>
      <c r="L1611" s="17">
        <v>62845.867958515286</v>
      </c>
      <c r="M1611" s="24">
        <f>SUMIFS('OD K'!$E:$E,'OD K'!B:B,Celkem!B1611,'OD K'!$D:$D,Celkem!D1611)</f>
        <v>6</v>
      </c>
      <c r="N1611" s="25">
        <f>SUMIFS('OD K'!$G:$G,'OD K'!B:B,Celkem!B1611,'OD K'!$D:$D,Celkem!D1611)</f>
        <v>4.9534206695778744</v>
      </c>
      <c r="O1611" s="25">
        <f>SUMIFS('OD K'!$H:$H,'OD K'!B:B,Celkem!B1611,'OD K'!$D:$D,Celkem!D1611)</f>
        <v>0.99854439592430855</v>
      </c>
    </row>
    <row r="1612" spans="1:15" x14ac:dyDescent="0.25">
      <c r="A1612" t="s">
        <v>7</v>
      </c>
      <c r="B1612" t="s">
        <v>1630</v>
      </c>
      <c r="C1612" t="s">
        <v>1631</v>
      </c>
      <c r="D1612" t="s">
        <v>2</v>
      </c>
      <c r="E1612" s="17">
        <v>19</v>
      </c>
      <c r="F1612" s="17">
        <v>1461.4631578947367</v>
      </c>
      <c r="G1612" s="17">
        <v>6780.098384210527</v>
      </c>
      <c r="H1612" s="17">
        <v>26265.50457894737</v>
      </c>
      <c r="I1612" s="17">
        <v>2707.3508947368423</v>
      </c>
      <c r="J1612" s="17">
        <v>490.63663157894734</v>
      </c>
      <c r="K1612" s="17">
        <v>0</v>
      </c>
      <c r="L1612" s="17">
        <v>37705.053647368419</v>
      </c>
      <c r="M1612" s="24">
        <f>SUMIFS('OD K'!$E:$E,'OD K'!B:B,Celkem!B1612,'OD K'!$D:$D,Celkem!D1612)</f>
        <v>4</v>
      </c>
      <c r="N1612" s="25">
        <f>SUMIFS('OD K'!$G:$G,'OD K'!B:B,Celkem!B1612,'OD K'!$D:$D,Celkem!D1612)</f>
        <v>3.4210526315789473</v>
      </c>
      <c r="O1612" s="25">
        <f>SUMIFS('OD K'!$H:$H,'OD K'!B:B,Celkem!B1612,'OD K'!$D:$D,Celkem!D1612)</f>
        <v>0.15789473684210525</v>
      </c>
    </row>
    <row r="1613" spans="1:15" x14ac:dyDescent="0.25">
      <c r="A1613" t="s">
        <v>7</v>
      </c>
      <c r="B1613" t="s">
        <v>1630</v>
      </c>
      <c r="C1613" t="s">
        <v>1631</v>
      </c>
      <c r="D1613" t="s">
        <v>21</v>
      </c>
      <c r="E1613" s="17">
        <v>732</v>
      </c>
      <c r="F1613" s="17">
        <v>1982.4086885245902</v>
      </c>
      <c r="G1613" s="17">
        <v>7135.4915487704911</v>
      </c>
      <c r="H1613" s="17">
        <v>17489.97922240437</v>
      </c>
      <c r="I1613" s="17">
        <v>5436.5152240437155</v>
      </c>
      <c r="J1613" s="17">
        <v>241.73620382513661</v>
      </c>
      <c r="K1613" s="17">
        <v>149.1338524590164</v>
      </c>
      <c r="L1613" s="17">
        <v>32435.264740027324</v>
      </c>
      <c r="M1613" s="24">
        <f>SUMIFS('OD K'!$E:$E,'OD K'!B:B,Celkem!B1613,'OD K'!$D:$D,Celkem!D1613)</f>
        <v>4</v>
      </c>
      <c r="N1613" s="25">
        <f>SUMIFS('OD K'!$G:$G,'OD K'!B:B,Celkem!B1613,'OD K'!$D:$D,Celkem!D1613)</f>
        <v>3.0560109289617485</v>
      </c>
      <c r="O1613" s="25">
        <f>SUMIFS('OD K'!$H:$H,'OD K'!B:B,Celkem!B1613,'OD K'!$D:$D,Celkem!D1613)</f>
        <v>0.38797814207650272</v>
      </c>
    </row>
    <row r="1614" spans="1:15" x14ac:dyDescent="0.25">
      <c r="A1614" t="s">
        <v>7</v>
      </c>
      <c r="B1614" t="s">
        <v>1632</v>
      </c>
      <c r="C1614" t="s">
        <v>1633</v>
      </c>
      <c r="D1614" t="s">
        <v>2</v>
      </c>
      <c r="E1614" s="17">
        <v>7</v>
      </c>
      <c r="F1614" s="17">
        <v>20644.807142857142</v>
      </c>
      <c r="G1614" s="17">
        <v>23952.851857142854</v>
      </c>
      <c r="H1614" s="17">
        <v>60262.284428571424</v>
      </c>
      <c r="I1614" s="17">
        <v>20028.665571428573</v>
      </c>
      <c r="J1614" s="17">
        <v>0</v>
      </c>
      <c r="K1614" s="17">
        <v>0</v>
      </c>
      <c r="L1614" s="17">
        <v>124888.609</v>
      </c>
      <c r="M1614" s="24">
        <f>SUMIFS('OD K'!$E:$E,'OD K'!B:B,Celkem!B1614,'OD K'!$D:$D,Celkem!D1614)</f>
        <v>13</v>
      </c>
      <c r="N1614" s="25">
        <f>SUMIFS('OD K'!$G:$G,'OD K'!B:B,Celkem!B1614,'OD K'!$D:$D,Celkem!D1614)</f>
        <v>9.5714285714285712</v>
      </c>
      <c r="O1614" s="25">
        <f>SUMIFS('OD K'!$H:$H,'OD K'!B:B,Celkem!B1614,'OD K'!$D:$D,Celkem!D1614)</f>
        <v>1.2857142857142858</v>
      </c>
    </row>
    <row r="1615" spans="1:15" x14ac:dyDescent="0.25">
      <c r="A1615" t="s">
        <v>7</v>
      </c>
      <c r="B1615" t="s">
        <v>1632</v>
      </c>
      <c r="C1615" t="s">
        <v>1633</v>
      </c>
      <c r="D1615" t="s">
        <v>21</v>
      </c>
      <c r="E1615" s="17">
        <v>99</v>
      </c>
      <c r="F1615" s="17">
        <v>12877.377878787878</v>
      </c>
      <c r="G1615" s="17">
        <v>26551.392839393942</v>
      </c>
      <c r="H1615" s="17">
        <v>67273.520573737376</v>
      </c>
      <c r="I1615" s="17">
        <v>32831.778713131316</v>
      </c>
      <c r="J1615" s="17">
        <v>130.29111717171716</v>
      </c>
      <c r="K1615" s="17">
        <v>1811.1203030303031</v>
      </c>
      <c r="L1615" s="17">
        <v>141475.48142525254</v>
      </c>
      <c r="M1615" s="24">
        <f>SUMIFS('OD K'!$E:$E,'OD K'!B:B,Celkem!B1615,'OD K'!$D:$D,Celkem!D1615)</f>
        <v>13</v>
      </c>
      <c r="N1615" s="25">
        <f>SUMIFS('OD K'!$G:$G,'OD K'!B:B,Celkem!B1615,'OD K'!$D:$D,Celkem!D1615)</f>
        <v>11.868686868686869</v>
      </c>
      <c r="O1615" s="25">
        <f>SUMIFS('OD K'!$H:$H,'OD K'!B:B,Celkem!B1615,'OD K'!$D:$D,Celkem!D1615)</f>
        <v>1.8282828282828283</v>
      </c>
    </row>
    <row r="1616" spans="1:15" x14ac:dyDescent="0.25">
      <c r="A1616" t="s">
        <v>7</v>
      </c>
      <c r="B1616" t="s">
        <v>1634</v>
      </c>
      <c r="C1616" t="s">
        <v>1635</v>
      </c>
      <c r="D1616" t="s">
        <v>2</v>
      </c>
      <c r="E1616" s="17">
        <v>10</v>
      </c>
      <c r="F1616" s="17">
        <v>5499.0730000000003</v>
      </c>
      <c r="G1616" s="17">
        <v>7361.9406099999997</v>
      </c>
      <c r="H1616" s="17">
        <v>43459.43045</v>
      </c>
      <c r="I1616" s="17">
        <v>0</v>
      </c>
      <c r="J1616" s="17">
        <v>0</v>
      </c>
      <c r="K1616" s="17">
        <v>0</v>
      </c>
      <c r="L1616" s="17">
        <v>56320.444060000002</v>
      </c>
      <c r="M1616" s="24">
        <f>SUMIFS('OD K'!$E:$E,'OD K'!B:B,Celkem!B1616,'OD K'!$D:$D,Celkem!D1616)</f>
        <v>8</v>
      </c>
      <c r="N1616" s="25">
        <f>SUMIFS('OD K'!$G:$G,'OD K'!B:B,Celkem!B1616,'OD K'!$D:$D,Celkem!D1616)</f>
        <v>5.6</v>
      </c>
      <c r="O1616" s="25">
        <f>SUMIFS('OD K'!$H:$H,'OD K'!B:B,Celkem!B1616,'OD K'!$D:$D,Celkem!D1616)</f>
        <v>0</v>
      </c>
    </row>
    <row r="1617" spans="1:15" x14ac:dyDescent="0.25">
      <c r="A1617" t="s">
        <v>7</v>
      </c>
      <c r="B1617" t="s">
        <v>1634</v>
      </c>
      <c r="C1617" t="s">
        <v>1635</v>
      </c>
      <c r="D1617" t="s">
        <v>21</v>
      </c>
      <c r="E1617" s="17">
        <v>381</v>
      </c>
      <c r="F1617" s="17">
        <v>2703.6765616797902</v>
      </c>
      <c r="G1617" s="17">
        <v>10571.653155118109</v>
      </c>
      <c r="H1617" s="17">
        <v>36228.828885826777</v>
      </c>
      <c r="I1617" s="17">
        <v>4510.0748608923886</v>
      </c>
      <c r="J1617" s="17">
        <v>42.242924409448818</v>
      </c>
      <c r="K1617" s="17">
        <v>633.93779527559047</v>
      </c>
      <c r="L1617" s="17">
        <v>54690.414183202105</v>
      </c>
      <c r="M1617" s="24">
        <f>SUMIFS('OD K'!$E:$E,'OD K'!B:B,Celkem!B1617,'OD K'!$D:$D,Celkem!D1617)</f>
        <v>8</v>
      </c>
      <c r="N1617" s="25">
        <f>SUMIFS('OD K'!$G:$G,'OD K'!B:B,Celkem!B1617,'OD K'!$D:$D,Celkem!D1617)</f>
        <v>6.1784776902887142</v>
      </c>
      <c r="O1617" s="25">
        <f>SUMIFS('OD K'!$H:$H,'OD K'!B:B,Celkem!B1617,'OD K'!$D:$D,Celkem!D1617)</f>
        <v>0.28608923884514437</v>
      </c>
    </row>
    <row r="1618" spans="1:15" x14ac:dyDescent="0.25">
      <c r="A1618" t="s">
        <v>7</v>
      </c>
      <c r="B1618" t="s">
        <v>1636</v>
      </c>
      <c r="C1618" t="s">
        <v>1637</v>
      </c>
      <c r="D1618" t="s">
        <v>2</v>
      </c>
      <c r="E1618" s="17">
        <v>15</v>
      </c>
      <c r="F1618" s="17">
        <v>759.94466666666665</v>
      </c>
      <c r="G1618" s="17">
        <v>6331.5585733333328</v>
      </c>
      <c r="H1618" s="17">
        <v>39813.375506666671</v>
      </c>
      <c r="I1618" s="17">
        <v>2077.0468000000001</v>
      </c>
      <c r="J1618" s="17">
        <v>0</v>
      </c>
      <c r="K1618" s="17">
        <v>0</v>
      </c>
      <c r="L1618" s="17">
        <v>48981.925546666665</v>
      </c>
      <c r="M1618" s="24">
        <f>SUMIFS('OD K'!$E:$E,'OD K'!B:B,Celkem!B1618,'OD K'!$D:$D,Celkem!D1618)</f>
        <v>4</v>
      </c>
      <c r="N1618" s="25">
        <f>SUMIFS('OD K'!$G:$G,'OD K'!B:B,Celkem!B1618,'OD K'!$D:$D,Celkem!D1618)</f>
        <v>4.4000000000000004</v>
      </c>
      <c r="O1618" s="25">
        <f>SUMIFS('OD K'!$H:$H,'OD K'!B:B,Celkem!B1618,'OD K'!$D:$D,Celkem!D1618)</f>
        <v>0.13333333333333333</v>
      </c>
    </row>
    <row r="1619" spans="1:15" x14ac:dyDescent="0.25">
      <c r="A1619" t="s">
        <v>7</v>
      </c>
      <c r="B1619" t="s">
        <v>1636</v>
      </c>
      <c r="C1619" t="s">
        <v>1637</v>
      </c>
      <c r="D1619" t="s">
        <v>21</v>
      </c>
      <c r="E1619" s="17">
        <v>969</v>
      </c>
      <c r="F1619" s="17">
        <v>778.28400412796691</v>
      </c>
      <c r="G1619" s="17">
        <v>5408.8078893704851</v>
      </c>
      <c r="H1619" s="17">
        <v>21578.601311764709</v>
      </c>
      <c r="I1619" s="17">
        <v>1579.9459799793601</v>
      </c>
      <c r="J1619" s="17">
        <v>13.129569143446853</v>
      </c>
      <c r="K1619" s="17">
        <v>435.84184726522187</v>
      </c>
      <c r="L1619" s="17">
        <v>29794.610601651188</v>
      </c>
      <c r="M1619" s="24">
        <f>SUMIFS('OD K'!$E:$E,'OD K'!B:B,Celkem!B1619,'OD K'!$D:$D,Celkem!D1619)</f>
        <v>4</v>
      </c>
      <c r="N1619" s="25">
        <f>SUMIFS('OD K'!$G:$G,'OD K'!B:B,Celkem!B1619,'OD K'!$D:$D,Celkem!D1619)</f>
        <v>3.1259029927760578</v>
      </c>
      <c r="O1619" s="25">
        <f>SUMIFS('OD K'!$H:$H,'OD K'!B:B,Celkem!B1619,'OD K'!$D:$D,Celkem!D1619)</f>
        <v>7.533539731682147E-2</v>
      </c>
    </row>
    <row r="1620" spans="1:15" x14ac:dyDescent="0.25">
      <c r="A1620" t="s">
        <v>7</v>
      </c>
      <c r="B1620" t="s">
        <v>1638</v>
      </c>
      <c r="C1620" t="s">
        <v>1639</v>
      </c>
      <c r="D1620" t="s">
        <v>2</v>
      </c>
      <c r="E1620" s="17">
        <v>5</v>
      </c>
      <c r="F1620" s="17">
        <v>21581.374</v>
      </c>
      <c r="G1620" s="17">
        <v>25599.075359999999</v>
      </c>
      <c r="H1620" s="17">
        <v>91521.704519999999</v>
      </c>
      <c r="I1620" s="17">
        <v>31198.028299999998</v>
      </c>
      <c r="J1620" s="17">
        <v>0</v>
      </c>
      <c r="K1620" s="17">
        <v>0</v>
      </c>
      <c r="L1620" s="17">
        <v>169900.18218</v>
      </c>
      <c r="M1620" s="24">
        <f>SUMIFS('OD K'!$E:$E,'OD K'!B:B,Celkem!B1620,'OD K'!$D:$D,Celkem!D1620)</f>
        <v>10</v>
      </c>
      <c r="N1620" s="25">
        <f>SUMIFS('OD K'!$G:$G,'OD K'!B:B,Celkem!B1620,'OD K'!$D:$D,Celkem!D1620)</f>
        <v>14.6</v>
      </c>
      <c r="O1620" s="25">
        <f>SUMIFS('OD K'!$H:$H,'OD K'!B:B,Celkem!B1620,'OD K'!$D:$D,Celkem!D1620)</f>
        <v>0.8</v>
      </c>
    </row>
    <row r="1621" spans="1:15" x14ac:dyDescent="0.25">
      <c r="A1621" t="s">
        <v>7</v>
      </c>
      <c r="B1621" t="s">
        <v>1638</v>
      </c>
      <c r="C1621" t="s">
        <v>1639</v>
      </c>
      <c r="D1621" t="s">
        <v>21</v>
      </c>
      <c r="E1621" s="17">
        <v>166</v>
      </c>
      <c r="F1621" s="17">
        <v>12062.367469879518</v>
      </c>
      <c r="G1621" s="17">
        <v>13362.765522891566</v>
      </c>
      <c r="H1621" s="17">
        <v>52187.90270180723</v>
      </c>
      <c r="I1621" s="17">
        <v>23674.510286746987</v>
      </c>
      <c r="J1621" s="17">
        <v>564.7144626506024</v>
      </c>
      <c r="K1621" s="17">
        <v>589.39969879518071</v>
      </c>
      <c r="L1621" s="17">
        <v>102441.66014277108</v>
      </c>
      <c r="M1621" s="24">
        <f>SUMIFS('OD K'!$E:$E,'OD K'!B:B,Celkem!B1621,'OD K'!$D:$D,Celkem!D1621)</f>
        <v>10</v>
      </c>
      <c r="N1621" s="25">
        <f>SUMIFS('OD K'!$G:$G,'OD K'!B:B,Celkem!B1621,'OD K'!$D:$D,Celkem!D1621)</f>
        <v>9.4156626506024104</v>
      </c>
      <c r="O1621" s="25">
        <f>SUMIFS('OD K'!$H:$H,'OD K'!B:B,Celkem!B1621,'OD K'!$D:$D,Celkem!D1621)</f>
        <v>1.2771084337349397</v>
      </c>
    </row>
    <row r="1622" spans="1:15" x14ac:dyDescent="0.25">
      <c r="A1622" t="s">
        <v>7</v>
      </c>
      <c r="B1622" t="s">
        <v>1640</v>
      </c>
      <c r="C1622" t="s">
        <v>1641</v>
      </c>
      <c r="D1622" t="s">
        <v>2</v>
      </c>
      <c r="E1622" s="17">
        <v>22</v>
      </c>
      <c r="F1622" s="17">
        <v>1297.0527272727272</v>
      </c>
      <c r="G1622" s="17">
        <v>12077.626386363636</v>
      </c>
      <c r="H1622" s="17">
        <v>33387.961363636365</v>
      </c>
      <c r="I1622" s="17">
        <v>7179.8786727272727</v>
      </c>
      <c r="J1622" s="17">
        <v>0</v>
      </c>
      <c r="K1622" s="17">
        <v>0</v>
      </c>
      <c r="L1622" s="17">
        <v>53942.51915</v>
      </c>
      <c r="M1622" s="24">
        <f>SUMIFS('OD K'!$E:$E,'OD K'!B:B,Celkem!B1622,'OD K'!$D:$D,Celkem!D1622)</f>
        <v>5</v>
      </c>
      <c r="N1622" s="25">
        <f>SUMIFS('OD K'!$G:$G,'OD K'!B:B,Celkem!B1622,'OD K'!$D:$D,Celkem!D1622)</f>
        <v>4.2727272727272725</v>
      </c>
      <c r="O1622" s="25">
        <f>SUMIFS('OD K'!$H:$H,'OD K'!B:B,Celkem!B1622,'OD K'!$D:$D,Celkem!D1622)</f>
        <v>0.40909090909090912</v>
      </c>
    </row>
    <row r="1623" spans="1:15" x14ac:dyDescent="0.25">
      <c r="A1623" t="s">
        <v>7</v>
      </c>
      <c r="B1623" t="s">
        <v>1640</v>
      </c>
      <c r="C1623" t="s">
        <v>1641</v>
      </c>
      <c r="D1623" t="s">
        <v>21</v>
      </c>
      <c r="E1623" s="17">
        <v>1002</v>
      </c>
      <c r="F1623" s="17">
        <v>2487.9420758483034</v>
      </c>
      <c r="G1623" s="17">
        <v>7540.4960960079843</v>
      </c>
      <c r="H1623" s="17">
        <v>26980.402996407185</v>
      </c>
      <c r="I1623" s="17">
        <v>2306.8096156686629</v>
      </c>
      <c r="J1623" s="17">
        <v>225.4035386227545</v>
      </c>
      <c r="K1623" s="17">
        <v>335.1619760479042</v>
      </c>
      <c r="L1623" s="17">
        <v>39876.216298602798</v>
      </c>
      <c r="M1623" s="24">
        <f>SUMIFS('OD K'!$E:$E,'OD K'!B:B,Celkem!B1623,'OD K'!$D:$D,Celkem!D1623)</f>
        <v>5</v>
      </c>
      <c r="N1623" s="25">
        <f>SUMIFS('OD K'!$G:$G,'OD K'!B:B,Celkem!B1623,'OD K'!$D:$D,Celkem!D1623)</f>
        <v>4.6916167664670656</v>
      </c>
      <c r="O1623" s="25">
        <f>SUMIFS('OD K'!$H:$H,'OD K'!B:B,Celkem!B1623,'OD K'!$D:$D,Celkem!D1623)</f>
        <v>0.15568862275449102</v>
      </c>
    </row>
    <row r="1624" spans="1:15" x14ac:dyDescent="0.25">
      <c r="A1624" t="s">
        <v>7</v>
      </c>
      <c r="B1624" t="s">
        <v>1642</v>
      </c>
      <c r="C1624" t="s">
        <v>1643</v>
      </c>
      <c r="D1624" t="s">
        <v>2</v>
      </c>
      <c r="E1624" s="17">
        <v>98</v>
      </c>
      <c r="F1624" s="17">
        <v>1298.4020408163265</v>
      </c>
      <c r="G1624" s="17">
        <v>3967.8624112244902</v>
      </c>
      <c r="H1624" s="17">
        <v>22442.220448979591</v>
      </c>
      <c r="I1624" s="17">
        <v>317.91532653061228</v>
      </c>
      <c r="J1624" s="17">
        <v>81.53436734693878</v>
      </c>
      <c r="K1624" s="17">
        <v>0.95877551020408158</v>
      </c>
      <c r="L1624" s="17">
        <v>28108.893370408165</v>
      </c>
      <c r="M1624" s="24">
        <f>SUMIFS('OD K'!$E:$E,'OD K'!B:B,Celkem!B1624,'OD K'!$D:$D,Celkem!D1624)</f>
        <v>4</v>
      </c>
      <c r="N1624" s="25">
        <f>SUMIFS('OD K'!$G:$G,'OD K'!B:B,Celkem!B1624,'OD K'!$D:$D,Celkem!D1624)</f>
        <v>2.6224489795918369</v>
      </c>
      <c r="O1624" s="25">
        <f>SUMIFS('OD K'!$H:$H,'OD K'!B:B,Celkem!B1624,'OD K'!$D:$D,Celkem!D1624)</f>
        <v>2.0408163265306121E-2</v>
      </c>
    </row>
    <row r="1625" spans="1:15" x14ac:dyDescent="0.25">
      <c r="A1625" t="s">
        <v>7</v>
      </c>
      <c r="B1625" t="s">
        <v>1642</v>
      </c>
      <c r="C1625" t="s">
        <v>1643</v>
      </c>
      <c r="D1625" t="s">
        <v>21</v>
      </c>
      <c r="E1625" s="17">
        <v>5137</v>
      </c>
      <c r="F1625" s="17">
        <v>627.57432742846015</v>
      </c>
      <c r="G1625" s="17">
        <v>4381.2864678800852</v>
      </c>
      <c r="H1625" s="17">
        <v>18001.900925345533</v>
      </c>
      <c r="I1625" s="17">
        <v>1175.7537920576212</v>
      </c>
      <c r="J1625" s="17">
        <v>134.48226071637143</v>
      </c>
      <c r="K1625" s="17">
        <v>190.70321393809618</v>
      </c>
      <c r="L1625" s="17">
        <v>24511.700987366166</v>
      </c>
      <c r="M1625" s="24">
        <f>SUMIFS('OD K'!$E:$E,'OD K'!B:B,Celkem!B1625,'OD K'!$D:$D,Celkem!D1625)</f>
        <v>4</v>
      </c>
      <c r="N1625" s="25">
        <f>SUMIFS('OD K'!$G:$G,'OD K'!B:B,Celkem!B1625,'OD K'!$D:$D,Celkem!D1625)</f>
        <v>2.6717928752189994</v>
      </c>
      <c r="O1625" s="25">
        <f>SUMIFS('OD K'!$H:$H,'OD K'!B:B,Celkem!B1625,'OD K'!$D:$D,Celkem!D1625)</f>
        <v>7.7477126727662063E-2</v>
      </c>
    </row>
    <row r="1626" spans="1:15" x14ac:dyDescent="0.25">
      <c r="A1626" t="s">
        <v>7</v>
      </c>
      <c r="B1626" t="s">
        <v>1644</v>
      </c>
      <c r="C1626" t="s">
        <v>1645</v>
      </c>
      <c r="D1626" t="s">
        <v>2</v>
      </c>
      <c r="E1626" s="17">
        <v>6</v>
      </c>
      <c r="F1626" s="17">
        <v>14873.168333333333</v>
      </c>
      <c r="G1626" s="17">
        <v>29718.778816666669</v>
      </c>
      <c r="H1626" s="17">
        <v>26914.874933333336</v>
      </c>
      <c r="I1626" s="17">
        <v>111194.73253333334</v>
      </c>
      <c r="J1626" s="17">
        <v>0</v>
      </c>
      <c r="K1626" s="17">
        <v>0</v>
      </c>
      <c r="L1626" s="17">
        <v>182701.55461666669</v>
      </c>
      <c r="M1626" s="24">
        <f>SUMIFS('OD K'!$E:$E,'OD K'!B:B,Celkem!B1626,'OD K'!$D:$D,Celkem!D1626)</f>
        <v>14</v>
      </c>
      <c r="N1626" s="25">
        <f>SUMIFS('OD K'!$G:$G,'OD K'!B:B,Celkem!B1626,'OD K'!$D:$D,Celkem!D1626)</f>
        <v>3.6666666666666665</v>
      </c>
      <c r="O1626" s="25">
        <f>SUMIFS('OD K'!$H:$H,'OD K'!B:B,Celkem!B1626,'OD K'!$D:$D,Celkem!D1626)</f>
        <v>5.333333333333333</v>
      </c>
    </row>
    <row r="1627" spans="1:15" x14ac:dyDescent="0.25">
      <c r="A1627" t="s">
        <v>7</v>
      </c>
      <c r="B1627" t="s">
        <v>1644</v>
      </c>
      <c r="C1627" t="s">
        <v>1645</v>
      </c>
      <c r="D1627" t="s">
        <v>21</v>
      </c>
      <c r="E1627" s="17">
        <v>131</v>
      </c>
      <c r="F1627" s="17">
        <v>20358.102900763359</v>
      </c>
      <c r="G1627" s="17">
        <v>27681.676880916031</v>
      </c>
      <c r="H1627" s="17">
        <v>59595.109435114508</v>
      </c>
      <c r="I1627" s="17">
        <v>48763.707684732821</v>
      </c>
      <c r="J1627" s="17">
        <v>252.15248854961834</v>
      </c>
      <c r="K1627" s="17">
        <v>4089.5833587786265</v>
      </c>
      <c r="L1627" s="17">
        <v>160740.33274885497</v>
      </c>
      <c r="M1627" s="24">
        <f>SUMIFS('OD K'!$E:$E,'OD K'!B:B,Celkem!B1627,'OD K'!$D:$D,Celkem!D1627)</f>
        <v>14</v>
      </c>
      <c r="N1627" s="25">
        <f>SUMIFS('OD K'!$G:$G,'OD K'!B:B,Celkem!B1627,'OD K'!$D:$D,Celkem!D1627)</f>
        <v>9.2900763358778633</v>
      </c>
      <c r="O1627" s="25">
        <f>SUMIFS('OD K'!$H:$H,'OD K'!B:B,Celkem!B1627,'OD K'!$D:$D,Celkem!D1627)</f>
        <v>2.5114503816793894</v>
      </c>
    </row>
    <row r="1628" spans="1:15" x14ac:dyDescent="0.25">
      <c r="A1628" t="s">
        <v>7</v>
      </c>
      <c r="B1628" t="s">
        <v>1646</v>
      </c>
      <c r="C1628" t="s">
        <v>1647</v>
      </c>
      <c r="D1628" t="s">
        <v>2</v>
      </c>
      <c r="E1628" s="17">
        <v>31</v>
      </c>
      <c r="F1628" s="17">
        <v>2307.1735483870971</v>
      </c>
      <c r="G1628" s="17">
        <v>9716.259977419355</v>
      </c>
      <c r="H1628" s="17">
        <v>36682.917438709679</v>
      </c>
      <c r="I1628" s="17">
        <v>2106.5274645161289</v>
      </c>
      <c r="J1628" s="17">
        <v>0</v>
      </c>
      <c r="K1628" s="17">
        <v>475.82129032258064</v>
      </c>
      <c r="L1628" s="17">
        <v>51288.699719354838</v>
      </c>
      <c r="M1628" s="24">
        <f>SUMIFS('OD K'!$E:$E,'OD K'!B:B,Celkem!B1628,'OD K'!$D:$D,Celkem!D1628)</f>
        <v>9</v>
      </c>
      <c r="N1628" s="25">
        <f>SUMIFS('OD K'!$G:$G,'OD K'!B:B,Celkem!B1628,'OD K'!$D:$D,Celkem!D1628)</f>
        <v>4.612903225806452</v>
      </c>
      <c r="O1628" s="25">
        <f>SUMIFS('OD K'!$H:$H,'OD K'!B:B,Celkem!B1628,'OD K'!$D:$D,Celkem!D1628)</f>
        <v>9.6774193548387094E-2</v>
      </c>
    </row>
    <row r="1629" spans="1:15" x14ac:dyDescent="0.25">
      <c r="A1629" t="s">
        <v>7</v>
      </c>
      <c r="B1629" t="s">
        <v>1646</v>
      </c>
      <c r="C1629" t="s">
        <v>1647</v>
      </c>
      <c r="D1629" t="s">
        <v>21</v>
      </c>
      <c r="E1629" s="17">
        <v>563</v>
      </c>
      <c r="F1629" s="17">
        <v>4217.841776198934</v>
      </c>
      <c r="G1629" s="17">
        <v>14623.414778507993</v>
      </c>
      <c r="H1629" s="17">
        <v>47651.616699111903</v>
      </c>
      <c r="I1629" s="17">
        <v>8087.5740005328598</v>
      </c>
      <c r="J1629" s="17">
        <v>105.5573404973357</v>
      </c>
      <c r="K1629" s="17">
        <v>2580.7487211367675</v>
      </c>
      <c r="L1629" s="17">
        <v>77266.753315985799</v>
      </c>
      <c r="M1629" s="24">
        <f>SUMIFS('OD K'!$E:$E,'OD K'!B:B,Celkem!B1629,'OD K'!$D:$D,Celkem!D1629)</f>
        <v>9</v>
      </c>
      <c r="N1629" s="25">
        <f>SUMIFS('OD K'!$G:$G,'OD K'!B:B,Celkem!B1629,'OD K'!$D:$D,Celkem!D1629)</f>
        <v>6.893428063943162</v>
      </c>
      <c r="O1629" s="25">
        <f>SUMIFS('OD K'!$H:$H,'OD K'!B:B,Celkem!B1629,'OD K'!$D:$D,Celkem!D1629)</f>
        <v>0.51509769094138547</v>
      </c>
    </row>
    <row r="1630" spans="1:15" x14ac:dyDescent="0.25">
      <c r="A1630" t="s">
        <v>7</v>
      </c>
      <c r="B1630" t="s">
        <v>1648</v>
      </c>
      <c r="C1630" t="s">
        <v>1649</v>
      </c>
      <c r="D1630" t="s">
        <v>2</v>
      </c>
      <c r="E1630" s="17">
        <v>14</v>
      </c>
      <c r="F1630" s="17">
        <v>9192.6935714285719</v>
      </c>
      <c r="G1630" s="17">
        <v>18246.057985714284</v>
      </c>
      <c r="H1630" s="17">
        <v>45318.912571428569</v>
      </c>
      <c r="I1630" s="17">
        <v>62493.298707142858</v>
      </c>
      <c r="J1630" s="17">
        <v>0</v>
      </c>
      <c r="K1630" s="17">
        <v>0</v>
      </c>
      <c r="L1630" s="17">
        <v>135250.96283571428</v>
      </c>
      <c r="M1630" s="24">
        <f>SUMIFS('OD K'!$E:$E,'OD K'!B:B,Celkem!B1630,'OD K'!$D:$D,Celkem!D1630)</f>
        <v>15</v>
      </c>
      <c r="N1630" s="25">
        <f>SUMIFS('OD K'!$G:$G,'OD K'!B:B,Celkem!B1630,'OD K'!$D:$D,Celkem!D1630)</f>
        <v>6.2142857142857144</v>
      </c>
      <c r="O1630" s="25">
        <f>SUMIFS('OD K'!$H:$H,'OD K'!B:B,Celkem!B1630,'OD K'!$D:$D,Celkem!D1630)</f>
        <v>3</v>
      </c>
    </row>
    <row r="1631" spans="1:15" x14ac:dyDescent="0.25">
      <c r="A1631" t="s">
        <v>7</v>
      </c>
      <c r="B1631" t="s">
        <v>1648</v>
      </c>
      <c r="C1631" t="s">
        <v>1649</v>
      </c>
      <c r="D1631" t="s">
        <v>21</v>
      </c>
      <c r="E1631" s="17">
        <v>201</v>
      </c>
      <c r="F1631" s="17">
        <v>14623.299104477612</v>
      </c>
      <c r="G1631" s="17">
        <v>26369.655540298507</v>
      </c>
      <c r="H1631" s="17">
        <v>60897.201982587067</v>
      </c>
      <c r="I1631" s="17">
        <v>96109.973254228855</v>
      </c>
      <c r="J1631" s="17">
        <v>135.92849751243781</v>
      </c>
      <c r="K1631" s="17">
        <v>738.86621890547258</v>
      </c>
      <c r="L1631" s="17">
        <v>198874.92459800994</v>
      </c>
      <c r="M1631" s="24">
        <f>SUMIFS('OD K'!$E:$E,'OD K'!B:B,Celkem!B1631,'OD K'!$D:$D,Celkem!D1631)</f>
        <v>15</v>
      </c>
      <c r="N1631" s="25">
        <f>SUMIFS('OD K'!$G:$G,'OD K'!B:B,Celkem!B1631,'OD K'!$D:$D,Celkem!D1631)</f>
        <v>10.611940298507463</v>
      </c>
      <c r="O1631" s="25">
        <f>SUMIFS('OD K'!$H:$H,'OD K'!B:B,Celkem!B1631,'OD K'!$D:$D,Celkem!D1631)</f>
        <v>5.3283582089552235</v>
      </c>
    </row>
    <row r="1632" spans="1:15" x14ac:dyDescent="0.25">
      <c r="A1632" t="s">
        <v>7</v>
      </c>
      <c r="B1632" t="s">
        <v>1650</v>
      </c>
      <c r="C1632" t="s">
        <v>1651</v>
      </c>
      <c r="D1632" t="s">
        <v>2</v>
      </c>
      <c r="E1632" s="17">
        <v>14</v>
      </c>
      <c r="F1632" s="17">
        <v>2271.0992857142855</v>
      </c>
      <c r="G1632" s="17">
        <v>11808.226057142858</v>
      </c>
      <c r="H1632" s="17">
        <v>50162.526685714292</v>
      </c>
      <c r="I1632" s="17">
        <v>34853.362999999998</v>
      </c>
      <c r="J1632" s="17">
        <v>0</v>
      </c>
      <c r="K1632" s="17">
        <v>0</v>
      </c>
      <c r="L1632" s="17">
        <v>99095.215028571431</v>
      </c>
      <c r="M1632" s="24">
        <f>SUMIFS('OD K'!$E:$E,'OD K'!B:B,Celkem!B1632,'OD K'!$D:$D,Celkem!D1632)</f>
        <v>10</v>
      </c>
      <c r="N1632" s="25">
        <f>SUMIFS('OD K'!$G:$G,'OD K'!B:B,Celkem!B1632,'OD K'!$D:$D,Celkem!D1632)</f>
        <v>5.5714285714285712</v>
      </c>
      <c r="O1632" s="25">
        <f>SUMIFS('OD K'!$H:$H,'OD K'!B:B,Celkem!B1632,'OD K'!$D:$D,Celkem!D1632)</f>
        <v>2</v>
      </c>
    </row>
    <row r="1633" spans="1:15" x14ac:dyDescent="0.25">
      <c r="A1633" t="s">
        <v>7</v>
      </c>
      <c r="B1633" t="s">
        <v>1650</v>
      </c>
      <c r="C1633" t="s">
        <v>1651</v>
      </c>
      <c r="D1633" t="s">
        <v>21</v>
      </c>
      <c r="E1633" s="17">
        <v>227</v>
      </c>
      <c r="F1633" s="17">
        <v>4523.9530837004404</v>
      </c>
      <c r="G1633" s="17">
        <v>15518.922995594714</v>
      </c>
      <c r="H1633" s="17">
        <v>45962.601206607927</v>
      </c>
      <c r="I1633" s="17">
        <v>34661.734001762117</v>
      </c>
      <c r="J1633" s="17">
        <v>256.75161674008808</v>
      </c>
      <c r="K1633" s="17">
        <v>943.70625550660793</v>
      </c>
      <c r="L1633" s="17">
        <v>101867.66915991189</v>
      </c>
      <c r="M1633" s="24">
        <f>SUMIFS('OD K'!$E:$E,'OD K'!B:B,Celkem!B1633,'OD K'!$D:$D,Celkem!D1633)</f>
        <v>10</v>
      </c>
      <c r="N1633" s="25">
        <f>SUMIFS('OD K'!$G:$G,'OD K'!B:B,Celkem!B1633,'OD K'!$D:$D,Celkem!D1633)</f>
        <v>7.5506607929515415</v>
      </c>
      <c r="O1633" s="25">
        <f>SUMIFS('OD K'!$H:$H,'OD K'!B:B,Celkem!B1633,'OD K'!$D:$D,Celkem!D1633)</f>
        <v>2.2907488986784141</v>
      </c>
    </row>
    <row r="1634" spans="1:15" x14ac:dyDescent="0.25">
      <c r="A1634" t="s">
        <v>7</v>
      </c>
      <c r="B1634" t="s">
        <v>1652</v>
      </c>
      <c r="C1634" t="s">
        <v>1653</v>
      </c>
      <c r="D1634" t="s">
        <v>2</v>
      </c>
      <c r="E1634" s="17">
        <v>85</v>
      </c>
      <c r="F1634" s="17">
        <v>1182.5600000000002</v>
      </c>
      <c r="G1634" s="17">
        <v>7080.5066035294112</v>
      </c>
      <c r="H1634" s="17">
        <v>39300.863014117647</v>
      </c>
      <c r="I1634" s="17">
        <v>10195.796661176471</v>
      </c>
      <c r="J1634" s="17">
        <v>344.68254117647058</v>
      </c>
      <c r="K1634" s="17">
        <v>0</v>
      </c>
      <c r="L1634" s="17">
        <v>58104.408820000004</v>
      </c>
      <c r="M1634" s="24">
        <f>SUMIFS('OD K'!$E:$E,'OD K'!B:B,Celkem!B1634,'OD K'!$D:$D,Celkem!D1634)</f>
        <v>8</v>
      </c>
      <c r="N1634" s="25">
        <f>SUMIFS('OD K'!$G:$G,'OD K'!B:B,Celkem!B1634,'OD K'!$D:$D,Celkem!D1634)</f>
        <v>5.5058823529411764</v>
      </c>
      <c r="O1634" s="25">
        <f>SUMIFS('OD K'!$H:$H,'OD K'!B:B,Celkem!B1634,'OD K'!$D:$D,Celkem!D1634)</f>
        <v>0.4823529411764706</v>
      </c>
    </row>
    <row r="1635" spans="1:15" x14ac:dyDescent="0.25">
      <c r="A1635" t="s">
        <v>7</v>
      </c>
      <c r="B1635" t="s">
        <v>1652</v>
      </c>
      <c r="C1635" t="s">
        <v>1653</v>
      </c>
      <c r="D1635" t="s">
        <v>21</v>
      </c>
      <c r="E1635" s="17">
        <v>1824</v>
      </c>
      <c r="F1635" s="17">
        <v>1883.7707182017543</v>
      </c>
      <c r="G1635" s="17">
        <v>8854.8435443530707</v>
      </c>
      <c r="H1635" s="17">
        <v>31722.761820010965</v>
      </c>
      <c r="I1635" s="17">
        <v>14567.687468969298</v>
      </c>
      <c r="J1635" s="17">
        <v>0</v>
      </c>
      <c r="K1635" s="17">
        <v>143.14708881578949</v>
      </c>
      <c r="L1635" s="17">
        <v>57172.210640350881</v>
      </c>
      <c r="M1635" s="24">
        <f>SUMIFS('OD K'!$E:$E,'OD K'!B:B,Celkem!B1635,'OD K'!$D:$D,Celkem!D1635)</f>
        <v>8</v>
      </c>
      <c r="N1635" s="25">
        <f>SUMIFS('OD K'!$G:$G,'OD K'!B:B,Celkem!B1635,'OD K'!$D:$D,Celkem!D1635)</f>
        <v>6.0504385964912277</v>
      </c>
      <c r="O1635" s="25">
        <f>SUMIFS('OD K'!$H:$H,'OD K'!B:B,Celkem!B1635,'OD K'!$D:$D,Celkem!D1635)</f>
        <v>1.0164473684210527</v>
      </c>
    </row>
    <row r="1636" spans="1:15" x14ac:dyDescent="0.25">
      <c r="A1636" t="s">
        <v>7</v>
      </c>
      <c r="B1636" t="s">
        <v>1654</v>
      </c>
      <c r="C1636" t="s">
        <v>1655</v>
      </c>
      <c r="D1636" t="s">
        <v>2</v>
      </c>
      <c r="E1636" s="17">
        <v>3</v>
      </c>
      <c r="F1636" s="17">
        <v>3291.3166666666671</v>
      </c>
      <c r="G1636" s="17">
        <v>19534.090966666667</v>
      </c>
      <c r="H1636" s="17">
        <v>53176.462166666664</v>
      </c>
      <c r="I1636" s="17">
        <v>60040.536533333332</v>
      </c>
      <c r="J1636" s="17">
        <v>0</v>
      </c>
      <c r="K1636" s="17">
        <v>0</v>
      </c>
      <c r="L1636" s="17">
        <v>136042.40633333335</v>
      </c>
      <c r="M1636" s="24">
        <f>SUMIFS('OD K'!$E:$E,'OD K'!B:B,Celkem!B1636,'OD K'!$D:$D,Celkem!D1636)</f>
        <v>14</v>
      </c>
      <c r="N1636" s="25">
        <f>SUMIFS('OD K'!$G:$G,'OD K'!B:B,Celkem!B1636,'OD K'!$D:$D,Celkem!D1636)</f>
        <v>7.333333333333333</v>
      </c>
      <c r="O1636" s="25">
        <f>SUMIFS('OD K'!$H:$H,'OD K'!B:B,Celkem!B1636,'OD K'!$D:$D,Celkem!D1636)</f>
        <v>2.6666666666666665</v>
      </c>
    </row>
    <row r="1637" spans="1:15" x14ac:dyDescent="0.25">
      <c r="A1637" t="s">
        <v>7</v>
      </c>
      <c r="B1637" t="s">
        <v>1654</v>
      </c>
      <c r="C1637" t="s">
        <v>1655</v>
      </c>
      <c r="D1637" t="s">
        <v>21</v>
      </c>
      <c r="E1637" s="17">
        <v>27</v>
      </c>
      <c r="F1637" s="17">
        <v>11838.283333333335</v>
      </c>
      <c r="G1637" s="17">
        <v>23630.25579259259</v>
      </c>
      <c r="H1637" s="17">
        <v>67666.930333333337</v>
      </c>
      <c r="I1637" s="17">
        <v>10847.774440740743</v>
      </c>
      <c r="J1637" s="17">
        <v>0</v>
      </c>
      <c r="K1637" s="17">
        <v>1536.477037037037</v>
      </c>
      <c r="L1637" s="17">
        <v>115519.72093703705</v>
      </c>
      <c r="M1637" s="24">
        <f>SUMIFS('OD K'!$E:$E,'OD K'!B:B,Celkem!B1637,'OD K'!$D:$D,Celkem!D1637)</f>
        <v>14</v>
      </c>
      <c r="N1637" s="25">
        <f>SUMIFS('OD K'!$G:$G,'OD K'!B:B,Celkem!B1637,'OD K'!$D:$D,Celkem!D1637)</f>
        <v>13.222222222222221</v>
      </c>
      <c r="O1637" s="25">
        <f>SUMIFS('OD K'!$H:$H,'OD K'!B:B,Celkem!B1637,'OD K'!$D:$D,Celkem!D1637)</f>
        <v>1.037037037037037</v>
      </c>
    </row>
    <row r="1638" spans="1:15" x14ac:dyDescent="0.25">
      <c r="A1638" t="s">
        <v>7</v>
      </c>
      <c r="B1638" t="s">
        <v>1656</v>
      </c>
      <c r="C1638" t="s">
        <v>1657</v>
      </c>
      <c r="D1638" t="s">
        <v>2</v>
      </c>
      <c r="E1638" s="17">
        <v>28</v>
      </c>
      <c r="F1638" s="17">
        <v>4120.6071428571431</v>
      </c>
      <c r="G1638" s="17">
        <v>5489.4459321428576</v>
      </c>
      <c r="H1638" s="17">
        <v>24188.966099999998</v>
      </c>
      <c r="I1638" s="17">
        <v>0</v>
      </c>
      <c r="J1638" s="17">
        <v>0</v>
      </c>
      <c r="K1638" s="17">
        <v>0</v>
      </c>
      <c r="L1638" s="17">
        <v>33799.019174999994</v>
      </c>
      <c r="M1638" s="24">
        <f>SUMIFS('OD K'!$E:$E,'OD K'!B:B,Celkem!B1638,'OD K'!$D:$D,Celkem!D1638)</f>
        <v>5</v>
      </c>
      <c r="N1638" s="25">
        <f>SUMIFS('OD K'!$G:$G,'OD K'!B:B,Celkem!B1638,'OD K'!$D:$D,Celkem!D1638)</f>
        <v>3.5714285714285716</v>
      </c>
      <c r="O1638" s="25">
        <f>SUMIFS('OD K'!$H:$H,'OD K'!B:B,Celkem!B1638,'OD K'!$D:$D,Celkem!D1638)</f>
        <v>0</v>
      </c>
    </row>
    <row r="1639" spans="1:15" x14ac:dyDescent="0.25">
      <c r="A1639" t="s">
        <v>7</v>
      </c>
      <c r="B1639" t="s">
        <v>1656</v>
      </c>
      <c r="C1639" t="s">
        <v>1657</v>
      </c>
      <c r="D1639" t="s">
        <v>21</v>
      </c>
      <c r="E1639" s="17">
        <v>552</v>
      </c>
      <c r="F1639" s="17">
        <v>2781.7075543478263</v>
      </c>
      <c r="G1639" s="17">
        <v>7880.4971918478268</v>
      </c>
      <c r="H1639" s="17">
        <v>23662.422586413042</v>
      </c>
      <c r="I1639" s="17">
        <v>1259.6762704710145</v>
      </c>
      <c r="J1639" s="17">
        <v>61.325701992753622</v>
      </c>
      <c r="K1639" s="17">
        <v>676.71498188405792</v>
      </c>
      <c r="L1639" s="17">
        <v>36322.344286956519</v>
      </c>
      <c r="M1639" s="24">
        <f>SUMIFS('OD K'!$E:$E,'OD K'!B:B,Celkem!B1639,'OD K'!$D:$D,Celkem!D1639)</f>
        <v>5</v>
      </c>
      <c r="N1639" s="25">
        <f>SUMIFS('OD K'!$G:$G,'OD K'!B:B,Celkem!B1639,'OD K'!$D:$D,Celkem!D1639)</f>
        <v>4.3822463768115938</v>
      </c>
      <c r="O1639" s="25">
        <f>SUMIFS('OD K'!$H:$H,'OD K'!B:B,Celkem!B1639,'OD K'!$D:$D,Celkem!D1639)</f>
        <v>9.420289855072464E-2</v>
      </c>
    </row>
    <row r="1640" spans="1:15" x14ac:dyDescent="0.25">
      <c r="A1640" t="s">
        <v>7</v>
      </c>
      <c r="B1640" t="s">
        <v>1658</v>
      </c>
      <c r="C1640" t="s">
        <v>1659</v>
      </c>
      <c r="D1640" t="s">
        <v>2</v>
      </c>
      <c r="E1640" s="17">
        <v>5</v>
      </c>
      <c r="F1640" s="17">
        <v>10958.18</v>
      </c>
      <c r="G1640" s="17">
        <v>20580.51614</v>
      </c>
      <c r="H1640" s="17">
        <v>17558.161499999998</v>
      </c>
      <c r="I1640" s="17">
        <v>67457.780159999995</v>
      </c>
      <c r="J1640" s="17">
        <v>0</v>
      </c>
      <c r="K1640" s="17">
        <v>0</v>
      </c>
      <c r="L1640" s="17">
        <v>116554.6378</v>
      </c>
      <c r="M1640" s="24">
        <f>SUMIFS('OD K'!$E:$E,'OD K'!B:B,Celkem!B1640,'OD K'!$D:$D,Celkem!D1640)</f>
        <v>17</v>
      </c>
      <c r="N1640" s="25">
        <f>SUMIFS('OD K'!$G:$G,'OD K'!B:B,Celkem!B1640,'OD K'!$D:$D,Celkem!D1640)</f>
        <v>2.2000000000000002</v>
      </c>
      <c r="O1640" s="25">
        <f>SUMIFS('OD K'!$H:$H,'OD K'!B:B,Celkem!B1640,'OD K'!$D:$D,Celkem!D1640)</f>
        <v>2.8</v>
      </c>
    </row>
    <row r="1641" spans="1:15" x14ac:dyDescent="0.25">
      <c r="A1641" t="s">
        <v>7</v>
      </c>
      <c r="B1641" t="s">
        <v>1658</v>
      </c>
      <c r="C1641" t="s">
        <v>1659</v>
      </c>
      <c r="D1641" t="s">
        <v>21</v>
      </c>
      <c r="E1641" s="17">
        <v>198</v>
      </c>
      <c r="F1641" s="17">
        <v>32214.558686868688</v>
      </c>
      <c r="G1641" s="17">
        <v>30375.83838131313</v>
      </c>
      <c r="H1641" s="17">
        <v>64646.087091414141</v>
      </c>
      <c r="I1641" s="17">
        <v>93189.743497474745</v>
      </c>
      <c r="J1641" s="17">
        <v>315.1682222222222</v>
      </c>
      <c r="K1641" s="17">
        <v>2022.1940404040404</v>
      </c>
      <c r="L1641" s="17">
        <v>222763.58991969697</v>
      </c>
      <c r="M1641" s="24">
        <f>SUMIFS('OD K'!$E:$E,'OD K'!B:B,Celkem!B1641,'OD K'!$D:$D,Celkem!D1641)</f>
        <v>17</v>
      </c>
      <c r="N1641" s="25">
        <f>SUMIFS('OD K'!$G:$G,'OD K'!B:B,Celkem!B1641,'OD K'!$D:$D,Celkem!D1641)</f>
        <v>12.5</v>
      </c>
      <c r="O1641" s="25">
        <f>SUMIFS('OD K'!$H:$H,'OD K'!B:B,Celkem!B1641,'OD K'!$D:$D,Celkem!D1641)</f>
        <v>4.7070707070707067</v>
      </c>
    </row>
    <row r="1642" spans="1:15" x14ac:dyDescent="0.25">
      <c r="A1642" t="s">
        <v>7</v>
      </c>
      <c r="B1642" t="s">
        <v>1660</v>
      </c>
      <c r="C1642" t="s">
        <v>1661</v>
      </c>
      <c r="D1642" t="s">
        <v>2</v>
      </c>
      <c r="E1642" s="17">
        <v>24</v>
      </c>
      <c r="F1642" s="17">
        <v>9237.1825000000008</v>
      </c>
      <c r="G1642" s="17">
        <v>16704.350849999999</v>
      </c>
      <c r="H1642" s="17">
        <v>59959.458083333331</v>
      </c>
      <c r="I1642" s="17">
        <v>14526.996708333332</v>
      </c>
      <c r="J1642" s="17">
        <v>0</v>
      </c>
      <c r="K1642" s="17">
        <v>0</v>
      </c>
      <c r="L1642" s="17">
        <v>100427.98814166666</v>
      </c>
      <c r="M1642" s="24">
        <f>SUMIFS('OD K'!$E:$E,'OD K'!B:B,Celkem!B1642,'OD K'!$D:$D,Celkem!D1642)</f>
        <v>12</v>
      </c>
      <c r="N1642" s="25">
        <f>SUMIFS('OD K'!$G:$G,'OD K'!B:B,Celkem!B1642,'OD K'!$D:$D,Celkem!D1642)</f>
        <v>9.4583333333333339</v>
      </c>
      <c r="O1642" s="25">
        <f>SUMIFS('OD K'!$H:$H,'OD K'!B:B,Celkem!B1642,'OD K'!$D:$D,Celkem!D1642)</f>
        <v>0.625</v>
      </c>
    </row>
    <row r="1643" spans="1:15" x14ac:dyDescent="0.25">
      <c r="A1643" t="s">
        <v>7</v>
      </c>
      <c r="B1643" t="s">
        <v>1660</v>
      </c>
      <c r="C1643" t="s">
        <v>1661</v>
      </c>
      <c r="D1643" t="s">
        <v>21</v>
      </c>
      <c r="E1643" s="17">
        <v>357</v>
      </c>
      <c r="F1643" s="17">
        <v>12040.778235294118</v>
      </c>
      <c r="G1643" s="17">
        <v>18462.209065266106</v>
      </c>
      <c r="H1643" s="17">
        <v>58343.11261120448</v>
      </c>
      <c r="I1643" s="17">
        <v>19521.843482352942</v>
      </c>
      <c r="J1643" s="17">
        <v>0</v>
      </c>
      <c r="K1643" s="17">
        <v>1220.9153781512605</v>
      </c>
      <c r="L1643" s="17">
        <v>109588.8587722689</v>
      </c>
      <c r="M1643" s="24">
        <f>SUMIFS('OD K'!$E:$E,'OD K'!B:B,Celkem!B1643,'OD K'!$D:$D,Celkem!D1643)</f>
        <v>12</v>
      </c>
      <c r="N1643" s="25">
        <f>SUMIFS('OD K'!$G:$G,'OD K'!B:B,Celkem!B1643,'OD K'!$D:$D,Celkem!D1643)</f>
        <v>10.703081232492996</v>
      </c>
      <c r="O1643" s="25">
        <f>SUMIFS('OD K'!$H:$H,'OD K'!B:B,Celkem!B1643,'OD K'!$D:$D,Celkem!D1643)</f>
        <v>1.2885154061624651</v>
      </c>
    </row>
    <row r="1644" spans="1:15" x14ac:dyDescent="0.25">
      <c r="A1644" t="s">
        <v>7</v>
      </c>
      <c r="B1644" t="s">
        <v>1662</v>
      </c>
      <c r="C1644" t="s">
        <v>1663</v>
      </c>
      <c r="D1644" t="s">
        <v>2</v>
      </c>
      <c r="E1644" s="17">
        <v>82</v>
      </c>
      <c r="F1644" s="17">
        <v>7692.0837804878047</v>
      </c>
      <c r="G1644" s="17">
        <v>10365.236710975609</v>
      </c>
      <c r="H1644" s="17">
        <v>44737.133480487806</v>
      </c>
      <c r="I1644" s="17">
        <v>12401.146869512195</v>
      </c>
      <c r="J1644" s="17">
        <v>478.81739024390242</v>
      </c>
      <c r="K1644" s="17">
        <v>11.827317073170732</v>
      </c>
      <c r="L1644" s="17">
        <v>75686.245548780484</v>
      </c>
      <c r="M1644" s="24">
        <f>SUMIFS('OD K'!$E:$E,'OD K'!B:B,Celkem!B1644,'OD K'!$D:$D,Celkem!D1644)</f>
        <v>9</v>
      </c>
      <c r="N1644" s="25">
        <f>SUMIFS('OD K'!$G:$G,'OD K'!B:B,Celkem!B1644,'OD K'!$D:$D,Celkem!D1644)</f>
        <v>6.5121951219512191</v>
      </c>
      <c r="O1644" s="25">
        <f>SUMIFS('OD K'!$H:$H,'OD K'!B:B,Celkem!B1644,'OD K'!$D:$D,Celkem!D1644)</f>
        <v>0.58536585365853655</v>
      </c>
    </row>
    <row r="1645" spans="1:15" x14ac:dyDescent="0.25">
      <c r="A1645" t="s">
        <v>7</v>
      </c>
      <c r="B1645" t="s">
        <v>1662</v>
      </c>
      <c r="C1645" t="s">
        <v>1663</v>
      </c>
      <c r="D1645" t="s">
        <v>21</v>
      </c>
      <c r="E1645" s="17">
        <v>808</v>
      </c>
      <c r="F1645" s="17">
        <v>5881.9492079207921</v>
      </c>
      <c r="G1645" s="17">
        <v>13587.570165099009</v>
      </c>
      <c r="H1645" s="17">
        <v>43834.000974999995</v>
      </c>
      <c r="I1645" s="17">
        <v>7431.7401827970289</v>
      </c>
      <c r="J1645" s="17">
        <v>80.375041212871295</v>
      </c>
      <c r="K1645" s="17">
        <v>1040.7505445544555</v>
      </c>
      <c r="L1645" s="17">
        <v>71856.386116584152</v>
      </c>
      <c r="M1645" s="24">
        <f>SUMIFS('OD K'!$E:$E,'OD K'!B:B,Celkem!B1645,'OD K'!$D:$D,Celkem!D1645)</f>
        <v>9</v>
      </c>
      <c r="N1645" s="25">
        <f>SUMIFS('OD K'!$G:$G,'OD K'!B:B,Celkem!B1645,'OD K'!$D:$D,Celkem!D1645)</f>
        <v>8.0977722772277225</v>
      </c>
      <c r="O1645" s="25">
        <f>SUMIFS('OD K'!$H:$H,'OD K'!B:B,Celkem!B1645,'OD K'!$D:$D,Celkem!D1645)</f>
        <v>0.46163366336633666</v>
      </c>
    </row>
    <row r="1646" spans="1:15" x14ac:dyDescent="0.25">
      <c r="A1646" t="s">
        <v>7</v>
      </c>
      <c r="B1646" t="s">
        <v>1664</v>
      </c>
      <c r="C1646" t="s">
        <v>1665</v>
      </c>
      <c r="D1646" t="s">
        <v>2</v>
      </c>
      <c r="E1646" s="17">
        <v>28</v>
      </c>
      <c r="F1646" s="17">
        <v>2777.1385714285716</v>
      </c>
      <c r="G1646" s="17">
        <v>7245.8561071428567</v>
      </c>
      <c r="H1646" s="17">
        <v>35634.268842857142</v>
      </c>
      <c r="I1646" s="17">
        <v>0</v>
      </c>
      <c r="J1646" s="17">
        <v>0</v>
      </c>
      <c r="K1646" s="17">
        <v>0</v>
      </c>
      <c r="L1646" s="17">
        <v>45657.263521428569</v>
      </c>
      <c r="M1646" s="24">
        <f>SUMIFS('OD K'!$E:$E,'OD K'!B:B,Celkem!B1646,'OD K'!$D:$D,Celkem!D1646)</f>
        <v>5</v>
      </c>
      <c r="N1646" s="25">
        <f>SUMIFS('OD K'!$G:$G,'OD K'!B:B,Celkem!B1646,'OD K'!$D:$D,Celkem!D1646)</f>
        <v>5.0714285714285712</v>
      </c>
      <c r="O1646" s="25">
        <f>SUMIFS('OD K'!$H:$H,'OD K'!B:B,Celkem!B1646,'OD K'!$D:$D,Celkem!D1646)</f>
        <v>0</v>
      </c>
    </row>
    <row r="1647" spans="1:15" x14ac:dyDescent="0.25">
      <c r="A1647" t="s">
        <v>7</v>
      </c>
      <c r="B1647" t="s">
        <v>1664</v>
      </c>
      <c r="C1647" t="s">
        <v>1665</v>
      </c>
      <c r="D1647" t="s">
        <v>21</v>
      </c>
      <c r="E1647" s="17">
        <v>609</v>
      </c>
      <c r="F1647" s="17">
        <v>1741.5724466338261</v>
      </c>
      <c r="G1647" s="17">
        <v>11726.925262397372</v>
      </c>
      <c r="H1647" s="17">
        <v>27680.256650410505</v>
      </c>
      <c r="I1647" s="17">
        <v>2873.8957359605911</v>
      </c>
      <c r="J1647" s="17">
        <v>57.143947290640391</v>
      </c>
      <c r="K1647" s="17">
        <v>810.64863711001647</v>
      </c>
      <c r="L1647" s="17">
        <v>44890.44267980296</v>
      </c>
      <c r="M1647" s="24">
        <f>SUMIFS('OD K'!$E:$E,'OD K'!B:B,Celkem!B1647,'OD K'!$D:$D,Celkem!D1647)</f>
        <v>5</v>
      </c>
      <c r="N1647" s="25">
        <f>SUMIFS('OD K'!$G:$G,'OD K'!B:B,Celkem!B1647,'OD K'!$D:$D,Celkem!D1647)</f>
        <v>5.1904761904761907</v>
      </c>
      <c r="O1647" s="25">
        <f>SUMIFS('OD K'!$H:$H,'OD K'!B:B,Celkem!B1647,'OD K'!$D:$D,Celkem!D1647)</f>
        <v>0.17569786535303777</v>
      </c>
    </row>
    <row r="1648" spans="1:15" x14ac:dyDescent="0.25">
      <c r="A1648" t="s">
        <v>7</v>
      </c>
      <c r="B1648" t="s">
        <v>1666</v>
      </c>
      <c r="C1648" t="s">
        <v>1667</v>
      </c>
      <c r="D1648" t="s">
        <v>2</v>
      </c>
      <c r="E1648" s="17">
        <v>11</v>
      </c>
      <c r="F1648" s="17">
        <v>8573.52</v>
      </c>
      <c r="G1648" s="17">
        <v>11575.275581818183</v>
      </c>
      <c r="H1648" s="17">
        <v>61875.037336363639</v>
      </c>
      <c r="I1648" s="17">
        <v>11952.08390909091</v>
      </c>
      <c r="J1648" s="17">
        <v>5480.1281090909097</v>
      </c>
      <c r="K1648" s="17">
        <v>0</v>
      </c>
      <c r="L1648" s="17">
        <v>99456.044936363644</v>
      </c>
      <c r="M1648" s="24">
        <f>SUMIFS('OD K'!$E:$E,'OD K'!B:B,Celkem!B1648,'OD K'!$D:$D,Celkem!D1648)</f>
        <v>12</v>
      </c>
      <c r="N1648" s="25">
        <f>SUMIFS('OD K'!$G:$G,'OD K'!B:B,Celkem!B1648,'OD K'!$D:$D,Celkem!D1648)</f>
        <v>9.2727272727272734</v>
      </c>
      <c r="O1648" s="25">
        <f>SUMIFS('OD K'!$H:$H,'OD K'!B:B,Celkem!B1648,'OD K'!$D:$D,Celkem!D1648)</f>
        <v>0.63636363636363635</v>
      </c>
    </row>
    <row r="1649" spans="1:15" x14ac:dyDescent="0.25">
      <c r="A1649" t="s">
        <v>7</v>
      </c>
      <c r="B1649" t="s">
        <v>1666</v>
      </c>
      <c r="C1649" t="s">
        <v>1667</v>
      </c>
      <c r="D1649" t="s">
        <v>21</v>
      </c>
      <c r="E1649" s="17">
        <v>239</v>
      </c>
      <c r="F1649" s="17">
        <v>12078.357782426778</v>
      </c>
      <c r="G1649" s="17">
        <v>17037.76550711297</v>
      </c>
      <c r="H1649" s="17">
        <v>55365.779546443511</v>
      </c>
      <c r="I1649" s="17">
        <v>25019.189380753138</v>
      </c>
      <c r="J1649" s="17">
        <v>105.23001422594142</v>
      </c>
      <c r="K1649" s="17">
        <v>978.46468619246866</v>
      </c>
      <c r="L1649" s="17">
        <v>110584.78691715482</v>
      </c>
      <c r="M1649" s="24">
        <f>SUMIFS('OD K'!$E:$E,'OD K'!B:B,Celkem!B1649,'OD K'!$D:$D,Celkem!D1649)</f>
        <v>12</v>
      </c>
      <c r="N1649" s="25">
        <f>SUMIFS('OD K'!$G:$G,'OD K'!B:B,Celkem!B1649,'OD K'!$D:$D,Celkem!D1649)</f>
        <v>9.98326359832636</v>
      </c>
      <c r="O1649" s="25">
        <f>SUMIFS('OD K'!$H:$H,'OD K'!B:B,Celkem!B1649,'OD K'!$D:$D,Celkem!D1649)</f>
        <v>1.3723849372384938</v>
      </c>
    </row>
    <row r="1650" spans="1:15" x14ac:dyDescent="0.25">
      <c r="A1650" t="s">
        <v>7</v>
      </c>
      <c r="B1650" t="s">
        <v>1668</v>
      </c>
      <c r="C1650" t="s">
        <v>1669</v>
      </c>
      <c r="D1650" t="s">
        <v>2</v>
      </c>
      <c r="E1650" s="17">
        <v>65</v>
      </c>
      <c r="F1650" s="17">
        <v>2673.5553846153848</v>
      </c>
      <c r="G1650" s="17">
        <v>7575.025903076923</v>
      </c>
      <c r="H1650" s="17">
        <v>44766.782292307689</v>
      </c>
      <c r="I1650" s="17">
        <v>3257.9168430769228</v>
      </c>
      <c r="J1650" s="17">
        <v>0</v>
      </c>
      <c r="K1650" s="17">
        <v>0</v>
      </c>
      <c r="L1650" s="17">
        <v>58273.280423076918</v>
      </c>
      <c r="M1650" s="24">
        <f>SUMIFS('OD K'!$E:$E,'OD K'!B:B,Celkem!B1650,'OD K'!$D:$D,Celkem!D1650)</f>
        <v>7</v>
      </c>
      <c r="N1650" s="25">
        <f>SUMIFS('OD K'!$G:$G,'OD K'!B:B,Celkem!B1650,'OD K'!$D:$D,Celkem!D1650)</f>
        <v>6.3384615384615381</v>
      </c>
      <c r="O1650" s="25">
        <f>SUMIFS('OD K'!$H:$H,'OD K'!B:B,Celkem!B1650,'OD K'!$D:$D,Celkem!D1650)</f>
        <v>0.15384615384615385</v>
      </c>
    </row>
    <row r="1651" spans="1:15" x14ac:dyDescent="0.25">
      <c r="A1651" t="s">
        <v>7</v>
      </c>
      <c r="B1651" t="s">
        <v>1668</v>
      </c>
      <c r="C1651" t="s">
        <v>1669</v>
      </c>
      <c r="D1651" t="s">
        <v>21</v>
      </c>
      <c r="E1651" s="17">
        <v>1695</v>
      </c>
      <c r="F1651" s="17">
        <v>3015.8585309734513</v>
      </c>
      <c r="G1651" s="17">
        <v>6823.2453780530968</v>
      </c>
      <c r="H1651" s="17">
        <v>32910.431558171091</v>
      </c>
      <c r="I1651" s="17">
        <v>2017.2510890265487</v>
      </c>
      <c r="J1651" s="17">
        <v>46.181544778761058</v>
      </c>
      <c r="K1651" s="17">
        <v>311.54796460176993</v>
      </c>
      <c r="L1651" s="17">
        <v>45124.516065604716</v>
      </c>
      <c r="M1651" s="24">
        <f>SUMIFS('OD K'!$E:$E,'OD K'!B:B,Celkem!B1651,'OD K'!$D:$D,Celkem!D1651)</f>
        <v>7</v>
      </c>
      <c r="N1651" s="25">
        <f>SUMIFS('OD K'!$G:$G,'OD K'!B:B,Celkem!B1651,'OD K'!$D:$D,Celkem!D1651)</f>
        <v>6.0837758112094393</v>
      </c>
      <c r="O1651" s="25">
        <f>SUMIFS('OD K'!$H:$H,'OD K'!B:B,Celkem!B1651,'OD K'!$D:$D,Celkem!D1651)</f>
        <v>0.11622418879056047</v>
      </c>
    </row>
    <row r="1652" spans="1:15" x14ac:dyDescent="0.25">
      <c r="A1652" t="s">
        <v>7</v>
      </c>
      <c r="B1652" t="s">
        <v>1670</v>
      </c>
      <c r="C1652" t="s">
        <v>1671</v>
      </c>
      <c r="D1652" t="s">
        <v>2</v>
      </c>
      <c r="E1652" s="17">
        <v>20</v>
      </c>
      <c r="F1652" s="17">
        <v>5004.7739999999994</v>
      </c>
      <c r="G1652" s="17">
        <v>4918.6612599999999</v>
      </c>
      <c r="H1652" s="17">
        <v>19210.124775</v>
      </c>
      <c r="I1652" s="17">
        <v>0</v>
      </c>
      <c r="J1652" s="17">
        <v>0</v>
      </c>
      <c r="K1652" s="17">
        <v>0</v>
      </c>
      <c r="L1652" s="17">
        <v>29133.560034999999</v>
      </c>
      <c r="M1652" s="24">
        <f>SUMIFS('OD K'!$E:$E,'OD K'!B:B,Celkem!B1652,'OD K'!$D:$D,Celkem!D1652)</f>
        <v>4</v>
      </c>
      <c r="N1652" s="25">
        <f>SUMIFS('OD K'!$G:$G,'OD K'!B:B,Celkem!B1652,'OD K'!$D:$D,Celkem!D1652)</f>
        <v>2.7</v>
      </c>
      <c r="O1652" s="25">
        <f>SUMIFS('OD K'!$H:$H,'OD K'!B:B,Celkem!B1652,'OD K'!$D:$D,Celkem!D1652)</f>
        <v>0</v>
      </c>
    </row>
    <row r="1653" spans="1:15" x14ac:dyDescent="0.25">
      <c r="A1653" t="s">
        <v>7</v>
      </c>
      <c r="B1653" t="s">
        <v>1670</v>
      </c>
      <c r="C1653" t="s">
        <v>1671</v>
      </c>
      <c r="D1653" t="s">
        <v>21</v>
      </c>
      <c r="E1653" s="17">
        <v>836</v>
      </c>
      <c r="F1653" s="17">
        <v>2619.7884688995218</v>
      </c>
      <c r="G1653" s="17">
        <v>5478.4606136363636</v>
      </c>
      <c r="H1653" s="17">
        <v>19338.03960382775</v>
      </c>
      <c r="I1653" s="17">
        <v>939.18043122009578</v>
      </c>
      <c r="J1653" s="17">
        <v>176.69309019138757</v>
      </c>
      <c r="K1653" s="17">
        <v>359.48087320574166</v>
      </c>
      <c r="L1653" s="17">
        <v>28911.643080980863</v>
      </c>
      <c r="M1653" s="24">
        <f>SUMIFS('OD K'!$E:$E,'OD K'!B:B,Celkem!B1653,'OD K'!$D:$D,Celkem!D1653)</f>
        <v>4</v>
      </c>
      <c r="N1653" s="25">
        <f>SUMIFS('OD K'!$G:$G,'OD K'!B:B,Celkem!B1653,'OD K'!$D:$D,Celkem!D1653)</f>
        <v>3.348086124401914</v>
      </c>
      <c r="O1653" s="25">
        <f>SUMIFS('OD K'!$H:$H,'OD K'!B:B,Celkem!B1653,'OD K'!$D:$D,Celkem!D1653)</f>
        <v>6.5789473684210523E-2</v>
      </c>
    </row>
    <row r="1654" spans="1:15" x14ac:dyDescent="0.25">
      <c r="A1654" t="s">
        <v>7</v>
      </c>
      <c r="B1654" t="s">
        <v>1672</v>
      </c>
      <c r="C1654" t="s">
        <v>1673</v>
      </c>
      <c r="D1654" t="s">
        <v>2</v>
      </c>
      <c r="E1654" s="17">
        <v>27</v>
      </c>
      <c r="F1654" s="17">
        <v>5255.9522222222222</v>
      </c>
      <c r="G1654" s="17">
        <v>9203.1996444444449</v>
      </c>
      <c r="H1654" s="17">
        <v>45060.108414814815</v>
      </c>
      <c r="I1654" s="17">
        <v>3639.2511777777777</v>
      </c>
      <c r="J1654" s="17">
        <v>0</v>
      </c>
      <c r="K1654" s="17">
        <v>0</v>
      </c>
      <c r="L1654" s="17">
        <v>63158.511459259258</v>
      </c>
      <c r="M1654" s="24">
        <f>SUMIFS('OD K'!$E:$E,'OD K'!B:B,Celkem!B1654,'OD K'!$D:$D,Celkem!D1654)</f>
        <v>9</v>
      </c>
      <c r="N1654" s="25">
        <f>SUMIFS('OD K'!$G:$G,'OD K'!B:B,Celkem!B1654,'OD K'!$D:$D,Celkem!D1654)</f>
        <v>6.4814814814814818</v>
      </c>
      <c r="O1654" s="25">
        <f>SUMIFS('OD K'!$H:$H,'OD K'!B:B,Celkem!B1654,'OD K'!$D:$D,Celkem!D1654)</f>
        <v>0.22222222222222221</v>
      </c>
    </row>
    <row r="1655" spans="1:15" x14ac:dyDescent="0.25">
      <c r="A1655" t="s">
        <v>7</v>
      </c>
      <c r="B1655" t="s">
        <v>1672</v>
      </c>
      <c r="C1655" t="s">
        <v>1673</v>
      </c>
      <c r="D1655" t="s">
        <v>21</v>
      </c>
      <c r="E1655" s="17">
        <v>166</v>
      </c>
      <c r="F1655" s="17">
        <v>13942.96439759036</v>
      </c>
      <c r="G1655" s="17">
        <v>18570.882661445783</v>
      </c>
      <c r="H1655" s="17">
        <v>52415.092332530119</v>
      </c>
      <c r="I1655" s="17">
        <v>9733.0217409638553</v>
      </c>
      <c r="J1655" s="17">
        <v>0</v>
      </c>
      <c r="K1655" s="17">
        <v>1181.8903012048193</v>
      </c>
      <c r="L1655" s="17">
        <v>95843.851433734948</v>
      </c>
      <c r="M1655" s="24">
        <f>SUMIFS('OD K'!$E:$E,'OD K'!B:B,Celkem!B1655,'OD K'!$D:$D,Celkem!D1655)</f>
        <v>9</v>
      </c>
      <c r="N1655" s="25">
        <f>SUMIFS('OD K'!$G:$G,'OD K'!B:B,Celkem!B1655,'OD K'!$D:$D,Celkem!D1655)</f>
        <v>8.4277108433734949</v>
      </c>
      <c r="O1655" s="25">
        <f>SUMIFS('OD K'!$H:$H,'OD K'!B:B,Celkem!B1655,'OD K'!$D:$D,Celkem!D1655)</f>
        <v>0.57831325301204817</v>
      </c>
    </row>
    <row r="1656" spans="1:15" x14ac:dyDescent="0.25">
      <c r="A1656" t="s">
        <v>7</v>
      </c>
      <c r="B1656" t="s">
        <v>1674</v>
      </c>
      <c r="C1656" t="s">
        <v>1675</v>
      </c>
      <c r="D1656" t="s">
        <v>2</v>
      </c>
      <c r="E1656" s="17">
        <v>51</v>
      </c>
      <c r="F1656" s="17">
        <v>25137.394705882351</v>
      </c>
      <c r="G1656" s="17">
        <v>7587.1968588235295</v>
      </c>
      <c r="H1656" s="17">
        <v>28073.08050980392</v>
      </c>
      <c r="I1656" s="17">
        <v>1479.1877941176469</v>
      </c>
      <c r="J1656" s="17">
        <v>527.46873725490195</v>
      </c>
      <c r="K1656" s="17">
        <v>105.99921568627451</v>
      </c>
      <c r="L1656" s="17">
        <v>62910.327821568622</v>
      </c>
      <c r="M1656" s="24">
        <f>SUMIFS('OD K'!$E:$E,'OD K'!B:B,Celkem!B1656,'OD K'!$D:$D,Celkem!D1656)</f>
        <v>4</v>
      </c>
      <c r="N1656" s="25">
        <f>SUMIFS('OD K'!$G:$G,'OD K'!B:B,Celkem!B1656,'OD K'!$D:$D,Celkem!D1656)</f>
        <v>4.333333333333333</v>
      </c>
      <c r="O1656" s="25">
        <f>SUMIFS('OD K'!$H:$H,'OD K'!B:B,Celkem!B1656,'OD K'!$D:$D,Celkem!D1656)</f>
        <v>9.8039215686274508E-2</v>
      </c>
    </row>
    <row r="1657" spans="1:15" x14ac:dyDescent="0.25">
      <c r="A1657" t="s">
        <v>7</v>
      </c>
      <c r="B1657" t="s">
        <v>1674</v>
      </c>
      <c r="C1657" t="s">
        <v>1675</v>
      </c>
      <c r="D1657" t="s">
        <v>21</v>
      </c>
      <c r="E1657" s="17">
        <v>629</v>
      </c>
      <c r="F1657" s="17">
        <v>6992.8416852146265</v>
      </c>
      <c r="G1657" s="17">
        <v>10862.047868203497</v>
      </c>
      <c r="H1657" s="17">
        <v>23905.142269952306</v>
      </c>
      <c r="I1657" s="17">
        <v>1827.5075025437204</v>
      </c>
      <c r="J1657" s="17">
        <v>342.57563370429256</v>
      </c>
      <c r="K1657" s="17">
        <v>95.68704292527822</v>
      </c>
      <c r="L1657" s="17">
        <v>44025.802002543722</v>
      </c>
      <c r="M1657" s="24">
        <f>SUMIFS('OD K'!$E:$E,'OD K'!B:B,Celkem!B1657,'OD K'!$D:$D,Celkem!D1657)</f>
        <v>4</v>
      </c>
      <c r="N1657" s="25">
        <f>SUMIFS('OD K'!$G:$G,'OD K'!B:B,Celkem!B1657,'OD K'!$D:$D,Celkem!D1657)</f>
        <v>3.6216216216216215</v>
      </c>
      <c r="O1657" s="25">
        <f>SUMIFS('OD K'!$H:$H,'OD K'!B:B,Celkem!B1657,'OD K'!$D:$D,Celkem!D1657)</f>
        <v>0.12082670906200318</v>
      </c>
    </row>
    <row r="1658" spans="1:15" x14ac:dyDescent="0.25">
      <c r="A1658" t="s">
        <v>7</v>
      </c>
      <c r="B1658" t="s">
        <v>1676</v>
      </c>
      <c r="C1658" t="s">
        <v>1677</v>
      </c>
      <c r="D1658" t="s">
        <v>2</v>
      </c>
      <c r="E1658" s="17">
        <v>34</v>
      </c>
      <c r="F1658" s="17">
        <v>4727.5702941176478</v>
      </c>
      <c r="G1658" s="17">
        <v>10339.205276470588</v>
      </c>
      <c r="H1658" s="17">
        <v>51767.028441176466</v>
      </c>
      <c r="I1658" s="17">
        <v>2894.9160441176468</v>
      </c>
      <c r="J1658" s="17">
        <v>2984.6374588235294</v>
      </c>
      <c r="K1658" s="17">
        <v>426.66352941176467</v>
      </c>
      <c r="L1658" s="17">
        <v>73140.021044117646</v>
      </c>
      <c r="M1658" s="24">
        <f>SUMIFS('OD K'!$E:$E,'OD K'!B:B,Celkem!B1658,'OD K'!$D:$D,Celkem!D1658)</f>
        <v>9</v>
      </c>
      <c r="N1658" s="25">
        <f>SUMIFS('OD K'!$G:$G,'OD K'!B:B,Celkem!B1658,'OD K'!$D:$D,Celkem!D1658)</f>
        <v>7.5294117647058822</v>
      </c>
      <c r="O1658" s="25">
        <f>SUMIFS('OD K'!$H:$H,'OD K'!B:B,Celkem!B1658,'OD K'!$D:$D,Celkem!D1658)</f>
        <v>8.8235294117647065E-2</v>
      </c>
    </row>
    <row r="1659" spans="1:15" x14ac:dyDescent="0.25">
      <c r="A1659" t="s">
        <v>7</v>
      </c>
      <c r="B1659" t="s">
        <v>1676</v>
      </c>
      <c r="C1659" t="s">
        <v>1677</v>
      </c>
      <c r="D1659" t="s">
        <v>21</v>
      </c>
      <c r="E1659" s="17">
        <v>180</v>
      </c>
      <c r="F1659" s="17">
        <v>6405.5622222222219</v>
      </c>
      <c r="G1659" s="17">
        <v>11980.470392222222</v>
      </c>
      <c r="H1659" s="17">
        <v>47631.525280000002</v>
      </c>
      <c r="I1659" s="17">
        <v>3843.9718094444447</v>
      </c>
      <c r="J1659" s="17">
        <v>286.0489661111111</v>
      </c>
      <c r="K1659" s="17">
        <v>519.89755555555553</v>
      </c>
      <c r="L1659" s="17">
        <v>70667.47622555554</v>
      </c>
      <c r="M1659" s="24">
        <f>SUMIFS('OD K'!$E:$E,'OD K'!B:B,Celkem!B1659,'OD K'!$D:$D,Celkem!D1659)</f>
        <v>9</v>
      </c>
      <c r="N1659" s="25">
        <f>SUMIFS('OD K'!$G:$G,'OD K'!B:B,Celkem!B1659,'OD K'!$D:$D,Celkem!D1659)</f>
        <v>7.5611111111111109</v>
      </c>
      <c r="O1659" s="25">
        <f>SUMIFS('OD K'!$H:$H,'OD K'!B:B,Celkem!B1659,'OD K'!$D:$D,Celkem!D1659)</f>
        <v>0.25</v>
      </c>
    </row>
    <row r="1660" spans="1:15" x14ac:dyDescent="0.25">
      <c r="A1660" t="s">
        <v>7</v>
      </c>
      <c r="B1660" t="s">
        <v>1678</v>
      </c>
      <c r="C1660" t="s">
        <v>1679</v>
      </c>
      <c r="D1660" t="s">
        <v>2</v>
      </c>
      <c r="E1660" s="17">
        <v>106</v>
      </c>
      <c r="F1660" s="17">
        <v>52873.312924528298</v>
      </c>
      <c r="G1660" s="17">
        <v>6416.9799254716982</v>
      </c>
      <c r="H1660" s="17">
        <v>28894.973838679245</v>
      </c>
      <c r="I1660" s="17">
        <v>1781.0087509433961</v>
      </c>
      <c r="J1660" s="17">
        <v>417.1072603773585</v>
      </c>
      <c r="K1660" s="17">
        <v>0</v>
      </c>
      <c r="L1660" s="17">
        <v>90383.382700000002</v>
      </c>
      <c r="M1660" s="24">
        <f>SUMIFS('OD K'!$E:$E,'OD K'!B:B,Celkem!B1660,'OD K'!$D:$D,Celkem!D1660)</f>
        <v>5</v>
      </c>
      <c r="N1660" s="25">
        <f>SUMIFS('OD K'!$G:$G,'OD K'!B:B,Celkem!B1660,'OD K'!$D:$D,Celkem!D1660)</f>
        <v>4.5094339622641506</v>
      </c>
      <c r="O1660" s="25">
        <f>SUMIFS('OD K'!$H:$H,'OD K'!B:B,Celkem!B1660,'OD K'!$D:$D,Celkem!D1660)</f>
        <v>6.6037735849056603E-2</v>
      </c>
    </row>
    <row r="1661" spans="1:15" x14ac:dyDescent="0.25">
      <c r="A1661" t="s">
        <v>7</v>
      </c>
      <c r="B1661" t="s">
        <v>1678</v>
      </c>
      <c r="C1661" t="s">
        <v>1679</v>
      </c>
      <c r="D1661" t="s">
        <v>21</v>
      </c>
      <c r="E1661" s="17">
        <v>587</v>
      </c>
      <c r="F1661" s="17">
        <v>44621.754037478706</v>
      </c>
      <c r="G1661" s="17">
        <v>8745.3243173764913</v>
      </c>
      <c r="H1661" s="17">
        <v>24902.356816013627</v>
      </c>
      <c r="I1661" s="17">
        <v>999.89750204429299</v>
      </c>
      <c r="J1661" s="17">
        <v>805.78734293015327</v>
      </c>
      <c r="K1661" s="17">
        <v>162.11112436115843</v>
      </c>
      <c r="L1661" s="17">
        <v>80237.231140204414</v>
      </c>
      <c r="M1661" s="24">
        <f>SUMIFS('OD K'!$E:$E,'OD K'!B:B,Celkem!B1661,'OD K'!$D:$D,Celkem!D1661)</f>
        <v>5</v>
      </c>
      <c r="N1661" s="25">
        <f>SUMIFS('OD K'!$G:$G,'OD K'!B:B,Celkem!B1661,'OD K'!$D:$D,Celkem!D1661)</f>
        <v>3.9948892674616694</v>
      </c>
      <c r="O1661" s="25">
        <f>SUMIFS('OD K'!$H:$H,'OD K'!B:B,Celkem!B1661,'OD K'!$D:$D,Celkem!D1661)</f>
        <v>6.6439522998296419E-2</v>
      </c>
    </row>
    <row r="1662" spans="1:15" x14ac:dyDescent="0.25">
      <c r="A1662" t="s">
        <v>7</v>
      </c>
      <c r="B1662" t="s">
        <v>1680</v>
      </c>
      <c r="C1662" t="s">
        <v>1681</v>
      </c>
      <c r="D1662" t="s">
        <v>2</v>
      </c>
      <c r="E1662" s="17">
        <v>1</v>
      </c>
      <c r="F1662" s="17">
        <v>5446.26</v>
      </c>
      <c r="G1662" s="17">
        <v>17919.278999999999</v>
      </c>
      <c r="H1662" s="17">
        <v>53066.497499999998</v>
      </c>
      <c r="I1662" s="17">
        <v>0</v>
      </c>
      <c r="J1662" s="17">
        <v>0</v>
      </c>
      <c r="K1662" s="17">
        <v>0</v>
      </c>
      <c r="L1662" s="17">
        <v>76432.036499999987</v>
      </c>
      <c r="M1662" s="24">
        <f>SUMIFS('OD K'!$E:$E,'OD K'!B:B,Celkem!B1662,'OD K'!$D:$D,Celkem!D1662)</f>
        <v>8</v>
      </c>
      <c r="N1662" s="25">
        <f>SUMIFS('OD K'!$G:$G,'OD K'!B:B,Celkem!B1662,'OD K'!$D:$D,Celkem!D1662)</f>
        <v>9</v>
      </c>
      <c r="O1662" s="25">
        <f>SUMIFS('OD K'!$H:$H,'OD K'!B:B,Celkem!B1662,'OD K'!$D:$D,Celkem!D1662)</f>
        <v>0</v>
      </c>
    </row>
    <row r="1663" spans="1:15" x14ac:dyDescent="0.25">
      <c r="A1663" t="s">
        <v>7</v>
      </c>
      <c r="B1663" t="s">
        <v>1680</v>
      </c>
      <c r="C1663" t="s">
        <v>1681</v>
      </c>
      <c r="D1663" t="s">
        <v>21</v>
      </c>
      <c r="E1663" s="17">
        <v>43</v>
      </c>
      <c r="F1663" s="17">
        <v>14163.98069767442</v>
      </c>
      <c r="G1663" s="17">
        <v>12866.365995348837</v>
      </c>
      <c r="H1663" s="17">
        <v>37316.904783720929</v>
      </c>
      <c r="I1663" s="17">
        <v>4514.4846023255814</v>
      </c>
      <c r="J1663" s="17">
        <v>64.751372093023264</v>
      </c>
      <c r="K1663" s="17">
        <v>576.37767441860467</v>
      </c>
      <c r="L1663" s="17">
        <v>69502.865125581404</v>
      </c>
      <c r="M1663" s="24">
        <f>SUMIFS('OD K'!$E:$E,'OD K'!B:B,Celkem!B1663,'OD K'!$D:$D,Celkem!D1663)</f>
        <v>8</v>
      </c>
      <c r="N1663" s="25">
        <f>SUMIFS('OD K'!$G:$G,'OD K'!B:B,Celkem!B1663,'OD K'!$D:$D,Celkem!D1663)</f>
        <v>6.441860465116279</v>
      </c>
      <c r="O1663" s="25">
        <f>SUMIFS('OD K'!$H:$H,'OD K'!B:B,Celkem!B1663,'OD K'!$D:$D,Celkem!D1663)</f>
        <v>0.23255813953488372</v>
      </c>
    </row>
    <row r="1664" spans="1:15" x14ac:dyDescent="0.25">
      <c r="A1664" t="s">
        <v>7</v>
      </c>
      <c r="B1664" t="s">
        <v>1682</v>
      </c>
      <c r="C1664" t="s">
        <v>1683</v>
      </c>
      <c r="D1664" t="s">
        <v>2</v>
      </c>
      <c r="E1664" s="17">
        <v>9</v>
      </c>
      <c r="F1664" s="17">
        <v>1157.0933333333332</v>
      </c>
      <c r="G1664" s="17">
        <v>5678.5546555555557</v>
      </c>
      <c r="H1664" s="17">
        <v>17292.410722222223</v>
      </c>
      <c r="I1664" s="17">
        <v>0</v>
      </c>
      <c r="J1664" s="17">
        <v>0</v>
      </c>
      <c r="K1664" s="17">
        <v>0</v>
      </c>
      <c r="L1664" s="17">
        <v>24128.058711111113</v>
      </c>
      <c r="M1664" s="24">
        <f>SUMIFS('OD K'!$E:$E,'OD K'!B:B,Celkem!B1664,'OD K'!$D:$D,Celkem!D1664)</f>
        <v>3</v>
      </c>
      <c r="N1664" s="25">
        <f>SUMIFS('OD K'!$G:$G,'OD K'!B:B,Celkem!B1664,'OD K'!$D:$D,Celkem!D1664)</f>
        <v>2.4444444444444446</v>
      </c>
      <c r="O1664" s="25">
        <f>SUMIFS('OD K'!$H:$H,'OD K'!B:B,Celkem!B1664,'OD K'!$D:$D,Celkem!D1664)</f>
        <v>0</v>
      </c>
    </row>
    <row r="1665" spans="1:15" x14ac:dyDescent="0.25">
      <c r="A1665" t="s">
        <v>7</v>
      </c>
      <c r="B1665" t="s">
        <v>1682</v>
      </c>
      <c r="C1665" t="s">
        <v>1683</v>
      </c>
      <c r="D1665" t="s">
        <v>21</v>
      </c>
      <c r="E1665" s="17">
        <v>327</v>
      </c>
      <c r="F1665" s="17">
        <v>2409.3727217125384</v>
      </c>
      <c r="G1665" s="17">
        <v>9011.8342571865451</v>
      </c>
      <c r="H1665" s="17">
        <v>16145.160547400612</v>
      </c>
      <c r="I1665" s="17">
        <v>753.42872110091741</v>
      </c>
      <c r="J1665" s="17">
        <v>542.16326605504594</v>
      </c>
      <c r="K1665" s="17">
        <v>330.1254128440367</v>
      </c>
      <c r="L1665" s="17">
        <v>29192.084926299696</v>
      </c>
      <c r="M1665" s="24">
        <f>SUMIFS('OD K'!$E:$E,'OD K'!B:B,Celkem!B1665,'OD K'!$D:$D,Celkem!D1665)</f>
        <v>3</v>
      </c>
      <c r="N1665" s="25">
        <f>SUMIFS('OD K'!$G:$G,'OD K'!B:B,Celkem!B1665,'OD K'!$D:$D,Celkem!D1665)</f>
        <v>2.7920489296636086</v>
      </c>
      <c r="O1665" s="25">
        <f>SUMIFS('OD K'!$H:$H,'OD K'!B:B,Celkem!B1665,'OD K'!$D:$D,Celkem!D1665)</f>
        <v>3.9755351681957186E-2</v>
      </c>
    </row>
    <row r="1666" spans="1:15" x14ac:dyDescent="0.25">
      <c r="A1666" t="s">
        <v>7</v>
      </c>
      <c r="B1666" t="s">
        <v>1684</v>
      </c>
      <c r="C1666" t="s">
        <v>1685</v>
      </c>
      <c r="D1666" t="s">
        <v>2</v>
      </c>
      <c r="E1666" s="17">
        <v>2</v>
      </c>
      <c r="F1666" s="17">
        <v>6263.48</v>
      </c>
      <c r="G1666" s="17">
        <v>13552.8508</v>
      </c>
      <c r="H1666" s="17">
        <v>2948.1387500000001</v>
      </c>
      <c r="I1666" s="17">
        <v>38944.627500000002</v>
      </c>
      <c r="J1666" s="17">
        <v>0</v>
      </c>
      <c r="K1666" s="17">
        <v>0</v>
      </c>
      <c r="L1666" s="17">
        <v>61709.097050000004</v>
      </c>
      <c r="M1666" s="24">
        <f>SUMIFS('OD K'!$E:$E,'OD K'!B:B,Celkem!B1666,'OD K'!$D:$D,Celkem!D1666)</f>
        <v>5</v>
      </c>
      <c r="N1666" s="25">
        <f>SUMIFS('OD K'!$G:$G,'OD K'!B:B,Celkem!B1666,'OD K'!$D:$D,Celkem!D1666)</f>
        <v>0.5</v>
      </c>
      <c r="O1666" s="25">
        <f>SUMIFS('OD K'!$H:$H,'OD K'!B:B,Celkem!B1666,'OD K'!$D:$D,Celkem!D1666)</f>
        <v>2.5</v>
      </c>
    </row>
    <row r="1667" spans="1:15" x14ac:dyDescent="0.25">
      <c r="A1667" t="s">
        <v>7</v>
      </c>
      <c r="B1667" t="s">
        <v>1684</v>
      </c>
      <c r="C1667" t="s">
        <v>1685</v>
      </c>
      <c r="D1667" t="s">
        <v>21</v>
      </c>
      <c r="E1667" s="17">
        <v>32</v>
      </c>
      <c r="F1667" s="17">
        <v>4612.2124999999996</v>
      </c>
      <c r="G1667" s="17">
        <v>23233.526328125001</v>
      </c>
      <c r="H1667" s="17">
        <v>43892.758321875001</v>
      </c>
      <c r="I1667" s="17">
        <v>18914.238906250001</v>
      </c>
      <c r="J1667" s="17">
        <v>720.85687499999995</v>
      </c>
      <c r="K1667" s="17">
        <v>2568.9587499999998</v>
      </c>
      <c r="L1667" s="17">
        <v>93942.551681250014</v>
      </c>
      <c r="M1667" s="24">
        <f>SUMIFS('OD K'!$E:$E,'OD K'!B:B,Celkem!B1667,'OD K'!$D:$D,Celkem!D1667)</f>
        <v>5</v>
      </c>
      <c r="N1667" s="25">
        <f>SUMIFS('OD K'!$G:$G,'OD K'!B:B,Celkem!B1667,'OD K'!$D:$D,Celkem!D1667)</f>
        <v>5.53125</v>
      </c>
      <c r="O1667" s="25">
        <f>SUMIFS('OD K'!$H:$H,'OD K'!B:B,Celkem!B1667,'OD K'!$D:$D,Celkem!D1667)</f>
        <v>0.96875</v>
      </c>
    </row>
    <row r="1668" spans="1:15" x14ac:dyDescent="0.25">
      <c r="A1668" t="s">
        <v>7</v>
      </c>
      <c r="B1668" t="s">
        <v>1686</v>
      </c>
      <c r="C1668" t="s">
        <v>1687</v>
      </c>
      <c r="D1668" t="s">
        <v>2</v>
      </c>
      <c r="E1668" s="17">
        <v>2</v>
      </c>
      <c r="F1668" s="17">
        <v>21274.264999999999</v>
      </c>
      <c r="G1668" s="17">
        <v>18770.721799999999</v>
      </c>
      <c r="H1668" s="17">
        <v>101973.95325000001</v>
      </c>
      <c r="I1668" s="17">
        <v>52816.861850000001</v>
      </c>
      <c r="J1668" s="17">
        <v>0</v>
      </c>
      <c r="K1668" s="17">
        <v>0</v>
      </c>
      <c r="L1668" s="17">
        <v>194835.80190000002</v>
      </c>
      <c r="M1668" s="24">
        <f>SUMIFS('OD K'!$E:$E,'OD K'!B:B,Celkem!B1668,'OD K'!$D:$D,Celkem!D1668)</f>
        <v>8</v>
      </c>
      <c r="N1668" s="25">
        <f>SUMIFS('OD K'!$G:$G,'OD K'!B:B,Celkem!B1668,'OD K'!$D:$D,Celkem!D1668)</f>
        <v>12</v>
      </c>
      <c r="O1668" s="25">
        <f>SUMIFS('OD K'!$H:$H,'OD K'!B:B,Celkem!B1668,'OD K'!$D:$D,Celkem!D1668)</f>
        <v>3.5</v>
      </c>
    </row>
    <row r="1669" spans="1:15" x14ac:dyDescent="0.25">
      <c r="A1669" t="s">
        <v>7</v>
      </c>
      <c r="B1669" t="s">
        <v>1686</v>
      </c>
      <c r="C1669" t="s">
        <v>1687</v>
      </c>
      <c r="D1669" t="s">
        <v>21</v>
      </c>
      <c r="E1669" s="17">
        <v>78</v>
      </c>
      <c r="F1669" s="17">
        <v>4690.9110256410258</v>
      </c>
      <c r="G1669" s="17">
        <v>15775.168928205128</v>
      </c>
      <c r="H1669" s="17">
        <v>32904.491928205127</v>
      </c>
      <c r="I1669" s="17">
        <v>43369.94555128205</v>
      </c>
      <c r="J1669" s="17">
        <v>280.89415384615381</v>
      </c>
      <c r="K1669" s="17">
        <v>465.43846153846152</v>
      </c>
      <c r="L1669" s="17">
        <v>97486.850048717941</v>
      </c>
      <c r="M1669" s="24">
        <f>SUMIFS('OD K'!$E:$E,'OD K'!B:B,Celkem!B1669,'OD K'!$D:$D,Celkem!D1669)</f>
        <v>8</v>
      </c>
      <c r="N1669" s="25">
        <f>SUMIFS('OD K'!$G:$G,'OD K'!B:B,Celkem!B1669,'OD K'!$D:$D,Celkem!D1669)</f>
        <v>5.2179487179487181</v>
      </c>
      <c r="O1669" s="25">
        <f>SUMIFS('OD K'!$H:$H,'OD K'!B:B,Celkem!B1669,'OD K'!$D:$D,Celkem!D1669)</f>
        <v>2.6666666666666665</v>
      </c>
    </row>
    <row r="1670" spans="1:15" x14ac:dyDescent="0.25">
      <c r="A1670" t="s">
        <v>7</v>
      </c>
      <c r="B1670" t="s">
        <v>1688</v>
      </c>
      <c r="C1670" t="s">
        <v>1689</v>
      </c>
      <c r="D1670" t="s">
        <v>2</v>
      </c>
      <c r="E1670" s="17">
        <v>3</v>
      </c>
      <c r="F1670" s="17">
        <v>984.12666666666667</v>
      </c>
      <c r="G1670" s="17">
        <v>8587.6056000000008</v>
      </c>
      <c r="H1670" s="17">
        <v>24568.359</v>
      </c>
      <c r="I1670" s="17">
        <v>75050.670666666658</v>
      </c>
      <c r="J1670" s="17">
        <v>0</v>
      </c>
      <c r="K1670" s="17">
        <v>0</v>
      </c>
      <c r="L1670" s="17">
        <v>109190.76193333333</v>
      </c>
      <c r="M1670" s="24">
        <f>SUMIFS('OD K'!$E:$E,'OD K'!B:B,Celkem!B1670,'OD K'!$D:$D,Celkem!D1670)</f>
        <v>11</v>
      </c>
      <c r="N1670" s="25">
        <f>SUMIFS('OD K'!$G:$G,'OD K'!B:B,Celkem!B1670,'OD K'!$D:$D,Celkem!D1670)</f>
        <v>3</v>
      </c>
      <c r="O1670" s="25">
        <f>SUMIFS('OD K'!$H:$H,'OD K'!B:B,Celkem!B1670,'OD K'!$D:$D,Celkem!D1670)</f>
        <v>3.3333333333333335</v>
      </c>
    </row>
    <row r="1671" spans="1:15" x14ac:dyDescent="0.25">
      <c r="A1671" t="s">
        <v>7</v>
      </c>
      <c r="B1671" t="s">
        <v>1688</v>
      </c>
      <c r="C1671" t="s">
        <v>1689</v>
      </c>
      <c r="D1671" t="s">
        <v>21</v>
      </c>
      <c r="E1671" s="17">
        <v>85</v>
      </c>
      <c r="F1671" s="17">
        <v>6589.9804705882352</v>
      </c>
      <c r="G1671" s="17">
        <v>13519.940522352941</v>
      </c>
      <c r="H1671" s="17">
        <v>39743.754856470587</v>
      </c>
      <c r="I1671" s="17">
        <v>19081.530363529411</v>
      </c>
      <c r="J1671" s="17">
        <v>34.719882352941177</v>
      </c>
      <c r="K1671" s="17">
        <v>448.95505882352944</v>
      </c>
      <c r="L1671" s="17">
        <v>79418.881154117655</v>
      </c>
      <c r="M1671" s="24">
        <f>SUMIFS('OD K'!$E:$E,'OD K'!B:B,Celkem!B1671,'OD K'!$D:$D,Celkem!D1671)</f>
        <v>11</v>
      </c>
      <c r="N1671" s="25">
        <f>SUMIFS('OD K'!$G:$G,'OD K'!B:B,Celkem!B1671,'OD K'!$D:$D,Celkem!D1671)</f>
        <v>7.117647058823529</v>
      </c>
      <c r="O1671" s="25">
        <f>SUMIFS('OD K'!$H:$H,'OD K'!B:B,Celkem!B1671,'OD K'!$D:$D,Celkem!D1671)</f>
        <v>1.2352941176470589</v>
      </c>
    </row>
    <row r="1672" spans="1:15" x14ac:dyDescent="0.25">
      <c r="A1672" t="s">
        <v>7</v>
      </c>
      <c r="B1672" t="s">
        <v>1690</v>
      </c>
      <c r="C1672" t="s">
        <v>1691</v>
      </c>
      <c r="D1672" t="s">
        <v>2</v>
      </c>
      <c r="E1672" s="17">
        <v>7</v>
      </c>
      <c r="F1672" s="17">
        <v>120.54428571428571</v>
      </c>
      <c r="G1672" s="17">
        <v>7238.2304142857147</v>
      </c>
      <c r="H1672" s="17">
        <v>35844.885685714289</v>
      </c>
      <c r="I1672" s="17">
        <v>0</v>
      </c>
      <c r="J1672" s="17">
        <v>0</v>
      </c>
      <c r="K1672" s="17">
        <v>1026</v>
      </c>
      <c r="L1672" s="17">
        <v>44229.660385714291</v>
      </c>
      <c r="M1672" s="24">
        <f>SUMIFS('OD K'!$E:$E,'OD K'!B:B,Celkem!B1672,'OD K'!$D:$D,Celkem!D1672)</f>
        <v>5</v>
      </c>
      <c r="N1672" s="25">
        <f>SUMIFS('OD K'!$G:$G,'OD K'!B:B,Celkem!B1672,'OD K'!$D:$D,Celkem!D1672)</f>
        <v>3.1428571428571428</v>
      </c>
      <c r="O1672" s="25">
        <f>SUMIFS('OD K'!$H:$H,'OD K'!B:B,Celkem!B1672,'OD K'!$D:$D,Celkem!D1672)</f>
        <v>0</v>
      </c>
    </row>
    <row r="1673" spans="1:15" x14ac:dyDescent="0.25">
      <c r="A1673" t="s">
        <v>7</v>
      </c>
      <c r="B1673" t="s">
        <v>1690</v>
      </c>
      <c r="C1673" t="s">
        <v>1691</v>
      </c>
      <c r="D1673" t="s">
        <v>21</v>
      </c>
      <c r="E1673" s="17">
        <v>87</v>
      </c>
      <c r="F1673" s="17">
        <v>316.64114942528732</v>
      </c>
      <c r="G1673" s="17">
        <v>11006.908266666667</v>
      </c>
      <c r="H1673" s="17">
        <v>35993.661122988509</v>
      </c>
      <c r="I1673" s="17">
        <v>5736.3097103448272</v>
      </c>
      <c r="J1673" s="17">
        <v>0</v>
      </c>
      <c r="K1673" s="17">
        <v>1720.5472413793102</v>
      </c>
      <c r="L1673" s="17">
        <v>54774.067490804598</v>
      </c>
      <c r="M1673" s="24">
        <f>SUMIFS('OD K'!$E:$E,'OD K'!B:B,Celkem!B1673,'OD K'!$D:$D,Celkem!D1673)</f>
        <v>5</v>
      </c>
      <c r="N1673" s="25">
        <f>SUMIFS('OD K'!$G:$G,'OD K'!B:B,Celkem!B1673,'OD K'!$D:$D,Celkem!D1673)</f>
        <v>3.7126436781609193</v>
      </c>
      <c r="O1673" s="25">
        <f>SUMIFS('OD K'!$H:$H,'OD K'!B:B,Celkem!B1673,'OD K'!$D:$D,Celkem!D1673)</f>
        <v>0.33333333333333331</v>
      </c>
    </row>
    <row r="1674" spans="1:15" x14ac:dyDescent="0.25">
      <c r="A1674" t="s">
        <v>7</v>
      </c>
      <c r="B1674" t="s">
        <v>1692</v>
      </c>
      <c r="C1674" t="s">
        <v>1693</v>
      </c>
      <c r="D1674" t="s">
        <v>2</v>
      </c>
      <c r="E1674" s="17">
        <v>19</v>
      </c>
      <c r="F1674" s="17">
        <v>3001.0905263157897</v>
      </c>
      <c r="G1674" s="17">
        <v>10210.991584210526</v>
      </c>
      <c r="H1674" s="17">
        <v>32064.740984210523</v>
      </c>
      <c r="I1674" s="17">
        <v>0</v>
      </c>
      <c r="J1674" s="17">
        <v>0</v>
      </c>
      <c r="K1674" s="17">
        <v>50.068421052631578</v>
      </c>
      <c r="L1674" s="17">
        <v>45326.891515789466</v>
      </c>
      <c r="M1674" s="24">
        <f>SUMIFS('OD K'!$E:$E,'OD K'!B:B,Celkem!B1674,'OD K'!$D:$D,Celkem!D1674)</f>
        <v>5</v>
      </c>
      <c r="N1674" s="25">
        <f>SUMIFS('OD K'!$G:$G,'OD K'!B:B,Celkem!B1674,'OD K'!$D:$D,Celkem!D1674)</f>
        <v>4.6842105263157894</v>
      </c>
      <c r="O1674" s="25">
        <f>SUMIFS('OD K'!$H:$H,'OD K'!B:B,Celkem!B1674,'OD K'!$D:$D,Celkem!D1674)</f>
        <v>0</v>
      </c>
    </row>
    <row r="1675" spans="1:15" x14ac:dyDescent="0.25">
      <c r="A1675" t="s">
        <v>7</v>
      </c>
      <c r="B1675" t="s">
        <v>1692</v>
      </c>
      <c r="C1675" t="s">
        <v>1693</v>
      </c>
      <c r="D1675" t="s">
        <v>21</v>
      </c>
      <c r="E1675" s="17">
        <v>799</v>
      </c>
      <c r="F1675" s="17">
        <v>1995.2379849812264</v>
      </c>
      <c r="G1675" s="17">
        <v>7682.1796060075085</v>
      </c>
      <c r="H1675" s="17">
        <v>20850.993266082602</v>
      </c>
      <c r="I1675" s="17">
        <v>1290.1474161451815</v>
      </c>
      <c r="J1675" s="17">
        <v>85.544453066332906</v>
      </c>
      <c r="K1675" s="17">
        <v>890.68795994993752</v>
      </c>
      <c r="L1675" s="17">
        <v>32794.790686232787</v>
      </c>
      <c r="M1675" s="24">
        <f>SUMIFS('OD K'!$E:$E,'OD K'!B:B,Celkem!B1675,'OD K'!$D:$D,Celkem!D1675)</f>
        <v>5</v>
      </c>
      <c r="N1675" s="25">
        <f>SUMIFS('OD K'!$G:$G,'OD K'!B:B,Celkem!B1675,'OD K'!$D:$D,Celkem!D1675)</f>
        <v>3.7146433041301625</v>
      </c>
      <c r="O1675" s="25">
        <f>SUMIFS('OD K'!$H:$H,'OD K'!B:B,Celkem!B1675,'OD K'!$D:$D,Celkem!D1675)</f>
        <v>0.10012515644555695</v>
      </c>
    </row>
    <row r="1676" spans="1:15" x14ac:dyDescent="0.25">
      <c r="A1676" t="s">
        <v>7</v>
      </c>
      <c r="B1676" t="s">
        <v>1694</v>
      </c>
      <c r="C1676" t="s">
        <v>1695</v>
      </c>
      <c r="D1676" t="s">
        <v>2</v>
      </c>
      <c r="E1676" s="17">
        <v>51</v>
      </c>
      <c r="F1676" s="17">
        <v>1511.8147058823531</v>
      </c>
      <c r="G1676" s="17">
        <v>18775.103945098039</v>
      </c>
      <c r="H1676" s="17">
        <v>35122.654998039216</v>
      </c>
      <c r="I1676" s="17">
        <v>7025.3053529411764</v>
      </c>
      <c r="J1676" s="17">
        <v>0</v>
      </c>
      <c r="K1676" s="17">
        <v>2823.4964705882353</v>
      </c>
      <c r="L1676" s="17">
        <v>65258.375472549022</v>
      </c>
      <c r="M1676" s="24">
        <f>SUMIFS('OD K'!$E:$E,'OD K'!B:B,Celkem!B1676,'OD K'!$D:$D,Celkem!D1676)</f>
        <v>11</v>
      </c>
      <c r="N1676" s="25">
        <f>SUMIFS('OD K'!$G:$G,'OD K'!B:B,Celkem!B1676,'OD K'!$D:$D,Celkem!D1676)</f>
        <v>5.7254901960784315</v>
      </c>
      <c r="O1676" s="25">
        <f>SUMIFS('OD K'!$H:$H,'OD K'!B:B,Celkem!B1676,'OD K'!$D:$D,Celkem!D1676)</f>
        <v>0.45098039215686275</v>
      </c>
    </row>
    <row r="1677" spans="1:15" x14ac:dyDescent="0.25">
      <c r="A1677" t="s">
        <v>7</v>
      </c>
      <c r="B1677" t="s">
        <v>1694</v>
      </c>
      <c r="C1677" t="s">
        <v>1695</v>
      </c>
      <c r="D1677" t="s">
        <v>21</v>
      </c>
      <c r="E1677" s="17">
        <v>314</v>
      </c>
      <c r="F1677" s="17">
        <v>20480.611656050954</v>
      </c>
      <c r="G1677" s="17">
        <v>28102.940152229301</v>
      </c>
      <c r="H1677" s="17">
        <v>88278.295328980894</v>
      </c>
      <c r="I1677" s="17">
        <v>25830.4120955414</v>
      </c>
      <c r="J1677" s="17">
        <v>371.26507038216556</v>
      </c>
      <c r="K1677" s="17">
        <v>4775.1907643312097</v>
      </c>
      <c r="L1677" s="17">
        <v>167838.71506751591</v>
      </c>
      <c r="M1677" s="24">
        <f>SUMIFS('OD K'!$E:$E,'OD K'!B:B,Celkem!B1677,'OD K'!$D:$D,Celkem!D1677)</f>
        <v>11</v>
      </c>
      <c r="N1677" s="25">
        <f>SUMIFS('OD K'!$G:$G,'OD K'!B:B,Celkem!B1677,'OD K'!$D:$D,Celkem!D1677)</f>
        <v>11.382165605095542</v>
      </c>
      <c r="O1677" s="25">
        <f>SUMIFS('OD K'!$H:$H,'OD K'!B:B,Celkem!B1677,'OD K'!$D:$D,Celkem!D1677)</f>
        <v>1.2070063694267517</v>
      </c>
    </row>
    <row r="1678" spans="1:15" x14ac:dyDescent="0.25">
      <c r="A1678" t="s">
        <v>7</v>
      </c>
      <c r="B1678" t="s">
        <v>1696</v>
      </c>
      <c r="C1678" t="s">
        <v>1697</v>
      </c>
      <c r="D1678" t="s">
        <v>2</v>
      </c>
      <c r="E1678" s="17">
        <v>52</v>
      </c>
      <c r="F1678" s="17">
        <v>1387.7532692307691</v>
      </c>
      <c r="G1678" s="17">
        <v>14614.627836538461</v>
      </c>
      <c r="H1678" s="17">
        <v>36698.668053846151</v>
      </c>
      <c r="I1678" s="17">
        <v>0</v>
      </c>
      <c r="J1678" s="17">
        <v>0</v>
      </c>
      <c r="K1678" s="17">
        <v>311.89500000000004</v>
      </c>
      <c r="L1678" s="17">
        <v>53012.944159615377</v>
      </c>
      <c r="M1678" s="24">
        <f>SUMIFS('OD K'!$E:$E,'OD K'!B:B,Celkem!B1678,'OD K'!$D:$D,Celkem!D1678)</f>
        <v>8</v>
      </c>
      <c r="N1678" s="25">
        <f>SUMIFS('OD K'!$G:$G,'OD K'!B:B,Celkem!B1678,'OD K'!$D:$D,Celkem!D1678)</f>
        <v>6.4230769230769234</v>
      </c>
      <c r="O1678" s="25">
        <f>SUMIFS('OD K'!$H:$H,'OD K'!B:B,Celkem!B1678,'OD K'!$D:$D,Celkem!D1678)</f>
        <v>0</v>
      </c>
    </row>
    <row r="1679" spans="1:15" x14ac:dyDescent="0.25">
      <c r="A1679" t="s">
        <v>7</v>
      </c>
      <c r="B1679" t="s">
        <v>1696</v>
      </c>
      <c r="C1679" t="s">
        <v>1697</v>
      </c>
      <c r="D1679" t="s">
        <v>21</v>
      </c>
      <c r="E1679" s="17">
        <v>269</v>
      </c>
      <c r="F1679" s="17">
        <v>13502.589814126395</v>
      </c>
      <c r="G1679" s="17">
        <v>17330.119904460968</v>
      </c>
      <c r="H1679" s="17">
        <v>61906.818169144986</v>
      </c>
      <c r="I1679" s="17">
        <v>2191.1560390334571</v>
      </c>
      <c r="J1679" s="17">
        <v>18.371057249070631</v>
      </c>
      <c r="K1679" s="17">
        <v>1944.6389962825278</v>
      </c>
      <c r="L1679" s="17">
        <v>96893.693980297408</v>
      </c>
      <c r="M1679" s="24">
        <f>SUMIFS('OD K'!$E:$E,'OD K'!B:B,Celkem!B1679,'OD K'!$D:$D,Celkem!D1679)</f>
        <v>8</v>
      </c>
      <c r="N1679" s="25">
        <f>SUMIFS('OD K'!$G:$G,'OD K'!B:B,Celkem!B1679,'OD K'!$D:$D,Celkem!D1679)</f>
        <v>7.7063197026022303</v>
      </c>
      <c r="O1679" s="25">
        <f>SUMIFS('OD K'!$H:$H,'OD K'!B:B,Celkem!B1679,'OD K'!$D:$D,Celkem!D1679)</f>
        <v>0.1449814126394052</v>
      </c>
    </row>
    <row r="1680" spans="1:15" x14ac:dyDescent="0.25">
      <c r="A1680" t="s">
        <v>7</v>
      </c>
      <c r="B1680" t="s">
        <v>1698</v>
      </c>
      <c r="C1680" t="s">
        <v>1699</v>
      </c>
      <c r="D1680" t="s">
        <v>2</v>
      </c>
      <c r="E1680" s="17">
        <v>96</v>
      </c>
      <c r="F1680" s="17">
        <v>1621.3084374999999</v>
      </c>
      <c r="G1680" s="17">
        <v>13327.074941666666</v>
      </c>
      <c r="H1680" s="17">
        <v>31789.875714583333</v>
      </c>
      <c r="I1680" s="17">
        <v>2383.3559666666665</v>
      </c>
      <c r="J1680" s="17">
        <v>0</v>
      </c>
      <c r="K1680" s="17">
        <v>718.79062499999998</v>
      </c>
      <c r="L1680" s="17">
        <v>49840.40568541667</v>
      </c>
      <c r="M1680" s="24">
        <f>SUMIFS('OD K'!$E:$E,'OD K'!B:B,Celkem!B1680,'OD K'!$D:$D,Celkem!D1680)</f>
        <v>5</v>
      </c>
      <c r="N1680" s="25">
        <f>SUMIFS('OD K'!$G:$G,'OD K'!B:B,Celkem!B1680,'OD K'!$D:$D,Celkem!D1680)</f>
        <v>5.40625</v>
      </c>
      <c r="O1680" s="25">
        <f>SUMIFS('OD K'!$H:$H,'OD K'!B:B,Celkem!B1680,'OD K'!$D:$D,Celkem!D1680)</f>
        <v>0.15625</v>
      </c>
    </row>
    <row r="1681" spans="1:15" x14ac:dyDescent="0.25">
      <c r="A1681" t="s">
        <v>7</v>
      </c>
      <c r="B1681" t="s">
        <v>1698</v>
      </c>
      <c r="C1681" t="s">
        <v>1699</v>
      </c>
      <c r="D1681" t="s">
        <v>21</v>
      </c>
      <c r="E1681" s="17">
        <v>810</v>
      </c>
      <c r="F1681" s="17">
        <v>4747.8672839506171</v>
      </c>
      <c r="G1681" s="17">
        <v>9501.8749904938268</v>
      </c>
      <c r="H1681" s="17">
        <v>38791.279663086418</v>
      </c>
      <c r="I1681" s="17">
        <v>1244.0075325925927</v>
      </c>
      <c r="J1681" s="17">
        <v>32.805882962962968</v>
      </c>
      <c r="K1681" s="17">
        <v>1664.4187654320988</v>
      </c>
      <c r="L1681" s="17">
        <v>55982.254118518526</v>
      </c>
      <c r="M1681" s="24">
        <f>SUMIFS('OD K'!$E:$E,'OD K'!B:B,Celkem!B1681,'OD K'!$D:$D,Celkem!D1681)</f>
        <v>5</v>
      </c>
      <c r="N1681" s="25">
        <f>SUMIFS('OD K'!$G:$G,'OD K'!B:B,Celkem!B1681,'OD K'!$D:$D,Celkem!D1681)</f>
        <v>4.8308641975308646</v>
      </c>
      <c r="O1681" s="25">
        <f>SUMIFS('OD K'!$H:$H,'OD K'!B:B,Celkem!B1681,'OD K'!$D:$D,Celkem!D1681)</f>
        <v>8.6419753086419748E-2</v>
      </c>
    </row>
    <row r="1682" spans="1:15" x14ac:dyDescent="0.25">
      <c r="A1682" t="s">
        <v>7</v>
      </c>
      <c r="B1682" t="s">
        <v>1700</v>
      </c>
      <c r="C1682" t="s">
        <v>1701</v>
      </c>
      <c r="D1682" t="s">
        <v>2</v>
      </c>
      <c r="E1682" s="17">
        <v>14</v>
      </c>
      <c r="F1682" s="17">
        <v>2766.89</v>
      </c>
      <c r="G1682" s="17">
        <v>21462.975642857142</v>
      </c>
      <c r="H1682" s="17">
        <v>58869.478664285714</v>
      </c>
      <c r="I1682" s="17">
        <v>0</v>
      </c>
      <c r="J1682" s="17">
        <v>0</v>
      </c>
      <c r="K1682" s="17">
        <v>407.7</v>
      </c>
      <c r="L1682" s="17">
        <v>83507.04430714286</v>
      </c>
      <c r="M1682" s="24">
        <f>SUMIFS('OD K'!$E:$E,'OD K'!B:B,Celkem!B1682,'OD K'!$D:$D,Celkem!D1682)</f>
        <v>11</v>
      </c>
      <c r="N1682" s="25">
        <f>SUMIFS('OD K'!$G:$G,'OD K'!B:B,Celkem!B1682,'OD K'!$D:$D,Celkem!D1682)</f>
        <v>10.5</v>
      </c>
      <c r="O1682" s="25">
        <f>SUMIFS('OD K'!$H:$H,'OD K'!B:B,Celkem!B1682,'OD K'!$D:$D,Celkem!D1682)</f>
        <v>0</v>
      </c>
    </row>
    <row r="1683" spans="1:15" x14ac:dyDescent="0.25">
      <c r="A1683" t="s">
        <v>7</v>
      </c>
      <c r="B1683" t="s">
        <v>1700</v>
      </c>
      <c r="C1683" t="s">
        <v>1701</v>
      </c>
      <c r="D1683" t="s">
        <v>21</v>
      </c>
      <c r="E1683" s="17">
        <v>138</v>
      </c>
      <c r="F1683" s="17">
        <v>8439.3495652173915</v>
      </c>
      <c r="G1683" s="17">
        <v>26175.529571739131</v>
      </c>
      <c r="H1683" s="17">
        <v>86551.276063043479</v>
      </c>
      <c r="I1683" s="17">
        <v>7733.3089362318842</v>
      </c>
      <c r="J1683" s="17">
        <v>0</v>
      </c>
      <c r="K1683" s="17">
        <v>2856.3526086956522</v>
      </c>
      <c r="L1683" s="17">
        <v>131755.81674492755</v>
      </c>
      <c r="M1683" s="24">
        <f>SUMIFS('OD K'!$E:$E,'OD K'!B:B,Celkem!B1683,'OD K'!$D:$D,Celkem!D1683)</f>
        <v>11</v>
      </c>
      <c r="N1683" s="25">
        <f>SUMIFS('OD K'!$G:$G,'OD K'!B:B,Celkem!B1683,'OD K'!$D:$D,Celkem!D1683)</f>
        <v>10.992753623188406</v>
      </c>
      <c r="O1683" s="25">
        <f>SUMIFS('OD K'!$H:$H,'OD K'!B:B,Celkem!B1683,'OD K'!$D:$D,Celkem!D1683)</f>
        <v>0.52898550724637683</v>
      </c>
    </row>
    <row r="1684" spans="1:15" x14ac:dyDescent="0.25">
      <c r="A1684" t="s">
        <v>7</v>
      </c>
      <c r="B1684" t="s">
        <v>1702</v>
      </c>
      <c r="C1684" t="s">
        <v>1703</v>
      </c>
      <c r="D1684" t="s">
        <v>2</v>
      </c>
      <c r="E1684" s="17">
        <v>25</v>
      </c>
      <c r="F1684" s="17">
        <v>1593.13</v>
      </c>
      <c r="G1684" s="17">
        <v>13886.714616000001</v>
      </c>
      <c r="H1684" s="17">
        <v>38831.712835999999</v>
      </c>
      <c r="I1684" s="17">
        <v>4361.79828</v>
      </c>
      <c r="J1684" s="17">
        <v>0</v>
      </c>
      <c r="K1684" s="17">
        <v>633.03359999999998</v>
      </c>
      <c r="L1684" s="17">
        <v>59306.389332000006</v>
      </c>
      <c r="M1684" s="24">
        <f>SUMIFS('OD K'!$E:$E,'OD K'!B:B,Celkem!B1684,'OD K'!$D:$D,Celkem!D1684)</f>
        <v>8</v>
      </c>
      <c r="N1684" s="25">
        <f>SUMIFS('OD K'!$G:$G,'OD K'!B:B,Celkem!B1684,'OD K'!$D:$D,Celkem!D1684)</f>
        <v>6.36</v>
      </c>
      <c r="O1684" s="25">
        <f>SUMIFS('OD K'!$H:$H,'OD K'!B:B,Celkem!B1684,'OD K'!$D:$D,Celkem!D1684)</f>
        <v>0.28000000000000003</v>
      </c>
    </row>
    <row r="1685" spans="1:15" x14ac:dyDescent="0.25">
      <c r="A1685" t="s">
        <v>7</v>
      </c>
      <c r="B1685" t="s">
        <v>1702</v>
      </c>
      <c r="C1685" t="s">
        <v>1703</v>
      </c>
      <c r="D1685" t="s">
        <v>21</v>
      </c>
      <c r="E1685" s="17">
        <v>189</v>
      </c>
      <c r="F1685" s="17">
        <v>4625.0334391534388</v>
      </c>
      <c r="G1685" s="17">
        <v>15189.521398412699</v>
      </c>
      <c r="H1685" s="17">
        <v>72837.776007407403</v>
      </c>
      <c r="I1685" s="17">
        <v>1188.5678724867726</v>
      </c>
      <c r="J1685" s="17">
        <v>195.93970899470901</v>
      </c>
      <c r="K1685" s="17">
        <v>1916.8156084656086</v>
      </c>
      <c r="L1685" s="17">
        <v>95953.654034920633</v>
      </c>
      <c r="M1685" s="24">
        <f>SUMIFS('OD K'!$E:$E,'OD K'!B:B,Celkem!B1685,'OD K'!$D:$D,Celkem!D1685)</f>
        <v>8</v>
      </c>
      <c r="N1685" s="25">
        <f>SUMIFS('OD K'!$G:$G,'OD K'!B:B,Celkem!B1685,'OD K'!$D:$D,Celkem!D1685)</f>
        <v>8.6137566137566139</v>
      </c>
      <c r="O1685" s="25">
        <f>SUMIFS('OD K'!$H:$H,'OD K'!B:B,Celkem!B1685,'OD K'!$D:$D,Celkem!D1685)</f>
        <v>7.9365079365079361E-2</v>
      </c>
    </row>
    <row r="1686" spans="1:15" x14ac:dyDescent="0.25">
      <c r="A1686" t="s">
        <v>7</v>
      </c>
      <c r="B1686" t="s">
        <v>1704</v>
      </c>
      <c r="C1686" t="s">
        <v>1705</v>
      </c>
      <c r="D1686" t="s">
        <v>2</v>
      </c>
      <c r="E1686" s="17">
        <v>58</v>
      </c>
      <c r="F1686" s="17">
        <v>784.17172413793105</v>
      </c>
      <c r="G1686" s="17">
        <v>10281.787355172413</v>
      </c>
      <c r="H1686" s="17">
        <v>30972.690663793102</v>
      </c>
      <c r="I1686" s="17">
        <v>0</v>
      </c>
      <c r="J1686" s="17">
        <v>436.53218275862071</v>
      </c>
      <c r="K1686" s="17">
        <v>293.31620689655171</v>
      </c>
      <c r="L1686" s="17">
        <v>42768.498132758628</v>
      </c>
      <c r="M1686" s="24">
        <f>SUMIFS('OD K'!$E:$E,'OD K'!B:B,Celkem!B1686,'OD K'!$D:$D,Celkem!D1686)</f>
        <v>6</v>
      </c>
      <c r="N1686" s="25">
        <f>SUMIFS('OD K'!$G:$G,'OD K'!B:B,Celkem!B1686,'OD K'!$D:$D,Celkem!D1686)</f>
        <v>4.8793103448275863</v>
      </c>
      <c r="O1686" s="25">
        <f>SUMIFS('OD K'!$H:$H,'OD K'!B:B,Celkem!B1686,'OD K'!$D:$D,Celkem!D1686)</f>
        <v>0</v>
      </c>
    </row>
    <row r="1687" spans="1:15" x14ac:dyDescent="0.25">
      <c r="A1687" t="s">
        <v>7</v>
      </c>
      <c r="B1687" t="s">
        <v>1704</v>
      </c>
      <c r="C1687" t="s">
        <v>1705</v>
      </c>
      <c r="D1687" t="s">
        <v>21</v>
      </c>
      <c r="E1687" s="17">
        <v>642</v>
      </c>
      <c r="F1687" s="17">
        <v>6750.0078037383173</v>
      </c>
      <c r="G1687" s="17">
        <v>9879.9865876947042</v>
      </c>
      <c r="H1687" s="17">
        <v>42725.105782087223</v>
      </c>
      <c r="I1687" s="17">
        <v>1417.0439939252337</v>
      </c>
      <c r="J1687" s="17">
        <v>178.5550890965732</v>
      </c>
      <c r="K1687" s="17">
        <v>1199.0020560747662</v>
      </c>
      <c r="L1687" s="17">
        <v>62149.701312616817</v>
      </c>
      <c r="M1687" s="24">
        <f>SUMIFS('OD K'!$E:$E,'OD K'!B:B,Celkem!B1687,'OD K'!$D:$D,Celkem!D1687)</f>
        <v>6</v>
      </c>
      <c r="N1687" s="25">
        <f>SUMIFS('OD K'!$G:$G,'OD K'!B:B,Celkem!B1687,'OD K'!$D:$D,Celkem!D1687)</f>
        <v>5.3442367601246108</v>
      </c>
      <c r="O1687" s="25">
        <f>SUMIFS('OD K'!$H:$H,'OD K'!B:B,Celkem!B1687,'OD K'!$D:$D,Celkem!D1687)</f>
        <v>8.2554517133956382E-2</v>
      </c>
    </row>
    <row r="1688" spans="1:15" x14ac:dyDescent="0.25">
      <c r="A1688" t="s">
        <v>7</v>
      </c>
      <c r="B1688" t="s">
        <v>1706</v>
      </c>
      <c r="C1688" t="s">
        <v>1707</v>
      </c>
      <c r="D1688" t="s">
        <v>2</v>
      </c>
      <c r="E1688" s="17">
        <v>6</v>
      </c>
      <c r="F1688" s="17">
        <v>10206.129999999999</v>
      </c>
      <c r="G1688" s="17">
        <v>19908.353833333334</v>
      </c>
      <c r="H1688" s="17">
        <v>71614.24483333333</v>
      </c>
      <c r="I1688" s="17">
        <v>22655.992733333333</v>
      </c>
      <c r="J1688" s="17">
        <v>0</v>
      </c>
      <c r="K1688" s="17">
        <v>0</v>
      </c>
      <c r="L1688" s="17">
        <v>124384.72139999999</v>
      </c>
      <c r="M1688" s="24">
        <f>SUMIFS('OD K'!$E:$E,'OD K'!B:B,Celkem!B1688,'OD K'!$D:$D,Celkem!D1688)</f>
        <v>26</v>
      </c>
      <c r="N1688" s="25">
        <f>SUMIFS('OD K'!$G:$G,'OD K'!B:B,Celkem!B1688,'OD K'!$D:$D,Celkem!D1688)</f>
        <v>10.166666666666666</v>
      </c>
      <c r="O1688" s="25">
        <f>SUMIFS('OD K'!$H:$H,'OD K'!B:B,Celkem!B1688,'OD K'!$D:$D,Celkem!D1688)</f>
        <v>1.5</v>
      </c>
    </row>
    <row r="1689" spans="1:15" x14ac:dyDescent="0.25">
      <c r="A1689" t="s">
        <v>7</v>
      </c>
      <c r="B1689" t="s">
        <v>1706</v>
      </c>
      <c r="C1689" t="s">
        <v>1707</v>
      </c>
      <c r="D1689" t="s">
        <v>21</v>
      </c>
      <c r="E1689" s="17">
        <v>227</v>
      </c>
      <c r="F1689" s="17">
        <v>30046.236475770926</v>
      </c>
      <c r="G1689" s="17">
        <v>35514.862123348015</v>
      </c>
      <c r="H1689" s="17">
        <v>143499.8321030837</v>
      </c>
      <c r="I1689" s="17">
        <v>39172.459609691628</v>
      </c>
      <c r="J1689" s="17">
        <v>865.35059691629954</v>
      </c>
      <c r="K1689" s="17">
        <v>2850.1641409691629</v>
      </c>
      <c r="L1689" s="17">
        <v>251948.90504977974</v>
      </c>
      <c r="M1689" s="24">
        <f>SUMIFS('OD K'!$E:$E,'OD K'!B:B,Celkem!B1689,'OD K'!$D:$D,Celkem!D1689)</f>
        <v>26</v>
      </c>
      <c r="N1689" s="25">
        <f>SUMIFS('OD K'!$G:$G,'OD K'!B:B,Celkem!B1689,'OD K'!$D:$D,Celkem!D1689)</f>
        <v>24.088105726872246</v>
      </c>
      <c r="O1689" s="25">
        <f>SUMIFS('OD K'!$H:$H,'OD K'!B:B,Celkem!B1689,'OD K'!$D:$D,Celkem!D1689)</f>
        <v>2</v>
      </c>
    </row>
    <row r="1690" spans="1:15" x14ac:dyDescent="0.25">
      <c r="A1690" t="s">
        <v>7</v>
      </c>
      <c r="B1690" t="s">
        <v>1708</v>
      </c>
      <c r="C1690" t="s">
        <v>1709</v>
      </c>
      <c r="D1690" t="s">
        <v>2</v>
      </c>
      <c r="E1690" s="17">
        <v>14</v>
      </c>
      <c r="F1690" s="17">
        <v>8609.5464285714279</v>
      </c>
      <c r="G1690" s="17">
        <v>26748.654928571428</v>
      </c>
      <c r="H1690" s="17">
        <v>154330.83117142858</v>
      </c>
      <c r="I1690" s="17">
        <v>5762.8021857142858</v>
      </c>
      <c r="J1690" s="17">
        <v>3047.6413500000003</v>
      </c>
      <c r="K1690" s="17">
        <v>0</v>
      </c>
      <c r="L1690" s="17">
        <v>198499.4760642857</v>
      </c>
      <c r="M1690" s="24">
        <f>SUMIFS('OD K'!$E:$E,'OD K'!B:B,Celkem!B1690,'OD K'!$D:$D,Celkem!D1690)</f>
        <v>14</v>
      </c>
      <c r="N1690" s="25">
        <f>SUMIFS('OD K'!$G:$G,'OD K'!B:B,Celkem!B1690,'OD K'!$D:$D,Celkem!D1690)</f>
        <v>19.285714285714285</v>
      </c>
      <c r="O1690" s="25">
        <f>SUMIFS('OD K'!$H:$H,'OD K'!B:B,Celkem!B1690,'OD K'!$D:$D,Celkem!D1690)</f>
        <v>0.35714285714285715</v>
      </c>
    </row>
    <row r="1691" spans="1:15" x14ac:dyDescent="0.25">
      <c r="A1691" t="s">
        <v>7</v>
      </c>
      <c r="B1691" t="s">
        <v>1708</v>
      </c>
      <c r="C1691" t="s">
        <v>1709</v>
      </c>
      <c r="D1691" t="s">
        <v>21</v>
      </c>
      <c r="E1691" s="17">
        <v>380</v>
      </c>
      <c r="F1691" s="17">
        <v>10185.777473684211</v>
      </c>
      <c r="G1691" s="17">
        <v>16464.494306578948</v>
      </c>
      <c r="H1691" s="17">
        <v>76411.257089473685</v>
      </c>
      <c r="I1691" s="17">
        <v>7776.2272573684204</v>
      </c>
      <c r="J1691" s="17">
        <v>1521.5055452631577</v>
      </c>
      <c r="K1691" s="17">
        <v>1120.605842105263</v>
      </c>
      <c r="L1691" s="17">
        <v>113479.86751447369</v>
      </c>
      <c r="M1691" s="24">
        <f>SUMIFS('OD K'!$E:$E,'OD K'!B:B,Celkem!B1691,'OD K'!$D:$D,Celkem!D1691)</f>
        <v>14</v>
      </c>
      <c r="N1691" s="25">
        <f>SUMIFS('OD K'!$G:$G,'OD K'!B:B,Celkem!B1691,'OD K'!$D:$D,Celkem!D1691)</f>
        <v>12.260526315789473</v>
      </c>
      <c r="O1691" s="25">
        <f>SUMIFS('OD K'!$H:$H,'OD K'!B:B,Celkem!B1691,'OD K'!$D:$D,Celkem!D1691)</f>
        <v>0.49736842105263157</v>
      </c>
    </row>
    <row r="1692" spans="1:15" x14ac:dyDescent="0.25">
      <c r="A1692" t="s">
        <v>7</v>
      </c>
      <c r="B1692" t="s">
        <v>1710</v>
      </c>
      <c r="C1692" t="s">
        <v>1711</v>
      </c>
      <c r="D1692" t="s">
        <v>2</v>
      </c>
      <c r="E1692" s="17">
        <v>34</v>
      </c>
      <c r="F1692" s="17">
        <v>3692.2573529411766</v>
      </c>
      <c r="G1692" s="17">
        <v>5109.7960352941182</v>
      </c>
      <c r="H1692" s="17">
        <v>41687.061173529415</v>
      </c>
      <c r="I1692" s="17">
        <v>16547.608476470588</v>
      </c>
      <c r="J1692" s="17">
        <v>323.65814411764705</v>
      </c>
      <c r="K1692" s="17">
        <v>0</v>
      </c>
      <c r="L1692" s="17">
        <v>67360.381182352954</v>
      </c>
      <c r="M1692" s="24">
        <f>SUMIFS('OD K'!$E:$E,'OD K'!B:B,Celkem!B1692,'OD K'!$D:$D,Celkem!D1692)</f>
        <v>7</v>
      </c>
      <c r="N1692" s="25">
        <f>SUMIFS('OD K'!$G:$G,'OD K'!B:B,Celkem!B1692,'OD K'!$D:$D,Celkem!D1692)</f>
        <v>5.2352941176470589</v>
      </c>
      <c r="O1692" s="25">
        <f>SUMIFS('OD K'!$H:$H,'OD K'!B:B,Celkem!B1692,'OD K'!$D:$D,Celkem!D1692)</f>
        <v>1.0294117647058822</v>
      </c>
    </row>
    <row r="1693" spans="1:15" x14ac:dyDescent="0.25">
      <c r="A1693" t="s">
        <v>7</v>
      </c>
      <c r="B1693" t="s">
        <v>1710</v>
      </c>
      <c r="C1693" t="s">
        <v>1711</v>
      </c>
      <c r="D1693" t="s">
        <v>21</v>
      </c>
      <c r="E1693" s="17">
        <v>358</v>
      </c>
      <c r="F1693" s="17">
        <v>2583.7427932960895</v>
      </c>
      <c r="G1693" s="17">
        <v>6734.4907150837989</v>
      </c>
      <c r="H1693" s="17">
        <v>28805.165551117319</v>
      </c>
      <c r="I1693" s="17">
        <v>967.28375949720669</v>
      </c>
      <c r="J1693" s="17">
        <v>1537.2152734636873</v>
      </c>
      <c r="K1693" s="17">
        <v>374.24410614525141</v>
      </c>
      <c r="L1693" s="17">
        <v>41002.142198603346</v>
      </c>
      <c r="M1693" s="24">
        <f>SUMIFS('OD K'!$E:$E,'OD K'!B:B,Celkem!B1693,'OD K'!$D:$D,Celkem!D1693)</f>
        <v>7</v>
      </c>
      <c r="N1693" s="25">
        <f>SUMIFS('OD K'!$G:$G,'OD K'!B:B,Celkem!B1693,'OD K'!$D:$D,Celkem!D1693)</f>
        <v>4.9301675977653634</v>
      </c>
      <c r="O1693" s="25">
        <f>SUMIFS('OD K'!$H:$H,'OD K'!B:B,Celkem!B1693,'OD K'!$D:$D,Celkem!D1693)</f>
        <v>8.6592178770949726E-2</v>
      </c>
    </row>
    <row r="1694" spans="1:15" x14ac:dyDescent="0.25">
      <c r="A1694" t="s">
        <v>7</v>
      </c>
      <c r="B1694" t="s">
        <v>1712</v>
      </c>
      <c r="C1694" t="s">
        <v>1713</v>
      </c>
      <c r="D1694" t="s">
        <v>2</v>
      </c>
      <c r="E1694" s="17">
        <v>46</v>
      </c>
      <c r="F1694" s="17">
        <v>2579.2426086956521</v>
      </c>
      <c r="G1694" s="17">
        <v>12018.122986956523</v>
      </c>
      <c r="H1694" s="17">
        <v>46388.209900000002</v>
      </c>
      <c r="I1694" s="17">
        <v>5905.947434782609</v>
      </c>
      <c r="J1694" s="17">
        <v>129.45536086956523</v>
      </c>
      <c r="K1694" s="17">
        <v>104.68826086956521</v>
      </c>
      <c r="L1694" s="17">
        <v>67125.66655217392</v>
      </c>
      <c r="M1694" s="24">
        <f>SUMIFS('OD K'!$E:$E,'OD K'!B:B,Celkem!B1694,'OD K'!$D:$D,Celkem!D1694)</f>
        <v>9</v>
      </c>
      <c r="N1694" s="25">
        <f>SUMIFS('OD K'!$G:$G,'OD K'!B:B,Celkem!B1694,'OD K'!$D:$D,Celkem!D1694)</f>
        <v>6.4130434782608692</v>
      </c>
      <c r="O1694" s="25">
        <f>SUMIFS('OD K'!$H:$H,'OD K'!B:B,Celkem!B1694,'OD K'!$D:$D,Celkem!D1694)</f>
        <v>0.34782608695652173</v>
      </c>
    </row>
    <row r="1695" spans="1:15" x14ac:dyDescent="0.25">
      <c r="A1695" t="s">
        <v>7</v>
      </c>
      <c r="B1695" t="s">
        <v>1712</v>
      </c>
      <c r="C1695" t="s">
        <v>1713</v>
      </c>
      <c r="D1695" t="s">
        <v>21</v>
      </c>
      <c r="E1695" s="17">
        <v>573</v>
      </c>
      <c r="F1695" s="17">
        <v>9715.7867364746944</v>
      </c>
      <c r="G1695" s="17">
        <v>13319.794083944153</v>
      </c>
      <c r="H1695" s="17">
        <v>54279.674917452008</v>
      </c>
      <c r="I1695" s="17">
        <v>10903.267367539267</v>
      </c>
      <c r="J1695" s="17">
        <v>903.76459842931934</v>
      </c>
      <c r="K1695" s="17">
        <v>1351.4549738219894</v>
      </c>
      <c r="L1695" s="17">
        <v>90473.742677661445</v>
      </c>
      <c r="M1695" s="24">
        <f>SUMIFS('OD K'!$E:$E,'OD K'!B:B,Celkem!B1695,'OD K'!$D:$D,Celkem!D1695)</f>
        <v>9</v>
      </c>
      <c r="N1695" s="25">
        <f>SUMIFS('OD K'!$G:$G,'OD K'!B:B,Celkem!B1695,'OD K'!$D:$D,Celkem!D1695)</f>
        <v>8.6300174520069817</v>
      </c>
      <c r="O1695" s="25">
        <f>SUMIFS('OD K'!$H:$H,'OD K'!B:B,Celkem!B1695,'OD K'!$D:$D,Celkem!D1695)</f>
        <v>0.63699825479930194</v>
      </c>
    </row>
    <row r="1696" spans="1:15" x14ac:dyDescent="0.25">
      <c r="A1696" t="s">
        <v>7</v>
      </c>
      <c r="B1696" t="s">
        <v>1714</v>
      </c>
      <c r="C1696" t="s">
        <v>1715</v>
      </c>
      <c r="D1696" t="s">
        <v>2</v>
      </c>
      <c r="E1696" s="17">
        <v>5</v>
      </c>
      <c r="F1696" s="17">
        <v>915.85799999999995</v>
      </c>
      <c r="G1696" s="17">
        <v>6659.4114</v>
      </c>
      <c r="H1696" s="17">
        <v>22810.381799999999</v>
      </c>
      <c r="I1696" s="17">
        <v>6231.1404000000002</v>
      </c>
      <c r="J1696" s="17">
        <v>0</v>
      </c>
      <c r="K1696" s="17">
        <v>0</v>
      </c>
      <c r="L1696" s="17">
        <v>36616.791599999997</v>
      </c>
      <c r="M1696" s="24">
        <f>SUMIFS('OD K'!$E:$E,'OD K'!B:B,Celkem!B1696,'OD K'!$D:$D,Celkem!D1696)</f>
        <v>4</v>
      </c>
      <c r="N1696" s="25">
        <f>SUMIFS('OD K'!$G:$G,'OD K'!B:B,Celkem!B1696,'OD K'!$D:$D,Celkem!D1696)</f>
        <v>2</v>
      </c>
      <c r="O1696" s="25">
        <f>SUMIFS('OD K'!$H:$H,'OD K'!B:B,Celkem!B1696,'OD K'!$D:$D,Celkem!D1696)</f>
        <v>0.4</v>
      </c>
    </row>
    <row r="1697" spans="1:15" x14ac:dyDescent="0.25">
      <c r="A1697" t="s">
        <v>7</v>
      </c>
      <c r="B1697" t="s">
        <v>1714</v>
      </c>
      <c r="C1697" t="s">
        <v>1715</v>
      </c>
      <c r="D1697" t="s">
        <v>21</v>
      </c>
      <c r="E1697" s="17">
        <v>464</v>
      </c>
      <c r="F1697" s="17">
        <v>29438.502478448278</v>
      </c>
      <c r="G1697" s="17">
        <v>7842.9134924568962</v>
      </c>
      <c r="H1697" s="17">
        <v>27118.373935991382</v>
      </c>
      <c r="I1697" s="17">
        <v>3335.1684159482761</v>
      </c>
      <c r="J1697" s="17">
        <v>370.63510323275858</v>
      </c>
      <c r="K1697" s="17">
        <v>1338.8578879310346</v>
      </c>
      <c r="L1697" s="17">
        <v>69444.451314008635</v>
      </c>
      <c r="M1697" s="24">
        <f>SUMIFS('OD K'!$E:$E,'OD K'!B:B,Celkem!B1697,'OD K'!$D:$D,Celkem!D1697)</f>
        <v>4</v>
      </c>
      <c r="N1697" s="25">
        <f>SUMIFS('OD K'!$G:$G,'OD K'!B:B,Celkem!B1697,'OD K'!$D:$D,Celkem!D1697)</f>
        <v>3.1724137931034484</v>
      </c>
      <c r="O1697" s="25">
        <f>SUMIFS('OD K'!$H:$H,'OD K'!B:B,Celkem!B1697,'OD K'!$D:$D,Celkem!D1697)</f>
        <v>0.15301724137931033</v>
      </c>
    </row>
    <row r="1698" spans="1:15" x14ac:dyDescent="0.25">
      <c r="A1698" t="s">
        <v>7</v>
      </c>
      <c r="B1698" t="s">
        <v>1716</v>
      </c>
      <c r="C1698" t="s">
        <v>1717</v>
      </c>
      <c r="D1698" t="s">
        <v>2</v>
      </c>
      <c r="E1698" s="17">
        <v>93</v>
      </c>
      <c r="F1698" s="17">
        <v>2531.7450537634409</v>
      </c>
      <c r="G1698" s="17">
        <v>5377.7943978494623</v>
      </c>
      <c r="H1698" s="17">
        <v>22787.946448387098</v>
      </c>
      <c r="I1698" s="17">
        <v>281.92236774193549</v>
      </c>
      <c r="J1698" s="17">
        <v>1362.5829655913979</v>
      </c>
      <c r="K1698" s="17">
        <v>105.7</v>
      </c>
      <c r="L1698" s="17">
        <v>32447.691233333335</v>
      </c>
      <c r="M1698" s="24">
        <f>SUMIFS('OD K'!$E:$E,'OD K'!B:B,Celkem!B1698,'OD K'!$D:$D,Celkem!D1698)</f>
        <v>5</v>
      </c>
      <c r="N1698" s="25">
        <f>SUMIFS('OD K'!$G:$G,'OD K'!B:B,Celkem!B1698,'OD K'!$D:$D,Celkem!D1698)</f>
        <v>3.2795698924731185</v>
      </c>
      <c r="O1698" s="25">
        <f>SUMIFS('OD K'!$H:$H,'OD K'!B:B,Celkem!B1698,'OD K'!$D:$D,Celkem!D1698)</f>
        <v>2.1505376344086023E-2</v>
      </c>
    </row>
    <row r="1699" spans="1:15" x14ac:dyDescent="0.25">
      <c r="A1699" t="s">
        <v>7</v>
      </c>
      <c r="B1699" t="s">
        <v>1716</v>
      </c>
      <c r="C1699" t="s">
        <v>1717</v>
      </c>
      <c r="D1699" t="s">
        <v>21</v>
      </c>
      <c r="E1699" s="17">
        <v>1338</v>
      </c>
      <c r="F1699" s="17">
        <v>2952.3198281016444</v>
      </c>
      <c r="G1699" s="17">
        <v>5903.4927628550076</v>
      </c>
      <c r="H1699" s="17">
        <v>24455.276005979074</v>
      </c>
      <c r="I1699" s="17">
        <v>1123.6596484304932</v>
      </c>
      <c r="J1699" s="17">
        <v>1528.7750973841555</v>
      </c>
      <c r="K1699" s="17">
        <v>526.15047832585947</v>
      </c>
      <c r="L1699" s="17">
        <v>36489.673821076227</v>
      </c>
      <c r="M1699" s="24">
        <f>SUMIFS('OD K'!$E:$E,'OD K'!B:B,Celkem!B1699,'OD K'!$D:$D,Celkem!D1699)</f>
        <v>5</v>
      </c>
      <c r="N1699" s="25">
        <f>SUMIFS('OD K'!$G:$G,'OD K'!B:B,Celkem!B1699,'OD K'!$D:$D,Celkem!D1699)</f>
        <v>4.2997010463378178</v>
      </c>
      <c r="O1699" s="25">
        <f>SUMIFS('OD K'!$H:$H,'OD K'!B:B,Celkem!B1699,'OD K'!$D:$D,Celkem!D1699)</f>
        <v>7.4738415545590436E-2</v>
      </c>
    </row>
    <row r="1700" spans="1:15" x14ac:dyDescent="0.25">
      <c r="A1700" t="s">
        <v>7</v>
      </c>
      <c r="B1700" t="s">
        <v>1718</v>
      </c>
      <c r="C1700" t="s">
        <v>1719</v>
      </c>
      <c r="D1700" t="s">
        <v>2</v>
      </c>
      <c r="E1700" s="17">
        <v>7</v>
      </c>
      <c r="F1700" s="17">
        <v>8080.5714285714284</v>
      </c>
      <c r="G1700" s="17">
        <v>23414.023571428574</v>
      </c>
      <c r="H1700" s="17">
        <v>83288.724357142855</v>
      </c>
      <c r="I1700" s="17">
        <v>35092.779214285714</v>
      </c>
      <c r="J1700" s="17">
        <v>3148.1130428571428</v>
      </c>
      <c r="K1700" s="17">
        <v>271.8</v>
      </c>
      <c r="L1700" s="17">
        <v>153296.0116142857</v>
      </c>
      <c r="M1700" s="24">
        <f>SUMIFS('OD K'!$E:$E,'OD K'!B:B,Celkem!B1700,'OD K'!$D:$D,Celkem!D1700)</f>
        <v>10</v>
      </c>
      <c r="N1700" s="25">
        <f>SUMIFS('OD K'!$G:$G,'OD K'!B:B,Celkem!B1700,'OD K'!$D:$D,Celkem!D1700)</f>
        <v>13.428571428571429</v>
      </c>
      <c r="O1700" s="25">
        <f>SUMIFS('OD K'!$H:$H,'OD K'!B:B,Celkem!B1700,'OD K'!$D:$D,Celkem!D1700)</f>
        <v>2.1428571428571428</v>
      </c>
    </row>
    <row r="1701" spans="1:15" x14ac:dyDescent="0.25">
      <c r="A1701" t="s">
        <v>7</v>
      </c>
      <c r="B1701" t="s">
        <v>1718</v>
      </c>
      <c r="C1701" t="s">
        <v>1719</v>
      </c>
      <c r="D1701" t="s">
        <v>21</v>
      </c>
      <c r="E1701" s="17">
        <v>447</v>
      </c>
      <c r="F1701" s="17">
        <v>3429.8176286353469</v>
      </c>
      <c r="G1701" s="17">
        <v>10373.893047874721</v>
      </c>
      <c r="H1701" s="17">
        <v>50091.21338411633</v>
      </c>
      <c r="I1701" s="17">
        <v>1716.6794006711409</v>
      </c>
      <c r="J1701" s="17">
        <v>714.11965928411632</v>
      </c>
      <c r="K1701" s="17">
        <v>259.63297539149886</v>
      </c>
      <c r="L1701" s="17">
        <v>66585.356095973155</v>
      </c>
      <c r="M1701" s="24">
        <f>SUMIFS('OD K'!$E:$E,'OD K'!B:B,Celkem!B1701,'OD K'!$D:$D,Celkem!D1701)</f>
        <v>10</v>
      </c>
      <c r="N1701" s="25">
        <f>SUMIFS('OD K'!$G:$G,'OD K'!B:B,Celkem!B1701,'OD K'!$D:$D,Celkem!D1701)</f>
        <v>8.5257270693512304</v>
      </c>
      <c r="O1701" s="25">
        <f>SUMIFS('OD K'!$H:$H,'OD K'!B:B,Celkem!B1701,'OD K'!$D:$D,Celkem!D1701)</f>
        <v>0.16554809843400448</v>
      </c>
    </row>
    <row r="1702" spans="1:15" x14ac:dyDescent="0.25">
      <c r="A1702" t="s">
        <v>7</v>
      </c>
      <c r="B1702" t="s">
        <v>1720</v>
      </c>
      <c r="C1702" t="s">
        <v>1721</v>
      </c>
      <c r="D1702" t="s">
        <v>2</v>
      </c>
      <c r="E1702" s="17">
        <v>6</v>
      </c>
      <c r="F1702" s="17">
        <v>355.26833333333337</v>
      </c>
      <c r="G1702" s="17">
        <v>17799.979783333332</v>
      </c>
      <c r="H1702" s="17">
        <v>72122.174666666673</v>
      </c>
      <c r="I1702" s="17">
        <v>167174.69090000002</v>
      </c>
      <c r="J1702" s="17">
        <v>10294.417100000001</v>
      </c>
      <c r="K1702" s="17">
        <v>0</v>
      </c>
      <c r="L1702" s="17">
        <v>267746.53078333335</v>
      </c>
      <c r="M1702" s="24">
        <f>SUMIFS('OD K'!$E:$E,'OD K'!B:B,Celkem!B1702,'OD K'!$D:$D,Celkem!D1702)</f>
        <v>6</v>
      </c>
      <c r="N1702" s="25">
        <f>SUMIFS('OD K'!$G:$G,'OD K'!B:B,Celkem!B1702,'OD K'!$D:$D,Celkem!D1702)</f>
        <v>6.833333333333333</v>
      </c>
      <c r="O1702" s="25">
        <f>SUMIFS('OD K'!$H:$H,'OD K'!B:B,Celkem!B1702,'OD K'!$D:$D,Celkem!D1702)</f>
        <v>5</v>
      </c>
    </row>
    <row r="1703" spans="1:15" x14ac:dyDescent="0.25">
      <c r="A1703" t="s">
        <v>7</v>
      </c>
      <c r="B1703" t="s">
        <v>1720</v>
      </c>
      <c r="C1703" t="s">
        <v>1721</v>
      </c>
      <c r="D1703" t="s">
        <v>21</v>
      </c>
      <c r="E1703" s="17">
        <v>272</v>
      </c>
      <c r="F1703" s="17">
        <v>5068.9437867647057</v>
      </c>
      <c r="G1703" s="17">
        <v>9857.9832533088229</v>
      </c>
      <c r="H1703" s="17">
        <v>38391.357968014709</v>
      </c>
      <c r="I1703" s="17">
        <v>3762.4966897058821</v>
      </c>
      <c r="J1703" s="17">
        <v>2760.4017224264708</v>
      </c>
      <c r="K1703" s="17">
        <v>335.63867647058822</v>
      </c>
      <c r="L1703" s="17">
        <v>60176.822096691176</v>
      </c>
      <c r="M1703" s="24">
        <f>SUMIFS('OD K'!$E:$E,'OD K'!B:B,Celkem!B1703,'OD K'!$D:$D,Celkem!D1703)</f>
        <v>6</v>
      </c>
      <c r="N1703" s="25">
        <f>SUMIFS('OD K'!$G:$G,'OD K'!B:B,Celkem!B1703,'OD K'!$D:$D,Celkem!D1703)</f>
        <v>6.4595588235294121</v>
      </c>
      <c r="O1703" s="25">
        <f>SUMIFS('OD K'!$H:$H,'OD K'!B:B,Celkem!B1703,'OD K'!$D:$D,Celkem!D1703)</f>
        <v>0.13970588235294118</v>
      </c>
    </row>
    <row r="1704" spans="1:15" x14ac:dyDescent="0.25">
      <c r="A1704" t="s">
        <v>7</v>
      </c>
      <c r="B1704" t="s">
        <v>1722</v>
      </c>
      <c r="C1704" t="s">
        <v>1723</v>
      </c>
      <c r="D1704" t="s">
        <v>2</v>
      </c>
      <c r="E1704" s="17">
        <v>4</v>
      </c>
      <c r="F1704" s="17">
        <v>49.71</v>
      </c>
      <c r="G1704" s="17">
        <v>3203.0704999999998</v>
      </c>
      <c r="H1704" s="17">
        <v>14059.753875</v>
      </c>
      <c r="I1704" s="17">
        <v>0</v>
      </c>
      <c r="J1704" s="17">
        <v>0</v>
      </c>
      <c r="K1704" s="17">
        <v>0</v>
      </c>
      <c r="L1704" s="17">
        <v>17312.534374999999</v>
      </c>
      <c r="M1704" s="24">
        <f>SUMIFS('OD K'!$E:$E,'OD K'!B:B,Celkem!B1704,'OD K'!$D:$D,Celkem!D1704)</f>
        <v>3</v>
      </c>
      <c r="N1704" s="25">
        <f>SUMIFS('OD K'!$G:$G,'OD K'!B:B,Celkem!B1704,'OD K'!$D:$D,Celkem!D1704)</f>
        <v>1.5</v>
      </c>
      <c r="O1704" s="25">
        <f>SUMIFS('OD K'!$H:$H,'OD K'!B:B,Celkem!B1704,'OD K'!$D:$D,Celkem!D1704)</f>
        <v>0</v>
      </c>
    </row>
    <row r="1705" spans="1:15" x14ac:dyDescent="0.25">
      <c r="A1705" t="s">
        <v>7</v>
      </c>
      <c r="B1705" t="s">
        <v>1722</v>
      </c>
      <c r="C1705" t="s">
        <v>1723</v>
      </c>
      <c r="D1705" t="s">
        <v>21</v>
      </c>
      <c r="E1705" s="17">
        <v>121</v>
      </c>
      <c r="F1705" s="17">
        <v>181.83933884297522</v>
      </c>
      <c r="G1705" s="17">
        <v>1255.2871289256198</v>
      </c>
      <c r="H1705" s="17">
        <v>7504.2945380165293</v>
      </c>
      <c r="I1705" s="17">
        <v>102.15510826446281</v>
      </c>
      <c r="J1705" s="17">
        <v>485.56625867768594</v>
      </c>
      <c r="K1705" s="17">
        <v>6.8191735537190086</v>
      </c>
      <c r="L1705" s="17">
        <v>9535.9615462809907</v>
      </c>
      <c r="M1705" s="24">
        <f>SUMIFS('OD K'!$E:$E,'OD K'!B:B,Celkem!B1705,'OD K'!$D:$D,Celkem!D1705)</f>
        <v>3</v>
      </c>
      <c r="N1705" s="25">
        <f>SUMIFS('OD K'!$G:$G,'OD K'!B:B,Celkem!B1705,'OD K'!$D:$D,Celkem!D1705)</f>
        <v>1.5041322314049588</v>
      </c>
      <c r="O1705" s="25">
        <f>SUMIFS('OD K'!$H:$H,'OD K'!B:B,Celkem!B1705,'OD K'!$D:$D,Celkem!D1705)</f>
        <v>8.2644628099173556E-3</v>
      </c>
    </row>
    <row r="1706" spans="1:15" x14ac:dyDescent="0.25">
      <c r="A1706" t="s">
        <v>7</v>
      </c>
      <c r="B1706" t="s">
        <v>1724</v>
      </c>
      <c r="C1706" t="s">
        <v>1725</v>
      </c>
      <c r="D1706" t="s">
        <v>2</v>
      </c>
      <c r="E1706" s="17">
        <v>15</v>
      </c>
      <c r="F1706" s="17">
        <v>1185.6486666666667</v>
      </c>
      <c r="G1706" s="17">
        <v>14399.556920000001</v>
      </c>
      <c r="H1706" s="17">
        <v>50076.741666666669</v>
      </c>
      <c r="I1706" s="17">
        <v>3065.1266799999999</v>
      </c>
      <c r="J1706" s="17">
        <v>0</v>
      </c>
      <c r="K1706" s="17">
        <v>0</v>
      </c>
      <c r="L1706" s="17">
        <v>68727.073933333333</v>
      </c>
      <c r="M1706" s="24">
        <f>SUMIFS('OD K'!$E:$E,'OD K'!B:B,Celkem!B1706,'OD K'!$D:$D,Celkem!D1706)</f>
        <v>8</v>
      </c>
      <c r="N1706" s="25">
        <f>SUMIFS('OD K'!$G:$G,'OD K'!B:B,Celkem!B1706,'OD K'!$D:$D,Celkem!D1706)</f>
        <v>5.4</v>
      </c>
      <c r="O1706" s="25">
        <f>SUMIFS('OD K'!$H:$H,'OD K'!B:B,Celkem!B1706,'OD K'!$D:$D,Celkem!D1706)</f>
        <v>0.2</v>
      </c>
    </row>
    <row r="1707" spans="1:15" x14ac:dyDescent="0.25">
      <c r="A1707" t="s">
        <v>7</v>
      </c>
      <c r="B1707" t="s">
        <v>1724</v>
      </c>
      <c r="C1707" t="s">
        <v>1725</v>
      </c>
      <c r="D1707" t="s">
        <v>21</v>
      </c>
      <c r="E1707" s="17">
        <v>545</v>
      </c>
      <c r="F1707" s="17">
        <v>2374.174623853211</v>
      </c>
      <c r="G1707" s="17">
        <v>12815.169663302753</v>
      </c>
      <c r="H1707" s="17">
        <v>36400.340700917433</v>
      </c>
      <c r="I1707" s="17">
        <v>3280.8819721100917</v>
      </c>
      <c r="J1707" s="17">
        <v>223.03653577981652</v>
      </c>
      <c r="K1707" s="17">
        <v>5203.7200733944956</v>
      </c>
      <c r="L1707" s="17">
        <v>60297.323569357788</v>
      </c>
      <c r="M1707" s="24">
        <f>SUMIFS('OD K'!$E:$E,'OD K'!B:B,Celkem!B1707,'OD K'!$D:$D,Celkem!D1707)</f>
        <v>8</v>
      </c>
      <c r="N1707" s="25">
        <f>SUMIFS('OD K'!$G:$G,'OD K'!B:B,Celkem!B1707,'OD K'!$D:$D,Celkem!D1707)</f>
        <v>5.8917431192660548</v>
      </c>
      <c r="O1707" s="25">
        <f>SUMIFS('OD K'!$H:$H,'OD K'!B:B,Celkem!B1707,'OD K'!$D:$D,Celkem!D1707)</f>
        <v>0.15596330275229359</v>
      </c>
    </row>
    <row r="1708" spans="1:15" x14ac:dyDescent="0.25">
      <c r="A1708" t="s">
        <v>7</v>
      </c>
      <c r="B1708" t="s">
        <v>1726</v>
      </c>
      <c r="C1708" t="s">
        <v>1727</v>
      </c>
      <c r="D1708" t="s">
        <v>2</v>
      </c>
      <c r="E1708" s="17">
        <v>216</v>
      </c>
      <c r="F1708" s="17">
        <v>335.83879629629627</v>
      </c>
      <c r="G1708" s="17">
        <v>10397.522337037037</v>
      </c>
      <c r="H1708" s="17">
        <v>55916.732912500003</v>
      </c>
      <c r="I1708" s="17">
        <v>432.71808333333331</v>
      </c>
      <c r="J1708" s="17">
        <v>267.61795648148149</v>
      </c>
      <c r="K1708" s="17">
        <v>347.39666666666665</v>
      </c>
      <c r="L1708" s="17">
        <v>67697.826752314824</v>
      </c>
      <c r="M1708" s="24">
        <f>SUMIFS('OD K'!$E:$E,'OD K'!B:B,Celkem!B1708,'OD K'!$D:$D,Celkem!D1708)</f>
        <v>6</v>
      </c>
      <c r="N1708" s="25">
        <f>SUMIFS('OD K'!$G:$G,'OD K'!B:B,Celkem!B1708,'OD K'!$D:$D,Celkem!D1708)</f>
        <v>6.3101851851851851</v>
      </c>
      <c r="O1708" s="25">
        <f>SUMIFS('OD K'!$H:$H,'OD K'!B:B,Celkem!B1708,'OD K'!$D:$D,Celkem!D1708)</f>
        <v>2.7777777777777776E-2</v>
      </c>
    </row>
    <row r="1709" spans="1:15" x14ac:dyDescent="0.25">
      <c r="A1709" t="s">
        <v>7</v>
      </c>
      <c r="B1709" t="s">
        <v>1726</v>
      </c>
      <c r="C1709" t="s">
        <v>1727</v>
      </c>
      <c r="D1709" t="s">
        <v>21</v>
      </c>
      <c r="E1709" s="17">
        <v>8426</v>
      </c>
      <c r="F1709" s="17">
        <v>957.54733681462142</v>
      </c>
      <c r="G1709" s="17">
        <v>6265.7101949086164</v>
      </c>
      <c r="H1709" s="17">
        <v>33730.001459565632</v>
      </c>
      <c r="I1709" s="17">
        <v>821.73080861618803</v>
      </c>
      <c r="J1709" s="17">
        <v>138.13859005459295</v>
      </c>
      <c r="K1709" s="17">
        <v>522.691611678139</v>
      </c>
      <c r="L1709" s="17">
        <v>42435.820001637789</v>
      </c>
      <c r="M1709" s="24">
        <f>SUMIFS('OD K'!$E:$E,'OD K'!B:B,Celkem!B1709,'OD K'!$D:$D,Celkem!D1709)</f>
        <v>6</v>
      </c>
      <c r="N1709" s="25">
        <f>SUMIFS('OD K'!$G:$G,'OD K'!B:B,Celkem!B1709,'OD K'!$D:$D,Celkem!D1709)</f>
        <v>5.4213149774507476</v>
      </c>
      <c r="O1709" s="25">
        <f>SUMIFS('OD K'!$H:$H,'OD K'!B:B,Celkem!B1709,'OD K'!$D:$D,Celkem!D1709)</f>
        <v>5.2219321148825062E-2</v>
      </c>
    </row>
    <row r="1710" spans="1:15" x14ac:dyDescent="0.25">
      <c r="A1710" t="s">
        <v>7</v>
      </c>
      <c r="B1710" t="s">
        <v>1728</v>
      </c>
      <c r="C1710" t="s">
        <v>1729</v>
      </c>
      <c r="D1710" t="s">
        <v>2</v>
      </c>
      <c r="E1710" s="17">
        <v>4</v>
      </c>
      <c r="F1710" s="17">
        <v>6780.0749999999998</v>
      </c>
      <c r="G1710" s="17">
        <v>9386.0665750000007</v>
      </c>
      <c r="H1710" s="17">
        <v>46943.310599999997</v>
      </c>
      <c r="I1710" s="17">
        <v>0</v>
      </c>
      <c r="J1710" s="17">
        <v>0</v>
      </c>
      <c r="K1710" s="17">
        <v>0</v>
      </c>
      <c r="L1710" s="17">
        <v>63109.452174999999</v>
      </c>
      <c r="M1710" s="24">
        <f>SUMIFS('OD K'!$E:$E,'OD K'!B:B,Celkem!B1710,'OD K'!$D:$D,Celkem!D1710)</f>
        <v>10</v>
      </c>
      <c r="N1710" s="25">
        <f>SUMIFS('OD K'!$G:$G,'OD K'!B:B,Celkem!B1710,'OD K'!$D:$D,Celkem!D1710)</f>
        <v>7</v>
      </c>
      <c r="O1710" s="25">
        <f>SUMIFS('OD K'!$H:$H,'OD K'!B:B,Celkem!B1710,'OD K'!$D:$D,Celkem!D1710)</f>
        <v>0</v>
      </c>
    </row>
    <row r="1711" spans="1:15" x14ac:dyDescent="0.25">
      <c r="A1711" t="s">
        <v>7</v>
      </c>
      <c r="B1711" t="s">
        <v>1728</v>
      </c>
      <c r="C1711" t="s">
        <v>1729</v>
      </c>
      <c r="D1711" t="s">
        <v>21</v>
      </c>
      <c r="E1711" s="17">
        <v>121</v>
      </c>
      <c r="F1711" s="17">
        <v>17759.406694214875</v>
      </c>
      <c r="G1711" s="17">
        <v>19511.560606611569</v>
      </c>
      <c r="H1711" s="17">
        <v>41201.018918181813</v>
      </c>
      <c r="I1711" s="17">
        <v>28259.689652066118</v>
      </c>
      <c r="J1711" s="17">
        <v>937.94424380165299</v>
      </c>
      <c r="K1711" s="17">
        <v>239.06462809917355</v>
      </c>
      <c r="L1711" s="17">
        <v>107908.68474297521</v>
      </c>
      <c r="M1711" s="24">
        <f>SUMIFS('OD K'!$E:$E,'OD K'!B:B,Celkem!B1711,'OD K'!$D:$D,Celkem!D1711)</f>
        <v>10</v>
      </c>
      <c r="N1711" s="25">
        <f>SUMIFS('OD K'!$G:$G,'OD K'!B:B,Celkem!B1711,'OD K'!$D:$D,Celkem!D1711)</f>
        <v>6.4380165289256199</v>
      </c>
      <c r="O1711" s="25">
        <f>SUMIFS('OD K'!$H:$H,'OD K'!B:B,Celkem!B1711,'OD K'!$D:$D,Celkem!D1711)</f>
        <v>1.9669421487603307</v>
      </c>
    </row>
    <row r="1712" spans="1:15" x14ac:dyDescent="0.25">
      <c r="A1712" t="s">
        <v>7</v>
      </c>
      <c r="B1712" t="s">
        <v>1730</v>
      </c>
      <c r="C1712" t="s">
        <v>1731</v>
      </c>
      <c r="D1712" t="s">
        <v>2</v>
      </c>
      <c r="E1712" s="17">
        <v>26</v>
      </c>
      <c r="F1712" s="17">
        <v>3263.8715384615384</v>
      </c>
      <c r="G1712" s="17">
        <v>9151.8619769230772</v>
      </c>
      <c r="H1712" s="17">
        <v>37309.4251</v>
      </c>
      <c r="I1712" s="17">
        <v>7444.8615653846155</v>
      </c>
      <c r="J1712" s="17">
        <v>1870.4710115384614</v>
      </c>
      <c r="K1712" s="17">
        <v>0</v>
      </c>
      <c r="L1712" s="17">
        <v>59040.491192307687</v>
      </c>
      <c r="M1712" s="24">
        <f>SUMIFS('OD K'!$E:$E,'OD K'!B:B,Celkem!B1712,'OD K'!$D:$D,Celkem!D1712)</f>
        <v>6</v>
      </c>
      <c r="N1712" s="25">
        <f>SUMIFS('OD K'!$G:$G,'OD K'!B:B,Celkem!B1712,'OD K'!$D:$D,Celkem!D1712)</f>
        <v>5.5</v>
      </c>
      <c r="O1712" s="25">
        <f>SUMIFS('OD K'!$H:$H,'OD K'!B:B,Celkem!B1712,'OD K'!$D:$D,Celkem!D1712)</f>
        <v>0.46153846153846156</v>
      </c>
    </row>
    <row r="1713" spans="1:15" x14ac:dyDescent="0.25">
      <c r="A1713" t="s">
        <v>7</v>
      </c>
      <c r="B1713" t="s">
        <v>1730</v>
      </c>
      <c r="C1713" t="s">
        <v>1731</v>
      </c>
      <c r="D1713" t="s">
        <v>21</v>
      </c>
      <c r="E1713" s="17">
        <v>344</v>
      </c>
      <c r="F1713" s="17">
        <v>11201.602151162791</v>
      </c>
      <c r="G1713" s="17">
        <v>13517.936649709301</v>
      </c>
      <c r="H1713" s="17">
        <v>28064.424066569769</v>
      </c>
      <c r="I1713" s="17">
        <v>17440.214972965117</v>
      </c>
      <c r="J1713" s="17">
        <v>2106.4038962209302</v>
      </c>
      <c r="K1713" s="17">
        <v>522.43113372093023</v>
      </c>
      <c r="L1713" s="17">
        <v>72853.012870348844</v>
      </c>
      <c r="M1713" s="24">
        <f>SUMIFS('OD K'!$E:$E,'OD K'!B:B,Celkem!B1713,'OD K'!$D:$D,Celkem!D1713)</f>
        <v>6</v>
      </c>
      <c r="N1713" s="25">
        <f>SUMIFS('OD K'!$G:$G,'OD K'!B:B,Celkem!B1713,'OD K'!$D:$D,Celkem!D1713)</f>
        <v>3.875</v>
      </c>
      <c r="O1713" s="25">
        <f>SUMIFS('OD K'!$H:$H,'OD K'!B:B,Celkem!B1713,'OD K'!$D:$D,Celkem!D1713)</f>
        <v>1.1366279069767442</v>
      </c>
    </row>
    <row r="1714" spans="1:15" x14ac:dyDescent="0.25">
      <c r="A1714" t="s">
        <v>7</v>
      </c>
      <c r="B1714" t="s">
        <v>1732</v>
      </c>
      <c r="C1714" t="s">
        <v>1733</v>
      </c>
      <c r="D1714" t="s">
        <v>2</v>
      </c>
      <c r="E1714" s="17">
        <v>6</v>
      </c>
      <c r="F1714" s="17">
        <v>1439.5483333333334</v>
      </c>
      <c r="G1714" s="17">
        <v>15061.833116666667</v>
      </c>
      <c r="H1714" s="17">
        <v>29662.367633333331</v>
      </c>
      <c r="I1714" s="17">
        <v>0</v>
      </c>
      <c r="J1714" s="17">
        <v>1509.2917333333335</v>
      </c>
      <c r="K1714" s="17">
        <v>0</v>
      </c>
      <c r="L1714" s="17">
        <v>47673.04081666666</v>
      </c>
      <c r="M1714" s="24">
        <f>SUMIFS('OD K'!$E:$E,'OD K'!B:B,Celkem!B1714,'OD K'!$D:$D,Celkem!D1714)</f>
        <v>5</v>
      </c>
      <c r="N1714" s="25">
        <f>SUMIFS('OD K'!$G:$G,'OD K'!B:B,Celkem!B1714,'OD K'!$D:$D,Celkem!D1714)</f>
        <v>3.1666666666666665</v>
      </c>
      <c r="O1714" s="25">
        <f>SUMIFS('OD K'!$H:$H,'OD K'!B:B,Celkem!B1714,'OD K'!$D:$D,Celkem!D1714)</f>
        <v>0</v>
      </c>
    </row>
    <row r="1715" spans="1:15" x14ac:dyDescent="0.25">
      <c r="A1715" t="s">
        <v>7</v>
      </c>
      <c r="B1715" t="s">
        <v>1732</v>
      </c>
      <c r="C1715" t="s">
        <v>1733</v>
      </c>
      <c r="D1715" t="s">
        <v>21</v>
      </c>
      <c r="E1715" s="17">
        <v>303</v>
      </c>
      <c r="F1715" s="17">
        <v>7717.918118811881</v>
      </c>
      <c r="G1715" s="17">
        <v>14200.354458085809</v>
      </c>
      <c r="H1715" s="17">
        <v>24806.825840924092</v>
      </c>
      <c r="I1715" s="17">
        <v>4492.3631112211224</v>
      </c>
      <c r="J1715" s="17">
        <v>4625.7671171617167</v>
      </c>
      <c r="K1715" s="17">
        <v>523.93306930693075</v>
      </c>
      <c r="L1715" s="17">
        <v>56367.161715511545</v>
      </c>
      <c r="M1715" s="24">
        <f>SUMIFS('OD K'!$E:$E,'OD K'!B:B,Celkem!B1715,'OD K'!$D:$D,Celkem!D1715)</f>
        <v>5</v>
      </c>
      <c r="N1715" s="25">
        <f>SUMIFS('OD K'!$G:$G,'OD K'!B:B,Celkem!B1715,'OD K'!$D:$D,Celkem!D1715)</f>
        <v>3.8151815181518152</v>
      </c>
      <c r="O1715" s="25">
        <f>SUMIFS('OD K'!$H:$H,'OD K'!B:B,Celkem!B1715,'OD K'!$D:$D,Celkem!D1715)</f>
        <v>0.24092409240924093</v>
      </c>
    </row>
    <row r="1716" spans="1:15" x14ac:dyDescent="0.25">
      <c r="A1716" t="s">
        <v>7</v>
      </c>
      <c r="B1716" t="s">
        <v>1734</v>
      </c>
      <c r="C1716" t="s">
        <v>1735</v>
      </c>
      <c r="D1716" t="s">
        <v>2</v>
      </c>
      <c r="E1716" s="17">
        <v>17</v>
      </c>
      <c r="F1716" s="17">
        <v>1162.8270588235296</v>
      </c>
      <c r="G1716" s="17">
        <v>11555.616947058823</v>
      </c>
      <c r="H1716" s="17">
        <v>38963.878782352942</v>
      </c>
      <c r="I1716" s="17">
        <v>10246.082988235295</v>
      </c>
      <c r="J1716" s="17">
        <v>0</v>
      </c>
      <c r="K1716" s="17">
        <v>55.95882352941176</v>
      </c>
      <c r="L1716" s="17">
        <v>61984.364600000008</v>
      </c>
      <c r="M1716" s="24">
        <f>SUMIFS('OD K'!$E:$E,'OD K'!B:B,Celkem!B1716,'OD K'!$D:$D,Celkem!D1716)</f>
        <v>9</v>
      </c>
      <c r="N1716" s="25">
        <f>SUMIFS('OD K'!$G:$G,'OD K'!B:B,Celkem!B1716,'OD K'!$D:$D,Celkem!D1716)</f>
        <v>5.4117647058823533</v>
      </c>
      <c r="O1716" s="25">
        <f>SUMIFS('OD K'!$H:$H,'OD K'!B:B,Celkem!B1716,'OD K'!$D:$D,Celkem!D1716)</f>
        <v>0.6470588235294118</v>
      </c>
    </row>
    <row r="1717" spans="1:15" x14ac:dyDescent="0.25">
      <c r="A1717" t="s">
        <v>7</v>
      </c>
      <c r="B1717" t="s">
        <v>1734</v>
      </c>
      <c r="C1717" t="s">
        <v>1735</v>
      </c>
      <c r="D1717" t="s">
        <v>21</v>
      </c>
      <c r="E1717" s="17">
        <v>277</v>
      </c>
      <c r="F1717" s="17">
        <v>6615.5841516245491</v>
      </c>
      <c r="G1717" s="17">
        <v>16065.501333212998</v>
      </c>
      <c r="H1717" s="17">
        <v>56331.370886642602</v>
      </c>
      <c r="I1717" s="17">
        <v>9625.1358122743695</v>
      </c>
      <c r="J1717" s="17">
        <v>403.06040866425991</v>
      </c>
      <c r="K1717" s="17">
        <v>401.38902527075811</v>
      </c>
      <c r="L1717" s="17">
        <v>89442.041617689538</v>
      </c>
      <c r="M1717" s="24">
        <f>SUMIFS('OD K'!$E:$E,'OD K'!B:B,Celkem!B1717,'OD K'!$D:$D,Celkem!D1717)</f>
        <v>9</v>
      </c>
      <c r="N1717" s="25">
        <f>SUMIFS('OD K'!$G:$G,'OD K'!B:B,Celkem!B1717,'OD K'!$D:$D,Celkem!D1717)</f>
        <v>9.4007220216606502</v>
      </c>
      <c r="O1717" s="25">
        <f>SUMIFS('OD K'!$H:$H,'OD K'!B:B,Celkem!B1717,'OD K'!$D:$D,Celkem!D1717)</f>
        <v>0.62093862815884482</v>
      </c>
    </row>
    <row r="1718" spans="1:15" x14ac:dyDescent="0.25">
      <c r="A1718" t="s">
        <v>7</v>
      </c>
      <c r="B1718" t="s">
        <v>1736</v>
      </c>
      <c r="C1718" t="s">
        <v>1737</v>
      </c>
      <c r="D1718" t="s">
        <v>2</v>
      </c>
      <c r="E1718" s="17">
        <v>33</v>
      </c>
      <c r="F1718" s="17">
        <v>325.18848484848485</v>
      </c>
      <c r="G1718" s="17">
        <v>7278.5545212121215</v>
      </c>
      <c r="H1718" s="17">
        <v>23351.525630303029</v>
      </c>
      <c r="I1718" s="17">
        <v>4829.2613121212125</v>
      </c>
      <c r="J1718" s="17">
        <v>741.5876484848485</v>
      </c>
      <c r="K1718" s="17">
        <v>0</v>
      </c>
      <c r="L1718" s="17">
        <v>36526.1175969697</v>
      </c>
      <c r="M1718" s="24">
        <f>SUMIFS('OD K'!$E:$E,'OD K'!B:B,Celkem!B1718,'OD K'!$D:$D,Celkem!D1718)</f>
        <v>6</v>
      </c>
      <c r="N1718" s="25">
        <f>SUMIFS('OD K'!$G:$G,'OD K'!B:B,Celkem!B1718,'OD K'!$D:$D,Celkem!D1718)</f>
        <v>3.0606060606060606</v>
      </c>
      <c r="O1718" s="25">
        <f>SUMIFS('OD K'!$H:$H,'OD K'!B:B,Celkem!B1718,'OD K'!$D:$D,Celkem!D1718)</f>
        <v>0.27272727272727271</v>
      </c>
    </row>
    <row r="1719" spans="1:15" x14ac:dyDescent="0.25">
      <c r="A1719" t="s">
        <v>7</v>
      </c>
      <c r="B1719" t="s">
        <v>1736</v>
      </c>
      <c r="C1719" t="s">
        <v>1737</v>
      </c>
      <c r="D1719" t="s">
        <v>21</v>
      </c>
      <c r="E1719" s="17">
        <v>488</v>
      </c>
      <c r="F1719" s="17">
        <v>711.73920081967208</v>
      </c>
      <c r="G1719" s="17">
        <v>9285.1293299180325</v>
      </c>
      <c r="H1719" s="17">
        <v>27019.321561885245</v>
      </c>
      <c r="I1719" s="17">
        <v>2690.0377743852459</v>
      </c>
      <c r="J1719" s="17">
        <v>431.46366086065575</v>
      </c>
      <c r="K1719" s="17">
        <v>5.2605737704918027</v>
      </c>
      <c r="L1719" s="17">
        <v>40142.952101639341</v>
      </c>
      <c r="M1719" s="24">
        <f>SUMIFS('OD K'!$E:$E,'OD K'!B:B,Celkem!B1719,'OD K'!$D:$D,Celkem!D1719)</f>
        <v>6</v>
      </c>
      <c r="N1719" s="25">
        <f>SUMIFS('OD K'!$G:$G,'OD K'!B:B,Celkem!B1719,'OD K'!$D:$D,Celkem!D1719)</f>
        <v>4.307377049180328</v>
      </c>
      <c r="O1719" s="25">
        <f>SUMIFS('OD K'!$H:$H,'OD K'!B:B,Celkem!B1719,'OD K'!$D:$D,Celkem!D1719)</f>
        <v>0.19262295081967212</v>
      </c>
    </row>
    <row r="1720" spans="1:15" x14ac:dyDescent="0.25">
      <c r="A1720" t="s">
        <v>7</v>
      </c>
      <c r="B1720" t="s">
        <v>1738</v>
      </c>
      <c r="C1720" t="s">
        <v>1739</v>
      </c>
      <c r="D1720" t="s">
        <v>2</v>
      </c>
      <c r="E1720" s="17">
        <v>9</v>
      </c>
      <c r="F1720" s="17">
        <v>424.44333333333333</v>
      </c>
      <c r="G1720" s="17">
        <v>10654.9223</v>
      </c>
      <c r="H1720" s="17">
        <v>16597.369422222222</v>
      </c>
      <c r="I1720" s="17">
        <v>2307.5551555555558</v>
      </c>
      <c r="J1720" s="17">
        <v>0</v>
      </c>
      <c r="K1720" s="17">
        <v>0</v>
      </c>
      <c r="L1720" s="17">
        <v>29984.290211111111</v>
      </c>
      <c r="M1720" s="24">
        <f>SUMIFS('OD K'!$E:$E,'OD K'!B:B,Celkem!B1720,'OD K'!$D:$D,Celkem!D1720)</f>
        <v>3</v>
      </c>
      <c r="N1720" s="25">
        <f>SUMIFS('OD K'!$G:$G,'OD K'!B:B,Celkem!B1720,'OD K'!$D:$D,Celkem!D1720)</f>
        <v>2.2222222222222223</v>
      </c>
      <c r="O1720" s="25">
        <f>SUMIFS('OD K'!$H:$H,'OD K'!B:B,Celkem!B1720,'OD K'!$D:$D,Celkem!D1720)</f>
        <v>0.22222222222222221</v>
      </c>
    </row>
    <row r="1721" spans="1:15" x14ac:dyDescent="0.25">
      <c r="A1721" t="s">
        <v>7</v>
      </c>
      <c r="B1721" t="s">
        <v>1738</v>
      </c>
      <c r="C1721" t="s">
        <v>1739</v>
      </c>
      <c r="D1721" t="s">
        <v>21</v>
      </c>
      <c r="E1721" s="17">
        <v>63</v>
      </c>
      <c r="F1721" s="17">
        <v>616.8152380952381</v>
      </c>
      <c r="G1721" s="17">
        <v>7760.5637412698406</v>
      </c>
      <c r="H1721" s="17">
        <v>11478.076088888889</v>
      </c>
      <c r="I1721" s="17">
        <v>2462.8351825396826</v>
      </c>
      <c r="J1721" s="17">
        <v>0</v>
      </c>
      <c r="K1721" s="17">
        <v>0</v>
      </c>
      <c r="L1721" s="17">
        <v>22318.290250793652</v>
      </c>
      <c r="M1721" s="24">
        <f>SUMIFS('OD K'!$E:$E,'OD K'!B:B,Celkem!B1721,'OD K'!$D:$D,Celkem!D1721)</f>
        <v>3</v>
      </c>
      <c r="N1721" s="25">
        <f>SUMIFS('OD K'!$G:$G,'OD K'!B:B,Celkem!B1721,'OD K'!$D:$D,Celkem!D1721)</f>
        <v>2.0634920634920637</v>
      </c>
      <c r="O1721" s="25">
        <f>SUMIFS('OD K'!$H:$H,'OD K'!B:B,Celkem!B1721,'OD K'!$D:$D,Celkem!D1721)</f>
        <v>0.22222222222222221</v>
      </c>
    </row>
    <row r="1722" spans="1:15" x14ac:dyDescent="0.25">
      <c r="A1722" t="s">
        <v>7</v>
      </c>
      <c r="B1722" t="s">
        <v>1740</v>
      </c>
      <c r="C1722" t="s">
        <v>1741</v>
      </c>
      <c r="D1722" t="s">
        <v>2</v>
      </c>
      <c r="E1722" s="17">
        <v>25</v>
      </c>
      <c r="F1722" s="17">
        <v>4355.2808000000005</v>
      </c>
      <c r="G1722" s="17">
        <v>15360.225387999999</v>
      </c>
      <c r="H1722" s="17">
        <v>73423.333551999996</v>
      </c>
      <c r="I1722" s="17">
        <v>10104.651507999999</v>
      </c>
      <c r="J1722" s="17">
        <v>261.43668000000002</v>
      </c>
      <c r="K1722" s="17">
        <v>38.052</v>
      </c>
      <c r="L1722" s="17">
        <v>103542.97992799999</v>
      </c>
      <c r="M1722" s="24">
        <f>SUMIFS('OD K'!$E:$E,'OD K'!B:B,Celkem!B1722,'OD K'!$D:$D,Celkem!D1722)</f>
        <v>12</v>
      </c>
      <c r="N1722" s="25">
        <f>SUMIFS('OD K'!$G:$G,'OD K'!B:B,Celkem!B1722,'OD K'!$D:$D,Celkem!D1722)</f>
        <v>12</v>
      </c>
      <c r="O1722" s="25">
        <f>SUMIFS('OD K'!$H:$H,'OD K'!B:B,Celkem!B1722,'OD K'!$D:$D,Celkem!D1722)</f>
        <v>0.6</v>
      </c>
    </row>
    <row r="1723" spans="1:15" x14ac:dyDescent="0.25">
      <c r="A1723" t="s">
        <v>7</v>
      </c>
      <c r="B1723" t="s">
        <v>1740</v>
      </c>
      <c r="C1723" t="s">
        <v>1741</v>
      </c>
      <c r="D1723" t="s">
        <v>21</v>
      </c>
      <c r="E1723" s="17">
        <v>310</v>
      </c>
      <c r="F1723" s="17">
        <v>5415.802419354839</v>
      </c>
      <c r="G1723" s="17">
        <v>15580.667809999999</v>
      </c>
      <c r="H1723" s="17">
        <v>68911.306371290324</v>
      </c>
      <c r="I1723" s="17">
        <v>11604.142449677418</v>
      </c>
      <c r="J1723" s="17">
        <v>202.38606999999999</v>
      </c>
      <c r="K1723" s="17">
        <v>29.175225806451611</v>
      </c>
      <c r="L1723" s="17">
        <v>101743.48034612901</v>
      </c>
      <c r="M1723" s="24">
        <f>SUMIFS('OD K'!$E:$E,'OD K'!B:B,Celkem!B1723,'OD K'!$D:$D,Celkem!D1723)</f>
        <v>12</v>
      </c>
      <c r="N1723" s="25">
        <f>SUMIFS('OD K'!$G:$G,'OD K'!B:B,Celkem!B1723,'OD K'!$D:$D,Celkem!D1723)</f>
        <v>12.283870967741935</v>
      </c>
      <c r="O1723" s="25">
        <f>SUMIFS('OD K'!$H:$H,'OD K'!B:B,Celkem!B1723,'OD K'!$D:$D,Celkem!D1723)</f>
        <v>0.67741935483870963</v>
      </c>
    </row>
    <row r="1724" spans="1:15" x14ac:dyDescent="0.25">
      <c r="A1724" t="s">
        <v>7</v>
      </c>
      <c r="B1724" t="s">
        <v>1742</v>
      </c>
      <c r="C1724" t="s">
        <v>1743</v>
      </c>
      <c r="D1724" t="s">
        <v>2</v>
      </c>
      <c r="E1724" s="17">
        <v>22</v>
      </c>
      <c r="F1724" s="17">
        <v>537.29090909090905</v>
      </c>
      <c r="G1724" s="17">
        <v>7211.6836681818186</v>
      </c>
      <c r="H1724" s="17">
        <v>47882.144945454544</v>
      </c>
      <c r="I1724" s="17">
        <v>0</v>
      </c>
      <c r="J1724" s="17">
        <v>0</v>
      </c>
      <c r="K1724" s="17">
        <v>0</v>
      </c>
      <c r="L1724" s="17">
        <v>55631.119522727269</v>
      </c>
      <c r="M1724" s="24">
        <f>SUMIFS('OD K'!$E:$E,'OD K'!B:B,Celkem!B1724,'OD K'!$D:$D,Celkem!D1724)</f>
        <v>8</v>
      </c>
      <c r="N1724" s="25">
        <f>SUMIFS('OD K'!$G:$G,'OD K'!B:B,Celkem!B1724,'OD K'!$D:$D,Celkem!D1724)</f>
        <v>6.9545454545454541</v>
      </c>
      <c r="O1724" s="25">
        <f>SUMIFS('OD K'!$H:$H,'OD K'!B:B,Celkem!B1724,'OD K'!$D:$D,Celkem!D1724)</f>
        <v>0</v>
      </c>
    </row>
    <row r="1725" spans="1:15" x14ac:dyDescent="0.25">
      <c r="A1725" t="s">
        <v>7</v>
      </c>
      <c r="B1725" t="s">
        <v>1742</v>
      </c>
      <c r="C1725" t="s">
        <v>1743</v>
      </c>
      <c r="D1725" t="s">
        <v>21</v>
      </c>
      <c r="E1725" s="17">
        <v>377</v>
      </c>
      <c r="F1725" s="17">
        <v>965.75180371352781</v>
      </c>
      <c r="G1725" s="17">
        <v>8923.1261769230769</v>
      </c>
      <c r="H1725" s="17">
        <v>41546.380543236075</v>
      </c>
      <c r="I1725" s="17">
        <v>1609.8937339522547</v>
      </c>
      <c r="J1725" s="17">
        <v>134.67225358090184</v>
      </c>
      <c r="K1725" s="17">
        <v>2.3897347480106101</v>
      </c>
      <c r="L1725" s="17">
        <v>53182.214246153839</v>
      </c>
      <c r="M1725" s="24">
        <f>SUMIFS('OD K'!$E:$E,'OD K'!B:B,Celkem!B1725,'OD K'!$D:$D,Celkem!D1725)</f>
        <v>8</v>
      </c>
      <c r="N1725" s="25">
        <f>SUMIFS('OD K'!$G:$G,'OD K'!B:B,Celkem!B1725,'OD K'!$D:$D,Celkem!D1725)</f>
        <v>7.7347480106100797</v>
      </c>
      <c r="O1725" s="25">
        <f>SUMIFS('OD K'!$H:$H,'OD K'!B:B,Celkem!B1725,'OD K'!$D:$D,Celkem!D1725)</f>
        <v>9.0185676392572939E-2</v>
      </c>
    </row>
    <row r="1726" spans="1:15" x14ac:dyDescent="0.25">
      <c r="A1726" t="s">
        <v>7</v>
      </c>
      <c r="B1726" t="s">
        <v>1744</v>
      </c>
      <c r="C1726" t="s">
        <v>1745</v>
      </c>
      <c r="D1726" t="s">
        <v>2</v>
      </c>
      <c r="E1726" s="17">
        <v>21</v>
      </c>
      <c r="F1726" s="17">
        <v>3813.4609523809522</v>
      </c>
      <c r="G1726" s="17">
        <v>9132.992576190476</v>
      </c>
      <c r="H1726" s="17">
        <v>32802.951199999996</v>
      </c>
      <c r="I1726" s="17">
        <v>4109.9809904761905</v>
      </c>
      <c r="J1726" s="17">
        <v>224.78021428571429</v>
      </c>
      <c r="K1726" s="17">
        <v>0</v>
      </c>
      <c r="L1726" s="17">
        <v>50084.16593333333</v>
      </c>
      <c r="M1726" s="24">
        <f>SUMIFS('OD K'!$E:$E,'OD K'!B:B,Celkem!B1726,'OD K'!$D:$D,Celkem!D1726)</f>
        <v>10</v>
      </c>
      <c r="N1726" s="25">
        <f>SUMIFS('OD K'!$G:$G,'OD K'!B:B,Celkem!B1726,'OD K'!$D:$D,Celkem!D1726)</f>
        <v>4.9047619047619051</v>
      </c>
      <c r="O1726" s="25">
        <f>SUMIFS('OD K'!$H:$H,'OD K'!B:B,Celkem!B1726,'OD K'!$D:$D,Celkem!D1726)</f>
        <v>0.2857142857142857</v>
      </c>
    </row>
    <row r="1727" spans="1:15" x14ac:dyDescent="0.25">
      <c r="A1727" t="s">
        <v>7</v>
      </c>
      <c r="B1727" t="s">
        <v>1744</v>
      </c>
      <c r="C1727" t="s">
        <v>1745</v>
      </c>
      <c r="D1727" t="s">
        <v>21</v>
      </c>
      <c r="E1727" s="17">
        <v>174</v>
      </c>
      <c r="F1727" s="17">
        <v>6565.132586206897</v>
      </c>
      <c r="G1727" s="17">
        <v>13947.730169540231</v>
      </c>
      <c r="H1727" s="17">
        <v>44908.436131609196</v>
      </c>
      <c r="I1727" s="17">
        <v>7628.9554706896552</v>
      </c>
      <c r="J1727" s="17">
        <v>1250.4678793103449</v>
      </c>
      <c r="K1727" s="17">
        <v>25.814482758620692</v>
      </c>
      <c r="L1727" s="17">
        <v>74326.536720114949</v>
      </c>
      <c r="M1727" s="24">
        <f>SUMIFS('OD K'!$E:$E,'OD K'!B:B,Celkem!B1727,'OD K'!$D:$D,Celkem!D1727)</f>
        <v>10</v>
      </c>
      <c r="N1727" s="25">
        <f>SUMIFS('OD K'!$G:$G,'OD K'!B:B,Celkem!B1727,'OD K'!$D:$D,Celkem!D1727)</f>
        <v>7.5804597701149428</v>
      </c>
      <c r="O1727" s="25">
        <f>SUMIFS('OD K'!$H:$H,'OD K'!B:B,Celkem!B1727,'OD K'!$D:$D,Celkem!D1727)</f>
        <v>0.41954022988505746</v>
      </c>
    </row>
    <row r="1728" spans="1:15" x14ac:dyDescent="0.25">
      <c r="A1728" t="s">
        <v>7</v>
      </c>
      <c r="B1728" t="s">
        <v>1746</v>
      </c>
      <c r="C1728" t="s">
        <v>1747</v>
      </c>
      <c r="D1728" t="s">
        <v>2</v>
      </c>
      <c r="E1728" s="17">
        <v>45</v>
      </c>
      <c r="F1728" s="17">
        <v>330.49</v>
      </c>
      <c r="G1728" s="17">
        <v>3851.7794111111111</v>
      </c>
      <c r="H1728" s="17">
        <v>16637.628697777778</v>
      </c>
      <c r="I1728" s="17">
        <v>1959.9828888888887</v>
      </c>
      <c r="J1728" s="17">
        <v>910.68268</v>
      </c>
      <c r="K1728" s="17">
        <v>0</v>
      </c>
      <c r="L1728" s="17">
        <v>23690.56367777778</v>
      </c>
      <c r="M1728" s="24">
        <f>SUMIFS('OD K'!$E:$E,'OD K'!B:B,Celkem!B1728,'OD K'!$D:$D,Celkem!D1728)</f>
        <v>4</v>
      </c>
      <c r="N1728" s="25">
        <f>SUMIFS('OD K'!$G:$G,'OD K'!B:B,Celkem!B1728,'OD K'!$D:$D,Celkem!D1728)</f>
        <v>2.3777777777777778</v>
      </c>
      <c r="O1728" s="25">
        <f>SUMIFS('OD K'!$H:$H,'OD K'!B:B,Celkem!B1728,'OD K'!$D:$D,Celkem!D1728)</f>
        <v>8.8888888888888892E-2</v>
      </c>
    </row>
    <row r="1729" spans="1:15" x14ac:dyDescent="0.25">
      <c r="A1729" t="s">
        <v>7</v>
      </c>
      <c r="B1729" t="s">
        <v>1746</v>
      </c>
      <c r="C1729" t="s">
        <v>1747</v>
      </c>
      <c r="D1729" t="s">
        <v>21</v>
      </c>
      <c r="E1729" s="17">
        <v>512</v>
      </c>
      <c r="F1729" s="17">
        <v>630.94683593750005</v>
      </c>
      <c r="G1729" s="17">
        <v>7037.10434765625</v>
      </c>
      <c r="H1729" s="17">
        <v>20563.498436523438</v>
      </c>
      <c r="I1729" s="17">
        <v>883.68719277343746</v>
      </c>
      <c r="J1729" s="17">
        <v>2596.610260546875</v>
      </c>
      <c r="K1729" s="17">
        <v>2.4152343749999998</v>
      </c>
      <c r="L1729" s="17">
        <v>31714.2623078125</v>
      </c>
      <c r="M1729" s="24">
        <f>SUMIFS('OD K'!$E:$E,'OD K'!B:B,Celkem!B1729,'OD K'!$D:$D,Celkem!D1729)</f>
        <v>4</v>
      </c>
      <c r="N1729" s="25">
        <f>SUMIFS('OD K'!$G:$G,'OD K'!B:B,Celkem!B1729,'OD K'!$D:$D,Celkem!D1729)</f>
        <v>3.630859375</v>
      </c>
      <c r="O1729" s="25">
        <f>SUMIFS('OD K'!$H:$H,'OD K'!B:B,Celkem!B1729,'OD K'!$D:$D,Celkem!D1729)</f>
        <v>4.8828125E-2</v>
      </c>
    </row>
    <row r="1730" spans="1:15" x14ac:dyDescent="0.25">
      <c r="A1730" t="s">
        <v>7</v>
      </c>
      <c r="B1730" t="s">
        <v>1748</v>
      </c>
      <c r="C1730" t="s">
        <v>1749</v>
      </c>
      <c r="D1730" t="s">
        <v>2</v>
      </c>
      <c r="E1730" s="17">
        <v>3</v>
      </c>
      <c r="F1730" s="17">
        <v>0</v>
      </c>
      <c r="G1730" s="17">
        <v>4513.0067333333336</v>
      </c>
      <c r="H1730" s="17">
        <v>15206.921199999999</v>
      </c>
      <c r="I1730" s="17">
        <v>10385.234</v>
      </c>
      <c r="J1730" s="17">
        <v>0</v>
      </c>
      <c r="K1730" s="17">
        <v>0</v>
      </c>
      <c r="L1730" s="17">
        <v>30105.161933333333</v>
      </c>
      <c r="M1730" s="24">
        <f>SUMIFS('OD K'!$E:$E,'OD K'!B:B,Celkem!B1730,'OD K'!$D:$D,Celkem!D1730)</f>
        <v>5</v>
      </c>
      <c r="N1730" s="25">
        <f>SUMIFS('OD K'!$G:$G,'OD K'!B:B,Celkem!B1730,'OD K'!$D:$D,Celkem!D1730)</f>
        <v>1.3333333333333333</v>
      </c>
      <c r="O1730" s="25">
        <f>SUMIFS('OD K'!$H:$H,'OD K'!B:B,Celkem!B1730,'OD K'!$D:$D,Celkem!D1730)</f>
        <v>0.66666666666666663</v>
      </c>
    </row>
    <row r="1731" spans="1:15" x14ac:dyDescent="0.25">
      <c r="A1731" t="s">
        <v>7</v>
      </c>
      <c r="B1731" t="s">
        <v>1748</v>
      </c>
      <c r="C1731" t="s">
        <v>1749</v>
      </c>
      <c r="D1731" t="s">
        <v>21</v>
      </c>
      <c r="E1731" s="17">
        <v>280</v>
      </c>
      <c r="F1731" s="17">
        <v>757.35299999999995</v>
      </c>
      <c r="G1731" s="17">
        <v>12574.835142142858</v>
      </c>
      <c r="H1731" s="17">
        <v>28564.355765</v>
      </c>
      <c r="I1731" s="17">
        <v>4116.6140089285718</v>
      </c>
      <c r="J1731" s="17">
        <v>428.20270750000003</v>
      </c>
      <c r="K1731" s="17">
        <v>18.016714285714286</v>
      </c>
      <c r="L1731" s="17">
        <v>46459.377337857142</v>
      </c>
      <c r="M1731" s="24">
        <f>SUMIFS('OD K'!$E:$E,'OD K'!B:B,Celkem!B1731,'OD K'!$D:$D,Celkem!D1731)</f>
        <v>5</v>
      </c>
      <c r="N1731" s="25">
        <f>SUMIFS('OD K'!$G:$G,'OD K'!B:B,Celkem!B1731,'OD K'!$D:$D,Celkem!D1731)</f>
        <v>4.628571428571429</v>
      </c>
      <c r="O1731" s="25">
        <f>SUMIFS('OD K'!$H:$H,'OD K'!B:B,Celkem!B1731,'OD K'!$D:$D,Celkem!D1731)</f>
        <v>0.25357142857142856</v>
      </c>
    </row>
    <row r="1732" spans="1:15" x14ac:dyDescent="0.25">
      <c r="A1732" t="s">
        <v>7</v>
      </c>
      <c r="B1732" t="s">
        <v>1750</v>
      </c>
      <c r="C1732" t="s">
        <v>1751</v>
      </c>
      <c r="D1732" t="s">
        <v>2</v>
      </c>
      <c r="E1732" s="17">
        <v>2</v>
      </c>
      <c r="F1732" s="17">
        <v>0</v>
      </c>
      <c r="G1732" s="17">
        <v>3664.2897499999999</v>
      </c>
      <c r="H1732" s="17">
        <v>11405.1909</v>
      </c>
      <c r="I1732" s="17">
        <v>0</v>
      </c>
      <c r="J1732" s="17">
        <v>0</v>
      </c>
      <c r="K1732" s="17">
        <v>0</v>
      </c>
      <c r="L1732" s="17">
        <v>15069.48065</v>
      </c>
      <c r="M1732" s="24">
        <f>SUMIFS('OD K'!$E:$E,'OD K'!B:B,Celkem!B1732,'OD K'!$D:$D,Celkem!D1732)</f>
        <v>4</v>
      </c>
      <c r="N1732" s="25">
        <f>SUMIFS('OD K'!$G:$G,'OD K'!B:B,Celkem!B1732,'OD K'!$D:$D,Celkem!D1732)</f>
        <v>1</v>
      </c>
      <c r="O1732" s="25">
        <f>SUMIFS('OD K'!$H:$H,'OD K'!B:B,Celkem!B1732,'OD K'!$D:$D,Celkem!D1732)</f>
        <v>0</v>
      </c>
    </row>
    <row r="1733" spans="1:15" x14ac:dyDescent="0.25">
      <c r="A1733" t="s">
        <v>7</v>
      </c>
      <c r="B1733" t="s">
        <v>1750</v>
      </c>
      <c r="C1733" t="s">
        <v>1751</v>
      </c>
      <c r="D1733" t="s">
        <v>21</v>
      </c>
      <c r="E1733" s="17">
        <v>137</v>
      </c>
      <c r="F1733" s="17">
        <v>1919.5362773722625</v>
      </c>
      <c r="G1733" s="17">
        <v>7325.5358277372261</v>
      </c>
      <c r="H1733" s="17">
        <v>15558.627770802921</v>
      </c>
      <c r="I1733" s="17">
        <v>1953.9692715328467</v>
      </c>
      <c r="J1733" s="17">
        <v>2210.1433313868615</v>
      </c>
      <c r="K1733" s="17">
        <v>0</v>
      </c>
      <c r="L1733" s="17">
        <v>28967.812478832118</v>
      </c>
      <c r="M1733" s="24">
        <f>SUMIFS('OD K'!$E:$E,'OD K'!B:B,Celkem!B1733,'OD K'!$D:$D,Celkem!D1733)</f>
        <v>4</v>
      </c>
      <c r="N1733" s="25">
        <f>SUMIFS('OD K'!$G:$G,'OD K'!B:B,Celkem!B1733,'OD K'!$D:$D,Celkem!D1733)</f>
        <v>2.386861313868613</v>
      </c>
      <c r="O1733" s="25">
        <f>SUMIFS('OD K'!$H:$H,'OD K'!B:B,Celkem!B1733,'OD K'!$D:$D,Celkem!D1733)</f>
        <v>9.4890510948905105E-2</v>
      </c>
    </row>
    <row r="1734" spans="1:15" x14ac:dyDescent="0.25">
      <c r="A1734" t="s">
        <v>7</v>
      </c>
      <c r="B1734" t="s">
        <v>1752</v>
      </c>
      <c r="C1734" t="s">
        <v>1753</v>
      </c>
      <c r="D1734" t="s">
        <v>2</v>
      </c>
      <c r="E1734" s="17">
        <v>25</v>
      </c>
      <c r="F1734" s="17">
        <v>161.274</v>
      </c>
      <c r="G1734" s="17">
        <v>3625.8815159999999</v>
      </c>
      <c r="H1734" s="17">
        <v>12609.633396000001</v>
      </c>
      <c r="I1734" s="17">
        <v>0</v>
      </c>
      <c r="J1734" s="17">
        <v>2675.368692</v>
      </c>
      <c r="K1734" s="17">
        <v>0</v>
      </c>
      <c r="L1734" s="17">
        <v>19072.157604</v>
      </c>
      <c r="M1734" s="24">
        <f>SUMIFS('OD K'!$E:$E,'OD K'!B:B,Celkem!B1734,'OD K'!$D:$D,Celkem!D1734)</f>
        <v>2</v>
      </c>
      <c r="N1734" s="25">
        <f>SUMIFS('OD K'!$G:$G,'OD K'!B:B,Celkem!B1734,'OD K'!$D:$D,Celkem!D1734)</f>
        <v>1.1200000000000001</v>
      </c>
      <c r="O1734" s="25">
        <f>SUMIFS('OD K'!$H:$H,'OD K'!B:B,Celkem!B1734,'OD K'!$D:$D,Celkem!D1734)</f>
        <v>0</v>
      </c>
    </row>
    <row r="1735" spans="1:15" x14ac:dyDescent="0.25">
      <c r="A1735" t="s">
        <v>7</v>
      </c>
      <c r="B1735" t="s">
        <v>1752</v>
      </c>
      <c r="C1735" t="s">
        <v>1753</v>
      </c>
      <c r="D1735" t="s">
        <v>21</v>
      </c>
      <c r="E1735" s="17">
        <v>728</v>
      </c>
      <c r="F1735" s="17">
        <v>275.75325549450548</v>
      </c>
      <c r="G1735" s="17">
        <v>6195.3278530219786</v>
      </c>
      <c r="H1735" s="17">
        <v>9342.2198589285726</v>
      </c>
      <c r="I1735" s="17">
        <v>660.23343846153841</v>
      </c>
      <c r="J1735" s="17">
        <v>5562.0776657967026</v>
      </c>
      <c r="K1735" s="17">
        <v>2.7461538461538462</v>
      </c>
      <c r="L1735" s="17">
        <v>22038.358225549451</v>
      </c>
      <c r="M1735" s="24">
        <f>SUMIFS('OD K'!$E:$E,'OD K'!B:B,Celkem!B1735,'OD K'!$D:$D,Celkem!D1735)</f>
        <v>2</v>
      </c>
      <c r="N1735" s="25">
        <f>SUMIFS('OD K'!$G:$G,'OD K'!B:B,Celkem!B1735,'OD K'!$D:$D,Celkem!D1735)</f>
        <v>1.5315934065934067</v>
      </c>
      <c r="O1735" s="25">
        <f>SUMIFS('OD K'!$H:$H,'OD K'!B:B,Celkem!B1735,'OD K'!$D:$D,Celkem!D1735)</f>
        <v>3.8461538461538464E-2</v>
      </c>
    </row>
    <row r="1736" spans="1:15" x14ac:dyDescent="0.25">
      <c r="A1736" t="s">
        <v>7</v>
      </c>
      <c r="B1736" t="s">
        <v>1754</v>
      </c>
      <c r="C1736" t="s">
        <v>1755</v>
      </c>
      <c r="D1736" t="s">
        <v>2</v>
      </c>
      <c r="E1736" s="17">
        <v>11</v>
      </c>
      <c r="F1736" s="17">
        <v>18.076363636363638</v>
      </c>
      <c r="G1736" s="17">
        <v>4247.4506363636365</v>
      </c>
      <c r="H1736" s="17">
        <v>21009.042990909089</v>
      </c>
      <c r="I1736" s="17">
        <v>1163.2102545454545</v>
      </c>
      <c r="J1736" s="17">
        <v>2945.4742272727271</v>
      </c>
      <c r="K1736" s="17">
        <v>0</v>
      </c>
      <c r="L1736" s="17">
        <v>29383.254472727273</v>
      </c>
      <c r="M1736" s="24">
        <f>SUMIFS('OD K'!$E:$E,'OD K'!B:B,Celkem!B1736,'OD K'!$D:$D,Celkem!D1736)</f>
        <v>4</v>
      </c>
      <c r="N1736" s="25">
        <f>SUMIFS('OD K'!$G:$G,'OD K'!B:B,Celkem!B1736,'OD K'!$D:$D,Celkem!D1736)</f>
        <v>2.5454545454545454</v>
      </c>
      <c r="O1736" s="25">
        <f>SUMIFS('OD K'!$H:$H,'OD K'!B:B,Celkem!B1736,'OD K'!$D:$D,Celkem!D1736)</f>
        <v>9.0909090909090912E-2</v>
      </c>
    </row>
    <row r="1737" spans="1:15" x14ac:dyDescent="0.25">
      <c r="A1737" t="s">
        <v>7</v>
      </c>
      <c r="B1737" t="s">
        <v>1754</v>
      </c>
      <c r="C1737" t="s">
        <v>1755</v>
      </c>
      <c r="D1737" t="s">
        <v>21</v>
      </c>
      <c r="E1737" s="17">
        <v>257</v>
      </c>
      <c r="F1737" s="17">
        <v>1954.2268093385212</v>
      </c>
      <c r="G1737" s="17">
        <v>5702.2299062256816</v>
      </c>
      <c r="H1737" s="17">
        <v>16114.469087159532</v>
      </c>
      <c r="I1737" s="17">
        <v>6642.7825361867708</v>
      </c>
      <c r="J1737" s="17">
        <v>1728.6427887159532</v>
      </c>
      <c r="K1737" s="17">
        <v>48.289961089494163</v>
      </c>
      <c r="L1737" s="17">
        <v>32190.641088715947</v>
      </c>
      <c r="M1737" s="24">
        <f>SUMIFS('OD K'!$E:$E,'OD K'!B:B,Celkem!B1737,'OD K'!$D:$D,Celkem!D1737)</f>
        <v>4</v>
      </c>
      <c r="N1737" s="25">
        <f>SUMIFS('OD K'!$G:$G,'OD K'!B:B,Celkem!B1737,'OD K'!$D:$D,Celkem!D1737)</f>
        <v>3.5992217898832686</v>
      </c>
      <c r="O1737" s="25">
        <f>SUMIFS('OD K'!$H:$H,'OD K'!B:B,Celkem!B1737,'OD K'!$D:$D,Celkem!D1737)</f>
        <v>9.3385214007782102E-2</v>
      </c>
    </row>
    <row r="1738" spans="1:15" x14ac:dyDescent="0.25">
      <c r="A1738" t="s">
        <v>7</v>
      </c>
      <c r="B1738" t="s">
        <v>1756</v>
      </c>
      <c r="C1738" t="s">
        <v>1757</v>
      </c>
      <c r="D1738" t="s">
        <v>2</v>
      </c>
      <c r="E1738" s="17">
        <v>4</v>
      </c>
      <c r="F1738" s="17">
        <v>7012.5775000000003</v>
      </c>
      <c r="G1738" s="17">
        <v>14513.651524999999</v>
      </c>
      <c r="H1738" s="17">
        <v>88914.690075000006</v>
      </c>
      <c r="I1738" s="17">
        <v>42190.647349999999</v>
      </c>
      <c r="J1738" s="17">
        <v>0</v>
      </c>
      <c r="K1738" s="17">
        <v>0</v>
      </c>
      <c r="L1738" s="17">
        <v>152631.56644999998</v>
      </c>
      <c r="M1738" s="24">
        <f>SUMIFS('OD K'!$E:$E,'OD K'!B:B,Celkem!B1738,'OD K'!$D:$D,Celkem!D1738)</f>
        <v>18</v>
      </c>
      <c r="N1738" s="25">
        <f>SUMIFS('OD K'!$G:$G,'OD K'!B:B,Celkem!B1738,'OD K'!$D:$D,Celkem!D1738)</f>
        <v>13.75</v>
      </c>
      <c r="O1738" s="25">
        <f>SUMIFS('OD K'!$H:$H,'OD K'!B:B,Celkem!B1738,'OD K'!$D:$D,Celkem!D1738)</f>
        <v>1.75</v>
      </c>
    </row>
    <row r="1739" spans="1:15" x14ac:dyDescent="0.25">
      <c r="A1739" t="s">
        <v>7</v>
      </c>
      <c r="B1739" t="s">
        <v>1756</v>
      </c>
      <c r="C1739" t="s">
        <v>1757</v>
      </c>
      <c r="D1739" t="s">
        <v>21</v>
      </c>
      <c r="E1739" s="17">
        <v>139</v>
      </c>
      <c r="F1739" s="17">
        <v>18320.235107913672</v>
      </c>
      <c r="G1739" s="17">
        <v>24998.289051798562</v>
      </c>
      <c r="H1739" s="17">
        <v>79586.513158273374</v>
      </c>
      <c r="I1739" s="17">
        <v>64702.901138848923</v>
      </c>
      <c r="J1739" s="17">
        <v>1532.8174021582734</v>
      </c>
      <c r="K1739" s="17">
        <v>849.67776978417271</v>
      </c>
      <c r="L1739" s="17">
        <v>189990.43362877698</v>
      </c>
      <c r="M1739" s="24">
        <f>SUMIFS('OD K'!$E:$E,'OD K'!B:B,Celkem!B1739,'OD K'!$D:$D,Celkem!D1739)</f>
        <v>18</v>
      </c>
      <c r="N1739" s="25">
        <f>SUMIFS('OD K'!$G:$G,'OD K'!B:B,Celkem!B1739,'OD K'!$D:$D,Celkem!D1739)</f>
        <v>13.776978417266188</v>
      </c>
      <c r="O1739" s="25">
        <f>SUMIFS('OD K'!$H:$H,'OD K'!B:B,Celkem!B1739,'OD K'!$D:$D,Celkem!D1739)</f>
        <v>3.2733812949640289</v>
      </c>
    </row>
    <row r="1740" spans="1:15" x14ac:dyDescent="0.25">
      <c r="A1740" t="s">
        <v>7</v>
      </c>
      <c r="B1740" t="s">
        <v>1758</v>
      </c>
      <c r="C1740" t="s">
        <v>1759</v>
      </c>
      <c r="D1740" t="s">
        <v>2</v>
      </c>
      <c r="E1740" s="17">
        <v>73</v>
      </c>
      <c r="F1740" s="17">
        <v>3467.4883561643833</v>
      </c>
      <c r="G1740" s="17">
        <v>8763.2744753424668</v>
      </c>
      <c r="H1740" s="17">
        <v>61914.361784931505</v>
      </c>
      <c r="I1740" s="17">
        <v>3521.726606849315</v>
      </c>
      <c r="J1740" s="17">
        <v>263.93722191780824</v>
      </c>
      <c r="K1740" s="17">
        <v>0</v>
      </c>
      <c r="L1740" s="17">
        <v>77930.788445205471</v>
      </c>
      <c r="M1740" s="24">
        <f>SUMIFS('OD K'!$E:$E,'OD K'!B:B,Celkem!B1740,'OD K'!$D:$D,Celkem!D1740)</f>
        <v>10</v>
      </c>
      <c r="N1740" s="25">
        <f>SUMIFS('OD K'!$G:$G,'OD K'!B:B,Celkem!B1740,'OD K'!$D:$D,Celkem!D1740)</f>
        <v>9.0410958904109595</v>
      </c>
      <c r="O1740" s="25">
        <f>SUMIFS('OD K'!$H:$H,'OD K'!B:B,Celkem!B1740,'OD K'!$D:$D,Celkem!D1740)</f>
        <v>0.17808219178082191</v>
      </c>
    </row>
    <row r="1741" spans="1:15" x14ac:dyDescent="0.25">
      <c r="A1741" t="s">
        <v>7</v>
      </c>
      <c r="B1741" t="s">
        <v>1758</v>
      </c>
      <c r="C1741" t="s">
        <v>1759</v>
      </c>
      <c r="D1741" t="s">
        <v>21</v>
      </c>
      <c r="E1741" s="17">
        <v>1965</v>
      </c>
      <c r="F1741" s="17">
        <v>5267.3156997455471</v>
      </c>
      <c r="G1741" s="17">
        <v>7672.7492491603052</v>
      </c>
      <c r="H1741" s="17">
        <v>59808.139548091604</v>
      </c>
      <c r="I1741" s="17">
        <v>3748.2745703816795</v>
      </c>
      <c r="J1741" s="17">
        <v>132.75823730279899</v>
      </c>
      <c r="K1741" s="17">
        <v>402.86778625954196</v>
      </c>
      <c r="L1741" s="17">
        <v>77032.105090941463</v>
      </c>
      <c r="M1741" s="24">
        <f>SUMIFS('OD K'!$E:$E,'OD K'!B:B,Celkem!B1741,'OD K'!$D:$D,Celkem!D1741)</f>
        <v>10</v>
      </c>
      <c r="N1741" s="25">
        <f>SUMIFS('OD K'!$G:$G,'OD K'!B:B,Celkem!B1741,'OD K'!$D:$D,Celkem!D1741)</f>
        <v>9.3043256997455472</v>
      </c>
      <c r="O1741" s="25">
        <f>SUMIFS('OD K'!$H:$H,'OD K'!B:B,Celkem!B1741,'OD K'!$D:$D,Celkem!D1741)</f>
        <v>0.23715012722646311</v>
      </c>
    </row>
    <row r="1742" spans="1:15" x14ac:dyDescent="0.25">
      <c r="A1742" t="s">
        <v>7</v>
      </c>
      <c r="B1742" t="s">
        <v>1760</v>
      </c>
      <c r="C1742" t="s">
        <v>1761</v>
      </c>
      <c r="D1742" t="s">
        <v>2</v>
      </c>
      <c r="E1742" s="17">
        <v>32</v>
      </c>
      <c r="F1742" s="17">
        <v>1354.360625</v>
      </c>
      <c r="G1742" s="17">
        <v>3725.6973406249999</v>
      </c>
      <c r="H1742" s="17">
        <v>59204.744171874998</v>
      </c>
      <c r="I1742" s="17">
        <v>0</v>
      </c>
      <c r="J1742" s="17">
        <v>0</v>
      </c>
      <c r="K1742" s="17">
        <v>0</v>
      </c>
      <c r="L1742" s="17">
        <v>64284.802137499995</v>
      </c>
      <c r="M1742" s="24">
        <f>SUMIFS('OD K'!$E:$E,'OD K'!B:B,Celkem!B1742,'OD K'!$D:$D,Celkem!D1742)</f>
        <v>9</v>
      </c>
      <c r="N1742" s="25">
        <f>SUMIFS('OD K'!$G:$G,'OD K'!B:B,Celkem!B1742,'OD K'!$D:$D,Celkem!D1742)</f>
        <v>8.5</v>
      </c>
      <c r="O1742" s="25">
        <f>SUMIFS('OD K'!$H:$H,'OD K'!B:B,Celkem!B1742,'OD K'!$D:$D,Celkem!D1742)</f>
        <v>0</v>
      </c>
    </row>
    <row r="1743" spans="1:15" x14ac:dyDescent="0.25">
      <c r="A1743" t="s">
        <v>7</v>
      </c>
      <c r="B1743" t="s">
        <v>1760</v>
      </c>
      <c r="C1743" t="s">
        <v>1761</v>
      </c>
      <c r="D1743" t="s">
        <v>21</v>
      </c>
      <c r="E1743" s="17">
        <v>824</v>
      </c>
      <c r="F1743" s="17">
        <v>2655.463652912621</v>
      </c>
      <c r="G1743" s="17">
        <v>4655.3226783980581</v>
      </c>
      <c r="H1743" s="17">
        <v>54689.399443689319</v>
      </c>
      <c r="I1743" s="17">
        <v>690.63163944174755</v>
      </c>
      <c r="J1743" s="17">
        <v>0</v>
      </c>
      <c r="K1743" s="17">
        <v>140.90731796116506</v>
      </c>
      <c r="L1743" s="17">
        <v>62831.724732402909</v>
      </c>
      <c r="M1743" s="24">
        <f>SUMIFS('OD K'!$E:$E,'OD K'!B:B,Celkem!B1743,'OD K'!$D:$D,Celkem!D1743)</f>
        <v>9</v>
      </c>
      <c r="N1743" s="25">
        <f>SUMIFS('OD K'!$G:$G,'OD K'!B:B,Celkem!B1743,'OD K'!$D:$D,Celkem!D1743)</f>
        <v>8.0606796116504853</v>
      </c>
      <c r="O1743" s="25">
        <f>SUMIFS('OD K'!$H:$H,'OD K'!B:B,Celkem!B1743,'OD K'!$D:$D,Celkem!D1743)</f>
        <v>3.8834951456310676E-2</v>
      </c>
    </row>
    <row r="1744" spans="1:15" x14ac:dyDescent="0.25">
      <c r="A1744" t="s">
        <v>7</v>
      </c>
      <c r="B1744" t="s">
        <v>1762</v>
      </c>
      <c r="C1744" t="s">
        <v>1763</v>
      </c>
      <c r="D1744" t="s">
        <v>2</v>
      </c>
      <c r="E1744" s="17">
        <v>50</v>
      </c>
      <c r="F1744" s="17">
        <v>1589.8032000000001</v>
      </c>
      <c r="G1744" s="17">
        <v>4817.3088719999996</v>
      </c>
      <c r="H1744" s="17">
        <v>47596.405842000007</v>
      </c>
      <c r="I1744" s="17">
        <v>1739.0577359999997</v>
      </c>
      <c r="J1744" s="17">
        <v>817.143462</v>
      </c>
      <c r="K1744" s="17">
        <v>0</v>
      </c>
      <c r="L1744" s="17">
        <v>56559.719112000013</v>
      </c>
      <c r="M1744" s="24">
        <f>SUMIFS('OD K'!$E:$E,'OD K'!B:B,Celkem!B1744,'OD K'!$D:$D,Celkem!D1744)</f>
        <v>6</v>
      </c>
      <c r="N1744" s="25">
        <f>SUMIFS('OD K'!$G:$G,'OD K'!B:B,Celkem!B1744,'OD K'!$D:$D,Celkem!D1744)</f>
        <v>6.32</v>
      </c>
      <c r="O1744" s="25">
        <f>SUMIFS('OD K'!$H:$H,'OD K'!B:B,Celkem!B1744,'OD K'!$D:$D,Celkem!D1744)</f>
        <v>0.08</v>
      </c>
    </row>
    <row r="1745" spans="1:15" x14ac:dyDescent="0.25">
      <c r="A1745" t="s">
        <v>7</v>
      </c>
      <c r="B1745" t="s">
        <v>1762</v>
      </c>
      <c r="C1745" t="s">
        <v>1763</v>
      </c>
      <c r="D1745" t="s">
        <v>21</v>
      </c>
      <c r="E1745" s="17">
        <v>1697</v>
      </c>
      <c r="F1745" s="17">
        <v>1087.7231349440187</v>
      </c>
      <c r="G1745" s="17">
        <v>3035.1677854449026</v>
      </c>
      <c r="H1745" s="17">
        <v>30381.461867884504</v>
      </c>
      <c r="I1745" s="17">
        <v>508.12191903358865</v>
      </c>
      <c r="J1745" s="17">
        <v>851.70295079552147</v>
      </c>
      <c r="K1745" s="17">
        <v>230.25929286977021</v>
      </c>
      <c r="L1745" s="17">
        <v>36094.436950972311</v>
      </c>
      <c r="M1745" s="24">
        <f>SUMIFS('OD K'!$E:$E,'OD K'!B:B,Celkem!B1745,'OD K'!$D:$D,Celkem!D1745)</f>
        <v>6</v>
      </c>
      <c r="N1745" s="25">
        <f>SUMIFS('OD K'!$G:$G,'OD K'!B:B,Celkem!B1745,'OD K'!$D:$D,Celkem!D1745)</f>
        <v>4.4661166764879194</v>
      </c>
      <c r="O1745" s="25">
        <f>SUMIFS('OD K'!$H:$H,'OD K'!B:B,Celkem!B1745,'OD K'!$D:$D,Celkem!D1745)</f>
        <v>3.358868591632292E-2</v>
      </c>
    </row>
    <row r="1746" spans="1:15" x14ac:dyDescent="0.25">
      <c r="A1746" t="s">
        <v>7</v>
      </c>
      <c r="B1746" t="s">
        <v>1764</v>
      </c>
      <c r="C1746" t="s">
        <v>1765</v>
      </c>
      <c r="D1746" t="s">
        <v>2</v>
      </c>
      <c r="E1746" s="17">
        <v>93</v>
      </c>
      <c r="F1746" s="17">
        <v>757.39763440860213</v>
      </c>
      <c r="G1746" s="17">
        <v>2836.4216537634411</v>
      </c>
      <c r="H1746" s="17">
        <v>41472.154440860213</v>
      </c>
      <c r="I1746" s="17">
        <v>0</v>
      </c>
      <c r="J1746" s="17">
        <v>0</v>
      </c>
      <c r="K1746" s="17">
        <v>13.38774193548387</v>
      </c>
      <c r="L1746" s="17">
        <v>45079.361470967742</v>
      </c>
      <c r="M1746" s="24">
        <f>SUMIFS('OD K'!$E:$E,'OD K'!B:B,Celkem!B1746,'OD K'!$D:$D,Celkem!D1746)</f>
        <v>12</v>
      </c>
      <c r="N1746" s="25">
        <f>SUMIFS('OD K'!$G:$G,'OD K'!B:B,Celkem!B1746,'OD K'!$D:$D,Celkem!D1746)</f>
        <v>5.881720430107527</v>
      </c>
      <c r="O1746" s="25">
        <f>SUMIFS('OD K'!$H:$H,'OD K'!B:B,Celkem!B1746,'OD K'!$D:$D,Celkem!D1746)</f>
        <v>0</v>
      </c>
    </row>
    <row r="1747" spans="1:15" x14ac:dyDescent="0.25">
      <c r="A1747" t="s">
        <v>7</v>
      </c>
      <c r="B1747" t="s">
        <v>1764</v>
      </c>
      <c r="C1747" t="s">
        <v>1765</v>
      </c>
      <c r="D1747" t="s">
        <v>21</v>
      </c>
      <c r="E1747" s="17">
        <v>885</v>
      </c>
      <c r="F1747" s="17">
        <v>1642.9774237288136</v>
      </c>
      <c r="G1747" s="17">
        <v>3941.4299108474579</v>
      </c>
      <c r="H1747" s="17">
        <v>66795.541530056493</v>
      </c>
      <c r="I1747" s="17">
        <v>2719.1709479096044</v>
      </c>
      <c r="J1747" s="17">
        <v>380.90173774011299</v>
      </c>
      <c r="K1747" s="17">
        <v>475.71584180790961</v>
      </c>
      <c r="L1747" s="17">
        <v>75955.737392090392</v>
      </c>
      <c r="M1747" s="24">
        <f>SUMIFS('OD K'!$E:$E,'OD K'!B:B,Celkem!B1747,'OD K'!$D:$D,Celkem!D1747)</f>
        <v>12</v>
      </c>
      <c r="N1747" s="25">
        <f>SUMIFS('OD K'!$G:$G,'OD K'!B:B,Celkem!B1747,'OD K'!$D:$D,Celkem!D1747)</f>
        <v>9.7604519774011305</v>
      </c>
      <c r="O1747" s="25">
        <f>SUMIFS('OD K'!$H:$H,'OD K'!B:B,Celkem!B1747,'OD K'!$D:$D,Celkem!D1747)</f>
        <v>0.11751412429378531</v>
      </c>
    </row>
    <row r="1748" spans="1:15" x14ac:dyDescent="0.25">
      <c r="A1748" t="s">
        <v>7</v>
      </c>
      <c r="B1748" t="s">
        <v>1766</v>
      </c>
      <c r="C1748" t="s">
        <v>1767</v>
      </c>
      <c r="D1748" t="s">
        <v>2</v>
      </c>
      <c r="E1748" s="17">
        <v>28</v>
      </c>
      <c r="F1748" s="17">
        <v>1239.5946428571428</v>
      </c>
      <c r="G1748" s="17">
        <v>6439.4877750000005</v>
      </c>
      <c r="H1748" s="17">
        <v>65799.833067857151</v>
      </c>
      <c r="I1748" s="17">
        <v>479.40954999999997</v>
      </c>
      <c r="J1748" s="17">
        <v>1141.0068214285714</v>
      </c>
      <c r="K1748" s="17">
        <v>0</v>
      </c>
      <c r="L1748" s="17">
        <v>75099.331857142868</v>
      </c>
      <c r="M1748" s="24">
        <f>SUMIFS('OD K'!$E:$E,'OD K'!B:B,Celkem!B1748,'OD K'!$D:$D,Celkem!D1748)</f>
        <v>11</v>
      </c>
      <c r="N1748" s="25">
        <f>SUMIFS('OD K'!$G:$G,'OD K'!B:B,Celkem!B1748,'OD K'!$D:$D,Celkem!D1748)</f>
        <v>9.6785714285714288</v>
      </c>
      <c r="O1748" s="25">
        <f>SUMIFS('OD K'!$H:$H,'OD K'!B:B,Celkem!B1748,'OD K'!$D:$D,Celkem!D1748)</f>
        <v>3.5714285714285712E-2</v>
      </c>
    </row>
    <row r="1749" spans="1:15" x14ac:dyDescent="0.25">
      <c r="A1749" t="s">
        <v>7</v>
      </c>
      <c r="B1749" t="s">
        <v>1766</v>
      </c>
      <c r="C1749" t="s">
        <v>1767</v>
      </c>
      <c r="D1749" t="s">
        <v>21</v>
      </c>
      <c r="E1749" s="17">
        <v>397</v>
      </c>
      <c r="F1749" s="17">
        <v>5360.1535768261974</v>
      </c>
      <c r="G1749" s="17">
        <v>8186.3486639798493</v>
      </c>
      <c r="H1749" s="17">
        <v>65596.36458664987</v>
      </c>
      <c r="I1749" s="17">
        <v>6934.8534758186388</v>
      </c>
      <c r="J1749" s="17">
        <v>227.47905818639799</v>
      </c>
      <c r="K1749" s="17">
        <v>492.06785894206547</v>
      </c>
      <c r="L1749" s="17">
        <v>86797.267220403024</v>
      </c>
      <c r="M1749" s="24">
        <f>SUMIFS('OD K'!$E:$E,'OD K'!B:B,Celkem!B1749,'OD K'!$D:$D,Celkem!D1749)</f>
        <v>11</v>
      </c>
      <c r="N1749" s="25">
        <f>SUMIFS('OD K'!$G:$G,'OD K'!B:B,Celkem!B1749,'OD K'!$D:$D,Celkem!D1749)</f>
        <v>11.534005037783375</v>
      </c>
      <c r="O1749" s="25">
        <f>SUMIFS('OD K'!$H:$H,'OD K'!B:B,Celkem!B1749,'OD K'!$D:$D,Celkem!D1749)</f>
        <v>0.44584382871536526</v>
      </c>
    </row>
    <row r="1750" spans="1:15" x14ac:dyDescent="0.25">
      <c r="A1750" t="s">
        <v>7</v>
      </c>
      <c r="B1750" t="s">
        <v>1768</v>
      </c>
      <c r="C1750" t="s">
        <v>1769</v>
      </c>
      <c r="D1750" t="s">
        <v>2</v>
      </c>
      <c r="E1750" s="17">
        <v>19</v>
      </c>
      <c r="F1750" s="17">
        <v>2328.5263157894738</v>
      </c>
      <c r="G1750" s="17">
        <v>5582.182857894737</v>
      </c>
      <c r="H1750" s="17">
        <v>54762.769531578946</v>
      </c>
      <c r="I1750" s="17">
        <v>0</v>
      </c>
      <c r="J1750" s="17">
        <v>0</v>
      </c>
      <c r="K1750" s="17">
        <v>0</v>
      </c>
      <c r="L1750" s="17">
        <v>62673.478705263158</v>
      </c>
      <c r="M1750" s="24">
        <f>SUMIFS('OD K'!$E:$E,'OD K'!B:B,Celkem!B1750,'OD K'!$D:$D,Celkem!D1750)</f>
        <v>10</v>
      </c>
      <c r="N1750" s="25">
        <f>SUMIFS('OD K'!$G:$G,'OD K'!B:B,Celkem!B1750,'OD K'!$D:$D,Celkem!D1750)</f>
        <v>7.9473684210526319</v>
      </c>
      <c r="O1750" s="25">
        <f>SUMIFS('OD K'!$H:$H,'OD K'!B:B,Celkem!B1750,'OD K'!$D:$D,Celkem!D1750)</f>
        <v>0</v>
      </c>
    </row>
    <row r="1751" spans="1:15" x14ac:dyDescent="0.25">
      <c r="A1751" t="s">
        <v>7</v>
      </c>
      <c r="B1751" t="s">
        <v>1768</v>
      </c>
      <c r="C1751" t="s">
        <v>1769</v>
      </c>
      <c r="D1751" t="s">
        <v>21</v>
      </c>
      <c r="E1751" s="17">
        <v>234</v>
      </c>
      <c r="F1751" s="17">
        <v>4054.2256837606842</v>
      </c>
      <c r="G1751" s="17">
        <v>3917.6330769230772</v>
      </c>
      <c r="H1751" s="17">
        <v>50586.992379059833</v>
      </c>
      <c r="I1751" s="17">
        <v>81.676491025641027</v>
      </c>
      <c r="J1751" s="17">
        <v>475.37914017094016</v>
      </c>
      <c r="K1751" s="17">
        <v>687.2473504273504</v>
      </c>
      <c r="L1751" s="17">
        <v>59803.154121367523</v>
      </c>
      <c r="M1751" s="24">
        <f>SUMIFS('OD K'!$E:$E,'OD K'!B:B,Celkem!B1751,'OD K'!$D:$D,Celkem!D1751)</f>
        <v>10</v>
      </c>
      <c r="N1751" s="25">
        <f>SUMIFS('OD K'!$G:$G,'OD K'!B:B,Celkem!B1751,'OD K'!$D:$D,Celkem!D1751)</f>
        <v>9.0769230769230766</v>
      </c>
      <c r="O1751" s="25">
        <f>SUMIFS('OD K'!$H:$H,'OD K'!B:B,Celkem!B1751,'OD K'!$D:$D,Celkem!D1751)</f>
        <v>4.2735042735042739E-3</v>
      </c>
    </row>
    <row r="1752" spans="1:15" x14ac:dyDescent="0.25">
      <c r="A1752" t="s">
        <v>7</v>
      </c>
      <c r="B1752" t="s">
        <v>1770</v>
      </c>
      <c r="C1752" t="s">
        <v>1771</v>
      </c>
      <c r="D1752" t="s">
        <v>2</v>
      </c>
      <c r="E1752" s="17">
        <v>24</v>
      </c>
      <c r="F1752" s="17">
        <v>74.152083333333337</v>
      </c>
      <c r="G1752" s="17">
        <v>5810.4223999999995</v>
      </c>
      <c r="H1752" s="17">
        <v>44462.094766666669</v>
      </c>
      <c r="I1752" s="17">
        <v>0</v>
      </c>
      <c r="J1752" s="17">
        <v>0</v>
      </c>
      <c r="K1752" s="17">
        <v>0</v>
      </c>
      <c r="L1752" s="17">
        <v>50346.669249999999</v>
      </c>
      <c r="M1752" s="24">
        <f>SUMIFS('OD K'!$E:$E,'OD K'!B:B,Celkem!B1752,'OD K'!$D:$D,Celkem!D1752)</f>
        <v>9</v>
      </c>
      <c r="N1752" s="25">
        <f>SUMIFS('OD K'!$G:$G,'OD K'!B:B,Celkem!B1752,'OD K'!$D:$D,Celkem!D1752)</f>
        <v>6.125</v>
      </c>
      <c r="O1752" s="25">
        <f>SUMIFS('OD K'!$H:$H,'OD K'!B:B,Celkem!B1752,'OD K'!$D:$D,Celkem!D1752)</f>
        <v>0</v>
      </c>
    </row>
    <row r="1753" spans="1:15" x14ac:dyDescent="0.25">
      <c r="A1753" t="s">
        <v>7</v>
      </c>
      <c r="B1753" t="s">
        <v>1770</v>
      </c>
      <c r="C1753" t="s">
        <v>1771</v>
      </c>
      <c r="D1753" t="s">
        <v>21</v>
      </c>
      <c r="E1753" s="17">
        <v>236</v>
      </c>
      <c r="F1753" s="17">
        <v>1630.6278813559322</v>
      </c>
      <c r="G1753" s="17">
        <v>5010.556858050847</v>
      </c>
      <c r="H1753" s="17">
        <v>57082.194205508473</v>
      </c>
      <c r="I1753" s="17">
        <v>1620.6616652542373</v>
      </c>
      <c r="J1753" s="17">
        <v>12.135028813559321</v>
      </c>
      <c r="K1753" s="17">
        <v>173.96622881355933</v>
      </c>
      <c r="L1753" s="17">
        <v>65530.141867796607</v>
      </c>
      <c r="M1753" s="24">
        <f>SUMIFS('OD K'!$E:$E,'OD K'!B:B,Celkem!B1753,'OD K'!$D:$D,Celkem!D1753)</f>
        <v>9</v>
      </c>
      <c r="N1753" s="25">
        <f>SUMIFS('OD K'!$G:$G,'OD K'!B:B,Celkem!B1753,'OD K'!$D:$D,Celkem!D1753)</f>
        <v>7.8855932203389827</v>
      </c>
      <c r="O1753" s="25">
        <f>SUMIFS('OD K'!$H:$H,'OD K'!B:B,Celkem!B1753,'OD K'!$D:$D,Celkem!D1753)</f>
        <v>0.11864406779661017</v>
      </c>
    </row>
    <row r="1754" spans="1:15" x14ac:dyDescent="0.25">
      <c r="A1754" t="s">
        <v>7</v>
      </c>
      <c r="B1754" t="s">
        <v>1772</v>
      </c>
      <c r="C1754" t="s">
        <v>1773</v>
      </c>
      <c r="D1754" t="s">
        <v>2</v>
      </c>
      <c r="E1754" s="17">
        <v>129</v>
      </c>
      <c r="F1754" s="17">
        <v>56.526744186046507</v>
      </c>
      <c r="G1754" s="17">
        <v>4632.2802170542636</v>
      </c>
      <c r="H1754" s="17">
        <v>41596.71225426357</v>
      </c>
      <c r="I1754" s="17">
        <v>0</v>
      </c>
      <c r="J1754" s="17">
        <v>0</v>
      </c>
      <c r="K1754" s="17">
        <v>0</v>
      </c>
      <c r="L1754" s="17">
        <v>46285.519215503882</v>
      </c>
      <c r="M1754" s="24">
        <f>SUMIFS('OD K'!$E:$E,'OD K'!B:B,Celkem!B1754,'OD K'!$D:$D,Celkem!D1754)</f>
        <v>7</v>
      </c>
      <c r="N1754" s="25">
        <f>SUMIFS('OD K'!$G:$G,'OD K'!B:B,Celkem!B1754,'OD K'!$D:$D,Celkem!D1754)</f>
        <v>5.8604651162790695</v>
      </c>
      <c r="O1754" s="25">
        <f>SUMIFS('OD K'!$H:$H,'OD K'!B:B,Celkem!B1754,'OD K'!$D:$D,Celkem!D1754)</f>
        <v>0</v>
      </c>
    </row>
    <row r="1755" spans="1:15" x14ac:dyDescent="0.25">
      <c r="A1755" t="s">
        <v>7</v>
      </c>
      <c r="B1755" t="s">
        <v>1772</v>
      </c>
      <c r="C1755" t="s">
        <v>1773</v>
      </c>
      <c r="D1755" t="s">
        <v>21</v>
      </c>
      <c r="E1755" s="17">
        <v>1133</v>
      </c>
      <c r="F1755" s="17">
        <v>896.43060017652249</v>
      </c>
      <c r="G1755" s="17">
        <v>2545.5872182700796</v>
      </c>
      <c r="H1755" s="17">
        <v>45466.246662488964</v>
      </c>
      <c r="I1755" s="17">
        <v>512.05886390114733</v>
      </c>
      <c r="J1755" s="17">
        <v>27.51962453662842</v>
      </c>
      <c r="K1755" s="17">
        <v>255.07564872021186</v>
      </c>
      <c r="L1755" s="17">
        <v>49702.918618093558</v>
      </c>
      <c r="M1755" s="24">
        <f>SUMIFS('OD K'!$E:$E,'OD K'!B:B,Celkem!B1755,'OD K'!$D:$D,Celkem!D1755)</f>
        <v>7</v>
      </c>
      <c r="N1755" s="25">
        <f>SUMIFS('OD K'!$G:$G,'OD K'!B:B,Celkem!B1755,'OD K'!$D:$D,Celkem!D1755)</f>
        <v>6.0820829655781115</v>
      </c>
      <c r="O1755" s="25">
        <f>SUMIFS('OD K'!$H:$H,'OD K'!B:B,Celkem!B1755,'OD K'!$D:$D,Celkem!D1755)</f>
        <v>3.795233892321271E-2</v>
      </c>
    </row>
    <row r="1756" spans="1:15" x14ac:dyDescent="0.25">
      <c r="A1756" t="s">
        <v>7</v>
      </c>
      <c r="B1756" t="s">
        <v>1774</v>
      </c>
      <c r="C1756" t="s">
        <v>1775</v>
      </c>
      <c r="D1756" t="s">
        <v>2</v>
      </c>
      <c r="E1756" s="17">
        <v>9</v>
      </c>
      <c r="F1756" s="17">
        <v>66.418888888888887</v>
      </c>
      <c r="G1756" s="17">
        <v>11546.774544444444</v>
      </c>
      <c r="H1756" s="17">
        <v>37531.898844444448</v>
      </c>
      <c r="I1756" s="17">
        <v>0</v>
      </c>
      <c r="J1756" s="17">
        <v>0</v>
      </c>
      <c r="K1756" s="17">
        <v>105.69999999999999</v>
      </c>
      <c r="L1756" s="17">
        <v>49250.792277777779</v>
      </c>
      <c r="M1756" s="24">
        <f>SUMIFS('OD K'!$E:$E,'OD K'!B:B,Celkem!B1756,'OD K'!$D:$D,Celkem!D1756)</f>
        <v>7</v>
      </c>
      <c r="N1756" s="25">
        <f>SUMIFS('OD K'!$G:$G,'OD K'!B:B,Celkem!B1756,'OD K'!$D:$D,Celkem!D1756)</f>
        <v>5.333333333333333</v>
      </c>
      <c r="O1756" s="25">
        <f>SUMIFS('OD K'!$H:$H,'OD K'!B:B,Celkem!B1756,'OD K'!$D:$D,Celkem!D1756)</f>
        <v>0</v>
      </c>
    </row>
    <row r="1757" spans="1:15" x14ac:dyDescent="0.25">
      <c r="A1757" t="s">
        <v>7</v>
      </c>
      <c r="B1757" t="s">
        <v>1774</v>
      </c>
      <c r="C1757" t="s">
        <v>1775</v>
      </c>
      <c r="D1757" t="s">
        <v>21</v>
      </c>
      <c r="E1757" s="17">
        <v>156</v>
      </c>
      <c r="F1757" s="17">
        <v>1898.2185256410257</v>
      </c>
      <c r="G1757" s="17">
        <v>6662.5566108974353</v>
      </c>
      <c r="H1757" s="17">
        <v>48109.17787692308</v>
      </c>
      <c r="I1757" s="17">
        <v>3509.2860782051284</v>
      </c>
      <c r="J1757" s="17">
        <v>142.23087820512819</v>
      </c>
      <c r="K1757" s="17">
        <v>1198.1828205128204</v>
      </c>
      <c r="L1757" s="17">
        <v>61519.652790384614</v>
      </c>
      <c r="M1757" s="24">
        <f>SUMIFS('OD K'!$E:$E,'OD K'!B:B,Celkem!B1757,'OD K'!$D:$D,Celkem!D1757)</f>
        <v>7</v>
      </c>
      <c r="N1757" s="25">
        <f>SUMIFS('OD K'!$G:$G,'OD K'!B:B,Celkem!B1757,'OD K'!$D:$D,Celkem!D1757)</f>
        <v>6.4358974358974361</v>
      </c>
      <c r="O1757" s="25">
        <f>SUMIFS('OD K'!$H:$H,'OD K'!B:B,Celkem!B1757,'OD K'!$D:$D,Celkem!D1757)</f>
        <v>0.21794871794871795</v>
      </c>
    </row>
    <row r="1758" spans="1:15" x14ac:dyDescent="0.25">
      <c r="A1758" t="s">
        <v>7</v>
      </c>
      <c r="B1758" t="s">
        <v>1776</v>
      </c>
      <c r="C1758" t="s">
        <v>1777</v>
      </c>
      <c r="D1758" t="s">
        <v>2</v>
      </c>
      <c r="E1758" s="17">
        <v>4</v>
      </c>
      <c r="F1758" s="17">
        <v>811.47</v>
      </c>
      <c r="G1758" s="17">
        <v>8706.4258750000008</v>
      </c>
      <c r="H1758" s="17">
        <v>64697.603125000001</v>
      </c>
      <c r="I1758" s="17">
        <v>0</v>
      </c>
      <c r="J1758" s="17">
        <v>0</v>
      </c>
      <c r="K1758" s="17">
        <v>0</v>
      </c>
      <c r="L1758" s="17">
        <v>74215.498999999996</v>
      </c>
      <c r="M1758" s="24">
        <f>SUMIFS('OD K'!$E:$E,'OD K'!B:B,Celkem!B1758,'OD K'!$D:$D,Celkem!D1758)</f>
        <v>9</v>
      </c>
      <c r="N1758" s="25">
        <f>SUMIFS('OD K'!$G:$G,'OD K'!B:B,Celkem!B1758,'OD K'!$D:$D,Celkem!D1758)</f>
        <v>9.75</v>
      </c>
      <c r="O1758" s="25">
        <f>SUMIFS('OD K'!$H:$H,'OD K'!B:B,Celkem!B1758,'OD K'!$D:$D,Celkem!D1758)</f>
        <v>0</v>
      </c>
    </row>
    <row r="1759" spans="1:15" x14ac:dyDescent="0.25">
      <c r="A1759" t="s">
        <v>7</v>
      </c>
      <c r="B1759" t="s">
        <v>1776</v>
      </c>
      <c r="C1759" t="s">
        <v>1777</v>
      </c>
      <c r="D1759" t="s">
        <v>21</v>
      </c>
      <c r="E1759" s="17">
        <v>255</v>
      </c>
      <c r="F1759" s="17">
        <v>638.24588235294118</v>
      </c>
      <c r="G1759" s="17">
        <v>3755.4093164705882</v>
      </c>
      <c r="H1759" s="17">
        <v>56752.191821960783</v>
      </c>
      <c r="I1759" s="17">
        <v>389.13441647058823</v>
      </c>
      <c r="J1759" s="17">
        <v>2052.1421145098038</v>
      </c>
      <c r="K1759" s="17">
        <v>169.51968627450978</v>
      </c>
      <c r="L1759" s="17">
        <v>63756.643238039214</v>
      </c>
      <c r="M1759" s="24">
        <f>SUMIFS('OD K'!$E:$E,'OD K'!B:B,Celkem!B1759,'OD K'!$D:$D,Celkem!D1759)</f>
        <v>9</v>
      </c>
      <c r="N1759" s="25">
        <f>SUMIFS('OD K'!$G:$G,'OD K'!B:B,Celkem!B1759,'OD K'!$D:$D,Celkem!D1759)</f>
        <v>7.9568627450980394</v>
      </c>
      <c r="O1759" s="25">
        <f>SUMIFS('OD K'!$H:$H,'OD K'!B:B,Celkem!B1759,'OD K'!$D:$D,Celkem!D1759)</f>
        <v>2.3529411764705882E-2</v>
      </c>
    </row>
    <row r="1760" spans="1:15" x14ac:dyDescent="0.25">
      <c r="A1760" t="s">
        <v>7</v>
      </c>
      <c r="B1760" t="s">
        <v>1778</v>
      </c>
      <c r="C1760" t="s">
        <v>1779</v>
      </c>
      <c r="D1760" t="s">
        <v>2</v>
      </c>
      <c r="E1760" s="17">
        <v>7</v>
      </c>
      <c r="F1760" s="17">
        <v>12027.958571428573</v>
      </c>
      <c r="G1760" s="17">
        <v>12802.122600000001</v>
      </c>
      <c r="H1760" s="17">
        <v>48294.362571428574</v>
      </c>
      <c r="I1760" s="17">
        <v>10897.610042857143</v>
      </c>
      <c r="J1760" s="17">
        <v>0</v>
      </c>
      <c r="K1760" s="17">
        <v>0</v>
      </c>
      <c r="L1760" s="17">
        <v>84022.053785714277</v>
      </c>
      <c r="M1760" s="24">
        <f>SUMIFS('OD K'!$E:$E,'OD K'!B:B,Celkem!B1760,'OD K'!$D:$D,Celkem!D1760)</f>
        <v>10</v>
      </c>
      <c r="N1760" s="25">
        <f>SUMIFS('OD K'!$G:$G,'OD K'!B:B,Celkem!B1760,'OD K'!$D:$D,Celkem!D1760)</f>
        <v>7.2857142857142856</v>
      </c>
      <c r="O1760" s="25">
        <f>SUMIFS('OD K'!$H:$H,'OD K'!B:B,Celkem!B1760,'OD K'!$D:$D,Celkem!D1760)</f>
        <v>0.2857142857142857</v>
      </c>
    </row>
    <row r="1761" spans="1:15" x14ac:dyDescent="0.25">
      <c r="A1761" t="s">
        <v>7</v>
      </c>
      <c r="B1761" t="s">
        <v>1778</v>
      </c>
      <c r="C1761" t="s">
        <v>1779</v>
      </c>
      <c r="D1761" t="s">
        <v>21</v>
      </c>
      <c r="E1761" s="17">
        <v>54</v>
      </c>
      <c r="F1761" s="17">
        <v>5028.6333333333332</v>
      </c>
      <c r="G1761" s="17">
        <v>14948.408955555557</v>
      </c>
      <c r="H1761" s="17">
        <v>80600.493696296297</v>
      </c>
      <c r="I1761" s="17">
        <v>28873.971168518518</v>
      </c>
      <c r="J1761" s="17">
        <v>543.80705555555551</v>
      </c>
      <c r="K1761" s="17">
        <v>866.17611111111114</v>
      </c>
      <c r="L1761" s="17">
        <v>130861.49032037037</v>
      </c>
      <c r="M1761" s="24">
        <f>SUMIFS('OD K'!$E:$E,'OD K'!B:B,Celkem!B1761,'OD K'!$D:$D,Celkem!D1761)</f>
        <v>10</v>
      </c>
      <c r="N1761" s="25">
        <f>SUMIFS('OD K'!$G:$G,'OD K'!B:B,Celkem!B1761,'OD K'!$D:$D,Celkem!D1761)</f>
        <v>9.1296296296296298</v>
      </c>
      <c r="O1761" s="25">
        <f>SUMIFS('OD K'!$H:$H,'OD K'!B:B,Celkem!B1761,'OD K'!$D:$D,Celkem!D1761)</f>
        <v>1.0555555555555556</v>
      </c>
    </row>
    <row r="1762" spans="1:15" x14ac:dyDescent="0.25">
      <c r="A1762" t="s">
        <v>7</v>
      </c>
      <c r="B1762" t="s">
        <v>1780</v>
      </c>
      <c r="C1762" t="s">
        <v>1781</v>
      </c>
      <c r="D1762" t="s">
        <v>2</v>
      </c>
      <c r="E1762" s="17">
        <v>22</v>
      </c>
      <c r="F1762" s="17">
        <v>1564.7118181818184</v>
      </c>
      <c r="G1762" s="17">
        <v>5072.3915590909091</v>
      </c>
      <c r="H1762" s="17">
        <v>28144.917818181821</v>
      </c>
      <c r="I1762" s="17">
        <v>0</v>
      </c>
      <c r="J1762" s="17">
        <v>1393.7346</v>
      </c>
      <c r="K1762" s="17">
        <v>0</v>
      </c>
      <c r="L1762" s="17">
        <v>36175.755795454555</v>
      </c>
      <c r="M1762" s="24">
        <f>SUMIFS('OD K'!$E:$E,'OD K'!B:B,Celkem!B1762,'OD K'!$D:$D,Celkem!D1762)</f>
        <v>5</v>
      </c>
      <c r="N1762" s="25">
        <f>SUMIFS('OD K'!$G:$G,'OD K'!B:B,Celkem!B1762,'OD K'!$D:$D,Celkem!D1762)</f>
        <v>4</v>
      </c>
      <c r="O1762" s="25">
        <f>SUMIFS('OD K'!$H:$H,'OD K'!B:B,Celkem!B1762,'OD K'!$D:$D,Celkem!D1762)</f>
        <v>0</v>
      </c>
    </row>
    <row r="1763" spans="1:15" x14ac:dyDescent="0.25">
      <c r="A1763" t="s">
        <v>7</v>
      </c>
      <c r="B1763" t="s">
        <v>1780</v>
      </c>
      <c r="C1763" t="s">
        <v>1781</v>
      </c>
      <c r="D1763" t="s">
        <v>21</v>
      </c>
      <c r="E1763" s="17">
        <v>202</v>
      </c>
      <c r="F1763" s="17">
        <v>2993.7047029702967</v>
      </c>
      <c r="G1763" s="17">
        <v>6499.5035366336633</v>
      </c>
      <c r="H1763" s="17">
        <v>39322.750708415842</v>
      </c>
      <c r="I1763" s="17">
        <v>1275.1204089108912</v>
      </c>
      <c r="J1763" s="17">
        <v>2462.6407415841581</v>
      </c>
      <c r="K1763" s="17">
        <v>429.06886138613862</v>
      </c>
      <c r="L1763" s="17">
        <v>52982.788959901001</v>
      </c>
      <c r="M1763" s="24">
        <f>SUMIFS('OD K'!$E:$E,'OD K'!B:B,Celkem!B1763,'OD K'!$D:$D,Celkem!D1763)</f>
        <v>5</v>
      </c>
      <c r="N1763" s="25">
        <f>SUMIFS('OD K'!$G:$G,'OD K'!B:B,Celkem!B1763,'OD K'!$D:$D,Celkem!D1763)</f>
        <v>4.2524752475247523</v>
      </c>
      <c r="O1763" s="25">
        <f>SUMIFS('OD K'!$H:$H,'OD K'!B:B,Celkem!B1763,'OD K'!$D:$D,Celkem!D1763)</f>
        <v>9.9009900990099015E-2</v>
      </c>
    </row>
    <row r="1764" spans="1:15" x14ac:dyDescent="0.25">
      <c r="A1764" t="s">
        <v>7</v>
      </c>
      <c r="B1764" t="s">
        <v>1782</v>
      </c>
      <c r="C1764" t="s">
        <v>1783</v>
      </c>
      <c r="D1764" t="s">
        <v>2</v>
      </c>
      <c r="E1764" s="17">
        <v>34</v>
      </c>
      <c r="F1764" s="17">
        <v>8162.86</v>
      </c>
      <c r="G1764" s="17">
        <v>11535.985176470587</v>
      </c>
      <c r="H1764" s="17">
        <v>59841.755673529406</v>
      </c>
      <c r="I1764" s="17">
        <v>394.80786470588237</v>
      </c>
      <c r="J1764" s="17">
        <v>0</v>
      </c>
      <c r="K1764" s="17">
        <v>0</v>
      </c>
      <c r="L1764" s="17">
        <v>79935.408714705874</v>
      </c>
      <c r="M1764" s="24">
        <f>SUMIFS('OD K'!$E:$E,'OD K'!B:B,Celkem!B1764,'OD K'!$D:$D,Celkem!D1764)</f>
        <v>10</v>
      </c>
      <c r="N1764" s="25">
        <f>SUMIFS('OD K'!$G:$G,'OD K'!B:B,Celkem!B1764,'OD K'!$D:$D,Celkem!D1764)</f>
        <v>8.9705882352941178</v>
      </c>
      <c r="O1764" s="25">
        <f>SUMIFS('OD K'!$H:$H,'OD K'!B:B,Celkem!B1764,'OD K'!$D:$D,Celkem!D1764)</f>
        <v>2.9411764705882353E-2</v>
      </c>
    </row>
    <row r="1765" spans="1:15" x14ac:dyDescent="0.25">
      <c r="A1765" t="s">
        <v>7</v>
      </c>
      <c r="B1765" t="s">
        <v>1782</v>
      </c>
      <c r="C1765" t="s">
        <v>1783</v>
      </c>
      <c r="D1765" t="s">
        <v>21</v>
      </c>
      <c r="E1765" s="17">
        <v>115</v>
      </c>
      <c r="F1765" s="17">
        <v>6048.2813913043474</v>
      </c>
      <c r="G1765" s="17">
        <v>17018.994007826088</v>
      </c>
      <c r="H1765" s="17">
        <v>55763.383692173913</v>
      </c>
      <c r="I1765" s="17">
        <v>10807.519386086957</v>
      </c>
      <c r="J1765" s="17">
        <v>745.49313043478264</v>
      </c>
      <c r="K1765" s="17">
        <v>771.4933043478261</v>
      </c>
      <c r="L1765" s="17">
        <v>91155.164912173917</v>
      </c>
      <c r="M1765" s="24">
        <f>SUMIFS('OD K'!$E:$E,'OD K'!B:B,Celkem!B1765,'OD K'!$D:$D,Celkem!D1765)</f>
        <v>10</v>
      </c>
      <c r="N1765" s="25">
        <f>SUMIFS('OD K'!$G:$G,'OD K'!B:B,Celkem!B1765,'OD K'!$D:$D,Celkem!D1765)</f>
        <v>9.0608695652173914</v>
      </c>
      <c r="O1765" s="25">
        <f>SUMIFS('OD K'!$H:$H,'OD K'!B:B,Celkem!B1765,'OD K'!$D:$D,Celkem!D1765)</f>
        <v>0.43478260869565216</v>
      </c>
    </row>
    <row r="1766" spans="1:15" x14ac:dyDescent="0.25">
      <c r="A1766" t="s">
        <v>7</v>
      </c>
      <c r="B1766" t="s">
        <v>1784</v>
      </c>
      <c r="C1766" t="s">
        <v>1785</v>
      </c>
      <c r="D1766" t="s">
        <v>2</v>
      </c>
      <c r="E1766" s="17">
        <v>56</v>
      </c>
      <c r="F1766" s="17">
        <v>4603.2782142857141</v>
      </c>
      <c r="G1766" s="17">
        <v>8566.4019910714287</v>
      </c>
      <c r="H1766" s="17">
        <v>34789.925719642859</v>
      </c>
      <c r="I1766" s="17">
        <v>2659.832814285714</v>
      </c>
      <c r="J1766" s="17">
        <v>4141.2292499999994</v>
      </c>
      <c r="K1766" s="17">
        <v>749.6742857142857</v>
      </c>
      <c r="L1766" s="17">
        <v>55510.342275000003</v>
      </c>
      <c r="M1766" s="24">
        <f>SUMIFS('OD K'!$E:$E,'OD K'!B:B,Celkem!B1766,'OD K'!$D:$D,Celkem!D1766)</f>
        <v>5</v>
      </c>
      <c r="N1766" s="25">
        <f>SUMIFS('OD K'!$G:$G,'OD K'!B:B,Celkem!B1766,'OD K'!$D:$D,Celkem!D1766)</f>
        <v>5.1071428571428568</v>
      </c>
      <c r="O1766" s="25">
        <f>SUMIFS('OD K'!$H:$H,'OD K'!B:B,Celkem!B1766,'OD K'!$D:$D,Celkem!D1766)</f>
        <v>0.14285714285714285</v>
      </c>
    </row>
    <row r="1767" spans="1:15" x14ac:dyDescent="0.25">
      <c r="A1767" t="s">
        <v>7</v>
      </c>
      <c r="B1767" t="s">
        <v>1784</v>
      </c>
      <c r="C1767" t="s">
        <v>1785</v>
      </c>
      <c r="D1767" t="s">
        <v>21</v>
      </c>
      <c r="E1767" s="17">
        <v>338</v>
      </c>
      <c r="F1767" s="17">
        <v>3349.4506804733728</v>
      </c>
      <c r="G1767" s="17">
        <v>9919.875414201184</v>
      </c>
      <c r="H1767" s="17">
        <v>29781.960641124257</v>
      </c>
      <c r="I1767" s="17">
        <v>971.08868816568042</v>
      </c>
      <c r="J1767" s="17">
        <v>867.9747721893491</v>
      </c>
      <c r="K1767" s="17">
        <v>287.94366863905327</v>
      </c>
      <c r="L1767" s="17">
        <v>45178.293864792897</v>
      </c>
      <c r="M1767" s="24">
        <f>SUMIFS('OD K'!$E:$E,'OD K'!B:B,Celkem!B1767,'OD K'!$D:$D,Celkem!D1767)</f>
        <v>5</v>
      </c>
      <c r="N1767" s="25">
        <f>SUMIFS('OD K'!$G:$G,'OD K'!B:B,Celkem!B1767,'OD K'!$D:$D,Celkem!D1767)</f>
        <v>4.6952662721893494</v>
      </c>
      <c r="O1767" s="25">
        <f>SUMIFS('OD K'!$H:$H,'OD K'!B:B,Celkem!B1767,'OD K'!$D:$D,Celkem!D1767)</f>
        <v>3.5502958579881658E-2</v>
      </c>
    </row>
    <row r="1768" spans="1:15" x14ac:dyDescent="0.25">
      <c r="A1768" t="s">
        <v>7</v>
      </c>
      <c r="B1768" t="s">
        <v>1786</v>
      </c>
      <c r="C1768" t="s">
        <v>1787</v>
      </c>
      <c r="D1768" t="s">
        <v>2</v>
      </c>
      <c r="E1768" s="17">
        <v>11</v>
      </c>
      <c r="F1768" s="17">
        <v>4269.0518181818179</v>
      </c>
      <c r="G1768" s="17">
        <v>7057.5117090909098</v>
      </c>
      <c r="H1768" s="17">
        <v>37274.953509090905</v>
      </c>
      <c r="I1768" s="17">
        <v>4905.7990363636363</v>
      </c>
      <c r="J1768" s="17">
        <v>8357.7069090909081</v>
      </c>
      <c r="K1768" s="17">
        <v>0</v>
      </c>
      <c r="L1768" s="17">
        <v>61865.022981818169</v>
      </c>
      <c r="M1768" s="24">
        <f>SUMIFS('OD K'!$E:$E,'OD K'!B:B,Celkem!B1768,'OD K'!$D:$D,Celkem!D1768)</f>
        <v>3</v>
      </c>
      <c r="N1768" s="25">
        <f>SUMIFS('OD K'!$G:$G,'OD K'!B:B,Celkem!B1768,'OD K'!$D:$D,Celkem!D1768)</f>
        <v>4.1818181818181817</v>
      </c>
      <c r="O1768" s="25">
        <f>SUMIFS('OD K'!$H:$H,'OD K'!B:B,Celkem!B1768,'OD K'!$D:$D,Celkem!D1768)</f>
        <v>0.36363636363636365</v>
      </c>
    </row>
    <row r="1769" spans="1:15" x14ac:dyDescent="0.25">
      <c r="A1769" t="s">
        <v>7</v>
      </c>
      <c r="B1769" t="s">
        <v>1786</v>
      </c>
      <c r="C1769" t="s">
        <v>1787</v>
      </c>
      <c r="D1769" t="s">
        <v>21</v>
      </c>
      <c r="E1769" s="17">
        <v>441</v>
      </c>
      <c r="F1769" s="17">
        <v>3970.71820861678</v>
      </c>
      <c r="G1769" s="17">
        <v>9642.0281827664403</v>
      </c>
      <c r="H1769" s="17">
        <v>21036.941172335602</v>
      </c>
      <c r="I1769" s="17">
        <v>1661.4697936507937</v>
      </c>
      <c r="J1769" s="17">
        <v>3437.3342968253969</v>
      </c>
      <c r="K1769" s="17">
        <v>34.638367346938779</v>
      </c>
      <c r="L1769" s="17">
        <v>39783.130021541954</v>
      </c>
      <c r="M1769" s="24">
        <f>SUMIFS('OD K'!$E:$E,'OD K'!B:B,Celkem!B1769,'OD K'!$D:$D,Celkem!D1769)</f>
        <v>3</v>
      </c>
      <c r="N1769" s="25">
        <f>SUMIFS('OD K'!$G:$G,'OD K'!B:B,Celkem!B1769,'OD K'!$D:$D,Celkem!D1769)</f>
        <v>2.4943310657596371</v>
      </c>
      <c r="O1769" s="25">
        <f>SUMIFS('OD K'!$H:$H,'OD K'!B:B,Celkem!B1769,'OD K'!$D:$D,Celkem!D1769)</f>
        <v>0.11791383219954649</v>
      </c>
    </row>
    <row r="1770" spans="1:15" x14ac:dyDescent="0.25">
      <c r="A1770" t="s">
        <v>7</v>
      </c>
      <c r="B1770" t="s">
        <v>1788</v>
      </c>
      <c r="C1770" t="s">
        <v>1789</v>
      </c>
      <c r="D1770" t="s">
        <v>2</v>
      </c>
      <c r="E1770" s="17">
        <v>1</v>
      </c>
      <c r="F1770" s="17">
        <v>0</v>
      </c>
      <c r="G1770" s="17">
        <v>123.7236</v>
      </c>
      <c r="H1770" s="17">
        <v>7773.5623999999998</v>
      </c>
      <c r="I1770" s="17">
        <v>0</v>
      </c>
      <c r="J1770" s="17">
        <v>0</v>
      </c>
      <c r="K1770" s="17">
        <v>0</v>
      </c>
      <c r="L1770" s="17">
        <v>7897.2860000000001</v>
      </c>
      <c r="M1770" s="24">
        <f>SUMIFS('OD K'!$E:$E,'OD K'!B:B,Celkem!B1770,'OD K'!$D:$D,Celkem!D1770)</f>
        <v>3</v>
      </c>
      <c r="N1770" s="25">
        <f>SUMIFS('OD K'!$G:$G,'OD K'!B:B,Celkem!B1770,'OD K'!$D:$D,Celkem!D1770)</f>
        <v>1</v>
      </c>
      <c r="O1770" s="25">
        <f>SUMIFS('OD K'!$H:$H,'OD K'!B:B,Celkem!B1770,'OD K'!$D:$D,Celkem!D1770)</f>
        <v>0</v>
      </c>
    </row>
    <row r="1771" spans="1:15" x14ac:dyDescent="0.25">
      <c r="A1771" t="s">
        <v>7</v>
      </c>
      <c r="B1771" t="s">
        <v>1788</v>
      </c>
      <c r="C1771" t="s">
        <v>1789</v>
      </c>
      <c r="D1771" t="s">
        <v>21</v>
      </c>
      <c r="E1771" s="17">
        <v>9</v>
      </c>
      <c r="F1771" s="17">
        <v>296.64777777777778</v>
      </c>
      <c r="G1771" s="17">
        <v>5322.9799000000003</v>
      </c>
      <c r="H1771" s="17">
        <v>17030.25381111111</v>
      </c>
      <c r="I1771" s="17">
        <v>0</v>
      </c>
      <c r="J1771" s="17">
        <v>171.59077777777779</v>
      </c>
      <c r="K1771" s="17">
        <v>1604.01</v>
      </c>
      <c r="L1771" s="17">
        <v>24425.482266666666</v>
      </c>
      <c r="M1771" s="24">
        <f>SUMIFS('OD K'!$E:$E,'OD K'!B:B,Celkem!B1771,'OD K'!$D:$D,Celkem!D1771)</f>
        <v>3</v>
      </c>
      <c r="N1771" s="25">
        <f>SUMIFS('OD K'!$G:$G,'OD K'!B:B,Celkem!B1771,'OD K'!$D:$D,Celkem!D1771)</f>
        <v>2.6666666666666665</v>
      </c>
      <c r="O1771" s="25">
        <f>SUMIFS('OD K'!$H:$H,'OD K'!B:B,Celkem!B1771,'OD K'!$D:$D,Celkem!D1771)</f>
        <v>0</v>
      </c>
    </row>
    <row r="1772" spans="1:15" x14ac:dyDescent="0.25">
      <c r="A1772" t="s">
        <v>7</v>
      </c>
      <c r="B1772" t="s">
        <v>1790</v>
      </c>
      <c r="C1772" t="s">
        <v>1791</v>
      </c>
      <c r="D1772" t="s">
        <v>2</v>
      </c>
      <c r="E1772" s="17">
        <v>2</v>
      </c>
      <c r="F1772" s="17">
        <v>60161.544999999998</v>
      </c>
      <c r="G1772" s="17">
        <v>29740.130949999999</v>
      </c>
      <c r="H1772" s="17">
        <v>26256.10845</v>
      </c>
      <c r="I1772" s="17">
        <v>0</v>
      </c>
      <c r="J1772" s="17">
        <v>0</v>
      </c>
      <c r="K1772" s="17">
        <v>0</v>
      </c>
      <c r="L1772" s="17">
        <v>116157.7844</v>
      </c>
      <c r="M1772" s="24">
        <f>SUMIFS('OD K'!$E:$E,'OD K'!B:B,Celkem!B1772,'OD K'!$D:$D,Celkem!D1772)</f>
        <v>8</v>
      </c>
      <c r="N1772" s="25">
        <f>SUMIFS('OD K'!$G:$G,'OD K'!B:B,Celkem!B1772,'OD K'!$D:$D,Celkem!D1772)</f>
        <v>6.5</v>
      </c>
      <c r="O1772" s="25">
        <f>SUMIFS('OD K'!$H:$H,'OD K'!B:B,Celkem!B1772,'OD K'!$D:$D,Celkem!D1772)</f>
        <v>0</v>
      </c>
    </row>
    <row r="1773" spans="1:15" x14ac:dyDescent="0.25">
      <c r="A1773" t="s">
        <v>7</v>
      </c>
      <c r="B1773" t="s">
        <v>1790</v>
      </c>
      <c r="C1773" t="s">
        <v>1791</v>
      </c>
      <c r="D1773" t="s">
        <v>21</v>
      </c>
      <c r="E1773" s="17">
        <v>84</v>
      </c>
      <c r="F1773" s="17">
        <v>6429.9392857142857</v>
      </c>
      <c r="G1773" s="17">
        <v>15898.847958333334</v>
      </c>
      <c r="H1773" s="17">
        <v>40379.349282142859</v>
      </c>
      <c r="I1773" s="17">
        <v>4843.640119047619</v>
      </c>
      <c r="J1773" s="17">
        <v>4658.1040297619047</v>
      </c>
      <c r="K1773" s="17">
        <v>260.44714285714286</v>
      </c>
      <c r="L1773" s="17">
        <v>72470.327817857149</v>
      </c>
      <c r="M1773" s="24">
        <f>SUMIFS('OD K'!$E:$E,'OD K'!B:B,Celkem!B1773,'OD K'!$D:$D,Celkem!D1773)</f>
        <v>8</v>
      </c>
      <c r="N1773" s="25">
        <f>SUMIFS('OD K'!$G:$G,'OD K'!B:B,Celkem!B1773,'OD K'!$D:$D,Celkem!D1773)</f>
        <v>4.5119047619047619</v>
      </c>
      <c r="O1773" s="25">
        <f>SUMIFS('OD K'!$H:$H,'OD K'!B:B,Celkem!B1773,'OD K'!$D:$D,Celkem!D1773)</f>
        <v>0.22619047619047619</v>
      </c>
    </row>
    <row r="1774" spans="1:15" x14ac:dyDescent="0.25">
      <c r="A1774" t="s">
        <v>7</v>
      </c>
      <c r="B1774" t="s">
        <v>1792</v>
      </c>
      <c r="C1774" t="s">
        <v>1793</v>
      </c>
      <c r="D1774" t="s">
        <v>2</v>
      </c>
      <c r="E1774" s="17">
        <v>62</v>
      </c>
      <c r="F1774" s="17">
        <v>42.03</v>
      </c>
      <c r="G1774" s="17">
        <v>2282.8559370967741</v>
      </c>
      <c r="H1774" s="17">
        <v>15933.87435967742</v>
      </c>
      <c r="I1774" s="17">
        <v>251.25566129032259</v>
      </c>
      <c r="J1774" s="17">
        <v>0</v>
      </c>
      <c r="K1774" s="17">
        <v>0</v>
      </c>
      <c r="L1774" s="17">
        <v>18510.015958064516</v>
      </c>
      <c r="M1774" s="24">
        <f>SUMIFS('OD K'!$E:$E,'OD K'!B:B,Celkem!B1774,'OD K'!$D:$D,Celkem!D1774)</f>
        <v>3</v>
      </c>
      <c r="N1774" s="25">
        <f>SUMIFS('OD K'!$G:$G,'OD K'!B:B,Celkem!B1774,'OD K'!$D:$D,Celkem!D1774)</f>
        <v>1.467741935483871</v>
      </c>
      <c r="O1774" s="25">
        <f>SUMIFS('OD K'!$H:$H,'OD K'!B:B,Celkem!B1774,'OD K'!$D:$D,Celkem!D1774)</f>
        <v>1.6129032258064516E-2</v>
      </c>
    </row>
    <row r="1775" spans="1:15" x14ac:dyDescent="0.25">
      <c r="A1775" t="s">
        <v>7</v>
      </c>
      <c r="B1775" t="s">
        <v>1792</v>
      </c>
      <c r="C1775" t="s">
        <v>1793</v>
      </c>
      <c r="D1775" t="s">
        <v>21</v>
      </c>
      <c r="E1775" s="17">
        <v>1779</v>
      </c>
      <c r="F1775" s="17">
        <v>650.94377740303537</v>
      </c>
      <c r="G1775" s="17">
        <v>3626.6109131534572</v>
      </c>
      <c r="H1775" s="17">
        <v>11745.287876559863</v>
      </c>
      <c r="I1775" s="17">
        <v>3961.871748004497</v>
      </c>
      <c r="J1775" s="17">
        <v>111.59884092186621</v>
      </c>
      <c r="K1775" s="17">
        <v>45.349409780775723</v>
      </c>
      <c r="L1775" s="17">
        <v>20141.662565823495</v>
      </c>
      <c r="M1775" s="24">
        <f>SUMIFS('OD K'!$E:$E,'OD K'!B:B,Celkem!B1775,'OD K'!$D:$D,Celkem!D1775)</f>
        <v>3</v>
      </c>
      <c r="N1775" s="25">
        <f>SUMIFS('OD K'!$G:$G,'OD K'!B:B,Celkem!B1775,'OD K'!$D:$D,Celkem!D1775)</f>
        <v>1.550309162450815</v>
      </c>
      <c r="O1775" s="25">
        <f>SUMIFS('OD K'!$H:$H,'OD K'!B:B,Celkem!B1775,'OD K'!$D:$D,Celkem!D1775)</f>
        <v>0.24957841483979765</v>
      </c>
    </row>
    <row r="1776" spans="1:15" x14ac:dyDescent="0.25">
      <c r="A1776" t="s">
        <v>7</v>
      </c>
      <c r="B1776" t="s">
        <v>1794</v>
      </c>
      <c r="C1776" t="s">
        <v>1795</v>
      </c>
      <c r="D1776" t="s">
        <v>2</v>
      </c>
      <c r="E1776" s="17">
        <v>28</v>
      </c>
      <c r="F1776" s="17">
        <v>2367.0989285714286</v>
      </c>
      <c r="G1776" s="17">
        <v>8488.7651750000005</v>
      </c>
      <c r="H1776" s="17">
        <v>35426.064042857142</v>
      </c>
      <c r="I1776" s="17">
        <v>11838.399182142855</v>
      </c>
      <c r="J1776" s="17">
        <v>6047.3754464285721</v>
      </c>
      <c r="K1776" s="17">
        <v>6.21</v>
      </c>
      <c r="L1776" s="17">
        <v>64173.912775000004</v>
      </c>
      <c r="M1776" s="24">
        <f>SUMIFS('OD K'!$E:$E,'OD K'!B:B,Celkem!B1776,'OD K'!$D:$D,Celkem!D1776)</f>
        <v>5</v>
      </c>
      <c r="N1776" s="25">
        <f>SUMIFS('OD K'!$G:$G,'OD K'!B:B,Celkem!B1776,'OD K'!$D:$D,Celkem!D1776)</f>
        <v>4.5</v>
      </c>
      <c r="O1776" s="25">
        <f>SUMIFS('OD K'!$H:$H,'OD K'!B:B,Celkem!B1776,'OD K'!$D:$D,Celkem!D1776)</f>
        <v>0.6785714285714286</v>
      </c>
    </row>
    <row r="1777" spans="1:15" x14ac:dyDescent="0.25">
      <c r="A1777" t="s">
        <v>7</v>
      </c>
      <c r="B1777" t="s">
        <v>1794</v>
      </c>
      <c r="C1777" t="s">
        <v>1795</v>
      </c>
      <c r="D1777" t="s">
        <v>21</v>
      </c>
      <c r="E1777" s="17">
        <v>631</v>
      </c>
      <c r="F1777" s="17">
        <v>3251.1496988906497</v>
      </c>
      <c r="G1777" s="17">
        <v>9323.9368860538816</v>
      </c>
      <c r="H1777" s="17">
        <v>28025.608212044375</v>
      </c>
      <c r="I1777" s="17">
        <v>8021.7767011093492</v>
      </c>
      <c r="J1777" s="17">
        <v>2928.2401250396197</v>
      </c>
      <c r="K1777" s="17">
        <v>143.52155309033282</v>
      </c>
      <c r="L1777" s="17">
        <v>51694.233176228205</v>
      </c>
      <c r="M1777" s="24">
        <f>SUMIFS('OD K'!$E:$E,'OD K'!B:B,Celkem!B1777,'OD K'!$D:$D,Celkem!D1777)</f>
        <v>5</v>
      </c>
      <c r="N1777" s="25">
        <f>SUMIFS('OD K'!$G:$G,'OD K'!B:B,Celkem!B1777,'OD K'!$D:$D,Celkem!D1777)</f>
        <v>5.0110935023771788</v>
      </c>
      <c r="O1777" s="25">
        <f>SUMIFS('OD K'!$H:$H,'OD K'!B:B,Celkem!B1777,'OD K'!$D:$D,Celkem!D1777)</f>
        <v>0.46117274167987321</v>
      </c>
    </row>
    <row r="1778" spans="1:15" x14ac:dyDescent="0.25">
      <c r="A1778" t="s">
        <v>7</v>
      </c>
      <c r="B1778" t="s">
        <v>1796</v>
      </c>
      <c r="C1778" t="s">
        <v>1797</v>
      </c>
      <c r="D1778" t="s">
        <v>2</v>
      </c>
      <c r="E1778" s="17">
        <v>42</v>
      </c>
      <c r="F1778" s="17">
        <v>1044.2938095238094</v>
      </c>
      <c r="G1778" s="17">
        <v>5043.7792809523808</v>
      </c>
      <c r="H1778" s="17">
        <v>20557.29961190476</v>
      </c>
      <c r="I1778" s="17">
        <v>1187.2763952380951</v>
      </c>
      <c r="J1778" s="17">
        <v>1194.4394380952381</v>
      </c>
      <c r="K1778" s="17">
        <v>0</v>
      </c>
      <c r="L1778" s="17">
        <v>29027.088535714283</v>
      </c>
      <c r="M1778" s="24">
        <f>SUMIFS('OD K'!$E:$E,'OD K'!B:B,Celkem!B1778,'OD K'!$D:$D,Celkem!D1778)</f>
        <v>3</v>
      </c>
      <c r="N1778" s="25">
        <f>SUMIFS('OD K'!$G:$G,'OD K'!B:B,Celkem!B1778,'OD K'!$D:$D,Celkem!D1778)</f>
        <v>2.5238095238095237</v>
      </c>
      <c r="O1778" s="25">
        <f>SUMIFS('OD K'!$H:$H,'OD K'!B:B,Celkem!B1778,'OD K'!$D:$D,Celkem!D1778)</f>
        <v>9.5238095238095233E-2</v>
      </c>
    </row>
    <row r="1779" spans="1:15" x14ac:dyDescent="0.25">
      <c r="A1779" t="s">
        <v>7</v>
      </c>
      <c r="B1779" t="s">
        <v>1796</v>
      </c>
      <c r="C1779" t="s">
        <v>1797</v>
      </c>
      <c r="D1779" t="s">
        <v>21</v>
      </c>
      <c r="E1779" s="17">
        <v>1447</v>
      </c>
      <c r="F1779" s="17">
        <v>753.15261921216313</v>
      </c>
      <c r="G1779" s="17">
        <v>5453.0574822391154</v>
      </c>
      <c r="H1779" s="17">
        <v>15146.454800000001</v>
      </c>
      <c r="I1779" s="17">
        <v>2888.5390409122324</v>
      </c>
      <c r="J1779" s="17">
        <v>333.4244753973739</v>
      </c>
      <c r="K1779" s="17">
        <v>37.84747753973739</v>
      </c>
      <c r="L1779" s="17">
        <v>24612.475895300624</v>
      </c>
      <c r="M1779" s="24">
        <f>SUMIFS('OD K'!$E:$E,'OD K'!B:B,Celkem!B1779,'OD K'!$D:$D,Celkem!D1779)</f>
        <v>3</v>
      </c>
      <c r="N1779" s="25">
        <f>SUMIFS('OD K'!$G:$G,'OD K'!B:B,Celkem!B1779,'OD K'!$D:$D,Celkem!D1779)</f>
        <v>2.5238424326192122</v>
      </c>
      <c r="O1779" s="25">
        <f>SUMIFS('OD K'!$H:$H,'OD K'!B:B,Celkem!B1779,'OD K'!$D:$D,Celkem!D1779)</f>
        <v>0.18451969592259848</v>
      </c>
    </row>
    <row r="1780" spans="1:15" x14ac:dyDescent="0.25">
      <c r="A1780" t="s">
        <v>7</v>
      </c>
      <c r="B1780" t="s">
        <v>1798</v>
      </c>
      <c r="C1780" t="s">
        <v>1799</v>
      </c>
      <c r="D1780" t="s">
        <v>2</v>
      </c>
      <c r="E1780" s="17">
        <v>17</v>
      </c>
      <c r="F1780" s="17">
        <v>451.45705882352945</v>
      </c>
      <c r="G1780" s="17">
        <v>9869.6754647058824</v>
      </c>
      <c r="H1780" s="17">
        <v>41201.869623529412</v>
      </c>
      <c r="I1780" s="17">
        <v>0</v>
      </c>
      <c r="J1780" s="17">
        <v>4478.355005882353</v>
      </c>
      <c r="K1780" s="17">
        <v>167.87647058823529</v>
      </c>
      <c r="L1780" s="17">
        <v>56169.233623529413</v>
      </c>
      <c r="M1780" s="24">
        <f>SUMIFS('OD K'!$E:$E,'OD K'!B:B,Celkem!B1780,'OD K'!$D:$D,Celkem!D1780)</f>
        <v>10</v>
      </c>
      <c r="N1780" s="25">
        <f>SUMIFS('OD K'!$G:$G,'OD K'!B:B,Celkem!B1780,'OD K'!$D:$D,Celkem!D1780)</f>
        <v>5.9411764705882355</v>
      </c>
      <c r="O1780" s="25">
        <f>SUMIFS('OD K'!$H:$H,'OD K'!B:B,Celkem!B1780,'OD K'!$D:$D,Celkem!D1780)</f>
        <v>0</v>
      </c>
    </row>
    <row r="1781" spans="1:15" x14ac:dyDescent="0.25">
      <c r="A1781" t="s">
        <v>7</v>
      </c>
      <c r="B1781" t="s">
        <v>1798</v>
      </c>
      <c r="C1781" t="s">
        <v>1799</v>
      </c>
      <c r="D1781" t="s">
        <v>21</v>
      </c>
      <c r="E1781" s="17">
        <v>154</v>
      </c>
      <c r="F1781" s="17">
        <v>2830.9029870129871</v>
      </c>
      <c r="G1781" s="17">
        <v>9213.8485045454545</v>
      </c>
      <c r="H1781" s="17">
        <v>49469.123230519479</v>
      </c>
      <c r="I1781" s="17">
        <v>2823.1103064935064</v>
      </c>
      <c r="J1781" s="17">
        <v>1162.0419558441558</v>
      </c>
      <c r="K1781" s="17">
        <v>1080.2633766233766</v>
      </c>
      <c r="L1781" s="17">
        <v>66579.290361038962</v>
      </c>
      <c r="M1781" s="24">
        <f>SUMIFS('OD K'!$E:$E,'OD K'!B:B,Celkem!B1781,'OD K'!$D:$D,Celkem!D1781)</f>
        <v>10</v>
      </c>
      <c r="N1781" s="25">
        <f>SUMIFS('OD K'!$G:$G,'OD K'!B:B,Celkem!B1781,'OD K'!$D:$D,Celkem!D1781)</f>
        <v>7.1688311688311686</v>
      </c>
      <c r="O1781" s="25">
        <f>SUMIFS('OD K'!$H:$H,'OD K'!B:B,Celkem!B1781,'OD K'!$D:$D,Celkem!D1781)</f>
        <v>0.23376623376623376</v>
      </c>
    </row>
    <row r="1782" spans="1:15" x14ac:dyDescent="0.25">
      <c r="A1782" t="s">
        <v>7</v>
      </c>
      <c r="B1782" t="s">
        <v>1800</v>
      </c>
      <c r="C1782" t="s">
        <v>1801</v>
      </c>
      <c r="D1782" t="s">
        <v>2</v>
      </c>
      <c r="E1782" s="17">
        <v>114</v>
      </c>
      <c r="F1782" s="17">
        <v>159.60815789473685</v>
      </c>
      <c r="G1782" s="17">
        <v>4748.8765342105262</v>
      </c>
      <c r="H1782" s="17">
        <v>30442.407974561404</v>
      </c>
      <c r="I1782" s="17">
        <v>906.05615350877201</v>
      </c>
      <c r="J1782" s="17">
        <v>48.456807017543859</v>
      </c>
      <c r="K1782" s="17">
        <v>47.753684210526316</v>
      </c>
      <c r="L1782" s="17">
        <v>36353.159311403506</v>
      </c>
      <c r="M1782" s="24">
        <f>SUMIFS('OD K'!$E:$E,'OD K'!B:B,Celkem!B1782,'OD K'!$D:$D,Celkem!D1782)</f>
        <v>5</v>
      </c>
      <c r="N1782" s="25">
        <f>SUMIFS('OD K'!$G:$G,'OD K'!B:B,Celkem!B1782,'OD K'!$D:$D,Celkem!D1782)</f>
        <v>4.2982456140350873</v>
      </c>
      <c r="O1782" s="25">
        <f>SUMIFS('OD K'!$H:$H,'OD K'!B:B,Celkem!B1782,'OD K'!$D:$D,Celkem!D1782)</f>
        <v>5.2631578947368418E-2</v>
      </c>
    </row>
    <row r="1783" spans="1:15" x14ac:dyDescent="0.25">
      <c r="A1783" t="s">
        <v>7</v>
      </c>
      <c r="B1783" t="s">
        <v>1800</v>
      </c>
      <c r="C1783" t="s">
        <v>1801</v>
      </c>
      <c r="D1783" t="s">
        <v>21</v>
      </c>
      <c r="E1783" s="17">
        <v>836</v>
      </c>
      <c r="F1783" s="17">
        <v>1805.5220574162679</v>
      </c>
      <c r="G1783" s="17">
        <v>4075.9074867224881</v>
      </c>
      <c r="H1783" s="17">
        <v>30337.627880023923</v>
      </c>
      <c r="I1783" s="17">
        <v>1066.7405574162681</v>
      </c>
      <c r="J1783" s="17">
        <v>1612.5963009569377</v>
      </c>
      <c r="K1783" s="17">
        <v>465.4388038277512</v>
      </c>
      <c r="L1783" s="17">
        <v>39363.833086363644</v>
      </c>
      <c r="M1783" s="24">
        <f>SUMIFS('OD K'!$E:$E,'OD K'!B:B,Celkem!B1783,'OD K'!$D:$D,Celkem!D1783)</f>
        <v>5</v>
      </c>
      <c r="N1783" s="25">
        <f>SUMIFS('OD K'!$G:$G,'OD K'!B:B,Celkem!B1783,'OD K'!$D:$D,Celkem!D1783)</f>
        <v>4.1279904306220097</v>
      </c>
      <c r="O1783" s="25">
        <f>SUMIFS('OD K'!$H:$H,'OD K'!B:B,Celkem!B1783,'OD K'!$D:$D,Celkem!D1783)</f>
        <v>6.6985645933014357E-2</v>
      </c>
    </row>
    <row r="1784" spans="1:15" x14ac:dyDescent="0.25">
      <c r="A1784" t="s">
        <v>7</v>
      </c>
      <c r="B1784" t="s">
        <v>1802</v>
      </c>
      <c r="C1784" t="s">
        <v>1803</v>
      </c>
      <c r="D1784" t="s">
        <v>2</v>
      </c>
      <c r="E1784" s="17">
        <v>3</v>
      </c>
      <c r="F1784" s="17">
        <v>4779.0966666666673</v>
      </c>
      <c r="G1784" s="17">
        <v>2502.6618666666668</v>
      </c>
      <c r="H1784" s="17">
        <v>54094.450600000004</v>
      </c>
      <c r="I1784" s="17">
        <v>0</v>
      </c>
      <c r="J1784" s="17">
        <v>0</v>
      </c>
      <c r="K1784" s="17">
        <v>0</v>
      </c>
      <c r="L1784" s="17">
        <v>61376.209133333337</v>
      </c>
      <c r="M1784" s="24">
        <f>SUMIFS('OD K'!$E:$E,'OD K'!B:B,Celkem!B1784,'OD K'!$D:$D,Celkem!D1784)</f>
        <v>5</v>
      </c>
      <c r="N1784" s="25">
        <f>SUMIFS('OD K'!$G:$G,'OD K'!B:B,Celkem!B1784,'OD K'!$D:$D,Celkem!D1784)</f>
        <v>7.333333333333333</v>
      </c>
      <c r="O1784" s="25">
        <f>SUMIFS('OD K'!$H:$H,'OD K'!B:B,Celkem!B1784,'OD K'!$D:$D,Celkem!D1784)</f>
        <v>0</v>
      </c>
    </row>
    <row r="1785" spans="1:15" x14ac:dyDescent="0.25">
      <c r="A1785" t="s">
        <v>7</v>
      </c>
      <c r="B1785" t="s">
        <v>1802</v>
      </c>
      <c r="C1785" t="s">
        <v>1803</v>
      </c>
      <c r="D1785" t="s">
        <v>21</v>
      </c>
      <c r="E1785" s="17">
        <v>52</v>
      </c>
      <c r="F1785" s="17">
        <v>356.35961538461538</v>
      </c>
      <c r="G1785" s="17">
        <v>2029.0088980769231</v>
      </c>
      <c r="H1785" s="17">
        <v>23055.626207692309</v>
      </c>
      <c r="I1785" s="17">
        <v>325.40977884615381</v>
      </c>
      <c r="J1785" s="17">
        <v>0</v>
      </c>
      <c r="K1785" s="17">
        <v>434.22230769230771</v>
      </c>
      <c r="L1785" s="17">
        <v>26200.626807692308</v>
      </c>
      <c r="M1785" s="24">
        <f>SUMIFS('OD K'!$E:$E,'OD K'!B:B,Celkem!B1785,'OD K'!$D:$D,Celkem!D1785)</f>
        <v>5</v>
      </c>
      <c r="N1785" s="25">
        <f>SUMIFS('OD K'!$G:$G,'OD K'!B:B,Celkem!B1785,'OD K'!$D:$D,Celkem!D1785)</f>
        <v>3.6730769230769229</v>
      </c>
      <c r="O1785" s="25">
        <f>SUMIFS('OD K'!$H:$H,'OD K'!B:B,Celkem!B1785,'OD K'!$D:$D,Celkem!D1785)</f>
        <v>1.9230769230769232E-2</v>
      </c>
    </row>
    <row r="1786" spans="1:15" x14ac:dyDescent="0.25">
      <c r="A1786" t="s">
        <v>7</v>
      </c>
      <c r="B1786" t="s">
        <v>1804</v>
      </c>
      <c r="C1786" t="s">
        <v>1805</v>
      </c>
      <c r="D1786" t="s">
        <v>2</v>
      </c>
      <c r="E1786" s="17">
        <v>11</v>
      </c>
      <c r="F1786" s="17">
        <v>271.50454545454545</v>
      </c>
      <c r="G1786" s="17">
        <v>4922.0030090909095</v>
      </c>
      <c r="H1786" s="17">
        <v>21331.202263636365</v>
      </c>
      <c r="I1786" s="17">
        <v>0</v>
      </c>
      <c r="J1786" s="17">
        <v>10838.559345454545</v>
      </c>
      <c r="K1786" s="17">
        <v>0</v>
      </c>
      <c r="L1786" s="17">
        <v>37363.269163636367</v>
      </c>
      <c r="M1786" s="24">
        <f>SUMIFS('OD K'!$E:$E,'OD K'!B:B,Celkem!B1786,'OD K'!$D:$D,Celkem!D1786)</f>
        <v>4</v>
      </c>
      <c r="N1786" s="25">
        <f>SUMIFS('OD K'!$G:$G,'OD K'!B:B,Celkem!B1786,'OD K'!$D:$D,Celkem!D1786)</f>
        <v>2.6363636363636362</v>
      </c>
      <c r="O1786" s="25">
        <f>SUMIFS('OD K'!$H:$H,'OD K'!B:B,Celkem!B1786,'OD K'!$D:$D,Celkem!D1786)</f>
        <v>0</v>
      </c>
    </row>
    <row r="1787" spans="1:15" x14ac:dyDescent="0.25">
      <c r="A1787" t="s">
        <v>7</v>
      </c>
      <c r="B1787" t="s">
        <v>1804</v>
      </c>
      <c r="C1787" t="s">
        <v>1805</v>
      </c>
      <c r="D1787" t="s">
        <v>21</v>
      </c>
      <c r="E1787" s="17">
        <v>121</v>
      </c>
      <c r="F1787" s="17">
        <v>1054.4035537190082</v>
      </c>
      <c r="G1787" s="17">
        <v>4425.5192495867768</v>
      </c>
      <c r="H1787" s="17">
        <v>22219.971437190081</v>
      </c>
      <c r="I1787" s="17">
        <v>2679.1983826446281</v>
      </c>
      <c r="J1787" s="17">
        <v>13880.65342231405</v>
      </c>
      <c r="K1787" s="17">
        <v>49.742479338842976</v>
      </c>
      <c r="L1787" s="17">
        <v>44309.488524793385</v>
      </c>
      <c r="M1787" s="24">
        <f>SUMIFS('OD K'!$E:$E,'OD K'!B:B,Celkem!B1787,'OD K'!$D:$D,Celkem!D1787)</f>
        <v>4</v>
      </c>
      <c r="N1787" s="25">
        <f>SUMIFS('OD K'!$G:$G,'OD K'!B:B,Celkem!B1787,'OD K'!$D:$D,Celkem!D1787)</f>
        <v>3.2892561983471076</v>
      </c>
      <c r="O1787" s="25">
        <f>SUMIFS('OD K'!$H:$H,'OD K'!B:B,Celkem!B1787,'OD K'!$D:$D,Celkem!D1787)</f>
        <v>0.19008264462809918</v>
      </c>
    </row>
    <row r="1788" spans="1:15" x14ac:dyDescent="0.25">
      <c r="A1788" t="s">
        <v>7</v>
      </c>
      <c r="B1788" t="s">
        <v>1806</v>
      </c>
      <c r="C1788" t="s">
        <v>1807</v>
      </c>
      <c r="D1788" t="s">
        <v>2</v>
      </c>
      <c r="E1788" s="17">
        <v>2</v>
      </c>
      <c r="F1788" s="17">
        <v>2566.58</v>
      </c>
      <c r="G1788" s="17">
        <v>4813.6561499999998</v>
      </c>
      <c r="H1788" s="17">
        <v>39556.451200000003</v>
      </c>
      <c r="I1788" s="17">
        <v>0</v>
      </c>
      <c r="J1788" s="17">
        <v>0</v>
      </c>
      <c r="K1788" s="17">
        <v>475.65</v>
      </c>
      <c r="L1788" s="17">
        <v>47412.337350000002</v>
      </c>
      <c r="M1788" s="24">
        <f>SUMIFS('OD K'!$E:$E,'OD K'!B:B,Celkem!B1788,'OD K'!$D:$D,Celkem!D1788)</f>
        <v>10</v>
      </c>
      <c r="N1788" s="25">
        <f>SUMIFS('OD K'!$G:$G,'OD K'!B:B,Celkem!B1788,'OD K'!$D:$D,Celkem!D1788)</f>
        <v>7</v>
      </c>
      <c r="O1788" s="25">
        <f>SUMIFS('OD K'!$H:$H,'OD K'!B:B,Celkem!B1788,'OD K'!$D:$D,Celkem!D1788)</f>
        <v>0</v>
      </c>
    </row>
    <row r="1789" spans="1:15" x14ac:dyDescent="0.25">
      <c r="A1789" t="s">
        <v>7</v>
      </c>
      <c r="B1789" t="s">
        <v>1806</v>
      </c>
      <c r="C1789" t="s">
        <v>1807</v>
      </c>
      <c r="D1789" t="s">
        <v>21</v>
      </c>
      <c r="E1789" s="17">
        <v>25</v>
      </c>
      <c r="F1789" s="17">
        <v>6155.8768000000009</v>
      </c>
      <c r="G1789" s="17">
        <v>26293.077880000001</v>
      </c>
      <c r="H1789" s="17">
        <v>61163.414171999997</v>
      </c>
      <c r="I1789" s="17">
        <v>30999.718588</v>
      </c>
      <c r="J1789" s="17">
        <v>2293.0562959999997</v>
      </c>
      <c r="K1789" s="17">
        <v>4954.5648000000001</v>
      </c>
      <c r="L1789" s="17">
        <v>131859.70853599999</v>
      </c>
      <c r="M1789" s="24">
        <f>SUMIFS('OD K'!$E:$E,'OD K'!B:B,Celkem!B1789,'OD K'!$D:$D,Celkem!D1789)</f>
        <v>10</v>
      </c>
      <c r="N1789" s="25">
        <f>SUMIFS('OD K'!$G:$G,'OD K'!B:B,Celkem!B1789,'OD K'!$D:$D,Celkem!D1789)</f>
        <v>11.12</v>
      </c>
      <c r="O1789" s="25">
        <f>SUMIFS('OD K'!$H:$H,'OD K'!B:B,Celkem!B1789,'OD K'!$D:$D,Celkem!D1789)</f>
        <v>1.72</v>
      </c>
    </row>
    <row r="1790" spans="1:15" x14ac:dyDescent="0.25">
      <c r="A1790" t="s">
        <v>7</v>
      </c>
      <c r="B1790" t="s">
        <v>1808</v>
      </c>
      <c r="C1790" t="s">
        <v>1809</v>
      </c>
      <c r="D1790" t="s">
        <v>2</v>
      </c>
      <c r="E1790" s="17">
        <v>44</v>
      </c>
      <c r="F1790" s="17">
        <v>1161.8295454545455</v>
      </c>
      <c r="G1790" s="17">
        <v>5198.0397909090907</v>
      </c>
      <c r="H1790" s="17">
        <v>19298.46306818182</v>
      </c>
      <c r="I1790" s="17">
        <v>3609.974881818182</v>
      </c>
      <c r="J1790" s="17">
        <v>258.09899999999999</v>
      </c>
      <c r="K1790" s="17">
        <v>44.296363636363637</v>
      </c>
      <c r="L1790" s="17">
        <v>29570.702650000003</v>
      </c>
      <c r="M1790" s="24">
        <f>SUMIFS('OD K'!$E:$E,'OD K'!B:B,Celkem!B1790,'OD K'!$D:$D,Celkem!D1790)</f>
        <v>6</v>
      </c>
      <c r="N1790" s="25">
        <f>SUMIFS('OD K'!$G:$G,'OD K'!B:B,Celkem!B1790,'OD K'!$D:$D,Celkem!D1790)</f>
        <v>3.3181818181818183</v>
      </c>
      <c r="O1790" s="25">
        <f>SUMIFS('OD K'!$H:$H,'OD K'!B:B,Celkem!B1790,'OD K'!$D:$D,Celkem!D1790)</f>
        <v>0.22727272727272727</v>
      </c>
    </row>
    <row r="1791" spans="1:15" x14ac:dyDescent="0.25">
      <c r="A1791" t="s">
        <v>7</v>
      </c>
      <c r="B1791" t="s">
        <v>1808</v>
      </c>
      <c r="C1791" t="s">
        <v>1809</v>
      </c>
      <c r="D1791" t="s">
        <v>21</v>
      </c>
      <c r="E1791" s="17">
        <v>286</v>
      </c>
      <c r="F1791" s="17">
        <v>930.66402097902085</v>
      </c>
      <c r="G1791" s="17">
        <v>7370.2844660839155</v>
      </c>
      <c r="H1791" s="17">
        <v>26838.74035034965</v>
      </c>
      <c r="I1791" s="17">
        <v>4673.4460150349651</v>
      </c>
      <c r="J1791" s="17">
        <v>639.80791083916085</v>
      </c>
      <c r="K1791" s="17">
        <v>531.61416083916083</v>
      </c>
      <c r="L1791" s="17">
        <v>40984.556924125871</v>
      </c>
      <c r="M1791" s="24">
        <f>SUMIFS('OD K'!$E:$E,'OD K'!B:B,Celkem!B1791,'OD K'!$D:$D,Celkem!D1791)</f>
        <v>6</v>
      </c>
      <c r="N1791" s="25">
        <f>SUMIFS('OD K'!$G:$G,'OD K'!B:B,Celkem!B1791,'OD K'!$D:$D,Celkem!D1791)</f>
        <v>4.7412587412587417</v>
      </c>
      <c r="O1791" s="25">
        <f>SUMIFS('OD K'!$H:$H,'OD K'!B:B,Celkem!B1791,'OD K'!$D:$D,Celkem!D1791)</f>
        <v>0.35314685314685312</v>
      </c>
    </row>
    <row r="1792" spans="1:15" x14ac:dyDescent="0.25">
      <c r="A1792" t="s">
        <v>7</v>
      </c>
      <c r="B1792" t="s">
        <v>1810</v>
      </c>
      <c r="C1792" t="s">
        <v>1811</v>
      </c>
      <c r="D1792" t="s">
        <v>2</v>
      </c>
      <c r="E1792" s="17">
        <v>2</v>
      </c>
      <c r="F1792" s="17">
        <v>0</v>
      </c>
      <c r="G1792" s="17">
        <v>208.43244999999999</v>
      </c>
      <c r="H1792" s="17">
        <v>9664.5069999999996</v>
      </c>
      <c r="I1792" s="17">
        <v>0</v>
      </c>
      <c r="J1792" s="17">
        <v>0</v>
      </c>
      <c r="K1792" s="17">
        <v>0</v>
      </c>
      <c r="L1792" s="17">
        <v>9872.9394499999999</v>
      </c>
      <c r="M1792" s="24">
        <f>SUMIFS('OD K'!$E:$E,'OD K'!B:B,Celkem!B1792,'OD K'!$D:$D,Celkem!D1792)</f>
        <v>4</v>
      </c>
      <c r="N1792" s="25">
        <f>SUMIFS('OD K'!$G:$G,'OD K'!B:B,Celkem!B1792,'OD K'!$D:$D,Celkem!D1792)</f>
        <v>1</v>
      </c>
      <c r="O1792" s="25">
        <f>SUMIFS('OD K'!$H:$H,'OD K'!B:B,Celkem!B1792,'OD K'!$D:$D,Celkem!D1792)</f>
        <v>0</v>
      </c>
    </row>
    <row r="1793" spans="1:15" x14ac:dyDescent="0.25">
      <c r="A1793" t="s">
        <v>7</v>
      </c>
      <c r="B1793" t="s">
        <v>1810</v>
      </c>
      <c r="C1793" t="s">
        <v>1811</v>
      </c>
      <c r="D1793" t="s">
        <v>21</v>
      </c>
      <c r="E1793" s="17">
        <v>27</v>
      </c>
      <c r="F1793" s="17">
        <v>4378.7962962962965</v>
      </c>
      <c r="G1793" s="17">
        <v>6097.8497814814809</v>
      </c>
      <c r="H1793" s="17">
        <v>24675.118985185185</v>
      </c>
      <c r="I1793" s="17">
        <v>9820.653059259259</v>
      </c>
      <c r="J1793" s="17">
        <v>7035.3104370370374</v>
      </c>
      <c r="K1793" s="17">
        <v>7.52</v>
      </c>
      <c r="L1793" s="17">
        <v>52015.248559259257</v>
      </c>
      <c r="M1793" s="24">
        <f>SUMIFS('OD K'!$E:$E,'OD K'!B:B,Celkem!B1793,'OD K'!$D:$D,Celkem!D1793)</f>
        <v>4</v>
      </c>
      <c r="N1793" s="25">
        <f>SUMIFS('OD K'!$G:$G,'OD K'!B:B,Celkem!B1793,'OD K'!$D:$D,Celkem!D1793)</f>
        <v>3.2962962962962963</v>
      </c>
      <c r="O1793" s="25">
        <f>SUMIFS('OD K'!$H:$H,'OD K'!B:B,Celkem!B1793,'OD K'!$D:$D,Celkem!D1793)</f>
        <v>0.48148148148148145</v>
      </c>
    </row>
    <row r="1794" spans="1:15" x14ac:dyDescent="0.25">
      <c r="A1794" t="s">
        <v>7</v>
      </c>
      <c r="B1794" t="s">
        <v>1812</v>
      </c>
      <c r="C1794" t="s">
        <v>1813</v>
      </c>
      <c r="D1794" t="s">
        <v>2</v>
      </c>
      <c r="E1794" s="17">
        <v>17</v>
      </c>
      <c r="F1794" s="17">
        <v>2835.7629411764706</v>
      </c>
      <c r="G1794" s="17">
        <v>5938.7997882352938</v>
      </c>
      <c r="H1794" s="17">
        <v>42171.217729411765</v>
      </c>
      <c r="I1794" s="17">
        <v>0</v>
      </c>
      <c r="J1794" s="17">
        <v>0</v>
      </c>
      <c r="K1794" s="17">
        <v>0</v>
      </c>
      <c r="L1794" s="17">
        <v>50945.78045882353</v>
      </c>
      <c r="M1794" s="24">
        <f>SUMIFS('OD K'!$E:$E,'OD K'!B:B,Celkem!B1794,'OD K'!$D:$D,Celkem!D1794)</f>
        <v>10</v>
      </c>
      <c r="N1794" s="25">
        <f>SUMIFS('OD K'!$G:$G,'OD K'!B:B,Celkem!B1794,'OD K'!$D:$D,Celkem!D1794)</f>
        <v>7.3529411764705879</v>
      </c>
      <c r="O1794" s="25">
        <f>SUMIFS('OD K'!$H:$H,'OD K'!B:B,Celkem!B1794,'OD K'!$D:$D,Celkem!D1794)</f>
        <v>0</v>
      </c>
    </row>
    <row r="1795" spans="1:15" x14ac:dyDescent="0.25">
      <c r="A1795" t="s">
        <v>7</v>
      </c>
      <c r="B1795" t="s">
        <v>1812</v>
      </c>
      <c r="C1795" t="s">
        <v>1813</v>
      </c>
      <c r="D1795" t="s">
        <v>21</v>
      </c>
      <c r="E1795" s="17">
        <v>105</v>
      </c>
      <c r="F1795" s="17">
        <v>15147.755714285715</v>
      </c>
      <c r="G1795" s="17">
        <v>12698.634102857144</v>
      </c>
      <c r="H1795" s="17">
        <v>69094.649313333328</v>
      </c>
      <c r="I1795" s="17">
        <v>5277.4377800000002</v>
      </c>
      <c r="J1795" s="17">
        <v>850.10140095238103</v>
      </c>
      <c r="K1795" s="17">
        <v>187.65257142857143</v>
      </c>
      <c r="L1795" s="17">
        <v>103256.23088285714</v>
      </c>
      <c r="M1795" s="24">
        <f>SUMIFS('OD K'!$E:$E,'OD K'!B:B,Celkem!B1795,'OD K'!$D:$D,Celkem!D1795)</f>
        <v>10</v>
      </c>
      <c r="N1795" s="25">
        <f>SUMIFS('OD K'!$G:$G,'OD K'!B:B,Celkem!B1795,'OD K'!$D:$D,Celkem!D1795)</f>
        <v>10.152380952380952</v>
      </c>
      <c r="O1795" s="25">
        <f>SUMIFS('OD K'!$H:$H,'OD K'!B:B,Celkem!B1795,'OD K'!$D:$D,Celkem!D1795)</f>
        <v>0.34285714285714286</v>
      </c>
    </row>
    <row r="1796" spans="1:15" x14ac:dyDescent="0.25">
      <c r="A1796" t="s">
        <v>7</v>
      </c>
      <c r="B1796" t="s">
        <v>1814</v>
      </c>
      <c r="C1796" t="s">
        <v>1815</v>
      </c>
      <c r="D1796" t="s">
        <v>2</v>
      </c>
      <c r="E1796" s="17">
        <v>3</v>
      </c>
      <c r="F1796" s="17">
        <v>2979.76</v>
      </c>
      <c r="G1796" s="17">
        <v>7145.4813333333332</v>
      </c>
      <c r="H1796" s="17">
        <v>33905.529600000002</v>
      </c>
      <c r="I1796" s="17">
        <v>4474.4891333333335</v>
      </c>
      <c r="J1796" s="17">
        <v>0</v>
      </c>
      <c r="K1796" s="17">
        <v>0</v>
      </c>
      <c r="L1796" s="17">
        <v>48505.260066666669</v>
      </c>
      <c r="M1796" s="24">
        <f>SUMIFS('OD K'!$E:$E,'OD K'!B:B,Celkem!B1796,'OD K'!$D:$D,Celkem!D1796)</f>
        <v>7</v>
      </c>
      <c r="N1796" s="25">
        <f>SUMIFS('OD K'!$G:$G,'OD K'!B:B,Celkem!B1796,'OD K'!$D:$D,Celkem!D1796)</f>
        <v>6</v>
      </c>
      <c r="O1796" s="25">
        <f>SUMIFS('OD K'!$H:$H,'OD K'!B:B,Celkem!B1796,'OD K'!$D:$D,Celkem!D1796)</f>
        <v>0.33333333333333331</v>
      </c>
    </row>
    <row r="1797" spans="1:15" x14ac:dyDescent="0.25">
      <c r="A1797" t="s">
        <v>7</v>
      </c>
      <c r="B1797" t="s">
        <v>1814</v>
      </c>
      <c r="C1797" t="s">
        <v>1815</v>
      </c>
      <c r="D1797" t="s">
        <v>21</v>
      </c>
      <c r="E1797" s="17">
        <v>114</v>
      </c>
      <c r="F1797" s="17">
        <v>3345.383157894737</v>
      </c>
      <c r="G1797" s="17">
        <v>8218.1857315789475</v>
      </c>
      <c r="H1797" s="17">
        <v>30314.769413157894</v>
      </c>
      <c r="I1797" s="17">
        <v>153.46831228070175</v>
      </c>
      <c r="J1797" s="17">
        <v>316.94776754385964</v>
      </c>
      <c r="K1797" s="17">
        <v>113.62736842105264</v>
      </c>
      <c r="L1797" s="17">
        <v>42462.381750877197</v>
      </c>
      <c r="M1797" s="24">
        <f>SUMIFS('OD K'!$E:$E,'OD K'!B:B,Celkem!B1797,'OD K'!$D:$D,Celkem!D1797)</f>
        <v>7</v>
      </c>
      <c r="N1797" s="25">
        <f>SUMIFS('OD K'!$G:$G,'OD K'!B:B,Celkem!B1797,'OD K'!$D:$D,Celkem!D1797)</f>
        <v>5.3596491228070171</v>
      </c>
      <c r="O1797" s="25">
        <f>SUMIFS('OD K'!$H:$H,'OD K'!B:B,Celkem!B1797,'OD K'!$D:$D,Celkem!D1797)</f>
        <v>1.7543859649122806E-2</v>
      </c>
    </row>
    <row r="1798" spans="1:15" x14ac:dyDescent="0.25">
      <c r="A1798" t="s">
        <v>7</v>
      </c>
      <c r="B1798" t="s">
        <v>1816</v>
      </c>
      <c r="C1798" t="s">
        <v>1817</v>
      </c>
      <c r="D1798" t="s">
        <v>2</v>
      </c>
      <c r="E1798" s="17">
        <v>1</v>
      </c>
      <c r="F1798" s="17">
        <v>2467.27</v>
      </c>
      <c r="G1798" s="17">
        <v>35065.196100000001</v>
      </c>
      <c r="H1798" s="17">
        <v>68431.145399999994</v>
      </c>
      <c r="I1798" s="17">
        <v>385956.83620000002</v>
      </c>
      <c r="J1798" s="17">
        <v>0</v>
      </c>
      <c r="K1798" s="17">
        <v>0</v>
      </c>
      <c r="L1798" s="17">
        <v>491920.44770000002</v>
      </c>
      <c r="M1798" s="24">
        <f>SUMIFS('OD K'!$E:$E,'OD K'!B:B,Celkem!B1798,'OD K'!$D:$D,Celkem!D1798)</f>
        <v>13</v>
      </c>
      <c r="N1798" s="25">
        <f>SUMIFS('OD K'!$G:$G,'OD K'!B:B,Celkem!B1798,'OD K'!$D:$D,Celkem!D1798)</f>
        <v>6</v>
      </c>
      <c r="O1798" s="25">
        <f>SUMIFS('OD K'!$H:$H,'OD K'!B:B,Celkem!B1798,'OD K'!$D:$D,Celkem!D1798)</f>
        <v>11</v>
      </c>
    </row>
    <row r="1799" spans="1:15" x14ac:dyDescent="0.25">
      <c r="A1799" t="s">
        <v>7</v>
      </c>
      <c r="B1799" t="s">
        <v>1816</v>
      </c>
      <c r="C1799" t="s">
        <v>1817</v>
      </c>
      <c r="D1799" t="s">
        <v>21</v>
      </c>
      <c r="E1799" s="17">
        <v>55</v>
      </c>
      <c r="F1799" s="17">
        <v>13689.835090909091</v>
      </c>
      <c r="G1799" s="17">
        <v>21756.301507272728</v>
      </c>
      <c r="H1799" s="17">
        <v>50494.367205454546</v>
      </c>
      <c r="I1799" s="17">
        <v>98011.501120000001</v>
      </c>
      <c r="J1799" s="17">
        <v>143.18858181818183</v>
      </c>
      <c r="K1799" s="17">
        <v>1412.1465454545455</v>
      </c>
      <c r="L1799" s="17">
        <v>185507.34005090912</v>
      </c>
      <c r="M1799" s="24">
        <f>SUMIFS('OD K'!$E:$E,'OD K'!B:B,Celkem!B1799,'OD K'!$D:$D,Celkem!D1799)</f>
        <v>13</v>
      </c>
      <c r="N1799" s="25">
        <f>SUMIFS('OD K'!$G:$G,'OD K'!B:B,Celkem!B1799,'OD K'!$D:$D,Celkem!D1799)</f>
        <v>9.6545454545454543</v>
      </c>
      <c r="O1799" s="25">
        <f>SUMIFS('OD K'!$H:$H,'OD K'!B:B,Celkem!B1799,'OD K'!$D:$D,Celkem!D1799)</f>
        <v>4.4909090909090912</v>
      </c>
    </row>
    <row r="1800" spans="1:15" x14ac:dyDescent="0.25">
      <c r="A1800" t="s">
        <v>7</v>
      </c>
      <c r="B1800" t="s">
        <v>1818</v>
      </c>
      <c r="C1800" t="s">
        <v>1819</v>
      </c>
      <c r="D1800" t="s">
        <v>2</v>
      </c>
      <c r="E1800" s="17">
        <v>11</v>
      </c>
      <c r="F1800" s="17">
        <v>272.72727272727275</v>
      </c>
      <c r="G1800" s="17">
        <v>11600.583918181817</v>
      </c>
      <c r="H1800" s="17">
        <v>55989.118963636363</v>
      </c>
      <c r="I1800" s="17">
        <v>48364.978854545458</v>
      </c>
      <c r="J1800" s="17">
        <v>0</v>
      </c>
      <c r="K1800" s="17">
        <v>0</v>
      </c>
      <c r="L1800" s="17">
        <v>116227.40900909092</v>
      </c>
      <c r="M1800" s="24">
        <f>SUMIFS('OD K'!$E:$E,'OD K'!B:B,Celkem!B1800,'OD K'!$D:$D,Celkem!D1800)</f>
        <v>8</v>
      </c>
      <c r="N1800" s="25">
        <f>SUMIFS('OD K'!$G:$G,'OD K'!B:B,Celkem!B1800,'OD K'!$D:$D,Celkem!D1800)</f>
        <v>4.9090909090909092</v>
      </c>
      <c r="O1800" s="25">
        <f>SUMIFS('OD K'!$H:$H,'OD K'!B:B,Celkem!B1800,'OD K'!$D:$D,Celkem!D1800)</f>
        <v>2.4545454545454546</v>
      </c>
    </row>
    <row r="1801" spans="1:15" x14ac:dyDescent="0.25">
      <c r="A1801" t="s">
        <v>7</v>
      </c>
      <c r="B1801" t="s">
        <v>1818</v>
      </c>
      <c r="C1801" t="s">
        <v>1819</v>
      </c>
      <c r="D1801" t="s">
        <v>21</v>
      </c>
      <c r="E1801" s="17">
        <v>159</v>
      </c>
      <c r="F1801" s="17">
        <v>201.02157232704403</v>
      </c>
      <c r="G1801" s="17">
        <v>7967.7180308176103</v>
      </c>
      <c r="H1801" s="17">
        <v>55117.916895597482</v>
      </c>
      <c r="I1801" s="17">
        <v>47594.745679874213</v>
      </c>
      <c r="J1801" s="17">
        <v>66.935169811320748</v>
      </c>
      <c r="K1801" s="17">
        <v>901.99471698113211</v>
      </c>
      <c r="L1801" s="17">
        <v>111850.3320654088</v>
      </c>
      <c r="M1801" s="24">
        <f>SUMIFS('OD K'!$E:$E,'OD K'!B:B,Celkem!B1801,'OD K'!$D:$D,Celkem!D1801)</f>
        <v>8</v>
      </c>
      <c r="N1801" s="25">
        <f>SUMIFS('OD K'!$G:$G,'OD K'!B:B,Celkem!B1801,'OD K'!$D:$D,Celkem!D1801)</f>
        <v>4.7421383647798745</v>
      </c>
      <c r="O1801" s="25">
        <f>SUMIFS('OD K'!$H:$H,'OD K'!B:B,Celkem!B1801,'OD K'!$D:$D,Celkem!D1801)</f>
        <v>2.3836477987421385</v>
      </c>
    </row>
    <row r="1802" spans="1:15" x14ac:dyDescent="0.25">
      <c r="A1802" t="s">
        <v>7</v>
      </c>
      <c r="B1802" t="s">
        <v>1820</v>
      </c>
      <c r="C1802" t="s">
        <v>1821</v>
      </c>
      <c r="D1802" t="s">
        <v>2</v>
      </c>
      <c r="E1802" s="17">
        <v>11</v>
      </c>
      <c r="F1802" s="17">
        <v>1016.93</v>
      </c>
      <c r="G1802" s="17">
        <v>10081.514036363636</v>
      </c>
      <c r="H1802" s="17">
        <v>30478.266909090908</v>
      </c>
      <c r="I1802" s="17">
        <v>28482.633772727273</v>
      </c>
      <c r="J1802" s="17">
        <v>0</v>
      </c>
      <c r="K1802" s="17">
        <v>0</v>
      </c>
      <c r="L1802" s="17">
        <v>70059.344718181819</v>
      </c>
      <c r="M1802" s="24">
        <f>SUMIFS('OD K'!$E:$E,'OD K'!B:B,Celkem!B1802,'OD K'!$D:$D,Celkem!D1802)</f>
        <v>9</v>
      </c>
      <c r="N1802" s="25">
        <f>SUMIFS('OD K'!$G:$G,'OD K'!B:B,Celkem!B1802,'OD K'!$D:$D,Celkem!D1802)</f>
        <v>4.9090909090909092</v>
      </c>
      <c r="O1802" s="25">
        <f>SUMIFS('OD K'!$H:$H,'OD K'!B:B,Celkem!B1802,'OD K'!$D:$D,Celkem!D1802)</f>
        <v>1.7272727272727273</v>
      </c>
    </row>
    <row r="1803" spans="1:15" x14ac:dyDescent="0.25">
      <c r="A1803" t="s">
        <v>7</v>
      </c>
      <c r="B1803" t="s">
        <v>1820</v>
      </c>
      <c r="C1803" t="s">
        <v>1821</v>
      </c>
      <c r="D1803" t="s">
        <v>21</v>
      </c>
      <c r="E1803" s="17">
        <v>153</v>
      </c>
      <c r="F1803" s="17">
        <v>3836.4299346405232</v>
      </c>
      <c r="G1803" s="17">
        <v>15145.944035294118</v>
      </c>
      <c r="H1803" s="17">
        <v>35683.060677777772</v>
      </c>
      <c r="I1803" s="17">
        <v>45379.443469934638</v>
      </c>
      <c r="J1803" s="17">
        <v>72.939150326797389</v>
      </c>
      <c r="K1803" s="17">
        <v>386.38692810457513</v>
      </c>
      <c r="L1803" s="17">
        <v>100504.20419607843</v>
      </c>
      <c r="M1803" s="24">
        <f>SUMIFS('OD K'!$E:$E,'OD K'!B:B,Celkem!B1803,'OD K'!$D:$D,Celkem!D1803)</f>
        <v>9</v>
      </c>
      <c r="N1803" s="25">
        <f>SUMIFS('OD K'!$G:$G,'OD K'!B:B,Celkem!B1803,'OD K'!$D:$D,Celkem!D1803)</f>
        <v>6.3071895424836599</v>
      </c>
      <c r="O1803" s="25">
        <f>SUMIFS('OD K'!$H:$H,'OD K'!B:B,Celkem!B1803,'OD K'!$D:$D,Celkem!D1803)</f>
        <v>2.6928104575163401</v>
      </c>
    </row>
    <row r="1804" spans="1:15" x14ac:dyDescent="0.25">
      <c r="A1804" t="s">
        <v>7</v>
      </c>
      <c r="B1804" t="s">
        <v>1822</v>
      </c>
      <c r="C1804" t="s">
        <v>1823</v>
      </c>
      <c r="D1804" t="s">
        <v>2</v>
      </c>
      <c r="E1804" s="17">
        <v>20</v>
      </c>
      <c r="F1804" s="17">
        <v>143.41749999999999</v>
      </c>
      <c r="G1804" s="17">
        <v>3833.2337899999998</v>
      </c>
      <c r="H1804" s="17">
        <v>18082.949119999997</v>
      </c>
      <c r="I1804" s="17">
        <v>9463.5445349999991</v>
      </c>
      <c r="J1804" s="17">
        <v>0</v>
      </c>
      <c r="K1804" s="17">
        <v>0</v>
      </c>
      <c r="L1804" s="17">
        <v>31523.144945</v>
      </c>
      <c r="M1804" s="24">
        <f>SUMIFS('OD K'!$E:$E,'OD K'!B:B,Celkem!B1804,'OD K'!$D:$D,Celkem!D1804)</f>
        <v>6</v>
      </c>
      <c r="N1804" s="25">
        <f>SUMIFS('OD K'!$G:$G,'OD K'!B:B,Celkem!B1804,'OD K'!$D:$D,Celkem!D1804)</f>
        <v>3.2</v>
      </c>
      <c r="O1804" s="25">
        <f>SUMIFS('OD K'!$H:$H,'OD K'!B:B,Celkem!B1804,'OD K'!$D:$D,Celkem!D1804)</f>
        <v>0.65</v>
      </c>
    </row>
    <row r="1805" spans="1:15" x14ac:dyDescent="0.25">
      <c r="A1805" t="s">
        <v>7</v>
      </c>
      <c r="B1805" t="s">
        <v>1822</v>
      </c>
      <c r="C1805" t="s">
        <v>1823</v>
      </c>
      <c r="D1805" t="s">
        <v>21</v>
      </c>
      <c r="E1805" s="17">
        <v>352</v>
      </c>
      <c r="F1805" s="17">
        <v>1061.9796875</v>
      </c>
      <c r="G1805" s="17">
        <v>7644.5368613636374</v>
      </c>
      <c r="H1805" s="17">
        <v>20451.172006534089</v>
      </c>
      <c r="I1805" s="17">
        <v>25893.004495738634</v>
      </c>
      <c r="J1805" s="17">
        <v>43.861474431818181</v>
      </c>
      <c r="K1805" s="17">
        <v>157.80772727272728</v>
      </c>
      <c r="L1805" s="17">
        <v>55252.362252840903</v>
      </c>
      <c r="M1805" s="24">
        <f>SUMIFS('OD K'!$E:$E,'OD K'!B:B,Celkem!B1805,'OD K'!$D:$D,Celkem!D1805)</f>
        <v>6</v>
      </c>
      <c r="N1805" s="25">
        <f>SUMIFS('OD K'!$G:$G,'OD K'!B:B,Celkem!B1805,'OD K'!$D:$D,Celkem!D1805)</f>
        <v>3.4943181818181817</v>
      </c>
      <c r="O1805" s="25">
        <f>SUMIFS('OD K'!$H:$H,'OD K'!B:B,Celkem!B1805,'OD K'!$D:$D,Celkem!D1805)</f>
        <v>1.5625</v>
      </c>
    </row>
    <row r="1806" spans="1:15" x14ac:dyDescent="0.25">
      <c r="A1806" t="s">
        <v>7</v>
      </c>
      <c r="B1806" t="s">
        <v>1824</v>
      </c>
      <c r="C1806" t="s">
        <v>1825</v>
      </c>
      <c r="D1806" t="s">
        <v>2</v>
      </c>
      <c r="E1806" s="17">
        <v>3</v>
      </c>
      <c r="F1806" s="17">
        <v>556.08000000000004</v>
      </c>
      <c r="G1806" s="17">
        <v>10973.046900000001</v>
      </c>
      <c r="H1806" s="17">
        <v>91874.077766666669</v>
      </c>
      <c r="I1806" s="17">
        <v>8948.978266666667</v>
      </c>
      <c r="J1806" s="17">
        <v>0</v>
      </c>
      <c r="K1806" s="17">
        <v>0</v>
      </c>
      <c r="L1806" s="17">
        <v>112352.18293333334</v>
      </c>
      <c r="M1806" s="24">
        <f>SUMIFS('OD K'!$E:$E,'OD K'!B:B,Celkem!B1806,'OD K'!$D:$D,Celkem!D1806)</f>
        <v>13</v>
      </c>
      <c r="N1806" s="25">
        <f>SUMIFS('OD K'!$G:$G,'OD K'!B:B,Celkem!B1806,'OD K'!$D:$D,Celkem!D1806)</f>
        <v>13</v>
      </c>
      <c r="O1806" s="25">
        <f>SUMIFS('OD K'!$H:$H,'OD K'!B:B,Celkem!B1806,'OD K'!$D:$D,Celkem!D1806)</f>
        <v>0.66666666666666663</v>
      </c>
    </row>
    <row r="1807" spans="1:15" x14ac:dyDescent="0.25">
      <c r="A1807" t="s">
        <v>7</v>
      </c>
      <c r="B1807" t="s">
        <v>1824</v>
      </c>
      <c r="C1807" t="s">
        <v>1825</v>
      </c>
      <c r="D1807" t="s">
        <v>21</v>
      </c>
      <c r="E1807" s="17">
        <v>27</v>
      </c>
      <c r="F1807" s="17">
        <v>30495.809259259258</v>
      </c>
      <c r="G1807" s="17">
        <v>24394.690122222222</v>
      </c>
      <c r="H1807" s="17">
        <v>100990.38454814814</v>
      </c>
      <c r="I1807" s="17">
        <v>37051.254329629628</v>
      </c>
      <c r="J1807" s="17">
        <v>667.10029629629628</v>
      </c>
      <c r="K1807" s="17">
        <v>1711.8740740740741</v>
      </c>
      <c r="L1807" s="17">
        <v>195311.11262962961</v>
      </c>
      <c r="M1807" s="24">
        <f>SUMIFS('OD K'!$E:$E,'OD K'!B:B,Celkem!B1807,'OD K'!$D:$D,Celkem!D1807)</f>
        <v>13</v>
      </c>
      <c r="N1807" s="25">
        <f>SUMIFS('OD K'!$G:$G,'OD K'!B:B,Celkem!B1807,'OD K'!$D:$D,Celkem!D1807)</f>
        <v>18.592592592592592</v>
      </c>
      <c r="O1807" s="25">
        <f>SUMIFS('OD K'!$H:$H,'OD K'!B:B,Celkem!B1807,'OD K'!$D:$D,Celkem!D1807)</f>
        <v>1.8518518518518519</v>
      </c>
    </row>
    <row r="1808" spans="1:15" x14ac:dyDescent="0.25">
      <c r="A1808" t="s">
        <v>7</v>
      </c>
      <c r="B1808" t="s">
        <v>1826</v>
      </c>
      <c r="C1808" t="s">
        <v>1827</v>
      </c>
      <c r="D1808" t="s">
        <v>2</v>
      </c>
      <c r="E1808" s="17">
        <v>35</v>
      </c>
      <c r="F1808" s="17">
        <v>11615.232</v>
      </c>
      <c r="G1808" s="17">
        <v>10964.178322857142</v>
      </c>
      <c r="H1808" s="17">
        <v>34027.001914285713</v>
      </c>
      <c r="I1808" s="17">
        <v>9263.0208942857134</v>
      </c>
      <c r="J1808" s="17">
        <v>0</v>
      </c>
      <c r="K1808" s="17">
        <v>27.18</v>
      </c>
      <c r="L1808" s="17">
        <v>65896.613131428559</v>
      </c>
      <c r="M1808" s="24">
        <f>SUMIFS('OD K'!$E:$E,'OD K'!B:B,Celkem!B1808,'OD K'!$D:$D,Celkem!D1808)</f>
        <v>10</v>
      </c>
      <c r="N1808" s="25">
        <f>SUMIFS('OD K'!$G:$G,'OD K'!B:B,Celkem!B1808,'OD K'!$D:$D,Celkem!D1808)</f>
        <v>5.5142857142857142</v>
      </c>
      <c r="O1808" s="25">
        <f>SUMIFS('OD K'!$H:$H,'OD K'!B:B,Celkem!B1808,'OD K'!$D:$D,Celkem!D1808)</f>
        <v>0.45714285714285713</v>
      </c>
    </row>
    <row r="1809" spans="1:15" x14ac:dyDescent="0.25">
      <c r="A1809" t="s">
        <v>7</v>
      </c>
      <c r="B1809" t="s">
        <v>1826</v>
      </c>
      <c r="C1809" t="s">
        <v>1827</v>
      </c>
      <c r="D1809" t="s">
        <v>21</v>
      </c>
      <c r="E1809" s="17">
        <v>376</v>
      </c>
      <c r="F1809" s="17">
        <v>3925.3023404255318</v>
      </c>
      <c r="G1809" s="17">
        <v>10690.694013031916</v>
      </c>
      <c r="H1809" s="17">
        <v>44064.565526595747</v>
      </c>
      <c r="I1809" s="17">
        <v>7841.3095260638302</v>
      </c>
      <c r="J1809" s="17">
        <v>142.9538095744681</v>
      </c>
      <c r="K1809" s="17">
        <v>970.33816489361709</v>
      </c>
      <c r="L1809" s="17">
        <v>67635.163380585116</v>
      </c>
      <c r="M1809" s="24">
        <f>SUMIFS('OD K'!$E:$E,'OD K'!B:B,Celkem!B1809,'OD K'!$D:$D,Celkem!D1809)</f>
        <v>10</v>
      </c>
      <c r="N1809" s="25">
        <f>SUMIFS('OD K'!$G:$G,'OD K'!B:B,Celkem!B1809,'OD K'!$D:$D,Celkem!D1809)</f>
        <v>8.287234042553191</v>
      </c>
      <c r="O1809" s="25">
        <f>SUMIFS('OD K'!$H:$H,'OD K'!B:B,Celkem!B1809,'OD K'!$D:$D,Celkem!D1809)</f>
        <v>0.48670212765957449</v>
      </c>
    </row>
    <row r="1810" spans="1:15" x14ac:dyDescent="0.25">
      <c r="A1810" t="s">
        <v>7</v>
      </c>
      <c r="B1810" t="s">
        <v>1828</v>
      </c>
      <c r="C1810" t="s">
        <v>1829</v>
      </c>
      <c r="D1810" t="s">
        <v>2</v>
      </c>
      <c r="E1810" s="17">
        <v>35</v>
      </c>
      <c r="F1810" s="17">
        <v>28.571428571428573</v>
      </c>
      <c r="G1810" s="17">
        <v>7078.8869857142854</v>
      </c>
      <c r="H1810" s="17">
        <v>52138.015542857145</v>
      </c>
      <c r="I1810" s="17">
        <v>13163.729177142857</v>
      </c>
      <c r="J1810" s="17">
        <v>0</v>
      </c>
      <c r="K1810" s="17">
        <v>0</v>
      </c>
      <c r="L1810" s="17">
        <v>72409.203134285723</v>
      </c>
      <c r="M1810" s="24">
        <f>SUMIFS('OD K'!$E:$E,'OD K'!B:B,Celkem!B1810,'OD K'!$D:$D,Celkem!D1810)</f>
        <v>6</v>
      </c>
      <c r="N1810" s="25">
        <f>SUMIFS('OD K'!$G:$G,'OD K'!B:B,Celkem!B1810,'OD K'!$D:$D,Celkem!D1810)</f>
        <v>4.5714285714285712</v>
      </c>
      <c r="O1810" s="25">
        <f>SUMIFS('OD K'!$H:$H,'OD K'!B:B,Celkem!B1810,'OD K'!$D:$D,Celkem!D1810)</f>
        <v>0.74285714285714288</v>
      </c>
    </row>
    <row r="1811" spans="1:15" x14ac:dyDescent="0.25">
      <c r="A1811" t="s">
        <v>7</v>
      </c>
      <c r="B1811" t="s">
        <v>1828</v>
      </c>
      <c r="C1811" t="s">
        <v>1829</v>
      </c>
      <c r="D1811" t="s">
        <v>21</v>
      </c>
      <c r="E1811" s="17">
        <v>407</v>
      </c>
      <c r="F1811" s="17">
        <v>47.63882063882064</v>
      </c>
      <c r="G1811" s="17">
        <v>5373.4939729729722</v>
      </c>
      <c r="H1811" s="17">
        <v>51069.851469287467</v>
      </c>
      <c r="I1811" s="17">
        <v>14915.617460687961</v>
      </c>
      <c r="J1811" s="17">
        <v>55.558996314496319</v>
      </c>
      <c r="K1811" s="17">
        <v>602.54609336609337</v>
      </c>
      <c r="L1811" s="17">
        <v>72064.706813267825</v>
      </c>
      <c r="M1811" s="24">
        <f>SUMIFS('OD K'!$E:$E,'OD K'!B:B,Celkem!B1811,'OD K'!$D:$D,Celkem!D1811)</f>
        <v>6</v>
      </c>
      <c r="N1811" s="25">
        <f>SUMIFS('OD K'!$G:$G,'OD K'!B:B,Celkem!B1811,'OD K'!$D:$D,Celkem!D1811)</f>
        <v>4.7371007371007368</v>
      </c>
      <c r="O1811" s="25">
        <f>SUMIFS('OD K'!$H:$H,'OD K'!B:B,Celkem!B1811,'OD K'!$D:$D,Celkem!D1811)</f>
        <v>0.81081081081081086</v>
      </c>
    </row>
    <row r="1812" spans="1:15" x14ac:dyDescent="0.25">
      <c r="A1812" t="s">
        <v>7</v>
      </c>
      <c r="B1812" t="s">
        <v>1830</v>
      </c>
      <c r="C1812" t="s">
        <v>1831</v>
      </c>
      <c r="D1812" t="s">
        <v>2</v>
      </c>
      <c r="E1812" s="17">
        <v>280</v>
      </c>
      <c r="F1812" s="17">
        <v>629.52871428571427</v>
      </c>
      <c r="G1812" s="17">
        <v>4220.3165382142861</v>
      </c>
      <c r="H1812" s="17">
        <v>21311.405049285717</v>
      </c>
      <c r="I1812" s="17">
        <v>435.53351392857144</v>
      </c>
      <c r="J1812" s="17">
        <v>91.256432142857136</v>
      </c>
      <c r="K1812" s="17">
        <v>23.909785714285714</v>
      </c>
      <c r="L1812" s="17">
        <v>26711.950033571429</v>
      </c>
      <c r="M1812" s="24">
        <f>SUMIFS('OD K'!$E:$E,'OD K'!B:B,Celkem!B1812,'OD K'!$D:$D,Celkem!D1812)</f>
        <v>6</v>
      </c>
      <c r="N1812" s="25">
        <f>SUMIFS('OD K'!$G:$G,'OD K'!B:B,Celkem!B1812,'OD K'!$D:$D,Celkem!D1812)</f>
        <v>3.4714285714285715</v>
      </c>
      <c r="O1812" s="25">
        <f>SUMIFS('OD K'!$H:$H,'OD K'!B:B,Celkem!B1812,'OD K'!$D:$D,Celkem!D1812)</f>
        <v>2.5000000000000001E-2</v>
      </c>
    </row>
    <row r="1813" spans="1:15" x14ac:dyDescent="0.25">
      <c r="A1813" t="s">
        <v>7</v>
      </c>
      <c r="B1813" t="s">
        <v>1830</v>
      </c>
      <c r="C1813" t="s">
        <v>1831</v>
      </c>
      <c r="D1813" t="s">
        <v>21</v>
      </c>
      <c r="E1813" s="17">
        <v>2261</v>
      </c>
      <c r="F1813" s="17">
        <v>702.14114993365763</v>
      </c>
      <c r="G1813" s="17">
        <v>5681.8078827067666</v>
      </c>
      <c r="H1813" s="17">
        <v>30235.476186200798</v>
      </c>
      <c r="I1813" s="17">
        <v>2090.3011188412206</v>
      </c>
      <c r="J1813" s="17">
        <v>174.57437686864219</v>
      </c>
      <c r="K1813" s="17">
        <v>200.3820698805838</v>
      </c>
      <c r="L1813" s="17">
        <v>39084.682784431672</v>
      </c>
      <c r="M1813" s="24">
        <f>SUMIFS('OD K'!$E:$E,'OD K'!B:B,Celkem!B1813,'OD K'!$D:$D,Celkem!D1813)</f>
        <v>6</v>
      </c>
      <c r="N1813" s="25">
        <f>SUMIFS('OD K'!$G:$G,'OD K'!B:B,Celkem!B1813,'OD K'!$D:$D,Celkem!D1813)</f>
        <v>5.3020787262273332</v>
      </c>
      <c r="O1813" s="25">
        <f>SUMIFS('OD K'!$H:$H,'OD K'!B:B,Celkem!B1813,'OD K'!$D:$D,Celkem!D1813)</f>
        <v>0.14064573197700134</v>
      </c>
    </row>
    <row r="1814" spans="1:15" x14ac:dyDescent="0.25">
      <c r="A1814" t="s">
        <v>7</v>
      </c>
      <c r="B1814" t="s">
        <v>1832</v>
      </c>
      <c r="C1814" t="s">
        <v>1833</v>
      </c>
      <c r="D1814" t="s">
        <v>2</v>
      </c>
      <c r="E1814" s="17">
        <v>8</v>
      </c>
      <c r="F1814" s="17">
        <v>56.844999999999999</v>
      </c>
      <c r="G1814" s="17">
        <v>9737.4198250000009</v>
      </c>
      <c r="H1814" s="17">
        <v>33357.891887500002</v>
      </c>
      <c r="I1814" s="17">
        <v>0</v>
      </c>
      <c r="J1814" s="17">
        <v>0</v>
      </c>
      <c r="K1814" s="17">
        <v>2.4300000000000002</v>
      </c>
      <c r="L1814" s="17">
        <v>43154.5867125</v>
      </c>
      <c r="M1814" s="24">
        <f>SUMIFS('OD K'!$E:$E,'OD K'!B:B,Celkem!B1814,'OD K'!$D:$D,Celkem!D1814)</f>
        <v>8</v>
      </c>
      <c r="N1814" s="25">
        <f>SUMIFS('OD K'!$G:$G,'OD K'!B:B,Celkem!B1814,'OD K'!$D:$D,Celkem!D1814)</f>
        <v>5.5</v>
      </c>
      <c r="O1814" s="25">
        <f>SUMIFS('OD K'!$H:$H,'OD K'!B:B,Celkem!B1814,'OD K'!$D:$D,Celkem!D1814)</f>
        <v>0</v>
      </c>
    </row>
    <row r="1815" spans="1:15" x14ac:dyDescent="0.25">
      <c r="A1815" t="s">
        <v>7</v>
      </c>
      <c r="B1815" t="s">
        <v>1832</v>
      </c>
      <c r="C1815" t="s">
        <v>1833</v>
      </c>
      <c r="D1815" t="s">
        <v>21</v>
      </c>
      <c r="E1815" s="17">
        <v>163</v>
      </c>
      <c r="F1815" s="17">
        <v>3483.5108588957055</v>
      </c>
      <c r="G1815" s="17">
        <v>9657.4273693251525</v>
      </c>
      <c r="H1815" s="17">
        <v>31098.695927607365</v>
      </c>
      <c r="I1815" s="17">
        <v>17274.277458282206</v>
      </c>
      <c r="J1815" s="17">
        <v>927.53966564417169</v>
      </c>
      <c r="K1815" s="17">
        <v>151.92883435582823</v>
      </c>
      <c r="L1815" s="17">
        <v>62593.380114110434</v>
      </c>
      <c r="M1815" s="24">
        <f>SUMIFS('OD K'!$E:$E,'OD K'!B:B,Celkem!B1815,'OD K'!$D:$D,Celkem!D1815)</f>
        <v>8</v>
      </c>
      <c r="N1815" s="25">
        <f>SUMIFS('OD K'!$G:$G,'OD K'!B:B,Celkem!B1815,'OD K'!$D:$D,Celkem!D1815)</f>
        <v>5.6441717791411046</v>
      </c>
      <c r="O1815" s="25">
        <f>SUMIFS('OD K'!$H:$H,'OD K'!B:B,Celkem!B1815,'OD K'!$D:$D,Celkem!D1815)</f>
        <v>1</v>
      </c>
    </row>
    <row r="1816" spans="1:15" x14ac:dyDescent="0.25">
      <c r="A1816" t="s">
        <v>7</v>
      </c>
      <c r="B1816" t="s">
        <v>1834</v>
      </c>
      <c r="C1816" t="s">
        <v>1835</v>
      </c>
      <c r="D1816" t="s">
        <v>2</v>
      </c>
      <c r="E1816" s="17">
        <v>34</v>
      </c>
      <c r="F1816" s="17">
        <v>207.92617647058822</v>
      </c>
      <c r="G1816" s="17">
        <v>6846.8097588235296</v>
      </c>
      <c r="H1816" s="17">
        <v>15640.69293235294</v>
      </c>
      <c r="I1816" s="17">
        <v>916.34417647058831</v>
      </c>
      <c r="J1816" s="17">
        <v>0</v>
      </c>
      <c r="K1816" s="17">
        <v>20.138823529411766</v>
      </c>
      <c r="L1816" s="17">
        <v>23631.911867647057</v>
      </c>
      <c r="M1816" s="24">
        <f>SUMIFS('OD K'!$E:$E,'OD K'!B:B,Celkem!B1816,'OD K'!$D:$D,Celkem!D1816)</f>
        <v>4</v>
      </c>
      <c r="N1816" s="25">
        <f>SUMIFS('OD K'!$G:$G,'OD K'!B:B,Celkem!B1816,'OD K'!$D:$D,Celkem!D1816)</f>
        <v>2.4411764705882355</v>
      </c>
      <c r="O1816" s="25">
        <f>SUMIFS('OD K'!$H:$H,'OD K'!B:B,Celkem!B1816,'OD K'!$D:$D,Celkem!D1816)</f>
        <v>5.8823529411764705E-2</v>
      </c>
    </row>
    <row r="1817" spans="1:15" x14ac:dyDescent="0.25">
      <c r="A1817" t="s">
        <v>7</v>
      </c>
      <c r="B1817" t="s">
        <v>1834</v>
      </c>
      <c r="C1817" t="s">
        <v>1835</v>
      </c>
      <c r="D1817" t="s">
        <v>21</v>
      </c>
      <c r="E1817" s="17">
        <v>219</v>
      </c>
      <c r="F1817" s="17">
        <v>909.32885844748853</v>
      </c>
      <c r="G1817" s="17">
        <v>7762.2738228310509</v>
      </c>
      <c r="H1817" s="17">
        <v>24543.432643835615</v>
      </c>
      <c r="I1817" s="17">
        <v>3151.1002410958904</v>
      </c>
      <c r="J1817" s="17">
        <v>1631.5129132420091</v>
      </c>
      <c r="K1817" s="17">
        <v>202.99479452054794</v>
      </c>
      <c r="L1817" s="17">
        <v>38200.643273972601</v>
      </c>
      <c r="M1817" s="24">
        <f>SUMIFS('OD K'!$E:$E,'OD K'!B:B,Celkem!B1817,'OD K'!$D:$D,Celkem!D1817)</f>
        <v>4</v>
      </c>
      <c r="N1817" s="25">
        <f>SUMIFS('OD K'!$G:$G,'OD K'!B:B,Celkem!B1817,'OD K'!$D:$D,Celkem!D1817)</f>
        <v>3.8447488584474887</v>
      </c>
      <c r="O1817" s="25">
        <f>SUMIFS('OD K'!$H:$H,'OD K'!B:B,Celkem!B1817,'OD K'!$D:$D,Celkem!D1817)</f>
        <v>0.20091324200913241</v>
      </c>
    </row>
    <row r="1818" spans="1:15" x14ac:dyDescent="0.25">
      <c r="A1818" t="s">
        <v>7</v>
      </c>
      <c r="B1818" t="s">
        <v>1836</v>
      </c>
      <c r="C1818" t="s">
        <v>1837</v>
      </c>
      <c r="D1818" t="s">
        <v>2</v>
      </c>
      <c r="E1818" s="17">
        <v>44</v>
      </c>
      <c r="F1818" s="17">
        <v>16614.615227272727</v>
      </c>
      <c r="G1818" s="17">
        <v>6247.2377318181816</v>
      </c>
      <c r="H1818" s="17">
        <v>13265.729238636362</v>
      </c>
      <c r="I1818" s="17">
        <v>0</v>
      </c>
      <c r="J1818" s="17">
        <v>335.52870000000001</v>
      </c>
      <c r="K1818" s="17">
        <v>0</v>
      </c>
      <c r="L1818" s="17">
        <v>36463.110897727274</v>
      </c>
      <c r="M1818" s="24">
        <f>SUMIFS('OD K'!$E:$E,'OD K'!B:B,Celkem!B1818,'OD K'!$D:$D,Celkem!D1818)</f>
        <v>5</v>
      </c>
      <c r="N1818" s="25">
        <f>SUMIFS('OD K'!$G:$G,'OD K'!B:B,Celkem!B1818,'OD K'!$D:$D,Celkem!D1818)</f>
        <v>4.7727272727272725</v>
      </c>
      <c r="O1818" s="25">
        <f>SUMIFS('OD K'!$H:$H,'OD K'!B:B,Celkem!B1818,'OD K'!$D:$D,Celkem!D1818)</f>
        <v>0</v>
      </c>
    </row>
    <row r="1819" spans="1:15" x14ac:dyDescent="0.25">
      <c r="A1819" t="s">
        <v>7</v>
      </c>
      <c r="B1819" t="s">
        <v>1836</v>
      </c>
      <c r="C1819" t="s">
        <v>1837</v>
      </c>
      <c r="D1819" t="s">
        <v>21</v>
      </c>
      <c r="E1819" s="17">
        <v>470</v>
      </c>
      <c r="F1819" s="17">
        <v>8687.7067659574477</v>
      </c>
      <c r="G1819" s="17">
        <v>7971.9879421276592</v>
      </c>
      <c r="H1819" s="17">
        <v>25342.660151489359</v>
      </c>
      <c r="I1819" s="17">
        <v>2073.6339055319149</v>
      </c>
      <c r="J1819" s="17">
        <v>356.76397319148936</v>
      </c>
      <c r="K1819" s="17">
        <v>5.7906382978723405</v>
      </c>
      <c r="L1819" s="17">
        <v>44438.543376595735</v>
      </c>
      <c r="M1819" s="24">
        <f>SUMIFS('OD K'!$E:$E,'OD K'!B:B,Celkem!B1819,'OD K'!$D:$D,Celkem!D1819)</f>
        <v>5</v>
      </c>
      <c r="N1819" s="25">
        <f>SUMIFS('OD K'!$G:$G,'OD K'!B:B,Celkem!B1819,'OD K'!$D:$D,Celkem!D1819)</f>
        <v>3.9085106382978725</v>
      </c>
      <c r="O1819" s="25">
        <f>SUMIFS('OD K'!$H:$H,'OD K'!B:B,Celkem!B1819,'OD K'!$D:$D,Celkem!D1819)</f>
        <v>0.14042553191489363</v>
      </c>
    </row>
    <row r="1820" spans="1:15" x14ac:dyDescent="0.25">
      <c r="A1820" t="s">
        <v>7</v>
      </c>
      <c r="B1820" t="s">
        <v>1838</v>
      </c>
      <c r="C1820" t="s">
        <v>1839</v>
      </c>
      <c r="D1820" t="s">
        <v>2</v>
      </c>
      <c r="E1820" s="17">
        <v>4</v>
      </c>
      <c r="F1820" s="17">
        <v>2611.92</v>
      </c>
      <c r="G1820" s="17">
        <v>7640.3118999999997</v>
      </c>
      <c r="H1820" s="17">
        <v>27109.324525</v>
      </c>
      <c r="I1820" s="17">
        <v>8242.9385500000008</v>
      </c>
      <c r="J1820" s="17">
        <v>8975.6075500000006</v>
      </c>
      <c r="K1820" s="17">
        <v>0</v>
      </c>
      <c r="L1820" s="17">
        <v>54580.102525000002</v>
      </c>
      <c r="M1820" s="24">
        <f>SUMIFS('OD K'!$E:$E,'OD K'!B:B,Celkem!B1820,'OD K'!$D:$D,Celkem!D1820)</f>
        <v>5</v>
      </c>
      <c r="N1820" s="25">
        <f>SUMIFS('OD K'!$G:$G,'OD K'!B:B,Celkem!B1820,'OD K'!$D:$D,Celkem!D1820)</f>
        <v>3.75</v>
      </c>
      <c r="O1820" s="25">
        <f>SUMIFS('OD K'!$H:$H,'OD K'!B:B,Celkem!B1820,'OD K'!$D:$D,Celkem!D1820)</f>
        <v>0.25</v>
      </c>
    </row>
    <row r="1821" spans="1:15" x14ac:dyDescent="0.25">
      <c r="A1821" t="s">
        <v>7</v>
      </c>
      <c r="B1821" t="s">
        <v>1838</v>
      </c>
      <c r="C1821" t="s">
        <v>1839</v>
      </c>
      <c r="D1821" t="s">
        <v>21</v>
      </c>
      <c r="E1821" s="17">
        <v>68</v>
      </c>
      <c r="F1821" s="17">
        <v>31485.122941176469</v>
      </c>
      <c r="G1821" s="17">
        <v>26628.700227941179</v>
      </c>
      <c r="H1821" s="17">
        <v>46061.469054411769</v>
      </c>
      <c r="I1821" s="17">
        <v>22770.999524999999</v>
      </c>
      <c r="J1821" s="17">
        <v>5674.4250926470586</v>
      </c>
      <c r="K1821" s="17">
        <v>217.63588235294117</v>
      </c>
      <c r="L1821" s="17">
        <v>132838.35272352942</v>
      </c>
      <c r="M1821" s="24">
        <f>SUMIFS('OD K'!$E:$E,'OD K'!B:B,Celkem!B1821,'OD K'!$D:$D,Celkem!D1821)</f>
        <v>5</v>
      </c>
      <c r="N1821" s="25">
        <f>SUMIFS('OD K'!$G:$G,'OD K'!B:B,Celkem!B1821,'OD K'!$D:$D,Celkem!D1821)</f>
        <v>5.2794117647058822</v>
      </c>
      <c r="O1821" s="25">
        <f>SUMIFS('OD K'!$H:$H,'OD K'!B:B,Celkem!B1821,'OD K'!$D:$D,Celkem!D1821)</f>
        <v>1.3088235294117647</v>
      </c>
    </row>
    <row r="1822" spans="1:15" x14ac:dyDescent="0.25">
      <c r="A1822" t="s">
        <v>7</v>
      </c>
      <c r="B1822" t="s">
        <v>1840</v>
      </c>
      <c r="C1822" t="s">
        <v>1841</v>
      </c>
      <c r="D1822" t="s">
        <v>2</v>
      </c>
      <c r="E1822" s="17">
        <v>7</v>
      </c>
      <c r="F1822" s="17">
        <v>269.16571428571427</v>
      </c>
      <c r="G1822" s="17">
        <v>1828.8875285714287</v>
      </c>
      <c r="H1822" s="17">
        <v>12203.732628571428</v>
      </c>
      <c r="I1822" s="17">
        <v>0</v>
      </c>
      <c r="J1822" s="17">
        <v>0</v>
      </c>
      <c r="K1822" s="17">
        <v>0</v>
      </c>
      <c r="L1822" s="17">
        <v>14301.78587142857</v>
      </c>
      <c r="M1822" s="24">
        <f>SUMIFS('OD K'!$E:$E,'OD K'!B:B,Celkem!B1822,'OD K'!$D:$D,Celkem!D1822)</f>
        <v>5</v>
      </c>
      <c r="N1822" s="25">
        <f>SUMIFS('OD K'!$G:$G,'OD K'!B:B,Celkem!B1822,'OD K'!$D:$D,Celkem!D1822)</f>
        <v>1.7142857142857142</v>
      </c>
      <c r="O1822" s="25">
        <f>SUMIFS('OD K'!$H:$H,'OD K'!B:B,Celkem!B1822,'OD K'!$D:$D,Celkem!D1822)</f>
        <v>0</v>
      </c>
    </row>
    <row r="1823" spans="1:15" x14ac:dyDescent="0.25">
      <c r="A1823" t="s">
        <v>7</v>
      </c>
      <c r="B1823" t="s">
        <v>1840</v>
      </c>
      <c r="C1823" t="s">
        <v>1841</v>
      </c>
      <c r="D1823" t="s">
        <v>21</v>
      </c>
      <c r="E1823" s="17">
        <v>110</v>
      </c>
      <c r="F1823" s="17">
        <v>4537.0045454545452</v>
      </c>
      <c r="G1823" s="17">
        <v>12040.08308</v>
      </c>
      <c r="H1823" s="17">
        <v>17853.349550909094</v>
      </c>
      <c r="I1823" s="17">
        <v>8314.4390490909082</v>
      </c>
      <c r="J1823" s="17">
        <v>1174.0286836363637</v>
      </c>
      <c r="K1823" s="17">
        <v>94.794545454545457</v>
      </c>
      <c r="L1823" s="17">
        <v>44013.699454545458</v>
      </c>
      <c r="M1823" s="24">
        <f>SUMIFS('OD K'!$E:$E,'OD K'!B:B,Celkem!B1823,'OD K'!$D:$D,Celkem!D1823)</f>
        <v>5</v>
      </c>
      <c r="N1823" s="25">
        <f>SUMIFS('OD K'!$G:$G,'OD K'!B:B,Celkem!B1823,'OD K'!$D:$D,Celkem!D1823)</f>
        <v>3.3181818181818183</v>
      </c>
      <c r="O1823" s="25">
        <f>SUMIFS('OD K'!$H:$H,'OD K'!B:B,Celkem!B1823,'OD K'!$D:$D,Celkem!D1823)</f>
        <v>0.50909090909090904</v>
      </c>
    </row>
    <row r="1824" spans="1:15" x14ac:dyDescent="0.25">
      <c r="A1824" t="s">
        <v>7</v>
      </c>
      <c r="B1824" t="s">
        <v>1842</v>
      </c>
      <c r="C1824" t="s">
        <v>1843</v>
      </c>
      <c r="D1824" t="s">
        <v>2</v>
      </c>
      <c r="E1824" s="17">
        <v>7</v>
      </c>
      <c r="F1824" s="17">
        <v>137.95571428571429</v>
      </c>
      <c r="G1824" s="17">
        <v>7369.1710285714289</v>
      </c>
      <c r="H1824" s="17">
        <v>32586.259714285716</v>
      </c>
      <c r="I1824" s="17">
        <v>23108.629257142857</v>
      </c>
      <c r="J1824" s="17">
        <v>0</v>
      </c>
      <c r="K1824" s="17">
        <v>0</v>
      </c>
      <c r="L1824" s="17">
        <v>63202.015714285713</v>
      </c>
      <c r="M1824" s="24">
        <f>SUMIFS('OD K'!$E:$E,'OD K'!B:B,Celkem!B1824,'OD K'!$D:$D,Celkem!D1824)</f>
        <v>4</v>
      </c>
      <c r="N1824" s="25">
        <f>SUMIFS('OD K'!$G:$G,'OD K'!B:B,Celkem!B1824,'OD K'!$D:$D,Celkem!D1824)</f>
        <v>2.8571428571428572</v>
      </c>
      <c r="O1824" s="25">
        <f>SUMIFS('OD K'!$H:$H,'OD K'!B:B,Celkem!B1824,'OD K'!$D:$D,Celkem!D1824)</f>
        <v>1.1428571428571428</v>
      </c>
    </row>
    <row r="1825" spans="1:15" x14ac:dyDescent="0.25">
      <c r="A1825" t="s">
        <v>7</v>
      </c>
      <c r="B1825" t="s">
        <v>1842</v>
      </c>
      <c r="C1825" t="s">
        <v>1843</v>
      </c>
      <c r="D1825" t="s">
        <v>21</v>
      </c>
      <c r="E1825" s="17">
        <v>281</v>
      </c>
      <c r="F1825" s="17">
        <v>190.10868327402136</v>
      </c>
      <c r="G1825" s="17">
        <v>10145.434308185053</v>
      </c>
      <c r="H1825" s="17">
        <v>26767.125821352314</v>
      </c>
      <c r="I1825" s="17">
        <v>1180.2072451957297</v>
      </c>
      <c r="J1825" s="17">
        <v>82.783690391459075</v>
      </c>
      <c r="K1825" s="17">
        <v>1716.5201423487545</v>
      </c>
      <c r="L1825" s="17">
        <v>40082.179890747328</v>
      </c>
      <c r="M1825" s="24">
        <f>SUMIFS('OD K'!$E:$E,'OD K'!B:B,Celkem!B1825,'OD K'!$D:$D,Celkem!D1825)</f>
        <v>4</v>
      </c>
      <c r="N1825" s="25">
        <f>SUMIFS('OD K'!$G:$G,'OD K'!B:B,Celkem!B1825,'OD K'!$D:$D,Celkem!D1825)</f>
        <v>2.8683274021352312</v>
      </c>
      <c r="O1825" s="25">
        <f>SUMIFS('OD K'!$H:$H,'OD K'!B:B,Celkem!B1825,'OD K'!$D:$D,Celkem!D1825)</f>
        <v>4.6263345195729534E-2</v>
      </c>
    </row>
    <row r="1826" spans="1:15" x14ac:dyDescent="0.25">
      <c r="A1826" t="s">
        <v>7</v>
      </c>
      <c r="B1826" t="s">
        <v>1844</v>
      </c>
      <c r="C1826" t="s">
        <v>1845</v>
      </c>
      <c r="D1826" t="s">
        <v>2</v>
      </c>
      <c r="E1826" s="17">
        <v>1</v>
      </c>
      <c r="F1826" s="17">
        <v>1469.55</v>
      </c>
      <c r="G1826" s="17">
        <v>24201.866699999999</v>
      </c>
      <c r="H1826" s="17">
        <v>73705.077000000005</v>
      </c>
      <c r="I1826" s="17">
        <v>0</v>
      </c>
      <c r="J1826" s="17">
        <v>0</v>
      </c>
      <c r="K1826" s="17">
        <v>0</v>
      </c>
      <c r="L1826" s="17">
        <v>99376.493700000006</v>
      </c>
      <c r="M1826" s="24">
        <f>SUMIFS('OD K'!$E:$E,'OD K'!B:B,Celkem!B1826,'OD K'!$D:$D,Celkem!D1826)</f>
        <v>16</v>
      </c>
      <c r="N1826" s="25">
        <f>SUMIFS('OD K'!$G:$G,'OD K'!B:B,Celkem!B1826,'OD K'!$D:$D,Celkem!D1826)</f>
        <v>9</v>
      </c>
      <c r="O1826" s="25">
        <f>SUMIFS('OD K'!$H:$H,'OD K'!B:B,Celkem!B1826,'OD K'!$D:$D,Celkem!D1826)</f>
        <v>0</v>
      </c>
    </row>
    <row r="1827" spans="1:15" x14ac:dyDescent="0.25">
      <c r="A1827" t="s">
        <v>7</v>
      </c>
      <c r="B1827" t="s">
        <v>1844</v>
      </c>
      <c r="C1827" t="s">
        <v>1845</v>
      </c>
      <c r="D1827" t="s">
        <v>21</v>
      </c>
      <c r="E1827" s="17">
        <v>44</v>
      </c>
      <c r="F1827" s="17">
        <v>8674.0731818181812</v>
      </c>
      <c r="G1827" s="17">
        <v>23225.186600000001</v>
      </c>
      <c r="H1827" s="17">
        <v>67356.014374999999</v>
      </c>
      <c r="I1827" s="17">
        <v>52809.125674999996</v>
      </c>
      <c r="J1827" s="17">
        <v>222.09464090909088</v>
      </c>
      <c r="K1827" s="17">
        <v>617.91727272727269</v>
      </c>
      <c r="L1827" s="17">
        <v>152904.41174545453</v>
      </c>
      <c r="M1827" s="24">
        <f>SUMIFS('OD K'!$E:$E,'OD K'!B:B,Celkem!B1827,'OD K'!$D:$D,Celkem!D1827)</f>
        <v>16</v>
      </c>
      <c r="N1827" s="25">
        <f>SUMIFS('OD K'!$G:$G,'OD K'!B:B,Celkem!B1827,'OD K'!$D:$D,Celkem!D1827)</f>
        <v>12.181818181818182</v>
      </c>
      <c r="O1827" s="25">
        <f>SUMIFS('OD K'!$H:$H,'OD K'!B:B,Celkem!B1827,'OD K'!$D:$D,Celkem!D1827)</f>
        <v>3.5</v>
      </c>
    </row>
    <row r="1828" spans="1:15" x14ac:dyDescent="0.25">
      <c r="A1828" t="s">
        <v>7</v>
      </c>
      <c r="B1828" t="s">
        <v>1846</v>
      </c>
      <c r="C1828" t="s">
        <v>1847</v>
      </c>
      <c r="D1828" t="s">
        <v>2</v>
      </c>
      <c r="E1828" s="17">
        <v>5</v>
      </c>
      <c r="F1828" s="17">
        <v>3475.2539999999999</v>
      </c>
      <c r="G1828" s="17">
        <v>11722.589960000001</v>
      </c>
      <c r="H1828" s="17">
        <v>52296.217940000002</v>
      </c>
      <c r="I1828" s="17">
        <v>49979.689880000005</v>
      </c>
      <c r="J1828" s="17">
        <v>0</v>
      </c>
      <c r="K1828" s="17">
        <v>0</v>
      </c>
      <c r="L1828" s="17">
        <v>117473.75178000001</v>
      </c>
      <c r="M1828" s="24">
        <f>SUMIFS('OD K'!$E:$E,'OD K'!B:B,Celkem!B1828,'OD K'!$D:$D,Celkem!D1828)</f>
        <v>10</v>
      </c>
      <c r="N1828" s="25">
        <f>SUMIFS('OD K'!$G:$G,'OD K'!B:B,Celkem!B1828,'OD K'!$D:$D,Celkem!D1828)</f>
        <v>6.2</v>
      </c>
      <c r="O1828" s="25">
        <f>SUMIFS('OD K'!$H:$H,'OD K'!B:B,Celkem!B1828,'OD K'!$D:$D,Celkem!D1828)</f>
        <v>2.2000000000000002</v>
      </c>
    </row>
    <row r="1829" spans="1:15" x14ac:dyDescent="0.25">
      <c r="A1829" t="s">
        <v>7</v>
      </c>
      <c r="B1829" t="s">
        <v>1846</v>
      </c>
      <c r="C1829" t="s">
        <v>1847</v>
      </c>
      <c r="D1829" t="s">
        <v>21</v>
      </c>
      <c r="E1829" s="17">
        <v>78</v>
      </c>
      <c r="F1829" s="17">
        <v>2820.8634615384617</v>
      </c>
      <c r="G1829" s="17">
        <v>13329.315316666667</v>
      </c>
      <c r="H1829" s="17">
        <v>40845.357775641023</v>
      </c>
      <c r="I1829" s="17">
        <v>6913.7779089743581</v>
      </c>
      <c r="J1829" s="17">
        <v>96.565269230769232</v>
      </c>
      <c r="K1829" s="17">
        <v>1990.1203846153849</v>
      </c>
      <c r="L1829" s="17">
        <v>65996.000116666663</v>
      </c>
      <c r="M1829" s="24">
        <f>SUMIFS('OD K'!$E:$E,'OD K'!B:B,Celkem!B1829,'OD K'!$D:$D,Celkem!D1829)</f>
        <v>10</v>
      </c>
      <c r="N1829" s="25">
        <f>SUMIFS('OD K'!$G:$G,'OD K'!B:B,Celkem!B1829,'OD K'!$D:$D,Celkem!D1829)</f>
        <v>6.7435897435897436</v>
      </c>
      <c r="O1829" s="25">
        <f>SUMIFS('OD K'!$H:$H,'OD K'!B:B,Celkem!B1829,'OD K'!$D:$D,Celkem!D1829)</f>
        <v>0.47435897435897434</v>
      </c>
    </row>
    <row r="1830" spans="1:15" x14ac:dyDescent="0.25">
      <c r="A1830" t="s">
        <v>7</v>
      </c>
      <c r="B1830" t="s">
        <v>1848</v>
      </c>
      <c r="C1830" t="s">
        <v>1849</v>
      </c>
      <c r="D1830" t="s">
        <v>2</v>
      </c>
      <c r="E1830" s="17">
        <v>2</v>
      </c>
      <c r="F1830" s="17">
        <v>1192.76</v>
      </c>
      <c r="G1830" s="17">
        <v>13606.160900000001</v>
      </c>
      <c r="H1830" s="17">
        <v>62728.549950000001</v>
      </c>
      <c r="I1830" s="17">
        <v>118017.79919999999</v>
      </c>
      <c r="J1830" s="17">
        <v>0</v>
      </c>
      <c r="K1830" s="17">
        <v>0</v>
      </c>
      <c r="L1830" s="17">
        <v>195545.27004999999</v>
      </c>
      <c r="M1830" s="24">
        <f>SUMIFS('OD K'!$E:$E,'OD K'!B:B,Celkem!B1830,'OD K'!$D:$D,Celkem!D1830)</f>
        <v>14</v>
      </c>
      <c r="N1830" s="25">
        <f>SUMIFS('OD K'!$G:$G,'OD K'!B:B,Celkem!B1830,'OD K'!$D:$D,Celkem!D1830)</f>
        <v>5.5</v>
      </c>
      <c r="O1830" s="25">
        <f>SUMIFS('OD K'!$H:$H,'OD K'!B:B,Celkem!B1830,'OD K'!$D:$D,Celkem!D1830)</f>
        <v>4</v>
      </c>
    </row>
    <row r="1831" spans="1:15" x14ac:dyDescent="0.25">
      <c r="A1831" t="s">
        <v>7</v>
      </c>
      <c r="B1831" t="s">
        <v>1848</v>
      </c>
      <c r="C1831" t="s">
        <v>1849</v>
      </c>
      <c r="D1831" t="s">
        <v>21</v>
      </c>
      <c r="E1831" s="17">
        <v>96</v>
      </c>
      <c r="F1831" s="17">
        <v>21884.126145833332</v>
      </c>
      <c r="G1831" s="17">
        <v>30813.182219791666</v>
      </c>
      <c r="H1831" s="17">
        <v>69175.109067708327</v>
      </c>
      <c r="I1831" s="17">
        <v>96665.499816666663</v>
      </c>
      <c r="J1831" s="17">
        <v>575.46503541666664</v>
      </c>
      <c r="K1831" s="17">
        <v>2010.8688541666668</v>
      </c>
      <c r="L1831" s="17">
        <v>221124.25113958336</v>
      </c>
      <c r="M1831" s="24">
        <f>SUMIFS('OD K'!$E:$E,'OD K'!B:B,Celkem!B1831,'OD K'!$D:$D,Celkem!D1831)</f>
        <v>14</v>
      </c>
      <c r="N1831" s="25">
        <f>SUMIFS('OD K'!$G:$G,'OD K'!B:B,Celkem!B1831,'OD K'!$D:$D,Celkem!D1831)</f>
        <v>11.895833333333334</v>
      </c>
      <c r="O1831" s="25">
        <f>SUMIFS('OD K'!$H:$H,'OD K'!B:B,Celkem!B1831,'OD K'!$D:$D,Celkem!D1831)</f>
        <v>4.927083333333333</v>
      </c>
    </row>
    <row r="1832" spans="1:15" x14ac:dyDescent="0.25">
      <c r="A1832" t="s">
        <v>7</v>
      </c>
      <c r="B1832" t="s">
        <v>1850</v>
      </c>
      <c r="C1832" t="s">
        <v>1851</v>
      </c>
      <c r="D1832" t="s">
        <v>2</v>
      </c>
      <c r="E1832" s="17">
        <v>47</v>
      </c>
      <c r="F1832" s="17">
        <v>2792.3085106382978</v>
      </c>
      <c r="G1832" s="17">
        <v>13587.531887234043</v>
      </c>
      <c r="H1832" s="17">
        <v>61908.084914893618</v>
      </c>
      <c r="I1832" s="17">
        <v>11090.911421276596</v>
      </c>
      <c r="J1832" s="17">
        <v>506.0351765957447</v>
      </c>
      <c r="K1832" s="17">
        <v>334.70297872340427</v>
      </c>
      <c r="L1832" s="17">
        <v>90219.574889361713</v>
      </c>
      <c r="M1832" s="24">
        <f>SUMIFS('OD K'!$E:$E,'OD K'!B:B,Celkem!B1832,'OD K'!$D:$D,Celkem!D1832)</f>
        <v>8</v>
      </c>
      <c r="N1832" s="25">
        <f>SUMIFS('OD K'!$G:$G,'OD K'!B:B,Celkem!B1832,'OD K'!$D:$D,Celkem!D1832)</f>
        <v>8.0425531914893611</v>
      </c>
      <c r="O1832" s="25">
        <f>SUMIFS('OD K'!$H:$H,'OD K'!B:B,Celkem!B1832,'OD K'!$D:$D,Celkem!D1832)</f>
        <v>0.65957446808510634</v>
      </c>
    </row>
    <row r="1833" spans="1:15" x14ac:dyDescent="0.25">
      <c r="A1833" t="s">
        <v>7</v>
      </c>
      <c r="B1833" t="s">
        <v>1850</v>
      </c>
      <c r="C1833" t="s">
        <v>1851</v>
      </c>
      <c r="D1833" t="s">
        <v>21</v>
      </c>
      <c r="E1833" s="17">
        <v>1123</v>
      </c>
      <c r="F1833" s="17">
        <v>5675.7944078361534</v>
      </c>
      <c r="G1833" s="17">
        <v>9577.5874865538735</v>
      </c>
      <c r="H1833" s="17">
        <v>37712.731438735529</v>
      </c>
      <c r="I1833" s="17">
        <v>15119.412416740874</v>
      </c>
      <c r="J1833" s="17">
        <v>87.570418967052532</v>
      </c>
      <c r="K1833" s="17">
        <v>322.55965271593942</v>
      </c>
      <c r="L1833" s="17">
        <v>68495.655821549415</v>
      </c>
      <c r="M1833" s="24">
        <f>SUMIFS('OD K'!$E:$E,'OD K'!B:B,Celkem!B1833,'OD K'!$D:$D,Celkem!D1833)</f>
        <v>8</v>
      </c>
      <c r="N1833" s="25">
        <f>SUMIFS('OD K'!$G:$G,'OD K'!B:B,Celkem!B1833,'OD K'!$D:$D,Celkem!D1833)</f>
        <v>6.7658058771148708</v>
      </c>
      <c r="O1833" s="25">
        <f>SUMIFS('OD K'!$H:$H,'OD K'!B:B,Celkem!B1833,'OD K'!$D:$D,Celkem!D1833)</f>
        <v>0.96883348174532502</v>
      </c>
    </row>
    <row r="1834" spans="1:15" x14ac:dyDescent="0.25">
      <c r="A1834" t="s">
        <v>7</v>
      </c>
      <c r="B1834" t="s">
        <v>1852</v>
      </c>
      <c r="C1834" t="s">
        <v>1853</v>
      </c>
      <c r="D1834" t="s">
        <v>2</v>
      </c>
      <c r="E1834" s="17">
        <v>50</v>
      </c>
      <c r="F1834" s="17">
        <v>2547.3552</v>
      </c>
      <c r="G1834" s="17">
        <v>7113.0370239999993</v>
      </c>
      <c r="H1834" s="17">
        <v>21340.531771999998</v>
      </c>
      <c r="I1834" s="17">
        <v>4331.3227240000006</v>
      </c>
      <c r="J1834" s="17">
        <v>496.97185999999999</v>
      </c>
      <c r="K1834" s="17">
        <v>20.3904</v>
      </c>
      <c r="L1834" s="17">
        <v>35849.60897999999</v>
      </c>
      <c r="M1834" s="24">
        <f>SUMIFS('OD K'!$E:$E,'OD K'!B:B,Celkem!B1834,'OD K'!$D:$D,Celkem!D1834)</f>
        <v>5</v>
      </c>
      <c r="N1834" s="25">
        <f>SUMIFS('OD K'!$G:$G,'OD K'!B:B,Celkem!B1834,'OD K'!$D:$D,Celkem!D1834)</f>
        <v>3.26</v>
      </c>
      <c r="O1834" s="25">
        <f>SUMIFS('OD K'!$H:$H,'OD K'!B:B,Celkem!B1834,'OD K'!$D:$D,Celkem!D1834)</f>
        <v>0.26</v>
      </c>
    </row>
    <row r="1835" spans="1:15" x14ac:dyDescent="0.25">
      <c r="A1835" t="s">
        <v>7</v>
      </c>
      <c r="B1835" t="s">
        <v>1852</v>
      </c>
      <c r="C1835" t="s">
        <v>1853</v>
      </c>
      <c r="D1835" t="s">
        <v>21</v>
      </c>
      <c r="E1835" s="17">
        <v>1520</v>
      </c>
      <c r="F1835" s="17">
        <v>3152.8858947368417</v>
      </c>
      <c r="G1835" s="17">
        <v>4631.5333374342099</v>
      </c>
      <c r="H1835" s="17">
        <v>23131.66078388158</v>
      </c>
      <c r="I1835" s="17">
        <v>5297.7467268421051</v>
      </c>
      <c r="J1835" s="17">
        <v>125.82223092105264</v>
      </c>
      <c r="K1835" s="17">
        <v>273.73005263157893</v>
      </c>
      <c r="L1835" s="17">
        <v>36613.379026447372</v>
      </c>
      <c r="M1835" s="24">
        <f>SUMIFS('OD K'!$E:$E,'OD K'!B:B,Celkem!B1835,'OD K'!$D:$D,Celkem!D1835)</f>
        <v>5</v>
      </c>
      <c r="N1835" s="25">
        <f>SUMIFS('OD K'!$G:$G,'OD K'!B:B,Celkem!B1835,'OD K'!$D:$D,Celkem!D1835)</f>
        <v>3.9217105263157896</v>
      </c>
      <c r="O1835" s="25">
        <f>SUMIFS('OD K'!$H:$H,'OD K'!B:B,Celkem!B1835,'OD K'!$D:$D,Celkem!D1835)</f>
        <v>0.3638157894736842</v>
      </c>
    </row>
    <row r="1836" spans="1:15" x14ac:dyDescent="0.25">
      <c r="A1836" t="s">
        <v>7</v>
      </c>
      <c r="B1836" t="s">
        <v>1854</v>
      </c>
      <c r="C1836" t="s">
        <v>1855</v>
      </c>
      <c r="D1836" t="s">
        <v>2</v>
      </c>
      <c r="E1836" s="17">
        <v>2</v>
      </c>
      <c r="F1836" s="17">
        <v>11541.61</v>
      </c>
      <c r="G1836" s="17">
        <v>17757.394649999998</v>
      </c>
      <c r="H1836" s="17">
        <v>161025.57089999999</v>
      </c>
      <c r="I1836" s="17">
        <v>0</v>
      </c>
      <c r="J1836" s="17">
        <v>0</v>
      </c>
      <c r="K1836" s="17">
        <v>0</v>
      </c>
      <c r="L1836" s="17">
        <v>190324.57554999998</v>
      </c>
      <c r="M1836" s="24">
        <f>SUMIFS('OD K'!$E:$E,'OD K'!B:B,Celkem!B1836,'OD K'!$D:$D,Celkem!D1836)</f>
        <v>16</v>
      </c>
      <c r="N1836" s="25">
        <f>SUMIFS('OD K'!$G:$G,'OD K'!B:B,Celkem!B1836,'OD K'!$D:$D,Celkem!D1836)</f>
        <v>21.5</v>
      </c>
      <c r="O1836" s="25">
        <f>SUMIFS('OD K'!$H:$H,'OD K'!B:B,Celkem!B1836,'OD K'!$D:$D,Celkem!D1836)</f>
        <v>0</v>
      </c>
    </row>
    <row r="1837" spans="1:15" x14ac:dyDescent="0.25">
      <c r="A1837" t="s">
        <v>7</v>
      </c>
      <c r="B1837" t="s">
        <v>1854</v>
      </c>
      <c r="C1837" t="s">
        <v>1855</v>
      </c>
      <c r="D1837" t="s">
        <v>21</v>
      </c>
      <c r="E1837" s="17">
        <v>14</v>
      </c>
      <c r="F1837" s="17">
        <v>41923.484285714287</v>
      </c>
      <c r="G1837" s="17">
        <v>38747.8969</v>
      </c>
      <c r="H1837" s="17">
        <v>71638.679028571423</v>
      </c>
      <c r="I1837" s="17">
        <v>179478.03479999999</v>
      </c>
      <c r="J1837" s="17">
        <v>193.43878571428573</v>
      </c>
      <c r="K1837" s="17">
        <v>22.834285714285716</v>
      </c>
      <c r="L1837" s="17">
        <v>332004.36808571429</v>
      </c>
      <c r="M1837" s="24">
        <f>SUMIFS('OD K'!$E:$E,'OD K'!B:B,Celkem!B1837,'OD K'!$D:$D,Celkem!D1837)</f>
        <v>16</v>
      </c>
      <c r="N1837" s="25">
        <f>SUMIFS('OD K'!$G:$G,'OD K'!B:B,Celkem!B1837,'OD K'!$D:$D,Celkem!D1837)</f>
        <v>11.5</v>
      </c>
      <c r="O1837" s="25">
        <f>SUMIFS('OD K'!$H:$H,'OD K'!B:B,Celkem!B1837,'OD K'!$D:$D,Celkem!D1837)</f>
        <v>9.7142857142857135</v>
      </c>
    </row>
    <row r="1838" spans="1:15" x14ac:dyDescent="0.25">
      <c r="A1838" t="s">
        <v>7</v>
      </c>
      <c r="B1838" t="s">
        <v>1856</v>
      </c>
      <c r="C1838" t="s">
        <v>1857</v>
      </c>
      <c r="D1838" t="s">
        <v>2</v>
      </c>
      <c r="E1838" s="17">
        <v>15</v>
      </c>
      <c r="F1838" s="17">
        <v>2683.2786666666666</v>
      </c>
      <c r="G1838" s="17">
        <v>7356.1111333333338</v>
      </c>
      <c r="H1838" s="17">
        <v>50112.619779999994</v>
      </c>
      <c r="I1838" s="17">
        <v>0</v>
      </c>
      <c r="J1838" s="17">
        <v>1275.9770800000001</v>
      </c>
      <c r="K1838" s="17">
        <v>0</v>
      </c>
      <c r="L1838" s="17">
        <v>61427.986659999995</v>
      </c>
      <c r="M1838" s="24">
        <f>SUMIFS('OD K'!$E:$E,'OD K'!B:B,Celkem!B1838,'OD K'!$D:$D,Celkem!D1838)</f>
        <v>9</v>
      </c>
      <c r="N1838" s="25">
        <f>SUMIFS('OD K'!$G:$G,'OD K'!B:B,Celkem!B1838,'OD K'!$D:$D,Celkem!D1838)</f>
        <v>6.8666666666666663</v>
      </c>
      <c r="O1838" s="25">
        <f>SUMIFS('OD K'!$H:$H,'OD K'!B:B,Celkem!B1838,'OD K'!$D:$D,Celkem!D1838)</f>
        <v>0</v>
      </c>
    </row>
    <row r="1839" spans="1:15" x14ac:dyDescent="0.25">
      <c r="A1839" t="s">
        <v>7</v>
      </c>
      <c r="B1839" t="s">
        <v>1856</v>
      </c>
      <c r="C1839" t="s">
        <v>1857</v>
      </c>
      <c r="D1839" t="s">
        <v>21</v>
      </c>
      <c r="E1839" s="17">
        <v>223</v>
      </c>
      <c r="F1839" s="17">
        <v>3981.0693273542597</v>
      </c>
      <c r="G1839" s="17">
        <v>14381.697486547086</v>
      </c>
      <c r="H1839" s="17">
        <v>44490.327231390133</v>
      </c>
      <c r="I1839" s="17">
        <v>14204.660685650224</v>
      </c>
      <c r="J1839" s="17">
        <v>275.11747309417041</v>
      </c>
      <c r="K1839" s="17">
        <v>877.59968609865473</v>
      </c>
      <c r="L1839" s="17">
        <v>78210.471890134519</v>
      </c>
      <c r="M1839" s="24">
        <f>SUMIFS('OD K'!$E:$E,'OD K'!B:B,Celkem!B1839,'OD K'!$D:$D,Celkem!D1839)</f>
        <v>9</v>
      </c>
      <c r="N1839" s="25">
        <f>SUMIFS('OD K'!$G:$G,'OD K'!B:B,Celkem!B1839,'OD K'!$D:$D,Celkem!D1839)</f>
        <v>7.1210762331838566</v>
      </c>
      <c r="O1839" s="25">
        <f>SUMIFS('OD K'!$H:$H,'OD K'!B:B,Celkem!B1839,'OD K'!$D:$D,Celkem!D1839)</f>
        <v>0.96860986547085204</v>
      </c>
    </row>
    <row r="1840" spans="1:15" x14ac:dyDescent="0.25">
      <c r="A1840" t="s">
        <v>7</v>
      </c>
      <c r="B1840" t="s">
        <v>1858</v>
      </c>
      <c r="C1840" t="s">
        <v>1859</v>
      </c>
      <c r="D1840" t="s">
        <v>2</v>
      </c>
      <c r="E1840" s="17">
        <v>13</v>
      </c>
      <c r="F1840" s="17">
        <v>2289.1353846153843</v>
      </c>
      <c r="G1840" s="17">
        <v>7619.4348846153844</v>
      </c>
      <c r="H1840" s="17">
        <v>35073.345569230769</v>
      </c>
      <c r="I1840" s="17">
        <v>0</v>
      </c>
      <c r="J1840" s="17">
        <v>205.61076923076922</v>
      </c>
      <c r="K1840" s="17">
        <v>73.176923076923075</v>
      </c>
      <c r="L1840" s="17">
        <v>45260.703530769228</v>
      </c>
      <c r="M1840" s="24">
        <f>SUMIFS('OD K'!$E:$E,'OD K'!B:B,Celkem!B1840,'OD K'!$D:$D,Celkem!D1840)</f>
        <v>4</v>
      </c>
      <c r="N1840" s="25">
        <f>SUMIFS('OD K'!$G:$G,'OD K'!B:B,Celkem!B1840,'OD K'!$D:$D,Celkem!D1840)</f>
        <v>4.8461538461538458</v>
      </c>
      <c r="O1840" s="25">
        <f>SUMIFS('OD K'!$H:$H,'OD K'!B:B,Celkem!B1840,'OD K'!$D:$D,Celkem!D1840)</f>
        <v>0</v>
      </c>
    </row>
    <row r="1841" spans="1:15" x14ac:dyDescent="0.25">
      <c r="A1841" t="s">
        <v>7</v>
      </c>
      <c r="B1841" t="s">
        <v>1858</v>
      </c>
      <c r="C1841" t="s">
        <v>1859</v>
      </c>
      <c r="D1841" t="s">
        <v>21</v>
      </c>
      <c r="E1841" s="17">
        <v>403</v>
      </c>
      <c r="F1841" s="17">
        <v>1199.132952853598</v>
      </c>
      <c r="G1841" s="17">
        <v>5333.6962017369733</v>
      </c>
      <c r="H1841" s="17">
        <v>24572.01278064516</v>
      </c>
      <c r="I1841" s="17">
        <v>3091.0840640198508</v>
      </c>
      <c r="J1841" s="17">
        <v>18.491359801488834</v>
      </c>
      <c r="K1841" s="17">
        <v>439.56</v>
      </c>
      <c r="L1841" s="17">
        <v>34653.977359057069</v>
      </c>
      <c r="M1841" s="24">
        <f>SUMIFS('OD K'!$E:$E,'OD K'!B:B,Celkem!B1841,'OD K'!$D:$D,Celkem!D1841)</f>
        <v>4</v>
      </c>
      <c r="N1841" s="25">
        <f>SUMIFS('OD K'!$G:$G,'OD K'!B:B,Celkem!B1841,'OD K'!$D:$D,Celkem!D1841)</f>
        <v>3.0769230769230771</v>
      </c>
      <c r="O1841" s="25">
        <f>SUMIFS('OD K'!$H:$H,'OD K'!B:B,Celkem!B1841,'OD K'!$D:$D,Celkem!D1841)</f>
        <v>0.20595533498759305</v>
      </c>
    </row>
    <row r="1842" spans="1:15" x14ac:dyDescent="0.25">
      <c r="A1842" t="s">
        <v>7</v>
      </c>
      <c r="B1842" t="s">
        <v>1860</v>
      </c>
      <c r="C1842" t="s">
        <v>1861</v>
      </c>
      <c r="D1842" t="s">
        <v>2</v>
      </c>
      <c r="E1842" s="17">
        <v>9</v>
      </c>
      <c r="F1842" s="17">
        <v>7394.6722222222224</v>
      </c>
      <c r="G1842" s="17">
        <v>13516.501322222222</v>
      </c>
      <c r="H1842" s="17">
        <v>72360.665988888883</v>
      </c>
      <c r="I1842" s="17">
        <v>1983.4853555555555</v>
      </c>
      <c r="J1842" s="17">
        <v>0</v>
      </c>
      <c r="K1842" s="17">
        <v>0</v>
      </c>
      <c r="L1842" s="17">
        <v>95255.324888888892</v>
      </c>
      <c r="M1842" s="24">
        <f>SUMIFS('OD K'!$E:$E,'OD K'!B:B,Celkem!B1842,'OD K'!$D:$D,Celkem!D1842)</f>
        <v>15</v>
      </c>
      <c r="N1842" s="25">
        <f>SUMIFS('OD K'!$G:$G,'OD K'!B:B,Celkem!B1842,'OD K'!$D:$D,Celkem!D1842)</f>
        <v>12.333333333333334</v>
      </c>
      <c r="O1842" s="25">
        <f>SUMIFS('OD K'!$H:$H,'OD K'!B:B,Celkem!B1842,'OD K'!$D:$D,Celkem!D1842)</f>
        <v>0.22222222222222221</v>
      </c>
    </row>
    <row r="1843" spans="1:15" x14ac:dyDescent="0.25">
      <c r="A1843" t="s">
        <v>7</v>
      </c>
      <c r="B1843" t="s">
        <v>1860</v>
      </c>
      <c r="C1843" t="s">
        <v>1861</v>
      </c>
      <c r="D1843" t="s">
        <v>21</v>
      </c>
      <c r="E1843" s="17">
        <v>78</v>
      </c>
      <c r="F1843" s="17">
        <v>7919.7533333333331</v>
      </c>
      <c r="G1843" s="17">
        <v>14333.2706</v>
      </c>
      <c r="H1843" s="17">
        <v>79606.581815384619</v>
      </c>
      <c r="I1843" s="17">
        <v>20700.79933076923</v>
      </c>
      <c r="J1843" s="17">
        <v>448.53759358974361</v>
      </c>
      <c r="K1843" s="17">
        <v>1103.9233333333334</v>
      </c>
      <c r="L1843" s="17">
        <v>124112.86600641027</v>
      </c>
      <c r="M1843" s="24">
        <f>SUMIFS('OD K'!$E:$E,'OD K'!B:B,Celkem!B1843,'OD K'!$D:$D,Celkem!D1843)</f>
        <v>15</v>
      </c>
      <c r="N1843" s="25">
        <f>SUMIFS('OD K'!$G:$G,'OD K'!B:B,Celkem!B1843,'OD K'!$D:$D,Celkem!D1843)</f>
        <v>12.166666666666666</v>
      </c>
      <c r="O1843" s="25">
        <f>SUMIFS('OD K'!$H:$H,'OD K'!B:B,Celkem!B1843,'OD K'!$D:$D,Celkem!D1843)</f>
        <v>1.141025641025641</v>
      </c>
    </row>
    <row r="1844" spans="1:15" x14ac:dyDescent="0.25">
      <c r="A1844" t="s">
        <v>7</v>
      </c>
      <c r="B1844" t="s">
        <v>1862</v>
      </c>
      <c r="C1844" t="s">
        <v>1863</v>
      </c>
      <c r="D1844" t="s">
        <v>2</v>
      </c>
      <c r="E1844" s="17">
        <v>22</v>
      </c>
      <c r="F1844" s="17">
        <v>4327.5986363636366</v>
      </c>
      <c r="G1844" s="17">
        <v>11344.126327272726</v>
      </c>
      <c r="H1844" s="17">
        <v>56560.14764090909</v>
      </c>
      <c r="I1844" s="17">
        <v>4128.3408545454549</v>
      </c>
      <c r="J1844" s="17">
        <v>984.26245000000006</v>
      </c>
      <c r="K1844" s="17">
        <v>0</v>
      </c>
      <c r="L1844" s="17">
        <v>77344.475909090906</v>
      </c>
      <c r="M1844" s="24">
        <f>SUMIFS('OD K'!$E:$E,'OD K'!B:B,Celkem!B1844,'OD K'!$D:$D,Celkem!D1844)</f>
        <v>8</v>
      </c>
      <c r="N1844" s="25">
        <f>SUMIFS('OD K'!$G:$G,'OD K'!B:B,Celkem!B1844,'OD K'!$D:$D,Celkem!D1844)</f>
        <v>9.1818181818181817</v>
      </c>
      <c r="O1844" s="25">
        <f>SUMIFS('OD K'!$H:$H,'OD K'!B:B,Celkem!B1844,'OD K'!$D:$D,Celkem!D1844)</f>
        <v>0.31818181818181818</v>
      </c>
    </row>
    <row r="1845" spans="1:15" x14ac:dyDescent="0.25">
      <c r="A1845" t="s">
        <v>7</v>
      </c>
      <c r="B1845" t="s">
        <v>1862</v>
      </c>
      <c r="C1845" t="s">
        <v>1863</v>
      </c>
      <c r="D1845" t="s">
        <v>21</v>
      </c>
      <c r="E1845" s="17">
        <v>589</v>
      </c>
      <c r="F1845" s="17">
        <v>7954.0509507640063</v>
      </c>
      <c r="G1845" s="17">
        <v>8949.1757421052625</v>
      </c>
      <c r="H1845" s="17">
        <v>55054.701817147703</v>
      </c>
      <c r="I1845" s="17">
        <v>2130.8124234295415</v>
      </c>
      <c r="J1845" s="17">
        <v>0</v>
      </c>
      <c r="K1845" s="17">
        <v>520.85775891341257</v>
      </c>
      <c r="L1845" s="17">
        <v>74609.598692359912</v>
      </c>
      <c r="M1845" s="24">
        <f>SUMIFS('OD K'!$E:$E,'OD K'!B:B,Celkem!B1845,'OD K'!$D:$D,Celkem!D1845)</f>
        <v>8</v>
      </c>
      <c r="N1845" s="25">
        <f>SUMIFS('OD K'!$G:$G,'OD K'!B:B,Celkem!B1845,'OD K'!$D:$D,Celkem!D1845)</f>
        <v>8.828522920203735</v>
      </c>
      <c r="O1845" s="25">
        <f>SUMIFS('OD K'!$H:$H,'OD K'!B:B,Celkem!B1845,'OD K'!$D:$D,Celkem!D1845)</f>
        <v>0.15619694397283532</v>
      </c>
    </row>
    <row r="1846" spans="1:15" x14ac:dyDescent="0.25">
      <c r="A1846" t="s">
        <v>7</v>
      </c>
      <c r="B1846" t="s">
        <v>1864</v>
      </c>
      <c r="C1846" t="s">
        <v>1865</v>
      </c>
      <c r="D1846" t="s">
        <v>2</v>
      </c>
      <c r="E1846" s="17">
        <v>54</v>
      </c>
      <c r="F1846" s="17">
        <v>2386.1166666666668</v>
      </c>
      <c r="G1846" s="17">
        <v>8791.5183407407403</v>
      </c>
      <c r="H1846" s="17">
        <v>36399.859731481476</v>
      </c>
      <c r="I1846" s="17">
        <v>3342.4105148148146</v>
      </c>
      <c r="J1846" s="17">
        <v>0</v>
      </c>
      <c r="K1846" s="17">
        <v>3.2199999999999998</v>
      </c>
      <c r="L1846" s="17">
        <v>50923.1252537037</v>
      </c>
      <c r="M1846" s="24">
        <f>SUMIFS('OD K'!$E:$E,'OD K'!B:B,Celkem!B1846,'OD K'!$D:$D,Celkem!D1846)</f>
        <v>6</v>
      </c>
      <c r="N1846" s="25">
        <f>SUMIFS('OD K'!$G:$G,'OD K'!B:B,Celkem!B1846,'OD K'!$D:$D,Celkem!D1846)</f>
        <v>5.8518518518518521</v>
      </c>
      <c r="O1846" s="25">
        <f>SUMIFS('OD K'!$H:$H,'OD K'!B:B,Celkem!B1846,'OD K'!$D:$D,Celkem!D1846)</f>
        <v>0.20370370370370369</v>
      </c>
    </row>
    <row r="1847" spans="1:15" x14ac:dyDescent="0.25">
      <c r="A1847" t="s">
        <v>7</v>
      </c>
      <c r="B1847" t="s">
        <v>1864</v>
      </c>
      <c r="C1847" t="s">
        <v>1865</v>
      </c>
      <c r="D1847" t="s">
        <v>21</v>
      </c>
      <c r="E1847" s="17">
        <v>1583</v>
      </c>
      <c r="F1847" s="17">
        <v>2125.2771004421984</v>
      </c>
      <c r="G1847" s="17">
        <v>6357.6239578016421</v>
      </c>
      <c r="H1847" s="17">
        <v>32368.767338534431</v>
      </c>
      <c r="I1847" s="17">
        <v>776.63519589387238</v>
      </c>
      <c r="J1847" s="17">
        <v>13.410264371446619</v>
      </c>
      <c r="K1847" s="17">
        <v>170.73623499684146</v>
      </c>
      <c r="L1847" s="17">
        <v>41812.450092040432</v>
      </c>
      <c r="M1847" s="24">
        <f>SUMIFS('OD K'!$E:$E,'OD K'!B:B,Celkem!B1847,'OD K'!$D:$D,Celkem!D1847)</f>
        <v>6</v>
      </c>
      <c r="N1847" s="25">
        <f>SUMIFS('OD K'!$G:$G,'OD K'!B:B,Celkem!B1847,'OD K'!$D:$D,Celkem!D1847)</f>
        <v>5.6039166140240049</v>
      </c>
      <c r="O1847" s="25">
        <f>SUMIFS('OD K'!$H:$H,'OD K'!B:B,Celkem!B1847,'OD K'!$D:$D,Celkem!D1847)</f>
        <v>5.2432090966519268E-2</v>
      </c>
    </row>
    <row r="1848" spans="1:15" x14ac:dyDescent="0.25">
      <c r="A1848" t="s">
        <v>7</v>
      </c>
      <c r="B1848" t="s">
        <v>1866</v>
      </c>
      <c r="C1848" t="s">
        <v>1867</v>
      </c>
      <c r="D1848" t="s">
        <v>2</v>
      </c>
      <c r="E1848" s="17">
        <v>3</v>
      </c>
      <c r="F1848" s="17">
        <v>374.99666666666667</v>
      </c>
      <c r="G1848" s="17">
        <v>8850.1272000000008</v>
      </c>
      <c r="H1848" s="17">
        <v>31570.467199999999</v>
      </c>
      <c r="I1848" s="17">
        <v>0</v>
      </c>
      <c r="J1848" s="17">
        <v>0</v>
      </c>
      <c r="K1848" s="17">
        <v>0</v>
      </c>
      <c r="L1848" s="17">
        <v>40795.591066666668</v>
      </c>
      <c r="M1848" s="24">
        <f>SUMIFS('OD K'!$E:$E,'OD K'!B:B,Celkem!B1848,'OD K'!$D:$D,Celkem!D1848)</f>
        <v>4</v>
      </c>
      <c r="N1848" s="25">
        <f>SUMIFS('OD K'!$G:$G,'OD K'!B:B,Celkem!B1848,'OD K'!$D:$D,Celkem!D1848)</f>
        <v>4.333333333333333</v>
      </c>
      <c r="O1848" s="25">
        <f>SUMIFS('OD K'!$H:$H,'OD K'!B:B,Celkem!B1848,'OD K'!$D:$D,Celkem!D1848)</f>
        <v>0</v>
      </c>
    </row>
    <row r="1849" spans="1:15" x14ac:dyDescent="0.25">
      <c r="A1849" t="s">
        <v>7</v>
      </c>
      <c r="B1849" t="s">
        <v>1866</v>
      </c>
      <c r="C1849" t="s">
        <v>1867</v>
      </c>
      <c r="D1849" t="s">
        <v>21</v>
      </c>
      <c r="E1849" s="17">
        <v>351</v>
      </c>
      <c r="F1849" s="17">
        <v>1303.626923076923</v>
      </c>
      <c r="G1849" s="17">
        <v>6110.8702250712249</v>
      </c>
      <c r="H1849" s="17">
        <v>23971.777364102567</v>
      </c>
      <c r="I1849" s="17">
        <v>5973.4356236467238</v>
      </c>
      <c r="J1849" s="17">
        <v>98.468176638176644</v>
      </c>
      <c r="K1849" s="17">
        <v>430.02945868945869</v>
      </c>
      <c r="L1849" s="17">
        <v>37888.207771225076</v>
      </c>
      <c r="M1849" s="24">
        <f>SUMIFS('OD K'!$E:$E,'OD K'!B:B,Celkem!B1849,'OD K'!$D:$D,Celkem!D1849)</f>
        <v>4</v>
      </c>
      <c r="N1849" s="25">
        <f>SUMIFS('OD K'!$G:$G,'OD K'!B:B,Celkem!B1849,'OD K'!$D:$D,Celkem!D1849)</f>
        <v>2.9658119658119659</v>
      </c>
      <c r="O1849" s="25">
        <f>SUMIFS('OD K'!$H:$H,'OD K'!B:B,Celkem!B1849,'OD K'!$D:$D,Celkem!D1849)</f>
        <v>0.4131054131054131</v>
      </c>
    </row>
    <row r="1850" spans="1:15" x14ac:dyDescent="0.25">
      <c r="A1850" t="s">
        <v>7</v>
      </c>
      <c r="B1850" t="s">
        <v>1868</v>
      </c>
      <c r="C1850" t="s">
        <v>1869</v>
      </c>
      <c r="D1850" t="s">
        <v>2</v>
      </c>
      <c r="E1850" s="17">
        <v>37</v>
      </c>
      <c r="F1850" s="17">
        <v>149.89675675675676</v>
      </c>
      <c r="G1850" s="17">
        <v>3901.4459729729729</v>
      </c>
      <c r="H1850" s="17">
        <v>25859.940670270273</v>
      </c>
      <c r="I1850" s="17">
        <v>0</v>
      </c>
      <c r="J1850" s="17">
        <v>0</v>
      </c>
      <c r="K1850" s="17">
        <v>0</v>
      </c>
      <c r="L1850" s="17">
        <v>29911.2834</v>
      </c>
      <c r="M1850" s="24">
        <f>SUMIFS('OD K'!$E:$E,'OD K'!B:B,Celkem!B1850,'OD K'!$D:$D,Celkem!D1850)</f>
        <v>4</v>
      </c>
      <c r="N1850" s="25">
        <f>SUMIFS('OD K'!$G:$G,'OD K'!B:B,Celkem!B1850,'OD K'!$D:$D,Celkem!D1850)</f>
        <v>2.3783783783783785</v>
      </c>
      <c r="O1850" s="25">
        <f>SUMIFS('OD K'!$H:$H,'OD K'!B:B,Celkem!B1850,'OD K'!$D:$D,Celkem!D1850)</f>
        <v>0</v>
      </c>
    </row>
    <row r="1851" spans="1:15" x14ac:dyDescent="0.25">
      <c r="A1851" t="s">
        <v>7</v>
      </c>
      <c r="B1851" t="s">
        <v>1868</v>
      </c>
      <c r="C1851" t="s">
        <v>1869</v>
      </c>
      <c r="D1851" t="s">
        <v>21</v>
      </c>
      <c r="E1851" s="17">
        <v>1407</v>
      </c>
      <c r="F1851" s="17">
        <v>393.26936034115135</v>
      </c>
      <c r="G1851" s="17">
        <v>3332.4751648187635</v>
      </c>
      <c r="H1851" s="17">
        <v>20082.905477398723</v>
      </c>
      <c r="I1851" s="17">
        <v>3346.2537089552243</v>
      </c>
      <c r="J1851" s="17">
        <v>2.6218816631130064</v>
      </c>
      <c r="K1851" s="17">
        <v>288.6696304193319</v>
      </c>
      <c r="L1851" s="17">
        <v>27446.195223596304</v>
      </c>
      <c r="M1851" s="24">
        <f>SUMIFS('OD K'!$E:$E,'OD K'!B:B,Celkem!B1851,'OD K'!$D:$D,Celkem!D1851)</f>
        <v>4</v>
      </c>
      <c r="N1851" s="25">
        <f>SUMIFS('OD K'!$G:$G,'OD K'!B:B,Celkem!B1851,'OD K'!$D:$D,Celkem!D1851)</f>
        <v>2.3262260127931769</v>
      </c>
      <c r="O1851" s="25">
        <f>SUMIFS('OD K'!$H:$H,'OD K'!B:B,Celkem!B1851,'OD K'!$D:$D,Celkem!D1851)</f>
        <v>0.21393034825870647</v>
      </c>
    </row>
    <row r="1852" spans="1:15" x14ac:dyDescent="0.25">
      <c r="A1852" t="s">
        <v>7</v>
      </c>
      <c r="B1852" t="s">
        <v>1870</v>
      </c>
      <c r="C1852" t="s">
        <v>1871</v>
      </c>
      <c r="D1852" t="s">
        <v>2</v>
      </c>
      <c r="E1852" s="17">
        <v>19</v>
      </c>
      <c r="F1852" s="17">
        <v>78.47684210526316</v>
      </c>
      <c r="G1852" s="17">
        <v>4224.0115578947371</v>
      </c>
      <c r="H1852" s="17">
        <v>17663.404068421052</v>
      </c>
      <c r="I1852" s="17">
        <v>0</v>
      </c>
      <c r="J1852" s="17">
        <v>0</v>
      </c>
      <c r="K1852" s="17">
        <v>0</v>
      </c>
      <c r="L1852" s="17">
        <v>21965.892468421051</v>
      </c>
      <c r="M1852" s="24">
        <f>SUMIFS('OD K'!$E:$E,'OD K'!B:B,Celkem!B1852,'OD K'!$D:$D,Celkem!D1852)</f>
        <v>12</v>
      </c>
      <c r="N1852" s="25">
        <f>SUMIFS('OD K'!$G:$G,'OD K'!B:B,Celkem!B1852,'OD K'!$D:$D,Celkem!D1852)</f>
        <v>2.5789473684210527</v>
      </c>
      <c r="O1852" s="25">
        <f>SUMIFS('OD K'!$H:$H,'OD K'!B:B,Celkem!B1852,'OD K'!$D:$D,Celkem!D1852)</f>
        <v>0</v>
      </c>
    </row>
    <row r="1853" spans="1:15" x14ac:dyDescent="0.25">
      <c r="A1853" t="s">
        <v>7</v>
      </c>
      <c r="B1853" t="s">
        <v>1870</v>
      </c>
      <c r="C1853" t="s">
        <v>1871</v>
      </c>
      <c r="D1853" t="s">
        <v>21</v>
      </c>
      <c r="E1853" s="17">
        <v>30</v>
      </c>
      <c r="F1853" s="17">
        <v>14292.582666666665</v>
      </c>
      <c r="G1853" s="17">
        <v>15378.348186666666</v>
      </c>
      <c r="H1853" s="17">
        <v>64883.656443333333</v>
      </c>
      <c r="I1853" s="17">
        <v>33014.656836666669</v>
      </c>
      <c r="J1853" s="17">
        <v>6509.1334033333342</v>
      </c>
      <c r="K1853" s="17">
        <v>215.244</v>
      </c>
      <c r="L1853" s="17">
        <v>134293.62153666667</v>
      </c>
      <c r="M1853" s="24">
        <f>SUMIFS('OD K'!$E:$E,'OD K'!B:B,Celkem!B1853,'OD K'!$D:$D,Celkem!D1853)</f>
        <v>12</v>
      </c>
      <c r="N1853" s="25">
        <f>SUMIFS('OD K'!$G:$G,'OD K'!B:B,Celkem!B1853,'OD K'!$D:$D,Celkem!D1853)</f>
        <v>10.166666666666666</v>
      </c>
      <c r="O1853" s="25">
        <f>SUMIFS('OD K'!$H:$H,'OD K'!B:B,Celkem!B1853,'OD K'!$D:$D,Celkem!D1853)</f>
        <v>1.9333333333333333</v>
      </c>
    </row>
    <row r="1854" spans="1:15" x14ac:dyDescent="0.25">
      <c r="A1854" t="s">
        <v>7</v>
      </c>
      <c r="B1854" t="s">
        <v>1872</v>
      </c>
      <c r="C1854" t="s">
        <v>1873</v>
      </c>
      <c r="D1854" t="s">
        <v>2</v>
      </c>
      <c r="E1854" s="17">
        <v>274</v>
      </c>
      <c r="F1854" s="17">
        <v>0</v>
      </c>
      <c r="G1854" s="17">
        <v>1597.0394335766423</v>
      </c>
      <c r="H1854" s="17">
        <v>14013.088215328467</v>
      </c>
      <c r="I1854" s="17">
        <v>0</v>
      </c>
      <c r="J1854" s="17">
        <v>0</v>
      </c>
      <c r="K1854" s="17">
        <v>0</v>
      </c>
      <c r="L1854" s="17">
        <v>15610.127648905109</v>
      </c>
      <c r="M1854" s="24">
        <f>SUMIFS('OD K'!$E:$E,'OD K'!B:B,Celkem!B1854,'OD K'!$D:$D,Celkem!D1854)</f>
        <v>7</v>
      </c>
      <c r="N1854" s="25">
        <f>SUMIFS('OD K'!$G:$G,'OD K'!B:B,Celkem!B1854,'OD K'!$D:$D,Celkem!D1854)</f>
        <v>2.0328467153284673</v>
      </c>
      <c r="O1854" s="25">
        <f>SUMIFS('OD K'!$H:$H,'OD K'!B:B,Celkem!B1854,'OD K'!$D:$D,Celkem!D1854)</f>
        <v>0</v>
      </c>
    </row>
    <row r="1855" spans="1:15" x14ac:dyDescent="0.25">
      <c r="A1855" t="s">
        <v>7</v>
      </c>
      <c r="B1855" t="s">
        <v>1872</v>
      </c>
      <c r="C1855" t="s">
        <v>1873</v>
      </c>
      <c r="D1855" t="s">
        <v>21</v>
      </c>
      <c r="E1855" s="17">
        <v>227</v>
      </c>
      <c r="F1855" s="17">
        <v>12578.870484581499</v>
      </c>
      <c r="G1855" s="17">
        <v>4197.0718414096918</v>
      </c>
      <c r="H1855" s="17">
        <v>41523.324674008807</v>
      </c>
      <c r="I1855" s="17">
        <v>8056.4889964757713</v>
      </c>
      <c r="J1855" s="17">
        <v>6454.4622365638761</v>
      </c>
      <c r="K1855" s="17">
        <v>37.519295154185016</v>
      </c>
      <c r="L1855" s="17">
        <v>72847.737528193829</v>
      </c>
      <c r="M1855" s="24">
        <f>SUMIFS('OD K'!$E:$E,'OD K'!B:B,Celkem!B1855,'OD K'!$D:$D,Celkem!D1855)</f>
        <v>7</v>
      </c>
      <c r="N1855" s="25">
        <f>SUMIFS('OD K'!$G:$G,'OD K'!B:B,Celkem!B1855,'OD K'!$D:$D,Celkem!D1855)</f>
        <v>7.2290748898678414</v>
      </c>
      <c r="O1855" s="25">
        <f>SUMIFS('OD K'!$H:$H,'OD K'!B:B,Celkem!B1855,'OD K'!$D:$D,Celkem!D1855)</f>
        <v>0.54625550660792954</v>
      </c>
    </row>
    <row r="1856" spans="1:15" x14ac:dyDescent="0.25">
      <c r="A1856" t="s">
        <v>7</v>
      </c>
      <c r="B1856" t="s">
        <v>1874</v>
      </c>
      <c r="C1856" t="s">
        <v>1875</v>
      </c>
      <c r="D1856" t="s">
        <v>2</v>
      </c>
      <c r="E1856" s="17">
        <v>2</v>
      </c>
      <c r="F1856" s="17">
        <v>28698.945</v>
      </c>
      <c r="G1856" s="17">
        <v>10049.939050000001</v>
      </c>
      <c r="H1856" s="17">
        <v>38902.0844</v>
      </c>
      <c r="I1856" s="17">
        <v>0</v>
      </c>
      <c r="J1856" s="17">
        <v>0</v>
      </c>
      <c r="K1856" s="17">
        <v>0</v>
      </c>
      <c r="L1856" s="17">
        <v>77650.96845</v>
      </c>
      <c r="M1856" s="24">
        <f>SUMIFS('OD K'!$E:$E,'OD K'!B:B,Celkem!B1856,'OD K'!$D:$D,Celkem!D1856)</f>
        <v>15</v>
      </c>
      <c r="N1856" s="25">
        <f>SUMIFS('OD K'!$G:$G,'OD K'!B:B,Celkem!B1856,'OD K'!$D:$D,Celkem!D1856)</f>
        <v>6</v>
      </c>
      <c r="O1856" s="25">
        <f>SUMIFS('OD K'!$H:$H,'OD K'!B:B,Celkem!B1856,'OD K'!$D:$D,Celkem!D1856)</f>
        <v>0</v>
      </c>
    </row>
    <row r="1857" spans="1:15" x14ac:dyDescent="0.25">
      <c r="A1857" t="s">
        <v>7</v>
      </c>
      <c r="B1857" t="s">
        <v>1874</v>
      </c>
      <c r="C1857" t="s">
        <v>1875</v>
      </c>
      <c r="D1857" t="s">
        <v>21</v>
      </c>
      <c r="E1857" s="17">
        <v>10</v>
      </c>
      <c r="F1857" s="17">
        <v>10731.833999999999</v>
      </c>
      <c r="G1857" s="17">
        <v>28377.642159999999</v>
      </c>
      <c r="H1857" s="17">
        <v>81230.261510000011</v>
      </c>
      <c r="I1857" s="17">
        <v>79730.994380000004</v>
      </c>
      <c r="J1857" s="17">
        <v>0</v>
      </c>
      <c r="K1857" s="17">
        <v>71.171999999999997</v>
      </c>
      <c r="L1857" s="17">
        <v>200141.90404999998</v>
      </c>
      <c r="M1857" s="24">
        <f>SUMIFS('OD K'!$E:$E,'OD K'!B:B,Celkem!B1857,'OD K'!$D:$D,Celkem!D1857)</f>
        <v>15</v>
      </c>
      <c r="N1857" s="25">
        <f>SUMIFS('OD K'!$G:$G,'OD K'!B:B,Celkem!B1857,'OD K'!$D:$D,Celkem!D1857)</f>
        <v>14.5</v>
      </c>
      <c r="O1857" s="25">
        <f>SUMIFS('OD K'!$H:$H,'OD K'!B:B,Celkem!B1857,'OD K'!$D:$D,Celkem!D1857)</f>
        <v>3.9</v>
      </c>
    </row>
    <row r="1858" spans="1:15" x14ac:dyDescent="0.25">
      <c r="A1858" t="s">
        <v>7</v>
      </c>
      <c r="B1858" t="s">
        <v>1876</v>
      </c>
      <c r="C1858" t="s">
        <v>1877</v>
      </c>
      <c r="D1858" t="s">
        <v>2</v>
      </c>
      <c r="E1858" s="17">
        <v>10</v>
      </c>
      <c r="F1858" s="17">
        <v>8750.7899999999991</v>
      </c>
      <c r="G1858" s="17">
        <v>6812.2143299999998</v>
      </c>
      <c r="H1858" s="17">
        <v>27299.193599999999</v>
      </c>
      <c r="I1858" s="17">
        <v>13262.38582</v>
      </c>
      <c r="J1858" s="17">
        <v>0</v>
      </c>
      <c r="K1858" s="17">
        <v>0</v>
      </c>
      <c r="L1858" s="17">
        <v>56124.583749999991</v>
      </c>
      <c r="M1858" s="24">
        <f>SUMIFS('OD K'!$E:$E,'OD K'!B:B,Celkem!B1858,'OD K'!$D:$D,Celkem!D1858)</f>
        <v>6</v>
      </c>
      <c r="N1858" s="25">
        <f>SUMIFS('OD K'!$G:$G,'OD K'!B:B,Celkem!B1858,'OD K'!$D:$D,Celkem!D1858)</f>
        <v>4.9000000000000004</v>
      </c>
      <c r="O1858" s="25">
        <f>SUMIFS('OD K'!$H:$H,'OD K'!B:B,Celkem!B1858,'OD K'!$D:$D,Celkem!D1858)</f>
        <v>0.9</v>
      </c>
    </row>
    <row r="1859" spans="1:15" x14ac:dyDescent="0.25">
      <c r="A1859" t="s">
        <v>7</v>
      </c>
      <c r="B1859" t="s">
        <v>1876</v>
      </c>
      <c r="C1859" t="s">
        <v>1877</v>
      </c>
      <c r="D1859" t="s">
        <v>21</v>
      </c>
      <c r="E1859" s="17">
        <v>172</v>
      </c>
      <c r="F1859" s="17">
        <v>2423.805523255814</v>
      </c>
      <c r="G1859" s="17">
        <v>9697.6559244186046</v>
      </c>
      <c r="H1859" s="17">
        <v>35019.724406976748</v>
      </c>
      <c r="I1859" s="17">
        <v>6906.2947023255811</v>
      </c>
      <c r="J1859" s="17">
        <v>63.04588953488372</v>
      </c>
      <c r="K1859" s="17">
        <v>781.19238372093025</v>
      </c>
      <c r="L1859" s="17">
        <v>54891.718830232567</v>
      </c>
      <c r="M1859" s="24">
        <f>SUMIFS('OD K'!$E:$E,'OD K'!B:B,Celkem!B1859,'OD K'!$D:$D,Celkem!D1859)</f>
        <v>6</v>
      </c>
      <c r="N1859" s="25">
        <f>SUMIFS('OD K'!$G:$G,'OD K'!B:B,Celkem!B1859,'OD K'!$D:$D,Celkem!D1859)</f>
        <v>6.3023255813953485</v>
      </c>
      <c r="O1859" s="25">
        <f>SUMIFS('OD K'!$H:$H,'OD K'!B:B,Celkem!B1859,'OD K'!$D:$D,Celkem!D1859)</f>
        <v>0.42441860465116277</v>
      </c>
    </row>
    <row r="1860" spans="1:15" x14ac:dyDescent="0.25">
      <c r="A1860" t="s">
        <v>7</v>
      </c>
      <c r="B1860" t="s">
        <v>1878</v>
      </c>
      <c r="C1860" t="s">
        <v>1879</v>
      </c>
      <c r="D1860" t="s">
        <v>2</v>
      </c>
      <c r="E1860" s="17">
        <v>15</v>
      </c>
      <c r="F1860" s="17">
        <v>1254.9626666666666</v>
      </c>
      <c r="G1860" s="17">
        <v>2476.1610733333337</v>
      </c>
      <c r="H1860" s="17">
        <v>14471.506553333335</v>
      </c>
      <c r="I1860" s="17">
        <v>1986.67318</v>
      </c>
      <c r="J1860" s="17">
        <v>0</v>
      </c>
      <c r="K1860" s="17">
        <v>0</v>
      </c>
      <c r="L1860" s="17">
        <v>20189.303473333337</v>
      </c>
      <c r="M1860" s="24">
        <f>SUMIFS('OD K'!$E:$E,'OD K'!B:B,Celkem!B1860,'OD K'!$D:$D,Celkem!D1860)</f>
        <v>4</v>
      </c>
      <c r="N1860" s="25">
        <f>SUMIFS('OD K'!$G:$G,'OD K'!B:B,Celkem!B1860,'OD K'!$D:$D,Celkem!D1860)</f>
        <v>2.1333333333333333</v>
      </c>
      <c r="O1860" s="25">
        <f>SUMIFS('OD K'!$H:$H,'OD K'!B:B,Celkem!B1860,'OD K'!$D:$D,Celkem!D1860)</f>
        <v>0.13333333333333333</v>
      </c>
    </row>
    <row r="1861" spans="1:15" x14ac:dyDescent="0.25">
      <c r="A1861" t="s">
        <v>7</v>
      </c>
      <c r="B1861" t="s">
        <v>1878</v>
      </c>
      <c r="C1861" t="s">
        <v>1879</v>
      </c>
      <c r="D1861" t="s">
        <v>21</v>
      </c>
      <c r="E1861" s="17">
        <v>449</v>
      </c>
      <c r="F1861" s="17">
        <v>768.3800445434299</v>
      </c>
      <c r="G1861" s="17">
        <v>4796.9777975501111</v>
      </c>
      <c r="H1861" s="17">
        <v>15212.478009354119</v>
      </c>
      <c r="I1861" s="17">
        <v>1912.1198783964364</v>
      </c>
      <c r="J1861" s="17">
        <v>52.24062360801782</v>
      </c>
      <c r="K1861" s="17">
        <v>114.59603563474388</v>
      </c>
      <c r="L1861" s="17">
        <v>22856.792389086855</v>
      </c>
      <c r="M1861" s="24">
        <f>SUMIFS('OD K'!$E:$E,'OD K'!B:B,Celkem!B1861,'OD K'!$D:$D,Celkem!D1861)</f>
        <v>4</v>
      </c>
      <c r="N1861" s="25">
        <f>SUMIFS('OD K'!$G:$G,'OD K'!B:B,Celkem!B1861,'OD K'!$D:$D,Celkem!D1861)</f>
        <v>2.4164810690423164</v>
      </c>
      <c r="O1861" s="25">
        <f>SUMIFS('OD K'!$H:$H,'OD K'!B:B,Celkem!B1861,'OD K'!$D:$D,Celkem!D1861)</f>
        <v>0.12694877505567928</v>
      </c>
    </row>
    <row r="1862" spans="1:15" x14ac:dyDescent="0.25">
      <c r="A1862" t="s">
        <v>7</v>
      </c>
      <c r="B1862" t="s">
        <v>1880</v>
      </c>
      <c r="C1862" t="s">
        <v>1881</v>
      </c>
      <c r="D1862" t="s">
        <v>2</v>
      </c>
      <c r="E1862" s="17">
        <v>84</v>
      </c>
      <c r="F1862" s="17">
        <v>4731.0207142857143</v>
      </c>
      <c r="G1862" s="17">
        <v>14004.448416666666</v>
      </c>
      <c r="H1862" s="17">
        <v>66049.833744047617</v>
      </c>
      <c r="I1862" s="17">
        <v>16145.404819047619</v>
      </c>
      <c r="J1862" s="17">
        <v>0</v>
      </c>
      <c r="K1862" s="17">
        <v>116.41928571428571</v>
      </c>
      <c r="L1862" s="17">
        <v>101047.1269797619</v>
      </c>
      <c r="M1862" s="24">
        <f>SUMIFS('OD K'!$E:$E,'OD K'!B:B,Celkem!B1862,'OD K'!$D:$D,Celkem!D1862)</f>
        <v>12</v>
      </c>
      <c r="N1862" s="25">
        <f>SUMIFS('OD K'!$G:$G,'OD K'!B:B,Celkem!B1862,'OD K'!$D:$D,Celkem!D1862)</f>
        <v>10.55952380952381</v>
      </c>
      <c r="O1862" s="25">
        <f>SUMIFS('OD K'!$H:$H,'OD K'!B:B,Celkem!B1862,'OD K'!$D:$D,Celkem!D1862)</f>
        <v>0.90476190476190477</v>
      </c>
    </row>
    <row r="1863" spans="1:15" x14ac:dyDescent="0.25">
      <c r="A1863" t="s">
        <v>7</v>
      </c>
      <c r="B1863" t="s">
        <v>1880</v>
      </c>
      <c r="C1863" t="s">
        <v>1881</v>
      </c>
      <c r="D1863" t="s">
        <v>21</v>
      </c>
      <c r="E1863" s="17">
        <v>1830</v>
      </c>
      <c r="F1863" s="17">
        <v>8194.1194972677586</v>
      </c>
      <c r="G1863" s="17">
        <v>14022.073655409837</v>
      </c>
      <c r="H1863" s="17">
        <v>66470.548373606551</v>
      </c>
      <c r="I1863" s="17">
        <v>8077.5128432786887</v>
      </c>
      <c r="J1863" s="17">
        <v>190.87334765027322</v>
      </c>
      <c r="K1863" s="17">
        <v>559.7614699453552</v>
      </c>
      <c r="L1863" s="17">
        <v>97514.889187158449</v>
      </c>
      <c r="M1863" s="24">
        <f>SUMIFS('OD K'!$E:$E,'OD K'!B:B,Celkem!B1863,'OD K'!$D:$D,Celkem!D1863)</f>
        <v>12</v>
      </c>
      <c r="N1863" s="25">
        <f>SUMIFS('OD K'!$G:$G,'OD K'!B:B,Celkem!B1863,'OD K'!$D:$D,Celkem!D1863)</f>
        <v>12.320218579234973</v>
      </c>
      <c r="O1863" s="25">
        <f>SUMIFS('OD K'!$H:$H,'OD K'!B:B,Celkem!B1863,'OD K'!$D:$D,Celkem!D1863)</f>
        <v>0.46557377049180326</v>
      </c>
    </row>
    <row r="1864" spans="1:15" x14ac:dyDescent="0.25">
      <c r="A1864" t="s">
        <v>7</v>
      </c>
      <c r="B1864" t="s">
        <v>1882</v>
      </c>
      <c r="C1864" t="s">
        <v>1883</v>
      </c>
      <c r="D1864" t="s">
        <v>2</v>
      </c>
      <c r="E1864" s="17">
        <v>240</v>
      </c>
      <c r="F1864" s="17">
        <v>3323.9237916666666</v>
      </c>
      <c r="G1864" s="17">
        <v>9015.8023433333346</v>
      </c>
      <c r="H1864" s="17">
        <v>51131.73821333333</v>
      </c>
      <c r="I1864" s="17">
        <v>2182.5059904166669</v>
      </c>
      <c r="J1864" s="17">
        <v>646.77197291666675</v>
      </c>
      <c r="K1864" s="17">
        <v>16.815750000000001</v>
      </c>
      <c r="L1864" s="17">
        <v>66317.55806166667</v>
      </c>
      <c r="M1864" s="24">
        <f>SUMIFS('OD K'!$E:$E,'OD K'!B:B,Celkem!B1864,'OD K'!$D:$D,Celkem!D1864)</f>
        <v>9</v>
      </c>
      <c r="N1864" s="25">
        <f>SUMIFS('OD K'!$G:$G,'OD K'!B:B,Celkem!B1864,'OD K'!$D:$D,Celkem!D1864)</f>
        <v>7.6291666666666664</v>
      </c>
      <c r="O1864" s="25">
        <f>SUMIFS('OD K'!$H:$H,'OD K'!B:B,Celkem!B1864,'OD K'!$D:$D,Celkem!D1864)</f>
        <v>0.125</v>
      </c>
    </row>
    <row r="1865" spans="1:15" x14ac:dyDescent="0.25">
      <c r="A1865" t="s">
        <v>7</v>
      </c>
      <c r="B1865" t="s">
        <v>1882</v>
      </c>
      <c r="C1865" t="s">
        <v>1883</v>
      </c>
      <c r="D1865" t="s">
        <v>21</v>
      </c>
      <c r="E1865" s="17">
        <v>5153</v>
      </c>
      <c r="F1865" s="17">
        <v>3125.9541102270523</v>
      </c>
      <c r="G1865" s="17">
        <v>8940.0864978847276</v>
      </c>
      <c r="H1865" s="17">
        <v>44323.714540655928</v>
      </c>
      <c r="I1865" s="17">
        <v>2771.1488745391034</v>
      </c>
      <c r="J1865" s="17">
        <v>109.63533572676111</v>
      </c>
      <c r="K1865" s="17">
        <v>292.45349893266058</v>
      </c>
      <c r="L1865" s="17">
        <v>59562.992857966237</v>
      </c>
      <c r="M1865" s="24">
        <f>SUMIFS('OD K'!$E:$E,'OD K'!B:B,Celkem!B1865,'OD K'!$D:$D,Celkem!D1865)</f>
        <v>9</v>
      </c>
      <c r="N1865" s="25">
        <f>SUMIFS('OD K'!$G:$G,'OD K'!B:B,Celkem!B1865,'OD K'!$D:$D,Celkem!D1865)</f>
        <v>7.9555598680380362</v>
      </c>
      <c r="O1865" s="25">
        <f>SUMIFS('OD K'!$H:$H,'OD K'!B:B,Celkem!B1865,'OD K'!$D:$D,Celkem!D1865)</f>
        <v>0.19697263729866096</v>
      </c>
    </row>
    <row r="1866" spans="1:15" x14ac:dyDescent="0.25">
      <c r="A1866" t="s">
        <v>7</v>
      </c>
      <c r="B1866" t="s">
        <v>1884</v>
      </c>
      <c r="C1866" t="s">
        <v>1885</v>
      </c>
      <c r="D1866" t="s">
        <v>2</v>
      </c>
      <c r="E1866" s="17">
        <v>85</v>
      </c>
      <c r="F1866" s="17">
        <v>494.23552941176467</v>
      </c>
      <c r="G1866" s="17">
        <v>4635.9805847058824</v>
      </c>
      <c r="H1866" s="17">
        <v>54476.558887058825</v>
      </c>
      <c r="I1866" s="17">
        <v>1099.6130117647058</v>
      </c>
      <c r="J1866" s="17">
        <v>6342.9102047058823</v>
      </c>
      <c r="K1866" s="17">
        <v>0</v>
      </c>
      <c r="L1866" s="17">
        <v>67049.298217647054</v>
      </c>
      <c r="M1866" s="24">
        <f>SUMIFS('OD K'!$E:$E,'OD K'!B:B,Celkem!B1866,'OD K'!$D:$D,Celkem!D1866)</f>
        <v>5</v>
      </c>
      <c r="N1866" s="25">
        <f>SUMIFS('OD K'!$G:$G,'OD K'!B:B,Celkem!B1866,'OD K'!$D:$D,Celkem!D1866)</f>
        <v>4.776470588235294</v>
      </c>
      <c r="O1866" s="25">
        <f>SUMIFS('OD K'!$H:$H,'OD K'!B:B,Celkem!B1866,'OD K'!$D:$D,Celkem!D1866)</f>
        <v>7.0588235294117646E-2</v>
      </c>
    </row>
    <row r="1867" spans="1:15" x14ac:dyDescent="0.25">
      <c r="A1867" t="s">
        <v>7</v>
      </c>
      <c r="B1867" t="s">
        <v>1884</v>
      </c>
      <c r="C1867" t="s">
        <v>1885</v>
      </c>
      <c r="D1867" t="s">
        <v>21</v>
      </c>
      <c r="E1867" s="17">
        <v>979</v>
      </c>
      <c r="F1867" s="17">
        <v>659.94957099080693</v>
      </c>
      <c r="G1867" s="17">
        <v>3476.463970990807</v>
      </c>
      <c r="H1867" s="17">
        <v>38653.408688355463</v>
      </c>
      <c r="I1867" s="17">
        <v>7499.2829680286004</v>
      </c>
      <c r="J1867" s="17">
        <v>29.690370990806947</v>
      </c>
      <c r="K1867" s="17">
        <v>438.57156281920328</v>
      </c>
      <c r="L1867" s="17">
        <v>50757.367132175692</v>
      </c>
      <c r="M1867" s="24">
        <f>SUMIFS('OD K'!$E:$E,'OD K'!B:B,Celkem!B1867,'OD K'!$D:$D,Celkem!D1867)</f>
        <v>5</v>
      </c>
      <c r="N1867" s="25">
        <f>SUMIFS('OD K'!$G:$G,'OD K'!B:B,Celkem!B1867,'OD K'!$D:$D,Celkem!D1867)</f>
        <v>3.9274770173646578</v>
      </c>
      <c r="O1867" s="25">
        <f>SUMIFS('OD K'!$H:$H,'OD K'!B:B,Celkem!B1867,'OD K'!$D:$D,Celkem!D1867)</f>
        <v>0.55975485188968332</v>
      </c>
    </row>
    <row r="1868" spans="1:15" x14ac:dyDescent="0.25">
      <c r="A1868" t="s">
        <v>7</v>
      </c>
      <c r="B1868" t="s">
        <v>1886</v>
      </c>
      <c r="C1868" t="s">
        <v>1887</v>
      </c>
      <c r="D1868" t="s">
        <v>2</v>
      </c>
      <c r="E1868" s="17">
        <v>114</v>
      </c>
      <c r="F1868" s="17">
        <v>1702.7223684210526</v>
      </c>
      <c r="G1868" s="17">
        <v>6404.5665789473678</v>
      </c>
      <c r="H1868" s="17">
        <v>39164.082439473685</v>
      </c>
      <c r="I1868" s="17">
        <v>3319.437406140351</v>
      </c>
      <c r="J1868" s="17">
        <v>0</v>
      </c>
      <c r="K1868" s="17">
        <v>0</v>
      </c>
      <c r="L1868" s="17">
        <v>50590.808792982454</v>
      </c>
      <c r="M1868" s="24">
        <f>SUMIFS('OD K'!$E:$E,'OD K'!B:B,Celkem!B1868,'OD K'!$D:$D,Celkem!D1868)</f>
        <v>6</v>
      </c>
      <c r="N1868" s="25">
        <f>SUMIFS('OD K'!$G:$G,'OD K'!B:B,Celkem!B1868,'OD K'!$D:$D,Celkem!D1868)</f>
        <v>5.8157894736842106</v>
      </c>
      <c r="O1868" s="25">
        <f>SUMIFS('OD K'!$H:$H,'OD K'!B:B,Celkem!B1868,'OD K'!$D:$D,Celkem!D1868)</f>
        <v>0.21929824561403508</v>
      </c>
    </row>
    <row r="1869" spans="1:15" x14ac:dyDescent="0.25">
      <c r="A1869" t="s">
        <v>7</v>
      </c>
      <c r="B1869" t="s">
        <v>1886</v>
      </c>
      <c r="C1869" t="s">
        <v>1887</v>
      </c>
      <c r="D1869" t="s">
        <v>21</v>
      </c>
      <c r="E1869" s="17">
        <v>2768</v>
      </c>
      <c r="F1869" s="17">
        <v>1377.2004985549133</v>
      </c>
      <c r="G1869" s="17">
        <v>5095.8362115245664</v>
      </c>
      <c r="H1869" s="17">
        <v>30366.089622832373</v>
      </c>
      <c r="I1869" s="17">
        <v>890.81823446531791</v>
      </c>
      <c r="J1869" s="17">
        <v>253.72312026734105</v>
      </c>
      <c r="K1869" s="17">
        <v>190.39076950867053</v>
      </c>
      <c r="L1869" s="17">
        <v>38174.05845715318</v>
      </c>
      <c r="M1869" s="24">
        <f>SUMIFS('OD K'!$E:$E,'OD K'!B:B,Celkem!B1869,'OD K'!$D:$D,Celkem!D1869)</f>
        <v>6</v>
      </c>
      <c r="N1869" s="25">
        <f>SUMIFS('OD K'!$G:$G,'OD K'!B:B,Celkem!B1869,'OD K'!$D:$D,Celkem!D1869)</f>
        <v>5.4819364161849711</v>
      </c>
      <c r="O1869" s="25">
        <f>SUMIFS('OD K'!$H:$H,'OD K'!B:B,Celkem!B1869,'OD K'!$D:$D,Celkem!D1869)</f>
        <v>5.9609826589595377E-2</v>
      </c>
    </row>
    <row r="1870" spans="1:15" x14ac:dyDescent="0.25">
      <c r="A1870" t="s">
        <v>7</v>
      </c>
      <c r="B1870" t="s">
        <v>1888</v>
      </c>
      <c r="C1870" t="s">
        <v>1889</v>
      </c>
      <c r="D1870" t="s">
        <v>2</v>
      </c>
      <c r="E1870" s="17">
        <v>17</v>
      </c>
      <c r="F1870" s="17">
        <v>6917.7423529411763</v>
      </c>
      <c r="G1870" s="17">
        <v>13238.321099999999</v>
      </c>
      <c r="H1870" s="17">
        <v>48707.433529411763</v>
      </c>
      <c r="I1870" s="17">
        <v>41464.637088235293</v>
      </c>
      <c r="J1870" s="17">
        <v>1378.1572588235294</v>
      </c>
      <c r="K1870" s="17">
        <v>1023.7129411764705</v>
      </c>
      <c r="L1870" s="17">
        <v>112730.00427058824</v>
      </c>
      <c r="M1870" s="24">
        <f>SUMIFS('OD K'!$E:$E,'OD K'!B:B,Celkem!B1870,'OD K'!$D:$D,Celkem!D1870)</f>
        <v>15</v>
      </c>
      <c r="N1870" s="25">
        <f>SUMIFS('OD K'!$G:$G,'OD K'!B:B,Celkem!B1870,'OD K'!$D:$D,Celkem!D1870)</f>
        <v>7.4117647058823533</v>
      </c>
      <c r="O1870" s="25">
        <f>SUMIFS('OD K'!$H:$H,'OD K'!B:B,Celkem!B1870,'OD K'!$D:$D,Celkem!D1870)</f>
        <v>2.3529411764705883</v>
      </c>
    </row>
    <row r="1871" spans="1:15" x14ac:dyDescent="0.25">
      <c r="A1871" t="s">
        <v>7</v>
      </c>
      <c r="B1871" t="s">
        <v>1888</v>
      </c>
      <c r="C1871" t="s">
        <v>1889</v>
      </c>
      <c r="D1871" t="s">
        <v>21</v>
      </c>
      <c r="E1871" s="17">
        <v>238</v>
      </c>
      <c r="F1871" s="17">
        <v>60267.311554621847</v>
      </c>
      <c r="G1871" s="17">
        <v>23369.288453781512</v>
      </c>
      <c r="H1871" s="17">
        <v>59781.300598739501</v>
      </c>
      <c r="I1871" s="17">
        <v>84711.380035294103</v>
      </c>
      <c r="J1871" s="17">
        <v>1302.0242710084033</v>
      </c>
      <c r="K1871" s="17">
        <v>2174.5397478991599</v>
      </c>
      <c r="L1871" s="17">
        <v>231605.84466134454</v>
      </c>
      <c r="M1871" s="24">
        <f>SUMIFS('OD K'!$E:$E,'OD K'!B:B,Celkem!B1871,'OD K'!$D:$D,Celkem!D1871)</f>
        <v>15</v>
      </c>
      <c r="N1871" s="25">
        <f>SUMIFS('OD K'!$G:$G,'OD K'!B:B,Celkem!B1871,'OD K'!$D:$D,Celkem!D1871)</f>
        <v>10.323529411764707</v>
      </c>
      <c r="O1871" s="25">
        <f>SUMIFS('OD K'!$H:$H,'OD K'!B:B,Celkem!B1871,'OD K'!$D:$D,Celkem!D1871)</f>
        <v>4.23109243697479</v>
      </c>
    </row>
    <row r="1872" spans="1:15" x14ac:dyDescent="0.25">
      <c r="A1872" t="s">
        <v>7</v>
      </c>
      <c r="B1872" t="s">
        <v>1890</v>
      </c>
      <c r="C1872" t="s">
        <v>1891</v>
      </c>
      <c r="D1872" t="s">
        <v>2</v>
      </c>
      <c r="E1872" s="17">
        <v>30</v>
      </c>
      <c r="F1872" s="17">
        <v>3945.0366666666669</v>
      </c>
      <c r="G1872" s="17">
        <v>10282.641506666667</v>
      </c>
      <c r="H1872" s="17">
        <v>43694.678633333329</v>
      </c>
      <c r="I1872" s="17">
        <v>24222.100676666665</v>
      </c>
      <c r="J1872" s="17">
        <v>0</v>
      </c>
      <c r="K1872" s="17">
        <v>323.77800000000002</v>
      </c>
      <c r="L1872" s="17">
        <v>82468.235483333337</v>
      </c>
      <c r="M1872" s="24">
        <f>SUMIFS('OD K'!$E:$E,'OD K'!B:B,Celkem!B1872,'OD K'!$D:$D,Celkem!D1872)</f>
        <v>11</v>
      </c>
      <c r="N1872" s="25">
        <f>SUMIFS('OD K'!$G:$G,'OD K'!B:B,Celkem!B1872,'OD K'!$D:$D,Celkem!D1872)</f>
        <v>6.7666666666666666</v>
      </c>
      <c r="O1872" s="25">
        <f>SUMIFS('OD K'!$H:$H,'OD K'!B:B,Celkem!B1872,'OD K'!$D:$D,Celkem!D1872)</f>
        <v>1.2666666666666666</v>
      </c>
    </row>
    <row r="1873" spans="1:15" x14ac:dyDescent="0.25">
      <c r="A1873" t="s">
        <v>7</v>
      </c>
      <c r="B1873" t="s">
        <v>1890</v>
      </c>
      <c r="C1873" t="s">
        <v>1891</v>
      </c>
      <c r="D1873" t="s">
        <v>21</v>
      </c>
      <c r="E1873" s="17">
        <v>645</v>
      </c>
      <c r="F1873" s="17">
        <v>4878.8278139534887</v>
      </c>
      <c r="G1873" s="17">
        <v>14974.765635968994</v>
      </c>
      <c r="H1873" s="17">
        <v>50496.716910077521</v>
      </c>
      <c r="I1873" s="17">
        <v>19197.506652868215</v>
      </c>
      <c r="J1873" s="17">
        <v>263.59722031007755</v>
      </c>
      <c r="K1873" s="17">
        <v>1128.1156124031006</v>
      </c>
      <c r="L1873" s="17">
        <v>90939.52984558139</v>
      </c>
      <c r="M1873" s="24">
        <f>SUMIFS('OD K'!$E:$E,'OD K'!B:B,Celkem!B1873,'OD K'!$D:$D,Celkem!D1873)</f>
        <v>11</v>
      </c>
      <c r="N1873" s="25">
        <f>SUMIFS('OD K'!$G:$G,'OD K'!B:B,Celkem!B1873,'OD K'!$D:$D,Celkem!D1873)</f>
        <v>8.8744186046511633</v>
      </c>
      <c r="O1873" s="25">
        <f>SUMIFS('OD K'!$H:$H,'OD K'!B:B,Celkem!B1873,'OD K'!$D:$D,Celkem!D1873)</f>
        <v>1.1503875968992248</v>
      </c>
    </row>
    <row r="1874" spans="1:15" x14ac:dyDescent="0.25">
      <c r="A1874" t="s">
        <v>7</v>
      </c>
      <c r="B1874" t="s">
        <v>1892</v>
      </c>
      <c r="C1874" t="s">
        <v>1893</v>
      </c>
      <c r="D1874" t="s">
        <v>2</v>
      </c>
      <c r="E1874" s="17">
        <v>63</v>
      </c>
      <c r="F1874" s="17">
        <v>1845.2882539682539</v>
      </c>
      <c r="G1874" s="17">
        <v>9582.7361126984124</v>
      </c>
      <c r="H1874" s="17">
        <v>29216.716958730161</v>
      </c>
      <c r="I1874" s="17">
        <v>15191.40866031746</v>
      </c>
      <c r="J1874" s="17">
        <v>0</v>
      </c>
      <c r="K1874" s="17">
        <v>249.39142857142858</v>
      </c>
      <c r="L1874" s="17">
        <v>56085.541414285712</v>
      </c>
      <c r="M1874" s="24">
        <f>SUMIFS('OD K'!$E:$E,'OD K'!B:B,Celkem!B1874,'OD K'!$D:$D,Celkem!D1874)</f>
        <v>8</v>
      </c>
      <c r="N1874" s="25">
        <f>SUMIFS('OD K'!$G:$G,'OD K'!B:B,Celkem!B1874,'OD K'!$D:$D,Celkem!D1874)</f>
        <v>4.8730158730158726</v>
      </c>
      <c r="O1874" s="25">
        <f>SUMIFS('OD K'!$H:$H,'OD K'!B:B,Celkem!B1874,'OD K'!$D:$D,Celkem!D1874)</f>
        <v>0.90476190476190477</v>
      </c>
    </row>
    <row r="1875" spans="1:15" x14ac:dyDescent="0.25">
      <c r="A1875" t="s">
        <v>7</v>
      </c>
      <c r="B1875" t="s">
        <v>1892</v>
      </c>
      <c r="C1875" t="s">
        <v>1893</v>
      </c>
      <c r="D1875" t="s">
        <v>21</v>
      </c>
      <c r="E1875" s="17">
        <v>950</v>
      </c>
      <c r="F1875" s="17">
        <v>1902.3708421052631</v>
      </c>
      <c r="G1875" s="17">
        <v>9914.4695074736828</v>
      </c>
      <c r="H1875" s="17">
        <v>35736.904263789474</v>
      </c>
      <c r="I1875" s="17">
        <v>10139.551603473683</v>
      </c>
      <c r="J1875" s="17">
        <v>145.76774968421054</v>
      </c>
      <c r="K1875" s="17">
        <v>887.87002105263161</v>
      </c>
      <c r="L1875" s="17">
        <v>58726.933987578945</v>
      </c>
      <c r="M1875" s="24">
        <f>SUMIFS('OD K'!$E:$E,'OD K'!B:B,Celkem!B1875,'OD K'!$D:$D,Celkem!D1875)</f>
        <v>8</v>
      </c>
      <c r="N1875" s="25">
        <f>SUMIFS('OD K'!$G:$G,'OD K'!B:B,Celkem!B1875,'OD K'!$D:$D,Celkem!D1875)</f>
        <v>6.3831578947368417</v>
      </c>
      <c r="O1875" s="25">
        <f>SUMIFS('OD K'!$H:$H,'OD K'!B:B,Celkem!B1875,'OD K'!$D:$D,Celkem!D1875)</f>
        <v>0.64421052631578946</v>
      </c>
    </row>
    <row r="1876" spans="1:15" x14ac:dyDescent="0.25">
      <c r="A1876" t="s">
        <v>7</v>
      </c>
      <c r="B1876" t="s">
        <v>1894</v>
      </c>
      <c r="C1876" t="s">
        <v>1895</v>
      </c>
      <c r="D1876" t="s">
        <v>2</v>
      </c>
      <c r="E1876" s="17">
        <v>52</v>
      </c>
      <c r="F1876" s="17">
        <v>35265.879038461535</v>
      </c>
      <c r="G1876" s="17">
        <v>17311.852098076921</v>
      </c>
      <c r="H1876" s="17">
        <v>77024.98649807692</v>
      </c>
      <c r="I1876" s="17">
        <v>13650.651823076923</v>
      </c>
      <c r="J1876" s="17">
        <v>0</v>
      </c>
      <c r="K1876" s="17">
        <v>115.41923076923078</v>
      </c>
      <c r="L1876" s="17">
        <v>143368.78868846153</v>
      </c>
      <c r="M1876" s="24">
        <f>SUMIFS('OD K'!$E:$E,'OD K'!B:B,Celkem!B1876,'OD K'!$D:$D,Celkem!D1876)</f>
        <v>9</v>
      </c>
      <c r="N1876" s="25">
        <f>SUMIFS('OD K'!$G:$G,'OD K'!B:B,Celkem!B1876,'OD K'!$D:$D,Celkem!D1876)</f>
        <v>8.865384615384615</v>
      </c>
      <c r="O1876" s="25">
        <f>SUMIFS('OD K'!$H:$H,'OD K'!B:B,Celkem!B1876,'OD K'!$D:$D,Celkem!D1876)</f>
        <v>0.84615384615384615</v>
      </c>
    </row>
    <row r="1877" spans="1:15" x14ac:dyDescent="0.25">
      <c r="A1877" t="s">
        <v>7</v>
      </c>
      <c r="B1877" t="s">
        <v>1894</v>
      </c>
      <c r="C1877" t="s">
        <v>1895</v>
      </c>
      <c r="D1877" t="s">
        <v>21</v>
      </c>
      <c r="E1877" s="17">
        <v>343</v>
      </c>
      <c r="F1877" s="17">
        <v>13655.93364431487</v>
      </c>
      <c r="G1877" s="17">
        <v>14754.645445189504</v>
      </c>
      <c r="H1877" s="17">
        <v>55389.898512244901</v>
      </c>
      <c r="I1877" s="17">
        <v>19489.614729446064</v>
      </c>
      <c r="J1877" s="17">
        <v>446.71670903790084</v>
      </c>
      <c r="K1877" s="17">
        <v>3882.6416326530616</v>
      </c>
      <c r="L1877" s="17">
        <v>107619.45067288631</v>
      </c>
      <c r="M1877" s="24">
        <f>SUMIFS('OD K'!$E:$E,'OD K'!B:B,Celkem!B1877,'OD K'!$D:$D,Celkem!D1877)</f>
        <v>9</v>
      </c>
      <c r="N1877" s="25">
        <f>SUMIFS('OD K'!$G:$G,'OD K'!B:B,Celkem!B1877,'OD K'!$D:$D,Celkem!D1877)</f>
        <v>6.906705539358601</v>
      </c>
      <c r="O1877" s="25">
        <f>SUMIFS('OD K'!$H:$H,'OD K'!B:B,Celkem!B1877,'OD K'!$D:$D,Celkem!D1877)</f>
        <v>1.2040816326530612</v>
      </c>
    </row>
    <row r="1878" spans="1:15" x14ac:dyDescent="0.25">
      <c r="A1878" t="s">
        <v>7</v>
      </c>
      <c r="B1878" t="s">
        <v>1896</v>
      </c>
      <c r="C1878" t="s">
        <v>1897</v>
      </c>
      <c r="D1878" t="s">
        <v>2</v>
      </c>
      <c r="E1878" s="17">
        <v>183</v>
      </c>
      <c r="F1878" s="17">
        <v>5319.7378142076504</v>
      </c>
      <c r="G1878" s="17">
        <v>9585.7180459016399</v>
      </c>
      <c r="H1878" s="17">
        <v>22733.768008196723</v>
      </c>
      <c r="I1878" s="17">
        <v>2267.279574863388</v>
      </c>
      <c r="J1878" s="17">
        <v>0</v>
      </c>
      <c r="K1878" s="17">
        <v>63.290163934426232</v>
      </c>
      <c r="L1878" s="17">
        <v>39969.793607103828</v>
      </c>
      <c r="M1878" s="24">
        <f>SUMIFS('OD K'!$E:$E,'OD K'!B:B,Celkem!B1878,'OD K'!$D:$D,Celkem!D1878)</f>
        <v>6</v>
      </c>
      <c r="N1878" s="25">
        <f>SUMIFS('OD K'!$G:$G,'OD K'!B:B,Celkem!B1878,'OD K'!$D:$D,Celkem!D1878)</f>
        <v>3.8087431693989071</v>
      </c>
      <c r="O1878" s="25">
        <f>SUMIFS('OD K'!$H:$H,'OD K'!B:B,Celkem!B1878,'OD K'!$D:$D,Celkem!D1878)</f>
        <v>8.7431693989071038E-2</v>
      </c>
    </row>
    <row r="1879" spans="1:15" x14ac:dyDescent="0.25">
      <c r="A1879" t="s">
        <v>7</v>
      </c>
      <c r="B1879" t="s">
        <v>1896</v>
      </c>
      <c r="C1879" t="s">
        <v>1897</v>
      </c>
      <c r="D1879" t="s">
        <v>21</v>
      </c>
      <c r="E1879" s="17">
        <v>1564</v>
      </c>
      <c r="F1879" s="17">
        <v>4490.7843989769817</v>
      </c>
      <c r="G1879" s="17">
        <v>8719.4397265984662</v>
      </c>
      <c r="H1879" s="17">
        <v>26191.264286317135</v>
      </c>
      <c r="I1879" s="17">
        <v>1485.259366112532</v>
      </c>
      <c r="J1879" s="17">
        <v>279.96865076726345</v>
      </c>
      <c r="K1879" s="17">
        <v>3274.0463618925828</v>
      </c>
      <c r="L1879" s="17">
        <v>44440.762790664965</v>
      </c>
      <c r="M1879" s="24">
        <f>SUMIFS('OD K'!$E:$E,'OD K'!B:B,Celkem!B1879,'OD K'!$D:$D,Celkem!D1879)</f>
        <v>6</v>
      </c>
      <c r="N1879" s="25">
        <f>SUMIFS('OD K'!$G:$G,'OD K'!B:B,Celkem!B1879,'OD K'!$D:$D,Celkem!D1879)</f>
        <v>4.2429667519181589</v>
      </c>
      <c r="O1879" s="25">
        <f>SUMIFS('OD K'!$H:$H,'OD K'!B:B,Celkem!B1879,'OD K'!$D:$D,Celkem!D1879)</f>
        <v>0.10741687979539642</v>
      </c>
    </row>
    <row r="1880" spans="1:15" x14ac:dyDescent="0.25">
      <c r="A1880" t="s">
        <v>7</v>
      </c>
      <c r="B1880" t="s">
        <v>1898</v>
      </c>
      <c r="C1880" t="s">
        <v>1899</v>
      </c>
      <c r="D1880" t="s">
        <v>2</v>
      </c>
      <c r="E1880" s="17">
        <v>4</v>
      </c>
      <c r="F1880" s="17">
        <v>740.17250000000001</v>
      </c>
      <c r="G1880" s="17">
        <v>5137.7485500000003</v>
      </c>
      <c r="H1880" s="17">
        <v>31008.6345</v>
      </c>
      <c r="I1880" s="17">
        <v>0</v>
      </c>
      <c r="J1880" s="17">
        <v>0</v>
      </c>
      <c r="K1880" s="17">
        <v>0</v>
      </c>
      <c r="L1880" s="17">
        <v>36886.555549999997</v>
      </c>
      <c r="M1880" s="24">
        <f>SUMIFS('OD K'!$E:$E,'OD K'!B:B,Celkem!B1880,'OD K'!$D:$D,Celkem!D1880)</f>
        <v>7</v>
      </c>
      <c r="N1880" s="25">
        <f>SUMIFS('OD K'!$G:$G,'OD K'!B:B,Celkem!B1880,'OD K'!$D:$D,Celkem!D1880)</f>
        <v>4.5</v>
      </c>
      <c r="O1880" s="25">
        <f>SUMIFS('OD K'!$H:$H,'OD K'!B:B,Celkem!B1880,'OD K'!$D:$D,Celkem!D1880)</f>
        <v>0</v>
      </c>
    </row>
    <row r="1881" spans="1:15" x14ac:dyDescent="0.25">
      <c r="A1881" t="s">
        <v>7</v>
      </c>
      <c r="B1881" t="s">
        <v>1898</v>
      </c>
      <c r="C1881" t="s">
        <v>1899</v>
      </c>
      <c r="D1881" t="s">
        <v>21</v>
      </c>
      <c r="E1881" s="17">
        <v>176</v>
      </c>
      <c r="F1881" s="17">
        <v>5741.1776136363633</v>
      </c>
      <c r="G1881" s="17">
        <v>7511.8217045454548</v>
      </c>
      <c r="H1881" s="17">
        <v>37461.876297159091</v>
      </c>
      <c r="I1881" s="17">
        <v>9546.7060999999994</v>
      </c>
      <c r="J1881" s="17">
        <v>444.37826874999996</v>
      </c>
      <c r="K1881" s="17">
        <v>165.12335227272726</v>
      </c>
      <c r="L1881" s="17">
        <v>60871.083336363627</v>
      </c>
      <c r="M1881" s="24">
        <f>SUMIFS('OD K'!$E:$E,'OD K'!B:B,Celkem!B1881,'OD K'!$D:$D,Celkem!D1881)</f>
        <v>7</v>
      </c>
      <c r="N1881" s="25">
        <f>SUMIFS('OD K'!$G:$G,'OD K'!B:B,Celkem!B1881,'OD K'!$D:$D,Celkem!D1881)</f>
        <v>6.25</v>
      </c>
      <c r="O1881" s="25">
        <f>SUMIFS('OD K'!$H:$H,'OD K'!B:B,Celkem!B1881,'OD K'!$D:$D,Celkem!D1881)</f>
        <v>0.53409090909090906</v>
      </c>
    </row>
    <row r="1882" spans="1:15" x14ac:dyDescent="0.25">
      <c r="A1882" t="s">
        <v>7</v>
      </c>
      <c r="B1882" t="s">
        <v>1900</v>
      </c>
      <c r="C1882" t="s">
        <v>1901</v>
      </c>
      <c r="D1882" t="s">
        <v>2</v>
      </c>
      <c r="E1882" s="17">
        <v>10</v>
      </c>
      <c r="F1882" s="17">
        <v>2421.962</v>
      </c>
      <c r="G1882" s="17">
        <v>7372.4049599999998</v>
      </c>
      <c r="H1882" s="17">
        <v>30700.166300000001</v>
      </c>
      <c r="I1882" s="17">
        <v>0</v>
      </c>
      <c r="J1882" s="17">
        <v>1340.9341399999998</v>
      </c>
      <c r="K1882" s="17">
        <v>0</v>
      </c>
      <c r="L1882" s="17">
        <v>41835.467399999994</v>
      </c>
      <c r="M1882" s="24">
        <f>SUMIFS('OD K'!$E:$E,'OD K'!B:B,Celkem!B1882,'OD K'!$D:$D,Celkem!D1882)</f>
        <v>4</v>
      </c>
      <c r="N1882" s="25">
        <f>SUMIFS('OD K'!$G:$G,'OD K'!B:B,Celkem!B1882,'OD K'!$D:$D,Celkem!D1882)</f>
        <v>4.0999999999999996</v>
      </c>
      <c r="O1882" s="25">
        <f>SUMIFS('OD K'!$H:$H,'OD K'!B:B,Celkem!B1882,'OD K'!$D:$D,Celkem!D1882)</f>
        <v>0</v>
      </c>
    </row>
    <row r="1883" spans="1:15" x14ac:dyDescent="0.25">
      <c r="A1883" t="s">
        <v>7</v>
      </c>
      <c r="B1883" t="s">
        <v>1900</v>
      </c>
      <c r="C1883" t="s">
        <v>1901</v>
      </c>
      <c r="D1883" t="s">
        <v>21</v>
      </c>
      <c r="E1883" s="17">
        <v>389</v>
      </c>
      <c r="F1883" s="17">
        <v>2045.6639845758357</v>
      </c>
      <c r="G1883" s="17">
        <v>4130.0906290488429</v>
      </c>
      <c r="H1883" s="17">
        <v>16935.271605398459</v>
      </c>
      <c r="I1883" s="17">
        <v>1475.6597239074551</v>
      </c>
      <c r="J1883" s="17">
        <v>1206.3055341902314</v>
      </c>
      <c r="K1883" s="17">
        <v>110.40370179948586</v>
      </c>
      <c r="L1883" s="17">
        <v>25903.395178920309</v>
      </c>
      <c r="M1883" s="24">
        <f>SUMIFS('OD K'!$E:$E,'OD K'!B:B,Celkem!B1883,'OD K'!$D:$D,Celkem!D1883)</f>
        <v>4</v>
      </c>
      <c r="N1883" s="25">
        <f>SUMIFS('OD K'!$G:$G,'OD K'!B:B,Celkem!B1883,'OD K'!$D:$D,Celkem!D1883)</f>
        <v>2.6041131105398456</v>
      </c>
      <c r="O1883" s="25">
        <f>SUMIFS('OD K'!$H:$H,'OD K'!B:B,Celkem!B1883,'OD K'!$D:$D,Celkem!D1883)</f>
        <v>0.13624678663239073</v>
      </c>
    </row>
    <row r="1884" spans="1:15" x14ac:dyDescent="0.25">
      <c r="A1884" t="s">
        <v>7</v>
      </c>
      <c r="B1884" t="s">
        <v>1902</v>
      </c>
      <c r="C1884" t="s">
        <v>1903</v>
      </c>
      <c r="D1884" t="s">
        <v>2</v>
      </c>
      <c r="E1884" s="17">
        <v>13</v>
      </c>
      <c r="F1884" s="17">
        <v>234.56384615384616</v>
      </c>
      <c r="G1884" s="17">
        <v>4260.052984615385</v>
      </c>
      <c r="H1884" s="17">
        <v>20325.455746153842</v>
      </c>
      <c r="I1884" s="17">
        <v>0</v>
      </c>
      <c r="J1884" s="17">
        <v>27832.083469230773</v>
      </c>
      <c r="K1884" s="17">
        <v>0</v>
      </c>
      <c r="L1884" s="17">
        <v>52652.156046153847</v>
      </c>
      <c r="M1884" s="24">
        <f>SUMIFS('OD K'!$E:$E,'OD K'!B:B,Celkem!B1884,'OD K'!$D:$D,Celkem!D1884)</f>
        <v>3</v>
      </c>
      <c r="N1884" s="25">
        <f>SUMIFS('OD K'!$G:$G,'OD K'!B:B,Celkem!B1884,'OD K'!$D:$D,Celkem!D1884)</f>
        <v>2.0769230769230771</v>
      </c>
      <c r="O1884" s="25">
        <f>SUMIFS('OD K'!$H:$H,'OD K'!B:B,Celkem!B1884,'OD K'!$D:$D,Celkem!D1884)</f>
        <v>0</v>
      </c>
    </row>
    <row r="1885" spans="1:15" x14ac:dyDescent="0.25">
      <c r="A1885" t="s">
        <v>7</v>
      </c>
      <c r="B1885" t="s">
        <v>1902</v>
      </c>
      <c r="C1885" t="s">
        <v>1903</v>
      </c>
      <c r="D1885" t="s">
        <v>21</v>
      </c>
      <c r="E1885" s="17">
        <v>646</v>
      </c>
      <c r="F1885" s="17">
        <v>3678.646238390093</v>
      </c>
      <c r="G1885" s="17">
        <v>3493.8684436532508</v>
      </c>
      <c r="H1885" s="17">
        <v>16865.049438699691</v>
      </c>
      <c r="I1885" s="17">
        <v>736.37193219814242</v>
      </c>
      <c r="J1885" s="17">
        <v>4531.754103405573</v>
      </c>
      <c r="K1885" s="17">
        <v>221.82580495356038</v>
      </c>
      <c r="L1885" s="17">
        <v>29527.515961300309</v>
      </c>
      <c r="M1885" s="24">
        <f>SUMIFS('OD K'!$E:$E,'OD K'!B:B,Celkem!B1885,'OD K'!$D:$D,Celkem!D1885)</f>
        <v>3</v>
      </c>
      <c r="N1885" s="25">
        <f>SUMIFS('OD K'!$G:$G,'OD K'!B:B,Celkem!B1885,'OD K'!$D:$D,Celkem!D1885)</f>
        <v>2.5835913312693499</v>
      </c>
      <c r="O1885" s="25">
        <f>SUMIFS('OD K'!$H:$H,'OD K'!B:B,Celkem!B1885,'OD K'!$D:$D,Celkem!D1885)</f>
        <v>4.6439628482972138E-2</v>
      </c>
    </row>
    <row r="1886" spans="1:15" x14ac:dyDescent="0.25">
      <c r="A1886" t="s">
        <v>7</v>
      </c>
      <c r="B1886" t="s">
        <v>1904</v>
      </c>
      <c r="C1886" t="s">
        <v>1905</v>
      </c>
      <c r="D1886" t="s">
        <v>2</v>
      </c>
      <c r="E1886" s="17">
        <v>28</v>
      </c>
      <c r="F1886" s="17">
        <v>738.38535714285717</v>
      </c>
      <c r="G1886" s="17">
        <v>5074.2726750000002</v>
      </c>
      <c r="H1886" s="17">
        <v>21217.161646428573</v>
      </c>
      <c r="I1886" s="17">
        <v>7691.819028571429</v>
      </c>
      <c r="J1886" s="17">
        <v>1784.3075249999999</v>
      </c>
      <c r="K1886" s="17">
        <v>0</v>
      </c>
      <c r="L1886" s="17">
        <v>36505.946232142858</v>
      </c>
      <c r="M1886" s="24">
        <f>SUMIFS('OD K'!$E:$E,'OD K'!B:B,Celkem!B1886,'OD K'!$D:$D,Celkem!D1886)</f>
        <v>4</v>
      </c>
      <c r="N1886" s="25">
        <f>SUMIFS('OD K'!$G:$G,'OD K'!B:B,Celkem!B1886,'OD K'!$D:$D,Celkem!D1886)</f>
        <v>2.5357142857142856</v>
      </c>
      <c r="O1886" s="25">
        <f>SUMIFS('OD K'!$H:$H,'OD K'!B:B,Celkem!B1886,'OD K'!$D:$D,Celkem!D1886)</f>
        <v>0.32142857142857145</v>
      </c>
    </row>
    <row r="1887" spans="1:15" x14ac:dyDescent="0.25">
      <c r="A1887" t="s">
        <v>7</v>
      </c>
      <c r="B1887" t="s">
        <v>1904</v>
      </c>
      <c r="C1887" t="s">
        <v>1905</v>
      </c>
      <c r="D1887" t="s">
        <v>21</v>
      </c>
      <c r="E1887" s="17">
        <v>838</v>
      </c>
      <c r="F1887" s="17">
        <v>2722.4859785202866</v>
      </c>
      <c r="G1887" s="17">
        <v>6464.5819643198083</v>
      </c>
      <c r="H1887" s="17">
        <v>17495.924717899761</v>
      </c>
      <c r="I1887" s="17">
        <v>2591.9854201670646</v>
      </c>
      <c r="J1887" s="17">
        <v>3538.2626676610976</v>
      </c>
      <c r="K1887" s="17">
        <v>46.82152744630072</v>
      </c>
      <c r="L1887" s="17">
        <v>32860.062276014316</v>
      </c>
      <c r="M1887" s="24">
        <f>SUMIFS('OD K'!$E:$E,'OD K'!B:B,Celkem!B1887,'OD K'!$D:$D,Celkem!D1887)</f>
        <v>4</v>
      </c>
      <c r="N1887" s="25">
        <f>SUMIFS('OD K'!$G:$G,'OD K'!B:B,Celkem!B1887,'OD K'!$D:$D,Celkem!D1887)</f>
        <v>2.8389021479713605</v>
      </c>
      <c r="O1887" s="25">
        <f>SUMIFS('OD K'!$H:$H,'OD K'!B:B,Celkem!B1887,'OD K'!$D:$D,Celkem!D1887)</f>
        <v>0.17064439140811455</v>
      </c>
    </row>
    <row r="1888" spans="1:15" x14ac:dyDescent="0.25">
      <c r="A1888" t="s">
        <v>7</v>
      </c>
      <c r="B1888" t="s">
        <v>1906</v>
      </c>
      <c r="C1888" t="s">
        <v>1907</v>
      </c>
      <c r="D1888" t="s">
        <v>2</v>
      </c>
      <c r="E1888" s="17">
        <v>15</v>
      </c>
      <c r="F1888" s="17">
        <v>930.78000000000009</v>
      </c>
      <c r="G1888" s="17">
        <v>2830.4656</v>
      </c>
      <c r="H1888" s="17">
        <v>15442.972213333333</v>
      </c>
      <c r="I1888" s="17">
        <v>0</v>
      </c>
      <c r="J1888" s="17">
        <v>432.55939999999998</v>
      </c>
      <c r="K1888" s="17">
        <v>0</v>
      </c>
      <c r="L1888" s="17">
        <v>19636.777213333331</v>
      </c>
      <c r="M1888" s="24">
        <f>SUMIFS('OD K'!$E:$E,'OD K'!B:B,Celkem!B1888,'OD K'!$D:$D,Celkem!D1888)</f>
        <v>3</v>
      </c>
      <c r="N1888" s="25">
        <f>SUMIFS('OD K'!$G:$G,'OD K'!B:B,Celkem!B1888,'OD K'!$D:$D,Celkem!D1888)</f>
        <v>2.1333333333333333</v>
      </c>
      <c r="O1888" s="25">
        <f>SUMIFS('OD K'!$H:$H,'OD K'!B:B,Celkem!B1888,'OD K'!$D:$D,Celkem!D1888)</f>
        <v>0</v>
      </c>
    </row>
    <row r="1889" spans="1:15" x14ac:dyDescent="0.25">
      <c r="A1889" t="s">
        <v>7</v>
      </c>
      <c r="B1889" t="s">
        <v>1906</v>
      </c>
      <c r="C1889" t="s">
        <v>1907</v>
      </c>
      <c r="D1889" t="s">
        <v>21</v>
      </c>
      <c r="E1889" s="17">
        <v>1065</v>
      </c>
      <c r="F1889" s="17">
        <v>1931.7131924882628</v>
      </c>
      <c r="G1889" s="17">
        <v>5185.559760938967</v>
      </c>
      <c r="H1889" s="17">
        <v>12307.775778591549</v>
      </c>
      <c r="I1889" s="17">
        <v>361.37051981220657</v>
      </c>
      <c r="J1889" s="17">
        <v>2674.9964672300471</v>
      </c>
      <c r="K1889" s="17">
        <v>27.250835680751173</v>
      </c>
      <c r="L1889" s="17">
        <v>22488.666554741787</v>
      </c>
      <c r="M1889" s="24">
        <f>SUMIFS('OD K'!$E:$E,'OD K'!B:B,Celkem!B1889,'OD K'!$D:$D,Celkem!D1889)</f>
        <v>3</v>
      </c>
      <c r="N1889" s="25">
        <f>SUMIFS('OD K'!$G:$G,'OD K'!B:B,Celkem!B1889,'OD K'!$D:$D,Celkem!D1889)</f>
        <v>2.0253521126760563</v>
      </c>
      <c r="O1889" s="25">
        <f>SUMIFS('OD K'!$H:$H,'OD K'!B:B,Celkem!B1889,'OD K'!$D:$D,Celkem!D1889)</f>
        <v>2.5352112676056339E-2</v>
      </c>
    </row>
    <row r="1890" spans="1:15" x14ac:dyDescent="0.25">
      <c r="A1890" t="s">
        <v>7</v>
      </c>
      <c r="B1890" t="s">
        <v>1908</v>
      </c>
      <c r="C1890" t="s">
        <v>1909</v>
      </c>
      <c r="D1890" t="s">
        <v>2</v>
      </c>
      <c r="E1890" s="17">
        <v>21</v>
      </c>
      <c r="F1890" s="17">
        <v>12691.904285714285</v>
      </c>
      <c r="G1890" s="17">
        <v>9225.6455238095241</v>
      </c>
      <c r="H1890" s="17">
        <v>61943.194952380953</v>
      </c>
      <c r="I1890" s="17">
        <v>0</v>
      </c>
      <c r="J1890" s="17">
        <v>0</v>
      </c>
      <c r="K1890" s="17">
        <v>2.2114285714285713</v>
      </c>
      <c r="L1890" s="17">
        <v>83862.956190476194</v>
      </c>
      <c r="M1890" s="24">
        <f>SUMIFS('OD K'!$E:$E,'OD K'!B:B,Celkem!B1890,'OD K'!$D:$D,Celkem!D1890)</f>
        <v>9</v>
      </c>
      <c r="N1890" s="25">
        <f>SUMIFS('OD K'!$G:$G,'OD K'!B:B,Celkem!B1890,'OD K'!$D:$D,Celkem!D1890)</f>
        <v>9.0952380952380949</v>
      </c>
      <c r="O1890" s="25">
        <f>SUMIFS('OD K'!$H:$H,'OD K'!B:B,Celkem!B1890,'OD K'!$D:$D,Celkem!D1890)</f>
        <v>0</v>
      </c>
    </row>
    <row r="1891" spans="1:15" x14ac:dyDescent="0.25">
      <c r="A1891" t="s">
        <v>7</v>
      </c>
      <c r="B1891" t="s">
        <v>1908</v>
      </c>
      <c r="C1891" t="s">
        <v>1909</v>
      </c>
      <c r="D1891" t="s">
        <v>21</v>
      </c>
      <c r="E1891" s="17">
        <v>109</v>
      </c>
      <c r="F1891" s="17">
        <v>8020.609082568807</v>
      </c>
      <c r="G1891" s="17">
        <v>16734.443498165136</v>
      </c>
      <c r="H1891" s="17">
        <v>50029.574874311926</v>
      </c>
      <c r="I1891" s="17">
        <v>19071.086895412845</v>
      </c>
      <c r="J1891" s="17">
        <v>2419.5772064220182</v>
      </c>
      <c r="K1891" s="17">
        <v>760.75917431192659</v>
      </c>
      <c r="L1891" s="17">
        <v>97036.050731192678</v>
      </c>
      <c r="M1891" s="24">
        <f>SUMIFS('OD K'!$E:$E,'OD K'!B:B,Celkem!B1891,'OD K'!$D:$D,Celkem!D1891)</f>
        <v>9</v>
      </c>
      <c r="N1891" s="25">
        <f>SUMIFS('OD K'!$G:$G,'OD K'!B:B,Celkem!B1891,'OD K'!$D:$D,Celkem!D1891)</f>
        <v>8.1743119266055047</v>
      </c>
      <c r="O1891" s="25">
        <f>SUMIFS('OD K'!$H:$H,'OD K'!B:B,Celkem!B1891,'OD K'!$D:$D,Celkem!D1891)</f>
        <v>1.0550458715596329</v>
      </c>
    </row>
    <row r="1892" spans="1:15" x14ac:dyDescent="0.25">
      <c r="A1892" t="s">
        <v>7</v>
      </c>
      <c r="B1892" t="s">
        <v>1910</v>
      </c>
      <c r="C1892" t="s">
        <v>1911</v>
      </c>
      <c r="D1892" t="s">
        <v>2</v>
      </c>
      <c r="E1892" s="17">
        <v>69</v>
      </c>
      <c r="F1892" s="17">
        <v>5333.851304347826</v>
      </c>
      <c r="G1892" s="17">
        <v>6853.7123521739131</v>
      </c>
      <c r="H1892" s="17">
        <v>33812.402239130432</v>
      </c>
      <c r="I1892" s="17">
        <v>1428.2439971014494</v>
      </c>
      <c r="J1892" s="17">
        <v>316.58332898550725</v>
      </c>
      <c r="K1892" s="17">
        <v>0</v>
      </c>
      <c r="L1892" s="17">
        <v>47744.793221739128</v>
      </c>
      <c r="M1892" s="24">
        <f>SUMIFS('OD K'!$E:$E,'OD K'!B:B,Celkem!B1892,'OD K'!$D:$D,Celkem!D1892)</f>
        <v>5</v>
      </c>
      <c r="N1892" s="25">
        <f>SUMIFS('OD K'!$G:$G,'OD K'!B:B,Celkem!B1892,'OD K'!$D:$D,Celkem!D1892)</f>
        <v>4.9855072463768115</v>
      </c>
      <c r="O1892" s="25">
        <f>SUMIFS('OD K'!$H:$H,'OD K'!B:B,Celkem!B1892,'OD K'!$D:$D,Celkem!D1892)</f>
        <v>7.2463768115942032E-2</v>
      </c>
    </row>
    <row r="1893" spans="1:15" x14ac:dyDescent="0.25">
      <c r="A1893" t="s">
        <v>7</v>
      </c>
      <c r="B1893" t="s">
        <v>1910</v>
      </c>
      <c r="C1893" t="s">
        <v>1911</v>
      </c>
      <c r="D1893" t="s">
        <v>21</v>
      </c>
      <c r="E1893" s="17">
        <v>428</v>
      </c>
      <c r="F1893" s="17">
        <v>5763.6946728971961</v>
      </c>
      <c r="G1893" s="17">
        <v>14873.539401869159</v>
      </c>
      <c r="H1893" s="17">
        <v>27950.201390887851</v>
      </c>
      <c r="I1893" s="17">
        <v>2538.6742376168227</v>
      </c>
      <c r="J1893" s="17">
        <v>1820.6386058411217</v>
      </c>
      <c r="K1893" s="17">
        <v>228.97056074766354</v>
      </c>
      <c r="L1893" s="17">
        <v>53175.718869859818</v>
      </c>
      <c r="M1893" s="24">
        <f>SUMIFS('OD K'!$E:$E,'OD K'!B:B,Celkem!B1893,'OD K'!$D:$D,Celkem!D1893)</f>
        <v>5</v>
      </c>
      <c r="N1893" s="25">
        <f>SUMIFS('OD K'!$G:$G,'OD K'!B:B,Celkem!B1893,'OD K'!$D:$D,Celkem!D1893)</f>
        <v>4.2733644859813085</v>
      </c>
      <c r="O1893" s="25">
        <f>SUMIFS('OD K'!$H:$H,'OD K'!B:B,Celkem!B1893,'OD K'!$D:$D,Celkem!D1893)</f>
        <v>0.17757009345794392</v>
      </c>
    </row>
    <row r="1894" spans="1:15" x14ac:dyDescent="0.25">
      <c r="A1894" t="s">
        <v>7</v>
      </c>
      <c r="B1894" t="s">
        <v>1912</v>
      </c>
      <c r="C1894" t="s">
        <v>1913</v>
      </c>
      <c r="D1894" t="s">
        <v>2</v>
      </c>
      <c r="E1894" s="17">
        <v>16</v>
      </c>
      <c r="F1894" s="17">
        <v>7714.6875</v>
      </c>
      <c r="G1894" s="17">
        <v>7030.4805687500002</v>
      </c>
      <c r="H1894" s="17">
        <v>43638.31318125</v>
      </c>
      <c r="I1894" s="17">
        <v>4107.8134250000003</v>
      </c>
      <c r="J1894" s="17">
        <v>532.32918749999999</v>
      </c>
      <c r="K1894" s="17">
        <v>0</v>
      </c>
      <c r="L1894" s="17">
        <v>63023.623862499997</v>
      </c>
      <c r="M1894" s="24">
        <f>SUMIFS('OD K'!$E:$E,'OD K'!B:B,Celkem!B1894,'OD K'!$D:$D,Celkem!D1894)</f>
        <v>9</v>
      </c>
      <c r="N1894" s="25">
        <f>SUMIFS('OD K'!$G:$G,'OD K'!B:B,Celkem!B1894,'OD K'!$D:$D,Celkem!D1894)</f>
        <v>6.125</v>
      </c>
      <c r="O1894" s="25">
        <f>SUMIFS('OD K'!$H:$H,'OD K'!B:B,Celkem!B1894,'OD K'!$D:$D,Celkem!D1894)</f>
        <v>0.1875</v>
      </c>
    </row>
    <row r="1895" spans="1:15" x14ac:dyDescent="0.25">
      <c r="A1895" t="s">
        <v>7</v>
      </c>
      <c r="B1895" t="s">
        <v>1912</v>
      </c>
      <c r="C1895" t="s">
        <v>1913</v>
      </c>
      <c r="D1895" t="s">
        <v>21</v>
      </c>
      <c r="E1895" s="17">
        <v>68</v>
      </c>
      <c r="F1895" s="17">
        <v>6800.0035294117642</v>
      </c>
      <c r="G1895" s="17">
        <v>11761.293867647059</v>
      </c>
      <c r="H1895" s="17">
        <v>58406.796189705885</v>
      </c>
      <c r="I1895" s="17">
        <v>7616.1796852941179</v>
      </c>
      <c r="J1895" s="17">
        <v>1421.4099161764705</v>
      </c>
      <c r="K1895" s="17">
        <v>324.50176470588235</v>
      </c>
      <c r="L1895" s="17">
        <v>86330.184952941185</v>
      </c>
      <c r="M1895" s="24">
        <f>SUMIFS('OD K'!$E:$E,'OD K'!B:B,Celkem!B1895,'OD K'!$D:$D,Celkem!D1895)</f>
        <v>9</v>
      </c>
      <c r="N1895" s="25">
        <f>SUMIFS('OD K'!$G:$G,'OD K'!B:B,Celkem!B1895,'OD K'!$D:$D,Celkem!D1895)</f>
        <v>8.8235294117647065</v>
      </c>
      <c r="O1895" s="25">
        <f>SUMIFS('OD K'!$H:$H,'OD K'!B:B,Celkem!B1895,'OD K'!$D:$D,Celkem!D1895)</f>
        <v>0.39705882352941174</v>
      </c>
    </row>
    <row r="1896" spans="1:15" x14ac:dyDescent="0.25">
      <c r="A1896" t="s">
        <v>7</v>
      </c>
      <c r="B1896" t="s">
        <v>1914</v>
      </c>
      <c r="C1896" t="s">
        <v>1915</v>
      </c>
      <c r="D1896" t="s">
        <v>2</v>
      </c>
      <c r="E1896" s="17">
        <v>29</v>
      </c>
      <c r="F1896" s="17">
        <v>4607.251724137931</v>
      </c>
      <c r="G1896" s="17">
        <v>8163.7233137931034</v>
      </c>
      <c r="H1896" s="17">
        <v>36634.23340344827</v>
      </c>
      <c r="I1896" s="17">
        <v>7134.5474448275863</v>
      </c>
      <c r="J1896" s="17">
        <v>2587.898479310345</v>
      </c>
      <c r="K1896" s="17">
        <v>0</v>
      </c>
      <c r="L1896" s="17">
        <v>59127.654365517235</v>
      </c>
      <c r="M1896" s="24">
        <f>SUMIFS('OD K'!$E:$E,'OD K'!B:B,Celkem!B1896,'OD K'!$D:$D,Celkem!D1896)</f>
        <v>5</v>
      </c>
      <c r="N1896" s="25">
        <f>SUMIFS('OD K'!$G:$G,'OD K'!B:B,Celkem!B1896,'OD K'!$D:$D,Celkem!D1896)</f>
        <v>5.2413793103448274</v>
      </c>
      <c r="O1896" s="25">
        <f>SUMIFS('OD K'!$H:$H,'OD K'!B:B,Celkem!B1896,'OD K'!$D:$D,Celkem!D1896)</f>
        <v>0.31034482758620691</v>
      </c>
    </row>
    <row r="1897" spans="1:15" x14ac:dyDescent="0.25">
      <c r="A1897" t="s">
        <v>7</v>
      </c>
      <c r="B1897" t="s">
        <v>1914</v>
      </c>
      <c r="C1897" t="s">
        <v>1915</v>
      </c>
      <c r="D1897" t="s">
        <v>21</v>
      </c>
      <c r="E1897" s="17">
        <v>203</v>
      </c>
      <c r="F1897" s="17">
        <v>2471.213645320197</v>
      </c>
      <c r="G1897" s="17">
        <v>6152.1184778325123</v>
      </c>
      <c r="H1897" s="17">
        <v>29175.410725123154</v>
      </c>
      <c r="I1897" s="17">
        <v>1397.5116172413793</v>
      </c>
      <c r="J1897" s="17">
        <v>2552.106648768473</v>
      </c>
      <c r="K1897" s="17">
        <v>128.04650246305417</v>
      </c>
      <c r="L1897" s="17">
        <v>41876.407616748766</v>
      </c>
      <c r="M1897" s="24">
        <f>SUMIFS('OD K'!$E:$E,'OD K'!B:B,Celkem!B1897,'OD K'!$D:$D,Celkem!D1897)</f>
        <v>5</v>
      </c>
      <c r="N1897" s="25">
        <f>SUMIFS('OD K'!$G:$G,'OD K'!B:B,Celkem!B1897,'OD K'!$D:$D,Celkem!D1897)</f>
        <v>4.3842364532019706</v>
      </c>
      <c r="O1897" s="25">
        <f>SUMIFS('OD K'!$H:$H,'OD K'!B:B,Celkem!B1897,'OD K'!$D:$D,Celkem!D1897)</f>
        <v>0.10837438423645321</v>
      </c>
    </row>
    <row r="1898" spans="1:15" x14ac:dyDescent="0.25">
      <c r="A1898" t="s">
        <v>7</v>
      </c>
      <c r="B1898" t="s">
        <v>1916</v>
      </c>
      <c r="C1898" t="s">
        <v>1917</v>
      </c>
      <c r="D1898" t="s">
        <v>2</v>
      </c>
      <c r="E1898" s="17">
        <v>5</v>
      </c>
      <c r="F1898" s="17">
        <v>3035.5680000000002</v>
      </c>
      <c r="G1898" s="17">
        <v>12497.18268</v>
      </c>
      <c r="H1898" s="17">
        <v>19191.188140000002</v>
      </c>
      <c r="I1898" s="17">
        <v>0</v>
      </c>
      <c r="J1898" s="17">
        <v>2076.28512</v>
      </c>
      <c r="K1898" s="17">
        <v>0</v>
      </c>
      <c r="L1898" s="17">
        <v>36800.223940000003</v>
      </c>
      <c r="M1898" s="24">
        <f>SUMIFS('OD K'!$E:$E,'OD K'!B:B,Celkem!B1898,'OD K'!$D:$D,Celkem!D1898)</f>
        <v>4</v>
      </c>
      <c r="N1898" s="25">
        <f>SUMIFS('OD K'!$G:$G,'OD K'!B:B,Celkem!B1898,'OD K'!$D:$D,Celkem!D1898)</f>
        <v>2.4</v>
      </c>
      <c r="O1898" s="25">
        <f>SUMIFS('OD K'!$H:$H,'OD K'!B:B,Celkem!B1898,'OD K'!$D:$D,Celkem!D1898)</f>
        <v>0</v>
      </c>
    </row>
    <row r="1899" spans="1:15" x14ac:dyDescent="0.25">
      <c r="A1899" t="s">
        <v>7</v>
      </c>
      <c r="B1899" t="s">
        <v>1916</v>
      </c>
      <c r="C1899" t="s">
        <v>1917</v>
      </c>
      <c r="D1899" t="s">
        <v>21</v>
      </c>
      <c r="E1899" s="17">
        <v>184</v>
      </c>
      <c r="F1899" s="17">
        <v>3777.1348369565221</v>
      </c>
      <c r="G1899" s="17">
        <v>7855.9516048913038</v>
      </c>
      <c r="H1899" s="17">
        <v>17380.463119565218</v>
      </c>
      <c r="I1899" s="17">
        <v>2077.8954173913044</v>
      </c>
      <c r="J1899" s="17">
        <v>4169.1139842391303</v>
      </c>
      <c r="K1899" s="17">
        <v>17.215434782608696</v>
      </c>
      <c r="L1899" s="17">
        <v>35277.774397826084</v>
      </c>
      <c r="M1899" s="24">
        <f>SUMIFS('OD K'!$E:$E,'OD K'!B:B,Celkem!B1899,'OD K'!$D:$D,Celkem!D1899)</f>
        <v>4</v>
      </c>
      <c r="N1899" s="25">
        <f>SUMIFS('OD K'!$G:$G,'OD K'!B:B,Celkem!B1899,'OD K'!$D:$D,Celkem!D1899)</f>
        <v>3.097826086956522</v>
      </c>
      <c r="O1899" s="25">
        <f>SUMIFS('OD K'!$H:$H,'OD K'!B:B,Celkem!B1899,'OD K'!$D:$D,Celkem!D1899)</f>
        <v>0.15217391304347827</v>
      </c>
    </row>
    <row r="1900" spans="1:15" x14ac:dyDescent="0.25">
      <c r="A1900" t="s">
        <v>7</v>
      </c>
      <c r="B1900" t="s">
        <v>1918</v>
      </c>
      <c r="C1900" t="s">
        <v>1919</v>
      </c>
      <c r="D1900" t="s">
        <v>2</v>
      </c>
      <c r="E1900" s="17">
        <v>37</v>
      </c>
      <c r="F1900" s="17">
        <v>1999.5213513513511</v>
      </c>
      <c r="G1900" s="17">
        <v>5531.0264756756751</v>
      </c>
      <c r="H1900" s="17">
        <v>33190.320489189195</v>
      </c>
      <c r="I1900" s="17">
        <v>2526.1379999999999</v>
      </c>
      <c r="J1900" s="17">
        <v>37961.75848108108</v>
      </c>
      <c r="K1900" s="17">
        <v>0</v>
      </c>
      <c r="L1900" s="17">
        <v>81208.764797297306</v>
      </c>
      <c r="M1900" s="24">
        <f>SUMIFS('OD K'!$E:$E,'OD K'!B:B,Celkem!B1900,'OD K'!$D:$D,Celkem!D1900)</f>
        <v>3</v>
      </c>
      <c r="N1900" s="25">
        <f>SUMIFS('OD K'!$G:$G,'OD K'!B:B,Celkem!B1900,'OD K'!$D:$D,Celkem!D1900)</f>
        <v>2.9189189189189189</v>
      </c>
      <c r="O1900" s="25">
        <f>SUMIFS('OD K'!$H:$H,'OD K'!B:B,Celkem!B1900,'OD K'!$D:$D,Celkem!D1900)</f>
        <v>0.16216216216216217</v>
      </c>
    </row>
    <row r="1901" spans="1:15" x14ac:dyDescent="0.25">
      <c r="A1901" t="s">
        <v>7</v>
      </c>
      <c r="B1901" t="s">
        <v>1918</v>
      </c>
      <c r="C1901" t="s">
        <v>1919</v>
      </c>
      <c r="D1901" t="s">
        <v>21</v>
      </c>
      <c r="E1901" s="17">
        <v>102</v>
      </c>
      <c r="F1901" s="17">
        <v>1234.0893137254902</v>
      </c>
      <c r="G1901" s="17">
        <v>6732.8888960784316</v>
      </c>
      <c r="H1901" s="17">
        <v>20408.638551960783</v>
      </c>
      <c r="I1901" s="17">
        <v>4185.9470637254899</v>
      </c>
      <c r="J1901" s="17">
        <v>3519.8338950980392</v>
      </c>
      <c r="K1901" s="17">
        <v>35.745882352941173</v>
      </c>
      <c r="L1901" s="17">
        <v>36117.143602941171</v>
      </c>
      <c r="M1901" s="24">
        <f>SUMIFS('OD K'!$E:$E,'OD K'!B:B,Celkem!B1901,'OD K'!$D:$D,Celkem!D1901)</f>
        <v>3</v>
      </c>
      <c r="N1901" s="25">
        <f>SUMIFS('OD K'!$G:$G,'OD K'!B:B,Celkem!B1901,'OD K'!$D:$D,Celkem!D1901)</f>
        <v>2.5294117647058822</v>
      </c>
      <c r="O1901" s="25">
        <f>SUMIFS('OD K'!$H:$H,'OD K'!B:B,Celkem!B1901,'OD K'!$D:$D,Celkem!D1901)</f>
        <v>0.30392156862745096</v>
      </c>
    </row>
    <row r="1902" spans="1:15" x14ac:dyDescent="0.25">
      <c r="A1902" t="s">
        <v>7</v>
      </c>
      <c r="B1902" t="s">
        <v>1920</v>
      </c>
      <c r="C1902" t="s">
        <v>1921</v>
      </c>
      <c r="D1902" t="s">
        <v>2</v>
      </c>
      <c r="E1902" s="17">
        <v>2</v>
      </c>
      <c r="F1902" s="17">
        <v>1303.7149999999999</v>
      </c>
      <c r="G1902" s="17">
        <v>13758.1806</v>
      </c>
      <c r="H1902" s="17">
        <v>62728.549950000001</v>
      </c>
      <c r="I1902" s="17">
        <v>66797.825100000002</v>
      </c>
      <c r="J1902" s="17">
        <v>0</v>
      </c>
      <c r="K1902" s="17">
        <v>0</v>
      </c>
      <c r="L1902" s="17">
        <v>144588.27065000002</v>
      </c>
      <c r="M1902" s="24">
        <f>SUMIFS('OD K'!$E:$E,'OD K'!B:B,Celkem!B1902,'OD K'!$D:$D,Celkem!D1902)</f>
        <v>12</v>
      </c>
      <c r="N1902" s="25">
        <f>SUMIFS('OD K'!$G:$G,'OD K'!B:B,Celkem!B1902,'OD K'!$D:$D,Celkem!D1902)</f>
        <v>5.5</v>
      </c>
      <c r="O1902" s="25">
        <f>SUMIFS('OD K'!$H:$H,'OD K'!B:B,Celkem!B1902,'OD K'!$D:$D,Celkem!D1902)</f>
        <v>2.5</v>
      </c>
    </row>
    <row r="1903" spans="1:15" x14ac:dyDescent="0.25">
      <c r="A1903" t="s">
        <v>7</v>
      </c>
      <c r="B1903" t="s">
        <v>1920</v>
      </c>
      <c r="C1903" t="s">
        <v>1921</v>
      </c>
      <c r="D1903" t="s">
        <v>21</v>
      </c>
      <c r="E1903" s="17">
        <v>63</v>
      </c>
      <c r="F1903" s="17">
        <v>5679.1331746031747</v>
      </c>
      <c r="G1903" s="17">
        <v>13677.52626984127</v>
      </c>
      <c r="H1903" s="17">
        <v>33049.445449206352</v>
      </c>
      <c r="I1903" s="17">
        <v>29910.033336507935</v>
      </c>
      <c r="J1903" s="17">
        <v>1388.9894444444446</v>
      </c>
      <c r="K1903" s="17">
        <v>21.994285714285716</v>
      </c>
      <c r="L1903" s="17">
        <v>83727.121960317483</v>
      </c>
      <c r="M1903" s="24">
        <f>SUMIFS('OD K'!$E:$E,'OD K'!B:B,Celkem!B1903,'OD K'!$D:$D,Celkem!D1903)</f>
        <v>12</v>
      </c>
      <c r="N1903" s="25">
        <f>SUMIFS('OD K'!$G:$G,'OD K'!B:B,Celkem!B1903,'OD K'!$D:$D,Celkem!D1903)</f>
        <v>5.2698412698412698</v>
      </c>
      <c r="O1903" s="25">
        <f>SUMIFS('OD K'!$H:$H,'OD K'!B:B,Celkem!B1903,'OD K'!$D:$D,Celkem!D1903)</f>
        <v>1.7619047619047619</v>
      </c>
    </row>
    <row r="1904" spans="1:15" x14ac:dyDescent="0.25">
      <c r="A1904" t="s">
        <v>7</v>
      </c>
      <c r="B1904" t="s">
        <v>1922</v>
      </c>
      <c r="C1904" t="s">
        <v>1923</v>
      </c>
      <c r="D1904" t="s">
        <v>2</v>
      </c>
      <c r="E1904" s="17">
        <v>1</v>
      </c>
      <c r="F1904" s="17">
        <v>4380.63</v>
      </c>
      <c r="G1904" s="17">
        <v>5398.9940999999999</v>
      </c>
      <c r="H1904" s="17">
        <v>38432.159</v>
      </c>
      <c r="I1904" s="17">
        <v>0</v>
      </c>
      <c r="J1904" s="17">
        <v>0</v>
      </c>
      <c r="K1904" s="17">
        <v>0</v>
      </c>
      <c r="L1904" s="17">
        <v>48211.783100000001</v>
      </c>
      <c r="M1904" s="24">
        <f>SUMIFS('OD K'!$E:$E,'OD K'!B:B,Celkem!B1904,'OD K'!$D:$D,Celkem!D1904)</f>
        <v>6</v>
      </c>
      <c r="N1904" s="25">
        <f>SUMIFS('OD K'!$G:$G,'OD K'!B:B,Celkem!B1904,'OD K'!$D:$D,Celkem!D1904)</f>
        <v>5</v>
      </c>
      <c r="O1904" s="25">
        <f>SUMIFS('OD K'!$H:$H,'OD K'!B:B,Celkem!B1904,'OD K'!$D:$D,Celkem!D1904)</f>
        <v>0</v>
      </c>
    </row>
    <row r="1905" spans="1:15" x14ac:dyDescent="0.25">
      <c r="A1905" t="s">
        <v>7</v>
      </c>
      <c r="B1905" t="s">
        <v>1922</v>
      </c>
      <c r="C1905" t="s">
        <v>1923</v>
      </c>
      <c r="D1905" t="s">
        <v>21</v>
      </c>
      <c r="E1905" s="17">
        <v>125</v>
      </c>
      <c r="F1905" s="17">
        <v>2094.8260800000003</v>
      </c>
      <c r="G1905" s="17">
        <v>7158.7042647999997</v>
      </c>
      <c r="H1905" s="17">
        <v>21088.613313599999</v>
      </c>
      <c r="I1905" s="17">
        <v>8067.5891463999997</v>
      </c>
      <c r="J1905" s="17">
        <v>2224.1932336</v>
      </c>
      <c r="K1905" s="17">
        <v>19.785599999999999</v>
      </c>
      <c r="L1905" s="17">
        <v>40653.711638400004</v>
      </c>
      <c r="M1905" s="24">
        <f>SUMIFS('OD K'!$E:$E,'OD K'!B:B,Celkem!B1905,'OD K'!$D:$D,Celkem!D1905)</f>
        <v>6</v>
      </c>
      <c r="N1905" s="25">
        <f>SUMIFS('OD K'!$G:$G,'OD K'!B:B,Celkem!B1905,'OD K'!$D:$D,Celkem!D1905)</f>
        <v>3.536</v>
      </c>
      <c r="O1905" s="25">
        <f>SUMIFS('OD K'!$H:$H,'OD K'!B:B,Celkem!B1905,'OD K'!$D:$D,Celkem!D1905)</f>
        <v>0.60799999999999998</v>
      </c>
    </row>
    <row r="1906" spans="1:15" x14ac:dyDescent="0.25">
      <c r="A1906" t="s">
        <v>7</v>
      </c>
      <c r="B1906" t="s">
        <v>1924</v>
      </c>
      <c r="C1906" t="s">
        <v>1925</v>
      </c>
      <c r="D1906" t="s">
        <v>2</v>
      </c>
      <c r="E1906" s="17">
        <v>5</v>
      </c>
      <c r="F1906" s="17">
        <v>92.506</v>
      </c>
      <c r="G1906" s="17">
        <v>2586.6743200000001</v>
      </c>
      <c r="H1906" s="17">
        <v>22810.381799999999</v>
      </c>
      <c r="I1906" s="17">
        <v>0</v>
      </c>
      <c r="J1906" s="17">
        <v>0</v>
      </c>
      <c r="K1906" s="17">
        <v>0</v>
      </c>
      <c r="L1906" s="17">
        <v>25489.562119999999</v>
      </c>
      <c r="M1906" s="24">
        <f>SUMIFS('OD K'!$E:$E,'OD K'!B:B,Celkem!B1906,'OD K'!$D:$D,Celkem!D1906)</f>
        <v>5</v>
      </c>
      <c r="N1906" s="25">
        <f>SUMIFS('OD K'!$G:$G,'OD K'!B:B,Celkem!B1906,'OD K'!$D:$D,Celkem!D1906)</f>
        <v>2</v>
      </c>
      <c r="O1906" s="25">
        <f>SUMIFS('OD K'!$H:$H,'OD K'!B:B,Celkem!B1906,'OD K'!$D:$D,Celkem!D1906)</f>
        <v>0</v>
      </c>
    </row>
    <row r="1907" spans="1:15" x14ac:dyDescent="0.25">
      <c r="A1907" t="s">
        <v>7</v>
      </c>
      <c r="B1907" t="s">
        <v>1924</v>
      </c>
      <c r="C1907" t="s">
        <v>1925</v>
      </c>
      <c r="D1907" t="s">
        <v>21</v>
      </c>
      <c r="E1907" s="17">
        <v>55</v>
      </c>
      <c r="F1907" s="17">
        <v>3705.1256363636362</v>
      </c>
      <c r="G1907" s="17">
        <v>5515.9980818181821</v>
      </c>
      <c r="H1907" s="17">
        <v>25160.585925454543</v>
      </c>
      <c r="I1907" s="17">
        <v>466.09838909090911</v>
      </c>
      <c r="J1907" s="17">
        <v>5290.5066745454542</v>
      </c>
      <c r="K1907" s="17">
        <v>213.46181818181819</v>
      </c>
      <c r="L1907" s="17">
        <v>40351.776525454545</v>
      </c>
      <c r="M1907" s="24">
        <f>SUMIFS('OD K'!$E:$E,'OD K'!B:B,Celkem!B1907,'OD K'!$D:$D,Celkem!D1907)</f>
        <v>5</v>
      </c>
      <c r="N1907" s="25">
        <f>SUMIFS('OD K'!$G:$G,'OD K'!B:B,Celkem!B1907,'OD K'!$D:$D,Celkem!D1907)</f>
        <v>3.9636363636363638</v>
      </c>
      <c r="O1907" s="25">
        <f>SUMIFS('OD K'!$H:$H,'OD K'!B:B,Celkem!B1907,'OD K'!$D:$D,Celkem!D1907)</f>
        <v>3.6363636363636362E-2</v>
      </c>
    </row>
    <row r="1908" spans="1:15" x14ac:dyDescent="0.25">
      <c r="A1908" t="s">
        <v>7</v>
      </c>
      <c r="B1908" t="s">
        <v>1926</v>
      </c>
      <c r="C1908" t="s">
        <v>1927</v>
      </c>
      <c r="D1908" t="s">
        <v>2</v>
      </c>
      <c r="E1908" s="17">
        <v>4</v>
      </c>
      <c r="F1908" s="17">
        <v>939.55499999999995</v>
      </c>
      <c r="G1908" s="17">
        <v>13046.51065</v>
      </c>
      <c r="H1908" s="17">
        <v>59586.567674999998</v>
      </c>
      <c r="I1908" s="17">
        <v>0</v>
      </c>
      <c r="J1908" s="17">
        <v>0</v>
      </c>
      <c r="K1908" s="17">
        <v>0</v>
      </c>
      <c r="L1908" s="17">
        <v>73572.633325000003</v>
      </c>
      <c r="M1908" s="24">
        <f>SUMIFS('OD K'!$E:$E,'OD K'!B:B,Celkem!B1908,'OD K'!$D:$D,Celkem!D1908)</f>
        <v>9</v>
      </c>
      <c r="N1908" s="25">
        <f>SUMIFS('OD K'!$G:$G,'OD K'!B:B,Celkem!B1908,'OD K'!$D:$D,Celkem!D1908)</f>
        <v>6.5</v>
      </c>
      <c r="O1908" s="25">
        <f>SUMIFS('OD K'!$H:$H,'OD K'!B:B,Celkem!B1908,'OD K'!$D:$D,Celkem!D1908)</f>
        <v>0</v>
      </c>
    </row>
    <row r="1909" spans="1:15" x14ac:dyDescent="0.25">
      <c r="A1909" t="s">
        <v>7</v>
      </c>
      <c r="B1909" t="s">
        <v>1926</v>
      </c>
      <c r="C1909" t="s">
        <v>1927</v>
      </c>
      <c r="D1909" t="s">
        <v>21</v>
      </c>
      <c r="E1909" s="17">
        <v>60</v>
      </c>
      <c r="F1909" s="17">
        <v>8590.5361666666668</v>
      </c>
      <c r="G1909" s="17">
        <v>11882.662495</v>
      </c>
      <c r="H1909" s="17">
        <v>38477.623930000002</v>
      </c>
      <c r="I1909" s="17">
        <v>34054.161236666667</v>
      </c>
      <c r="J1909" s="17">
        <v>674.72259833333339</v>
      </c>
      <c r="K1909" s="17">
        <v>1269.4680000000001</v>
      </c>
      <c r="L1909" s="17">
        <v>94949.174426666665</v>
      </c>
      <c r="M1909" s="24">
        <f>SUMIFS('OD K'!$E:$E,'OD K'!B:B,Celkem!B1909,'OD K'!$D:$D,Celkem!D1909)</f>
        <v>9</v>
      </c>
      <c r="N1909" s="25">
        <f>SUMIFS('OD K'!$G:$G,'OD K'!B:B,Celkem!B1909,'OD K'!$D:$D,Celkem!D1909)</f>
        <v>5.5666666666666664</v>
      </c>
      <c r="O1909" s="25">
        <f>SUMIFS('OD K'!$H:$H,'OD K'!B:B,Celkem!B1909,'OD K'!$D:$D,Celkem!D1909)</f>
        <v>2.3166666666666669</v>
      </c>
    </row>
    <row r="1910" spans="1:15" x14ac:dyDescent="0.25">
      <c r="A1910" t="s">
        <v>7</v>
      </c>
      <c r="B1910" t="s">
        <v>1928</v>
      </c>
      <c r="C1910" t="s">
        <v>1929</v>
      </c>
      <c r="D1910" t="s">
        <v>2</v>
      </c>
      <c r="E1910" s="17">
        <v>17</v>
      </c>
      <c r="F1910" s="17">
        <v>5306.3629411764705</v>
      </c>
      <c r="G1910" s="17">
        <v>10627.488035294118</v>
      </c>
      <c r="H1910" s="17">
        <v>52235.944917647059</v>
      </c>
      <c r="I1910" s="17">
        <v>4959.4902941176479</v>
      </c>
      <c r="J1910" s="17">
        <v>2569.9117294117646</v>
      </c>
      <c r="K1910" s="17">
        <v>0</v>
      </c>
      <c r="L1910" s="17">
        <v>75699.197917647063</v>
      </c>
      <c r="M1910" s="24">
        <f>SUMIFS('OD K'!$E:$E,'OD K'!B:B,Celkem!B1910,'OD K'!$D:$D,Celkem!D1910)</f>
        <v>5</v>
      </c>
      <c r="N1910" s="25">
        <f>SUMIFS('OD K'!$G:$G,'OD K'!B:B,Celkem!B1910,'OD K'!$D:$D,Celkem!D1910)</f>
        <v>6.2941176470588234</v>
      </c>
      <c r="O1910" s="25">
        <f>SUMIFS('OD K'!$H:$H,'OD K'!B:B,Celkem!B1910,'OD K'!$D:$D,Celkem!D1910)</f>
        <v>0.17647058823529413</v>
      </c>
    </row>
    <row r="1911" spans="1:15" x14ac:dyDescent="0.25">
      <c r="A1911" t="s">
        <v>7</v>
      </c>
      <c r="B1911" t="s">
        <v>1928</v>
      </c>
      <c r="C1911" t="s">
        <v>1929</v>
      </c>
      <c r="D1911" t="s">
        <v>21</v>
      </c>
      <c r="E1911" s="17">
        <v>318</v>
      </c>
      <c r="F1911" s="17">
        <v>2825.0195597484276</v>
      </c>
      <c r="G1911" s="17">
        <v>5364.3869383647798</v>
      </c>
      <c r="H1911" s="17">
        <v>26692.557401886788</v>
      </c>
      <c r="I1911" s="17">
        <v>3377.6191581761004</v>
      </c>
      <c r="J1911" s="17">
        <v>1037.0301503144653</v>
      </c>
      <c r="K1911" s="17">
        <v>319.49194968553462</v>
      </c>
      <c r="L1911" s="17">
        <v>39616.105158176098</v>
      </c>
      <c r="M1911" s="24">
        <f>SUMIFS('OD K'!$E:$E,'OD K'!B:B,Celkem!B1911,'OD K'!$D:$D,Celkem!D1911)</f>
        <v>5</v>
      </c>
      <c r="N1911" s="25">
        <f>SUMIFS('OD K'!$G:$G,'OD K'!B:B,Celkem!B1911,'OD K'!$D:$D,Celkem!D1911)</f>
        <v>4.0377358490566042</v>
      </c>
      <c r="O1911" s="25">
        <f>SUMIFS('OD K'!$H:$H,'OD K'!B:B,Celkem!B1911,'OD K'!$D:$D,Celkem!D1911)</f>
        <v>0.22955974842767296</v>
      </c>
    </row>
    <row r="1912" spans="1:15" x14ac:dyDescent="0.25">
      <c r="A1912" t="s">
        <v>7</v>
      </c>
      <c r="B1912" t="s">
        <v>1930</v>
      </c>
      <c r="C1912" t="s">
        <v>1931</v>
      </c>
      <c r="D1912" t="s">
        <v>2</v>
      </c>
      <c r="E1912" s="17">
        <v>27</v>
      </c>
      <c r="F1912" s="17">
        <v>2698.6825925925923</v>
      </c>
      <c r="G1912" s="17">
        <v>4244.2468703703707</v>
      </c>
      <c r="H1912" s="17">
        <v>31987.011362962963</v>
      </c>
      <c r="I1912" s="17">
        <v>0</v>
      </c>
      <c r="J1912" s="17">
        <v>1002.8732111111111</v>
      </c>
      <c r="K1912" s="17">
        <v>84.52</v>
      </c>
      <c r="L1912" s="17">
        <v>40017.334037037035</v>
      </c>
      <c r="M1912" s="24">
        <f>SUMIFS('OD K'!$E:$E,'OD K'!B:B,Celkem!B1912,'OD K'!$D:$D,Celkem!D1912)</f>
        <v>4</v>
      </c>
      <c r="N1912" s="25">
        <f>SUMIFS('OD K'!$G:$G,'OD K'!B:B,Celkem!B1912,'OD K'!$D:$D,Celkem!D1912)</f>
        <v>4.1481481481481479</v>
      </c>
      <c r="O1912" s="25">
        <f>SUMIFS('OD K'!$H:$H,'OD K'!B:B,Celkem!B1912,'OD K'!$D:$D,Celkem!D1912)</f>
        <v>0</v>
      </c>
    </row>
    <row r="1913" spans="1:15" x14ac:dyDescent="0.25">
      <c r="A1913" t="s">
        <v>7</v>
      </c>
      <c r="B1913" t="s">
        <v>1930</v>
      </c>
      <c r="C1913" t="s">
        <v>1931</v>
      </c>
      <c r="D1913" t="s">
        <v>21</v>
      </c>
      <c r="E1913" s="17">
        <v>716</v>
      </c>
      <c r="F1913" s="17">
        <v>967.73889664804472</v>
      </c>
      <c r="G1913" s="17">
        <v>3996.9823571229049</v>
      </c>
      <c r="H1913" s="17">
        <v>16564.434019134078</v>
      </c>
      <c r="I1913" s="17">
        <v>1078.4127741620111</v>
      </c>
      <c r="J1913" s="17">
        <v>1473.7691451117319</v>
      </c>
      <c r="K1913" s="17">
        <v>57.112905027932953</v>
      </c>
      <c r="L1913" s="17">
        <v>24138.450097206704</v>
      </c>
      <c r="M1913" s="24">
        <f>SUMIFS('OD K'!$E:$E,'OD K'!B:B,Celkem!B1913,'OD K'!$D:$D,Celkem!D1913)</f>
        <v>4</v>
      </c>
      <c r="N1913" s="25">
        <f>SUMIFS('OD K'!$G:$G,'OD K'!B:B,Celkem!B1913,'OD K'!$D:$D,Celkem!D1913)</f>
        <v>2.75</v>
      </c>
      <c r="O1913" s="25">
        <f>SUMIFS('OD K'!$H:$H,'OD K'!B:B,Celkem!B1913,'OD K'!$D:$D,Celkem!D1913)</f>
        <v>8.2402234636871505E-2</v>
      </c>
    </row>
    <row r="1914" spans="1:15" x14ac:dyDescent="0.25">
      <c r="A1914" t="s">
        <v>7</v>
      </c>
      <c r="B1914" t="s">
        <v>1932</v>
      </c>
      <c r="C1914" t="s">
        <v>1933</v>
      </c>
      <c r="D1914" t="s">
        <v>2</v>
      </c>
      <c r="E1914" s="17">
        <v>2</v>
      </c>
      <c r="F1914" s="17">
        <v>3653.2950000000001</v>
      </c>
      <c r="G1914" s="17">
        <v>3918.9466000000002</v>
      </c>
      <c r="H1914" s="17">
        <v>57648.238499999999</v>
      </c>
      <c r="I1914" s="17">
        <v>0</v>
      </c>
      <c r="J1914" s="17">
        <v>0</v>
      </c>
      <c r="K1914" s="17">
        <v>0</v>
      </c>
      <c r="L1914" s="17">
        <v>65220.480100000001</v>
      </c>
      <c r="M1914" s="24">
        <f>SUMIFS('OD K'!$E:$E,'OD K'!B:B,Celkem!B1914,'OD K'!$D:$D,Celkem!D1914)</f>
        <v>10</v>
      </c>
      <c r="N1914" s="25">
        <f>SUMIFS('OD K'!$G:$G,'OD K'!B:B,Celkem!B1914,'OD K'!$D:$D,Celkem!D1914)</f>
        <v>7.5</v>
      </c>
      <c r="O1914" s="25">
        <f>SUMIFS('OD K'!$H:$H,'OD K'!B:B,Celkem!B1914,'OD K'!$D:$D,Celkem!D1914)</f>
        <v>0</v>
      </c>
    </row>
    <row r="1915" spans="1:15" x14ac:dyDescent="0.25">
      <c r="A1915" t="s">
        <v>7</v>
      </c>
      <c r="B1915" t="s">
        <v>1932</v>
      </c>
      <c r="C1915" t="s">
        <v>1933</v>
      </c>
      <c r="D1915" t="s">
        <v>21</v>
      </c>
      <c r="E1915" s="17">
        <v>40</v>
      </c>
      <c r="F1915" s="17">
        <v>11868.6355</v>
      </c>
      <c r="G1915" s="17">
        <v>12549.6470575</v>
      </c>
      <c r="H1915" s="17">
        <v>48528.021209999999</v>
      </c>
      <c r="I1915" s="17">
        <v>28062.863499999999</v>
      </c>
      <c r="J1915" s="17">
        <v>3947.2981249999998</v>
      </c>
      <c r="K1915" s="17">
        <v>1817.559</v>
      </c>
      <c r="L1915" s="17">
        <v>106774.02439250001</v>
      </c>
      <c r="M1915" s="24">
        <f>SUMIFS('OD K'!$E:$E,'OD K'!B:B,Celkem!B1915,'OD K'!$D:$D,Celkem!D1915)</f>
        <v>10</v>
      </c>
      <c r="N1915" s="25">
        <f>SUMIFS('OD K'!$G:$G,'OD K'!B:B,Celkem!B1915,'OD K'!$D:$D,Celkem!D1915)</f>
        <v>8.5500000000000007</v>
      </c>
      <c r="O1915" s="25">
        <f>SUMIFS('OD K'!$H:$H,'OD K'!B:B,Celkem!B1915,'OD K'!$D:$D,Celkem!D1915)</f>
        <v>1.675</v>
      </c>
    </row>
    <row r="1916" spans="1:15" x14ac:dyDescent="0.25">
      <c r="A1916" t="s">
        <v>7</v>
      </c>
      <c r="B1916" t="s">
        <v>1934</v>
      </c>
      <c r="C1916" t="s">
        <v>1935</v>
      </c>
      <c r="D1916" t="s">
        <v>2</v>
      </c>
      <c r="E1916" s="17">
        <v>21</v>
      </c>
      <c r="F1916" s="17">
        <v>3200.9642857142858</v>
      </c>
      <c r="G1916" s="17">
        <v>4243.6997952380952</v>
      </c>
      <c r="H1916" s="17">
        <v>52652.643419047621</v>
      </c>
      <c r="I1916" s="17">
        <v>0</v>
      </c>
      <c r="J1916" s="17">
        <v>1132.8936666666666</v>
      </c>
      <c r="K1916" s="17">
        <v>61.868571428571428</v>
      </c>
      <c r="L1916" s="17">
        <v>61292.069738095241</v>
      </c>
      <c r="M1916" s="24">
        <f>SUMIFS('OD K'!$E:$E,'OD K'!B:B,Celkem!B1916,'OD K'!$D:$D,Celkem!D1916)</f>
        <v>7</v>
      </c>
      <c r="N1916" s="25">
        <f>SUMIFS('OD K'!$G:$G,'OD K'!B:B,Celkem!B1916,'OD K'!$D:$D,Celkem!D1916)</f>
        <v>6.9047619047619051</v>
      </c>
      <c r="O1916" s="25">
        <f>SUMIFS('OD K'!$H:$H,'OD K'!B:B,Celkem!B1916,'OD K'!$D:$D,Celkem!D1916)</f>
        <v>0</v>
      </c>
    </row>
    <row r="1917" spans="1:15" x14ac:dyDescent="0.25">
      <c r="A1917" t="s">
        <v>7</v>
      </c>
      <c r="B1917" t="s">
        <v>1934</v>
      </c>
      <c r="C1917" t="s">
        <v>1935</v>
      </c>
      <c r="D1917" t="s">
        <v>21</v>
      </c>
      <c r="E1917" s="17">
        <v>570</v>
      </c>
      <c r="F1917" s="17">
        <v>1756.3554912280702</v>
      </c>
      <c r="G1917" s="17">
        <v>4081.1730796491229</v>
      </c>
      <c r="H1917" s="17">
        <v>35581.47151684211</v>
      </c>
      <c r="I1917" s="17">
        <v>2021.9266664912279</v>
      </c>
      <c r="J1917" s="17">
        <v>851.08397087719288</v>
      </c>
      <c r="K1917" s="17">
        <v>169.66766666666669</v>
      </c>
      <c r="L1917" s="17">
        <v>44461.678391754394</v>
      </c>
      <c r="M1917" s="24">
        <f>SUMIFS('OD K'!$E:$E,'OD K'!B:B,Celkem!B1917,'OD K'!$D:$D,Celkem!D1917)</f>
        <v>7</v>
      </c>
      <c r="N1917" s="25">
        <f>SUMIFS('OD K'!$G:$G,'OD K'!B:B,Celkem!B1917,'OD K'!$D:$D,Celkem!D1917)</f>
        <v>5.8017543859649123</v>
      </c>
      <c r="O1917" s="25">
        <f>SUMIFS('OD K'!$H:$H,'OD K'!B:B,Celkem!B1917,'OD K'!$D:$D,Celkem!D1917)</f>
        <v>9.8245614035087719E-2</v>
      </c>
    </row>
    <row r="1918" spans="1:15" x14ac:dyDescent="0.25">
      <c r="A1918" t="s">
        <v>7</v>
      </c>
      <c r="B1918" t="s">
        <v>1936</v>
      </c>
      <c r="C1918" t="s">
        <v>1937</v>
      </c>
      <c r="D1918" t="s">
        <v>2</v>
      </c>
      <c r="E1918" s="17">
        <v>1</v>
      </c>
      <c r="F1918" s="17">
        <v>217.38</v>
      </c>
      <c r="G1918" s="17">
        <v>1920.9022</v>
      </c>
      <c r="H1918" s="17">
        <v>34215.572699999997</v>
      </c>
      <c r="I1918" s="17">
        <v>0</v>
      </c>
      <c r="J1918" s="17">
        <v>0</v>
      </c>
      <c r="K1918" s="17">
        <v>0</v>
      </c>
      <c r="L1918" s="17">
        <v>36353.854899999998</v>
      </c>
      <c r="M1918" s="24">
        <f>SUMIFS('OD K'!$E:$E,'OD K'!B:B,Celkem!B1918,'OD K'!$D:$D,Celkem!D1918)</f>
        <v>4</v>
      </c>
      <c r="N1918" s="25">
        <f>SUMIFS('OD K'!$G:$G,'OD K'!B:B,Celkem!B1918,'OD K'!$D:$D,Celkem!D1918)</f>
        <v>3</v>
      </c>
      <c r="O1918" s="25">
        <f>SUMIFS('OD K'!$H:$H,'OD K'!B:B,Celkem!B1918,'OD K'!$D:$D,Celkem!D1918)</f>
        <v>0</v>
      </c>
    </row>
    <row r="1919" spans="1:15" x14ac:dyDescent="0.25">
      <c r="A1919" t="s">
        <v>7</v>
      </c>
      <c r="B1919" t="s">
        <v>1936</v>
      </c>
      <c r="C1919" t="s">
        <v>1937</v>
      </c>
      <c r="D1919" t="s">
        <v>21</v>
      </c>
      <c r="E1919" s="17">
        <v>58</v>
      </c>
      <c r="F1919" s="17">
        <v>201.10534482758621</v>
      </c>
      <c r="G1919" s="17">
        <v>2975.3162155172413</v>
      </c>
      <c r="H1919" s="17">
        <v>19184.594691379309</v>
      </c>
      <c r="I1919" s="17">
        <v>0</v>
      </c>
      <c r="J1919" s="17">
        <v>1016.2734310344827</v>
      </c>
      <c r="K1919" s="17">
        <v>122.3193103448276</v>
      </c>
      <c r="L1919" s="17">
        <v>23499.608993103448</v>
      </c>
      <c r="M1919" s="24">
        <f>SUMIFS('OD K'!$E:$E,'OD K'!B:B,Celkem!B1919,'OD K'!$D:$D,Celkem!D1919)</f>
        <v>4</v>
      </c>
      <c r="N1919" s="25">
        <f>SUMIFS('OD K'!$G:$G,'OD K'!B:B,Celkem!B1919,'OD K'!$D:$D,Celkem!D1919)</f>
        <v>2.4137931034482758</v>
      </c>
      <c r="O1919" s="25">
        <f>SUMIFS('OD K'!$H:$H,'OD K'!B:B,Celkem!B1919,'OD K'!$D:$D,Celkem!D1919)</f>
        <v>0</v>
      </c>
    </row>
    <row r="1920" spans="1:15" x14ac:dyDescent="0.25">
      <c r="A1920" t="s">
        <v>7</v>
      </c>
      <c r="B1920" t="s">
        <v>1938</v>
      </c>
      <c r="C1920" t="s">
        <v>1939</v>
      </c>
      <c r="D1920" t="s">
        <v>2</v>
      </c>
      <c r="E1920" s="17">
        <v>2</v>
      </c>
      <c r="F1920" s="17">
        <v>147.62</v>
      </c>
      <c r="G1920" s="17">
        <v>2088.2469000000001</v>
      </c>
      <c r="H1920" s="17">
        <v>15145.0591</v>
      </c>
      <c r="I1920" s="17">
        <v>16376.630300000001</v>
      </c>
      <c r="J1920" s="17">
        <v>0</v>
      </c>
      <c r="K1920" s="17">
        <v>0</v>
      </c>
      <c r="L1920" s="17">
        <v>33757.556299999997</v>
      </c>
      <c r="M1920" s="24">
        <f>SUMIFS('OD K'!$E:$E,'OD K'!B:B,Celkem!B1920,'OD K'!$D:$D,Celkem!D1920)</f>
        <v>10</v>
      </c>
      <c r="N1920" s="25">
        <f>SUMIFS('OD K'!$G:$G,'OD K'!B:B,Celkem!B1920,'OD K'!$D:$D,Celkem!D1920)</f>
        <v>2.5</v>
      </c>
      <c r="O1920" s="25">
        <f>SUMIFS('OD K'!$H:$H,'OD K'!B:B,Celkem!B1920,'OD K'!$D:$D,Celkem!D1920)</f>
        <v>1</v>
      </c>
    </row>
    <row r="1921" spans="1:15" x14ac:dyDescent="0.25">
      <c r="A1921" t="s">
        <v>7</v>
      </c>
      <c r="B1921" t="s">
        <v>1938</v>
      </c>
      <c r="C1921" t="s">
        <v>1939</v>
      </c>
      <c r="D1921" t="s">
        <v>21</v>
      </c>
      <c r="E1921" s="17">
        <v>6</v>
      </c>
      <c r="F1921" s="17">
        <v>2508.9749999999999</v>
      </c>
      <c r="G1921" s="17">
        <v>4043.6995999999999</v>
      </c>
      <c r="H1921" s="17">
        <v>26226.652716666667</v>
      </c>
      <c r="I1921" s="17">
        <v>2056.8016333333335</v>
      </c>
      <c r="J1921" s="17">
        <v>499.31225000000001</v>
      </c>
      <c r="K1921" s="17">
        <v>708.66</v>
      </c>
      <c r="L1921" s="17">
        <v>36044.101200000012</v>
      </c>
      <c r="M1921" s="24">
        <f>SUMIFS('OD K'!$E:$E,'OD K'!B:B,Celkem!B1921,'OD K'!$D:$D,Celkem!D1921)</f>
        <v>10</v>
      </c>
      <c r="N1921" s="25">
        <f>SUMIFS('OD K'!$G:$G,'OD K'!B:B,Celkem!B1921,'OD K'!$D:$D,Celkem!D1921)</f>
        <v>5.333333333333333</v>
      </c>
      <c r="O1921" s="25">
        <f>SUMIFS('OD K'!$H:$H,'OD K'!B:B,Celkem!B1921,'OD K'!$D:$D,Celkem!D1921)</f>
        <v>0.16666666666666666</v>
      </c>
    </row>
    <row r="1922" spans="1:15" x14ac:dyDescent="0.25">
      <c r="A1922" t="s">
        <v>7</v>
      </c>
      <c r="B1922" t="s">
        <v>1940</v>
      </c>
      <c r="C1922" t="s">
        <v>1941</v>
      </c>
      <c r="D1922" t="s">
        <v>2</v>
      </c>
      <c r="E1922" s="17">
        <v>9</v>
      </c>
      <c r="F1922" s="17">
        <v>1093.5911111111111</v>
      </c>
      <c r="G1922" s="17">
        <v>6586.7652222222223</v>
      </c>
      <c r="H1922" s="17">
        <v>16802.786166666669</v>
      </c>
      <c r="I1922" s="17">
        <v>0</v>
      </c>
      <c r="J1922" s="17">
        <v>1302.7550000000001</v>
      </c>
      <c r="K1922" s="17">
        <v>600.66222222222223</v>
      </c>
      <c r="L1922" s="17">
        <v>26386.559722222224</v>
      </c>
      <c r="M1922" s="24">
        <f>SUMIFS('OD K'!$E:$E,'OD K'!B:B,Celkem!B1922,'OD K'!$D:$D,Celkem!D1922)</f>
        <v>4</v>
      </c>
      <c r="N1922" s="25">
        <f>SUMIFS('OD K'!$G:$G,'OD K'!B:B,Celkem!B1922,'OD K'!$D:$D,Celkem!D1922)</f>
        <v>2.1111111111111112</v>
      </c>
      <c r="O1922" s="25">
        <f>SUMIFS('OD K'!$H:$H,'OD K'!B:B,Celkem!B1922,'OD K'!$D:$D,Celkem!D1922)</f>
        <v>0</v>
      </c>
    </row>
    <row r="1923" spans="1:15" x14ac:dyDescent="0.25">
      <c r="A1923" t="s">
        <v>7</v>
      </c>
      <c r="B1923" t="s">
        <v>1940</v>
      </c>
      <c r="C1923" t="s">
        <v>1941</v>
      </c>
      <c r="D1923" t="s">
        <v>21</v>
      </c>
      <c r="E1923" s="17">
        <v>208</v>
      </c>
      <c r="F1923" s="17">
        <v>1510.1643269230769</v>
      </c>
      <c r="G1923" s="17">
        <v>5601.2516028846148</v>
      </c>
      <c r="H1923" s="17">
        <v>24469.679412980771</v>
      </c>
      <c r="I1923" s="17">
        <v>2791.8381966346155</v>
      </c>
      <c r="J1923" s="17">
        <v>4731.921744230769</v>
      </c>
      <c r="K1923" s="17">
        <v>235.03120192307691</v>
      </c>
      <c r="L1923" s="17">
        <v>39339.886485576928</v>
      </c>
      <c r="M1923" s="24">
        <f>SUMIFS('OD K'!$E:$E,'OD K'!B:B,Celkem!B1923,'OD K'!$D:$D,Celkem!D1923)</f>
        <v>4</v>
      </c>
      <c r="N1923" s="25">
        <f>SUMIFS('OD K'!$G:$G,'OD K'!B:B,Celkem!B1923,'OD K'!$D:$D,Celkem!D1923)</f>
        <v>4.0961538461538458</v>
      </c>
      <c r="O1923" s="25">
        <f>SUMIFS('OD K'!$H:$H,'OD K'!B:B,Celkem!B1923,'OD K'!$D:$D,Celkem!D1923)</f>
        <v>0.20673076923076922</v>
      </c>
    </row>
    <row r="1924" spans="1:15" x14ac:dyDescent="0.25">
      <c r="A1924" t="s">
        <v>7</v>
      </c>
      <c r="B1924" t="s">
        <v>1942</v>
      </c>
      <c r="C1924" t="s">
        <v>1943</v>
      </c>
      <c r="D1924" t="s">
        <v>2</v>
      </c>
      <c r="E1924" s="17">
        <v>6</v>
      </c>
      <c r="F1924" s="17">
        <v>435.07833333333332</v>
      </c>
      <c r="G1924" s="17">
        <v>6372.3472666666667</v>
      </c>
      <c r="H1924" s="17">
        <v>18554.800716666668</v>
      </c>
      <c r="I1924" s="17">
        <v>0</v>
      </c>
      <c r="J1924" s="17">
        <v>1081.3985</v>
      </c>
      <c r="K1924" s="17">
        <v>0</v>
      </c>
      <c r="L1924" s="17">
        <v>26443.624816666666</v>
      </c>
      <c r="M1924" s="24">
        <f>SUMIFS('OD K'!$E:$E,'OD K'!B:B,Celkem!B1924,'OD K'!$D:$D,Celkem!D1924)</f>
        <v>3</v>
      </c>
      <c r="N1924" s="25">
        <f>SUMIFS('OD K'!$G:$G,'OD K'!B:B,Celkem!B1924,'OD K'!$D:$D,Celkem!D1924)</f>
        <v>2.3333333333333335</v>
      </c>
      <c r="O1924" s="25">
        <f>SUMIFS('OD K'!$H:$H,'OD K'!B:B,Celkem!B1924,'OD K'!$D:$D,Celkem!D1924)</f>
        <v>0</v>
      </c>
    </row>
    <row r="1925" spans="1:15" x14ac:dyDescent="0.25">
      <c r="A1925" t="s">
        <v>7</v>
      </c>
      <c r="B1925" t="s">
        <v>1942</v>
      </c>
      <c r="C1925" t="s">
        <v>1943</v>
      </c>
      <c r="D1925" t="s">
        <v>21</v>
      </c>
      <c r="E1925" s="17">
        <v>72</v>
      </c>
      <c r="F1925" s="17">
        <v>95.536388888888894</v>
      </c>
      <c r="G1925" s="17">
        <v>2529.1248555555558</v>
      </c>
      <c r="H1925" s="17">
        <v>15337.668384722223</v>
      </c>
      <c r="I1925" s="17">
        <v>1495.166475</v>
      </c>
      <c r="J1925" s="17">
        <v>2527.9527291666668</v>
      </c>
      <c r="K1925" s="17">
        <v>9.33</v>
      </c>
      <c r="L1925" s="17">
        <v>21994.778833333337</v>
      </c>
      <c r="M1925" s="24">
        <f>SUMIFS('OD K'!$E:$E,'OD K'!B:B,Celkem!B1925,'OD K'!$D:$D,Celkem!D1925)</f>
        <v>3</v>
      </c>
      <c r="N1925" s="25">
        <f>SUMIFS('OD K'!$G:$G,'OD K'!B:B,Celkem!B1925,'OD K'!$D:$D,Celkem!D1925)</f>
        <v>1.8055555555555556</v>
      </c>
      <c r="O1925" s="25">
        <f>SUMIFS('OD K'!$H:$H,'OD K'!B:B,Celkem!B1925,'OD K'!$D:$D,Celkem!D1925)</f>
        <v>0.1111111111111111</v>
      </c>
    </row>
    <row r="1926" spans="1:15" x14ac:dyDescent="0.25">
      <c r="A1926" t="s">
        <v>7</v>
      </c>
      <c r="B1926" t="s">
        <v>1944</v>
      </c>
      <c r="C1926" t="s">
        <v>1945</v>
      </c>
      <c r="D1926" t="s">
        <v>2</v>
      </c>
      <c r="E1926" s="17">
        <v>4</v>
      </c>
      <c r="F1926" s="17">
        <v>456.99</v>
      </c>
      <c r="G1926" s="17">
        <v>2681.9551499999998</v>
      </c>
      <c r="H1926" s="17">
        <v>28824.11925</v>
      </c>
      <c r="I1926" s="17">
        <v>0</v>
      </c>
      <c r="J1926" s="17">
        <v>3514.5451250000001</v>
      </c>
      <c r="K1926" s="17">
        <v>0</v>
      </c>
      <c r="L1926" s="17">
        <v>35477.609525</v>
      </c>
      <c r="M1926" s="24">
        <f>SUMIFS('OD K'!$E:$E,'OD K'!B:B,Celkem!B1926,'OD K'!$D:$D,Celkem!D1926)</f>
        <v>3</v>
      </c>
      <c r="N1926" s="25">
        <f>SUMIFS('OD K'!$G:$G,'OD K'!B:B,Celkem!B1926,'OD K'!$D:$D,Celkem!D1926)</f>
        <v>3.75</v>
      </c>
      <c r="O1926" s="25">
        <f>SUMIFS('OD K'!$H:$H,'OD K'!B:B,Celkem!B1926,'OD K'!$D:$D,Celkem!D1926)</f>
        <v>0</v>
      </c>
    </row>
    <row r="1927" spans="1:15" x14ac:dyDescent="0.25">
      <c r="A1927" t="s">
        <v>7</v>
      </c>
      <c r="B1927" t="s">
        <v>1944</v>
      </c>
      <c r="C1927" t="s">
        <v>1945</v>
      </c>
      <c r="D1927" t="s">
        <v>21</v>
      </c>
      <c r="E1927" s="17">
        <v>86</v>
      </c>
      <c r="F1927" s="17">
        <v>949.44104651162786</v>
      </c>
      <c r="G1927" s="17">
        <v>5655.6128837209299</v>
      </c>
      <c r="H1927" s="17">
        <v>15293.276777906976</v>
      </c>
      <c r="I1927" s="17">
        <v>668.5068697674418</v>
      </c>
      <c r="J1927" s="17">
        <v>6708.5405104651163</v>
      </c>
      <c r="K1927" s="17">
        <v>15.006976744186046</v>
      </c>
      <c r="L1927" s="17">
        <v>29290.385065116276</v>
      </c>
      <c r="M1927" s="24">
        <f>SUMIFS('OD K'!$E:$E,'OD K'!B:B,Celkem!B1927,'OD K'!$D:$D,Celkem!D1927)</f>
        <v>3</v>
      </c>
      <c r="N1927" s="25">
        <f>SUMIFS('OD K'!$G:$G,'OD K'!B:B,Celkem!B1927,'OD K'!$D:$D,Celkem!D1927)</f>
        <v>2.1976744186046511</v>
      </c>
      <c r="O1927" s="25">
        <f>SUMIFS('OD K'!$H:$H,'OD K'!B:B,Celkem!B1927,'OD K'!$D:$D,Celkem!D1927)</f>
        <v>4.6511627906976744E-2</v>
      </c>
    </row>
    <row r="1928" spans="1:15" x14ac:dyDescent="0.25">
      <c r="A1928" t="s">
        <v>7</v>
      </c>
      <c r="B1928" t="s">
        <v>1946</v>
      </c>
      <c r="C1928" t="s">
        <v>1947</v>
      </c>
      <c r="D1928" t="s">
        <v>2</v>
      </c>
      <c r="E1928" s="17">
        <v>25</v>
      </c>
      <c r="F1928" s="17">
        <v>11644.201599999999</v>
      </c>
      <c r="G1928" s="17">
        <v>7679.9564520000004</v>
      </c>
      <c r="H1928" s="17">
        <v>45897.365872000002</v>
      </c>
      <c r="I1928" s="17">
        <v>4231.0769360000004</v>
      </c>
      <c r="J1928" s="17">
        <v>0</v>
      </c>
      <c r="K1928" s="17">
        <v>0</v>
      </c>
      <c r="L1928" s="17">
        <v>69452.600860000006</v>
      </c>
      <c r="M1928" s="24">
        <f>SUMIFS('OD K'!$E:$E,'OD K'!B:B,Celkem!B1928,'OD K'!$D:$D,Celkem!D1928)</f>
        <v>11</v>
      </c>
      <c r="N1928" s="25">
        <f>SUMIFS('OD K'!$G:$G,'OD K'!B:B,Celkem!B1928,'OD K'!$D:$D,Celkem!D1928)</f>
        <v>6.68</v>
      </c>
      <c r="O1928" s="25">
        <f>SUMIFS('OD K'!$H:$H,'OD K'!B:B,Celkem!B1928,'OD K'!$D:$D,Celkem!D1928)</f>
        <v>0.28000000000000003</v>
      </c>
    </row>
    <row r="1929" spans="1:15" x14ac:dyDescent="0.25">
      <c r="A1929" t="s">
        <v>7</v>
      </c>
      <c r="B1929" t="s">
        <v>1946</v>
      </c>
      <c r="C1929" t="s">
        <v>1947</v>
      </c>
      <c r="D1929" t="s">
        <v>21</v>
      </c>
      <c r="E1929" s="17">
        <v>85</v>
      </c>
      <c r="F1929" s="17">
        <v>13666.081647058823</v>
      </c>
      <c r="G1929" s="17">
        <v>22480.940272941178</v>
      </c>
      <c r="H1929" s="17">
        <v>65444.603061176473</v>
      </c>
      <c r="I1929" s="17">
        <v>24639.594482352939</v>
      </c>
      <c r="J1929" s="17">
        <v>2871.0705823529411</v>
      </c>
      <c r="K1929" s="17">
        <v>1134.9683529411764</v>
      </c>
      <c r="L1929" s="17">
        <v>130237.25839882353</v>
      </c>
      <c r="M1929" s="24">
        <f>SUMIFS('OD K'!$E:$E,'OD K'!B:B,Celkem!B1929,'OD K'!$D:$D,Celkem!D1929)</f>
        <v>11</v>
      </c>
      <c r="N1929" s="25">
        <f>SUMIFS('OD K'!$G:$G,'OD K'!B:B,Celkem!B1929,'OD K'!$D:$D,Celkem!D1929)</f>
        <v>10.329411764705883</v>
      </c>
      <c r="O1929" s="25">
        <f>SUMIFS('OD K'!$H:$H,'OD K'!B:B,Celkem!B1929,'OD K'!$D:$D,Celkem!D1929)</f>
        <v>1.5764705882352941</v>
      </c>
    </row>
    <row r="1930" spans="1:15" x14ac:dyDescent="0.25">
      <c r="A1930" t="s">
        <v>7</v>
      </c>
      <c r="B1930" t="s">
        <v>1948</v>
      </c>
      <c r="C1930" t="s">
        <v>1949</v>
      </c>
      <c r="D1930" t="s">
        <v>2</v>
      </c>
      <c r="E1930" s="17">
        <v>28</v>
      </c>
      <c r="F1930" s="17">
        <v>5667.7232142857147</v>
      </c>
      <c r="G1930" s="17">
        <v>11031.842982142858</v>
      </c>
      <c r="H1930" s="17">
        <v>56882.033753571428</v>
      </c>
      <c r="I1930" s="17">
        <v>6551.1611321428572</v>
      </c>
      <c r="J1930" s="17">
        <v>2854.2616321428573</v>
      </c>
      <c r="K1930" s="17">
        <v>0</v>
      </c>
      <c r="L1930" s="17">
        <v>82987.022714285704</v>
      </c>
      <c r="M1930" s="24">
        <f>SUMIFS('OD K'!$E:$E,'OD K'!B:B,Celkem!B1930,'OD K'!$D:$D,Celkem!D1930)</f>
        <v>5</v>
      </c>
      <c r="N1930" s="25">
        <f>SUMIFS('OD K'!$G:$G,'OD K'!B:B,Celkem!B1930,'OD K'!$D:$D,Celkem!D1930)</f>
        <v>8.0714285714285712</v>
      </c>
      <c r="O1930" s="25">
        <f>SUMIFS('OD K'!$H:$H,'OD K'!B:B,Celkem!B1930,'OD K'!$D:$D,Celkem!D1930)</f>
        <v>0.25</v>
      </c>
    </row>
    <row r="1931" spans="1:15" x14ac:dyDescent="0.25">
      <c r="A1931" t="s">
        <v>7</v>
      </c>
      <c r="B1931" t="s">
        <v>1948</v>
      </c>
      <c r="C1931" t="s">
        <v>1949</v>
      </c>
      <c r="D1931" t="s">
        <v>21</v>
      </c>
      <c r="E1931" s="17">
        <v>273</v>
      </c>
      <c r="F1931" s="17">
        <v>3645.48</v>
      </c>
      <c r="G1931" s="17">
        <v>7889.4948131868123</v>
      </c>
      <c r="H1931" s="17">
        <v>30744.217242490842</v>
      </c>
      <c r="I1931" s="17">
        <v>1519.7799824175825</v>
      </c>
      <c r="J1931" s="17">
        <v>1621.337086080586</v>
      </c>
      <c r="K1931" s="17">
        <v>118.30417582417583</v>
      </c>
      <c r="L1931" s="17">
        <v>45538.613299999997</v>
      </c>
      <c r="M1931" s="24">
        <f>SUMIFS('OD K'!$E:$E,'OD K'!B:B,Celkem!B1931,'OD K'!$D:$D,Celkem!D1931)</f>
        <v>5</v>
      </c>
      <c r="N1931" s="25">
        <f>SUMIFS('OD K'!$G:$G,'OD K'!B:B,Celkem!B1931,'OD K'!$D:$D,Celkem!D1931)</f>
        <v>4.73992673992674</v>
      </c>
      <c r="O1931" s="25">
        <f>SUMIFS('OD K'!$H:$H,'OD K'!B:B,Celkem!B1931,'OD K'!$D:$D,Celkem!D1931)</f>
        <v>0.11355311355311355</v>
      </c>
    </row>
    <row r="1932" spans="1:15" x14ac:dyDescent="0.25">
      <c r="A1932" t="s">
        <v>7</v>
      </c>
      <c r="B1932" t="s">
        <v>1950</v>
      </c>
      <c r="C1932" t="s">
        <v>1951</v>
      </c>
      <c r="D1932" t="s">
        <v>2</v>
      </c>
      <c r="E1932" s="17">
        <v>3</v>
      </c>
      <c r="F1932" s="17">
        <v>217.37333333333333</v>
      </c>
      <c r="G1932" s="17">
        <v>2265.9340999999999</v>
      </c>
      <c r="H1932" s="17">
        <v>15430.950666666666</v>
      </c>
      <c r="I1932" s="17">
        <v>0</v>
      </c>
      <c r="J1932" s="17">
        <v>2162.797</v>
      </c>
      <c r="K1932" s="17">
        <v>0</v>
      </c>
      <c r="L1932" s="17">
        <v>20077.055099999998</v>
      </c>
      <c r="M1932" s="24">
        <f>SUMIFS('OD K'!$E:$E,'OD K'!B:B,Celkem!B1932,'OD K'!$D:$D,Celkem!D1932)</f>
        <v>5</v>
      </c>
      <c r="N1932" s="25">
        <f>SUMIFS('OD K'!$G:$G,'OD K'!B:B,Celkem!B1932,'OD K'!$D:$D,Celkem!D1932)</f>
        <v>2</v>
      </c>
      <c r="O1932" s="25">
        <f>SUMIFS('OD K'!$H:$H,'OD K'!B:B,Celkem!B1932,'OD K'!$D:$D,Celkem!D1932)</f>
        <v>0</v>
      </c>
    </row>
    <row r="1933" spans="1:15" x14ac:dyDescent="0.25">
      <c r="A1933" t="s">
        <v>7</v>
      </c>
      <c r="B1933" t="s">
        <v>1950</v>
      </c>
      <c r="C1933" t="s">
        <v>1951</v>
      </c>
      <c r="D1933" t="s">
        <v>21</v>
      </c>
      <c r="E1933" s="17">
        <v>64</v>
      </c>
      <c r="F1933" s="17">
        <v>696.06390624999995</v>
      </c>
      <c r="G1933" s="17">
        <v>6088.5780984374996</v>
      </c>
      <c r="H1933" s="17">
        <v>17788.729082812501</v>
      </c>
      <c r="I1933" s="17">
        <v>644.05384843750005</v>
      </c>
      <c r="J1933" s="17">
        <v>7653.2938140625001</v>
      </c>
      <c r="K1933" s="17">
        <v>152.685</v>
      </c>
      <c r="L1933" s="17">
        <v>33023.403749999998</v>
      </c>
      <c r="M1933" s="24">
        <f>SUMIFS('OD K'!$E:$E,'OD K'!B:B,Celkem!B1933,'OD K'!$D:$D,Celkem!D1933)</f>
        <v>5</v>
      </c>
      <c r="N1933" s="25">
        <f>SUMIFS('OD K'!$G:$G,'OD K'!B:B,Celkem!B1933,'OD K'!$D:$D,Celkem!D1933)</f>
        <v>2.984375</v>
      </c>
      <c r="O1933" s="25">
        <f>SUMIFS('OD K'!$H:$H,'OD K'!B:B,Celkem!B1933,'OD K'!$D:$D,Celkem!D1933)</f>
        <v>4.6875E-2</v>
      </c>
    </row>
    <row r="1934" spans="1:15" x14ac:dyDescent="0.25">
      <c r="A1934" t="s">
        <v>7</v>
      </c>
      <c r="B1934" t="s">
        <v>1952</v>
      </c>
      <c r="C1934" t="s">
        <v>1953</v>
      </c>
      <c r="D1934" t="s">
        <v>2</v>
      </c>
      <c r="E1934" s="17">
        <v>5</v>
      </c>
      <c r="F1934" s="17">
        <v>30275.826000000001</v>
      </c>
      <c r="G1934" s="17">
        <v>21646.448420000001</v>
      </c>
      <c r="H1934" s="17">
        <v>33354.748760000002</v>
      </c>
      <c r="I1934" s="17">
        <v>10477.54774</v>
      </c>
      <c r="J1934" s="17">
        <v>40247.84794</v>
      </c>
      <c r="K1934" s="17">
        <v>0</v>
      </c>
      <c r="L1934" s="17">
        <v>136002.41886000001</v>
      </c>
      <c r="M1934" s="24">
        <f>SUMIFS('OD K'!$E:$E,'OD K'!B:B,Celkem!B1934,'OD K'!$D:$D,Celkem!D1934)</f>
        <v>4</v>
      </c>
      <c r="N1934" s="25">
        <f>SUMIFS('OD K'!$G:$G,'OD K'!B:B,Celkem!B1934,'OD K'!$D:$D,Celkem!D1934)</f>
        <v>5</v>
      </c>
      <c r="O1934" s="25">
        <f>SUMIFS('OD K'!$H:$H,'OD K'!B:B,Celkem!B1934,'OD K'!$D:$D,Celkem!D1934)</f>
        <v>0.6</v>
      </c>
    </row>
    <row r="1935" spans="1:15" x14ac:dyDescent="0.25">
      <c r="A1935" t="s">
        <v>7</v>
      </c>
      <c r="B1935" t="s">
        <v>1952</v>
      </c>
      <c r="C1935" t="s">
        <v>1953</v>
      </c>
      <c r="D1935" t="s">
        <v>21</v>
      </c>
      <c r="E1935" s="17">
        <v>45</v>
      </c>
      <c r="F1935" s="17">
        <v>3329.8284444444444</v>
      </c>
      <c r="G1935" s="17">
        <v>5807.9462044444444</v>
      </c>
      <c r="H1935" s="17">
        <v>25788.056242222221</v>
      </c>
      <c r="I1935" s="17">
        <v>1181.1880800000001</v>
      </c>
      <c r="J1935" s="17">
        <v>1990.4350199999999</v>
      </c>
      <c r="K1935" s="17">
        <v>466.10399999999998</v>
      </c>
      <c r="L1935" s="17">
        <v>38563.557991111105</v>
      </c>
      <c r="M1935" s="24">
        <f>SUMIFS('OD K'!$E:$E,'OD K'!B:B,Celkem!B1935,'OD K'!$D:$D,Celkem!D1935)</f>
        <v>4</v>
      </c>
      <c r="N1935" s="25">
        <f>SUMIFS('OD K'!$G:$G,'OD K'!B:B,Celkem!B1935,'OD K'!$D:$D,Celkem!D1935)</f>
        <v>3.8444444444444446</v>
      </c>
      <c r="O1935" s="25">
        <f>SUMIFS('OD K'!$H:$H,'OD K'!B:B,Celkem!B1935,'OD K'!$D:$D,Celkem!D1935)</f>
        <v>0.1111111111111111</v>
      </c>
    </row>
    <row r="1936" spans="1:15" x14ac:dyDescent="0.25">
      <c r="A1936" t="s">
        <v>7</v>
      </c>
      <c r="B1936" t="s">
        <v>1954</v>
      </c>
      <c r="C1936" t="s">
        <v>1955</v>
      </c>
      <c r="D1936" t="s">
        <v>2</v>
      </c>
      <c r="E1936" s="17">
        <v>2</v>
      </c>
      <c r="F1936" s="17">
        <v>0</v>
      </c>
      <c r="G1936" s="17">
        <v>2922.1255999999998</v>
      </c>
      <c r="H1936" s="17">
        <v>9545.8113499999999</v>
      </c>
      <c r="I1936" s="17">
        <v>0</v>
      </c>
      <c r="J1936" s="17">
        <v>3244.1954999999998</v>
      </c>
      <c r="K1936" s="17">
        <v>0</v>
      </c>
      <c r="L1936" s="17">
        <v>15712.132449999999</v>
      </c>
      <c r="M1936" s="24">
        <f>SUMIFS('OD K'!$E:$E,'OD K'!B:B,Celkem!B1936,'OD K'!$D:$D,Celkem!D1936)</f>
        <v>3</v>
      </c>
      <c r="N1936" s="25">
        <f>SUMIFS('OD K'!$G:$G,'OD K'!B:B,Celkem!B1936,'OD K'!$D:$D,Celkem!D1936)</f>
        <v>1</v>
      </c>
      <c r="O1936" s="25">
        <f>SUMIFS('OD K'!$H:$H,'OD K'!B:B,Celkem!B1936,'OD K'!$D:$D,Celkem!D1936)</f>
        <v>0</v>
      </c>
    </row>
    <row r="1937" spans="1:15" x14ac:dyDescent="0.25">
      <c r="A1937" t="s">
        <v>7</v>
      </c>
      <c r="B1937" t="s">
        <v>1954</v>
      </c>
      <c r="C1937" t="s">
        <v>1955</v>
      </c>
      <c r="D1937" t="s">
        <v>21</v>
      </c>
      <c r="E1937" s="17">
        <v>45</v>
      </c>
      <c r="F1937" s="17">
        <v>327.8868888888889</v>
      </c>
      <c r="G1937" s="17">
        <v>5965.452888888889</v>
      </c>
      <c r="H1937" s="17">
        <v>14676.167337777779</v>
      </c>
      <c r="I1937" s="17">
        <v>1162.5614333333333</v>
      </c>
      <c r="J1937" s="17">
        <v>6133.7128022222223</v>
      </c>
      <c r="K1937" s="17">
        <v>498.88977777777779</v>
      </c>
      <c r="L1937" s="17">
        <v>28764.671128888887</v>
      </c>
      <c r="M1937" s="24">
        <f>SUMIFS('OD K'!$E:$E,'OD K'!B:B,Celkem!B1937,'OD K'!$D:$D,Celkem!D1937)</f>
        <v>3</v>
      </c>
      <c r="N1937" s="25">
        <f>SUMIFS('OD K'!$G:$G,'OD K'!B:B,Celkem!B1937,'OD K'!$D:$D,Celkem!D1937)</f>
        <v>2.4666666666666668</v>
      </c>
      <c r="O1937" s="25">
        <f>SUMIFS('OD K'!$H:$H,'OD K'!B:B,Celkem!B1937,'OD K'!$D:$D,Celkem!D1937)</f>
        <v>0.1111111111111111</v>
      </c>
    </row>
    <row r="1938" spans="1:15" x14ac:dyDescent="0.25">
      <c r="A1938" t="s">
        <v>7</v>
      </c>
      <c r="B1938" t="s">
        <v>1956</v>
      </c>
      <c r="C1938" t="s">
        <v>1957</v>
      </c>
      <c r="D1938" t="s">
        <v>2</v>
      </c>
      <c r="E1938" s="17">
        <v>3</v>
      </c>
      <c r="F1938" s="17">
        <v>2976.2866666666669</v>
      </c>
      <c r="G1938" s="17">
        <v>2387.9866666666667</v>
      </c>
      <c r="H1938" s="17">
        <v>49422.493900000001</v>
      </c>
      <c r="I1938" s="17">
        <v>0</v>
      </c>
      <c r="J1938" s="17">
        <v>4686.0601666666671</v>
      </c>
      <c r="K1938" s="17">
        <v>0</v>
      </c>
      <c r="L1938" s="17">
        <v>59472.827400000002</v>
      </c>
      <c r="M1938" s="24">
        <f>SUMIFS('OD K'!$E:$E,'OD K'!B:B,Celkem!B1938,'OD K'!$D:$D,Celkem!D1938)</f>
        <v>3</v>
      </c>
      <c r="N1938" s="25">
        <f>SUMIFS('OD K'!$G:$G,'OD K'!B:B,Celkem!B1938,'OD K'!$D:$D,Celkem!D1938)</f>
        <v>4.333333333333333</v>
      </c>
      <c r="O1938" s="25">
        <f>SUMIFS('OD K'!$H:$H,'OD K'!B:B,Celkem!B1938,'OD K'!$D:$D,Celkem!D1938)</f>
        <v>0</v>
      </c>
    </row>
    <row r="1939" spans="1:15" x14ac:dyDescent="0.25">
      <c r="A1939" t="s">
        <v>7</v>
      </c>
      <c r="B1939" t="s">
        <v>1956</v>
      </c>
      <c r="C1939" t="s">
        <v>1957</v>
      </c>
      <c r="D1939" t="s">
        <v>21</v>
      </c>
      <c r="E1939" s="17">
        <v>62</v>
      </c>
      <c r="F1939" s="17">
        <v>781.49661290322581</v>
      </c>
      <c r="G1939" s="17">
        <v>4844.7727645161285</v>
      </c>
      <c r="H1939" s="17">
        <v>13219.578488709678</v>
      </c>
      <c r="I1939" s="17">
        <v>3369.1020854838712</v>
      </c>
      <c r="J1939" s="17">
        <v>10526.465598387098</v>
      </c>
      <c r="K1939" s="17">
        <v>0</v>
      </c>
      <c r="L1939" s="17">
        <v>32741.415550000002</v>
      </c>
      <c r="M1939" s="24">
        <f>SUMIFS('OD K'!$E:$E,'OD K'!B:B,Celkem!B1939,'OD K'!$D:$D,Celkem!D1939)</f>
        <v>3</v>
      </c>
      <c r="N1939" s="25">
        <f>SUMIFS('OD K'!$G:$G,'OD K'!B:B,Celkem!B1939,'OD K'!$D:$D,Celkem!D1939)</f>
        <v>1.596774193548387</v>
      </c>
      <c r="O1939" s="25">
        <f>SUMIFS('OD K'!$H:$H,'OD K'!B:B,Celkem!B1939,'OD K'!$D:$D,Celkem!D1939)</f>
        <v>0.19354838709677419</v>
      </c>
    </row>
    <row r="1940" spans="1:15" x14ac:dyDescent="0.25">
      <c r="A1940" t="s">
        <v>7</v>
      </c>
      <c r="B1940" t="s">
        <v>1958</v>
      </c>
      <c r="C1940" t="s">
        <v>1959</v>
      </c>
      <c r="D1940" t="s">
        <v>2</v>
      </c>
      <c r="E1940" s="17">
        <v>1</v>
      </c>
      <c r="F1940" s="17">
        <v>163.03</v>
      </c>
      <c r="G1940" s="17">
        <v>2700.9866999999999</v>
      </c>
      <c r="H1940" s="17">
        <v>11405.1909</v>
      </c>
      <c r="I1940" s="17">
        <v>0</v>
      </c>
      <c r="J1940" s="17">
        <v>0</v>
      </c>
      <c r="K1940" s="17">
        <v>0</v>
      </c>
      <c r="L1940" s="17">
        <v>14269.2076</v>
      </c>
      <c r="M1940" s="24">
        <f>SUMIFS('OD K'!$E:$E,'OD K'!B:B,Celkem!B1940,'OD K'!$D:$D,Celkem!D1940)</f>
        <v>3</v>
      </c>
      <c r="N1940" s="25">
        <f>SUMIFS('OD K'!$G:$G,'OD K'!B:B,Celkem!B1940,'OD K'!$D:$D,Celkem!D1940)</f>
        <v>1</v>
      </c>
      <c r="O1940" s="25">
        <f>SUMIFS('OD K'!$H:$H,'OD K'!B:B,Celkem!B1940,'OD K'!$D:$D,Celkem!D1940)</f>
        <v>0</v>
      </c>
    </row>
    <row r="1941" spans="1:15" x14ac:dyDescent="0.25">
      <c r="A1941" t="s">
        <v>7</v>
      </c>
      <c r="B1941" t="s">
        <v>1958</v>
      </c>
      <c r="C1941" t="s">
        <v>1959</v>
      </c>
      <c r="D1941" t="s">
        <v>21</v>
      </c>
      <c r="E1941" s="17">
        <v>32</v>
      </c>
      <c r="F1941" s="17">
        <v>314.3125</v>
      </c>
      <c r="G1941" s="17">
        <v>5483.99728125</v>
      </c>
      <c r="H1941" s="17">
        <v>14786.982215624999</v>
      </c>
      <c r="I1941" s="17">
        <v>0</v>
      </c>
      <c r="J1941" s="17">
        <v>3401.5924781250001</v>
      </c>
      <c r="K1941" s="17">
        <v>0</v>
      </c>
      <c r="L1941" s="17">
        <v>23986.884474999999</v>
      </c>
      <c r="M1941" s="24">
        <f>SUMIFS('OD K'!$E:$E,'OD K'!B:B,Celkem!B1941,'OD K'!$D:$D,Celkem!D1941)</f>
        <v>3</v>
      </c>
      <c r="N1941" s="25">
        <f>SUMIFS('OD K'!$G:$G,'OD K'!B:B,Celkem!B1941,'OD K'!$D:$D,Celkem!D1941)</f>
        <v>2.5</v>
      </c>
      <c r="O1941" s="25">
        <f>SUMIFS('OD K'!$H:$H,'OD K'!B:B,Celkem!B1941,'OD K'!$D:$D,Celkem!D1941)</f>
        <v>0</v>
      </c>
    </row>
    <row r="1942" spans="1:15" x14ac:dyDescent="0.25">
      <c r="A1942" t="s">
        <v>7</v>
      </c>
      <c r="B1942" t="s">
        <v>1960</v>
      </c>
      <c r="C1942" t="s">
        <v>1961</v>
      </c>
      <c r="D1942" t="s">
        <v>2</v>
      </c>
      <c r="E1942" s="17">
        <v>7</v>
      </c>
      <c r="F1942" s="17">
        <v>32.794285714285714</v>
      </c>
      <c r="G1942" s="17">
        <v>8078.898985714286</v>
      </c>
      <c r="H1942" s="17">
        <v>16470.925285714286</v>
      </c>
      <c r="I1942" s="17">
        <v>0</v>
      </c>
      <c r="J1942" s="17">
        <v>7168.1271999999999</v>
      </c>
      <c r="K1942" s="17">
        <v>0</v>
      </c>
      <c r="L1942" s="17">
        <v>31750.745757142857</v>
      </c>
      <c r="M1942" s="24">
        <f>SUMIFS('OD K'!$E:$E,'OD K'!B:B,Celkem!B1942,'OD K'!$D:$D,Celkem!D1942)</f>
        <v>3</v>
      </c>
      <c r="N1942" s="25">
        <f>SUMIFS('OD K'!$G:$G,'OD K'!B:B,Celkem!B1942,'OD K'!$D:$D,Celkem!D1942)</f>
        <v>2.1428571428571428</v>
      </c>
      <c r="O1942" s="25">
        <f>SUMIFS('OD K'!$H:$H,'OD K'!B:B,Celkem!B1942,'OD K'!$D:$D,Celkem!D1942)</f>
        <v>0</v>
      </c>
    </row>
    <row r="1943" spans="1:15" x14ac:dyDescent="0.25">
      <c r="A1943" t="s">
        <v>7</v>
      </c>
      <c r="B1943" t="s">
        <v>1960</v>
      </c>
      <c r="C1943" t="s">
        <v>1961</v>
      </c>
      <c r="D1943" t="s">
        <v>21</v>
      </c>
      <c r="E1943" s="17">
        <v>34</v>
      </c>
      <c r="F1943" s="17">
        <v>77.849705882352936</v>
      </c>
      <c r="G1943" s="17">
        <v>7069.801073529412</v>
      </c>
      <c r="H1943" s="17">
        <v>10844.151976470588</v>
      </c>
      <c r="I1943" s="17">
        <v>468.7582558823529</v>
      </c>
      <c r="J1943" s="17">
        <v>9196.0396823529409</v>
      </c>
      <c r="K1943" s="17">
        <v>0</v>
      </c>
      <c r="L1943" s="17">
        <v>27656.600694117646</v>
      </c>
      <c r="M1943" s="24">
        <f>SUMIFS('OD K'!$E:$E,'OD K'!B:B,Celkem!B1943,'OD K'!$D:$D,Celkem!D1943)</f>
        <v>3</v>
      </c>
      <c r="N1943" s="25">
        <f>SUMIFS('OD K'!$G:$G,'OD K'!B:B,Celkem!B1943,'OD K'!$D:$D,Celkem!D1943)</f>
        <v>1.588235294117647</v>
      </c>
      <c r="O1943" s="25">
        <f>SUMIFS('OD K'!$H:$H,'OD K'!B:B,Celkem!B1943,'OD K'!$D:$D,Celkem!D1943)</f>
        <v>2.9411764705882353E-2</v>
      </c>
    </row>
    <row r="1944" spans="1:15" x14ac:dyDescent="0.25">
      <c r="A1944" t="s">
        <v>7</v>
      </c>
      <c r="B1944" t="s">
        <v>1962</v>
      </c>
      <c r="C1944" t="s">
        <v>1963</v>
      </c>
      <c r="D1944" t="s">
        <v>2</v>
      </c>
      <c r="E1944" s="17">
        <v>3</v>
      </c>
      <c r="F1944" s="17">
        <v>545.35</v>
      </c>
      <c r="G1944" s="17">
        <v>2744.8908999999999</v>
      </c>
      <c r="H1944" s="17">
        <v>20768.5232</v>
      </c>
      <c r="I1944" s="17">
        <v>0</v>
      </c>
      <c r="J1944" s="17">
        <v>2959.2980000000002</v>
      </c>
      <c r="K1944" s="17">
        <v>0</v>
      </c>
      <c r="L1944" s="17">
        <v>27018.062099999999</v>
      </c>
      <c r="M1944" s="24">
        <f>SUMIFS('OD K'!$E:$E,'OD K'!B:B,Celkem!B1944,'OD K'!$D:$D,Celkem!D1944)</f>
        <v>9</v>
      </c>
      <c r="N1944" s="25">
        <f>SUMIFS('OD K'!$G:$G,'OD K'!B:B,Celkem!B1944,'OD K'!$D:$D,Celkem!D1944)</f>
        <v>2.6666666666666665</v>
      </c>
      <c r="O1944" s="25">
        <f>SUMIFS('OD K'!$H:$H,'OD K'!B:B,Celkem!B1944,'OD K'!$D:$D,Celkem!D1944)</f>
        <v>0</v>
      </c>
    </row>
    <row r="1945" spans="1:15" x14ac:dyDescent="0.25">
      <c r="A1945" t="s">
        <v>7</v>
      </c>
      <c r="B1945" t="s">
        <v>1962</v>
      </c>
      <c r="C1945" t="s">
        <v>1963</v>
      </c>
      <c r="D1945" t="s">
        <v>21</v>
      </c>
      <c r="E1945" s="17">
        <v>50</v>
      </c>
      <c r="F1945" s="17">
        <v>6494.5502000000006</v>
      </c>
      <c r="G1945" s="17">
        <v>12062.765789999999</v>
      </c>
      <c r="H1945" s="17">
        <v>43684.743411999996</v>
      </c>
      <c r="I1945" s="17">
        <v>17160.669478</v>
      </c>
      <c r="J1945" s="17">
        <v>2838.15058</v>
      </c>
      <c r="K1945" s="17">
        <v>379.35599999999999</v>
      </c>
      <c r="L1945" s="17">
        <v>82620.235459999996</v>
      </c>
      <c r="M1945" s="24">
        <f>SUMIFS('OD K'!$E:$E,'OD K'!B:B,Celkem!B1945,'OD K'!$D:$D,Celkem!D1945)</f>
        <v>9</v>
      </c>
      <c r="N1945" s="25">
        <f>SUMIFS('OD K'!$G:$G,'OD K'!B:B,Celkem!B1945,'OD K'!$D:$D,Celkem!D1945)</f>
        <v>7.3</v>
      </c>
      <c r="O1945" s="25">
        <f>SUMIFS('OD K'!$H:$H,'OD K'!B:B,Celkem!B1945,'OD K'!$D:$D,Celkem!D1945)</f>
        <v>0.98</v>
      </c>
    </row>
    <row r="1946" spans="1:15" x14ac:dyDescent="0.25">
      <c r="A1946" t="s">
        <v>7</v>
      </c>
      <c r="B1946" t="s">
        <v>1964</v>
      </c>
      <c r="C1946" t="s">
        <v>1965</v>
      </c>
      <c r="D1946" t="s">
        <v>2</v>
      </c>
      <c r="E1946" s="17">
        <v>9</v>
      </c>
      <c r="F1946" s="17">
        <v>2616.3511111111111</v>
      </c>
      <c r="G1946" s="17">
        <v>4790.3239111111116</v>
      </c>
      <c r="H1946" s="17">
        <v>32018.139933333332</v>
      </c>
      <c r="I1946" s="17">
        <v>0</v>
      </c>
      <c r="J1946" s="17">
        <v>986.43266666666671</v>
      </c>
      <c r="K1946" s="17">
        <v>0</v>
      </c>
      <c r="L1946" s="17">
        <v>40411.247622222225</v>
      </c>
      <c r="M1946" s="24">
        <f>SUMIFS('OD K'!$E:$E,'OD K'!B:B,Celkem!B1946,'OD K'!$D:$D,Celkem!D1946)</f>
        <v>5</v>
      </c>
      <c r="N1946" s="25">
        <f>SUMIFS('OD K'!$G:$G,'OD K'!B:B,Celkem!B1946,'OD K'!$D:$D,Celkem!D1946)</f>
        <v>4.1111111111111107</v>
      </c>
      <c r="O1946" s="25">
        <f>SUMIFS('OD K'!$H:$H,'OD K'!B:B,Celkem!B1946,'OD K'!$D:$D,Celkem!D1946)</f>
        <v>0</v>
      </c>
    </row>
    <row r="1947" spans="1:15" x14ac:dyDescent="0.25">
      <c r="A1947" t="s">
        <v>7</v>
      </c>
      <c r="B1947" t="s">
        <v>1964</v>
      </c>
      <c r="C1947" t="s">
        <v>1965</v>
      </c>
      <c r="D1947" t="s">
        <v>21</v>
      </c>
      <c r="E1947" s="17">
        <v>414</v>
      </c>
      <c r="F1947" s="17">
        <v>1542.9882125603865</v>
      </c>
      <c r="G1947" s="17">
        <v>4980.598350483092</v>
      </c>
      <c r="H1947" s="17">
        <v>26216.437767391304</v>
      </c>
      <c r="I1947" s="17">
        <v>1287.7003876811596</v>
      </c>
      <c r="J1947" s="17">
        <v>1393.2172321256037</v>
      </c>
      <c r="K1947" s="17">
        <v>340.12753623188405</v>
      </c>
      <c r="L1947" s="17">
        <v>35761.069486473425</v>
      </c>
      <c r="M1947" s="24">
        <f>SUMIFS('OD K'!$E:$E,'OD K'!B:B,Celkem!B1947,'OD K'!$D:$D,Celkem!D1947)</f>
        <v>5</v>
      </c>
      <c r="N1947" s="25">
        <f>SUMIFS('OD K'!$G:$G,'OD K'!B:B,Celkem!B1947,'OD K'!$D:$D,Celkem!D1947)</f>
        <v>3.8309178743961354</v>
      </c>
      <c r="O1947" s="25">
        <f>SUMIFS('OD K'!$H:$H,'OD K'!B:B,Celkem!B1947,'OD K'!$D:$D,Celkem!D1947)</f>
        <v>8.2125603864734303E-2</v>
      </c>
    </row>
    <row r="1948" spans="1:15" x14ac:dyDescent="0.25">
      <c r="A1948" t="s">
        <v>7</v>
      </c>
      <c r="B1948" t="s">
        <v>1966</v>
      </c>
      <c r="C1948" t="s">
        <v>1967</v>
      </c>
      <c r="D1948" t="s">
        <v>2</v>
      </c>
      <c r="E1948" s="17">
        <v>29</v>
      </c>
      <c r="F1948" s="17">
        <v>462.89965517241382</v>
      </c>
      <c r="G1948" s="17">
        <v>3305.5970310344824</v>
      </c>
      <c r="H1948" s="17">
        <v>28467.199903448276</v>
      </c>
      <c r="I1948" s="17">
        <v>0</v>
      </c>
      <c r="J1948" s="17">
        <v>520.42826896551719</v>
      </c>
      <c r="K1948" s="17">
        <v>0</v>
      </c>
      <c r="L1948" s="17">
        <v>32756.124858620689</v>
      </c>
      <c r="M1948" s="24">
        <f>SUMIFS('OD K'!$E:$E,'OD K'!B:B,Celkem!B1948,'OD K'!$D:$D,Celkem!D1948)</f>
        <v>3</v>
      </c>
      <c r="N1948" s="25">
        <f>SUMIFS('OD K'!$G:$G,'OD K'!B:B,Celkem!B1948,'OD K'!$D:$D,Celkem!D1948)</f>
        <v>3.6551724137931036</v>
      </c>
      <c r="O1948" s="25">
        <f>SUMIFS('OD K'!$H:$H,'OD K'!B:B,Celkem!B1948,'OD K'!$D:$D,Celkem!D1948)</f>
        <v>0</v>
      </c>
    </row>
    <row r="1949" spans="1:15" x14ac:dyDescent="0.25">
      <c r="A1949" t="s">
        <v>7</v>
      </c>
      <c r="B1949" t="s">
        <v>1966</v>
      </c>
      <c r="C1949" t="s">
        <v>1967</v>
      </c>
      <c r="D1949" t="s">
        <v>21</v>
      </c>
      <c r="E1949" s="17">
        <v>550</v>
      </c>
      <c r="F1949" s="17">
        <v>1628.4945636363636</v>
      </c>
      <c r="G1949" s="17">
        <v>3100.3264814545455</v>
      </c>
      <c r="H1949" s="17">
        <v>14882.040757454546</v>
      </c>
      <c r="I1949" s="17">
        <v>1067.3012543636364</v>
      </c>
      <c r="J1949" s="17">
        <v>810.74838018181822</v>
      </c>
      <c r="K1949" s="17">
        <v>45.682036363636364</v>
      </c>
      <c r="L1949" s="17">
        <v>21534.593473454548</v>
      </c>
      <c r="M1949" s="24">
        <f>SUMIFS('OD K'!$E:$E,'OD K'!B:B,Celkem!B1949,'OD K'!$D:$D,Celkem!D1949)</f>
        <v>3</v>
      </c>
      <c r="N1949" s="25">
        <f>SUMIFS('OD K'!$G:$G,'OD K'!B:B,Celkem!B1949,'OD K'!$D:$D,Celkem!D1949)</f>
        <v>2.1672727272727275</v>
      </c>
      <c r="O1949" s="25">
        <f>SUMIFS('OD K'!$H:$H,'OD K'!B:B,Celkem!B1949,'OD K'!$D:$D,Celkem!D1949)</f>
        <v>7.0909090909090908E-2</v>
      </c>
    </row>
    <row r="1950" spans="1:15" x14ac:dyDescent="0.25">
      <c r="A1950" t="s">
        <v>7</v>
      </c>
      <c r="B1950" t="s">
        <v>1968</v>
      </c>
      <c r="C1950" t="s">
        <v>1969</v>
      </c>
      <c r="D1950" t="s">
        <v>2</v>
      </c>
      <c r="E1950" s="17">
        <v>4</v>
      </c>
      <c r="F1950" s="17">
        <v>0</v>
      </c>
      <c r="G1950" s="17">
        <v>2895.5196999999998</v>
      </c>
      <c r="H1950" s="17">
        <v>15576.392400000001</v>
      </c>
      <c r="I1950" s="17">
        <v>0</v>
      </c>
      <c r="J1950" s="17">
        <v>6392.2943999999998</v>
      </c>
      <c r="K1950" s="17">
        <v>0</v>
      </c>
      <c r="L1950" s="17">
        <v>24864.2065</v>
      </c>
      <c r="M1950" s="24">
        <f>SUMIFS('OD K'!$E:$E,'OD K'!B:B,Celkem!B1950,'OD K'!$D:$D,Celkem!D1950)</f>
        <v>4</v>
      </c>
      <c r="N1950" s="25">
        <f>SUMIFS('OD K'!$G:$G,'OD K'!B:B,Celkem!B1950,'OD K'!$D:$D,Celkem!D1950)</f>
        <v>2</v>
      </c>
      <c r="O1950" s="25">
        <f>SUMIFS('OD K'!$H:$H,'OD K'!B:B,Celkem!B1950,'OD K'!$D:$D,Celkem!D1950)</f>
        <v>0</v>
      </c>
    </row>
    <row r="1951" spans="1:15" x14ac:dyDescent="0.25">
      <c r="A1951" t="s">
        <v>7</v>
      </c>
      <c r="B1951" t="s">
        <v>1968</v>
      </c>
      <c r="C1951" t="s">
        <v>1969</v>
      </c>
      <c r="D1951" t="s">
        <v>21</v>
      </c>
      <c r="E1951" s="17">
        <v>55</v>
      </c>
      <c r="F1951" s="17">
        <v>289.8521818181818</v>
      </c>
      <c r="G1951" s="17">
        <v>2794.1686127272724</v>
      </c>
      <c r="H1951" s="17">
        <v>15582.698619999999</v>
      </c>
      <c r="I1951" s="17">
        <v>847.99332363636358</v>
      </c>
      <c r="J1951" s="17">
        <v>964.82085636363638</v>
      </c>
      <c r="K1951" s="17">
        <v>41.943272727272728</v>
      </c>
      <c r="L1951" s="17">
        <v>20521.476867272726</v>
      </c>
      <c r="M1951" s="24">
        <f>SUMIFS('OD K'!$E:$E,'OD K'!B:B,Celkem!B1951,'OD K'!$D:$D,Celkem!D1951)</f>
        <v>4</v>
      </c>
      <c r="N1951" s="25">
        <f>SUMIFS('OD K'!$G:$G,'OD K'!B:B,Celkem!B1951,'OD K'!$D:$D,Celkem!D1951)</f>
        <v>2.290909090909091</v>
      </c>
      <c r="O1951" s="25">
        <f>SUMIFS('OD K'!$H:$H,'OD K'!B:B,Celkem!B1951,'OD K'!$D:$D,Celkem!D1951)</f>
        <v>7.2727272727272724E-2</v>
      </c>
    </row>
    <row r="1952" spans="1:15" x14ac:dyDescent="0.25">
      <c r="A1952" t="s">
        <v>7</v>
      </c>
      <c r="B1952" t="s">
        <v>1970</v>
      </c>
      <c r="C1952" t="s">
        <v>1971</v>
      </c>
      <c r="D1952" t="s">
        <v>2</v>
      </c>
      <c r="E1952" s="17">
        <v>6</v>
      </c>
      <c r="F1952" s="17">
        <v>43.74</v>
      </c>
      <c r="G1952" s="17">
        <v>3333.1266666666666</v>
      </c>
      <c r="H1952" s="17">
        <v>11589.9265</v>
      </c>
      <c r="I1952" s="17">
        <v>0</v>
      </c>
      <c r="J1952" s="17">
        <v>25109.47023333333</v>
      </c>
      <c r="K1952" s="17">
        <v>0</v>
      </c>
      <c r="L1952" s="17">
        <v>40076.263399999996</v>
      </c>
      <c r="M1952" s="24">
        <f>SUMIFS('OD K'!$E:$E,'OD K'!B:B,Celkem!B1952,'OD K'!$D:$D,Celkem!D1952)</f>
        <v>3</v>
      </c>
      <c r="N1952" s="25">
        <f>SUMIFS('OD K'!$G:$G,'OD K'!B:B,Celkem!B1952,'OD K'!$D:$D,Celkem!D1952)</f>
        <v>1.3333333333333333</v>
      </c>
      <c r="O1952" s="25">
        <f>SUMIFS('OD K'!$H:$H,'OD K'!B:B,Celkem!B1952,'OD K'!$D:$D,Celkem!D1952)</f>
        <v>0</v>
      </c>
    </row>
    <row r="1953" spans="1:15" x14ac:dyDescent="0.25">
      <c r="A1953" t="s">
        <v>7</v>
      </c>
      <c r="B1953" t="s">
        <v>1970</v>
      </c>
      <c r="C1953" t="s">
        <v>1971</v>
      </c>
      <c r="D1953" t="s">
        <v>21</v>
      </c>
      <c r="E1953" s="17">
        <v>48</v>
      </c>
      <c r="F1953" s="17">
        <v>174.62229166666668</v>
      </c>
      <c r="G1953" s="17">
        <v>3077.4448187500002</v>
      </c>
      <c r="H1953" s="17">
        <v>12895.881322916668</v>
      </c>
      <c r="I1953" s="17">
        <v>642.71441249999998</v>
      </c>
      <c r="J1953" s="17">
        <v>3742.7601166666668</v>
      </c>
      <c r="K1953" s="17">
        <v>13.815</v>
      </c>
      <c r="L1953" s="17">
        <v>20547.237962500003</v>
      </c>
      <c r="M1953" s="24">
        <f>SUMIFS('OD K'!$E:$E,'OD K'!B:B,Celkem!B1953,'OD K'!$D:$D,Celkem!D1953)</f>
        <v>3</v>
      </c>
      <c r="N1953" s="25">
        <f>SUMIFS('OD K'!$G:$G,'OD K'!B:B,Celkem!B1953,'OD K'!$D:$D,Celkem!D1953)</f>
        <v>1.8958333333333333</v>
      </c>
      <c r="O1953" s="25">
        <f>SUMIFS('OD K'!$H:$H,'OD K'!B:B,Celkem!B1953,'OD K'!$D:$D,Celkem!D1953)</f>
        <v>4.1666666666666664E-2</v>
      </c>
    </row>
    <row r="1954" spans="1:15" x14ac:dyDescent="0.25">
      <c r="A1954" t="s">
        <v>7</v>
      </c>
      <c r="B1954" t="s">
        <v>1972</v>
      </c>
      <c r="C1954" t="s">
        <v>1973</v>
      </c>
      <c r="D1954" t="s">
        <v>2</v>
      </c>
      <c r="E1954" s="17">
        <v>4</v>
      </c>
      <c r="F1954" s="17">
        <v>9270.7749999999996</v>
      </c>
      <c r="G1954" s="17">
        <v>3531.587</v>
      </c>
      <c r="H1954" s="17">
        <v>27211.126850000001</v>
      </c>
      <c r="I1954" s="17">
        <v>0</v>
      </c>
      <c r="J1954" s="17">
        <v>6991.5720000000001</v>
      </c>
      <c r="K1954" s="17">
        <v>0</v>
      </c>
      <c r="L1954" s="17">
        <v>47005.060850000002</v>
      </c>
      <c r="M1954" s="24">
        <f>SUMIFS('OD K'!$E:$E,'OD K'!B:B,Celkem!B1954,'OD K'!$D:$D,Celkem!D1954)</f>
        <v>5</v>
      </c>
      <c r="N1954" s="25">
        <f>SUMIFS('OD K'!$G:$G,'OD K'!B:B,Celkem!B1954,'OD K'!$D:$D,Celkem!D1954)</f>
        <v>3.5</v>
      </c>
      <c r="O1954" s="25">
        <f>SUMIFS('OD K'!$H:$H,'OD K'!B:B,Celkem!B1954,'OD K'!$D:$D,Celkem!D1954)</f>
        <v>0</v>
      </c>
    </row>
    <row r="1955" spans="1:15" x14ac:dyDescent="0.25">
      <c r="A1955" t="s">
        <v>7</v>
      </c>
      <c r="B1955" t="s">
        <v>1972</v>
      </c>
      <c r="C1955" t="s">
        <v>1973</v>
      </c>
      <c r="D1955" t="s">
        <v>21</v>
      </c>
      <c r="E1955" s="17">
        <v>103</v>
      </c>
      <c r="F1955" s="17">
        <v>8049.7342718446598</v>
      </c>
      <c r="G1955" s="17">
        <v>8327.733926213592</v>
      </c>
      <c r="H1955" s="17">
        <v>21197.978854368932</v>
      </c>
      <c r="I1955" s="17">
        <v>2163.9114155339807</v>
      </c>
      <c r="J1955" s="17">
        <v>9466.0575417475739</v>
      </c>
      <c r="K1955" s="17">
        <v>96.417087378640772</v>
      </c>
      <c r="L1955" s="17">
        <v>49301.833097087372</v>
      </c>
      <c r="M1955" s="24">
        <f>SUMIFS('OD K'!$E:$E,'OD K'!B:B,Celkem!B1955,'OD K'!$D:$D,Celkem!D1955)</f>
        <v>5</v>
      </c>
      <c r="N1955" s="25">
        <f>SUMIFS('OD K'!$G:$G,'OD K'!B:B,Celkem!B1955,'OD K'!$D:$D,Celkem!D1955)</f>
        <v>3.2427184466019416</v>
      </c>
      <c r="O1955" s="25">
        <f>SUMIFS('OD K'!$H:$H,'OD K'!B:B,Celkem!B1955,'OD K'!$D:$D,Celkem!D1955)</f>
        <v>0.12621359223300971</v>
      </c>
    </row>
    <row r="1956" spans="1:15" x14ac:dyDescent="0.25">
      <c r="A1956" t="s">
        <v>7</v>
      </c>
      <c r="B1956" t="s">
        <v>1974</v>
      </c>
      <c r="C1956" t="s">
        <v>1975</v>
      </c>
      <c r="D1956" t="s">
        <v>2</v>
      </c>
      <c r="E1956" s="17">
        <v>19</v>
      </c>
      <c r="F1956" s="17">
        <v>197.11684210526315</v>
      </c>
      <c r="G1956" s="17">
        <v>3758.5179789473682</v>
      </c>
      <c r="H1956" s="17">
        <v>13925.989347368421</v>
      </c>
      <c r="I1956" s="17">
        <v>0</v>
      </c>
      <c r="J1956" s="17">
        <v>5706.8746894736842</v>
      </c>
      <c r="K1956" s="17">
        <v>0</v>
      </c>
      <c r="L1956" s="17">
        <v>23588.498857894734</v>
      </c>
      <c r="M1956" s="24">
        <f>SUMIFS('OD K'!$E:$E,'OD K'!B:B,Celkem!B1956,'OD K'!$D:$D,Celkem!D1956)</f>
        <v>3</v>
      </c>
      <c r="N1956" s="25">
        <f>SUMIFS('OD K'!$G:$G,'OD K'!B:B,Celkem!B1956,'OD K'!$D:$D,Celkem!D1956)</f>
        <v>1.7894736842105263</v>
      </c>
      <c r="O1956" s="25">
        <f>SUMIFS('OD K'!$H:$H,'OD K'!B:B,Celkem!B1956,'OD K'!$D:$D,Celkem!D1956)</f>
        <v>0</v>
      </c>
    </row>
    <row r="1957" spans="1:15" x14ac:dyDescent="0.25">
      <c r="A1957" t="s">
        <v>7</v>
      </c>
      <c r="B1957" t="s">
        <v>1974</v>
      </c>
      <c r="C1957" t="s">
        <v>1975</v>
      </c>
      <c r="D1957" t="s">
        <v>21</v>
      </c>
      <c r="E1957" s="17">
        <v>121</v>
      </c>
      <c r="F1957" s="17">
        <v>4264.2655371900828</v>
      </c>
      <c r="G1957" s="17">
        <v>5255.5336041322316</v>
      </c>
      <c r="H1957" s="17">
        <v>15160.373228099174</v>
      </c>
      <c r="I1957" s="17">
        <v>2374.5147206611573</v>
      </c>
      <c r="J1957" s="17">
        <v>8617.7697834710743</v>
      </c>
      <c r="K1957" s="17">
        <v>12.602975206611571</v>
      </c>
      <c r="L1957" s="17">
        <v>35685.059848760327</v>
      </c>
      <c r="M1957" s="24">
        <f>SUMIFS('OD K'!$E:$E,'OD K'!B:B,Celkem!B1957,'OD K'!$D:$D,Celkem!D1957)</f>
        <v>3</v>
      </c>
      <c r="N1957" s="25">
        <f>SUMIFS('OD K'!$G:$G,'OD K'!B:B,Celkem!B1957,'OD K'!$D:$D,Celkem!D1957)</f>
        <v>2.3801652892561984</v>
      </c>
      <c r="O1957" s="25">
        <f>SUMIFS('OD K'!$H:$H,'OD K'!B:B,Celkem!B1957,'OD K'!$D:$D,Celkem!D1957)</f>
        <v>0.14049586776859505</v>
      </c>
    </row>
    <row r="1958" spans="1:15" x14ac:dyDescent="0.25">
      <c r="A1958" t="s">
        <v>7</v>
      </c>
      <c r="B1958" t="s">
        <v>1976</v>
      </c>
      <c r="C1958" t="s">
        <v>1977</v>
      </c>
      <c r="D1958" t="s">
        <v>2</v>
      </c>
      <c r="E1958" s="17">
        <v>10</v>
      </c>
      <c r="F1958" s="17">
        <v>8606.3339999999989</v>
      </c>
      <c r="G1958" s="17">
        <v>2671.6492800000001</v>
      </c>
      <c r="H1958" s="17">
        <v>29397.918839999998</v>
      </c>
      <c r="I1958" s="17">
        <v>1505.5595499999999</v>
      </c>
      <c r="J1958" s="17">
        <v>0</v>
      </c>
      <c r="K1958" s="17">
        <v>0</v>
      </c>
      <c r="L1958" s="17">
        <v>42181.461669999997</v>
      </c>
      <c r="M1958" s="24">
        <f>SUMIFS('OD K'!$E:$E,'OD K'!B:B,Celkem!B1958,'OD K'!$D:$D,Celkem!D1958)</f>
        <v>9</v>
      </c>
      <c r="N1958" s="25">
        <f>SUMIFS('OD K'!$G:$G,'OD K'!B:B,Celkem!B1958,'OD K'!$D:$D,Celkem!D1958)</f>
        <v>4.4000000000000004</v>
      </c>
      <c r="O1958" s="25">
        <f>SUMIFS('OD K'!$H:$H,'OD K'!B:B,Celkem!B1958,'OD K'!$D:$D,Celkem!D1958)</f>
        <v>0.1</v>
      </c>
    </row>
    <row r="1959" spans="1:15" x14ac:dyDescent="0.25">
      <c r="A1959" t="s">
        <v>7</v>
      </c>
      <c r="B1959" t="s">
        <v>1976</v>
      </c>
      <c r="C1959" t="s">
        <v>1977</v>
      </c>
      <c r="D1959" t="s">
        <v>21</v>
      </c>
      <c r="E1959" s="17">
        <v>84</v>
      </c>
      <c r="F1959" s="17">
        <v>17842.833571428571</v>
      </c>
      <c r="G1959" s="17">
        <v>16150.058286904761</v>
      </c>
      <c r="H1959" s="17">
        <v>47769.781890476188</v>
      </c>
      <c r="I1959" s="17">
        <v>10400.203773809524</v>
      </c>
      <c r="J1959" s="17">
        <v>7084.9929059523811</v>
      </c>
      <c r="K1959" s="17">
        <v>283.24619047619046</v>
      </c>
      <c r="L1959" s="17">
        <v>99531.116619047621</v>
      </c>
      <c r="M1959" s="24">
        <f>SUMIFS('OD K'!$E:$E,'OD K'!B:B,Celkem!B1959,'OD K'!$D:$D,Celkem!D1959)</f>
        <v>9</v>
      </c>
      <c r="N1959" s="25">
        <f>SUMIFS('OD K'!$G:$G,'OD K'!B:B,Celkem!B1959,'OD K'!$D:$D,Celkem!D1959)</f>
        <v>8.7142857142857135</v>
      </c>
      <c r="O1959" s="25">
        <f>SUMIFS('OD K'!$H:$H,'OD K'!B:B,Celkem!B1959,'OD K'!$D:$D,Celkem!D1959)</f>
        <v>0.65476190476190477</v>
      </c>
    </row>
    <row r="1960" spans="1:15" x14ac:dyDescent="0.25">
      <c r="A1960" t="s">
        <v>7</v>
      </c>
      <c r="B1960" t="s">
        <v>1978</v>
      </c>
      <c r="C1960" t="s">
        <v>1979</v>
      </c>
      <c r="D1960" t="s">
        <v>2</v>
      </c>
      <c r="E1960" s="17">
        <v>20</v>
      </c>
      <c r="F1960" s="17">
        <v>1532.854</v>
      </c>
      <c r="G1960" s="17">
        <v>5677.6193350000003</v>
      </c>
      <c r="H1960" s="17">
        <v>29490.784600000003</v>
      </c>
      <c r="I1960" s="17">
        <v>801.11672500000009</v>
      </c>
      <c r="J1960" s="17">
        <v>0</v>
      </c>
      <c r="K1960" s="17">
        <v>0</v>
      </c>
      <c r="L1960" s="17">
        <v>37502.374660000001</v>
      </c>
      <c r="M1960" s="24">
        <f>SUMIFS('OD K'!$E:$E,'OD K'!B:B,Celkem!B1960,'OD K'!$D:$D,Celkem!D1960)</f>
        <v>5</v>
      </c>
      <c r="N1960" s="25">
        <f>SUMIFS('OD K'!$G:$G,'OD K'!B:B,Celkem!B1960,'OD K'!$D:$D,Celkem!D1960)</f>
        <v>4.3</v>
      </c>
      <c r="O1960" s="25">
        <f>SUMIFS('OD K'!$H:$H,'OD K'!B:B,Celkem!B1960,'OD K'!$D:$D,Celkem!D1960)</f>
        <v>0.05</v>
      </c>
    </row>
    <row r="1961" spans="1:15" x14ac:dyDescent="0.25">
      <c r="A1961" t="s">
        <v>7</v>
      </c>
      <c r="B1961" t="s">
        <v>1978</v>
      </c>
      <c r="C1961" t="s">
        <v>1979</v>
      </c>
      <c r="D1961" t="s">
        <v>21</v>
      </c>
      <c r="E1961" s="17">
        <v>353</v>
      </c>
      <c r="F1961" s="17">
        <v>3225.3207365439093</v>
      </c>
      <c r="G1961" s="17">
        <v>7205.4872050991498</v>
      </c>
      <c r="H1961" s="17">
        <v>24394.86713569405</v>
      </c>
      <c r="I1961" s="17">
        <v>3069.3237991501419</v>
      </c>
      <c r="J1961" s="17">
        <v>2626.6871348441928</v>
      </c>
      <c r="K1961" s="17">
        <v>120.35917847025496</v>
      </c>
      <c r="L1961" s="17">
        <v>40642.045189801705</v>
      </c>
      <c r="M1961" s="24">
        <f>SUMIFS('OD K'!$E:$E,'OD K'!B:B,Celkem!B1961,'OD K'!$D:$D,Celkem!D1961)</f>
        <v>5</v>
      </c>
      <c r="N1961" s="25">
        <f>SUMIFS('OD K'!$G:$G,'OD K'!B:B,Celkem!B1961,'OD K'!$D:$D,Celkem!D1961)</f>
        <v>3.8356940509915014</v>
      </c>
      <c r="O1961" s="25">
        <f>SUMIFS('OD K'!$H:$H,'OD K'!B:B,Celkem!B1961,'OD K'!$D:$D,Celkem!D1961)</f>
        <v>0.1501416430594901</v>
      </c>
    </row>
    <row r="1962" spans="1:15" x14ac:dyDescent="0.25">
      <c r="A1962" t="s">
        <v>7</v>
      </c>
      <c r="B1962" t="s">
        <v>1980</v>
      </c>
      <c r="C1962" t="s">
        <v>1981</v>
      </c>
      <c r="D1962" t="s">
        <v>2</v>
      </c>
      <c r="E1962" s="17">
        <v>13</v>
      </c>
      <c r="F1962" s="17">
        <v>10048.32</v>
      </c>
      <c r="G1962" s="17">
        <v>16664.678138461539</v>
      </c>
      <c r="H1962" s="17">
        <v>76528.135315384614</v>
      </c>
      <c r="I1962" s="17">
        <v>15217.732707692308</v>
      </c>
      <c r="J1962" s="17">
        <v>0</v>
      </c>
      <c r="K1962" s="17">
        <v>0</v>
      </c>
      <c r="L1962" s="17">
        <v>118458.86616153846</v>
      </c>
      <c r="M1962" s="24">
        <f>SUMIFS('OD K'!$E:$E,'OD K'!B:B,Celkem!B1962,'OD K'!$D:$D,Celkem!D1962)</f>
        <v>10</v>
      </c>
      <c r="N1962" s="25">
        <f>SUMIFS('OD K'!$G:$G,'OD K'!B:B,Celkem!B1962,'OD K'!$D:$D,Celkem!D1962)</f>
        <v>10.692307692307692</v>
      </c>
      <c r="O1962" s="25">
        <f>SUMIFS('OD K'!$H:$H,'OD K'!B:B,Celkem!B1962,'OD K'!$D:$D,Celkem!D1962)</f>
        <v>0.46153846153846156</v>
      </c>
    </row>
    <row r="1963" spans="1:15" x14ac:dyDescent="0.25">
      <c r="A1963" t="s">
        <v>7</v>
      </c>
      <c r="B1963" t="s">
        <v>1980</v>
      </c>
      <c r="C1963" t="s">
        <v>1981</v>
      </c>
      <c r="D1963" t="s">
        <v>21</v>
      </c>
      <c r="E1963" s="17">
        <v>87</v>
      </c>
      <c r="F1963" s="17">
        <v>12985.647126436783</v>
      </c>
      <c r="G1963" s="17">
        <v>16078.842966666667</v>
      </c>
      <c r="H1963" s="17">
        <v>62056.446358620691</v>
      </c>
      <c r="I1963" s="17">
        <v>13761.72722643678</v>
      </c>
      <c r="J1963" s="17">
        <v>5352.4290517241379</v>
      </c>
      <c r="K1963" s="17">
        <v>529.13517241379316</v>
      </c>
      <c r="L1963" s="17">
        <v>110764.22790229885</v>
      </c>
      <c r="M1963" s="24">
        <f>SUMIFS('OD K'!$E:$E,'OD K'!B:B,Celkem!B1963,'OD K'!$D:$D,Celkem!D1963)</f>
        <v>10</v>
      </c>
      <c r="N1963" s="25">
        <f>SUMIFS('OD K'!$G:$G,'OD K'!B:B,Celkem!B1963,'OD K'!$D:$D,Celkem!D1963)</f>
        <v>9.9655172413793096</v>
      </c>
      <c r="O1963" s="25">
        <f>SUMIFS('OD K'!$H:$H,'OD K'!B:B,Celkem!B1963,'OD K'!$D:$D,Celkem!D1963)</f>
        <v>0.5977011494252874</v>
      </c>
    </row>
    <row r="1964" spans="1:15" x14ac:dyDescent="0.25">
      <c r="A1964" t="s">
        <v>7</v>
      </c>
      <c r="B1964" t="s">
        <v>1982</v>
      </c>
      <c r="C1964" t="s">
        <v>1983</v>
      </c>
      <c r="D1964" t="s">
        <v>2</v>
      </c>
      <c r="E1964" s="17">
        <v>19</v>
      </c>
      <c r="F1964" s="17">
        <v>4181.2205263157894</v>
      </c>
      <c r="G1964" s="17">
        <v>4597.8956210526312</v>
      </c>
      <c r="H1964" s="17">
        <v>17473.000778947368</v>
      </c>
      <c r="I1964" s="17">
        <v>0</v>
      </c>
      <c r="J1964" s="17">
        <v>841.06364210526317</v>
      </c>
      <c r="K1964" s="17">
        <v>0</v>
      </c>
      <c r="L1964" s="17">
        <v>27093.180568421049</v>
      </c>
      <c r="M1964" s="24">
        <f>SUMIFS('OD K'!$E:$E,'OD K'!B:B,Celkem!B1964,'OD K'!$D:$D,Celkem!D1964)</f>
        <v>4</v>
      </c>
      <c r="N1964" s="25">
        <f>SUMIFS('OD K'!$G:$G,'OD K'!B:B,Celkem!B1964,'OD K'!$D:$D,Celkem!D1964)</f>
        <v>2.5263157894736841</v>
      </c>
      <c r="O1964" s="25">
        <f>SUMIFS('OD K'!$H:$H,'OD K'!B:B,Celkem!B1964,'OD K'!$D:$D,Celkem!D1964)</f>
        <v>0</v>
      </c>
    </row>
    <row r="1965" spans="1:15" x14ac:dyDescent="0.25">
      <c r="A1965" t="s">
        <v>7</v>
      </c>
      <c r="B1965" t="s">
        <v>1982</v>
      </c>
      <c r="C1965" t="s">
        <v>1983</v>
      </c>
      <c r="D1965" t="s">
        <v>21</v>
      </c>
      <c r="E1965" s="17">
        <v>457</v>
      </c>
      <c r="F1965" s="17">
        <v>2835.0986652078777</v>
      </c>
      <c r="G1965" s="17">
        <v>7791.0903901531728</v>
      </c>
      <c r="H1965" s="17">
        <v>23017.597312253827</v>
      </c>
      <c r="I1965" s="17">
        <v>1647.0123658643324</v>
      </c>
      <c r="J1965" s="17">
        <v>1191.942433916849</v>
      </c>
      <c r="K1965" s="17">
        <v>149.3235886214442</v>
      </c>
      <c r="L1965" s="17">
        <v>36632.064756017506</v>
      </c>
      <c r="M1965" s="24">
        <f>SUMIFS('OD K'!$E:$E,'OD K'!B:B,Celkem!B1965,'OD K'!$D:$D,Celkem!D1965)</f>
        <v>4</v>
      </c>
      <c r="N1965" s="25">
        <f>SUMIFS('OD K'!$G:$G,'OD K'!B:B,Celkem!B1965,'OD K'!$D:$D,Celkem!D1965)</f>
        <v>3.4595185995623634</v>
      </c>
      <c r="O1965" s="25">
        <f>SUMIFS('OD K'!$H:$H,'OD K'!B:B,Celkem!B1965,'OD K'!$D:$D,Celkem!D1965)</f>
        <v>7.8774617067833702E-2</v>
      </c>
    </row>
    <row r="1966" spans="1:15" x14ac:dyDescent="0.25">
      <c r="A1966" t="s">
        <v>7</v>
      </c>
      <c r="B1966" t="s">
        <v>1984</v>
      </c>
      <c r="C1966" t="s">
        <v>1985</v>
      </c>
      <c r="D1966" t="s">
        <v>2</v>
      </c>
      <c r="E1966" s="17">
        <v>6</v>
      </c>
      <c r="F1966" s="17">
        <v>49.866666666666667</v>
      </c>
      <c r="G1966" s="17">
        <v>4528.1279999999997</v>
      </c>
      <c r="H1966" s="17">
        <v>21141.248483333333</v>
      </c>
      <c r="I1966" s="17">
        <v>0</v>
      </c>
      <c r="J1966" s="17">
        <v>0</v>
      </c>
      <c r="K1966" s="17">
        <v>0</v>
      </c>
      <c r="L1966" s="17">
        <v>25719.243149999998</v>
      </c>
      <c r="M1966" s="24">
        <f>SUMIFS('OD K'!$E:$E,'OD K'!B:B,Celkem!B1966,'OD K'!$D:$D,Celkem!D1966)</f>
        <v>6</v>
      </c>
      <c r="N1966" s="25">
        <f>SUMIFS('OD K'!$G:$G,'OD K'!B:B,Celkem!B1966,'OD K'!$D:$D,Celkem!D1966)</f>
        <v>3.1666666666666665</v>
      </c>
      <c r="O1966" s="25">
        <f>SUMIFS('OD K'!$H:$H,'OD K'!B:B,Celkem!B1966,'OD K'!$D:$D,Celkem!D1966)</f>
        <v>0</v>
      </c>
    </row>
    <row r="1967" spans="1:15" x14ac:dyDescent="0.25">
      <c r="A1967" t="s">
        <v>7</v>
      </c>
      <c r="B1967" t="s">
        <v>1984</v>
      </c>
      <c r="C1967" t="s">
        <v>1985</v>
      </c>
      <c r="D1967" t="s">
        <v>21</v>
      </c>
      <c r="E1967" s="17">
        <v>77</v>
      </c>
      <c r="F1967" s="17">
        <v>1430.5671428571429</v>
      </c>
      <c r="G1967" s="17">
        <v>8238.4828701298702</v>
      </c>
      <c r="H1967" s="17">
        <v>32732.342992207792</v>
      </c>
      <c r="I1967" s="17">
        <v>967.02754675324684</v>
      </c>
      <c r="J1967" s="17">
        <v>2043.810677922078</v>
      </c>
      <c r="K1967" s="17">
        <v>509.30259740259743</v>
      </c>
      <c r="L1967" s="17">
        <v>45921.533827272724</v>
      </c>
      <c r="M1967" s="24">
        <f>SUMIFS('OD K'!$E:$E,'OD K'!B:B,Celkem!B1967,'OD K'!$D:$D,Celkem!D1967)</f>
        <v>6</v>
      </c>
      <c r="N1967" s="25">
        <f>SUMIFS('OD K'!$G:$G,'OD K'!B:B,Celkem!B1967,'OD K'!$D:$D,Celkem!D1967)</f>
        <v>4.7922077922077921</v>
      </c>
      <c r="O1967" s="25">
        <f>SUMIFS('OD K'!$H:$H,'OD K'!B:B,Celkem!B1967,'OD K'!$D:$D,Celkem!D1967)</f>
        <v>6.4935064935064929E-2</v>
      </c>
    </row>
    <row r="1968" spans="1:15" x14ac:dyDescent="0.25">
      <c r="A1968" t="s">
        <v>7</v>
      </c>
      <c r="B1968" t="s">
        <v>1986</v>
      </c>
      <c r="C1968" t="s">
        <v>1987</v>
      </c>
      <c r="D1968" t="s">
        <v>2</v>
      </c>
      <c r="E1968" s="17">
        <v>1</v>
      </c>
      <c r="F1968" s="17">
        <v>0</v>
      </c>
      <c r="G1968" s="17">
        <v>355.79199999999997</v>
      </c>
      <c r="H1968" s="17">
        <v>7788.1962000000003</v>
      </c>
      <c r="I1968" s="17">
        <v>0</v>
      </c>
      <c r="J1968" s="17">
        <v>0</v>
      </c>
      <c r="K1968" s="17">
        <v>0</v>
      </c>
      <c r="L1968" s="17">
        <v>8143.9882000000007</v>
      </c>
      <c r="M1968" s="24">
        <f>SUMIFS('OD K'!$E:$E,'OD K'!B:B,Celkem!B1968,'OD K'!$D:$D,Celkem!D1968)</f>
        <v>3</v>
      </c>
      <c r="N1968" s="25">
        <f>SUMIFS('OD K'!$G:$G,'OD K'!B:B,Celkem!B1968,'OD K'!$D:$D,Celkem!D1968)</f>
        <v>1</v>
      </c>
      <c r="O1968" s="25">
        <f>SUMIFS('OD K'!$H:$H,'OD K'!B:B,Celkem!B1968,'OD K'!$D:$D,Celkem!D1968)</f>
        <v>0</v>
      </c>
    </row>
    <row r="1969" spans="1:15" x14ac:dyDescent="0.25">
      <c r="A1969" t="s">
        <v>7</v>
      </c>
      <c r="B1969" t="s">
        <v>1986</v>
      </c>
      <c r="C1969" t="s">
        <v>1987</v>
      </c>
      <c r="D1969" t="s">
        <v>21</v>
      </c>
      <c r="E1969" s="17">
        <v>212</v>
      </c>
      <c r="F1969" s="17">
        <v>1823.5615566037736</v>
      </c>
      <c r="G1969" s="17">
        <v>5129.8452603773585</v>
      </c>
      <c r="H1969" s="17">
        <v>18073.612053773584</v>
      </c>
      <c r="I1969" s="17">
        <v>906.10355613207548</v>
      </c>
      <c r="J1969" s="17">
        <v>2631.8769150943394</v>
      </c>
      <c r="K1969" s="17">
        <v>255.16655660377359</v>
      </c>
      <c r="L1969" s="17">
        <v>28820.165898584906</v>
      </c>
      <c r="M1969" s="24">
        <f>SUMIFS('OD K'!$E:$E,'OD K'!B:B,Celkem!B1969,'OD K'!$D:$D,Celkem!D1969)</f>
        <v>3</v>
      </c>
      <c r="N1969" s="25">
        <f>SUMIFS('OD K'!$G:$G,'OD K'!B:B,Celkem!B1969,'OD K'!$D:$D,Celkem!D1969)</f>
        <v>2.5754716981132075</v>
      </c>
      <c r="O1969" s="25">
        <f>SUMIFS('OD K'!$H:$H,'OD K'!B:B,Celkem!B1969,'OD K'!$D:$D,Celkem!D1969)</f>
        <v>6.6037735849056603E-2</v>
      </c>
    </row>
    <row r="1970" spans="1:15" x14ac:dyDescent="0.25">
      <c r="A1970" t="s">
        <v>7</v>
      </c>
      <c r="B1970" t="s">
        <v>1988</v>
      </c>
      <c r="C1970" t="s">
        <v>1989</v>
      </c>
      <c r="D1970" t="s">
        <v>2</v>
      </c>
      <c r="E1970" s="17">
        <v>3</v>
      </c>
      <c r="F1970" s="17">
        <v>0</v>
      </c>
      <c r="G1970" s="17">
        <v>2.922166666666667</v>
      </c>
      <c r="H1970" s="17">
        <v>7788.1961999999994</v>
      </c>
      <c r="I1970" s="17">
        <v>0</v>
      </c>
      <c r="J1970" s="17">
        <v>0</v>
      </c>
      <c r="K1970" s="17">
        <v>0</v>
      </c>
      <c r="L1970" s="17">
        <v>7791.1183666666657</v>
      </c>
      <c r="M1970" s="24">
        <f>SUMIFS('OD K'!$E:$E,'OD K'!B:B,Celkem!B1970,'OD K'!$D:$D,Celkem!D1970)</f>
        <v>3</v>
      </c>
      <c r="N1970" s="25">
        <f>SUMIFS('OD K'!$G:$G,'OD K'!B:B,Celkem!B1970,'OD K'!$D:$D,Celkem!D1970)</f>
        <v>1</v>
      </c>
      <c r="O1970" s="25">
        <f>SUMIFS('OD K'!$H:$H,'OD K'!B:B,Celkem!B1970,'OD K'!$D:$D,Celkem!D1970)</f>
        <v>0</v>
      </c>
    </row>
    <row r="1971" spans="1:15" x14ac:dyDescent="0.25">
      <c r="A1971" t="s">
        <v>7</v>
      </c>
      <c r="B1971" t="s">
        <v>1988</v>
      </c>
      <c r="C1971" t="s">
        <v>1989</v>
      </c>
      <c r="D1971" t="s">
        <v>21</v>
      </c>
      <c r="E1971" s="17">
        <v>129</v>
      </c>
      <c r="F1971" s="17">
        <v>1143.441472868217</v>
      </c>
      <c r="G1971" s="17">
        <v>4858.7800418604656</v>
      </c>
      <c r="H1971" s="17">
        <v>14969.024183720931</v>
      </c>
      <c r="I1971" s="17">
        <v>1710.1445124031009</v>
      </c>
      <c r="J1971" s="17">
        <v>2523.8006984496124</v>
      </c>
      <c r="K1971" s="17">
        <v>155.04279069767443</v>
      </c>
      <c r="L1971" s="17">
        <v>25360.233700000001</v>
      </c>
      <c r="M1971" s="24">
        <f>SUMIFS('OD K'!$E:$E,'OD K'!B:B,Celkem!B1971,'OD K'!$D:$D,Celkem!D1971)</f>
        <v>3</v>
      </c>
      <c r="N1971" s="25">
        <f>SUMIFS('OD K'!$G:$G,'OD K'!B:B,Celkem!B1971,'OD K'!$D:$D,Celkem!D1971)</f>
        <v>2.0232558139534884</v>
      </c>
      <c r="O1971" s="25">
        <f>SUMIFS('OD K'!$H:$H,'OD K'!B:B,Celkem!B1971,'OD K'!$D:$D,Celkem!D1971)</f>
        <v>0.12403100775193798</v>
      </c>
    </row>
    <row r="1972" spans="1:15" x14ac:dyDescent="0.25">
      <c r="A1972" t="s">
        <v>7</v>
      </c>
      <c r="B1972" t="s">
        <v>1990</v>
      </c>
      <c r="C1972" t="s">
        <v>1991</v>
      </c>
      <c r="D1972" t="s">
        <v>2</v>
      </c>
      <c r="E1972" s="17">
        <v>3</v>
      </c>
      <c r="F1972" s="17">
        <v>168.91666666666666</v>
      </c>
      <c r="G1972" s="17">
        <v>6576.9231666666665</v>
      </c>
      <c r="H1972" s="17">
        <v>10088.2163</v>
      </c>
      <c r="I1972" s="17">
        <v>0</v>
      </c>
      <c r="J1972" s="17">
        <v>1479.6490000000001</v>
      </c>
      <c r="K1972" s="17">
        <v>0</v>
      </c>
      <c r="L1972" s="17">
        <v>18313.705133333333</v>
      </c>
      <c r="M1972" s="24">
        <f>SUMIFS('OD K'!$E:$E,'OD K'!B:B,Celkem!B1972,'OD K'!$D:$D,Celkem!D1972)</f>
        <v>3</v>
      </c>
      <c r="N1972" s="25">
        <f>SUMIFS('OD K'!$G:$G,'OD K'!B:B,Celkem!B1972,'OD K'!$D:$D,Celkem!D1972)</f>
        <v>1.3333333333333333</v>
      </c>
      <c r="O1972" s="25">
        <f>SUMIFS('OD K'!$H:$H,'OD K'!B:B,Celkem!B1972,'OD K'!$D:$D,Celkem!D1972)</f>
        <v>0</v>
      </c>
    </row>
    <row r="1973" spans="1:15" x14ac:dyDescent="0.25">
      <c r="A1973" t="s">
        <v>7</v>
      </c>
      <c r="B1973" t="s">
        <v>1990</v>
      </c>
      <c r="C1973" t="s">
        <v>1991</v>
      </c>
      <c r="D1973" t="s">
        <v>21</v>
      </c>
      <c r="E1973" s="17">
        <v>54</v>
      </c>
      <c r="F1973" s="17">
        <v>607.0248148148147</v>
      </c>
      <c r="G1973" s="17">
        <v>3891.8483407407407</v>
      </c>
      <c r="H1973" s="17">
        <v>11608.738337037037</v>
      </c>
      <c r="I1973" s="17">
        <v>260.21725555555554</v>
      </c>
      <c r="J1973" s="17">
        <v>3359.9398851851852</v>
      </c>
      <c r="K1973" s="17">
        <v>14.27148148148148</v>
      </c>
      <c r="L1973" s="17">
        <v>19742.040114814816</v>
      </c>
      <c r="M1973" s="24">
        <f>SUMIFS('OD K'!$E:$E,'OD K'!B:B,Celkem!B1973,'OD K'!$D:$D,Celkem!D1973)</f>
        <v>3</v>
      </c>
      <c r="N1973" s="25">
        <f>SUMIFS('OD K'!$G:$G,'OD K'!B:B,Celkem!B1973,'OD K'!$D:$D,Celkem!D1973)</f>
        <v>1.5740740740740742</v>
      </c>
      <c r="O1973" s="25">
        <f>SUMIFS('OD K'!$H:$H,'OD K'!B:B,Celkem!B1973,'OD K'!$D:$D,Celkem!D1973)</f>
        <v>1.8518518518518517E-2</v>
      </c>
    </row>
    <row r="1974" spans="1:15" x14ac:dyDescent="0.25">
      <c r="A1974" t="s">
        <v>7</v>
      </c>
      <c r="B1974" t="s">
        <v>1992</v>
      </c>
      <c r="C1974" t="s">
        <v>1993</v>
      </c>
      <c r="D1974" t="s">
        <v>2</v>
      </c>
      <c r="E1974" s="17">
        <v>4</v>
      </c>
      <c r="F1974" s="17">
        <v>9054.4125000000004</v>
      </c>
      <c r="G1974" s="17">
        <v>12604.62275</v>
      </c>
      <c r="H1974" s="17">
        <v>33099.833850000003</v>
      </c>
      <c r="I1974" s="17">
        <v>0</v>
      </c>
      <c r="J1974" s="17">
        <v>0</v>
      </c>
      <c r="K1974" s="17">
        <v>0</v>
      </c>
      <c r="L1974" s="17">
        <v>54758.869100000004</v>
      </c>
      <c r="M1974" s="24">
        <f>SUMIFS('OD K'!$E:$E,'OD K'!B:B,Celkem!B1974,'OD K'!$D:$D,Celkem!D1974)</f>
        <v>4</v>
      </c>
      <c r="N1974" s="25">
        <f>SUMIFS('OD K'!$G:$G,'OD K'!B:B,Celkem!B1974,'OD K'!$D:$D,Celkem!D1974)</f>
        <v>4.25</v>
      </c>
      <c r="O1974" s="25">
        <f>SUMIFS('OD K'!$H:$H,'OD K'!B:B,Celkem!B1974,'OD K'!$D:$D,Celkem!D1974)</f>
        <v>0</v>
      </c>
    </row>
    <row r="1975" spans="1:15" x14ac:dyDescent="0.25">
      <c r="A1975" t="s">
        <v>7</v>
      </c>
      <c r="B1975" t="s">
        <v>1992</v>
      </c>
      <c r="C1975" t="s">
        <v>1993</v>
      </c>
      <c r="D1975" t="s">
        <v>21</v>
      </c>
      <c r="E1975" s="17">
        <v>85</v>
      </c>
      <c r="F1975" s="17">
        <v>2776.7177647058825</v>
      </c>
      <c r="G1975" s="17">
        <v>5133.2703917647059</v>
      </c>
      <c r="H1975" s="17">
        <v>22597.67477882353</v>
      </c>
      <c r="I1975" s="17">
        <v>1322.3470764705883</v>
      </c>
      <c r="J1975" s="17">
        <v>1500.056214117647</v>
      </c>
      <c r="K1975" s="17">
        <v>81.009647058823532</v>
      </c>
      <c r="L1975" s="17">
        <v>33411.075872941175</v>
      </c>
      <c r="M1975" s="24">
        <f>SUMIFS('OD K'!$E:$E,'OD K'!B:B,Celkem!B1975,'OD K'!$D:$D,Celkem!D1975)</f>
        <v>4</v>
      </c>
      <c r="N1975" s="25">
        <f>SUMIFS('OD K'!$G:$G,'OD K'!B:B,Celkem!B1975,'OD K'!$D:$D,Celkem!D1975)</f>
        <v>3.1058823529411765</v>
      </c>
      <c r="O1975" s="25">
        <f>SUMIFS('OD K'!$H:$H,'OD K'!B:B,Celkem!B1975,'OD K'!$D:$D,Celkem!D1975)</f>
        <v>8.2352941176470587E-2</v>
      </c>
    </row>
    <row r="1976" spans="1:15" x14ac:dyDescent="0.25">
      <c r="A1976" t="s">
        <v>7</v>
      </c>
      <c r="B1976" t="s">
        <v>1994</v>
      </c>
      <c r="C1976" t="s">
        <v>1995</v>
      </c>
      <c r="D1976" t="s">
        <v>2</v>
      </c>
      <c r="E1976" s="17">
        <v>26</v>
      </c>
      <c r="F1976" s="17">
        <v>656.97269230769234</v>
      </c>
      <c r="G1976" s="17">
        <v>2173.4401576923078</v>
      </c>
      <c r="H1976" s="17">
        <v>16314.599596153847</v>
      </c>
      <c r="I1976" s="17">
        <v>0</v>
      </c>
      <c r="J1976" s="17">
        <v>853.64365384615382</v>
      </c>
      <c r="K1976" s="17">
        <v>0</v>
      </c>
      <c r="L1976" s="17">
        <v>19998.6561</v>
      </c>
      <c r="M1976" s="24">
        <f>SUMIFS('OD K'!$E:$E,'OD K'!B:B,Celkem!B1976,'OD K'!$D:$D,Celkem!D1976)</f>
        <v>3</v>
      </c>
      <c r="N1976" s="25">
        <f>SUMIFS('OD K'!$G:$G,'OD K'!B:B,Celkem!B1976,'OD K'!$D:$D,Celkem!D1976)</f>
        <v>2.0769230769230771</v>
      </c>
      <c r="O1976" s="25">
        <f>SUMIFS('OD K'!$H:$H,'OD K'!B:B,Celkem!B1976,'OD K'!$D:$D,Celkem!D1976)</f>
        <v>0</v>
      </c>
    </row>
    <row r="1977" spans="1:15" x14ac:dyDescent="0.25">
      <c r="A1977" t="s">
        <v>7</v>
      </c>
      <c r="B1977" t="s">
        <v>1994</v>
      </c>
      <c r="C1977" t="s">
        <v>1995</v>
      </c>
      <c r="D1977" t="s">
        <v>21</v>
      </c>
      <c r="E1977" s="17">
        <v>671</v>
      </c>
      <c r="F1977" s="17">
        <v>3586.3162891207153</v>
      </c>
      <c r="G1977" s="17">
        <v>2483.7235326378541</v>
      </c>
      <c r="H1977" s="17">
        <v>11688.634460506706</v>
      </c>
      <c r="I1977" s="17">
        <v>801.91310655737698</v>
      </c>
      <c r="J1977" s="17">
        <v>838.59548777943371</v>
      </c>
      <c r="K1977" s="17">
        <v>57.098360655737707</v>
      </c>
      <c r="L1977" s="17">
        <v>19456.281237257823</v>
      </c>
      <c r="M1977" s="24">
        <f>SUMIFS('OD K'!$E:$E,'OD K'!B:B,Celkem!B1977,'OD K'!$D:$D,Celkem!D1977)</f>
        <v>3</v>
      </c>
      <c r="N1977" s="25">
        <f>SUMIFS('OD K'!$G:$G,'OD K'!B:B,Celkem!B1977,'OD K'!$D:$D,Celkem!D1977)</f>
        <v>1.6259314456035767</v>
      </c>
      <c r="O1977" s="25">
        <f>SUMIFS('OD K'!$H:$H,'OD K'!B:B,Celkem!B1977,'OD K'!$D:$D,Celkem!D1977)</f>
        <v>5.216095380029806E-2</v>
      </c>
    </row>
    <row r="1978" spans="1:15" x14ac:dyDescent="0.25">
      <c r="A1978" t="s">
        <v>7</v>
      </c>
      <c r="B1978" t="s">
        <v>1996</v>
      </c>
      <c r="C1978" t="s">
        <v>1997</v>
      </c>
      <c r="D1978" t="s">
        <v>2</v>
      </c>
      <c r="E1978" s="17">
        <v>16</v>
      </c>
      <c r="F1978" s="17">
        <v>971.40750000000003</v>
      </c>
      <c r="G1978" s="17">
        <v>1874.1773687499999</v>
      </c>
      <c r="H1978" s="17">
        <v>11195.532037499999</v>
      </c>
      <c r="I1978" s="17">
        <v>0</v>
      </c>
      <c r="J1978" s="17">
        <v>0</v>
      </c>
      <c r="K1978" s="17">
        <v>0</v>
      </c>
      <c r="L1978" s="17">
        <v>14041.116906249999</v>
      </c>
      <c r="M1978" s="24">
        <f>SUMIFS('OD K'!$E:$E,'OD K'!B:B,Celkem!B1978,'OD K'!$D:$D,Celkem!D1978)</f>
        <v>2</v>
      </c>
      <c r="N1978" s="25">
        <f>SUMIFS('OD K'!$G:$G,'OD K'!B:B,Celkem!B1978,'OD K'!$D:$D,Celkem!D1978)</f>
        <v>1.4375</v>
      </c>
      <c r="O1978" s="25">
        <f>SUMIFS('OD K'!$H:$H,'OD K'!B:B,Celkem!B1978,'OD K'!$D:$D,Celkem!D1978)</f>
        <v>0</v>
      </c>
    </row>
    <row r="1979" spans="1:15" x14ac:dyDescent="0.25">
      <c r="A1979" t="s">
        <v>7</v>
      </c>
      <c r="B1979" t="s">
        <v>1996</v>
      </c>
      <c r="C1979" t="s">
        <v>1997</v>
      </c>
      <c r="D1979" t="s">
        <v>21</v>
      </c>
      <c r="E1979" s="17">
        <v>444</v>
      </c>
      <c r="F1979" s="17">
        <v>460.26272522522521</v>
      </c>
      <c r="G1979" s="17">
        <v>2296.2295495495496</v>
      </c>
      <c r="H1979" s="17">
        <v>11143.239695945946</v>
      </c>
      <c r="I1979" s="17">
        <v>242.65896756756757</v>
      </c>
      <c r="J1979" s="17">
        <v>172.65309459459459</v>
      </c>
      <c r="K1979" s="17">
        <v>175.12837837837839</v>
      </c>
      <c r="L1979" s="17">
        <v>14490.172411261261</v>
      </c>
      <c r="M1979" s="24">
        <f>SUMIFS('OD K'!$E:$E,'OD K'!B:B,Celkem!B1979,'OD K'!$D:$D,Celkem!D1979)</f>
        <v>2</v>
      </c>
      <c r="N1979" s="25">
        <f>SUMIFS('OD K'!$G:$G,'OD K'!B:B,Celkem!B1979,'OD K'!$D:$D,Celkem!D1979)</f>
        <v>1.7004504504504505</v>
      </c>
      <c r="O1979" s="25">
        <f>SUMIFS('OD K'!$H:$H,'OD K'!B:B,Celkem!B1979,'OD K'!$D:$D,Celkem!D1979)</f>
        <v>9.0090090090090089E-3</v>
      </c>
    </row>
    <row r="1980" spans="1:15" x14ac:dyDescent="0.25">
      <c r="A1980" t="s">
        <v>7</v>
      </c>
      <c r="B1980" t="s">
        <v>1998</v>
      </c>
      <c r="C1980" t="s">
        <v>1999</v>
      </c>
      <c r="D1980" t="s">
        <v>2</v>
      </c>
      <c r="E1980" s="17">
        <v>17</v>
      </c>
      <c r="F1980" s="17">
        <v>1385.5635294117649</v>
      </c>
      <c r="G1980" s="17">
        <v>3935.8383823529412</v>
      </c>
      <c r="H1980" s="17">
        <v>78340.091188235296</v>
      </c>
      <c r="I1980" s="17">
        <v>36052.432317647057</v>
      </c>
      <c r="J1980" s="17">
        <v>0</v>
      </c>
      <c r="K1980" s="17">
        <v>0</v>
      </c>
      <c r="L1980" s="17">
        <v>119713.92541764706</v>
      </c>
      <c r="M1980" s="24">
        <f>SUMIFS('OD K'!$E:$E,'OD K'!B:B,Celkem!B1980,'OD K'!$D:$D,Celkem!D1980)</f>
        <v>6</v>
      </c>
      <c r="N1980" s="25">
        <f>SUMIFS('OD K'!$G:$G,'OD K'!B:B,Celkem!B1980,'OD K'!$D:$D,Celkem!D1980)</f>
        <v>10.058823529411764</v>
      </c>
      <c r="O1980" s="25">
        <f>SUMIFS('OD K'!$H:$H,'OD K'!B:B,Celkem!B1980,'OD K'!$D:$D,Celkem!D1980)</f>
        <v>0.6470588235294118</v>
      </c>
    </row>
    <row r="1981" spans="1:15" x14ac:dyDescent="0.25">
      <c r="A1981" t="s">
        <v>7</v>
      </c>
      <c r="B1981" t="s">
        <v>1998</v>
      </c>
      <c r="C1981" t="s">
        <v>1999</v>
      </c>
      <c r="D1981" t="s">
        <v>21</v>
      </c>
      <c r="E1981" s="17">
        <v>1088</v>
      </c>
      <c r="F1981" s="17">
        <v>281.72772058823529</v>
      </c>
      <c r="G1981" s="17">
        <v>3798.4708428308822</v>
      </c>
      <c r="H1981" s="17">
        <v>21539.748119209558</v>
      </c>
      <c r="I1981" s="17">
        <v>11412.663614981619</v>
      </c>
      <c r="J1981" s="17">
        <v>5.5899843750000002</v>
      </c>
      <c r="K1981" s="17">
        <v>203.3270680147059</v>
      </c>
      <c r="L1981" s="17">
        <v>37241.527350000004</v>
      </c>
      <c r="M1981" s="24">
        <f>SUMIFS('OD K'!$E:$E,'OD K'!B:B,Celkem!B1981,'OD K'!$D:$D,Celkem!D1981)</f>
        <v>6</v>
      </c>
      <c r="N1981" s="25">
        <f>SUMIFS('OD K'!$G:$G,'OD K'!B:B,Celkem!B1981,'OD K'!$D:$D,Celkem!D1981)</f>
        <v>3.46875</v>
      </c>
      <c r="O1981" s="25">
        <f>SUMIFS('OD K'!$H:$H,'OD K'!B:B,Celkem!B1981,'OD K'!$D:$D,Celkem!D1981)</f>
        <v>1.0689338235294117</v>
      </c>
    </row>
    <row r="1982" spans="1:15" x14ac:dyDescent="0.25">
      <c r="A1982" t="s">
        <v>7</v>
      </c>
      <c r="B1982" t="s">
        <v>2000</v>
      </c>
      <c r="C1982" t="s">
        <v>2001</v>
      </c>
      <c r="D1982" t="s">
        <v>2</v>
      </c>
      <c r="E1982" s="17">
        <v>197</v>
      </c>
      <c r="F1982" s="17">
        <v>674.31857868020313</v>
      </c>
      <c r="G1982" s="17">
        <v>2983.0658522842641</v>
      </c>
      <c r="H1982" s="17">
        <v>31429.52273604061</v>
      </c>
      <c r="I1982" s="17">
        <v>22329.38257664975</v>
      </c>
      <c r="J1982" s="17">
        <v>0</v>
      </c>
      <c r="K1982" s="17">
        <v>0</v>
      </c>
      <c r="L1982" s="17">
        <v>57416.289743654823</v>
      </c>
      <c r="M1982" s="24">
        <f>SUMIFS('OD K'!$E:$E,'OD K'!B:B,Celkem!B1982,'OD K'!$D:$D,Celkem!D1982)</f>
        <v>4</v>
      </c>
      <c r="N1982" s="25">
        <f>SUMIFS('OD K'!$G:$G,'OD K'!B:B,Celkem!B1982,'OD K'!$D:$D,Celkem!D1982)</f>
        <v>4.0355329949238579</v>
      </c>
      <c r="O1982" s="25">
        <f>SUMIFS('OD K'!$H:$H,'OD K'!B:B,Celkem!B1982,'OD K'!$D:$D,Celkem!D1982)</f>
        <v>0.40609137055837563</v>
      </c>
    </row>
    <row r="1983" spans="1:15" x14ac:dyDescent="0.25">
      <c r="A1983" t="s">
        <v>7</v>
      </c>
      <c r="B1983" t="s">
        <v>2000</v>
      </c>
      <c r="C1983" t="s">
        <v>2001</v>
      </c>
      <c r="D1983" t="s">
        <v>21</v>
      </c>
      <c r="E1983" s="17">
        <v>4959</v>
      </c>
      <c r="F1983" s="17">
        <v>527.47817100221823</v>
      </c>
      <c r="G1983" s="17">
        <v>2432.720632244404</v>
      </c>
      <c r="H1983" s="17">
        <v>14231.932519923372</v>
      </c>
      <c r="I1983" s="17">
        <v>2793.934567291793</v>
      </c>
      <c r="J1983" s="17">
        <v>56.112525892317002</v>
      </c>
      <c r="K1983" s="17">
        <v>135.12613026819923</v>
      </c>
      <c r="L1983" s="17">
        <v>20177.304546622301</v>
      </c>
      <c r="M1983" s="24">
        <f>SUMIFS('OD K'!$E:$E,'OD K'!B:B,Celkem!B1983,'OD K'!$D:$D,Celkem!D1983)</f>
        <v>4</v>
      </c>
      <c r="N1983" s="25">
        <f>SUMIFS('OD K'!$G:$G,'OD K'!B:B,Celkem!B1983,'OD K'!$D:$D,Celkem!D1983)</f>
        <v>2.2625529340592863</v>
      </c>
      <c r="O1983" s="25">
        <f>SUMIFS('OD K'!$H:$H,'OD K'!B:B,Celkem!B1983,'OD K'!$D:$D,Celkem!D1983)</f>
        <v>0.25912482355313571</v>
      </c>
    </row>
    <row r="1984" spans="1:15" x14ac:dyDescent="0.25">
      <c r="A1984" t="s">
        <v>7</v>
      </c>
      <c r="B1984" t="s">
        <v>2002</v>
      </c>
      <c r="C1984" t="s">
        <v>2003</v>
      </c>
      <c r="D1984" t="s">
        <v>2</v>
      </c>
      <c r="E1984" s="17">
        <v>6</v>
      </c>
      <c r="F1984" s="17">
        <v>333.33333333333331</v>
      </c>
      <c r="G1984" s="17">
        <v>4070.5408000000002</v>
      </c>
      <c r="H1984" s="17">
        <v>19470.4905</v>
      </c>
      <c r="I1984" s="17">
        <v>0</v>
      </c>
      <c r="J1984" s="17">
        <v>0</v>
      </c>
      <c r="K1984" s="17">
        <v>131.4</v>
      </c>
      <c r="L1984" s="17">
        <v>24005.764633333336</v>
      </c>
      <c r="M1984" s="24">
        <f>SUMIFS('OD K'!$E:$E,'OD K'!B:B,Celkem!B1984,'OD K'!$D:$D,Celkem!D1984)</f>
        <v>4</v>
      </c>
      <c r="N1984" s="25">
        <f>SUMIFS('OD K'!$G:$G,'OD K'!B:B,Celkem!B1984,'OD K'!$D:$D,Celkem!D1984)</f>
        <v>2.5</v>
      </c>
      <c r="O1984" s="25">
        <f>SUMIFS('OD K'!$H:$H,'OD K'!B:B,Celkem!B1984,'OD K'!$D:$D,Celkem!D1984)</f>
        <v>0</v>
      </c>
    </row>
    <row r="1985" spans="1:15" x14ac:dyDescent="0.25">
      <c r="A1985" t="s">
        <v>7</v>
      </c>
      <c r="B1985" t="s">
        <v>2002</v>
      </c>
      <c r="C1985" t="s">
        <v>2003</v>
      </c>
      <c r="D1985" t="s">
        <v>21</v>
      </c>
      <c r="E1985" s="17">
        <v>248</v>
      </c>
      <c r="F1985" s="17">
        <v>221.99556451612904</v>
      </c>
      <c r="G1985" s="17">
        <v>1492.1370806451612</v>
      </c>
      <c r="H1985" s="17">
        <v>17002.78134798387</v>
      </c>
      <c r="I1985" s="17">
        <v>4327.6907100806447</v>
      </c>
      <c r="J1985" s="17">
        <v>8.9848358870967751</v>
      </c>
      <c r="K1985" s="17">
        <v>388.90451612903229</v>
      </c>
      <c r="L1985" s="17">
        <v>23442.494055241932</v>
      </c>
      <c r="M1985" s="24">
        <f>SUMIFS('OD K'!$E:$E,'OD K'!B:B,Celkem!B1985,'OD K'!$D:$D,Celkem!D1985)</f>
        <v>4</v>
      </c>
      <c r="N1985" s="25">
        <f>SUMIFS('OD K'!$G:$G,'OD K'!B:B,Celkem!B1985,'OD K'!$D:$D,Celkem!D1985)</f>
        <v>2.943548387096774</v>
      </c>
      <c r="O1985" s="25">
        <f>SUMIFS('OD K'!$H:$H,'OD K'!B:B,Celkem!B1985,'OD K'!$D:$D,Celkem!D1985)</f>
        <v>8.0645161290322578E-2</v>
      </c>
    </row>
    <row r="1986" spans="1:15" x14ac:dyDescent="0.25">
      <c r="A1986" t="s">
        <v>7</v>
      </c>
      <c r="B1986" t="s">
        <v>2004</v>
      </c>
      <c r="C1986" t="s">
        <v>2005</v>
      </c>
      <c r="D1986" t="s">
        <v>2</v>
      </c>
      <c r="E1986" s="17">
        <v>2</v>
      </c>
      <c r="F1986" s="17">
        <v>1948.095</v>
      </c>
      <c r="G1986" s="17">
        <v>3900.9463500000002</v>
      </c>
      <c r="H1986" s="17">
        <v>54517.373399999997</v>
      </c>
      <c r="I1986" s="17">
        <v>0</v>
      </c>
      <c r="J1986" s="17">
        <v>0</v>
      </c>
      <c r="K1986" s="17">
        <v>0</v>
      </c>
      <c r="L1986" s="17">
        <v>60366.414749999996</v>
      </c>
      <c r="M1986" s="24">
        <f>SUMIFS('OD K'!$E:$E,'OD K'!B:B,Celkem!B1986,'OD K'!$D:$D,Celkem!D1986)</f>
        <v>5</v>
      </c>
      <c r="N1986" s="25">
        <f>SUMIFS('OD K'!$G:$G,'OD K'!B:B,Celkem!B1986,'OD K'!$D:$D,Celkem!D1986)</f>
        <v>7</v>
      </c>
      <c r="O1986" s="25">
        <f>SUMIFS('OD K'!$H:$H,'OD K'!B:B,Celkem!B1986,'OD K'!$D:$D,Celkem!D1986)</f>
        <v>0</v>
      </c>
    </row>
    <row r="1987" spans="1:15" x14ac:dyDescent="0.25">
      <c r="A1987" t="s">
        <v>7</v>
      </c>
      <c r="B1987" t="s">
        <v>2004</v>
      </c>
      <c r="C1987" t="s">
        <v>2005</v>
      </c>
      <c r="D1987" t="s">
        <v>21</v>
      </c>
      <c r="E1987" s="17">
        <v>24</v>
      </c>
      <c r="F1987" s="17">
        <v>2867.9175</v>
      </c>
      <c r="G1987" s="17">
        <v>5978.4674500000001</v>
      </c>
      <c r="H1987" s="17">
        <v>32882.880420833331</v>
      </c>
      <c r="I1987" s="17">
        <v>4816.5931333333328</v>
      </c>
      <c r="J1987" s="17">
        <v>3344.6024083333336</v>
      </c>
      <c r="K1987" s="17">
        <v>265.90500000000003</v>
      </c>
      <c r="L1987" s="17">
        <v>50156.365912499998</v>
      </c>
      <c r="M1987" s="24">
        <f>SUMIFS('OD K'!$E:$E,'OD K'!B:B,Celkem!B1987,'OD K'!$D:$D,Celkem!D1987)</f>
        <v>5</v>
      </c>
      <c r="N1987" s="25">
        <f>SUMIFS('OD K'!$G:$G,'OD K'!B:B,Celkem!B1987,'OD K'!$D:$D,Celkem!D1987)</f>
        <v>4.583333333333333</v>
      </c>
      <c r="O1987" s="25">
        <f>SUMIFS('OD K'!$H:$H,'OD K'!B:B,Celkem!B1987,'OD K'!$D:$D,Celkem!D1987)</f>
        <v>0.16666666666666666</v>
      </c>
    </row>
    <row r="1988" spans="1:15" x14ac:dyDescent="0.25">
      <c r="A1988" t="s">
        <v>7</v>
      </c>
      <c r="B1988" t="s">
        <v>2006</v>
      </c>
      <c r="C1988" t="s">
        <v>2007</v>
      </c>
      <c r="D1988" t="s">
        <v>2</v>
      </c>
      <c r="E1988" s="17">
        <v>7</v>
      </c>
      <c r="F1988" s="17">
        <v>633.98285714285714</v>
      </c>
      <c r="G1988" s="17">
        <v>2454.0492857142858</v>
      </c>
      <c r="H1988" s="17">
        <v>31144.422628571429</v>
      </c>
      <c r="I1988" s="17">
        <v>0</v>
      </c>
      <c r="J1988" s="17">
        <v>0</v>
      </c>
      <c r="K1988" s="17">
        <v>45.977142857142852</v>
      </c>
      <c r="L1988" s="17">
        <v>34278.431914285713</v>
      </c>
      <c r="M1988" s="24">
        <f>SUMIFS('OD K'!$E:$E,'OD K'!B:B,Celkem!B1988,'OD K'!$D:$D,Celkem!D1988)</f>
        <v>4</v>
      </c>
      <c r="N1988" s="25">
        <f>SUMIFS('OD K'!$G:$G,'OD K'!B:B,Celkem!B1988,'OD K'!$D:$D,Celkem!D1988)</f>
        <v>4</v>
      </c>
      <c r="O1988" s="25">
        <f>SUMIFS('OD K'!$H:$H,'OD K'!B:B,Celkem!B1988,'OD K'!$D:$D,Celkem!D1988)</f>
        <v>0</v>
      </c>
    </row>
    <row r="1989" spans="1:15" x14ac:dyDescent="0.25">
      <c r="A1989" t="s">
        <v>7</v>
      </c>
      <c r="B1989" t="s">
        <v>2006</v>
      </c>
      <c r="C1989" t="s">
        <v>2007</v>
      </c>
      <c r="D1989" t="s">
        <v>21</v>
      </c>
      <c r="E1989" s="17">
        <v>148</v>
      </c>
      <c r="F1989" s="17">
        <v>1440.2226351351353</v>
      </c>
      <c r="G1989" s="17">
        <v>2722.6462331081084</v>
      </c>
      <c r="H1989" s="17">
        <v>21468.245850675678</v>
      </c>
      <c r="I1989" s="17">
        <v>0</v>
      </c>
      <c r="J1989" s="17">
        <v>492.51574594594598</v>
      </c>
      <c r="K1989" s="17">
        <v>320.79648648648646</v>
      </c>
      <c r="L1989" s="17">
        <v>26444.426951351354</v>
      </c>
      <c r="M1989" s="24">
        <f>SUMIFS('OD K'!$E:$E,'OD K'!B:B,Celkem!B1989,'OD K'!$D:$D,Celkem!D1989)</f>
        <v>4</v>
      </c>
      <c r="N1989" s="25">
        <f>SUMIFS('OD K'!$G:$G,'OD K'!B:B,Celkem!B1989,'OD K'!$D:$D,Celkem!D1989)</f>
        <v>3.2432432432432434</v>
      </c>
      <c r="O1989" s="25">
        <f>SUMIFS('OD K'!$H:$H,'OD K'!B:B,Celkem!B1989,'OD K'!$D:$D,Celkem!D1989)</f>
        <v>0</v>
      </c>
    </row>
    <row r="1990" spans="1:15" x14ac:dyDescent="0.25">
      <c r="A1990" t="s">
        <v>7</v>
      </c>
      <c r="B1990" t="s">
        <v>2008</v>
      </c>
      <c r="C1990" t="s">
        <v>2009</v>
      </c>
      <c r="D1990" t="s">
        <v>2</v>
      </c>
      <c r="E1990" s="17">
        <v>7</v>
      </c>
      <c r="F1990" s="17">
        <v>1.1114285714285714</v>
      </c>
      <c r="G1990" s="17">
        <v>1859.3163571428572</v>
      </c>
      <c r="H1990" s="17">
        <v>0</v>
      </c>
      <c r="I1990" s="17">
        <v>14676.694628571428</v>
      </c>
      <c r="J1990" s="17">
        <v>0</v>
      </c>
      <c r="K1990" s="17">
        <v>0</v>
      </c>
      <c r="L1990" s="17">
        <v>16537.122414285714</v>
      </c>
      <c r="M1990" s="24">
        <f>SUMIFS('OD K'!$E:$E,'OD K'!B:B,Celkem!B1990,'OD K'!$D:$D,Celkem!D1990)</f>
        <v>1</v>
      </c>
      <c r="N1990" s="25">
        <f>SUMIFS('OD K'!$G:$G,'OD K'!B:B,Celkem!B1990,'OD K'!$D:$D,Celkem!D1990)</f>
        <v>0</v>
      </c>
      <c r="O1990" s="25">
        <f>SUMIFS('OD K'!$H:$H,'OD K'!B:B,Celkem!B1990,'OD K'!$D:$D,Celkem!D1990)</f>
        <v>1</v>
      </c>
    </row>
    <row r="1991" spans="1:15" x14ac:dyDescent="0.25">
      <c r="A1991" t="s">
        <v>7</v>
      </c>
      <c r="B1991" t="s">
        <v>2008</v>
      </c>
      <c r="C1991" t="s">
        <v>2009</v>
      </c>
      <c r="D1991" t="s">
        <v>21</v>
      </c>
      <c r="E1991" s="17">
        <v>313</v>
      </c>
      <c r="F1991" s="17">
        <v>1455.7965495207668</v>
      </c>
      <c r="G1991" s="17">
        <v>1758.543066773163</v>
      </c>
      <c r="H1991" s="17">
        <v>3321.8522274760385</v>
      </c>
      <c r="I1991" s="17">
        <v>7173.285023961661</v>
      </c>
      <c r="J1991" s="17">
        <v>0</v>
      </c>
      <c r="K1991" s="17">
        <v>60.43514376996805</v>
      </c>
      <c r="L1991" s="17">
        <v>13769.912011501596</v>
      </c>
      <c r="M1991" s="24">
        <f>SUMIFS('OD K'!$E:$E,'OD K'!B:B,Celkem!B1991,'OD K'!$D:$D,Celkem!D1991)</f>
        <v>1</v>
      </c>
      <c r="N1991" s="25">
        <f>SUMIFS('OD K'!$G:$G,'OD K'!B:B,Celkem!B1991,'OD K'!$D:$D,Celkem!D1991)</f>
        <v>0.56230031948881787</v>
      </c>
      <c r="O1991" s="25">
        <f>SUMIFS('OD K'!$H:$H,'OD K'!B:B,Celkem!B1991,'OD K'!$D:$D,Celkem!D1991)</f>
        <v>0.36102236421725242</v>
      </c>
    </row>
    <row r="1992" spans="1:15" x14ac:dyDescent="0.25">
      <c r="A1992" t="s">
        <v>7</v>
      </c>
      <c r="B1992" t="s">
        <v>2010</v>
      </c>
      <c r="C1992" t="s">
        <v>2011</v>
      </c>
      <c r="D1992" t="s">
        <v>2</v>
      </c>
      <c r="E1992" s="17">
        <v>2</v>
      </c>
      <c r="F1992" s="17">
        <v>0</v>
      </c>
      <c r="G1992" s="17">
        <v>1440.49785</v>
      </c>
      <c r="H1992" s="17">
        <v>0</v>
      </c>
      <c r="I1992" s="17">
        <v>12158.573399999999</v>
      </c>
      <c r="J1992" s="17">
        <v>0</v>
      </c>
      <c r="K1992" s="17">
        <v>0</v>
      </c>
      <c r="L1992" s="17">
        <v>13599.071249999999</v>
      </c>
      <c r="M1992" s="24">
        <f>SUMIFS('OD K'!$E:$E,'OD K'!B:B,Celkem!B1992,'OD K'!$D:$D,Celkem!D1992)</f>
        <v>1</v>
      </c>
      <c r="N1992" s="25">
        <f>SUMIFS('OD K'!$G:$G,'OD K'!B:B,Celkem!B1992,'OD K'!$D:$D,Celkem!D1992)</f>
        <v>0</v>
      </c>
      <c r="O1992" s="25">
        <f>SUMIFS('OD K'!$H:$H,'OD K'!B:B,Celkem!B1992,'OD K'!$D:$D,Celkem!D1992)</f>
        <v>1</v>
      </c>
    </row>
    <row r="1993" spans="1:15" x14ac:dyDescent="0.25">
      <c r="A1993" t="s">
        <v>7</v>
      </c>
      <c r="B1993" t="s">
        <v>2010</v>
      </c>
      <c r="C1993" t="s">
        <v>2011</v>
      </c>
      <c r="D1993" t="s">
        <v>21</v>
      </c>
      <c r="E1993" s="17">
        <v>14</v>
      </c>
      <c r="F1993" s="17">
        <v>22999.273571428574</v>
      </c>
      <c r="G1993" s="17">
        <v>2389.8489285714286</v>
      </c>
      <c r="H1993" s="17">
        <v>1004.5643857142858</v>
      </c>
      <c r="I1993" s="17">
        <v>7771.2846357142853</v>
      </c>
      <c r="J1993" s="17">
        <v>0</v>
      </c>
      <c r="K1993" s="17">
        <v>0</v>
      </c>
      <c r="L1993" s="17">
        <v>34164.971521428575</v>
      </c>
      <c r="M1993" s="24">
        <f>SUMIFS('OD K'!$E:$E,'OD K'!B:B,Celkem!B1993,'OD K'!$D:$D,Celkem!D1993)</f>
        <v>1</v>
      </c>
      <c r="N1993" s="25">
        <f>SUMIFS('OD K'!$G:$G,'OD K'!B:B,Celkem!B1993,'OD K'!$D:$D,Celkem!D1993)</f>
        <v>0.14285714285714285</v>
      </c>
      <c r="O1993" s="25">
        <f>SUMIFS('OD K'!$H:$H,'OD K'!B:B,Celkem!B1993,'OD K'!$D:$D,Celkem!D1993)</f>
        <v>0.7142857142857143</v>
      </c>
    </row>
    <row r="1994" spans="1:15" x14ac:dyDescent="0.25">
      <c r="A1994" t="s">
        <v>7</v>
      </c>
      <c r="B1994" t="s">
        <v>2012</v>
      </c>
      <c r="C1994" t="s">
        <v>2013</v>
      </c>
      <c r="D1994" t="s">
        <v>2</v>
      </c>
      <c r="E1994" s="17">
        <v>6</v>
      </c>
      <c r="F1994" s="17">
        <v>5995.7649999999994</v>
      </c>
      <c r="G1994" s="17">
        <v>36208.325166666669</v>
      </c>
      <c r="H1994" s="17">
        <v>1323.1413666666667</v>
      </c>
      <c r="I1994" s="17">
        <v>423699.85119999998</v>
      </c>
      <c r="J1994" s="17">
        <v>0</v>
      </c>
      <c r="K1994" s="17">
        <v>573.84</v>
      </c>
      <c r="L1994" s="17">
        <v>467800.92273333337</v>
      </c>
      <c r="M1994" s="24">
        <f>SUMIFS('OD K'!$E:$E,'OD K'!B:B,Celkem!B1994,'OD K'!$D:$D,Celkem!D1994)</f>
        <v>33</v>
      </c>
      <c r="N1994" s="25">
        <f>SUMIFS('OD K'!$G:$G,'OD K'!B:B,Celkem!B1994,'OD K'!$D:$D,Celkem!D1994)</f>
        <v>0.16666666666666666</v>
      </c>
      <c r="O1994" s="25">
        <f>SUMIFS('OD K'!$H:$H,'OD K'!B:B,Celkem!B1994,'OD K'!$D:$D,Celkem!D1994)</f>
        <v>33.333333333333336</v>
      </c>
    </row>
    <row r="1995" spans="1:15" x14ac:dyDescent="0.25">
      <c r="A1995" t="s">
        <v>7</v>
      </c>
      <c r="B1995" t="s">
        <v>2012</v>
      </c>
      <c r="C1995" t="s">
        <v>2013</v>
      </c>
      <c r="D1995" t="s">
        <v>21</v>
      </c>
      <c r="E1995" s="17">
        <v>66</v>
      </c>
      <c r="F1995" s="17">
        <v>2792.0659090909094</v>
      </c>
      <c r="G1995" s="17">
        <v>19726.247374242426</v>
      </c>
      <c r="H1995" s="17">
        <v>24586.872730303032</v>
      </c>
      <c r="I1995" s="17">
        <v>286781.47479242424</v>
      </c>
      <c r="J1995" s="17">
        <v>0</v>
      </c>
      <c r="K1995" s="17">
        <v>1052.9960606060606</v>
      </c>
      <c r="L1995" s="17">
        <v>334939.65686666663</v>
      </c>
      <c r="M1995" s="24">
        <f>SUMIFS('OD K'!$E:$E,'OD K'!B:B,Celkem!B1995,'OD K'!$D:$D,Celkem!D1995)</f>
        <v>33</v>
      </c>
      <c r="N1995" s="25">
        <f>SUMIFS('OD K'!$G:$G,'OD K'!B:B,Celkem!B1995,'OD K'!$D:$D,Celkem!D1995)</f>
        <v>4.4090909090909092</v>
      </c>
      <c r="O1995" s="25">
        <f>SUMIFS('OD K'!$H:$H,'OD K'!B:B,Celkem!B1995,'OD K'!$D:$D,Celkem!D1995)</f>
        <v>26.787878787878789</v>
      </c>
    </row>
    <row r="1996" spans="1:15" x14ac:dyDescent="0.25">
      <c r="A1996" t="s">
        <v>7</v>
      </c>
      <c r="B1996" t="s">
        <v>2014</v>
      </c>
      <c r="C1996" t="s">
        <v>2015</v>
      </c>
      <c r="D1996" t="s">
        <v>2</v>
      </c>
      <c r="E1996" s="17">
        <v>2</v>
      </c>
      <c r="F1996" s="17">
        <v>0</v>
      </c>
      <c r="G1996" s="17">
        <v>23622.923299999999</v>
      </c>
      <c r="H1996" s="17">
        <v>0</v>
      </c>
      <c r="I1996" s="17">
        <v>186607.6704</v>
      </c>
      <c r="J1996" s="17">
        <v>0</v>
      </c>
      <c r="K1996" s="17">
        <v>1115.0999999999999</v>
      </c>
      <c r="L1996" s="17">
        <v>211345.6937</v>
      </c>
      <c r="M1996" s="24">
        <f>SUMIFS('OD K'!$E:$E,'OD K'!B:B,Celkem!B1996,'OD K'!$D:$D,Celkem!D1996)</f>
        <v>26</v>
      </c>
      <c r="N1996" s="25">
        <f>SUMIFS('OD K'!$G:$G,'OD K'!B:B,Celkem!B1996,'OD K'!$D:$D,Celkem!D1996)</f>
        <v>0</v>
      </c>
      <c r="O1996" s="25">
        <f>SUMIFS('OD K'!$H:$H,'OD K'!B:B,Celkem!B1996,'OD K'!$D:$D,Celkem!D1996)</f>
        <v>22</v>
      </c>
    </row>
    <row r="1997" spans="1:15" x14ac:dyDescent="0.25">
      <c r="A1997" t="s">
        <v>7</v>
      </c>
      <c r="B1997" t="s">
        <v>2014</v>
      </c>
      <c r="C1997" t="s">
        <v>2015</v>
      </c>
      <c r="D1997" t="s">
        <v>21</v>
      </c>
      <c r="E1997" s="17">
        <v>39</v>
      </c>
      <c r="F1997" s="17">
        <v>397.69512820512824</v>
      </c>
      <c r="G1997" s="17">
        <v>9512.1540230769224</v>
      </c>
      <c r="H1997" s="17">
        <v>22102.014671794874</v>
      </c>
      <c r="I1997" s="17">
        <v>164304.27901025643</v>
      </c>
      <c r="J1997" s="17">
        <v>0</v>
      </c>
      <c r="K1997" s="17">
        <v>314.64923076923077</v>
      </c>
      <c r="L1997" s="17">
        <v>196630.79206410257</v>
      </c>
      <c r="M1997" s="24">
        <f>SUMIFS('OD K'!$E:$E,'OD K'!B:B,Celkem!B1997,'OD K'!$D:$D,Celkem!D1997)</f>
        <v>26</v>
      </c>
      <c r="N1997" s="25">
        <f>SUMIFS('OD K'!$G:$G,'OD K'!B:B,Celkem!B1997,'OD K'!$D:$D,Celkem!D1997)</f>
        <v>3.9743589743589745</v>
      </c>
      <c r="O1997" s="25">
        <f>SUMIFS('OD K'!$H:$H,'OD K'!B:B,Celkem!B1997,'OD K'!$D:$D,Celkem!D1997)</f>
        <v>17.820512820512821</v>
      </c>
    </row>
    <row r="1998" spans="1:15" x14ac:dyDescent="0.25">
      <c r="A1998" t="s">
        <v>7</v>
      </c>
      <c r="B1998" t="s">
        <v>2016</v>
      </c>
      <c r="C1998" t="s">
        <v>2017</v>
      </c>
      <c r="D1998" t="s">
        <v>2</v>
      </c>
      <c r="E1998" s="17">
        <v>14</v>
      </c>
      <c r="F1998" s="17">
        <v>1197.2985714285714</v>
      </c>
      <c r="G1998" s="17">
        <v>21410.828564285712</v>
      </c>
      <c r="H1998" s="17">
        <v>2835.3029285714288</v>
      </c>
      <c r="I1998" s="17">
        <v>238451.52522857141</v>
      </c>
      <c r="J1998" s="17">
        <v>0</v>
      </c>
      <c r="K1998" s="17">
        <v>571.16571428571422</v>
      </c>
      <c r="L1998" s="17">
        <v>264466.12100714282</v>
      </c>
      <c r="M1998" s="24">
        <f>SUMIFS('OD K'!$E:$E,'OD K'!B:B,Celkem!B1998,'OD K'!$D:$D,Celkem!D1998)</f>
        <v>24</v>
      </c>
      <c r="N1998" s="25">
        <f>SUMIFS('OD K'!$G:$G,'OD K'!B:B,Celkem!B1998,'OD K'!$D:$D,Celkem!D1998)</f>
        <v>0.35714285714285715</v>
      </c>
      <c r="O1998" s="25">
        <f>SUMIFS('OD K'!$H:$H,'OD K'!B:B,Celkem!B1998,'OD K'!$D:$D,Celkem!D1998)</f>
        <v>25.142857142857142</v>
      </c>
    </row>
    <row r="1999" spans="1:15" x14ac:dyDescent="0.25">
      <c r="A1999" t="s">
        <v>7</v>
      </c>
      <c r="B1999" t="s">
        <v>2016</v>
      </c>
      <c r="C1999" t="s">
        <v>2017</v>
      </c>
      <c r="D1999" t="s">
        <v>21</v>
      </c>
      <c r="E1999" s="17">
        <v>211</v>
      </c>
      <c r="F1999" s="17">
        <v>1482.1603317535546</v>
      </c>
      <c r="G1999" s="17">
        <v>13338.152089573461</v>
      </c>
      <c r="H1999" s="17">
        <v>20616.636680568718</v>
      </c>
      <c r="I1999" s="17">
        <v>165951.7595241706</v>
      </c>
      <c r="J1999" s="17">
        <v>137.91151421800947</v>
      </c>
      <c r="K1999" s="17">
        <v>480.55786729857823</v>
      </c>
      <c r="L1999" s="17">
        <v>202007.17800758293</v>
      </c>
      <c r="M1999" s="24">
        <f>SUMIFS('OD K'!$E:$E,'OD K'!B:B,Celkem!B1999,'OD K'!$D:$D,Celkem!D1999)</f>
        <v>24</v>
      </c>
      <c r="N1999" s="25">
        <f>SUMIFS('OD K'!$G:$G,'OD K'!B:B,Celkem!B1999,'OD K'!$D:$D,Celkem!D1999)</f>
        <v>3.9431279620853079</v>
      </c>
      <c r="O1999" s="25">
        <f>SUMIFS('OD K'!$H:$H,'OD K'!B:B,Celkem!B1999,'OD K'!$D:$D,Celkem!D1999)</f>
        <v>18.289099526066352</v>
      </c>
    </row>
    <row r="2000" spans="1:15" x14ac:dyDescent="0.25">
      <c r="A2000" t="s">
        <v>7</v>
      </c>
      <c r="B2000" t="s">
        <v>2018</v>
      </c>
      <c r="C2000" t="s">
        <v>2019</v>
      </c>
      <c r="D2000" t="s">
        <v>2</v>
      </c>
      <c r="E2000" s="17">
        <v>17</v>
      </c>
      <c r="F2000" s="17">
        <v>0</v>
      </c>
      <c r="G2000" s="17">
        <v>11167.420164705882</v>
      </c>
      <c r="H2000" s="17">
        <v>19146.633894117647</v>
      </c>
      <c r="I2000" s="17">
        <v>87255.644635294113</v>
      </c>
      <c r="J2000" s="17">
        <v>0</v>
      </c>
      <c r="K2000" s="17">
        <v>433.56705882352941</v>
      </c>
      <c r="L2000" s="17">
        <v>118003.26575294117</v>
      </c>
      <c r="M2000" s="24">
        <f>SUMIFS('OD K'!$E:$E,'OD K'!B:B,Celkem!B2000,'OD K'!$D:$D,Celkem!D2000)</f>
        <v>19</v>
      </c>
      <c r="N2000" s="25">
        <f>SUMIFS('OD K'!$G:$G,'OD K'!B:B,Celkem!B2000,'OD K'!$D:$D,Celkem!D2000)</f>
        <v>2.4117647058823528</v>
      </c>
      <c r="O2000" s="25">
        <f>SUMIFS('OD K'!$H:$H,'OD K'!B:B,Celkem!B2000,'OD K'!$D:$D,Celkem!D2000)</f>
        <v>11.176470588235293</v>
      </c>
    </row>
    <row r="2001" spans="1:15" x14ac:dyDescent="0.25">
      <c r="A2001" t="s">
        <v>7</v>
      </c>
      <c r="B2001" t="s">
        <v>2018</v>
      </c>
      <c r="C2001" t="s">
        <v>2019</v>
      </c>
      <c r="D2001" t="s">
        <v>21</v>
      </c>
      <c r="E2001" s="17">
        <v>241</v>
      </c>
      <c r="F2001" s="17">
        <v>95.49717842323652</v>
      </c>
      <c r="G2001" s="17">
        <v>7428.4229908713696</v>
      </c>
      <c r="H2001" s="17">
        <v>21544.336387136929</v>
      </c>
      <c r="I2001" s="17">
        <v>106003.92618174275</v>
      </c>
      <c r="J2001" s="17">
        <v>0</v>
      </c>
      <c r="K2001" s="17">
        <v>423.3804979253112</v>
      </c>
      <c r="L2001" s="17">
        <v>135495.56323609958</v>
      </c>
      <c r="M2001" s="24">
        <f>SUMIFS('OD K'!$E:$E,'OD K'!B:B,Celkem!B2001,'OD K'!$D:$D,Celkem!D2001)</f>
        <v>19</v>
      </c>
      <c r="N2001" s="25">
        <f>SUMIFS('OD K'!$G:$G,'OD K'!B:B,Celkem!B2001,'OD K'!$D:$D,Celkem!D2001)</f>
        <v>4.0414937759336098</v>
      </c>
      <c r="O2001" s="25">
        <f>SUMIFS('OD K'!$H:$H,'OD K'!B:B,Celkem!B2001,'OD K'!$D:$D,Celkem!D2001)</f>
        <v>12.514522821576763</v>
      </c>
    </row>
    <row r="2002" spans="1:15" x14ac:dyDescent="0.25">
      <c r="A2002" t="s">
        <v>7</v>
      </c>
      <c r="B2002" t="s">
        <v>2020</v>
      </c>
      <c r="C2002" t="s">
        <v>2021</v>
      </c>
      <c r="D2002" t="s">
        <v>2</v>
      </c>
      <c r="E2002" s="17">
        <v>8</v>
      </c>
      <c r="F2002" s="17">
        <v>0</v>
      </c>
      <c r="G2002" s="17">
        <v>5074.6415999999999</v>
      </c>
      <c r="H2002" s="17">
        <v>25801.256649999999</v>
      </c>
      <c r="I2002" s="17">
        <v>41200.383349999996</v>
      </c>
      <c r="J2002" s="17">
        <v>0</v>
      </c>
      <c r="K2002" s="17">
        <v>470.61</v>
      </c>
      <c r="L2002" s="17">
        <v>72546.891599999988</v>
      </c>
      <c r="M2002" s="24">
        <f>SUMIFS('OD K'!$E:$E,'OD K'!B:B,Celkem!B2002,'OD K'!$D:$D,Celkem!D2002)</f>
        <v>15</v>
      </c>
      <c r="N2002" s="25">
        <f>SUMIFS('OD K'!$G:$G,'OD K'!B:B,Celkem!B2002,'OD K'!$D:$D,Celkem!D2002)</f>
        <v>3.25</v>
      </c>
      <c r="O2002" s="25">
        <f>SUMIFS('OD K'!$H:$H,'OD K'!B:B,Celkem!B2002,'OD K'!$D:$D,Celkem!D2002)</f>
        <v>5.375</v>
      </c>
    </row>
    <row r="2003" spans="1:15" x14ac:dyDescent="0.25">
      <c r="A2003" t="s">
        <v>7</v>
      </c>
      <c r="B2003" t="s">
        <v>2020</v>
      </c>
      <c r="C2003" t="s">
        <v>2021</v>
      </c>
      <c r="D2003" t="s">
        <v>21</v>
      </c>
      <c r="E2003" s="17">
        <v>186</v>
      </c>
      <c r="F2003" s="17">
        <v>132.55827956989248</v>
      </c>
      <c r="G2003" s="17">
        <v>7761.1270892473112</v>
      </c>
      <c r="H2003" s="17">
        <v>23950.335412903227</v>
      </c>
      <c r="I2003" s="17">
        <v>85934.980384408613</v>
      </c>
      <c r="J2003" s="17">
        <v>0</v>
      </c>
      <c r="K2003" s="17">
        <v>280.91155913978497</v>
      </c>
      <c r="L2003" s="17">
        <v>118059.91272526883</v>
      </c>
      <c r="M2003" s="24">
        <f>SUMIFS('OD K'!$E:$E,'OD K'!B:B,Celkem!B2003,'OD K'!$D:$D,Celkem!D2003)</f>
        <v>15</v>
      </c>
      <c r="N2003" s="25">
        <f>SUMIFS('OD K'!$G:$G,'OD K'!B:B,Celkem!B2003,'OD K'!$D:$D,Celkem!D2003)</f>
        <v>4.198924731182796</v>
      </c>
      <c r="O2003" s="25">
        <f>SUMIFS('OD K'!$H:$H,'OD K'!B:B,Celkem!B2003,'OD K'!$D:$D,Celkem!D2003)</f>
        <v>10.268817204301076</v>
      </c>
    </row>
    <row r="2004" spans="1:15" x14ac:dyDescent="0.25">
      <c r="A2004" t="s">
        <v>7</v>
      </c>
      <c r="B2004" t="s">
        <v>2022</v>
      </c>
      <c r="C2004" t="s">
        <v>2023</v>
      </c>
      <c r="D2004" t="s">
        <v>2</v>
      </c>
      <c r="E2004" s="17">
        <v>7</v>
      </c>
      <c r="F2004" s="17">
        <v>1259.0914285714284</v>
      </c>
      <c r="G2004" s="17">
        <v>16896.871671428573</v>
      </c>
      <c r="H2004" s="17">
        <v>8146.5649285714289</v>
      </c>
      <c r="I2004" s="17">
        <v>146759.21517142857</v>
      </c>
      <c r="J2004" s="17">
        <v>0</v>
      </c>
      <c r="K2004" s="17">
        <v>696.4457142857143</v>
      </c>
      <c r="L2004" s="17">
        <v>173758.18891428571</v>
      </c>
      <c r="M2004" s="24">
        <f>SUMIFS('OD K'!$E:$E,'OD K'!B:B,Celkem!B2004,'OD K'!$D:$D,Celkem!D2004)</f>
        <v>16</v>
      </c>
      <c r="N2004" s="25">
        <f>SUMIFS('OD K'!$G:$G,'OD K'!B:B,Celkem!B2004,'OD K'!$D:$D,Celkem!D2004)</f>
        <v>0.7142857142857143</v>
      </c>
      <c r="O2004" s="25">
        <f>SUMIFS('OD K'!$H:$H,'OD K'!B:B,Celkem!B2004,'OD K'!$D:$D,Celkem!D2004)</f>
        <v>14.285714285714286</v>
      </c>
    </row>
    <row r="2005" spans="1:15" x14ac:dyDescent="0.25">
      <c r="A2005" t="s">
        <v>7</v>
      </c>
      <c r="B2005" t="s">
        <v>2022</v>
      </c>
      <c r="C2005" t="s">
        <v>2023</v>
      </c>
      <c r="D2005" t="s">
        <v>21</v>
      </c>
      <c r="E2005" s="17">
        <v>197</v>
      </c>
      <c r="F2005" s="17">
        <v>1687.2922842639596</v>
      </c>
      <c r="G2005" s="17">
        <v>9258.0281548223338</v>
      </c>
      <c r="H2005" s="17">
        <v>17096.808651269035</v>
      </c>
      <c r="I2005" s="17">
        <v>105273.31954365483</v>
      </c>
      <c r="J2005" s="17">
        <v>0</v>
      </c>
      <c r="K2005" s="17">
        <v>427.83350253807106</v>
      </c>
      <c r="L2005" s="17">
        <v>133743.28213654822</v>
      </c>
      <c r="M2005" s="24">
        <f>SUMIFS('OD K'!$E:$E,'OD K'!B:B,Celkem!B2005,'OD K'!$D:$D,Celkem!D2005)</f>
        <v>16</v>
      </c>
      <c r="N2005" s="25">
        <f>SUMIFS('OD K'!$G:$G,'OD K'!B:B,Celkem!B2005,'OD K'!$D:$D,Celkem!D2005)</f>
        <v>3.436548223350254</v>
      </c>
      <c r="O2005" s="25">
        <f>SUMIFS('OD K'!$H:$H,'OD K'!B:B,Celkem!B2005,'OD K'!$D:$D,Celkem!D2005)</f>
        <v>10.741116751269036</v>
      </c>
    </row>
    <row r="2006" spans="1:15" x14ac:dyDescent="0.25">
      <c r="A2006" t="s">
        <v>7</v>
      </c>
      <c r="B2006" t="s">
        <v>2024</v>
      </c>
      <c r="C2006" t="s">
        <v>2025</v>
      </c>
      <c r="D2006" t="s">
        <v>2</v>
      </c>
      <c r="E2006" s="17">
        <v>50</v>
      </c>
      <c r="F2006" s="17">
        <v>27.353200000000001</v>
      </c>
      <c r="G2006" s="17">
        <v>3269.8029540000002</v>
      </c>
      <c r="H2006" s="17">
        <v>31735.269544000002</v>
      </c>
      <c r="I2006" s="17">
        <v>18297.642528</v>
      </c>
      <c r="J2006" s="17">
        <v>0</v>
      </c>
      <c r="K2006" s="17">
        <v>344.952</v>
      </c>
      <c r="L2006" s="17">
        <v>53675.020226000001</v>
      </c>
      <c r="M2006" s="24">
        <f>SUMIFS('OD K'!$E:$E,'OD K'!B:B,Celkem!B2006,'OD K'!$D:$D,Celkem!D2006)</f>
        <v>12</v>
      </c>
      <c r="N2006" s="25">
        <f>SUMIFS('OD K'!$G:$G,'OD K'!B:B,Celkem!B2006,'OD K'!$D:$D,Celkem!D2006)</f>
        <v>3.98</v>
      </c>
      <c r="O2006" s="25">
        <f>SUMIFS('OD K'!$H:$H,'OD K'!B:B,Celkem!B2006,'OD K'!$D:$D,Celkem!D2006)</f>
        <v>1.82</v>
      </c>
    </row>
    <row r="2007" spans="1:15" x14ac:dyDescent="0.25">
      <c r="A2007" t="s">
        <v>7</v>
      </c>
      <c r="B2007" t="s">
        <v>2024</v>
      </c>
      <c r="C2007" t="s">
        <v>2025</v>
      </c>
      <c r="D2007" t="s">
        <v>21</v>
      </c>
      <c r="E2007" s="17">
        <v>511</v>
      </c>
      <c r="F2007" s="17">
        <v>492.52804305283757</v>
      </c>
      <c r="G2007" s="17">
        <v>4764.5015469667323</v>
      </c>
      <c r="H2007" s="17">
        <v>22710.837267710373</v>
      </c>
      <c r="I2007" s="17">
        <v>51084.511124853227</v>
      </c>
      <c r="J2007" s="17">
        <v>0</v>
      </c>
      <c r="K2007" s="17">
        <v>253.98902152641878</v>
      </c>
      <c r="L2007" s="17">
        <v>79306.36700410959</v>
      </c>
      <c r="M2007" s="24">
        <f>SUMIFS('OD K'!$E:$E,'OD K'!B:B,Celkem!B2007,'OD K'!$D:$D,Celkem!D2007)</f>
        <v>12</v>
      </c>
      <c r="N2007" s="25">
        <f>SUMIFS('OD K'!$G:$G,'OD K'!B:B,Celkem!B2007,'OD K'!$D:$D,Celkem!D2007)</f>
        <v>4.3522504892367904</v>
      </c>
      <c r="O2007" s="25">
        <f>SUMIFS('OD K'!$H:$H,'OD K'!B:B,Celkem!B2007,'OD K'!$D:$D,Celkem!D2007)</f>
        <v>5.8082191780821919</v>
      </c>
    </row>
    <row r="2008" spans="1:15" x14ac:dyDescent="0.25">
      <c r="A2008" t="s">
        <v>7</v>
      </c>
      <c r="B2008" t="s">
        <v>2026</v>
      </c>
      <c r="C2008" t="s">
        <v>2027</v>
      </c>
      <c r="D2008" t="s">
        <v>2</v>
      </c>
      <c r="E2008" s="17">
        <v>64</v>
      </c>
      <c r="F2008" s="17">
        <v>8.9162499999999998</v>
      </c>
      <c r="G2008" s="17">
        <v>1529.828528125</v>
      </c>
      <c r="H2008" s="17">
        <v>33079.716176562499</v>
      </c>
      <c r="I2008" s="17">
        <v>119.76855625</v>
      </c>
      <c r="J2008" s="17">
        <v>0</v>
      </c>
      <c r="K2008" s="17">
        <v>311.71499999999997</v>
      </c>
      <c r="L2008" s="17">
        <v>35049.944510937494</v>
      </c>
      <c r="M2008" s="24">
        <f>SUMIFS('OD K'!$E:$E,'OD K'!B:B,Celkem!B2008,'OD K'!$D:$D,Celkem!D2008)</f>
        <v>7</v>
      </c>
      <c r="N2008" s="25">
        <f>SUMIFS('OD K'!$G:$G,'OD K'!B:B,Celkem!B2008,'OD K'!$D:$D,Celkem!D2008)</f>
        <v>4.078125</v>
      </c>
      <c r="O2008" s="25">
        <f>SUMIFS('OD K'!$H:$H,'OD K'!B:B,Celkem!B2008,'OD K'!$D:$D,Celkem!D2008)</f>
        <v>1.5625E-2</v>
      </c>
    </row>
    <row r="2009" spans="1:15" x14ac:dyDescent="0.25">
      <c r="A2009" t="s">
        <v>7</v>
      </c>
      <c r="B2009" t="s">
        <v>2026</v>
      </c>
      <c r="C2009" t="s">
        <v>2027</v>
      </c>
      <c r="D2009" t="s">
        <v>21</v>
      </c>
      <c r="E2009" s="17">
        <v>1122</v>
      </c>
      <c r="F2009" s="17">
        <v>40.203529411764706</v>
      </c>
      <c r="G2009" s="17">
        <v>2365.9084611408198</v>
      </c>
      <c r="H2009" s="17">
        <v>23725.902437700537</v>
      </c>
      <c r="I2009" s="17">
        <v>18765.446811408201</v>
      </c>
      <c r="J2009" s="17">
        <v>55.47325</v>
      </c>
      <c r="K2009" s="17">
        <v>93.011372549019597</v>
      </c>
      <c r="L2009" s="17">
        <v>45045.945862210348</v>
      </c>
      <c r="M2009" s="24">
        <f>SUMIFS('OD K'!$E:$E,'OD K'!B:B,Celkem!B2009,'OD K'!$D:$D,Celkem!D2009)</f>
        <v>7</v>
      </c>
      <c r="N2009" s="25">
        <f>SUMIFS('OD K'!$G:$G,'OD K'!B:B,Celkem!B2009,'OD K'!$D:$D,Celkem!D2009)</f>
        <v>4.3217468805704096</v>
      </c>
      <c r="O2009" s="25">
        <f>SUMIFS('OD K'!$H:$H,'OD K'!B:B,Celkem!B2009,'OD K'!$D:$D,Celkem!D2009)</f>
        <v>2.1746880570409983</v>
      </c>
    </row>
    <row r="2010" spans="1:15" x14ac:dyDescent="0.25">
      <c r="A2010" t="s">
        <v>7</v>
      </c>
      <c r="B2010" t="s">
        <v>2028</v>
      </c>
      <c r="C2010" t="s">
        <v>2029</v>
      </c>
      <c r="D2010" t="s">
        <v>2</v>
      </c>
      <c r="E2010" s="17">
        <v>30</v>
      </c>
      <c r="F2010" s="17">
        <v>229.75666666666666</v>
      </c>
      <c r="G2010" s="17">
        <v>5038.6502199999995</v>
      </c>
      <c r="H2010" s="17">
        <v>42605.152006666664</v>
      </c>
      <c r="I2010" s="17">
        <v>16114.515026666666</v>
      </c>
      <c r="J2010" s="17">
        <v>0</v>
      </c>
      <c r="K2010" s="17">
        <v>407.59199999999998</v>
      </c>
      <c r="L2010" s="17">
        <v>64395.665919999992</v>
      </c>
      <c r="M2010" s="24">
        <f>SUMIFS('OD K'!$E:$E,'OD K'!B:B,Celkem!B2010,'OD K'!$D:$D,Celkem!D2010)</f>
        <v>10</v>
      </c>
      <c r="N2010" s="25">
        <f>SUMIFS('OD K'!$G:$G,'OD K'!B:B,Celkem!B2010,'OD K'!$D:$D,Celkem!D2010)</f>
        <v>5.3666666666666663</v>
      </c>
      <c r="O2010" s="25">
        <f>SUMIFS('OD K'!$H:$H,'OD K'!B:B,Celkem!B2010,'OD K'!$D:$D,Celkem!D2010)</f>
        <v>1.2</v>
      </c>
    </row>
    <row r="2011" spans="1:15" x14ac:dyDescent="0.25">
      <c r="A2011" t="s">
        <v>7</v>
      </c>
      <c r="B2011" t="s">
        <v>2028</v>
      </c>
      <c r="C2011" t="s">
        <v>2029</v>
      </c>
      <c r="D2011" t="s">
        <v>21</v>
      </c>
      <c r="E2011" s="17">
        <v>399</v>
      </c>
      <c r="F2011" s="17">
        <v>615.83047619047613</v>
      </c>
      <c r="G2011" s="17">
        <v>8116.4511476190482</v>
      </c>
      <c r="H2011" s="17">
        <v>17490.413194736841</v>
      </c>
      <c r="I2011" s="17">
        <v>53427.605710025062</v>
      </c>
      <c r="J2011" s="17">
        <v>0</v>
      </c>
      <c r="K2011" s="17">
        <v>565.85744360902254</v>
      </c>
      <c r="L2011" s="17">
        <v>80216.157972180445</v>
      </c>
      <c r="M2011" s="24">
        <f>SUMIFS('OD K'!$E:$E,'OD K'!B:B,Celkem!B2011,'OD K'!$D:$D,Celkem!D2011)</f>
        <v>10</v>
      </c>
      <c r="N2011" s="25">
        <f>SUMIFS('OD K'!$G:$G,'OD K'!B:B,Celkem!B2011,'OD K'!$D:$D,Celkem!D2011)</f>
        <v>3.4010025062656641</v>
      </c>
      <c r="O2011" s="25">
        <f>SUMIFS('OD K'!$H:$H,'OD K'!B:B,Celkem!B2011,'OD K'!$D:$D,Celkem!D2011)</f>
        <v>4.7894736842105265</v>
      </c>
    </row>
    <row r="2012" spans="1:15" x14ac:dyDescent="0.25">
      <c r="A2012" t="s">
        <v>7</v>
      </c>
      <c r="B2012" t="s">
        <v>2030</v>
      </c>
      <c r="C2012" t="s">
        <v>2031</v>
      </c>
      <c r="D2012" t="s">
        <v>2</v>
      </c>
      <c r="E2012" s="17">
        <v>76</v>
      </c>
      <c r="F2012" s="17">
        <v>170.38578947368421</v>
      </c>
      <c r="G2012" s="17">
        <v>1992.8963197368423</v>
      </c>
      <c r="H2012" s="17">
        <v>31128.641626315792</v>
      </c>
      <c r="I2012" s="17">
        <v>4743.7912315789472</v>
      </c>
      <c r="J2012" s="17">
        <v>0</v>
      </c>
      <c r="K2012" s="17">
        <v>368.76315789473682</v>
      </c>
      <c r="L2012" s="17">
        <v>38404.478125000001</v>
      </c>
      <c r="M2012" s="24">
        <f>SUMIFS('OD K'!$E:$E,'OD K'!B:B,Celkem!B2012,'OD K'!$D:$D,Celkem!D2012)</f>
        <v>7</v>
      </c>
      <c r="N2012" s="25">
        <f>SUMIFS('OD K'!$G:$G,'OD K'!B:B,Celkem!B2012,'OD K'!$D:$D,Celkem!D2012)</f>
        <v>3.9210526315789473</v>
      </c>
      <c r="O2012" s="25">
        <f>SUMIFS('OD K'!$H:$H,'OD K'!B:B,Celkem!B2012,'OD K'!$D:$D,Celkem!D2012)</f>
        <v>0.52631578947368418</v>
      </c>
    </row>
    <row r="2013" spans="1:15" x14ac:dyDescent="0.25">
      <c r="A2013" t="s">
        <v>7</v>
      </c>
      <c r="B2013" t="s">
        <v>2030</v>
      </c>
      <c r="C2013" t="s">
        <v>2031</v>
      </c>
      <c r="D2013" t="s">
        <v>21</v>
      </c>
      <c r="E2013" s="17">
        <v>1419</v>
      </c>
      <c r="F2013" s="17">
        <v>119.85522903453136</v>
      </c>
      <c r="G2013" s="17">
        <v>2960.5355084566595</v>
      </c>
      <c r="H2013" s="17">
        <v>22652.77791275546</v>
      </c>
      <c r="I2013" s="17">
        <v>14960.94812995067</v>
      </c>
      <c r="J2013" s="17">
        <v>68.707465891472879</v>
      </c>
      <c r="K2013" s="17">
        <v>133.43154334038053</v>
      </c>
      <c r="L2013" s="17">
        <v>40896.255789429175</v>
      </c>
      <c r="M2013" s="24">
        <f>SUMIFS('OD K'!$E:$E,'OD K'!B:B,Celkem!B2013,'OD K'!$D:$D,Celkem!D2013)</f>
        <v>7</v>
      </c>
      <c r="N2013" s="25">
        <f>SUMIFS('OD K'!$G:$G,'OD K'!B:B,Celkem!B2013,'OD K'!$D:$D,Celkem!D2013)</f>
        <v>4.2529950669485554</v>
      </c>
      <c r="O2013" s="25">
        <f>SUMIFS('OD K'!$H:$H,'OD K'!B:B,Celkem!B2013,'OD K'!$D:$D,Celkem!D2013)</f>
        <v>1.6159267089499647</v>
      </c>
    </row>
    <row r="2014" spans="1:15" x14ac:dyDescent="0.25">
      <c r="A2014" t="s">
        <v>7</v>
      </c>
      <c r="B2014" t="s">
        <v>2032</v>
      </c>
      <c r="C2014" t="s">
        <v>2033</v>
      </c>
      <c r="D2014" t="s">
        <v>2</v>
      </c>
      <c r="E2014" s="17">
        <v>1906</v>
      </c>
      <c r="F2014" s="17">
        <v>0.15325288562434419</v>
      </c>
      <c r="G2014" s="17">
        <v>843.75819538300095</v>
      </c>
      <c r="H2014" s="17">
        <v>23712.414901678905</v>
      </c>
      <c r="I2014" s="17">
        <v>69.546107974816366</v>
      </c>
      <c r="J2014" s="17">
        <v>0</v>
      </c>
      <c r="K2014" s="17">
        <v>280.04298006295909</v>
      </c>
      <c r="L2014" s="17">
        <v>24905.915437985306</v>
      </c>
      <c r="M2014" s="24">
        <f>SUMIFS('OD K'!$E:$E,'OD K'!B:B,Celkem!B2014,'OD K'!$D:$D,Celkem!D2014)</f>
        <v>5</v>
      </c>
      <c r="N2014" s="25">
        <f>SUMIFS('OD K'!$G:$G,'OD K'!B:B,Celkem!B2014,'OD K'!$D:$D,Celkem!D2014)</f>
        <v>2.9868835257082895</v>
      </c>
      <c r="O2014" s="25">
        <f>SUMIFS('OD K'!$H:$H,'OD K'!B:B,Celkem!B2014,'OD K'!$D:$D,Celkem!D2014)</f>
        <v>6.2959076600209865E-3</v>
      </c>
    </row>
    <row r="2015" spans="1:15" x14ac:dyDescent="0.25">
      <c r="A2015" t="s">
        <v>7</v>
      </c>
      <c r="B2015" t="s">
        <v>2032</v>
      </c>
      <c r="C2015" t="s">
        <v>2033</v>
      </c>
      <c r="D2015" t="s">
        <v>21</v>
      </c>
      <c r="E2015" s="17">
        <v>38420</v>
      </c>
      <c r="F2015" s="17">
        <v>7.7234351900052056</v>
      </c>
      <c r="G2015" s="17">
        <v>830.56816177251426</v>
      </c>
      <c r="H2015" s="17">
        <v>17983.798864713692</v>
      </c>
      <c r="I2015" s="17">
        <v>382.39620912545547</v>
      </c>
      <c r="J2015" s="17">
        <v>0.39740814679854242</v>
      </c>
      <c r="K2015" s="17">
        <v>57.653922436231134</v>
      </c>
      <c r="L2015" s="17">
        <v>19262.538001384695</v>
      </c>
      <c r="M2015" s="24">
        <f>SUMIFS('OD K'!$E:$E,'OD K'!B:B,Celkem!B2015,'OD K'!$D:$D,Celkem!D2015)</f>
        <v>5</v>
      </c>
      <c r="N2015" s="25">
        <f>SUMIFS('OD K'!$G:$G,'OD K'!B:B,Celkem!B2015,'OD K'!$D:$D,Celkem!D2015)</f>
        <v>3.4435450286309215</v>
      </c>
      <c r="O2015" s="25">
        <f>SUMIFS('OD K'!$H:$H,'OD K'!B:B,Celkem!B2015,'OD K'!$D:$D,Celkem!D2015)</f>
        <v>4.0109318063508592E-2</v>
      </c>
    </row>
    <row r="2016" spans="1:15" x14ac:dyDescent="0.25">
      <c r="A2016" t="s">
        <v>7</v>
      </c>
      <c r="B2016" t="s">
        <v>2034</v>
      </c>
      <c r="C2016" t="s">
        <v>2035</v>
      </c>
      <c r="D2016" t="s">
        <v>2</v>
      </c>
      <c r="E2016" s="17">
        <v>24</v>
      </c>
      <c r="F2016" s="17">
        <v>650.92041666666671</v>
      </c>
      <c r="G2016" s="17">
        <v>9972.5096291666669</v>
      </c>
      <c r="H2016" s="17">
        <v>30567.4778625</v>
      </c>
      <c r="I2016" s="17">
        <v>66344.661791666658</v>
      </c>
      <c r="J2016" s="17">
        <v>776.8413333333333</v>
      </c>
      <c r="K2016" s="17">
        <v>150.24</v>
      </c>
      <c r="L2016" s="17">
        <v>108462.65103333333</v>
      </c>
      <c r="M2016" s="24">
        <f>SUMIFS('OD K'!$E:$E,'OD K'!B:B,Celkem!B2016,'OD K'!$D:$D,Celkem!D2016)</f>
        <v>9</v>
      </c>
      <c r="N2016" s="25">
        <f>SUMIFS('OD K'!$G:$G,'OD K'!B:B,Celkem!B2016,'OD K'!$D:$D,Celkem!D2016)</f>
        <v>3.25</v>
      </c>
      <c r="O2016" s="25">
        <f>SUMIFS('OD K'!$H:$H,'OD K'!B:B,Celkem!B2016,'OD K'!$D:$D,Celkem!D2016)</f>
        <v>5.291666666666667</v>
      </c>
    </row>
    <row r="2017" spans="1:15" x14ac:dyDescent="0.25">
      <c r="A2017" t="s">
        <v>7</v>
      </c>
      <c r="B2017" t="s">
        <v>2034</v>
      </c>
      <c r="C2017" t="s">
        <v>2035</v>
      </c>
      <c r="D2017" t="s">
        <v>21</v>
      </c>
      <c r="E2017" s="17">
        <v>184</v>
      </c>
      <c r="F2017" s="17">
        <v>2336.351684782609</v>
      </c>
      <c r="G2017" s="17">
        <v>15542.78962771739</v>
      </c>
      <c r="H2017" s="17">
        <v>23765.692793478262</v>
      </c>
      <c r="I2017" s="17">
        <v>77979.010086413051</v>
      </c>
      <c r="J2017" s="17">
        <v>845.82442934782614</v>
      </c>
      <c r="K2017" s="17">
        <v>818.31717391304335</v>
      </c>
      <c r="L2017" s="17">
        <v>121287.98579565219</v>
      </c>
      <c r="M2017" s="24">
        <f>SUMIFS('OD K'!$E:$E,'OD K'!B:B,Celkem!B2017,'OD K'!$D:$D,Celkem!D2017)</f>
        <v>9</v>
      </c>
      <c r="N2017" s="25">
        <f>SUMIFS('OD K'!$G:$G,'OD K'!B:B,Celkem!B2017,'OD K'!$D:$D,Celkem!D2017)</f>
        <v>3.1358695652173911</v>
      </c>
      <c r="O2017" s="25">
        <f>SUMIFS('OD K'!$H:$H,'OD K'!B:B,Celkem!B2017,'OD K'!$D:$D,Celkem!D2017)</f>
        <v>6.9347826086956523</v>
      </c>
    </row>
    <row r="2018" spans="1:15" x14ac:dyDescent="0.25">
      <c r="A2018" t="s">
        <v>7</v>
      </c>
      <c r="B2018" t="s">
        <v>2036</v>
      </c>
      <c r="C2018" t="s">
        <v>2037</v>
      </c>
      <c r="D2018" t="s">
        <v>2</v>
      </c>
      <c r="E2018" s="17">
        <v>32</v>
      </c>
      <c r="F2018" s="17">
        <v>736.02687500000002</v>
      </c>
      <c r="G2018" s="17">
        <v>9307.0268812499999</v>
      </c>
      <c r="H2018" s="17">
        <v>17827.51416875</v>
      </c>
      <c r="I2018" s="17">
        <v>48827.725131250001</v>
      </c>
      <c r="J2018" s="17">
        <v>0</v>
      </c>
      <c r="K2018" s="17">
        <v>209.77875</v>
      </c>
      <c r="L2018" s="17">
        <v>76908.071806249995</v>
      </c>
      <c r="M2018" s="24">
        <f>SUMIFS('OD K'!$E:$E,'OD K'!B:B,Celkem!B2018,'OD K'!$D:$D,Celkem!D2018)</f>
        <v>6</v>
      </c>
      <c r="N2018" s="25">
        <f>SUMIFS('OD K'!$G:$G,'OD K'!B:B,Celkem!B2018,'OD K'!$D:$D,Celkem!D2018)</f>
        <v>2</v>
      </c>
      <c r="O2018" s="25">
        <f>SUMIFS('OD K'!$H:$H,'OD K'!B:B,Celkem!B2018,'OD K'!$D:$D,Celkem!D2018)</f>
        <v>4.4375</v>
      </c>
    </row>
    <row r="2019" spans="1:15" x14ac:dyDescent="0.25">
      <c r="A2019" t="s">
        <v>7</v>
      </c>
      <c r="B2019" t="s">
        <v>2036</v>
      </c>
      <c r="C2019" t="s">
        <v>2037</v>
      </c>
      <c r="D2019" t="s">
        <v>21</v>
      </c>
      <c r="E2019" s="17">
        <v>307</v>
      </c>
      <c r="F2019" s="17">
        <v>1075.8952442996745</v>
      </c>
      <c r="G2019" s="17">
        <v>7044.7911710097724</v>
      </c>
      <c r="H2019" s="17">
        <v>15792.933463843648</v>
      </c>
      <c r="I2019" s="17">
        <v>38120.631704234525</v>
      </c>
      <c r="J2019" s="17">
        <v>191.44013452768729</v>
      </c>
      <c r="K2019" s="17">
        <v>539.21433224755697</v>
      </c>
      <c r="L2019" s="17">
        <v>62764.90605016287</v>
      </c>
      <c r="M2019" s="24">
        <f>SUMIFS('OD K'!$E:$E,'OD K'!B:B,Celkem!B2019,'OD K'!$D:$D,Celkem!D2019)</f>
        <v>6</v>
      </c>
      <c r="N2019" s="25">
        <f>SUMIFS('OD K'!$G:$G,'OD K'!B:B,Celkem!B2019,'OD K'!$D:$D,Celkem!D2019)</f>
        <v>2.3127035830618894</v>
      </c>
      <c r="O2019" s="25">
        <f>SUMIFS('OD K'!$H:$H,'OD K'!B:B,Celkem!B2019,'OD K'!$D:$D,Celkem!D2019)</f>
        <v>3.9706840390879479</v>
      </c>
    </row>
    <row r="2020" spans="1:15" x14ac:dyDescent="0.25">
      <c r="A2020" t="s">
        <v>7</v>
      </c>
      <c r="B2020" t="s">
        <v>2038</v>
      </c>
      <c r="C2020" t="s">
        <v>2039</v>
      </c>
      <c r="D2020" t="s">
        <v>2</v>
      </c>
      <c r="E2020" s="17">
        <v>112</v>
      </c>
      <c r="F2020" s="17">
        <v>60.409017857142864</v>
      </c>
      <c r="G2020" s="17">
        <v>2570.846729464286</v>
      </c>
      <c r="H2020" s="17">
        <v>25924.122311607145</v>
      </c>
      <c r="I2020" s="17">
        <v>6219.4791946428577</v>
      </c>
      <c r="J2020" s="17">
        <v>171.22217142857144</v>
      </c>
      <c r="K2020" s="17">
        <v>153.99642857142857</v>
      </c>
      <c r="L2020" s="17">
        <v>35100.075853571434</v>
      </c>
      <c r="M2020" s="24">
        <f>SUMIFS('OD K'!$E:$E,'OD K'!B:B,Celkem!B2020,'OD K'!$D:$D,Celkem!D2020)</f>
        <v>5</v>
      </c>
      <c r="N2020" s="25">
        <f>SUMIFS('OD K'!$G:$G,'OD K'!B:B,Celkem!B2020,'OD K'!$D:$D,Celkem!D2020)</f>
        <v>2.9107142857142856</v>
      </c>
      <c r="O2020" s="25">
        <f>SUMIFS('OD K'!$H:$H,'OD K'!B:B,Celkem!B2020,'OD K'!$D:$D,Celkem!D2020)</f>
        <v>0.49107142857142855</v>
      </c>
    </row>
    <row r="2021" spans="1:15" x14ac:dyDescent="0.25">
      <c r="A2021" t="s">
        <v>7</v>
      </c>
      <c r="B2021" t="s">
        <v>2038</v>
      </c>
      <c r="C2021" t="s">
        <v>2039</v>
      </c>
      <c r="D2021" t="s">
        <v>21</v>
      </c>
      <c r="E2021" s="17">
        <v>888</v>
      </c>
      <c r="F2021" s="17">
        <v>130471.9218018018</v>
      </c>
      <c r="G2021" s="17">
        <v>4382.6335773648652</v>
      </c>
      <c r="H2021" s="17">
        <v>21654.688755968469</v>
      </c>
      <c r="I2021" s="17">
        <v>13723.02255259009</v>
      </c>
      <c r="J2021" s="17">
        <v>298.68116846846846</v>
      </c>
      <c r="K2021" s="17">
        <v>311.49712837837836</v>
      </c>
      <c r="L2021" s="17">
        <v>170842.44498457207</v>
      </c>
      <c r="M2021" s="24">
        <f>SUMIFS('OD K'!$E:$E,'OD K'!B:B,Celkem!B2021,'OD K'!$D:$D,Celkem!D2021)</f>
        <v>5</v>
      </c>
      <c r="N2021" s="25">
        <f>SUMIFS('OD K'!$G:$G,'OD K'!B:B,Celkem!B2021,'OD K'!$D:$D,Celkem!D2021)</f>
        <v>2.7286036036036037</v>
      </c>
      <c r="O2021" s="25">
        <f>SUMIFS('OD K'!$H:$H,'OD K'!B:B,Celkem!B2021,'OD K'!$D:$D,Celkem!D2021)</f>
        <v>1.1317567567567568</v>
      </c>
    </row>
    <row r="2022" spans="1:15" x14ac:dyDescent="0.25">
      <c r="A2022" t="s">
        <v>7</v>
      </c>
      <c r="B2022" t="s">
        <v>2040</v>
      </c>
      <c r="C2022" t="s">
        <v>2041</v>
      </c>
      <c r="D2022" t="s">
        <v>2</v>
      </c>
      <c r="E2022" s="17">
        <v>6</v>
      </c>
      <c r="F2022" s="17">
        <v>2495.415</v>
      </c>
      <c r="G2022" s="17">
        <v>17978.244883333333</v>
      </c>
      <c r="H2022" s="17">
        <v>55013.82686666667</v>
      </c>
      <c r="I2022" s="17">
        <v>0</v>
      </c>
      <c r="J2022" s="17">
        <v>8063.5795333333335</v>
      </c>
      <c r="K2022" s="17">
        <v>317.67</v>
      </c>
      <c r="L2022" s="17">
        <v>83868.736283333346</v>
      </c>
      <c r="M2022" s="24">
        <f>SUMIFS('OD K'!$E:$E,'OD K'!B:B,Celkem!B2022,'OD K'!$D:$D,Celkem!D2022)</f>
        <v>6</v>
      </c>
      <c r="N2022" s="25">
        <f>SUMIFS('OD K'!$G:$G,'OD K'!B:B,Celkem!B2022,'OD K'!$D:$D,Celkem!D2022)</f>
        <v>6.333333333333333</v>
      </c>
      <c r="O2022" s="25">
        <f>SUMIFS('OD K'!$H:$H,'OD K'!B:B,Celkem!B2022,'OD K'!$D:$D,Celkem!D2022)</f>
        <v>0</v>
      </c>
    </row>
    <row r="2023" spans="1:15" x14ac:dyDescent="0.25">
      <c r="A2023" t="s">
        <v>7</v>
      </c>
      <c r="B2023" t="s">
        <v>2040</v>
      </c>
      <c r="C2023" t="s">
        <v>2041</v>
      </c>
      <c r="D2023" t="s">
        <v>21</v>
      </c>
      <c r="E2023" s="17">
        <v>134</v>
      </c>
      <c r="F2023" s="17">
        <v>5626.7873880597017</v>
      </c>
      <c r="G2023" s="17">
        <v>14105.89745</v>
      </c>
      <c r="H2023" s="17">
        <v>42905.404595522392</v>
      </c>
      <c r="I2023" s="17">
        <v>9297.5038402985083</v>
      </c>
      <c r="J2023" s="17">
        <v>4108.8516686567164</v>
      </c>
      <c r="K2023" s="17">
        <v>2085.1694029850746</v>
      </c>
      <c r="L2023" s="17">
        <v>78129.614345522394</v>
      </c>
      <c r="M2023" s="24">
        <f>SUMIFS('OD K'!$E:$E,'OD K'!B:B,Celkem!B2023,'OD K'!$D:$D,Celkem!D2023)</f>
        <v>6</v>
      </c>
      <c r="N2023" s="25">
        <f>SUMIFS('OD K'!$G:$G,'OD K'!B:B,Celkem!B2023,'OD K'!$D:$D,Celkem!D2023)</f>
        <v>6.1716417910447765</v>
      </c>
      <c r="O2023" s="25">
        <f>SUMIFS('OD K'!$H:$H,'OD K'!B:B,Celkem!B2023,'OD K'!$D:$D,Celkem!D2023)</f>
        <v>0.59701492537313428</v>
      </c>
    </row>
    <row r="2024" spans="1:15" x14ac:dyDescent="0.25">
      <c r="A2024" t="s">
        <v>7</v>
      </c>
      <c r="B2024" t="s">
        <v>2042</v>
      </c>
      <c r="C2024" t="s">
        <v>2043</v>
      </c>
      <c r="D2024" t="s">
        <v>2</v>
      </c>
      <c r="E2024" s="17">
        <v>21</v>
      </c>
      <c r="F2024" s="17">
        <v>1127.2252380952382</v>
      </c>
      <c r="G2024" s="17">
        <v>9609.4790666666668</v>
      </c>
      <c r="H2024" s="17">
        <v>29377.466904761906</v>
      </c>
      <c r="I2024" s="17">
        <v>1931.8061904761905</v>
      </c>
      <c r="J2024" s="17">
        <v>2048.8205142857141</v>
      </c>
      <c r="K2024" s="17">
        <v>85.474285714285713</v>
      </c>
      <c r="L2024" s="17">
        <v>44180.272199999999</v>
      </c>
      <c r="M2024" s="24">
        <f>SUMIFS('OD K'!$E:$E,'OD K'!B:B,Celkem!B2024,'OD K'!$D:$D,Celkem!D2024)</f>
        <v>4</v>
      </c>
      <c r="N2024" s="25">
        <f>SUMIFS('OD K'!$G:$G,'OD K'!B:B,Celkem!B2024,'OD K'!$D:$D,Celkem!D2024)</f>
        <v>2.9047619047619047</v>
      </c>
      <c r="O2024" s="25">
        <f>SUMIFS('OD K'!$H:$H,'OD K'!B:B,Celkem!B2024,'OD K'!$D:$D,Celkem!D2024)</f>
        <v>9.5238095238095233E-2</v>
      </c>
    </row>
    <row r="2025" spans="1:15" x14ac:dyDescent="0.25">
      <c r="A2025" t="s">
        <v>7</v>
      </c>
      <c r="B2025" t="s">
        <v>2042</v>
      </c>
      <c r="C2025" t="s">
        <v>2043</v>
      </c>
      <c r="D2025" t="s">
        <v>21</v>
      </c>
      <c r="E2025" s="17">
        <v>720</v>
      </c>
      <c r="F2025" s="17">
        <v>1806.7388194444443</v>
      </c>
      <c r="G2025" s="17">
        <v>6194.5515140277776</v>
      </c>
      <c r="H2025" s="17">
        <v>23764.153300555558</v>
      </c>
      <c r="I2025" s="17">
        <v>1985.2186055555555</v>
      </c>
      <c r="J2025" s="17">
        <v>2016.6724588888887</v>
      </c>
      <c r="K2025" s="17">
        <v>705.92944444444447</v>
      </c>
      <c r="L2025" s="17">
        <v>36473.264142916669</v>
      </c>
      <c r="M2025" s="24">
        <f>SUMIFS('OD K'!$E:$E,'OD K'!B:B,Celkem!B2025,'OD K'!$D:$D,Celkem!D2025)</f>
        <v>4</v>
      </c>
      <c r="N2025" s="25">
        <f>SUMIFS('OD K'!$G:$G,'OD K'!B:B,Celkem!B2025,'OD K'!$D:$D,Celkem!D2025)</f>
        <v>3.1041666666666665</v>
      </c>
      <c r="O2025" s="25">
        <f>SUMIFS('OD K'!$H:$H,'OD K'!B:B,Celkem!B2025,'OD K'!$D:$D,Celkem!D2025)</f>
        <v>0.13472222222222222</v>
      </c>
    </row>
    <row r="2026" spans="1:15" x14ac:dyDescent="0.25">
      <c r="A2026" t="s">
        <v>7</v>
      </c>
      <c r="B2026" t="s">
        <v>2044</v>
      </c>
      <c r="C2026" t="s">
        <v>2045</v>
      </c>
      <c r="D2026" t="s">
        <v>2</v>
      </c>
      <c r="E2026" s="17">
        <v>51</v>
      </c>
      <c r="F2026" s="17">
        <v>15688.245098039215</v>
      </c>
      <c r="G2026" s="17">
        <v>14507.400960784315</v>
      </c>
      <c r="H2026" s="17">
        <v>40312.343480392155</v>
      </c>
      <c r="I2026" s="17">
        <v>42561.343709803929</v>
      </c>
      <c r="J2026" s="17">
        <v>0</v>
      </c>
      <c r="K2026" s="17">
        <v>0</v>
      </c>
      <c r="L2026" s="17">
        <v>113069.33324901962</v>
      </c>
      <c r="M2026" s="24">
        <f>SUMIFS('OD K'!$E:$E,'OD K'!B:B,Celkem!B2026,'OD K'!$D:$D,Celkem!D2026)</f>
        <v>10</v>
      </c>
      <c r="N2026" s="25">
        <f>SUMIFS('OD K'!$G:$G,'OD K'!B:B,Celkem!B2026,'OD K'!$D:$D,Celkem!D2026)</f>
        <v>6.6470588235294121</v>
      </c>
      <c r="O2026" s="25">
        <f>SUMIFS('OD K'!$H:$H,'OD K'!B:B,Celkem!B2026,'OD K'!$D:$D,Celkem!D2026)</f>
        <v>2.0980392156862746</v>
      </c>
    </row>
    <row r="2027" spans="1:15" x14ac:dyDescent="0.25">
      <c r="A2027" t="s">
        <v>7</v>
      </c>
      <c r="B2027" t="s">
        <v>2044</v>
      </c>
      <c r="C2027" t="s">
        <v>2045</v>
      </c>
      <c r="D2027" t="s">
        <v>21</v>
      </c>
      <c r="E2027" s="17">
        <v>500</v>
      </c>
      <c r="F2027" s="17">
        <v>24900.453460000001</v>
      </c>
      <c r="G2027" s="17">
        <v>20697.4910686</v>
      </c>
      <c r="H2027" s="17">
        <v>48016.197817599998</v>
      </c>
      <c r="I2027" s="17">
        <v>14458.917904</v>
      </c>
      <c r="J2027" s="17">
        <v>125.1795618</v>
      </c>
      <c r="K2027" s="17">
        <v>1825.90472</v>
      </c>
      <c r="L2027" s="17">
        <v>110024.14453200001</v>
      </c>
      <c r="M2027" s="24">
        <f>SUMIFS('OD K'!$E:$E,'OD K'!B:B,Celkem!B2027,'OD K'!$D:$D,Celkem!D2027)</f>
        <v>10</v>
      </c>
      <c r="N2027" s="25">
        <f>SUMIFS('OD K'!$G:$G,'OD K'!B:B,Celkem!B2027,'OD K'!$D:$D,Celkem!D2027)</f>
        <v>8.9139999999999997</v>
      </c>
      <c r="O2027" s="25">
        <f>SUMIFS('OD K'!$H:$H,'OD K'!B:B,Celkem!B2027,'OD K'!$D:$D,Celkem!D2027)</f>
        <v>0.89200000000000002</v>
      </c>
    </row>
    <row r="2028" spans="1:15" x14ac:dyDescent="0.25">
      <c r="A2028" t="s">
        <v>7</v>
      </c>
      <c r="B2028" t="s">
        <v>2046</v>
      </c>
      <c r="C2028" t="s">
        <v>2047</v>
      </c>
      <c r="D2028" t="s">
        <v>2</v>
      </c>
      <c r="E2028" s="17">
        <v>82</v>
      </c>
      <c r="F2028" s="17">
        <v>10050.915853658536</v>
      </c>
      <c r="G2028" s="17">
        <v>11718.141196341465</v>
      </c>
      <c r="H2028" s="17">
        <v>36555.220103658539</v>
      </c>
      <c r="I2028" s="17">
        <v>10279.023198780487</v>
      </c>
      <c r="J2028" s="17">
        <v>0</v>
      </c>
      <c r="K2028" s="17">
        <v>12.167560975609756</v>
      </c>
      <c r="L2028" s="17">
        <v>68615.467913414628</v>
      </c>
      <c r="M2028" s="24">
        <f>SUMIFS('OD K'!$E:$E,'OD K'!B:B,Celkem!B2028,'OD K'!$D:$D,Celkem!D2028)</f>
        <v>6</v>
      </c>
      <c r="N2028" s="25">
        <f>SUMIFS('OD K'!$G:$G,'OD K'!B:B,Celkem!B2028,'OD K'!$D:$D,Celkem!D2028)</f>
        <v>5.6097560975609753</v>
      </c>
      <c r="O2028" s="25">
        <f>SUMIFS('OD K'!$H:$H,'OD K'!B:B,Celkem!B2028,'OD K'!$D:$D,Celkem!D2028)</f>
        <v>0.53658536585365857</v>
      </c>
    </row>
    <row r="2029" spans="1:15" x14ac:dyDescent="0.25">
      <c r="A2029" t="s">
        <v>7</v>
      </c>
      <c r="B2029" t="s">
        <v>2046</v>
      </c>
      <c r="C2029" t="s">
        <v>2047</v>
      </c>
      <c r="D2029" t="s">
        <v>21</v>
      </c>
      <c r="E2029" s="17">
        <v>1700</v>
      </c>
      <c r="F2029" s="17">
        <v>12371.22124117647</v>
      </c>
      <c r="G2029" s="17">
        <v>12788.893875764705</v>
      </c>
      <c r="H2029" s="17">
        <v>31635.013488764707</v>
      </c>
      <c r="I2029" s="17">
        <v>2252.8548675882353</v>
      </c>
      <c r="J2029" s="17">
        <v>97.3172868235294</v>
      </c>
      <c r="K2029" s="17">
        <v>796.28767647058828</v>
      </c>
      <c r="L2029" s="17">
        <v>59941.58843658823</v>
      </c>
      <c r="M2029" s="24">
        <f>SUMIFS('OD K'!$E:$E,'OD K'!B:B,Celkem!B2029,'OD K'!$D:$D,Celkem!D2029)</f>
        <v>6</v>
      </c>
      <c r="N2029" s="25">
        <f>SUMIFS('OD K'!$G:$G,'OD K'!B:B,Celkem!B2029,'OD K'!$D:$D,Celkem!D2029)</f>
        <v>5.8917647058823528</v>
      </c>
      <c r="O2029" s="25">
        <f>SUMIFS('OD K'!$H:$H,'OD K'!B:B,Celkem!B2029,'OD K'!$D:$D,Celkem!D2029)</f>
        <v>0.16294117647058823</v>
      </c>
    </row>
    <row r="2030" spans="1:15" x14ac:dyDescent="0.25">
      <c r="A2030" t="s">
        <v>7</v>
      </c>
      <c r="B2030" t="s">
        <v>2048</v>
      </c>
      <c r="C2030" t="s">
        <v>2049</v>
      </c>
      <c r="D2030" t="s">
        <v>2</v>
      </c>
      <c r="E2030" s="17">
        <v>82</v>
      </c>
      <c r="F2030" s="17">
        <v>5885.1406097560975</v>
      </c>
      <c r="G2030" s="17">
        <v>10392.435034146341</v>
      </c>
      <c r="H2030" s="17">
        <v>20405.38420487805</v>
      </c>
      <c r="I2030" s="17">
        <v>4752.5960378048785</v>
      </c>
      <c r="J2030" s="17">
        <v>54.133499999999998</v>
      </c>
      <c r="K2030" s="17">
        <v>1.3697560975609755</v>
      </c>
      <c r="L2030" s="17">
        <v>41491.059142682934</v>
      </c>
      <c r="M2030" s="24">
        <f>SUMIFS('OD K'!$E:$E,'OD K'!B:B,Celkem!B2030,'OD K'!$D:$D,Celkem!D2030)</f>
        <v>5</v>
      </c>
      <c r="N2030" s="25">
        <f>SUMIFS('OD K'!$G:$G,'OD K'!B:B,Celkem!B2030,'OD K'!$D:$D,Celkem!D2030)</f>
        <v>2.9878048780487805</v>
      </c>
      <c r="O2030" s="25">
        <f>SUMIFS('OD K'!$H:$H,'OD K'!B:B,Celkem!B2030,'OD K'!$D:$D,Celkem!D2030)</f>
        <v>0.24390243902439024</v>
      </c>
    </row>
    <row r="2031" spans="1:15" x14ac:dyDescent="0.25">
      <c r="A2031" t="s">
        <v>7</v>
      </c>
      <c r="B2031" t="s">
        <v>2048</v>
      </c>
      <c r="C2031" t="s">
        <v>2049</v>
      </c>
      <c r="D2031" t="s">
        <v>21</v>
      </c>
      <c r="E2031" s="17">
        <v>2347</v>
      </c>
      <c r="F2031" s="17">
        <v>8557.5618065615672</v>
      </c>
      <c r="G2031" s="17">
        <v>8819.0759720494261</v>
      </c>
      <c r="H2031" s="17">
        <v>18916.867570046867</v>
      </c>
      <c r="I2031" s="17">
        <v>1430.7963575628462</v>
      </c>
      <c r="J2031" s="17">
        <v>28.532977077119732</v>
      </c>
      <c r="K2031" s="17">
        <v>503.33095014912652</v>
      </c>
      <c r="L2031" s="17">
        <v>38256.165633446952</v>
      </c>
      <c r="M2031" s="24">
        <f>SUMIFS('OD K'!$E:$E,'OD K'!B:B,Celkem!B2031,'OD K'!$D:$D,Celkem!D2031)</f>
        <v>5</v>
      </c>
      <c r="N2031" s="25">
        <f>SUMIFS('OD K'!$G:$G,'OD K'!B:B,Celkem!B2031,'OD K'!$D:$D,Celkem!D2031)</f>
        <v>3.4925436727737535</v>
      </c>
      <c r="O2031" s="25">
        <f>SUMIFS('OD K'!$H:$H,'OD K'!B:B,Celkem!B2031,'OD K'!$D:$D,Celkem!D2031)</f>
        <v>8.4789092458457602E-2</v>
      </c>
    </row>
    <row r="2032" spans="1:15" x14ac:dyDescent="0.25">
      <c r="A2032" t="s">
        <v>7</v>
      </c>
      <c r="B2032" t="s">
        <v>2050</v>
      </c>
      <c r="C2032" t="s">
        <v>2051</v>
      </c>
      <c r="D2032" t="s">
        <v>2</v>
      </c>
      <c r="E2032" s="17">
        <v>5</v>
      </c>
      <c r="F2032" s="17">
        <v>12509.6</v>
      </c>
      <c r="G2032" s="17">
        <v>30419.158360000001</v>
      </c>
      <c r="H2032" s="17">
        <v>34070.885920000001</v>
      </c>
      <c r="I2032" s="17">
        <v>154674.834</v>
      </c>
      <c r="J2032" s="17">
        <v>0</v>
      </c>
      <c r="K2032" s="17">
        <v>0</v>
      </c>
      <c r="L2032" s="17">
        <v>231674.47828000001</v>
      </c>
      <c r="M2032" s="24">
        <f>SUMIFS('OD K'!$E:$E,'OD K'!B:B,Celkem!B2032,'OD K'!$D:$D,Celkem!D2032)</f>
        <v>11</v>
      </c>
      <c r="N2032" s="25">
        <f>SUMIFS('OD K'!$G:$G,'OD K'!B:B,Celkem!B2032,'OD K'!$D:$D,Celkem!D2032)</f>
        <v>4.4000000000000004</v>
      </c>
      <c r="O2032" s="25">
        <f>SUMIFS('OD K'!$H:$H,'OD K'!B:B,Celkem!B2032,'OD K'!$D:$D,Celkem!D2032)</f>
        <v>6</v>
      </c>
    </row>
    <row r="2033" spans="1:15" x14ac:dyDescent="0.25">
      <c r="A2033" t="s">
        <v>7</v>
      </c>
      <c r="B2033" t="s">
        <v>2050</v>
      </c>
      <c r="C2033" t="s">
        <v>2051</v>
      </c>
      <c r="D2033" t="s">
        <v>21</v>
      </c>
      <c r="E2033" s="17">
        <v>102</v>
      </c>
      <c r="F2033" s="17">
        <v>25640.048627450979</v>
      </c>
      <c r="G2033" s="17">
        <v>14062.945734313726</v>
      </c>
      <c r="H2033" s="17">
        <v>54581.181509803922</v>
      </c>
      <c r="I2033" s="17">
        <v>24346.708235294122</v>
      </c>
      <c r="J2033" s="17">
        <v>186.92961960784314</v>
      </c>
      <c r="K2033" s="17">
        <v>2256.4639215686275</v>
      </c>
      <c r="L2033" s="17">
        <v>121074.27764803923</v>
      </c>
      <c r="M2033" s="24">
        <f>SUMIFS('OD K'!$E:$E,'OD K'!B:B,Celkem!B2033,'OD K'!$D:$D,Celkem!D2033)</f>
        <v>11</v>
      </c>
      <c r="N2033" s="25">
        <f>SUMIFS('OD K'!$G:$G,'OD K'!B:B,Celkem!B2033,'OD K'!$D:$D,Celkem!D2033)</f>
        <v>8.6666666666666661</v>
      </c>
      <c r="O2033" s="25">
        <f>SUMIFS('OD K'!$H:$H,'OD K'!B:B,Celkem!B2033,'OD K'!$D:$D,Celkem!D2033)</f>
        <v>1.3137254901960784</v>
      </c>
    </row>
    <row r="2034" spans="1:15" x14ac:dyDescent="0.25">
      <c r="A2034" t="s">
        <v>7</v>
      </c>
      <c r="B2034" t="s">
        <v>2052</v>
      </c>
      <c r="C2034" t="s">
        <v>2053</v>
      </c>
      <c r="D2034" t="s">
        <v>2</v>
      </c>
      <c r="E2034" s="17">
        <v>8</v>
      </c>
      <c r="F2034" s="17">
        <v>23875.497500000001</v>
      </c>
      <c r="G2034" s="17">
        <v>26292.001</v>
      </c>
      <c r="H2034" s="17">
        <v>36855.466350000002</v>
      </c>
      <c r="I2034" s="17">
        <v>12859.91675</v>
      </c>
      <c r="J2034" s="17">
        <v>998.79600000000005</v>
      </c>
      <c r="K2034" s="17">
        <v>0</v>
      </c>
      <c r="L2034" s="17">
        <v>100881.67760000001</v>
      </c>
      <c r="M2034" s="24">
        <f>SUMIFS('OD K'!$E:$E,'OD K'!B:B,Celkem!B2034,'OD K'!$D:$D,Celkem!D2034)</f>
        <v>7</v>
      </c>
      <c r="N2034" s="25">
        <f>SUMIFS('OD K'!$G:$G,'OD K'!B:B,Celkem!B2034,'OD K'!$D:$D,Celkem!D2034)</f>
        <v>5.625</v>
      </c>
      <c r="O2034" s="25">
        <f>SUMIFS('OD K'!$H:$H,'OD K'!B:B,Celkem!B2034,'OD K'!$D:$D,Celkem!D2034)</f>
        <v>0.75</v>
      </c>
    </row>
    <row r="2035" spans="1:15" x14ac:dyDescent="0.25">
      <c r="A2035" t="s">
        <v>7</v>
      </c>
      <c r="B2035" t="s">
        <v>2052</v>
      </c>
      <c r="C2035" t="s">
        <v>2053</v>
      </c>
      <c r="D2035" t="s">
        <v>21</v>
      </c>
      <c r="E2035" s="17">
        <v>219</v>
      </c>
      <c r="F2035" s="17">
        <v>11162.153333333334</v>
      </c>
      <c r="G2035" s="17">
        <v>9170.9563378995445</v>
      </c>
      <c r="H2035" s="17">
        <v>37335.786615981735</v>
      </c>
      <c r="I2035" s="17">
        <v>4890.0233045662108</v>
      </c>
      <c r="J2035" s="17">
        <v>440.78985342465751</v>
      </c>
      <c r="K2035" s="17">
        <v>1273.4150228310502</v>
      </c>
      <c r="L2035" s="17">
        <v>64273.124468036534</v>
      </c>
      <c r="M2035" s="24">
        <f>SUMIFS('OD K'!$E:$E,'OD K'!B:B,Celkem!B2035,'OD K'!$D:$D,Celkem!D2035)</f>
        <v>7</v>
      </c>
      <c r="N2035" s="25">
        <f>SUMIFS('OD K'!$G:$G,'OD K'!B:B,Celkem!B2035,'OD K'!$D:$D,Celkem!D2035)</f>
        <v>5.9771689497716896</v>
      </c>
      <c r="O2035" s="25">
        <f>SUMIFS('OD K'!$H:$H,'OD K'!B:B,Celkem!B2035,'OD K'!$D:$D,Celkem!D2035)</f>
        <v>0.33789954337899542</v>
      </c>
    </row>
    <row r="2036" spans="1:15" x14ac:dyDescent="0.25">
      <c r="A2036" t="s">
        <v>7</v>
      </c>
      <c r="B2036" t="s">
        <v>2054</v>
      </c>
      <c r="C2036" t="s">
        <v>2055</v>
      </c>
      <c r="D2036" t="s">
        <v>2</v>
      </c>
      <c r="E2036" s="17">
        <v>13</v>
      </c>
      <c r="F2036" s="17">
        <v>3604.3407692307692</v>
      </c>
      <c r="G2036" s="17">
        <v>11748.428038461539</v>
      </c>
      <c r="H2036" s="17">
        <v>18325.237823076921</v>
      </c>
      <c r="I2036" s="17">
        <v>1198.2962307692308</v>
      </c>
      <c r="J2036" s="17">
        <v>0</v>
      </c>
      <c r="K2036" s="17">
        <v>73.176923076923075</v>
      </c>
      <c r="L2036" s="17">
        <v>34949.479784615382</v>
      </c>
      <c r="M2036" s="24">
        <f>SUMIFS('OD K'!$E:$E,'OD K'!B:B,Celkem!B2036,'OD K'!$D:$D,Celkem!D2036)</f>
        <v>5</v>
      </c>
      <c r="N2036" s="25">
        <f>SUMIFS('OD K'!$G:$G,'OD K'!B:B,Celkem!B2036,'OD K'!$D:$D,Celkem!D2036)</f>
        <v>2.7692307692307692</v>
      </c>
      <c r="O2036" s="25">
        <f>SUMIFS('OD K'!$H:$H,'OD K'!B:B,Celkem!B2036,'OD K'!$D:$D,Celkem!D2036)</f>
        <v>7.6923076923076927E-2</v>
      </c>
    </row>
    <row r="2037" spans="1:15" x14ac:dyDescent="0.25">
      <c r="A2037" t="s">
        <v>7</v>
      </c>
      <c r="B2037" t="s">
        <v>2054</v>
      </c>
      <c r="C2037" t="s">
        <v>2055</v>
      </c>
      <c r="D2037" t="s">
        <v>21</v>
      </c>
      <c r="E2037" s="17">
        <v>423</v>
      </c>
      <c r="F2037" s="17">
        <v>4899.1718439716315</v>
      </c>
      <c r="G2037" s="17">
        <v>7231.2470382978727</v>
      </c>
      <c r="H2037" s="17">
        <v>30953.895782269501</v>
      </c>
      <c r="I2037" s="17">
        <v>2691.5244605200946</v>
      </c>
      <c r="J2037" s="17">
        <v>264.78175035460993</v>
      </c>
      <c r="K2037" s="17">
        <v>1126.1458156028368</v>
      </c>
      <c r="L2037" s="17">
        <v>47166.76669101655</v>
      </c>
      <c r="M2037" s="24">
        <f>SUMIFS('OD K'!$E:$E,'OD K'!B:B,Celkem!B2037,'OD K'!$D:$D,Celkem!D2037)</f>
        <v>5</v>
      </c>
      <c r="N2037" s="25">
        <f>SUMIFS('OD K'!$G:$G,'OD K'!B:B,Celkem!B2037,'OD K'!$D:$D,Celkem!D2037)</f>
        <v>4.0543735224586293</v>
      </c>
      <c r="O2037" s="25">
        <f>SUMIFS('OD K'!$H:$H,'OD K'!B:B,Celkem!B2037,'OD K'!$D:$D,Celkem!D2037)</f>
        <v>0.16548463356973994</v>
      </c>
    </row>
    <row r="2038" spans="1:15" x14ac:dyDescent="0.25">
      <c r="A2038" t="s">
        <v>7</v>
      </c>
      <c r="B2038" t="s">
        <v>2056</v>
      </c>
      <c r="C2038" t="s">
        <v>2057</v>
      </c>
      <c r="D2038" t="s">
        <v>2</v>
      </c>
      <c r="E2038" s="17">
        <v>10</v>
      </c>
      <c r="F2038" s="17">
        <v>8480.0390000000007</v>
      </c>
      <c r="G2038" s="17">
        <v>20945.936150000001</v>
      </c>
      <c r="H2038" s="17">
        <v>22138.917529999999</v>
      </c>
      <c r="I2038" s="17">
        <v>12462.2808</v>
      </c>
      <c r="J2038" s="17">
        <v>0</v>
      </c>
      <c r="K2038" s="17">
        <v>0</v>
      </c>
      <c r="L2038" s="17">
        <v>64027.173480000005</v>
      </c>
      <c r="M2038" s="24">
        <f>SUMIFS('OD K'!$E:$E,'OD K'!B:B,Celkem!B2038,'OD K'!$D:$D,Celkem!D2038)</f>
        <v>9</v>
      </c>
      <c r="N2038" s="25">
        <f>SUMIFS('OD K'!$G:$G,'OD K'!B:B,Celkem!B2038,'OD K'!$D:$D,Celkem!D2038)</f>
        <v>3.3</v>
      </c>
      <c r="O2038" s="25">
        <f>SUMIFS('OD K'!$H:$H,'OD K'!B:B,Celkem!B2038,'OD K'!$D:$D,Celkem!D2038)</f>
        <v>0.8</v>
      </c>
    </row>
    <row r="2039" spans="1:15" x14ac:dyDescent="0.25">
      <c r="A2039" t="s">
        <v>7</v>
      </c>
      <c r="B2039" t="s">
        <v>2056</v>
      </c>
      <c r="C2039" t="s">
        <v>2057</v>
      </c>
      <c r="D2039" t="s">
        <v>21</v>
      </c>
      <c r="E2039" s="17">
        <v>160</v>
      </c>
      <c r="F2039" s="17">
        <v>19555.790125</v>
      </c>
      <c r="G2039" s="17">
        <v>22522.440407499998</v>
      </c>
      <c r="H2039" s="17">
        <v>39688.666681874995</v>
      </c>
      <c r="I2039" s="17">
        <v>27307.016371875001</v>
      </c>
      <c r="J2039" s="17">
        <v>832.15879000000007</v>
      </c>
      <c r="K2039" s="17">
        <v>5960.7304999999997</v>
      </c>
      <c r="L2039" s="17">
        <v>115866.80287625</v>
      </c>
      <c r="M2039" s="24">
        <f>SUMIFS('OD K'!$E:$E,'OD K'!B:B,Celkem!B2039,'OD K'!$D:$D,Celkem!D2039)</f>
        <v>9</v>
      </c>
      <c r="N2039" s="25">
        <f>SUMIFS('OD K'!$G:$G,'OD K'!B:B,Celkem!B2039,'OD K'!$D:$D,Celkem!D2039)</f>
        <v>5.9249999999999998</v>
      </c>
      <c r="O2039" s="25">
        <f>SUMIFS('OD K'!$H:$H,'OD K'!B:B,Celkem!B2039,'OD K'!$D:$D,Celkem!D2039)</f>
        <v>1.4624999999999999</v>
      </c>
    </row>
    <row r="2040" spans="1:15" x14ac:dyDescent="0.25">
      <c r="A2040" t="s">
        <v>7</v>
      </c>
      <c r="B2040" t="s">
        <v>2058</v>
      </c>
      <c r="C2040" t="s">
        <v>2059</v>
      </c>
      <c r="D2040" t="s">
        <v>2</v>
      </c>
      <c r="E2040" s="17">
        <v>10</v>
      </c>
      <c r="F2040" s="17">
        <v>11689.136</v>
      </c>
      <c r="G2040" s="17">
        <v>6405.2386700000006</v>
      </c>
      <c r="H2040" s="17">
        <v>18945.978030000002</v>
      </c>
      <c r="I2040" s="17">
        <v>0</v>
      </c>
      <c r="J2040" s="17">
        <v>0</v>
      </c>
      <c r="K2040" s="17">
        <v>0</v>
      </c>
      <c r="L2040" s="17">
        <v>37040.352700000003</v>
      </c>
      <c r="M2040" s="24">
        <f>SUMIFS('OD K'!$E:$E,'OD K'!B:B,Celkem!B2040,'OD K'!$D:$D,Celkem!D2040)</f>
        <v>4</v>
      </c>
      <c r="N2040" s="25">
        <f>SUMIFS('OD K'!$G:$G,'OD K'!B:B,Celkem!B2040,'OD K'!$D:$D,Celkem!D2040)</f>
        <v>2.4</v>
      </c>
      <c r="O2040" s="25">
        <f>SUMIFS('OD K'!$H:$H,'OD K'!B:B,Celkem!B2040,'OD K'!$D:$D,Celkem!D2040)</f>
        <v>0</v>
      </c>
    </row>
    <row r="2041" spans="1:15" x14ac:dyDescent="0.25">
      <c r="A2041" t="s">
        <v>7</v>
      </c>
      <c r="B2041" t="s">
        <v>2058</v>
      </c>
      <c r="C2041" t="s">
        <v>2059</v>
      </c>
      <c r="D2041" t="s">
        <v>21</v>
      </c>
      <c r="E2041" s="17">
        <v>108</v>
      </c>
      <c r="F2041" s="17">
        <v>5558.5267592592591</v>
      </c>
      <c r="G2041" s="17">
        <v>16219.188383333334</v>
      </c>
      <c r="H2041" s="17">
        <v>20410.887487037038</v>
      </c>
      <c r="I2041" s="17">
        <v>7930.2772953703707</v>
      </c>
      <c r="J2041" s="17">
        <v>223.68364351851852</v>
      </c>
      <c r="K2041" s="17">
        <v>3434.82</v>
      </c>
      <c r="L2041" s="17">
        <v>53777.383568518519</v>
      </c>
      <c r="M2041" s="24">
        <f>SUMIFS('OD K'!$E:$E,'OD K'!B:B,Celkem!B2041,'OD K'!$D:$D,Celkem!D2041)</f>
        <v>4</v>
      </c>
      <c r="N2041" s="25">
        <f>SUMIFS('OD K'!$G:$G,'OD K'!B:B,Celkem!B2041,'OD K'!$D:$D,Celkem!D2041)</f>
        <v>2.8888888888888888</v>
      </c>
      <c r="O2041" s="25">
        <f>SUMIFS('OD K'!$H:$H,'OD K'!B:B,Celkem!B2041,'OD K'!$D:$D,Celkem!D2041)</f>
        <v>0.49074074074074076</v>
      </c>
    </row>
    <row r="2042" spans="1:15" x14ac:dyDescent="0.25">
      <c r="A2042" t="s">
        <v>7</v>
      </c>
      <c r="B2042" t="s">
        <v>2060</v>
      </c>
      <c r="C2042" t="s">
        <v>2061</v>
      </c>
      <c r="D2042" t="s">
        <v>2</v>
      </c>
      <c r="E2042" s="17">
        <v>2</v>
      </c>
      <c r="F2042" s="17">
        <v>48.73</v>
      </c>
      <c r="G2042" s="17">
        <v>23491.9568</v>
      </c>
      <c r="H2042" s="17">
        <v>273724.58159999998</v>
      </c>
      <c r="I2042" s="17">
        <v>15577.851000000001</v>
      </c>
      <c r="J2042" s="17">
        <v>0</v>
      </c>
      <c r="K2042" s="17">
        <v>0</v>
      </c>
      <c r="L2042" s="17">
        <v>312843.11940000003</v>
      </c>
      <c r="M2042" s="24">
        <f>SUMIFS('OD K'!$E:$E,'OD K'!B:B,Celkem!B2042,'OD K'!$D:$D,Celkem!D2042)</f>
        <v>5</v>
      </c>
      <c r="N2042" s="25">
        <f>SUMIFS('OD K'!$G:$G,'OD K'!B:B,Celkem!B2042,'OD K'!$D:$D,Celkem!D2042)</f>
        <v>24</v>
      </c>
      <c r="O2042" s="25">
        <f>SUMIFS('OD K'!$H:$H,'OD K'!B:B,Celkem!B2042,'OD K'!$D:$D,Celkem!D2042)</f>
        <v>1</v>
      </c>
    </row>
    <row r="2043" spans="1:15" x14ac:dyDescent="0.25">
      <c r="A2043" t="s">
        <v>7</v>
      </c>
      <c r="B2043" t="s">
        <v>2060</v>
      </c>
      <c r="C2043" t="s">
        <v>2061</v>
      </c>
      <c r="D2043" t="s">
        <v>21</v>
      </c>
      <c r="E2043" s="17">
        <v>28</v>
      </c>
      <c r="F2043" s="17">
        <v>7907.5085714285715</v>
      </c>
      <c r="G2043" s="17">
        <v>16221.126135714285</v>
      </c>
      <c r="H2043" s="17">
        <v>49643.576621428576</v>
      </c>
      <c r="I2043" s="17">
        <v>10454.239950000001</v>
      </c>
      <c r="J2043" s="17">
        <v>775.34808928571431</v>
      </c>
      <c r="K2043" s="17">
        <v>4672.7742857142857</v>
      </c>
      <c r="L2043" s="17">
        <v>89674.573653571439</v>
      </c>
      <c r="M2043" s="24">
        <f>SUMIFS('OD K'!$E:$E,'OD K'!B:B,Celkem!B2043,'OD K'!$D:$D,Celkem!D2043)</f>
        <v>5</v>
      </c>
      <c r="N2043" s="25">
        <f>SUMIFS('OD K'!$G:$G,'OD K'!B:B,Celkem!B2043,'OD K'!$D:$D,Celkem!D2043)</f>
        <v>6.0357142857142856</v>
      </c>
      <c r="O2043" s="25">
        <f>SUMIFS('OD K'!$H:$H,'OD K'!B:B,Celkem!B2043,'OD K'!$D:$D,Celkem!D2043)</f>
        <v>0.6071428571428571</v>
      </c>
    </row>
    <row r="2044" spans="1:15" x14ac:dyDescent="0.25">
      <c r="A2044" t="s">
        <v>7</v>
      </c>
      <c r="B2044" t="s">
        <v>2062</v>
      </c>
      <c r="C2044" t="s">
        <v>2063</v>
      </c>
      <c r="D2044" t="s">
        <v>2</v>
      </c>
      <c r="E2044" s="17">
        <v>3</v>
      </c>
      <c r="F2044" s="17">
        <v>1843.4399999999998</v>
      </c>
      <c r="G2044" s="17">
        <v>4308.2084999999997</v>
      </c>
      <c r="H2044" s="17">
        <v>17847.144899999999</v>
      </c>
      <c r="I2044" s="17">
        <v>0</v>
      </c>
      <c r="J2044" s="17">
        <v>0</v>
      </c>
      <c r="K2044" s="17">
        <v>249.12</v>
      </c>
      <c r="L2044" s="17">
        <v>24247.913399999998</v>
      </c>
      <c r="M2044" s="24">
        <f>SUMIFS('OD K'!$E:$E,'OD K'!B:B,Celkem!B2044,'OD K'!$D:$D,Celkem!D2044)</f>
        <v>5</v>
      </c>
      <c r="N2044" s="25">
        <f>SUMIFS('OD K'!$G:$G,'OD K'!B:B,Celkem!B2044,'OD K'!$D:$D,Celkem!D2044)</f>
        <v>2.3333333333333335</v>
      </c>
      <c r="O2044" s="25">
        <f>SUMIFS('OD K'!$H:$H,'OD K'!B:B,Celkem!B2044,'OD K'!$D:$D,Celkem!D2044)</f>
        <v>0</v>
      </c>
    </row>
    <row r="2045" spans="1:15" x14ac:dyDescent="0.25">
      <c r="A2045" t="s">
        <v>7</v>
      </c>
      <c r="B2045" t="s">
        <v>2062</v>
      </c>
      <c r="C2045" t="s">
        <v>2063</v>
      </c>
      <c r="D2045" t="s">
        <v>21</v>
      </c>
      <c r="E2045" s="17">
        <v>62</v>
      </c>
      <c r="F2045" s="17">
        <v>3512.8654838709676</v>
      </c>
      <c r="G2045" s="17">
        <v>14861.349580645161</v>
      </c>
      <c r="H2045" s="17">
        <v>31034.234324193549</v>
      </c>
      <c r="I2045" s="17">
        <v>6614.2386822580647</v>
      </c>
      <c r="J2045" s="17">
        <v>2636.8689274193548</v>
      </c>
      <c r="K2045" s="17">
        <v>1239.5612903225806</v>
      </c>
      <c r="L2045" s="17">
        <v>59899.118288709673</v>
      </c>
      <c r="M2045" s="24">
        <f>SUMIFS('OD K'!$E:$E,'OD K'!B:B,Celkem!B2045,'OD K'!$D:$D,Celkem!D2045)</f>
        <v>5</v>
      </c>
      <c r="N2045" s="25">
        <f>SUMIFS('OD K'!$G:$G,'OD K'!B:B,Celkem!B2045,'OD K'!$D:$D,Celkem!D2045)</f>
        <v>4.741935483870968</v>
      </c>
      <c r="O2045" s="25">
        <f>SUMIFS('OD K'!$H:$H,'OD K'!B:B,Celkem!B2045,'OD K'!$D:$D,Celkem!D2045)</f>
        <v>0.5161290322580645</v>
      </c>
    </row>
    <row r="2046" spans="1:15" x14ac:dyDescent="0.25">
      <c r="A2046" t="s">
        <v>7</v>
      </c>
      <c r="B2046" t="s">
        <v>2064</v>
      </c>
      <c r="C2046" t="s">
        <v>2065</v>
      </c>
      <c r="D2046" t="s">
        <v>2</v>
      </c>
      <c r="E2046" s="17">
        <v>42</v>
      </c>
      <c r="F2046" s="17">
        <v>179356.95714285714</v>
      </c>
      <c r="G2046" s="17">
        <v>84763.806152380945</v>
      </c>
      <c r="H2046" s="17">
        <v>28783.052014285717</v>
      </c>
      <c r="I2046" s="17">
        <v>328125.07365238096</v>
      </c>
      <c r="J2046" s="17">
        <v>985.10155714285702</v>
      </c>
      <c r="K2046" s="17">
        <v>16063.935714285715</v>
      </c>
      <c r="L2046" s="17">
        <v>638077.92623333319</v>
      </c>
      <c r="M2046" s="24">
        <f>SUMIFS('OD K'!$E:$E,'OD K'!B:B,Celkem!B2046,'OD K'!$D:$D,Celkem!D2046)</f>
        <v>14</v>
      </c>
      <c r="N2046" s="25">
        <f>SUMIFS('OD K'!$G:$G,'OD K'!B:B,Celkem!B2046,'OD K'!$D:$D,Celkem!D2046)</f>
        <v>5.8571428571428568</v>
      </c>
      <c r="O2046" s="25">
        <f>SUMIFS('OD K'!$H:$H,'OD K'!B:B,Celkem!B2046,'OD K'!$D:$D,Celkem!D2046)</f>
        <v>12.547619047619047</v>
      </c>
    </row>
    <row r="2047" spans="1:15" x14ac:dyDescent="0.25">
      <c r="A2047" t="s">
        <v>7</v>
      </c>
      <c r="B2047" t="s">
        <v>2064</v>
      </c>
      <c r="C2047" t="s">
        <v>2065</v>
      </c>
      <c r="D2047" t="s">
        <v>21</v>
      </c>
      <c r="E2047" s="17">
        <v>189</v>
      </c>
      <c r="F2047" s="17">
        <v>138449.96978835977</v>
      </c>
      <c r="G2047" s="17">
        <v>67356.533593121683</v>
      </c>
      <c r="H2047" s="17">
        <v>54290.109672486775</v>
      </c>
      <c r="I2047" s="17">
        <v>107136.74368888889</v>
      </c>
      <c r="J2047" s="17">
        <v>883.40167407407398</v>
      </c>
      <c r="K2047" s="17">
        <v>31362.596560846559</v>
      </c>
      <c r="L2047" s="17">
        <v>399479.35497777775</v>
      </c>
      <c r="M2047" s="24">
        <f>SUMIFS('OD K'!$E:$E,'OD K'!B:B,Celkem!B2047,'OD K'!$D:$D,Celkem!D2047)</f>
        <v>14</v>
      </c>
      <c r="N2047" s="25">
        <f>SUMIFS('OD K'!$G:$G,'OD K'!B:B,Celkem!B2047,'OD K'!$D:$D,Celkem!D2047)</f>
        <v>7.7037037037037033</v>
      </c>
      <c r="O2047" s="25">
        <f>SUMIFS('OD K'!$H:$H,'OD K'!B:B,Celkem!B2047,'OD K'!$D:$D,Celkem!D2047)</f>
        <v>4.9047619047619051</v>
      </c>
    </row>
    <row r="2048" spans="1:15" x14ac:dyDescent="0.25">
      <c r="A2048" t="s">
        <v>7</v>
      </c>
      <c r="B2048" t="s">
        <v>2066</v>
      </c>
      <c r="C2048" t="s">
        <v>2067</v>
      </c>
      <c r="D2048" t="s">
        <v>2</v>
      </c>
      <c r="E2048" s="17">
        <v>34</v>
      </c>
      <c r="F2048" s="17">
        <v>15008.774411764707</v>
      </c>
      <c r="G2048" s="17">
        <v>17546.237514705885</v>
      </c>
      <c r="H2048" s="17">
        <v>15808.118602941177</v>
      </c>
      <c r="I2048" s="17">
        <v>17760.400676470588</v>
      </c>
      <c r="J2048" s="17">
        <v>0</v>
      </c>
      <c r="K2048" s="17">
        <v>0</v>
      </c>
      <c r="L2048" s="17">
        <v>66123.531205882362</v>
      </c>
      <c r="M2048" s="24">
        <f>SUMIFS('OD K'!$E:$E,'OD K'!B:B,Celkem!B2048,'OD K'!$D:$D,Celkem!D2048)</f>
        <v>5</v>
      </c>
      <c r="N2048" s="25">
        <f>SUMIFS('OD K'!$G:$G,'OD K'!B:B,Celkem!B2048,'OD K'!$D:$D,Celkem!D2048)</f>
        <v>3.3235294117647061</v>
      </c>
      <c r="O2048" s="25">
        <f>SUMIFS('OD K'!$H:$H,'OD K'!B:B,Celkem!B2048,'OD K'!$D:$D,Celkem!D2048)</f>
        <v>0.88235294117647056</v>
      </c>
    </row>
    <row r="2049" spans="1:15" x14ac:dyDescent="0.25">
      <c r="A2049" t="s">
        <v>7</v>
      </c>
      <c r="B2049" t="s">
        <v>2066</v>
      </c>
      <c r="C2049" t="s">
        <v>2067</v>
      </c>
      <c r="D2049" t="s">
        <v>21</v>
      </c>
      <c r="E2049" s="17">
        <v>165</v>
      </c>
      <c r="F2049" s="17">
        <v>27811.623333333329</v>
      </c>
      <c r="G2049" s="17">
        <v>14935.642888484846</v>
      </c>
      <c r="H2049" s="17">
        <v>25992.738295151514</v>
      </c>
      <c r="I2049" s="17">
        <v>12170.670664242423</v>
      </c>
      <c r="J2049" s="17">
        <v>451.4090296969697</v>
      </c>
      <c r="K2049" s="17">
        <v>9933.8858181818177</v>
      </c>
      <c r="L2049" s="17">
        <v>91295.97002909091</v>
      </c>
      <c r="M2049" s="24">
        <f>SUMIFS('OD K'!$E:$E,'OD K'!B:B,Celkem!B2049,'OD K'!$D:$D,Celkem!D2049)</f>
        <v>5</v>
      </c>
      <c r="N2049" s="25">
        <f>SUMIFS('OD K'!$G:$G,'OD K'!B:B,Celkem!B2049,'OD K'!$D:$D,Celkem!D2049)</f>
        <v>3.5333333333333332</v>
      </c>
      <c r="O2049" s="25">
        <f>SUMIFS('OD K'!$H:$H,'OD K'!B:B,Celkem!B2049,'OD K'!$D:$D,Celkem!D2049)</f>
        <v>0.70909090909090911</v>
      </c>
    </row>
    <row r="2050" spans="1:15" x14ac:dyDescent="0.25">
      <c r="A2050" t="s">
        <v>7</v>
      </c>
      <c r="B2050" t="s">
        <v>2068</v>
      </c>
      <c r="C2050" t="s">
        <v>2069</v>
      </c>
      <c r="D2050" t="s">
        <v>2</v>
      </c>
      <c r="E2050" s="17">
        <v>22</v>
      </c>
      <c r="F2050" s="17">
        <v>27347.582727272726</v>
      </c>
      <c r="G2050" s="17">
        <v>33709.879404545456</v>
      </c>
      <c r="H2050" s="17">
        <v>46893.50045</v>
      </c>
      <c r="I2050" s="17">
        <v>0</v>
      </c>
      <c r="J2050" s="17">
        <v>564.74075000000005</v>
      </c>
      <c r="K2050" s="17">
        <v>12.125454545454545</v>
      </c>
      <c r="L2050" s="17">
        <v>108527.82878636364</v>
      </c>
      <c r="M2050" s="24">
        <f>SUMIFS('OD K'!$E:$E,'OD K'!B:B,Celkem!B2050,'OD K'!$D:$D,Celkem!D2050)</f>
        <v>12</v>
      </c>
      <c r="N2050" s="25">
        <f>SUMIFS('OD K'!$G:$G,'OD K'!B:B,Celkem!B2050,'OD K'!$D:$D,Celkem!D2050)</f>
        <v>11.045454545454545</v>
      </c>
      <c r="O2050" s="25">
        <f>SUMIFS('OD K'!$H:$H,'OD K'!B:B,Celkem!B2050,'OD K'!$D:$D,Celkem!D2050)</f>
        <v>0</v>
      </c>
    </row>
    <row r="2051" spans="1:15" x14ac:dyDescent="0.25">
      <c r="A2051" t="s">
        <v>7</v>
      </c>
      <c r="B2051" t="s">
        <v>2068</v>
      </c>
      <c r="C2051" t="s">
        <v>2069</v>
      </c>
      <c r="D2051" t="s">
        <v>21</v>
      </c>
      <c r="E2051" s="17">
        <v>80</v>
      </c>
      <c r="F2051" s="17">
        <v>59490.020499999999</v>
      </c>
      <c r="G2051" s="17">
        <v>31833.474862499999</v>
      </c>
      <c r="H2051" s="17">
        <v>46074.499118749998</v>
      </c>
      <c r="I2051" s="17">
        <v>30339.458883750001</v>
      </c>
      <c r="J2051" s="17">
        <v>814.70405000000005</v>
      </c>
      <c r="K2051" s="17">
        <v>5760.8243750000001</v>
      </c>
      <c r="L2051" s="17">
        <v>174312.98178999999</v>
      </c>
      <c r="M2051" s="24">
        <f>SUMIFS('OD K'!$E:$E,'OD K'!B:B,Celkem!B2051,'OD K'!$D:$D,Celkem!D2051)</f>
        <v>12</v>
      </c>
      <c r="N2051" s="25">
        <f>SUMIFS('OD K'!$G:$G,'OD K'!B:B,Celkem!B2051,'OD K'!$D:$D,Celkem!D2051)</f>
        <v>7.2625000000000002</v>
      </c>
      <c r="O2051" s="25">
        <f>SUMIFS('OD K'!$H:$H,'OD K'!B:B,Celkem!B2051,'OD K'!$D:$D,Celkem!D2051)</f>
        <v>1.9875</v>
      </c>
    </row>
    <row r="2052" spans="1:15" x14ac:dyDescent="0.25">
      <c r="A2052" t="s">
        <v>7</v>
      </c>
      <c r="B2052" t="s">
        <v>2070</v>
      </c>
      <c r="C2052" t="s">
        <v>2071</v>
      </c>
      <c r="D2052" t="s">
        <v>2</v>
      </c>
      <c r="E2052" s="17">
        <v>39</v>
      </c>
      <c r="F2052" s="17">
        <v>14290.972307692309</v>
      </c>
      <c r="G2052" s="17">
        <v>21871.271825641026</v>
      </c>
      <c r="H2052" s="17">
        <v>33570.257479487176</v>
      </c>
      <c r="I2052" s="17">
        <v>8993.7416307692311</v>
      </c>
      <c r="J2052" s="17">
        <v>204.88123076923077</v>
      </c>
      <c r="K2052" s="17">
        <v>0</v>
      </c>
      <c r="L2052" s="17">
        <v>78931.124474358978</v>
      </c>
      <c r="M2052" s="24">
        <f>SUMIFS('OD K'!$E:$E,'OD K'!B:B,Celkem!B2052,'OD K'!$D:$D,Celkem!D2052)</f>
        <v>5</v>
      </c>
      <c r="N2052" s="25">
        <f>SUMIFS('OD K'!$G:$G,'OD K'!B:B,Celkem!B2052,'OD K'!$D:$D,Celkem!D2052)</f>
        <v>7.5641025641025639</v>
      </c>
      <c r="O2052" s="25">
        <f>SUMIFS('OD K'!$H:$H,'OD K'!B:B,Celkem!B2052,'OD K'!$D:$D,Celkem!D2052)</f>
        <v>0.30769230769230771</v>
      </c>
    </row>
    <row r="2053" spans="1:15" x14ac:dyDescent="0.25">
      <c r="A2053" t="s">
        <v>7</v>
      </c>
      <c r="B2053" t="s">
        <v>2070</v>
      </c>
      <c r="C2053" t="s">
        <v>2071</v>
      </c>
      <c r="D2053" t="s">
        <v>21</v>
      </c>
      <c r="E2053" s="17">
        <v>213</v>
      </c>
      <c r="F2053" s="17">
        <v>12331.626244131456</v>
      </c>
      <c r="G2053" s="17">
        <v>7354.1550924882631</v>
      </c>
      <c r="H2053" s="17">
        <v>15100.451681220657</v>
      </c>
      <c r="I2053" s="17">
        <v>3637.4583103286382</v>
      </c>
      <c r="J2053" s="17">
        <v>999.2765807511737</v>
      </c>
      <c r="K2053" s="17">
        <v>1346.0957746478875</v>
      </c>
      <c r="L2053" s="17">
        <v>40769.063683568078</v>
      </c>
      <c r="M2053" s="24">
        <f>SUMIFS('OD K'!$E:$E,'OD K'!B:B,Celkem!B2053,'OD K'!$D:$D,Celkem!D2053)</f>
        <v>5</v>
      </c>
      <c r="N2053" s="25">
        <f>SUMIFS('OD K'!$G:$G,'OD K'!B:B,Celkem!B2053,'OD K'!$D:$D,Celkem!D2053)</f>
        <v>2.535211267605634</v>
      </c>
      <c r="O2053" s="25">
        <f>SUMIFS('OD K'!$H:$H,'OD K'!B:B,Celkem!B2053,'OD K'!$D:$D,Celkem!D2053)</f>
        <v>0.24882629107981222</v>
      </c>
    </row>
    <row r="2054" spans="1:15" x14ac:dyDescent="0.25">
      <c r="A2054" t="s">
        <v>7</v>
      </c>
      <c r="B2054" t="s">
        <v>2072</v>
      </c>
      <c r="C2054" t="s">
        <v>2073</v>
      </c>
      <c r="D2054" t="s">
        <v>2</v>
      </c>
      <c r="E2054" s="17">
        <v>24</v>
      </c>
      <c r="F2054" s="17">
        <v>45222.341666666667</v>
      </c>
      <c r="G2054" s="17">
        <v>48245.974625000003</v>
      </c>
      <c r="H2054" s="17">
        <v>43021.344391666666</v>
      </c>
      <c r="I2054" s="17">
        <v>34466.641062499999</v>
      </c>
      <c r="J2054" s="17">
        <v>0</v>
      </c>
      <c r="K2054" s="17">
        <v>0</v>
      </c>
      <c r="L2054" s="17">
        <v>170956.30174583336</v>
      </c>
      <c r="M2054" s="24">
        <f>SUMIFS('OD K'!$E:$E,'OD K'!B:B,Celkem!B2054,'OD K'!$D:$D,Celkem!D2054)</f>
        <v>12</v>
      </c>
      <c r="N2054" s="25">
        <f>SUMIFS('OD K'!$G:$G,'OD K'!B:B,Celkem!B2054,'OD K'!$D:$D,Celkem!D2054)</f>
        <v>9.8333333333333339</v>
      </c>
      <c r="O2054" s="25">
        <f>SUMIFS('OD K'!$H:$H,'OD K'!B:B,Celkem!B2054,'OD K'!$D:$D,Celkem!D2054)</f>
        <v>1.0416666666666667</v>
      </c>
    </row>
    <row r="2055" spans="1:15" x14ac:dyDescent="0.25">
      <c r="A2055" t="s">
        <v>7</v>
      </c>
      <c r="B2055" t="s">
        <v>2072</v>
      </c>
      <c r="C2055" t="s">
        <v>2073</v>
      </c>
      <c r="D2055" t="s">
        <v>21</v>
      </c>
      <c r="E2055" s="17">
        <v>81</v>
      </c>
      <c r="F2055" s="17">
        <v>35631.619629629626</v>
      </c>
      <c r="G2055" s="17">
        <v>26688.881834567903</v>
      </c>
      <c r="H2055" s="17">
        <v>35353.130958024696</v>
      </c>
      <c r="I2055" s="17">
        <v>49203.446148148148</v>
      </c>
      <c r="J2055" s="17">
        <v>401.79299259259261</v>
      </c>
      <c r="K2055" s="17">
        <v>7222.2582716049392</v>
      </c>
      <c r="L2055" s="17">
        <v>154501.12983456792</v>
      </c>
      <c r="M2055" s="24">
        <f>SUMIFS('OD K'!$E:$E,'OD K'!B:B,Celkem!B2055,'OD K'!$D:$D,Celkem!D2055)</f>
        <v>12</v>
      </c>
      <c r="N2055" s="25">
        <f>SUMIFS('OD K'!$G:$G,'OD K'!B:B,Celkem!B2055,'OD K'!$D:$D,Celkem!D2055)</f>
        <v>6.1234567901234565</v>
      </c>
      <c r="O2055" s="25">
        <f>SUMIFS('OD K'!$H:$H,'OD K'!B:B,Celkem!B2055,'OD K'!$D:$D,Celkem!D2055)</f>
        <v>4.1111111111111107</v>
      </c>
    </row>
    <row r="2056" spans="1:15" x14ac:dyDescent="0.25">
      <c r="A2056" t="s">
        <v>7</v>
      </c>
      <c r="B2056" t="s">
        <v>2074</v>
      </c>
      <c r="C2056" t="s">
        <v>2075</v>
      </c>
      <c r="D2056" t="s">
        <v>2</v>
      </c>
      <c r="E2056" s="17">
        <v>56</v>
      </c>
      <c r="F2056" s="17">
        <v>35234.670892857146</v>
      </c>
      <c r="G2056" s="17">
        <v>22652.275291071426</v>
      </c>
      <c r="H2056" s="17">
        <v>19688.227080357145</v>
      </c>
      <c r="I2056" s="17">
        <v>4697.6239767857141</v>
      </c>
      <c r="J2056" s="17">
        <v>0</v>
      </c>
      <c r="K2056" s="17">
        <v>0</v>
      </c>
      <c r="L2056" s="17">
        <v>82272.797241071443</v>
      </c>
      <c r="M2056" s="24">
        <f>SUMIFS('OD K'!$E:$E,'OD K'!B:B,Celkem!B2056,'OD K'!$D:$D,Celkem!D2056)</f>
        <v>6</v>
      </c>
      <c r="N2056" s="25">
        <f>SUMIFS('OD K'!$G:$G,'OD K'!B:B,Celkem!B2056,'OD K'!$D:$D,Celkem!D2056)</f>
        <v>4.2678571428571432</v>
      </c>
      <c r="O2056" s="25">
        <f>SUMIFS('OD K'!$H:$H,'OD K'!B:B,Celkem!B2056,'OD K'!$D:$D,Celkem!D2056)</f>
        <v>0.16071428571428573</v>
      </c>
    </row>
    <row r="2057" spans="1:15" x14ac:dyDescent="0.25">
      <c r="A2057" t="s">
        <v>7</v>
      </c>
      <c r="B2057" t="s">
        <v>2074</v>
      </c>
      <c r="C2057" t="s">
        <v>2075</v>
      </c>
      <c r="D2057" t="s">
        <v>21</v>
      </c>
      <c r="E2057" s="17">
        <v>95</v>
      </c>
      <c r="F2057" s="17">
        <v>21309.261789473687</v>
      </c>
      <c r="G2057" s="17">
        <v>8982.6919663157896</v>
      </c>
      <c r="H2057" s="17">
        <v>23746.039908421055</v>
      </c>
      <c r="I2057" s="17">
        <v>6108.1301063157898</v>
      </c>
      <c r="J2057" s="17">
        <v>1357.3052957894738</v>
      </c>
      <c r="K2057" s="17">
        <v>1912.9414736842105</v>
      </c>
      <c r="L2057" s="17">
        <v>63416.370540000004</v>
      </c>
      <c r="M2057" s="24">
        <f>SUMIFS('OD K'!$E:$E,'OD K'!B:B,Celkem!B2057,'OD K'!$D:$D,Celkem!D2057)</f>
        <v>6</v>
      </c>
      <c r="N2057" s="25">
        <f>SUMIFS('OD K'!$G:$G,'OD K'!B:B,Celkem!B2057,'OD K'!$D:$D,Celkem!D2057)</f>
        <v>4.1052631578947372</v>
      </c>
      <c r="O2057" s="25">
        <f>SUMIFS('OD K'!$H:$H,'OD K'!B:B,Celkem!B2057,'OD K'!$D:$D,Celkem!D2057)</f>
        <v>1.263157894736842</v>
      </c>
    </row>
    <row r="2058" spans="1:15" x14ac:dyDescent="0.25">
      <c r="A2058" t="s">
        <v>7</v>
      </c>
      <c r="B2058" t="s">
        <v>2076</v>
      </c>
      <c r="C2058" t="s">
        <v>2077</v>
      </c>
      <c r="D2058" t="s">
        <v>2</v>
      </c>
      <c r="E2058" s="17">
        <v>13</v>
      </c>
      <c r="F2058" s="17">
        <v>5877.291538461538</v>
      </c>
      <c r="G2058" s="17">
        <v>17042.643753846154</v>
      </c>
      <c r="H2058" s="17">
        <v>18515.336561538461</v>
      </c>
      <c r="I2058" s="17">
        <v>46963.625876923077</v>
      </c>
      <c r="J2058" s="17">
        <v>1229.2873846153848</v>
      </c>
      <c r="K2058" s="17">
        <v>0</v>
      </c>
      <c r="L2058" s="17">
        <v>89628.185115384607</v>
      </c>
      <c r="M2058" s="24">
        <f>SUMIFS('OD K'!$E:$E,'OD K'!B:B,Celkem!B2058,'OD K'!$D:$D,Celkem!D2058)</f>
        <v>6</v>
      </c>
      <c r="N2058" s="25">
        <f>SUMIFS('OD K'!$G:$G,'OD K'!B:B,Celkem!B2058,'OD K'!$D:$D,Celkem!D2058)</f>
        <v>3.4615384615384617</v>
      </c>
      <c r="O2058" s="25">
        <f>SUMIFS('OD K'!$H:$H,'OD K'!B:B,Celkem!B2058,'OD K'!$D:$D,Celkem!D2058)</f>
        <v>2.9230769230769229</v>
      </c>
    </row>
    <row r="2059" spans="1:15" x14ac:dyDescent="0.25">
      <c r="A2059" t="s">
        <v>7</v>
      </c>
      <c r="B2059" t="s">
        <v>2076</v>
      </c>
      <c r="C2059" t="s">
        <v>2077</v>
      </c>
      <c r="D2059" t="s">
        <v>21</v>
      </c>
      <c r="E2059" s="17">
        <v>94</v>
      </c>
      <c r="F2059" s="17">
        <v>38059.306595744682</v>
      </c>
      <c r="G2059" s="17">
        <v>17793.693038297872</v>
      </c>
      <c r="H2059" s="17">
        <v>20335.598739361703</v>
      </c>
      <c r="I2059" s="17">
        <v>22049.190615957446</v>
      </c>
      <c r="J2059" s="17">
        <v>1978.361929787234</v>
      </c>
      <c r="K2059" s="17">
        <v>3376.6157446808511</v>
      </c>
      <c r="L2059" s="17">
        <v>103592.7666638298</v>
      </c>
      <c r="M2059" s="24">
        <f>SUMIFS('OD K'!$E:$E,'OD K'!B:B,Celkem!B2059,'OD K'!$D:$D,Celkem!D2059)</f>
        <v>6</v>
      </c>
      <c r="N2059" s="25">
        <f>SUMIFS('OD K'!$G:$G,'OD K'!B:B,Celkem!B2059,'OD K'!$D:$D,Celkem!D2059)</f>
        <v>2.7553191489361701</v>
      </c>
      <c r="O2059" s="25">
        <f>SUMIFS('OD K'!$H:$H,'OD K'!B:B,Celkem!B2059,'OD K'!$D:$D,Celkem!D2059)</f>
        <v>1.3723404255319149</v>
      </c>
    </row>
    <row r="2060" spans="1:15" x14ac:dyDescent="0.25">
      <c r="A2060" t="s">
        <v>7</v>
      </c>
      <c r="B2060" t="s">
        <v>2078</v>
      </c>
      <c r="C2060" t="s">
        <v>2079</v>
      </c>
      <c r="D2060" t="s">
        <v>2</v>
      </c>
      <c r="E2060" s="17">
        <v>39</v>
      </c>
      <c r="F2060" s="17">
        <v>48816.794615384613</v>
      </c>
      <c r="G2060" s="17">
        <v>33368.485376923076</v>
      </c>
      <c r="H2060" s="17">
        <v>30175.932110256406</v>
      </c>
      <c r="I2060" s="17">
        <v>87169.347156410266</v>
      </c>
      <c r="J2060" s="17">
        <v>0</v>
      </c>
      <c r="K2060" s="17">
        <v>0</v>
      </c>
      <c r="L2060" s="17">
        <v>199530.55925897433</v>
      </c>
      <c r="M2060" s="24">
        <f>SUMIFS('OD K'!$E:$E,'OD K'!B:B,Celkem!B2060,'OD K'!$D:$D,Celkem!D2060)</f>
        <v>9</v>
      </c>
      <c r="N2060" s="25">
        <f>SUMIFS('OD K'!$G:$G,'OD K'!B:B,Celkem!B2060,'OD K'!$D:$D,Celkem!D2060)</f>
        <v>6.4871794871794872</v>
      </c>
      <c r="O2060" s="25">
        <f>SUMIFS('OD K'!$H:$H,'OD K'!B:B,Celkem!B2060,'OD K'!$D:$D,Celkem!D2060)</f>
        <v>3.3846153846153846</v>
      </c>
    </row>
    <row r="2061" spans="1:15" x14ac:dyDescent="0.25">
      <c r="A2061" t="s">
        <v>7</v>
      </c>
      <c r="B2061" t="s">
        <v>2078</v>
      </c>
      <c r="C2061" t="s">
        <v>2079</v>
      </c>
      <c r="D2061" t="s">
        <v>21</v>
      </c>
      <c r="E2061" s="17">
        <v>172</v>
      </c>
      <c r="F2061" s="17">
        <v>499953.75069767446</v>
      </c>
      <c r="G2061" s="17">
        <v>36850.370348837212</v>
      </c>
      <c r="H2061" s="17">
        <v>35614.309534883723</v>
      </c>
      <c r="I2061" s="17">
        <v>82085.082896511623</v>
      </c>
      <c r="J2061" s="17">
        <v>807.24093837209307</v>
      </c>
      <c r="K2061" s="17">
        <v>6190.1518023255821</v>
      </c>
      <c r="L2061" s="17">
        <v>661500.90621860477</v>
      </c>
      <c r="M2061" s="24">
        <f>SUMIFS('OD K'!$E:$E,'OD K'!B:B,Celkem!B2061,'OD K'!$D:$D,Celkem!D2061)</f>
        <v>9</v>
      </c>
      <c r="N2061" s="25">
        <f>SUMIFS('OD K'!$G:$G,'OD K'!B:B,Celkem!B2061,'OD K'!$D:$D,Celkem!D2061)</f>
        <v>5.6337209302325579</v>
      </c>
      <c r="O2061" s="25">
        <f>SUMIFS('OD K'!$H:$H,'OD K'!B:B,Celkem!B2061,'OD K'!$D:$D,Celkem!D2061)</f>
        <v>6.1395348837209305</v>
      </c>
    </row>
    <row r="2062" spans="1:15" x14ac:dyDescent="0.25">
      <c r="A2062" t="s">
        <v>7</v>
      </c>
      <c r="B2062" t="s">
        <v>2080</v>
      </c>
      <c r="C2062" t="s">
        <v>2081</v>
      </c>
      <c r="D2062" t="s">
        <v>2</v>
      </c>
      <c r="E2062" s="17">
        <v>44</v>
      </c>
      <c r="F2062" s="17">
        <v>9447.2749999999996</v>
      </c>
      <c r="G2062" s="17">
        <v>16173.628643181817</v>
      </c>
      <c r="H2062" s="17">
        <v>25847.262965909089</v>
      </c>
      <c r="I2062" s="17">
        <v>14473.590720454546</v>
      </c>
      <c r="J2062" s="17">
        <v>1323.1974522727271</v>
      </c>
      <c r="K2062" s="17">
        <v>547.38818181818181</v>
      </c>
      <c r="L2062" s="17">
        <v>67812.342963636358</v>
      </c>
      <c r="M2062" s="24">
        <f>SUMIFS('OD K'!$E:$E,'OD K'!B:B,Celkem!B2062,'OD K'!$D:$D,Celkem!D2062)</f>
        <v>4</v>
      </c>
      <c r="N2062" s="25">
        <f>SUMIFS('OD K'!$G:$G,'OD K'!B:B,Celkem!B2062,'OD K'!$D:$D,Celkem!D2062)</f>
        <v>4.8863636363636367</v>
      </c>
      <c r="O2062" s="25">
        <f>SUMIFS('OD K'!$H:$H,'OD K'!B:B,Celkem!B2062,'OD K'!$D:$D,Celkem!D2062)</f>
        <v>0.79545454545454541</v>
      </c>
    </row>
    <row r="2063" spans="1:15" x14ac:dyDescent="0.25">
      <c r="A2063" t="s">
        <v>7</v>
      </c>
      <c r="B2063" t="s">
        <v>2080</v>
      </c>
      <c r="C2063" t="s">
        <v>2081</v>
      </c>
      <c r="D2063" t="s">
        <v>21</v>
      </c>
      <c r="E2063" s="17">
        <v>369</v>
      </c>
      <c r="F2063" s="17">
        <v>152537.30856368563</v>
      </c>
      <c r="G2063" s="17">
        <v>14191.705879132791</v>
      </c>
      <c r="H2063" s="17">
        <v>17671.075175338752</v>
      </c>
      <c r="I2063" s="17">
        <v>11951.81394390244</v>
      </c>
      <c r="J2063" s="17">
        <v>1379.3610054200542</v>
      </c>
      <c r="K2063" s="17">
        <v>1082.100054200542</v>
      </c>
      <c r="L2063" s="17">
        <v>198813.36462168017</v>
      </c>
      <c r="M2063" s="24">
        <f>SUMIFS('OD K'!$E:$E,'OD K'!B:B,Celkem!B2063,'OD K'!$D:$D,Celkem!D2063)</f>
        <v>4</v>
      </c>
      <c r="N2063" s="25">
        <f>SUMIFS('OD K'!$G:$G,'OD K'!B:B,Celkem!B2063,'OD K'!$D:$D,Celkem!D2063)</f>
        <v>2.7859078590785908</v>
      </c>
      <c r="O2063" s="25">
        <f>SUMIFS('OD K'!$H:$H,'OD K'!B:B,Celkem!B2063,'OD K'!$D:$D,Celkem!D2063)</f>
        <v>1.6233062330623307</v>
      </c>
    </row>
    <row r="2064" spans="1:15" x14ac:dyDescent="0.25">
      <c r="A2064" t="s">
        <v>7</v>
      </c>
      <c r="B2064" t="s">
        <v>2082</v>
      </c>
      <c r="C2064" t="s">
        <v>2083</v>
      </c>
      <c r="D2064" t="s">
        <v>2</v>
      </c>
      <c r="E2064" s="17">
        <v>7</v>
      </c>
      <c r="F2064" s="17">
        <v>28195.147142857142</v>
      </c>
      <c r="G2064" s="17">
        <v>7322.6490428571424</v>
      </c>
      <c r="H2064" s="17">
        <v>40384.446100000001</v>
      </c>
      <c r="I2064" s="17">
        <v>0</v>
      </c>
      <c r="J2064" s="17">
        <v>0</v>
      </c>
      <c r="K2064" s="17">
        <v>0</v>
      </c>
      <c r="L2064" s="17">
        <v>75902.242285714281</v>
      </c>
      <c r="M2064" s="24">
        <f>SUMIFS('OD K'!$E:$E,'OD K'!B:B,Celkem!B2064,'OD K'!$D:$D,Celkem!D2064)</f>
        <v>12</v>
      </c>
      <c r="N2064" s="25">
        <f>SUMIFS('OD K'!$G:$G,'OD K'!B:B,Celkem!B2064,'OD K'!$D:$D,Celkem!D2064)</f>
        <v>5.8571428571428568</v>
      </c>
      <c r="O2064" s="25">
        <f>SUMIFS('OD K'!$H:$H,'OD K'!B:B,Celkem!B2064,'OD K'!$D:$D,Celkem!D2064)</f>
        <v>0</v>
      </c>
    </row>
    <row r="2065" spans="1:15" x14ac:dyDescent="0.25">
      <c r="A2065" t="s">
        <v>7</v>
      </c>
      <c r="B2065" t="s">
        <v>2082</v>
      </c>
      <c r="C2065" t="s">
        <v>2083</v>
      </c>
      <c r="D2065" t="s">
        <v>21</v>
      </c>
      <c r="E2065" s="17">
        <v>109</v>
      </c>
      <c r="F2065" s="17">
        <v>6260.1634862385317</v>
      </c>
      <c r="G2065" s="17">
        <v>18937.198522935778</v>
      </c>
      <c r="H2065" s="17">
        <v>37092.945564220186</v>
      </c>
      <c r="I2065" s="17">
        <v>-213.42996238532112</v>
      </c>
      <c r="J2065" s="17">
        <v>519.11096238532105</v>
      </c>
      <c r="K2065" s="17">
        <v>14097.498715596332</v>
      </c>
      <c r="L2065" s="17">
        <v>76693.487288990829</v>
      </c>
      <c r="M2065" s="24">
        <f>SUMIFS('OD K'!$E:$E,'OD K'!B:B,Celkem!B2065,'OD K'!$D:$D,Celkem!D2065)</f>
        <v>12</v>
      </c>
      <c r="N2065" s="25">
        <f>SUMIFS('OD K'!$G:$G,'OD K'!B:B,Celkem!B2065,'OD K'!$D:$D,Celkem!D2065)</f>
        <v>4.5412844036697244</v>
      </c>
      <c r="O2065" s="25">
        <f>SUMIFS('OD K'!$H:$H,'OD K'!B:B,Celkem!B2065,'OD K'!$D:$D,Celkem!D2065)</f>
        <v>0.26605504587155965</v>
      </c>
    </row>
    <row r="2066" spans="1:15" x14ac:dyDescent="0.25">
      <c r="A2066" t="s">
        <v>7</v>
      </c>
      <c r="B2066" t="s">
        <v>2084</v>
      </c>
      <c r="C2066" t="s">
        <v>2085</v>
      </c>
      <c r="D2066" t="s">
        <v>2</v>
      </c>
      <c r="E2066" s="17">
        <v>15</v>
      </c>
      <c r="F2066" s="17">
        <v>192723.72533333334</v>
      </c>
      <c r="G2066" s="17">
        <v>123097.32630666667</v>
      </c>
      <c r="H2066" s="17">
        <v>39329.782326666667</v>
      </c>
      <c r="I2066" s="17">
        <v>310321.18333999999</v>
      </c>
      <c r="J2066" s="17">
        <v>0</v>
      </c>
      <c r="K2066" s="17">
        <v>6467.3160000000007</v>
      </c>
      <c r="L2066" s="17">
        <v>671939.3333066667</v>
      </c>
      <c r="M2066" s="24">
        <f>SUMIFS('OD K'!$E:$E,'OD K'!B:B,Celkem!B2066,'OD K'!$D:$D,Celkem!D2066)</f>
        <v>12</v>
      </c>
      <c r="N2066" s="25">
        <f>SUMIFS('OD K'!$G:$G,'OD K'!B:B,Celkem!B2066,'OD K'!$D:$D,Celkem!D2066)</f>
        <v>7.7333333333333334</v>
      </c>
      <c r="O2066" s="25">
        <f>SUMIFS('OD K'!$H:$H,'OD K'!B:B,Celkem!B2066,'OD K'!$D:$D,Celkem!D2066)</f>
        <v>9.8000000000000007</v>
      </c>
    </row>
    <row r="2067" spans="1:15" x14ac:dyDescent="0.25">
      <c r="A2067" t="s">
        <v>7</v>
      </c>
      <c r="B2067" t="s">
        <v>2084</v>
      </c>
      <c r="C2067" t="s">
        <v>2085</v>
      </c>
      <c r="D2067" t="s">
        <v>21</v>
      </c>
      <c r="E2067" s="17">
        <v>44</v>
      </c>
      <c r="F2067" s="17">
        <v>97258.02681818181</v>
      </c>
      <c r="G2067" s="17">
        <v>54368.599872727274</v>
      </c>
      <c r="H2067" s="17">
        <v>59176.785072727274</v>
      </c>
      <c r="I2067" s="17">
        <v>51456.930859090906</v>
      </c>
      <c r="J2067" s="17">
        <v>87.376590909090908</v>
      </c>
      <c r="K2067" s="17">
        <v>30136.211818181819</v>
      </c>
      <c r="L2067" s="17">
        <v>292483.93103181815</v>
      </c>
      <c r="M2067" s="24">
        <f>SUMIFS('OD K'!$E:$E,'OD K'!B:B,Celkem!B2067,'OD K'!$D:$D,Celkem!D2067)</f>
        <v>12</v>
      </c>
      <c r="N2067" s="25">
        <f>SUMIFS('OD K'!$G:$G,'OD K'!B:B,Celkem!B2067,'OD K'!$D:$D,Celkem!D2067)</f>
        <v>8.1590909090909083</v>
      </c>
      <c r="O2067" s="25">
        <f>SUMIFS('OD K'!$H:$H,'OD K'!B:B,Celkem!B2067,'OD K'!$D:$D,Celkem!D2067)</f>
        <v>4.2272727272727275</v>
      </c>
    </row>
    <row r="2068" spans="1:15" x14ac:dyDescent="0.25">
      <c r="A2068" t="s">
        <v>7</v>
      </c>
      <c r="B2068" t="s">
        <v>2086</v>
      </c>
      <c r="C2068" t="s">
        <v>2087</v>
      </c>
      <c r="D2068" t="s">
        <v>2</v>
      </c>
      <c r="E2068" s="17">
        <v>15</v>
      </c>
      <c r="F2068" s="17">
        <v>21423.708666666666</v>
      </c>
      <c r="G2068" s="17">
        <v>63829.493593333333</v>
      </c>
      <c r="H2068" s="17">
        <v>40248.295073333335</v>
      </c>
      <c r="I2068" s="17">
        <v>62121.827580000005</v>
      </c>
      <c r="J2068" s="17">
        <v>2031.7609</v>
      </c>
      <c r="K2068" s="17">
        <v>127.584</v>
      </c>
      <c r="L2068" s="17">
        <v>189782.66981333334</v>
      </c>
      <c r="M2068" s="24">
        <f>SUMIFS('OD K'!$E:$E,'OD K'!B:B,Celkem!B2068,'OD K'!$D:$D,Celkem!D2068)</f>
        <v>5</v>
      </c>
      <c r="N2068" s="25">
        <f>SUMIFS('OD K'!$G:$G,'OD K'!B:B,Celkem!B2068,'OD K'!$D:$D,Celkem!D2068)</f>
        <v>7.7333333333333334</v>
      </c>
      <c r="O2068" s="25">
        <f>SUMIFS('OD K'!$H:$H,'OD K'!B:B,Celkem!B2068,'OD K'!$D:$D,Celkem!D2068)</f>
        <v>2</v>
      </c>
    </row>
    <row r="2069" spans="1:15" x14ac:dyDescent="0.25">
      <c r="A2069" t="s">
        <v>7</v>
      </c>
      <c r="B2069" t="s">
        <v>2086</v>
      </c>
      <c r="C2069" t="s">
        <v>2087</v>
      </c>
      <c r="D2069" t="s">
        <v>21</v>
      </c>
      <c r="E2069" s="17">
        <v>90</v>
      </c>
      <c r="F2069" s="17">
        <v>7440.393222222222</v>
      </c>
      <c r="G2069" s="17">
        <v>27956.819622222221</v>
      </c>
      <c r="H2069" s="17">
        <v>22952.004738888889</v>
      </c>
      <c r="I2069" s="17">
        <v>14226.741615555555</v>
      </c>
      <c r="J2069" s="17">
        <v>672.60362222222227</v>
      </c>
      <c r="K2069" s="17">
        <v>5440.8048888888889</v>
      </c>
      <c r="L2069" s="17">
        <v>78689.367709999991</v>
      </c>
      <c r="M2069" s="24">
        <f>SUMIFS('OD K'!$E:$E,'OD K'!B:B,Celkem!B2069,'OD K'!$D:$D,Celkem!D2069)</f>
        <v>5</v>
      </c>
      <c r="N2069" s="25">
        <f>SUMIFS('OD K'!$G:$G,'OD K'!B:B,Celkem!B2069,'OD K'!$D:$D,Celkem!D2069)</f>
        <v>2.5444444444444443</v>
      </c>
      <c r="O2069" s="25">
        <f>SUMIFS('OD K'!$H:$H,'OD K'!B:B,Celkem!B2069,'OD K'!$D:$D,Celkem!D2069)</f>
        <v>0.84444444444444444</v>
      </c>
    </row>
    <row r="2070" spans="1:15" x14ac:dyDescent="0.25">
      <c r="A2070" t="s">
        <v>7</v>
      </c>
      <c r="B2070" t="s">
        <v>2088</v>
      </c>
      <c r="C2070" t="s">
        <v>2089</v>
      </c>
      <c r="D2070" t="s">
        <v>2</v>
      </c>
      <c r="E2070" s="17">
        <v>14</v>
      </c>
      <c r="F2070" s="17">
        <v>1216.7542857142857</v>
      </c>
      <c r="G2070" s="17">
        <v>5763.6260142857145</v>
      </c>
      <c r="H2070" s="17">
        <v>34818.888178571426</v>
      </c>
      <c r="I2070" s="17">
        <v>0</v>
      </c>
      <c r="J2070" s="17">
        <v>0</v>
      </c>
      <c r="K2070" s="17">
        <v>0</v>
      </c>
      <c r="L2070" s="17">
        <v>41799.268478571423</v>
      </c>
      <c r="M2070" s="24">
        <f>SUMIFS('OD K'!$E:$E,'OD K'!B:B,Celkem!B2070,'OD K'!$D:$D,Celkem!D2070)</f>
        <v>5</v>
      </c>
      <c r="N2070" s="25">
        <f>SUMIFS('OD K'!$G:$G,'OD K'!B:B,Celkem!B2070,'OD K'!$D:$D,Celkem!D2070)</f>
        <v>5.2142857142857144</v>
      </c>
      <c r="O2070" s="25">
        <f>SUMIFS('OD K'!$H:$H,'OD K'!B:B,Celkem!B2070,'OD K'!$D:$D,Celkem!D2070)</f>
        <v>0</v>
      </c>
    </row>
    <row r="2071" spans="1:15" x14ac:dyDescent="0.25">
      <c r="A2071" t="s">
        <v>7</v>
      </c>
      <c r="B2071" t="s">
        <v>2088</v>
      </c>
      <c r="C2071" t="s">
        <v>2089</v>
      </c>
      <c r="D2071" t="s">
        <v>21</v>
      </c>
      <c r="E2071" s="17">
        <v>178</v>
      </c>
      <c r="F2071" s="17">
        <v>3484.5229213483144</v>
      </c>
      <c r="G2071" s="17">
        <v>12820.094887078651</v>
      </c>
      <c r="H2071" s="17">
        <v>27723.445432584267</v>
      </c>
      <c r="I2071" s="17">
        <v>5267.0045904494382</v>
      </c>
      <c r="J2071" s="17">
        <v>3632.7695634831462</v>
      </c>
      <c r="K2071" s="17">
        <v>432.61926966292134</v>
      </c>
      <c r="L2071" s="17">
        <v>53360.45666460674</v>
      </c>
      <c r="M2071" s="24">
        <f>SUMIFS('OD K'!$E:$E,'OD K'!B:B,Celkem!B2071,'OD K'!$D:$D,Celkem!D2071)</f>
        <v>5</v>
      </c>
      <c r="N2071" s="25">
        <f>SUMIFS('OD K'!$G:$G,'OD K'!B:B,Celkem!B2071,'OD K'!$D:$D,Celkem!D2071)</f>
        <v>3.4662921348314608</v>
      </c>
      <c r="O2071" s="25">
        <f>SUMIFS('OD K'!$H:$H,'OD K'!B:B,Celkem!B2071,'OD K'!$D:$D,Celkem!D2071)</f>
        <v>0.30337078651685395</v>
      </c>
    </row>
    <row r="2072" spans="1:15" x14ac:dyDescent="0.25">
      <c r="A2072" t="s">
        <v>7</v>
      </c>
      <c r="B2072" t="s">
        <v>2090</v>
      </c>
      <c r="C2072" t="s">
        <v>2091</v>
      </c>
      <c r="D2072" t="s">
        <v>2</v>
      </c>
      <c r="E2072" s="17">
        <v>8</v>
      </c>
      <c r="F2072" s="17">
        <v>1726.0625</v>
      </c>
      <c r="G2072" s="17">
        <v>6437.2596750000002</v>
      </c>
      <c r="H2072" s="17">
        <v>32071.832074999998</v>
      </c>
      <c r="I2072" s="17">
        <v>0</v>
      </c>
      <c r="J2072" s="17">
        <v>0</v>
      </c>
      <c r="K2072" s="17">
        <v>0</v>
      </c>
      <c r="L2072" s="17">
        <v>40235.15425</v>
      </c>
      <c r="M2072" s="24">
        <f>SUMIFS('OD K'!$E:$E,'OD K'!B:B,Celkem!B2072,'OD K'!$D:$D,Celkem!D2072)</f>
        <v>11</v>
      </c>
      <c r="N2072" s="25">
        <f>SUMIFS('OD K'!$G:$G,'OD K'!B:B,Celkem!B2072,'OD K'!$D:$D,Celkem!D2072)</f>
        <v>4.625</v>
      </c>
      <c r="O2072" s="25">
        <f>SUMIFS('OD K'!$H:$H,'OD K'!B:B,Celkem!B2072,'OD K'!$D:$D,Celkem!D2072)</f>
        <v>0</v>
      </c>
    </row>
    <row r="2073" spans="1:15" x14ac:dyDescent="0.25">
      <c r="A2073" t="s">
        <v>7</v>
      </c>
      <c r="B2073" t="s">
        <v>2090</v>
      </c>
      <c r="C2073" t="s">
        <v>2091</v>
      </c>
      <c r="D2073" t="s">
        <v>21</v>
      </c>
      <c r="E2073" s="17">
        <v>76</v>
      </c>
      <c r="F2073" s="17">
        <v>30399.456447368419</v>
      </c>
      <c r="G2073" s="17">
        <v>27428.536234210525</v>
      </c>
      <c r="H2073" s="17">
        <v>41894.688650000004</v>
      </c>
      <c r="I2073" s="17">
        <v>51094.857773684213</v>
      </c>
      <c r="J2073" s="17">
        <v>5667.9359828947372</v>
      </c>
      <c r="K2073" s="17">
        <v>150.67263157894737</v>
      </c>
      <c r="L2073" s="17">
        <v>156636.14771973685</v>
      </c>
      <c r="M2073" s="24">
        <f>SUMIFS('OD K'!$E:$E,'OD K'!B:B,Celkem!B2073,'OD K'!$D:$D,Celkem!D2073)</f>
        <v>11</v>
      </c>
      <c r="N2073" s="25">
        <f>SUMIFS('OD K'!$G:$G,'OD K'!B:B,Celkem!B2073,'OD K'!$D:$D,Celkem!D2073)</f>
        <v>5.9342105263157894</v>
      </c>
      <c r="O2073" s="25">
        <f>SUMIFS('OD K'!$H:$H,'OD K'!B:B,Celkem!B2073,'OD K'!$D:$D,Celkem!D2073)</f>
        <v>2.6842105263157894</v>
      </c>
    </row>
    <row r="2074" spans="1:15" x14ac:dyDescent="0.25">
      <c r="A2074" t="s">
        <v>7</v>
      </c>
      <c r="B2074" t="s">
        <v>2092</v>
      </c>
      <c r="C2074" t="s">
        <v>2093</v>
      </c>
      <c r="D2074" t="s">
        <v>2</v>
      </c>
      <c r="E2074" s="17">
        <v>30</v>
      </c>
      <c r="F2074" s="17">
        <v>1783.5636666666667</v>
      </c>
      <c r="G2074" s="17">
        <v>8184.4969833333334</v>
      </c>
      <c r="H2074" s="17">
        <v>38155.124826666666</v>
      </c>
      <c r="I2074" s="17">
        <v>2325.8946599999999</v>
      </c>
      <c r="J2074" s="17">
        <v>577.08213333333333</v>
      </c>
      <c r="K2074" s="17">
        <v>31.709999999999997</v>
      </c>
      <c r="L2074" s="17">
        <v>51057.87227</v>
      </c>
      <c r="M2074" s="24">
        <f>SUMIFS('OD K'!$E:$E,'OD K'!B:B,Celkem!B2074,'OD K'!$D:$D,Celkem!D2074)</f>
        <v>5</v>
      </c>
      <c r="N2074" s="25">
        <f>SUMIFS('OD K'!$G:$G,'OD K'!B:B,Celkem!B2074,'OD K'!$D:$D,Celkem!D2074)</f>
        <v>5.7</v>
      </c>
      <c r="O2074" s="25">
        <f>SUMIFS('OD K'!$H:$H,'OD K'!B:B,Celkem!B2074,'OD K'!$D:$D,Celkem!D2074)</f>
        <v>0.1</v>
      </c>
    </row>
    <row r="2075" spans="1:15" x14ac:dyDescent="0.25">
      <c r="A2075" t="s">
        <v>7</v>
      </c>
      <c r="B2075" t="s">
        <v>2092</v>
      </c>
      <c r="C2075" t="s">
        <v>2093</v>
      </c>
      <c r="D2075" t="s">
        <v>21</v>
      </c>
      <c r="E2075" s="17">
        <v>286</v>
      </c>
      <c r="F2075" s="17">
        <v>13587.256608391608</v>
      </c>
      <c r="G2075" s="17">
        <v>12862.219766783217</v>
      </c>
      <c r="H2075" s="17">
        <v>23602.801296853148</v>
      </c>
      <c r="I2075" s="17">
        <v>9019.7784094405597</v>
      </c>
      <c r="J2075" s="17">
        <v>2501.2370143356643</v>
      </c>
      <c r="K2075" s="17">
        <v>312.69276223776228</v>
      </c>
      <c r="L2075" s="17">
        <v>61885.98585804196</v>
      </c>
      <c r="M2075" s="24">
        <f>SUMIFS('OD K'!$E:$E,'OD K'!B:B,Celkem!B2075,'OD K'!$D:$D,Celkem!D2075)</f>
        <v>5</v>
      </c>
      <c r="N2075" s="25">
        <f>SUMIFS('OD K'!$G:$G,'OD K'!B:B,Celkem!B2075,'OD K'!$D:$D,Celkem!D2075)</f>
        <v>3.0174825174825175</v>
      </c>
      <c r="O2075" s="25">
        <f>SUMIFS('OD K'!$H:$H,'OD K'!B:B,Celkem!B2075,'OD K'!$D:$D,Celkem!D2075)</f>
        <v>0.59440559440559437</v>
      </c>
    </row>
    <row r="2076" spans="1:15" x14ac:dyDescent="0.25">
      <c r="A2076" t="s">
        <v>7</v>
      </c>
      <c r="B2076" t="s">
        <v>2094</v>
      </c>
      <c r="C2076" t="s">
        <v>2095</v>
      </c>
      <c r="D2076" t="s">
        <v>2</v>
      </c>
      <c r="E2076" s="17">
        <v>8</v>
      </c>
      <c r="F2076" s="17">
        <v>43264.577499999999</v>
      </c>
      <c r="G2076" s="17">
        <v>26419.683037499999</v>
      </c>
      <c r="H2076" s="17">
        <v>74402.480262500001</v>
      </c>
      <c r="I2076" s="17">
        <v>28509.809037499999</v>
      </c>
      <c r="J2076" s="17">
        <v>0</v>
      </c>
      <c r="K2076" s="17">
        <v>0</v>
      </c>
      <c r="L2076" s="17">
        <v>172596.5498375</v>
      </c>
      <c r="M2076" s="24">
        <f>SUMIFS('OD K'!$E:$E,'OD K'!B:B,Celkem!B2076,'OD K'!$D:$D,Celkem!D2076)</f>
        <v>11</v>
      </c>
      <c r="N2076" s="25">
        <f>SUMIFS('OD K'!$G:$G,'OD K'!B:B,Celkem!B2076,'OD K'!$D:$D,Celkem!D2076)</f>
        <v>10.125</v>
      </c>
      <c r="O2076" s="25">
        <f>SUMIFS('OD K'!$H:$H,'OD K'!B:B,Celkem!B2076,'OD K'!$D:$D,Celkem!D2076)</f>
        <v>1.125</v>
      </c>
    </row>
    <row r="2077" spans="1:15" x14ac:dyDescent="0.25">
      <c r="A2077" t="s">
        <v>7</v>
      </c>
      <c r="B2077" t="s">
        <v>2094</v>
      </c>
      <c r="C2077" t="s">
        <v>2095</v>
      </c>
      <c r="D2077" t="s">
        <v>21</v>
      </c>
      <c r="E2077" s="17">
        <v>192</v>
      </c>
      <c r="F2077" s="17">
        <v>12658.389791666666</v>
      </c>
      <c r="G2077" s="17">
        <v>25934.861576041669</v>
      </c>
      <c r="H2077" s="17">
        <v>55601.212368229171</v>
      </c>
      <c r="I2077" s="17">
        <v>16799.025199479165</v>
      </c>
      <c r="J2077" s="17">
        <v>2602.7538619791667</v>
      </c>
      <c r="K2077" s="17">
        <v>997.29640625000002</v>
      </c>
      <c r="L2077" s="17">
        <v>114593.53920364582</v>
      </c>
      <c r="M2077" s="24">
        <f>SUMIFS('OD K'!$E:$E,'OD K'!B:B,Celkem!B2077,'OD K'!$D:$D,Celkem!D2077)</f>
        <v>11</v>
      </c>
      <c r="N2077" s="25">
        <f>SUMIFS('OD K'!$G:$G,'OD K'!B:B,Celkem!B2077,'OD K'!$D:$D,Celkem!D2077)</f>
        <v>9.46875</v>
      </c>
      <c r="O2077" s="25">
        <f>SUMIFS('OD K'!$H:$H,'OD K'!B:B,Celkem!B2077,'OD K'!$D:$D,Celkem!D2077)</f>
        <v>0.90104166666666663</v>
      </c>
    </row>
    <row r="2078" spans="1:15" x14ac:dyDescent="0.25">
      <c r="A2078" t="s">
        <v>7</v>
      </c>
      <c r="B2078" t="s">
        <v>2096</v>
      </c>
      <c r="C2078" t="s">
        <v>2097</v>
      </c>
      <c r="D2078" t="s">
        <v>2</v>
      </c>
      <c r="E2078" s="17">
        <v>38</v>
      </c>
      <c r="F2078" s="17">
        <v>5313.5402631578945</v>
      </c>
      <c r="G2078" s="17">
        <v>12702.773307894737</v>
      </c>
      <c r="H2078" s="17">
        <v>39473.584489473687</v>
      </c>
      <c r="I2078" s="17">
        <v>2672.2183105263161</v>
      </c>
      <c r="J2078" s="17">
        <v>2025.8170210526314</v>
      </c>
      <c r="K2078" s="17">
        <v>54.762631578947371</v>
      </c>
      <c r="L2078" s="17">
        <v>62242.696023684213</v>
      </c>
      <c r="M2078" s="24">
        <f>SUMIFS('OD K'!$E:$E,'OD K'!B:B,Celkem!B2078,'OD K'!$D:$D,Celkem!D2078)</f>
        <v>4</v>
      </c>
      <c r="N2078" s="25">
        <f>SUMIFS('OD K'!$G:$G,'OD K'!B:B,Celkem!B2078,'OD K'!$D:$D,Celkem!D2078)</f>
        <v>5.8421052631578947</v>
      </c>
      <c r="O2078" s="25">
        <f>SUMIFS('OD K'!$H:$H,'OD K'!B:B,Celkem!B2078,'OD K'!$D:$D,Celkem!D2078)</f>
        <v>0.15789473684210525</v>
      </c>
    </row>
    <row r="2079" spans="1:15" x14ac:dyDescent="0.25">
      <c r="A2079" t="s">
        <v>7</v>
      </c>
      <c r="B2079" t="s">
        <v>2096</v>
      </c>
      <c r="C2079" t="s">
        <v>2097</v>
      </c>
      <c r="D2079" t="s">
        <v>21</v>
      </c>
      <c r="E2079" s="17">
        <v>742</v>
      </c>
      <c r="F2079" s="17">
        <v>3975.9960916442051</v>
      </c>
      <c r="G2079" s="17">
        <v>11122.242966981132</v>
      </c>
      <c r="H2079" s="17">
        <v>23910.518763207547</v>
      </c>
      <c r="I2079" s="17">
        <v>2450.0410505390837</v>
      </c>
      <c r="J2079" s="17">
        <v>2920.7290032345018</v>
      </c>
      <c r="K2079" s="17">
        <v>153.04580862533695</v>
      </c>
      <c r="L2079" s="17">
        <v>44532.573684231807</v>
      </c>
      <c r="M2079" s="24">
        <f>SUMIFS('OD K'!$E:$E,'OD K'!B:B,Celkem!B2079,'OD K'!$D:$D,Celkem!D2079)</f>
        <v>4</v>
      </c>
      <c r="N2079" s="25">
        <f>SUMIFS('OD K'!$G:$G,'OD K'!B:B,Celkem!B2079,'OD K'!$D:$D,Celkem!D2079)</f>
        <v>3.8247978436657681</v>
      </c>
      <c r="O2079" s="25">
        <f>SUMIFS('OD K'!$H:$H,'OD K'!B:B,Celkem!B2079,'OD K'!$D:$D,Celkem!D2079)</f>
        <v>0.18194070080862534</v>
      </c>
    </row>
    <row r="2080" spans="1:15" x14ac:dyDescent="0.25">
      <c r="A2080" t="s">
        <v>7</v>
      </c>
      <c r="B2080" t="s">
        <v>2098</v>
      </c>
      <c r="C2080" t="s">
        <v>2099</v>
      </c>
      <c r="D2080" t="s">
        <v>2</v>
      </c>
      <c r="E2080" s="17">
        <v>7</v>
      </c>
      <c r="F2080" s="17">
        <v>359263.64571428573</v>
      </c>
      <c r="G2080" s="17">
        <v>65271.316657142852</v>
      </c>
      <c r="H2080" s="17">
        <v>16293.129857142858</v>
      </c>
      <c r="I2080" s="17">
        <v>210482.65821428571</v>
      </c>
      <c r="J2080" s="17">
        <v>3978.2706857142853</v>
      </c>
      <c r="K2080" s="17">
        <v>0</v>
      </c>
      <c r="L2080" s="17">
        <v>655289.02112857148</v>
      </c>
      <c r="M2080" s="24">
        <f>SUMIFS('OD K'!$E:$E,'OD K'!B:B,Celkem!B2080,'OD K'!$D:$D,Celkem!D2080)</f>
        <v>13</v>
      </c>
      <c r="N2080" s="25">
        <f>SUMIFS('OD K'!$G:$G,'OD K'!B:B,Celkem!B2080,'OD K'!$D:$D,Celkem!D2080)</f>
        <v>1.4285714285714286</v>
      </c>
      <c r="O2080" s="25">
        <f>SUMIFS('OD K'!$H:$H,'OD K'!B:B,Celkem!B2080,'OD K'!$D:$D,Celkem!D2080)</f>
        <v>12.142857142857142</v>
      </c>
    </row>
    <row r="2081" spans="1:15" x14ac:dyDescent="0.25">
      <c r="A2081" t="s">
        <v>7</v>
      </c>
      <c r="B2081" t="s">
        <v>2098</v>
      </c>
      <c r="C2081" t="s">
        <v>2099</v>
      </c>
      <c r="D2081" t="s">
        <v>21</v>
      </c>
      <c r="E2081" s="17">
        <v>255</v>
      </c>
      <c r="F2081" s="17">
        <v>20534.150941176471</v>
      </c>
      <c r="G2081" s="17">
        <v>28860.143769411763</v>
      </c>
      <c r="H2081" s="17">
        <v>27903.74600352941</v>
      </c>
      <c r="I2081" s="17">
        <v>121876.08600901961</v>
      </c>
      <c r="J2081" s="17">
        <v>695.46982313725482</v>
      </c>
      <c r="K2081" s="17">
        <v>1054.8329019607843</v>
      </c>
      <c r="L2081" s="17">
        <v>200924.42944823529</v>
      </c>
      <c r="M2081" s="24">
        <f>SUMIFS('OD K'!$E:$E,'OD K'!B:B,Celkem!B2081,'OD K'!$D:$D,Celkem!D2081)</f>
        <v>13</v>
      </c>
      <c r="N2081" s="25">
        <f>SUMIFS('OD K'!$G:$G,'OD K'!B:B,Celkem!B2081,'OD K'!$D:$D,Celkem!D2081)</f>
        <v>4.9294117647058826</v>
      </c>
      <c r="O2081" s="25">
        <f>SUMIFS('OD K'!$H:$H,'OD K'!B:B,Celkem!B2081,'OD K'!$D:$D,Celkem!D2081)</f>
        <v>5.4784313725490197</v>
      </c>
    </row>
    <row r="2082" spans="1:15" x14ac:dyDescent="0.25">
      <c r="A2082" t="s">
        <v>7</v>
      </c>
      <c r="B2082" t="s">
        <v>2100</v>
      </c>
      <c r="C2082" t="s">
        <v>2101</v>
      </c>
      <c r="D2082" t="s">
        <v>2</v>
      </c>
      <c r="E2082" s="17">
        <v>8</v>
      </c>
      <c r="F2082" s="17">
        <v>3846.895</v>
      </c>
      <c r="G2082" s="17">
        <v>17764.002974999999</v>
      </c>
      <c r="H2082" s="17">
        <v>17814.151549999999</v>
      </c>
      <c r="I2082" s="17">
        <v>94328.466712499998</v>
      </c>
      <c r="J2082" s="17">
        <v>0</v>
      </c>
      <c r="K2082" s="17">
        <v>0</v>
      </c>
      <c r="L2082" s="17">
        <v>133753.51623750001</v>
      </c>
      <c r="M2082" s="24">
        <f>SUMIFS('OD K'!$E:$E,'OD K'!B:B,Celkem!B2082,'OD K'!$D:$D,Celkem!D2082)</f>
        <v>12</v>
      </c>
      <c r="N2082" s="25">
        <f>SUMIFS('OD K'!$G:$G,'OD K'!B:B,Celkem!B2082,'OD K'!$D:$D,Celkem!D2082)</f>
        <v>1.625</v>
      </c>
      <c r="O2082" s="25">
        <f>SUMIFS('OD K'!$H:$H,'OD K'!B:B,Celkem!B2082,'OD K'!$D:$D,Celkem!D2082)</f>
        <v>5</v>
      </c>
    </row>
    <row r="2083" spans="1:15" x14ac:dyDescent="0.25">
      <c r="A2083" t="s">
        <v>7</v>
      </c>
      <c r="B2083" t="s">
        <v>2100</v>
      </c>
      <c r="C2083" t="s">
        <v>2101</v>
      </c>
      <c r="D2083" t="s">
        <v>21</v>
      </c>
      <c r="E2083" s="17">
        <v>264</v>
      </c>
      <c r="F2083" s="17">
        <v>11701.404621212121</v>
      </c>
      <c r="G2083" s="17">
        <v>21594.79957689394</v>
      </c>
      <c r="H2083" s="17">
        <v>21838.003530303031</v>
      </c>
      <c r="I2083" s="17">
        <v>89407.10340795455</v>
      </c>
      <c r="J2083" s="17">
        <v>228.43093598484847</v>
      </c>
      <c r="K2083" s="17">
        <v>1235.2222727272726</v>
      </c>
      <c r="L2083" s="17">
        <v>146004.96434507577</v>
      </c>
      <c r="M2083" s="24">
        <f>SUMIFS('OD K'!$E:$E,'OD K'!B:B,Celkem!B2083,'OD K'!$D:$D,Celkem!D2083)</f>
        <v>12</v>
      </c>
      <c r="N2083" s="25">
        <f>SUMIFS('OD K'!$G:$G,'OD K'!B:B,Celkem!B2083,'OD K'!$D:$D,Celkem!D2083)</f>
        <v>3.4280303030303032</v>
      </c>
      <c r="O2083" s="25">
        <f>SUMIFS('OD K'!$H:$H,'OD K'!B:B,Celkem!B2083,'OD K'!$D:$D,Celkem!D2083)</f>
        <v>5.0795454545454541</v>
      </c>
    </row>
    <row r="2084" spans="1:15" x14ac:dyDescent="0.25">
      <c r="A2084" t="s">
        <v>7</v>
      </c>
      <c r="B2084" t="s">
        <v>2102</v>
      </c>
      <c r="C2084" t="s">
        <v>2103</v>
      </c>
      <c r="D2084" t="s">
        <v>2</v>
      </c>
      <c r="E2084" s="17">
        <v>12</v>
      </c>
      <c r="F2084" s="17">
        <v>2227.5566666666668</v>
      </c>
      <c r="G2084" s="17">
        <v>14923.952183333333</v>
      </c>
      <c r="H2084" s="17">
        <v>53224.224199999997</v>
      </c>
      <c r="I2084" s="17">
        <v>50712.700866666673</v>
      </c>
      <c r="J2084" s="17">
        <v>0</v>
      </c>
      <c r="K2084" s="17">
        <v>230.94000000000003</v>
      </c>
      <c r="L2084" s="17">
        <v>121319.37391666666</v>
      </c>
      <c r="M2084" s="24">
        <f>SUMIFS('OD K'!$E:$E,'OD K'!B:B,Celkem!B2084,'OD K'!$D:$D,Celkem!D2084)</f>
        <v>8</v>
      </c>
      <c r="N2084" s="25">
        <f>SUMIFS('OD K'!$G:$G,'OD K'!B:B,Celkem!B2084,'OD K'!$D:$D,Celkem!D2084)</f>
        <v>4.666666666666667</v>
      </c>
      <c r="O2084" s="25">
        <f>SUMIFS('OD K'!$H:$H,'OD K'!B:B,Celkem!B2084,'OD K'!$D:$D,Celkem!D2084)</f>
        <v>2.6666666666666665</v>
      </c>
    </row>
    <row r="2085" spans="1:15" x14ac:dyDescent="0.25">
      <c r="A2085" t="s">
        <v>7</v>
      </c>
      <c r="B2085" t="s">
        <v>2102</v>
      </c>
      <c r="C2085" t="s">
        <v>2103</v>
      </c>
      <c r="D2085" t="s">
        <v>21</v>
      </c>
      <c r="E2085" s="17">
        <v>44</v>
      </c>
      <c r="F2085" s="17">
        <v>5232.4881818181821</v>
      </c>
      <c r="G2085" s="17">
        <v>20862.459911363636</v>
      </c>
      <c r="H2085" s="17">
        <v>33652.14764090909</v>
      </c>
      <c r="I2085" s="17">
        <v>57888.23841818182</v>
      </c>
      <c r="J2085" s="17">
        <v>148.71838636363637</v>
      </c>
      <c r="K2085" s="17">
        <v>1036.921590909091</v>
      </c>
      <c r="L2085" s="17">
        <v>118820.97412954544</v>
      </c>
      <c r="M2085" s="24">
        <f>SUMIFS('OD K'!$E:$E,'OD K'!B:B,Celkem!B2085,'OD K'!$D:$D,Celkem!D2085)</f>
        <v>8</v>
      </c>
      <c r="N2085" s="25">
        <f>SUMIFS('OD K'!$G:$G,'OD K'!B:B,Celkem!B2085,'OD K'!$D:$D,Celkem!D2085)</f>
        <v>3.7045454545454546</v>
      </c>
      <c r="O2085" s="25">
        <f>SUMIFS('OD K'!$H:$H,'OD K'!B:B,Celkem!B2085,'OD K'!$D:$D,Celkem!D2085)</f>
        <v>4.8636363636363633</v>
      </c>
    </row>
    <row r="2086" spans="1:15" x14ac:dyDescent="0.25">
      <c r="A2086" t="s">
        <v>7</v>
      </c>
      <c r="B2086" t="s">
        <v>2104</v>
      </c>
      <c r="C2086" t="s">
        <v>2105</v>
      </c>
      <c r="D2086" t="s">
        <v>2</v>
      </c>
      <c r="E2086" s="17">
        <v>26</v>
      </c>
      <c r="F2086" s="17">
        <v>17816.42769230769</v>
      </c>
      <c r="G2086" s="17">
        <v>22565.812123076925</v>
      </c>
      <c r="H2086" s="17">
        <v>35011.826365384615</v>
      </c>
      <c r="I2086" s="17">
        <v>119729.31859615384</v>
      </c>
      <c r="J2086" s="17">
        <v>256.1015384615385</v>
      </c>
      <c r="K2086" s="17">
        <v>0</v>
      </c>
      <c r="L2086" s="17">
        <v>195379.48631538462</v>
      </c>
      <c r="M2086" s="24">
        <f>SUMIFS('OD K'!$E:$E,'OD K'!B:B,Celkem!B2086,'OD K'!$D:$D,Celkem!D2086)</f>
        <v>16</v>
      </c>
      <c r="N2086" s="25">
        <f>SUMIFS('OD K'!$G:$G,'OD K'!B:B,Celkem!B2086,'OD K'!$D:$D,Celkem!D2086)</f>
        <v>5.615384615384615</v>
      </c>
      <c r="O2086" s="25">
        <f>SUMIFS('OD K'!$H:$H,'OD K'!B:B,Celkem!B2086,'OD K'!$D:$D,Celkem!D2086)</f>
        <v>4.7692307692307692</v>
      </c>
    </row>
    <row r="2087" spans="1:15" x14ac:dyDescent="0.25">
      <c r="A2087" t="s">
        <v>7</v>
      </c>
      <c r="B2087" t="s">
        <v>2104</v>
      </c>
      <c r="C2087" t="s">
        <v>2105</v>
      </c>
      <c r="D2087" t="s">
        <v>21</v>
      </c>
      <c r="E2087" s="17">
        <v>582</v>
      </c>
      <c r="F2087" s="17">
        <v>27487.679243986255</v>
      </c>
      <c r="G2087" s="17">
        <v>29763.892743127144</v>
      </c>
      <c r="H2087" s="17">
        <v>68024.23663762887</v>
      </c>
      <c r="I2087" s="17">
        <v>85569.340691580757</v>
      </c>
      <c r="J2087" s="17">
        <v>596.04635034364264</v>
      </c>
      <c r="K2087" s="17">
        <v>2318.6425257731958</v>
      </c>
      <c r="L2087" s="17">
        <v>213759.83819243987</v>
      </c>
      <c r="M2087" s="24">
        <f>SUMIFS('OD K'!$E:$E,'OD K'!B:B,Celkem!B2087,'OD K'!$D:$D,Celkem!D2087)</f>
        <v>16</v>
      </c>
      <c r="N2087" s="25">
        <f>SUMIFS('OD K'!$G:$G,'OD K'!B:B,Celkem!B2087,'OD K'!$D:$D,Celkem!D2087)</f>
        <v>11.917525773195877</v>
      </c>
      <c r="O2087" s="25">
        <f>SUMIFS('OD K'!$H:$H,'OD K'!B:B,Celkem!B2087,'OD K'!$D:$D,Celkem!D2087)</f>
        <v>4.4656357388316152</v>
      </c>
    </row>
    <row r="2088" spans="1:15" x14ac:dyDescent="0.25">
      <c r="A2088" t="s">
        <v>7</v>
      </c>
      <c r="B2088" t="s">
        <v>2106</v>
      </c>
      <c r="C2088" t="s">
        <v>2107</v>
      </c>
      <c r="D2088" t="s">
        <v>2</v>
      </c>
      <c r="E2088" s="17">
        <v>48</v>
      </c>
      <c r="F2088" s="17">
        <v>9089.373333333333</v>
      </c>
      <c r="G2088" s="17">
        <v>21246.348660416665</v>
      </c>
      <c r="H2088" s="17">
        <v>60413.584116666665</v>
      </c>
      <c r="I2088" s="17">
        <v>66979.147831249997</v>
      </c>
      <c r="J2088" s="17">
        <v>348.97135625000004</v>
      </c>
      <c r="K2088" s="17">
        <v>19.818749999999998</v>
      </c>
      <c r="L2088" s="17">
        <v>158097.24404791664</v>
      </c>
      <c r="M2088" s="24">
        <f>SUMIFS('OD K'!$E:$E,'OD K'!B:B,Celkem!B2088,'OD K'!$D:$D,Celkem!D2088)</f>
        <v>13</v>
      </c>
      <c r="N2088" s="25">
        <f>SUMIFS('OD K'!$G:$G,'OD K'!B:B,Celkem!B2088,'OD K'!$D:$D,Celkem!D2088)</f>
        <v>8.9791666666666661</v>
      </c>
      <c r="O2088" s="25">
        <f>SUMIFS('OD K'!$H:$H,'OD K'!B:B,Celkem!B2088,'OD K'!$D:$D,Celkem!D2088)</f>
        <v>3.0833333333333335</v>
      </c>
    </row>
    <row r="2089" spans="1:15" x14ac:dyDescent="0.25">
      <c r="A2089" t="s">
        <v>7</v>
      </c>
      <c r="B2089" t="s">
        <v>2106</v>
      </c>
      <c r="C2089" t="s">
        <v>2107</v>
      </c>
      <c r="D2089" t="s">
        <v>21</v>
      </c>
      <c r="E2089" s="17">
        <v>590</v>
      </c>
      <c r="F2089" s="17">
        <v>12074.007966101695</v>
      </c>
      <c r="G2089" s="17">
        <v>20297.838329322032</v>
      </c>
      <c r="H2089" s="17">
        <v>55686.156015593217</v>
      </c>
      <c r="I2089" s="17">
        <v>39208.9940159322</v>
      </c>
      <c r="J2089" s="17">
        <v>538.6433637288136</v>
      </c>
      <c r="K2089" s="17">
        <v>1268.5514237288135</v>
      </c>
      <c r="L2089" s="17">
        <v>129074.19111440677</v>
      </c>
      <c r="M2089" s="24">
        <f>SUMIFS('OD K'!$E:$E,'OD K'!B:B,Celkem!B2089,'OD K'!$D:$D,Celkem!D2089)</f>
        <v>13</v>
      </c>
      <c r="N2089" s="25">
        <f>SUMIFS('OD K'!$G:$G,'OD K'!B:B,Celkem!B2089,'OD K'!$D:$D,Celkem!D2089)</f>
        <v>9.0288135593220336</v>
      </c>
      <c r="O2089" s="25">
        <f>SUMIFS('OD K'!$H:$H,'OD K'!B:B,Celkem!B2089,'OD K'!$D:$D,Celkem!D2089)</f>
        <v>2.3271186440677964</v>
      </c>
    </row>
    <row r="2090" spans="1:15" x14ac:dyDescent="0.25">
      <c r="A2090" t="s">
        <v>7</v>
      </c>
      <c r="B2090" t="s">
        <v>2108</v>
      </c>
      <c r="C2090" t="s">
        <v>2109</v>
      </c>
      <c r="D2090" t="s">
        <v>2</v>
      </c>
      <c r="E2090" s="17">
        <v>49</v>
      </c>
      <c r="F2090" s="17">
        <v>6841.7532653061216</v>
      </c>
      <c r="G2090" s="17">
        <v>19022.073016326529</v>
      </c>
      <c r="H2090" s="17">
        <v>53493.780597959179</v>
      </c>
      <c r="I2090" s="17">
        <v>34217.787806122447</v>
      </c>
      <c r="J2090" s="17">
        <v>0</v>
      </c>
      <c r="K2090" s="17">
        <v>38.828571428571429</v>
      </c>
      <c r="L2090" s="17">
        <v>113614.22325714285</v>
      </c>
      <c r="M2090" s="24">
        <f>SUMIFS('OD K'!$E:$E,'OD K'!B:B,Celkem!B2090,'OD K'!$D:$D,Celkem!D2090)</f>
        <v>11</v>
      </c>
      <c r="N2090" s="25">
        <f>SUMIFS('OD K'!$G:$G,'OD K'!B:B,Celkem!B2090,'OD K'!$D:$D,Celkem!D2090)</f>
        <v>9.0408163265306118</v>
      </c>
      <c r="O2090" s="25">
        <f>SUMIFS('OD K'!$H:$H,'OD K'!B:B,Celkem!B2090,'OD K'!$D:$D,Celkem!D2090)</f>
        <v>1.8367346938775511</v>
      </c>
    </row>
    <row r="2091" spans="1:15" x14ac:dyDescent="0.25">
      <c r="A2091" t="s">
        <v>7</v>
      </c>
      <c r="B2091" t="s">
        <v>2108</v>
      </c>
      <c r="C2091" t="s">
        <v>2109</v>
      </c>
      <c r="D2091" t="s">
        <v>21</v>
      </c>
      <c r="E2091" s="17">
        <v>624</v>
      </c>
      <c r="F2091" s="17">
        <v>9155.7357692307687</v>
      </c>
      <c r="G2091" s="17">
        <v>18352.605700160257</v>
      </c>
      <c r="H2091" s="17">
        <v>48075.400319391025</v>
      </c>
      <c r="I2091" s="17">
        <v>29542.933933814104</v>
      </c>
      <c r="J2091" s="17">
        <v>109.88489967948718</v>
      </c>
      <c r="K2091" s="17">
        <v>797.99945512820511</v>
      </c>
      <c r="L2091" s="17">
        <v>106034.56007740383</v>
      </c>
      <c r="M2091" s="24">
        <f>SUMIFS('OD K'!$E:$E,'OD K'!B:B,Celkem!B2091,'OD K'!$D:$D,Celkem!D2091)</f>
        <v>11</v>
      </c>
      <c r="N2091" s="25">
        <f>SUMIFS('OD K'!$G:$G,'OD K'!B:B,Celkem!B2091,'OD K'!$D:$D,Celkem!D2091)</f>
        <v>8.1458333333333339</v>
      </c>
      <c r="O2091" s="25">
        <f>SUMIFS('OD K'!$H:$H,'OD K'!B:B,Celkem!B2091,'OD K'!$D:$D,Celkem!D2091)</f>
        <v>1.6810897435897436</v>
      </c>
    </row>
    <row r="2092" spans="1:15" x14ac:dyDescent="0.25">
      <c r="A2092" t="s">
        <v>7</v>
      </c>
      <c r="B2092" t="s">
        <v>2110</v>
      </c>
      <c r="C2092" t="s">
        <v>2111</v>
      </c>
      <c r="D2092" t="s">
        <v>2</v>
      </c>
      <c r="E2092" s="17">
        <v>7</v>
      </c>
      <c r="F2092" s="17">
        <v>1391.23</v>
      </c>
      <c r="G2092" s="17">
        <v>12157.524457142858</v>
      </c>
      <c r="H2092" s="17">
        <v>40028.854714285713</v>
      </c>
      <c r="I2092" s="17">
        <v>0</v>
      </c>
      <c r="J2092" s="17">
        <v>0</v>
      </c>
      <c r="K2092" s="17">
        <v>0</v>
      </c>
      <c r="L2092" s="17">
        <v>53577.609171428572</v>
      </c>
      <c r="M2092" s="24">
        <f>SUMIFS('OD K'!$E:$E,'OD K'!B:B,Celkem!B2092,'OD K'!$D:$D,Celkem!D2092)</f>
        <v>9</v>
      </c>
      <c r="N2092" s="25">
        <f>SUMIFS('OD K'!$G:$G,'OD K'!B:B,Celkem!B2092,'OD K'!$D:$D,Celkem!D2092)</f>
        <v>6.4285714285714288</v>
      </c>
      <c r="O2092" s="25">
        <f>SUMIFS('OD K'!$H:$H,'OD K'!B:B,Celkem!B2092,'OD K'!$D:$D,Celkem!D2092)</f>
        <v>0</v>
      </c>
    </row>
    <row r="2093" spans="1:15" x14ac:dyDescent="0.25">
      <c r="A2093" t="s">
        <v>7</v>
      </c>
      <c r="B2093" t="s">
        <v>2110</v>
      </c>
      <c r="C2093" t="s">
        <v>2111</v>
      </c>
      <c r="D2093" t="s">
        <v>21</v>
      </c>
      <c r="E2093" s="17">
        <v>110</v>
      </c>
      <c r="F2093" s="17">
        <v>6039.4487272727274</v>
      </c>
      <c r="G2093" s="17">
        <v>13695.02109</v>
      </c>
      <c r="H2093" s="17">
        <v>39341.051591818177</v>
      </c>
      <c r="I2093" s="17">
        <v>21938.535331818181</v>
      </c>
      <c r="J2093" s="17">
        <v>0</v>
      </c>
      <c r="K2093" s="17">
        <v>830.48672727272719</v>
      </c>
      <c r="L2093" s="17">
        <v>81844.543468181815</v>
      </c>
      <c r="M2093" s="24">
        <f>SUMIFS('OD K'!$E:$E,'OD K'!B:B,Celkem!B2093,'OD K'!$D:$D,Celkem!D2093)</f>
        <v>9</v>
      </c>
      <c r="N2093" s="25">
        <f>SUMIFS('OD K'!$G:$G,'OD K'!B:B,Celkem!B2093,'OD K'!$D:$D,Celkem!D2093)</f>
        <v>6.4272727272727277</v>
      </c>
      <c r="O2093" s="25">
        <f>SUMIFS('OD K'!$H:$H,'OD K'!B:B,Celkem!B2093,'OD K'!$D:$D,Celkem!D2093)</f>
        <v>1.1545454545454545</v>
      </c>
    </row>
    <row r="2094" spans="1:15" x14ac:dyDescent="0.25">
      <c r="A2094" t="s">
        <v>7</v>
      </c>
      <c r="B2094" t="s">
        <v>2112</v>
      </c>
      <c r="C2094" t="s">
        <v>2113</v>
      </c>
      <c r="D2094" t="s">
        <v>2</v>
      </c>
      <c r="E2094" s="17">
        <v>5</v>
      </c>
      <c r="F2094" s="17">
        <v>5056.0820000000003</v>
      </c>
      <c r="G2094" s="17">
        <v>27723.774800000003</v>
      </c>
      <c r="H2094" s="17">
        <v>114000.71368</v>
      </c>
      <c r="I2094" s="17">
        <v>0</v>
      </c>
      <c r="J2094" s="17">
        <v>0</v>
      </c>
      <c r="K2094" s="17">
        <v>595.476</v>
      </c>
      <c r="L2094" s="17">
        <v>147376.04647999999</v>
      </c>
      <c r="M2094" s="24">
        <f>SUMIFS('OD K'!$E:$E,'OD K'!B:B,Celkem!B2094,'OD K'!$D:$D,Celkem!D2094)</f>
        <v>14</v>
      </c>
      <c r="N2094" s="25">
        <f>SUMIFS('OD K'!$G:$G,'OD K'!B:B,Celkem!B2094,'OD K'!$D:$D,Celkem!D2094)</f>
        <v>18.2</v>
      </c>
      <c r="O2094" s="25">
        <f>SUMIFS('OD K'!$H:$H,'OD K'!B:B,Celkem!B2094,'OD K'!$D:$D,Celkem!D2094)</f>
        <v>0</v>
      </c>
    </row>
    <row r="2095" spans="1:15" x14ac:dyDescent="0.25">
      <c r="A2095" t="s">
        <v>7</v>
      </c>
      <c r="B2095" t="s">
        <v>2112</v>
      </c>
      <c r="C2095" t="s">
        <v>2113</v>
      </c>
      <c r="D2095" t="s">
        <v>21</v>
      </c>
      <c r="E2095" s="17">
        <v>495</v>
      </c>
      <c r="F2095" s="17">
        <v>17548.040262626262</v>
      </c>
      <c r="G2095" s="17">
        <v>26003.542790303029</v>
      </c>
      <c r="H2095" s="17">
        <v>87678.372663636372</v>
      </c>
      <c r="I2095" s="17">
        <v>28407.75154787879</v>
      </c>
      <c r="J2095" s="17">
        <v>6384.1859119191913</v>
      </c>
      <c r="K2095" s="17">
        <v>2707.472303030303</v>
      </c>
      <c r="L2095" s="17">
        <v>168729.36547939395</v>
      </c>
      <c r="M2095" s="24">
        <f>SUMIFS('OD K'!$E:$E,'OD K'!B:B,Celkem!B2095,'OD K'!$D:$D,Celkem!D2095)</f>
        <v>14</v>
      </c>
      <c r="N2095" s="25">
        <f>SUMIFS('OD K'!$G:$G,'OD K'!B:B,Celkem!B2095,'OD K'!$D:$D,Celkem!D2095)</f>
        <v>13.501010101010101</v>
      </c>
      <c r="O2095" s="25">
        <f>SUMIFS('OD K'!$H:$H,'OD K'!B:B,Celkem!B2095,'OD K'!$D:$D,Celkem!D2095)</f>
        <v>1.4727272727272727</v>
      </c>
    </row>
    <row r="2096" spans="1:15" x14ac:dyDescent="0.25">
      <c r="A2096" t="s">
        <v>7</v>
      </c>
      <c r="B2096" t="s">
        <v>2114</v>
      </c>
      <c r="C2096" t="s">
        <v>2115</v>
      </c>
      <c r="D2096" t="s">
        <v>2</v>
      </c>
      <c r="E2096" s="17">
        <v>48</v>
      </c>
      <c r="F2096" s="17">
        <v>1516.4883333333335</v>
      </c>
      <c r="G2096" s="17">
        <v>7516.7410979166671</v>
      </c>
      <c r="H2096" s="17">
        <v>75007.062831250005</v>
      </c>
      <c r="I2096" s="17">
        <v>2287.1298145833334</v>
      </c>
      <c r="J2096" s="17">
        <v>508.93509375000002</v>
      </c>
      <c r="K2096" s="17">
        <v>368.95499999999998</v>
      </c>
      <c r="L2096" s="17">
        <v>87205.312170833335</v>
      </c>
      <c r="M2096" s="24">
        <f>SUMIFS('OD K'!$E:$E,'OD K'!B:B,Celkem!B2096,'OD K'!$D:$D,Celkem!D2096)</f>
        <v>11</v>
      </c>
      <c r="N2096" s="25">
        <f>SUMIFS('OD K'!$G:$G,'OD K'!B:B,Celkem!B2096,'OD K'!$D:$D,Celkem!D2096)</f>
        <v>10.520833333333334</v>
      </c>
      <c r="O2096" s="25">
        <f>SUMIFS('OD K'!$H:$H,'OD K'!B:B,Celkem!B2096,'OD K'!$D:$D,Celkem!D2096)</f>
        <v>0.1875</v>
      </c>
    </row>
    <row r="2097" spans="1:15" x14ac:dyDescent="0.25">
      <c r="A2097" t="s">
        <v>7</v>
      </c>
      <c r="B2097" t="s">
        <v>2114</v>
      </c>
      <c r="C2097" t="s">
        <v>2115</v>
      </c>
      <c r="D2097" t="s">
        <v>21</v>
      </c>
      <c r="E2097" s="17">
        <v>1185</v>
      </c>
      <c r="F2097" s="17">
        <v>6911.8160421940929</v>
      </c>
      <c r="G2097" s="17">
        <v>13350.799145232068</v>
      </c>
      <c r="H2097" s="17">
        <v>60563.593200928277</v>
      </c>
      <c r="I2097" s="17">
        <v>5759.6930850632916</v>
      </c>
      <c r="J2097" s="17">
        <v>3121.129926244726</v>
      </c>
      <c r="K2097" s="17">
        <v>2081.7969367088608</v>
      </c>
      <c r="L2097" s="17">
        <v>91788.828336371327</v>
      </c>
      <c r="M2097" s="24">
        <f>SUMIFS('OD K'!$E:$E,'OD K'!B:B,Celkem!B2097,'OD K'!$D:$D,Celkem!D2097)</f>
        <v>11</v>
      </c>
      <c r="N2097" s="25">
        <f>SUMIFS('OD K'!$G:$G,'OD K'!B:B,Celkem!B2097,'OD K'!$D:$D,Celkem!D2097)</f>
        <v>9.5628691983122369</v>
      </c>
      <c r="O2097" s="25">
        <f>SUMIFS('OD K'!$H:$H,'OD K'!B:B,Celkem!B2097,'OD K'!$D:$D,Celkem!D2097)</f>
        <v>0.34852320675105486</v>
      </c>
    </row>
    <row r="2098" spans="1:15" x14ac:dyDescent="0.25">
      <c r="A2098" t="s">
        <v>7</v>
      </c>
      <c r="B2098" t="s">
        <v>2116</v>
      </c>
      <c r="C2098" t="s">
        <v>2117</v>
      </c>
      <c r="D2098" t="s">
        <v>2</v>
      </c>
      <c r="E2098" s="17">
        <v>83</v>
      </c>
      <c r="F2098" s="17">
        <v>3636.5478313253006</v>
      </c>
      <c r="G2098" s="17">
        <v>11246.953869879519</v>
      </c>
      <c r="H2098" s="17">
        <v>62726.320318072292</v>
      </c>
      <c r="I2098" s="17">
        <v>2974.3180879518072</v>
      </c>
      <c r="J2098" s="17">
        <v>9416.8819108433727</v>
      </c>
      <c r="K2098" s="17">
        <v>77.655903614457827</v>
      </c>
      <c r="L2098" s="17">
        <v>90078.677921686744</v>
      </c>
      <c r="M2098" s="24">
        <f>SUMIFS('OD K'!$E:$E,'OD K'!B:B,Celkem!B2098,'OD K'!$D:$D,Celkem!D2098)</f>
        <v>8</v>
      </c>
      <c r="N2098" s="25">
        <f>SUMIFS('OD K'!$G:$G,'OD K'!B:B,Celkem!B2098,'OD K'!$D:$D,Celkem!D2098)</f>
        <v>7.2409638554216871</v>
      </c>
      <c r="O2098" s="25">
        <f>SUMIFS('OD K'!$H:$H,'OD K'!B:B,Celkem!B2098,'OD K'!$D:$D,Celkem!D2098)</f>
        <v>0.14457831325301204</v>
      </c>
    </row>
    <row r="2099" spans="1:15" x14ac:dyDescent="0.25">
      <c r="A2099" t="s">
        <v>7</v>
      </c>
      <c r="B2099" t="s">
        <v>2116</v>
      </c>
      <c r="C2099" t="s">
        <v>2117</v>
      </c>
      <c r="D2099" t="s">
        <v>21</v>
      </c>
      <c r="E2099" s="17">
        <v>1694</v>
      </c>
      <c r="F2099" s="17">
        <v>4062.5739079102718</v>
      </c>
      <c r="G2099" s="17">
        <v>8894.6217446280989</v>
      </c>
      <c r="H2099" s="17">
        <v>47255.677029043683</v>
      </c>
      <c r="I2099" s="17">
        <v>3264.7263155844157</v>
      </c>
      <c r="J2099" s="17">
        <v>3232.5015792207796</v>
      </c>
      <c r="K2099" s="17">
        <v>1876.138748524203</v>
      </c>
      <c r="L2099" s="17">
        <v>68586.239324911454</v>
      </c>
      <c r="M2099" s="24">
        <f>SUMIFS('OD K'!$E:$E,'OD K'!B:B,Celkem!B2099,'OD K'!$D:$D,Celkem!D2099)</f>
        <v>8</v>
      </c>
      <c r="N2099" s="25">
        <f>SUMIFS('OD K'!$G:$G,'OD K'!B:B,Celkem!B2099,'OD K'!$D:$D,Celkem!D2099)</f>
        <v>7.1924439197166468</v>
      </c>
      <c r="O2099" s="25">
        <f>SUMIFS('OD K'!$H:$H,'OD K'!B:B,Celkem!B2099,'OD K'!$D:$D,Celkem!D2099)</f>
        <v>0.21959858323494688</v>
      </c>
    </row>
    <row r="2100" spans="1:15" x14ac:dyDescent="0.25">
      <c r="A2100" t="s">
        <v>7</v>
      </c>
      <c r="B2100" t="s">
        <v>2118</v>
      </c>
      <c r="C2100" t="s">
        <v>2119</v>
      </c>
      <c r="D2100" t="s">
        <v>2</v>
      </c>
      <c r="E2100" s="17">
        <v>42</v>
      </c>
      <c r="F2100" s="17">
        <v>8910.1649999999991</v>
      </c>
      <c r="G2100" s="17">
        <v>10767.635971428572</v>
      </c>
      <c r="H2100" s="17">
        <v>40485.286776190471</v>
      </c>
      <c r="I2100" s="17">
        <v>6210.4333595238095</v>
      </c>
      <c r="J2100" s="17">
        <v>82.99577142857143</v>
      </c>
      <c r="K2100" s="17">
        <v>37.697142857142858</v>
      </c>
      <c r="L2100" s="17">
        <v>66494.214021428561</v>
      </c>
      <c r="M2100" s="24">
        <f>SUMIFS('OD K'!$E:$E,'OD K'!B:B,Celkem!B2100,'OD K'!$D:$D,Celkem!D2100)</f>
        <v>6</v>
      </c>
      <c r="N2100" s="25">
        <f>SUMIFS('OD K'!$G:$G,'OD K'!B:B,Celkem!B2100,'OD K'!$D:$D,Celkem!D2100)</f>
        <v>4.1428571428571432</v>
      </c>
      <c r="O2100" s="25">
        <f>SUMIFS('OD K'!$H:$H,'OD K'!B:B,Celkem!B2100,'OD K'!$D:$D,Celkem!D2100)</f>
        <v>0.40476190476190477</v>
      </c>
    </row>
    <row r="2101" spans="1:15" x14ac:dyDescent="0.25">
      <c r="A2101" t="s">
        <v>7</v>
      </c>
      <c r="B2101" t="s">
        <v>2118</v>
      </c>
      <c r="C2101" t="s">
        <v>2119</v>
      </c>
      <c r="D2101" t="s">
        <v>21</v>
      </c>
      <c r="E2101" s="17">
        <v>2066</v>
      </c>
      <c r="F2101" s="17">
        <v>14320.748639883834</v>
      </c>
      <c r="G2101" s="17">
        <v>7225.1975735237165</v>
      </c>
      <c r="H2101" s="17">
        <v>38188.103924394964</v>
      </c>
      <c r="I2101" s="17">
        <v>4273.8214157792836</v>
      </c>
      <c r="J2101" s="17">
        <v>48.931904307841236</v>
      </c>
      <c r="K2101" s="17">
        <v>501.51698451113259</v>
      </c>
      <c r="L2101" s="17">
        <v>64558.320442400771</v>
      </c>
      <c r="M2101" s="24">
        <f>SUMIFS('OD K'!$E:$E,'OD K'!B:B,Celkem!B2101,'OD K'!$D:$D,Celkem!D2101)</f>
        <v>6</v>
      </c>
      <c r="N2101" s="25">
        <f>SUMIFS('OD K'!$G:$G,'OD K'!B:B,Celkem!B2101,'OD K'!$D:$D,Celkem!D2101)</f>
        <v>6.0634075508228458</v>
      </c>
      <c r="O2101" s="25">
        <f>SUMIFS('OD K'!$H:$H,'OD K'!B:B,Celkem!B2101,'OD K'!$D:$D,Celkem!D2101)</f>
        <v>0.26911907066795743</v>
      </c>
    </row>
    <row r="2102" spans="1:15" x14ac:dyDescent="0.25">
      <c r="A2102" t="s">
        <v>7</v>
      </c>
      <c r="B2102" t="s">
        <v>2120</v>
      </c>
      <c r="C2102" t="s">
        <v>2121</v>
      </c>
      <c r="D2102" t="s">
        <v>2</v>
      </c>
      <c r="E2102" s="17">
        <v>27</v>
      </c>
      <c r="F2102" s="17">
        <v>272.75111111111113</v>
      </c>
      <c r="G2102" s="17">
        <v>4577.5614185185186</v>
      </c>
      <c r="H2102" s="17">
        <v>34124.849755555559</v>
      </c>
      <c r="I2102" s="17">
        <v>0</v>
      </c>
      <c r="J2102" s="17">
        <v>0</v>
      </c>
      <c r="K2102" s="17">
        <v>177.12</v>
      </c>
      <c r="L2102" s="17">
        <v>39152.282285185189</v>
      </c>
      <c r="M2102" s="24">
        <f>SUMIFS('OD K'!$E:$E,'OD K'!B:B,Celkem!B2102,'OD K'!$D:$D,Celkem!D2102)</f>
        <v>4</v>
      </c>
      <c r="N2102" s="25">
        <f>SUMIFS('OD K'!$G:$G,'OD K'!B:B,Celkem!B2102,'OD K'!$D:$D,Celkem!D2102)</f>
        <v>3.2592592592592591</v>
      </c>
      <c r="O2102" s="25">
        <f>SUMIFS('OD K'!$H:$H,'OD K'!B:B,Celkem!B2102,'OD K'!$D:$D,Celkem!D2102)</f>
        <v>0</v>
      </c>
    </row>
    <row r="2103" spans="1:15" x14ac:dyDescent="0.25">
      <c r="A2103" t="s">
        <v>7</v>
      </c>
      <c r="B2103" t="s">
        <v>2120</v>
      </c>
      <c r="C2103" t="s">
        <v>2121</v>
      </c>
      <c r="D2103" t="s">
        <v>21</v>
      </c>
      <c r="E2103" s="17">
        <v>1167</v>
      </c>
      <c r="F2103" s="17">
        <v>996.33895458440452</v>
      </c>
      <c r="G2103" s="17">
        <v>4008.4703207369321</v>
      </c>
      <c r="H2103" s="17">
        <v>24934.66844695801</v>
      </c>
      <c r="I2103" s="17">
        <v>2567.7064873179093</v>
      </c>
      <c r="J2103" s="17">
        <v>44.85250779777207</v>
      </c>
      <c r="K2103" s="17">
        <v>895.90426735218512</v>
      </c>
      <c r="L2103" s="17">
        <v>33447.940984747212</v>
      </c>
      <c r="M2103" s="24">
        <f>SUMIFS('OD K'!$E:$E,'OD K'!B:B,Celkem!B2103,'OD K'!$D:$D,Celkem!D2103)</f>
        <v>4</v>
      </c>
      <c r="N2103" s="25">
        <f>SUMIFS('OD K'!$G:$G,'OD K'!B:B,Celkem!B2103,'OD K'!$D:$D,Celkem!D2103)</f>
        <v>3.1456726649528708</v>
      </c>
      <c r="O2103" s="25">
        <f>SUMIFS('OD K'!$H:$H,'OD K'!B:B,Celkem!B2103,'OD K'!$D:$D,Celkem!D2103)</f>
        <v>0.15081405312767782</v>
      </c>
    </row>
    <row r="2104" spans="1:15" x14ac:dyDescent="0.25">
      <c r="A2104" t="s">
        <v>7</v>
      </c>
      <c r="B2104" t="s">
        <v>2122</v>
      </c>
      <c r="C2104" t="s">
        <v>2123</v>
      </c>
      <c r="D2104" t="s">
        <v>2</v>
      </c>
      <c r="E2104" s="17">
        <v>4</v>
      </c>
      <c r="F2104" s="17">
        <v>2894.6174999999998</v>
      </c>
      <c r="G2104" s="17">
        <v>16625.7474</v>
      </c>
      <c r="H2104" s="17">
        <v>76340.619774999999</v>
      </c>
      <c r="I2104" s="17">
        <v>0</v>
      </c>
      <c r="J2104" s="17">
        <v>1109.73675</v>
      </c>
      <c r="K2104" s="17">
        <v>210.06</v>
      </c>
      <c r="L2104" s="17">
        <v>97180.781424999994</v>
      </c>
      <c r="M2104" s="24">
        <f>SUMIFS('OD K'!$E:$E,'OD K'!B:B,Celkem!B2104,'OD K'!$D:$D,Celkem!D2104)</f>
        <v>9</v>
      </c>
      <c r="N2104" s="25">
        <f>SUMIFS('OD K'!$G:$G,'OD K'!B:B,Celkem!B2104,'OD K'!$D:$D,Celkem!D2104)</f>
        <v>9.75</v>
      </c>
      <c r="O2104" s="25">
        <f>SUMIFS('OD K'!$H:$H,'OD K'!B:B,Celkem!B2104,'OD K'!$D:$D,Celkem!D2104)</f>
        <v>0</v>
      </c>
    </row>
    <row r="2105" spans="1:15" x14ac:dyDescent="0.25">
      <c r="A2105" t="s">
        <v>7</v>
      </c>
      <c r="B2105" t="s">
        <v>2122</v>
      </c>
      <c r="C2105" t="s">
        <v>2123</v>
      </c>
      <c r="D2105" t="s">
        <v>21</v>
      </c>
      <c r="E2105" s="17">
        <v>133</v>
      </c>
      <c r="F2105" s="17">
        <v>34388.866842105264</v>
      </c>
      <c r="G2105" s="17">
        <v>19325.300112781955</v>
      </c>
      <c r="H2105" s="17">
        <v>38373.46237518797</v>
      </c>
      <c r="I2105" s="17">
        <v>39534.343912781951</v>
      </c>
      <c r="J2105" s="17">
        <v>1049.6795706766918</v>
      </c>
      <c r="K2105" s="17">
        <v>1121.7618045112783</v>
      </c>
      <c r="L2105" s="17">
        <v>133793.41461804512</v>
      </c>
      <c r="M2105" s="24">
        <f>SUMIFS('OD K'!$E:$E,'OD K'!B:B,Celkem!B2105,'OD K'!$D:$D,Celkem!D2105)</f>
        <v>9</v>
      </c>
      <c r="N2105" s="25">
        <f>SUMIFS('OD K'!$G:$G,'OD K'!B:B,Celkem!B2105,'OD K'!$D:$D,Celkem!D2105)</f>
        <v>6.0827067669172932</v>
      </c>
      <c r="O2105" s="25">
        <f>SUMIFS('OD K'!$H:$H,'OD K'!B:B,Celkem!B2105,'OD K'!$D:$D,Celkem!D2105)</f>
        <v>2</v>
      </c>
    </row>
    <row r="2106" spans="1:15" x14ac:dyDescent="0.25">
      <c r="A2106" t="s">
        <v>7</v>
      </c>
      <c r="B2106" t="s">
        <v>2124</v>
      </c>
      <c r="C2106" t="s">
        <v>2125</v>
      </c>
      <c r="D2106" t="s">
        <v>2</v>
      </c>
      <c r="E2106" s="17">
        <v>16</v>
      </c>
      <c r="F2106" s="17">
        <v>723.52499999999998</v>
      </c>
      <c r="G2106" s="17">
        <v>14944.65103125</v>
      </c>
      <c r="H2106" s="17">
        <v>28586.363324999998</v>
      </c>
      <c r="I2106" s="17">
        <v>0</v>
      </c>
      <c r="J2106" s="17">
        <v>0</v>
      </c>
      <c r="K2106" s="17">
        <v>297.05624999999998</v>
      </c>
      <c r="L2106" s="17">
        <v>44551.595606249997</v>
      </c>
      <c r="M2106" s="24">
        <f>SUMIFS('OD K'!$E:$E,'OD K'!B:B,Celkem!B2106,'OD K'!$D:$D,Celkem!D2106)</f>
        <v>5</v>
      </c>
      <c r="N2106" s="25">
        <f>SUMIFS('OD K'!$G:$G,'OD K'!B:B,Celkem!B2106,'OD K'!$D:$D,Celkem!D2106)</f>
        <v>3.75</v>
      </c>
      <c r="O2106" s="25">
        <f>SUMIFS('OD K'!$H:$H,'OD K'!B:B,Celkem!B2106,'OD K'!$D:$D,Celkem!D2106)</f>
        <v>0</v>
      </c>
    </row>
    <row r="2107" spans="1:15" x14ac:dyDescent="0.25">
      <c r="A2107" t="s">
        <v>7</v>
      </c>
      <c r="B2107" t="s">
        <v>2124</v>
      </c>
      <c r="C2107" t="s">
        <v>2125</v>
      </c>
      <c r="D2107" t="s">
        <v>21</v>
      </c>
      <c r="E2107" s="17">
        <v>447</v>
      </c>
      <c r="F2107" s="17">
        <v>3309.5431096196867</v>
      </c>
      <c r="G2107" s="17">
        <v>10356.953797762864</v>
      </c>
      <c r="H2107" s="17">
        <v>29569.122398657721</v>
      </c>
      <c r="I2107" s="17">
        <v>4748.3324982102904</v>
      </c>
      <c r="J2107" s="17">
        <v>436.28728187919467</v>
      </c>
      <c r="K2107" s="17">
        <v>1369.0779418344518</v>
      </c>
      <c r="L2107" s="17">
        <v>49789.317027964215</v>
      </c>
      <c r="M2107" s="24">
        <f>SUMIFS('OD K'!$E:$E,'OD K'!B:B,Celkem!B2107,'OD K'!$D:$D,Celkem!D2107)</f>
        <v>5</v>
      </c>
      <c r="N2107" s="25">
        <f>SUMIFS('OD K'!$G:$G,'OD K'!B:B,Celkem!B2107,'OD K'!$D:$D,Celkem!D2107)</f>
        <v>4.2662192393736014</v>
      </c>
      <c r="O2107" s="25">
        <f>SUMIFS('OD K'!$H:$H,'OD K'!B:B,Celkem!B2107,'OD K'!$D:$D,Celkem!D2107)</f>
        <v>0.32662192393736017</v>
      </c>
    </row>
    <row r="2108" spans="1:15" x14ac:dyDescent="0.25">
      <c r="A2108" t="s">
        <v>7</v>
      </c>
      <c r="B2108" t="s">
        <v>2126</v>
      </c>
      <c r="C2108" t="s">
        <v>2127</v>
      </c>
      <c r="D2108" t="s">
        <v>2</v>
      </c>
      <c r="E2108" s="17">
        <v>1</v>
      </c>
      <c r="F2108" s="17">
        <v>0</v>
      </c>
      <c r="G2108" s="17">
        <v>2555.4616000000001</v>
      </c>
      <c r="H2108" s="17">
        <v>39568.2088</v>
      </c>
      <c r="I2108" s="17">
        <v>0</v>
      </c>
      <c r="J2108" s="17">
        <v>0</v>
      </c>
      <c r="K2108" s="17">
        <v>0</v>
      </c>
      <c r="L2108" s="17">
        <v>42123.670400000003</v>
      </c>
      <c r="M2108" s="24">
        <f>SUMIFS('OD K'!$E:$E,'OD K'!B:B,Celkem!B2108,'OD K'!$D:$D,Celkem!D2108)</f>
        <v>9</v>
      </c>
      <c r="N2108" s="25">
        <f>SUMIFS('OD K'!$G:$G,'OD K'!B:B,Celkem!B2108,'OD K'!$D:$D,Celkem!D2108)</f>
        <v>8</v>
      </c>
      <c r="O2108" s="25">
        <f>SUMIFS('OD K'!$H:$H,'OD K'!B:B,Celkem!B2108,'OD K'!$D:$D,Celkem!D2108)</f>
        <v>0</v>
      </c>
    </row>
    <row r="2109" spans="1:15" x14ac:dyDescent="0.25">
      <c r="A2109" t="s">
        <v>7</v>
      </c>
      <c r="B2109" t="s">
        <v>2126</v>
      </c>
      <c r="C2109" t="s">
        <v>2127</v>
      </c>
      <c r="D2109" t="s">
        <v>21</v>
      </c>
      <c r="E2109" s="17">
        <v>55</v>
      </c>
      <c r="F2109" s="17">
        <v>200.76363636363635</v>
      </c>
      <c r="G2109" s="17">
        <v>543.32643090909085</v>
      </c>
      <c r="H2109" s="17">
        <v>16232.317929090908</v>
      </c>
      <c r="I2109" s="17">
        <v>400.91357454545454</v>
      </c>
      <c r="J2109" s="17">
        <v>0</v>
      </c>
      <c r="K2109" s="17">
        <v>944.07709090909088</v>
      </c>
      <c r="L2109" s="17">
        <v>18321.398661818181</v>
      </c>
      <c r="M2109" s="24">
        <f>SUMIFS('OD K'!$E:$E,'OD K'!B:B,Celkem!B2109,'OD K'!$D:$D,Celkem!D2109)</f>
        <v>9</v>
      </c>
      <c r="N2109" s="25">
        <f>SUMIFS('OD K'!$G:$G,'OD K'!B:B,Celkem!B2109,'OD K'!$D:$D,Celkem!D2109)</f>
        <v>3.0545454545454547</v>
      </c>
      <c r="O2109" s="25">
        <f>SUMIFS('OD K'!$H:$H,'OD K'!B:B,Celkem!B2109,'OD K'!$D:$D,Celkem!D2109)</f>
        <v>1.8181818181818181E-2</v>
      </c>
    </row>
    <row r="2110" spans="1:15" x14ac:dyDescent="0.25">
      <c r="A2110" t="s">
        <v>7</v>
      </c>
      <c r="B2110" t="s">
        <v>2128</v>
      </c>
      <c r="C2110" t="s">
        <v>2129</v>
      </c>
      <c r="D2110" t="s">
        <v>2</v>
      </c>
      <c r="E2110" s="17">
        <v>11</v>
      </c>
      <c r="F2110" s="17">
        <v>4237.0218181818182</v>
      </c>
      <c r="G2110" s="17">
        <v>14099.911936363636</v>
      </c>
      <c r="H2110" s="17">
        <v>29053.983827272725</v>
      </c>
      <c r="I2110" s="17">
        <v>30297.651445454547</v>
      </c>
      <c r="J2110" s="17">
        <v>0</v>
      </c>
      <c r="K2110" s="17">
        <v>34.167272727272724</v>
      </c>
      <c r="L2110" s="17">
        <v>77722.73629999999</v>
      </c>
      <c r="M2110" s="24">
        <f>SUMIFS('OD K'!$E:$E,'OD K'!B:B,Celkem!B2110,'OD K'!$D:$D,Celkem!D2110)</f>
        <v>9</v>
      </c>
      <c r="N2110" s="25">
        <f>SUMIFS('OD K'!$G:$G,'OD K'!B:B,Celkem!B2110,'OD K'!$D:$D,Celkem!D2110)</f>
        <v>3.9090909090909092</v>
      </c>
      <c r="O2110" s="25">
        <f>SUMIFS('OD K'!$H:$H,'OD K'!B:B,Celkem!B2110,'OD K'!$D:$D,Celkem!D2110)</f>
        <v>1.5454545454545454</v>
      </c>
    </row>
    <row r="2111" spans="1:15" x14ac:dyDescent="0.25">
      <c r="A2111" t="s">
        <v>7</v>
      </c>
      <c r="B2111" t="s">
        <v>2128</v>
      </c>
      <c r="C2111" t="s">
        <v>2129</v>
      </c>
      <c r="D2111" t="s">
        <v>21</v>
      </c>
      <c r="E2111" s="17">
        <v>335</v>
      </c>
      <c r="F2111" s="17">
        <v>1723.188776119403</v>
      </c>
      <c r="G2111" s="17">
        <v>11721.089053432835</v>
      </c>
      <c r="H2111" s="17">
        <v>48639.943017014928</v>
      </c>
      <c r="I2111" s="17">
        <v>13635.863279701491</v>
      </c>
      <c r="J2111" s="17">
        <v>0</v>
      </c>
      <c r="K2111" s="17">
        <v>1239.5199402985074</v>
      </c>
      <c r="L2111" s="17">
        <v>76959.604066567161</v>
      </c>
      <c r="M2111" s="24">
        <f>SUMIFS('OD K'!$E:$E,'OD K'!B:B,Celkem!B2111,'OD K'!$D:$D,Celkem!D2111)</f>
        <v>9</v>
      </c>
      <c r="N2111" s="25">
        <f>SUMIFS('OD K'!$G:$G,'OD K'!B:B,Celkem!B2111,'OD K'!$D:$D,Celkem!D2111)</f>
        <v>7.1552238805970152</v>
      </c>
      <c r="O2111" s="25">
        <f>SUMIFS('OD K'!$H:$H,'OD K'!B:B,Celkem!B2111,'OD K'!$D:$D,Celkem!D2111)</f>
        <v>0.77313432835820894</v>
      </c>
    </row>
    <row r="2112" spans="1:15" x14ac:dyDescent="0.25">
      <c r="A2112" t="s">
        <v>7</v>
      </c>
      <c r="B2112" t="s">
        <v>2130</v>
      </c>
      <c r="C2112" t="s">
        <v>2131</v>
      </c>
      <c r="D2112" t="s">
        <v>2</v>
      </c>
      <c r="E2112" s="17">
        <v>45</v>
      </c>
      <c r="F2112" s="17">
        <v>305.57622222222221</v>
      </c>
      <c r="G2112" s="17">
        <v>12494.303100000001</v>
      </c>
      <c r="H2112" s="17">
        <v>19128.534328888891</v>
      </c>
      <c r="I2112" s="17">
        <v>3986.2427955555554</v>
      </c>
      <c r="J2112" s="17">
        <v>259.76060222222225</v>
      </c>
      <c r="K2112" s="17">
        <v>1126.896</v>
      </c>
      <c r="L2112" s="17">
        <v>37301.313048888893</v>
      </c>
      <c r="M2112" s="24">
        <f>SUMIFS('OD K'!$E:$E,'OD K'!B:B,Celkem!B2112,'OD K'!$D:$D,Celkem!D2112)</f>
        <v>5</v>
      </c>
      <c r="N2112" s="25">
        <f>SUMIFS('OD K'!$G:$G,'OD K'!B:B,Celkem!B2112,'OD K'!$D:$D,Celkem!D2112)</f>
        <v>2.4444444444444446</v>
      </c>
      <c r="O2112" s="25">
        <f>SUMIFS('OD K'!$H:$H,'OD K'!B:B,Celkem!B2112,'OD K'!$D:$D,Celkem!D2112)</f>
        <v>0.24444444444444444</v>
      </c>
    </row>
    <row r="2113" spans="1:15" x14ac:dyDescent="0.25">
      <c r="A2113" t="s">
        <v>7</v>
      </c>
      <c r="B2113" t="s">
        <v>2130</v>
      </c>
      <c r="C2113" t="s">
        <v>2131</v>
      </c>
      <c r="D2113" t="s">
        <v>21</v>
      </c>
      <c r="E2113" s="17">
        <v>2661</v>
      </c>
      <c r="F2113" s="17">
        <v>430.19885381435546</v>
      </c>
      <c r="G2113" s="17">
        <v>8229.6500544532137</v>
      </c>
      <c r="H2113" s="17">
        <v>27007.33193179256</v>
      </c>
      <c r="I2113" s="17">
        <v>3505.578354791432</v>
      </c>
      <c r="J2113" s="17">
        <v>214.63016339721909</v>
      </c>
      <c r="K2113" s="17">
        <v>1211.0337993235626</v>
      </c>
      <c r="L2113" s="17">
        <v>40598.423157572339</v>
      </c>
      <c r="M2113" s="24">
        <f>SUMIFS('OD K'!$E:$E,'OD K'!B:B,Celkem!B2113,'OD K'!$D:$D,Celkem!D2113)</f>
        <v>5</v>
      </c>
      <c r="N2113" s="25">
        <f>SUMIFS('OD K'!$G:$G,'OD K'!B:B,Celkem!B2113,'OD K'!$D:$D,Celkem!D2113)</f>
        <v>3.8782412626832019</v>
      </c>
      <c r="O2113" s="25">
        <f>SUMIFS('OD K'!$H:$H,'OD K'!B:B,Celkem!B2113,'OD K'!$D:$D,Celkem!D2113)</f>
        <v>0.22322435174746336</v>
      </c>
    </row>
    <row r="2114" spans="1:15" x14ac:dyDescent="0.25">
      <c r="A2114" t="s">
        <v>7</v>
      </c>
      <c r="B2114" t="s">
        <v>2132</v>
      </c>
      <c r="C2114" t="s">
        <v>2133</v>
      </c>
      <c r="D2114" t="s">
        <v>2</v>
      </c>
      <c r="E2114" s="17">
        <v>3</v>
      </c>
      <c r="F2114" s="17">
        <v>0</v>
      </c>
      <c r="G2114" s="17">
        <v>925.20200000000011</v>
      </c>
      <c r="H2114" s="17">
        <v>34622.182699999998</v>
      </c>
      <c r="I2114" s="17">
        <v>0</v>
      </c>
      <c r="J2114" s="17">
        <v>0</v>
      </c>
      <c r="K2114" s="17">
        <v>0</v>
      </c>
      <c r="L2114" s="17">
        <v>35547.384699999995</v>
      </c>
      <c r="M2114" s="24">
        <f>SUMIFS('OD K'!$E:$E,'OD K'!B:B,Celkem!B2114,'OD K'!$D:$D,Celkem!D2114)</f>
        <v>9</v>
      </c>
      <c r="N2114" s="25">
        <f>SUMIFS('OD K'!$G:$G,'OD K'!B:B,Celkem!B2114,'OD K'!$D:$D,Celkem!D2114)</f>
        <v>7</v>
      </c>
      <c r="O2114" s="25">
        <f>SUMIFS('OD K'!$H:$H,'OD K'!B:B,Celkem!B2114,'OD K'!$D:$D,Celkem!D2114)</f>
        <v>0</v>
      </c>
    </row>
    <row r="2115" spans="1:15" x14ac:dyDescent="0.25">
      <c r="A2115" t="s">
        <v>7</v>
      </c>
      <c r="B2115" t="s">
        <v>2132</v>
      </c>
      <c r="C2115" t="s">
        <v>2133</v>
      </c>
      <c r="D2115" t="s">
        <v>21</v>
      </c>
      <c r="E2115" s="17">
        <v>762</v>
      </c>
      <c r="F2115" s="17">
        <v>471.04841207349085</v>
      </c>
      <c r="G2115" s="17">
        <v>2790.2247458005249</v>
      </c>
      <c r="H2115" s="17">
        <v>21956.217332545933</v>
      </c>
      <c r="I2115" s="17">
        <v>658.69645013123363</v>
      </c>
      <c r="J2115" s="17">
        <v>0</v>
      </c>
      <c r="K2115" s="17">
        <v>428.12451443569552</v>
      </c>
      <c r="L2115" s="17">
        <v>26304.311454986877</v>
      </c>
      <c r="M2115" s="24">
        <f>SUMIFS('OD K'!$E:$E,'OD K'!B:B,Celkem!B2115,'OD K'!$D:$D,Celkem!D2115)</f>
        <v>9</v>
      </c>
      <c r="N2115" s="25">
        <f>SUMIFS('OD K'!$G:$G,'OD K'!B:B,Celkem!B2115,'OD K'!$D:$D,Celkem!D2115)</f>
        <v>4.5787401574803148</v>
      </c>
      <c r="O2115" s="25">
        <f>SUMIFS('OD K'!$H:$H,'OD K'!B:B,Celkem!B2115,'OD K'!$D:$D,Celkem!D2115)</f>
        <v>3.6745406824146981E-2</v>
      </c>
    </row>
    <row r="2116" spans="1:15" x14ac:dyDescent="0.25">
      <c r="A2116" t="s">
        <v>7</v>
      </c>
      <c r="B2116" t="s">
        <v>2134</v>
      </c>
      <c r="C2116" t="s">
        <v>2135</v>
      </c>
      <c r="D2116" t="s">
        <v>2</v>
      </c>
      <c r="E2116" s="17">
        <v>9</v>
      </c>
      <c r="F2116" s="17">
        <v>19680.852222222224</v>
      </c>
      <c r="G2116" s="17">
        <v>24368.876855555558</v>
      </c>
      <c r="H2116" s="17">
        <v>47438.585766666663</v>
      </c>
      <c r="I2116" s="17">
        <v>113570.29002222222</v>
      </c>
      <c r="J2116" s="17">
        <v>2101.1708444444444</v>
      </c>
      <c r="K2116" s="17">
        <v>0</v>
      </c>
      <c r="L2116" s="17">
        <v>207159.77571111111</v>
      </c>
      <c r="M2116" s="24">
        <f>SUMIFS('OD K'!$E:$E,'OD K'!B:B,Celkem!B2116,'OD K'!$D:$D,Celkem!D2116)</f>
        <v>9</v>
      </c>
      <c r="N2116" s="25">
        <f>SUMIFS('OD K'!$G:$G,'OD K'!B:B,Celkem!B2116,'OD K'!$D:$D,Celkem!D2116)</f>
        <v>6.1111111111111107</v>
      </c>
      <c r="O2116" s="25">
        <f>SUMIFS('OD K'!$H:$H,'OD K'!B:B,Celkem!B2116,'OD K'!$D:$D,Celkem!D2116)</f>
        <v>5.5555555555555554</v>
      </c>
    </row>
    <row r="2117" spans="1:15" x14ac:dyDescent="0.25">
      <c r="A2117" t="s">
        <v>7</v>
      </c>
      <c r="B2117" t="s">
        <v>2134</v>
      </c>
      <c r="C2117" t="s">
        <v>2135</v>
      </c>
      <c r="D2117" t="s">
        <v>21</v>
      </c>
      <c r="E2117" s="17">
        <v>143</v>
      </c>
      <c r="F2117" s="17">
        <v>2874.6176923076923</v>
      </c>
      <c r="G2117" s="17">
        <v>9824.6067363636357</v>
      </c>
      <c r="H2117" s="17">
        <v>72505.522195104902</v>
      </c>
      <c r="I2117" s="17">
        <v>15194.938945454545</v>
      </c>
      <c r="J2117" s="17">
        <v>0</v>
      </c>
      <c r="K2117" s="17">
        <v>954.43020979020969</v>
      </c>
      <c r="L2117" s="17">
        <v>101354.11577902098</v>
      </c>
      <c r="M2117" s="24">
        <f>SUMIFS('OD K'!$E:$E,'OD K'!B:B,Celkem!B2117,'OD K'!$D:$D,Celkem!D2117)</f>
        <v>9</v>
      </c>
      <c r="N2117" s="25">
        <f>SUMIFS('OD K'!$G:$G,'OD K'!B:B,Celkem!B2117,'OD K'!$D:$D,Celkem!D2117)</f>
        <v>8.9440559440559433</v>
      </c>
      <c r="O2117" s="25">
        <f>SUMIFS('OD K'!$H:$H,'OD K'!B:B,Celkem!B2117,'OD K'!$D:$D,Celkem!D2117)</f>
        <v>0.97902097902097907</v>
      </c>
    </row>
    <row r="2118" spans="1:15" x14ac:dyDescent="0.25">
      <c r="A2118" t="s">
        <v>7</v>
      </c>
      <c r="B2118" t="s">
        <v>2136</v>
      </c>
      <c r="C2118" t="s">
        <v>2137</v>
      </c>
      <c r="D2118" t="s">
        <v>2</v>
      </c>
      <c r="E2118" s="17">
        <v>104</v>
      </c>
      <c r="F2118" s="17">
        <v>72.470096153846157</v>
      </c>
      <c r="G2118" s="17">
        <v>5592.5961749999997</v>
      </c>
      <c r="H2118" s="17">
        <v>19839.048264423076</v>
      </c>
      <c r="I2118" s="17">
        <v>0</v>
      </c>
      <c r="J2118" s="17">
        <v>126.32564038461538</v>
      </c>
      <c r="K2118" s="17">
        <v>1550.0492307692307</v>
      </c>
      <c r="L2118" s="17">
        <v>27180.489406730769</v>
      </c>
      <c r="M2118" s="24">
        <f>SUMIFS('OD K'!$E:$E,'OD K'!B:B,Celkem!B2118,'OD K'!$D:$D,Celkem!D2118)</f>
        <v>9</v>
      </c>
      <c r="N2118" s="25">
        <f>SUMIFS('OD K'!$G:$G,'OD K'!B:B,Celkem!B2118,'OD K'!$D:$D,Celkem!D2118)</f>
        <v>3.3173076923076925</v>
      </c>
      <c r="O2118" s="25">
        <f>SUMIFS('OD K'!$H:$H,'OD K'!B:B,Celkem!B2118,'OD K'!$D:$D,Celkem!D2118)</f>
        <v>0</v>
      </c>
    </row>
    <row r="2119" spans="1:15" x14ac:dyDescent="0.25">
      <c r="A2119" t="s">
        <v>7</v>
      </c>
      <c r="B2119" t="s">
        <v>2136</v>
      </c>
      <c r="C2119" t="s">
        <v>2137</v>
      </c>
      <c r="D2119" t="s">
        <v>21</v>
      </c>
      <c r="E2119" s="17">
        <v>1904</v>
      </c>
      <c r="F2119" s="17">
        <v>204.99625525210084</v>
      </c>
      <c r="G2119" s="17">
        <v>4363.0104674894965</v>
      </c>
      <c r="H2119" s="17">
        <v>22707.964492542014</v>
      </c>
      <c r="I2119" s="17">
        <v>1250.9898216386555</v>
      </c>
      <c r="J2119" s="17">
        <v>40.817366596638657</v>
      </c>
      <c r="K2119" s="17">
        <v>871.59748949579841</v>
      </c>
      <c r="L2119" s="17">
        <v>29439.375893014701</v>
      </c>
      <c r="M2119" s="24">
        <f>SUMIFS('OD K'!$E:$E,'OD K'!B:B,Celkem!B2119,'OD K'!$D:$D,Celkem!D2119)</f>
        <v>9</v>
      </c>
      <c r="N2119" s="25">
        <f>SUMIFS('OD K'!$G:$G,'OD K'!B:B,Celkem!B2119,'OD K'!$D:$D,Celkem!D2119)</f>
        <v>3.9170168067226889</v>
      </c>
      <c r="O2119" s="25">
        <f>SUMIFS('OD K'!$H:$H,'OD K'!B:B,Celkem!B2119,'OD K'!$D:$D,Celkem!D2119)</f>
        <v>8.2457983193277309E-2</v>
      </c>
    </row>
    <row r="2120" spans="1:15" x14ac:dyDescent="0.25">
      <c r="A2120" t="s">
        <v>7</v>
      </c>
      <c r="B2120" t="s">
        <v>2138</v>
      </c>
      <c r="C2120" t="s">
        <v>2139</v>
      </c>
      <c r="D2120" t="s">
        <v>2</v>
      </c>
      <c r="E2120" s="17">
        <v>3</v>
      </c>
      <c r="F2120" s="17">
        <v>0</v>
      </c>
      <c r="G2120" s="17">
        <v>150.85153333333332</v>
      </c>
      <c r="H2120" s="17">
        <v>36270.858066666668</v>
      </c>
      <c r="I2120" s="17">
        <v>0</v>
      </c>
      <c r="J2120" s="17">
        <v>0</v>
      </c>
      <c r="K2120" s="17">
        <v>0</v>
      </c>
      <c r="L2120" s="17">
        <v>36421.709600000002</v>
      </c>
      <c r="M2120" s="24">
        <f>SUMIFS('OD K'!$E:$E,'OD K'!B:B,Celkem!B2120,'OD K'!$D:$D,Celkem!D2120)</f>
        <v>13</v>
      </c>
      <c r="N2120" s="25">
        <f>SUMIFS('OD K'!$G:$G,'OD K'!B:B,Celkem!B2120,'OD K'!$D:$D,Celkem!D2120)</f>
        <v>7.333333333333333</v>
      </c>
      <c r="O2120" s="25">
        <f>SUMIFS('OD K'!$H:$H,'OD K'!B:B,Celkem!B2120,'OD K'!$D:$D,Celkem!D2120)</f>
        <v>0</v>
      </c>
    </row>
    <row r="2121" spans="1:15" x14ac:dyDescent="0.25">
      <c r="A2121" t="s">
        <v>7</v>
      </c>
      <c r="B2121" t="s">
        <v>2138</v>
      </c>
      <c r="C2121" t="s">
        <v>2139</v>
      </c>
      <c r="D2121" t="s">
        <v>21</v>
      </c>
      <c r="E2121" s="17">
        <v>648</v>
      </c>
      <c r="F2121" s="17">
        <v>544.88455246913577</v>
      </c>
      <c r="G2121" s="17">
        <v>5162.4594408950616</v>
      </c>
      <c r="H2121" s="17">
        <v>49050.639309259255</v>
      </c>
      <c r="I2121" s="17">
        <v>1842.4313282407406</v>
      </c>
      <c r="J2121" s="17">
        <v>14.765831018518519</v>
      </c>
      <c r="K2121" s="17">
        <v>588.15253086419762</v>
      </c>
      <c r="L2121" s="17">
        <v>57203.332992746917</v>
      </c>
      <c r="M2121" s="24">
        <f>SUMIFS('OD K'!$E:$E,'OD K'!B:B,Celkem!B2121,'OD K'!$D:$D,Celkem!D2121)</f>
        <v>13</v>
      </c>
      <c r="N2121" s="25">
        <f>SUMIFS('OD K'!$G:$G,'OD K'!B:B,Celkem!B2121,'OD K'!$D:$D,Celkem!D2121)</f>
        <v>9.5092592592592595</v>
      </c>
      <c r="O2121" s="25">
        <f>SUMIFS('OD K'!$H:$H,'OD K'!B:B,Celkem!B2121,'OD K'!$D:$D,Celkem!D2121)</f>
        <v>9.4135802469135804E-2</v>
      </c>
    </row>
    <row r="2122" spans="1:15" x14ac:dyDescent="0.25">
      <c r="A2122" t="s">
        <v>7</v>
      </c>
      <c r="B2122" t="s">
        <v>2140</v>
      </c>
      <c r="C2122" t="s">
        <v>2141</v>
      </c>
      <c r="D2122" t="s">
        <v>2</v>
      </c>
      <c r="E2122" s="17">
        <v>5</v>
      </c>
      <c r="F2122" s="17">
        <v>606.74799999999993</v>
      </c>
      <c r="G2122" s="17">
        <v>11642.125179999999</v>
      </c>
      <c r="H2122" s="17">
        <v>48845.351040000001</v>
      </c>
      <c r="I2122" s="17">
        <v>7094.6549799999993</v>
      </c>
      <c r="J2122" s="17">
        <v>0</v>
      </c>
      <c r="K2122" s="17">
        <v>0</v>
      </c>
      <c r="L2122" s="17">
        <v>68188.879199999996</v>
      </c>
      <c r="M2122" s="24">
        <f>SUMIFS('OD K'!$E:$E,'OD K'!B:B,Celkem!B2122,'OD K'!$D:$D,Celkem!D2122)</f>
        <v>13</v>
      </c>
      <c r="N2122" s="25">
        <f>SUMIFS('OD K'!$G:$G,'OD K'!B:B,Celkem!B2122,'OD K'!$D:$D,Celkem!D2122)</f>
        <v>9.6</v>
      </c>
      <c r="O2122" s="25">
        <f>SUMIFS('OD K'!$H:$H,'OD K'!B:B,Celkem!B2122,'OD K'!$D:$D,Celkem!D2122)</f>
        <v>0.4</v>
      </c>
    </row>
    <row r="2123" spans="1:15" x14ac:dyDescent="0.25">
      <c r="A2123" t="s">
        <v>7</v>
      </c>
      <c r="B2123" t="s">
        <v>2140</v>
      </c>
      <c r="C2123" t="s">
        <v>2141</v>
      </c>
      <c r="D2123" t="s">
        <v>21</v>
      </c>
      <c r="E2123" s="17">
        <v>87</v>
      </c>
      <c r="F2123" s="17">
        <v>7695.8664367816091</v>
      </c>
      <c r="G2123" s="17">
        <v>9562.1698310344818</v>
      </c>
      <c r="H2123" s="17">
        <v>69013.926228735625</v>
      </c>
      <c r="I2123" s="17">
        <v>18930.392841379311</v>
      </c>
      <c r="J2123" s="17">
        <v>113.07921609195401</v>
      </c>
      <c r="K2123" s="17">
        <v>399.83586206896553</v>
      </c>
      <c r="L2123" s="17">
        <v>105715.27041609194</v>
      </c>
      <c r="M2123" s="24">
        <f>SUMIFS('OD K'!$E:$E,'OD K'!B:B,Celkem!B2123,'OD K'!$D:$D,Celkem!D2123)</f>
        <v>13</v>
      </c>
      <c r="N2123" s="25">
        <f>SUMIFS('OD K'!$G:$G,'OD K'!B:B,Celkem!B2123,'OD K'!$D:$D,Celkem!D2123)</f>
        <v>11.678160919540231</v>
      </c>
      <c r="O2123" s="25">
        <f>SUMIFS('OD K'!$H:$H,'OD K'!B:B,Celkem!B2123,'OD K'!$D:$D,Celkem!D2123)</f>
        <v>1.4942528735632183</v>
      </c>
    </row>
    <row r="2124" spans="1:15" x14ac:dyDescent="0.25">
      <c r="A2124" t="s">
        <v>7</v>
      </c>
      <c r="B2124" t="s">
        <v>2142</v>
      </c>
      <c r="C2124" t="s">
        <v>2143</v>
      </c>
      <c r="D2124" t="s">
        <v>2</v>
      </c>
      <c r="E2124" s="17">
        <v>149</v>
      </c>
      <c r="F2124" s="17">
        <v>83.699194630872483</v>
      </c>
      <c r="G2124" s="17">
        <v>4440.1127046979864</v>
      </c>
      <c r="H2124" s="17">
        <v>35709.938506711413</v>
      </c>
      <c r="I2124" s="17">
        <v>615.50382013422814</v>
      </c>
      <c r="J2124" s="17">
        <v>29.791590604026847</v>
      </c>
      <c r="K2124" s="17">
        <v>3.500939597315436</v>
      </c>
      <c r="L2124" s="17">
        <v>40882.546756375843</v>
      </c>
      <c r="M2124" s="24">
        <f>SUMIFS('OD K'!$E:$E,'OD K'!B:B,Celkem!B2124,'OD K'!$D:$D,Celkem!D2124)</f>
        <v>14</v>
      </c>
      <c r="N2124" s="25">
        <f>SUMIFS('OD K'!$G:$G,'OD K'!B:B,Celkem!B2124,'OD K'!$D:$D,Celkem!D2124)</f>
        <v>7.1610738255033555</v>
      </c>
      <c r="O2124" s="25">
        <f>SUMIFS('OD K'!$H:$H,'OD K'!B:B,Celkem!B2124,'OD K'!$D:$D,Celkem!D2124)</f>
        <v>4.0268456375838924E-2</v>
      </c>
    </row>
    <row r="2125" spans="1:15" x14ac:dyDescent="0.25">
      <c r="A2125" t="s">
        <v>7</v>
      </c>
      <c r="B2125" t="s">
        <v>2142</v>
      </c>
      <c r="C2125" t="s">
        <v>2143</v>
      </c>
      <c r="D2125" t="s">
        <v>21</v>
      </c>
      <c r="E2125" s="17">
        <v>1823</v>
      </c>
      <c r="F2125" s="17">
        <v>157.33523313219968</v>
      </c>
      <c r="G2125" s="17">
        <v>2185.6066619857379</v>
      </c>
      <c r="H2125" s="17">
        <v>43853.809859023582</v>
      </c>
      <c r="I2125" s="17">
        <v>665.7762833241909</v>
      </c>
      <c r="J2125" s="17">
        <v>22.398521283598463</v>
      </c>
      <c r="K2125" s="17">
        <v>844.98350521119028</v>
      </c>
      <c r="L2125" s="17">
        <v>47729.910063960502</v>
      </c>
      <c r="M2125" s="24">
        <f>SUMIFS('OD K'!$E:$E,'OD K'!B:B,Celkem!B2125,'OD K'!$D:$D,Celkem!D2125)</f>
        <v>14</v>
      </c>
      <c r="N2125" s="25">
        <f>SUMIFS('OD K'!$G:$G,'OD K'!B:B,Celkem!B2125,'OD K'!$D:$D,Celkem!D2125)</f>
        <v>8.3060888645090518</v>
      </c>
      <c r="O2125" s="25">
        <f>SUMIFS('OD K'!$H:$H,'OD K'!B:B,Celkem!B2125,'OD K'!$D:$D,Celkem!D2125)</f>
        <v>2.5233132199670872E-2</v>
      </c>
    </row>
    <row r="2126" spans="1:15" x14ac:dyDescent="0.25">
      <c r="A2126" t="s">
        <v>7</v>
      </c>
      <c r="B2126" t="s">
        <v>2144</v>
      </c>
      <c r="C2126" t="s">
        <v>2145</v>
      </c>
      <c r="D2126" t="s">
        <v>2</v>
      </c>
      <c r="E2126" s="17">
        <v>11</v>
      </c>
      <c r="F2126" s="17">
        <v>1695.921818181818</v>
      </c>
      <c r="G2126" s="17">
        <v>10956.07399090909</v>
      </c>
      <c r="H2126" s="17">
        <v>64579.690236363633</v>
      </c>
      <c r="I2126" s="17">
        <v>14094.609472727274</v>
      </c>
      <c r="J2126" s="17">
        <v>2929.8015999999998</v>
      </c>
      <c r="K2126" s="17">
        <v>0</v>
      </c>
      <c r="L2126" s="17">
        <v>94256.097118181817</v>
      </c>
      <c r="M2126" s="24">
        <f>SUMIFS('OD K'!$E:$E,'OD K'!B:B,Celkem!B2126,'OD K'!$D:$D,Celkem!D2126)</f>
        <v>16</v>
      </c>
      <c r="N2126" s="25">
        <f>SUMIFS('OD K'!$G:$G,'OD K'!B:B,Celkem!B2126,'OD K'!$D:$D,Celkem!D2126)</f>
        <v>12.727272727272727</v>
      </c>
      <c r="O2126" s="25">
        <f>SUMIFS('OD K'!$H:$H,'OD K'!B:B,Celkem!B2126,'OD K'!$D:$D,Celkem!D2126)</f>
        <v>0.72727272727272729</v>
      </c>
    </row>
    <row r="2127" spans="1:15" x14ac:dyDescent="0.25">
      <c r="A2127" t="s">
        <v>7</v>
      </c>
      <c r="B2127" t="s">
        <v>2144</v>
      </c>
      <c r="C2127" t="s">
        <v>2145</v>
      </c>
      <c r="D2127" t="s">
        <v>21</v>
      </c>
      <c r="E2127" s="17">
        <v>513</v>
      </c>
      <c r="F2127" s="17">
        <v>457.36323586744641</v>
      </c>
      <c r="G2127" s="17">
        <v>8718.8598653021436</v>
      </c>
      <c r="H2127" s="17">
        <v>85247.837304288507</v>
      </c>
      <c r="I2127" s="17">
        <v>7019.3893177387918</v>
      </c>
      <c r="J2127" s="17">
        <v>185.05777485380116</v>
      </c>
      <c r="K2127" s="17">
        <v>924.74674463937629</v>
      </c>
      <c r="L2127" s="17">
        <v>102553.25424269006</v>
      </c>
      <c r="M2127" s="24">
        <f>SUMIFS('OD K'!$E:$E,'OD K'!B:B,Celkem!B2127,'OD K'!$D:$D,Celkem!D2127)</f>
        <v>16</v>
      </c>
      <c r="N2127" s="25">
        <f>SUMIFS('OD K'!$G:$G,'OD K'!B:B,Celkem!B2127,'OD K'!$D:$D,Celkem!D2127)</f>
        <v>15.153996101364523</v>
      </c>
      <c r="O2127" s="25">
        <f>SUMIFS('OD K'!$H:$H,'OD K'!B:B,Celkem!B2127,'OD K'!$D:$D,Celkem!D2127)</f>
        <v>0.40935672514619881</v>
      </c>
    </row>
    <row r="2128" spans="1:15" x14ac:dyDescent="0.25">
      <c r="A2128" t="s">
        <v>7</v>
      </c>
      <c r="B2128" t="s">
        <v>2146</v>
      </c>
      <c r="C2128" t="s">
        <v>2147</v>
      </c>
      <c r="D2128" t="s">
        <v>2</v>
      </c>
      <c r="E2128" s="17">
        <v>159</v>
      </c>
      <c r="F2128" s="17">
        <v>93.290377358490574</v>
      </c>
      <c r="G2128" s="17">
        <v>5320.3248723270435</v>
      </c>
      <c r="H2128" s="17">
        <v>60105.631691194969</v>
      </c>
      <c r="I2128" s="17">
        <v>1762.730155974843</v>
      </c>
      <c r="J2128" s="17">
        <v>0</v>
      </c>
      <c r="K2128" s="17">
        <v>2.1871698113207545</v>
      </c>
      <c r="L2128" s="17">
        <v>67284.164266666674</v>
      </c>
      <c r="M2128" s="24">
        <f>SUMIFS('OD K'!$E:$E,'OD K'!B:B,Celkem!B2128,'OD K'!$D:$D,Celkem!D2128)</f>
        <v>19</v>
      </c>
      <c r="N2128" s="25">
        <f>SUMIFS('OD K'!$G:$G,'OD K'!B:B,Celkem!B2128,'OD K'!$D:$D,Celkem!D2128)</f>
        <v>12.138364779874214</v>
      </c>
      <c r="O2128" s="25">
        <f>SUMIFS('OD K'!$H:$H,'OD K'!B:B,Celkem!B2128,'OD K'!$D:$D,Celkem!D2128)</f>
        <v>6.9182389937106917E-2</v>
      </c>
    </row>
    <row r="2129" spans="1:15" x14ac:dyDescent="0.25">
      <c r="A2129" t="s">
        <v>7</v>
      </c>
      <c r="B2129" t="s">
        <v>2146</v>
      </c>
      <c r="C2129" t="s">
        <v>2147</v>
      </c>
      <c r="D2129" t="s">
        <v>21</v>
      </c>
      <c r="E2129" s="17">
        <v>1397</v>
      </c>
      <c r="F2129" s="17">
        <v>251.7170365068003</v>
      </c>
      <c r="G2129" s="17">
        <v>3375.8165057981387</v>
      </c>
      <c r="H2129" s="17">
        <v>72642.223837652113</v>
      </c>
      <c r="I2129" s="17">
        <v>746.91755382963493</v>
      </c>
      <c r="J2129" s="17">
        <v>10.195901574803148</v>
      </c>
      <c r="K2129" s="17">
        <v>1053.8470722977811</v>
      </c>
      <c r="L2129" s="17">
        <v>78080.717907659273</v>
      </c>
      <c r="M2129" s="24">
        <f>SUMIFS('OD K'!$E:$E,'OD K'!B:B,Celkem!B2129,'OD K'!$D:$D,Celkem!D2129)</f>
        <v>19</v>
      </c>
      <c r="N2129" s="25">
        <f>SUMIFS('OD K'!$G:$G,'OD K'!B:B,Celkem!B2129,'OD K'!$D:$D,Celkem!D2129)</f>
        <v>13.314960629921259</v>
      </c>
      <c r="O2129" s="25">
        <f>SUMIFS('OD K'!$H:$H,'OD K'!B:B,Celkem!B2129,'OD K'!$D:$D,Celkem!D2129)</f>
        <v>2.863278453829635E-2</v>
      </c>
    </row>
    <row r="2130" spans="1:15" x14ac:dyDescent="0.25">
      <c r="A2130" t="s">
        <v>7</v>
      </c>
      <c r="B2130" t="s">
        <v>2148</v>
      </c>
      <c r="C2130" t="s">
        <v>2149</v>
      </c>
      <c r="D2130" t="s">
        <v>2</v>
      </c>
      <c r="E2130" s="17">
        <v>4</v>
      </c>
      <c r="F2130" s="17">
        <v>305.09500000000003</v>
      </c>
      <c r="G2130" s="17">
        <v>10567.718999999999</v>
      </c>
      <c r="H2130" s="17">
        <v>92017.2929</v>
      </c>
      <c r="I2130" s="17">
        <v>9057.7973999999995</v>
      </c>
      <c r="J2130" s="17">
        <v>0</v>
      </c>
      <c r="K2130" s="17">
        <v>0</v>
      </c>
      <c r="L2130" s="17">
        <v>111947.90429999999</v>
      </c>
      <c r="M2130" s="24">
        <f>SUMIFS('OD K'!$E:$E,'OD K'!B:B,Celkem!B2130,'OD K'!$D:$D,Celkem!D2130)</f>
        <v>22</v>
      </c>
      <c r="N2130" s="25">
        <f>SUMIFS('OD K'!$G:$G,'OD K'!B:B,Celkem!B2130,'OD K'!$D:$D,Celkem!D2130)</f>
        <v>18</v>
      </c>
      <c r="O2130" s="25">
        <f>SUMIFS('OD K'!$H:$H,'OD K'!B:B,Celkem!B2130,'OD K'!$D:$D,Celkem!D2130)</f>
        <v>0.5</v>
      </c>
    </row>
    <row r="2131" spans="1:15" x14ac:dyDescent="0.25">
      <c r="A2131" t="s">
        <v>7</v>
      </c>
      <c r="B2131" t="s">
        <v>2148</v>
      </c>
      <c r="C2131" t="s">
        <v>2149</v>
      </c>
      <c r="D2131" t="s">
        <v>21</v>
      </c>
      <c r="E2131" s="17">
        <v>357</v>
      </c>
      <c r="F2131" s="17">
        <v>731.51767507002796</v>
      </c>
      <c r="G2131" s="17">
        <v>9164.7703008403369</v>
      </c>
      <c r="H2131" s="17">
        <v>114203.93562941176</v>
      </c>
      <c r="I2131" s="17">
        <v>5829.2329988795518</v>
      </c>
      <c r="J2131" s="17">
        <v>182.14581988795518</v>
      </c>
      <c r="K2131" s="17">
        <v>1312.8131092436975</v>
      </c>
      <c r="L2131" s="17">
        <v>131424.41553333335</v>
      </c>
      <c r="M2131" s="24">
        <f>SUMIFS('OD K'!$E:$E,'OD K'!B:B,Celkem!B2131,'OD K'!$D:$D,Celkem!D2131)</f>
        <v>22</v>
      </c>
      <c r="N2131" s="25">
        <f>SUMIFS('OD K'!$G:$G,'OD K'!B:B,Celkem!B2131,'OD K'!$D:$D,Celkem!D2131)</f>
        <v>19.521008403361346</v>
      </c>
      <c r="O2131" s="25">
        <f>SUMIFS('OD K'!$H:$H,'OD K'!B:B,Celkem!B2131,'OD K'!$D:$D,Celkem!D2131)</f>
        <v>0.3081232492997199</v>
      </c>
    </row>
    <row r="2132" spans="1:15" x14ac:dyDescent="0.25">
      <c r="A2132" t="s">
        <v>7</v>
      </c>
      <c r="B2132" t="s">
        <v>2150</v>
      </c>
      <c r="C2132" t="s">
        <v>2151</v>
      </c>
      <c r="D2132" t="s">
        <v>2</v>
      </c>
      <c r="E2132" s="17">
        <v>85</v>
      </c>
      <c r="F2132" s="17">
        <v>81.142823529411771</v>
      </c>
      <c r="G2132" s="17">
        <v>8651.555472941176</v>
      </c>
      <c r="H2132" s="17">
        <v>85189.563718823527</v>
      </c>
      <c r="I2132" s="17">
        <v>1357.1462976470589</v>
      </c>
      <c r="J2132" s="17">
        <v>0</v>
      </c>
      <c r="K2132" s="17">
        <v>0.5463529411764706</v>
      </c>
      <c r="L2132" s="17">
        <v>95279.954665882353</v>
      </c>
      <c r="M2132" s="24">
        <f>SUMIFS('OD K'!$E:$E,'OD K'!B:B,Celkem!B2132,'OD K'!$D:$D,Celkem!D2132)</f>
        <v>24</v>
      </c>
      <c r="N2132" s="25">
        <f>SUMIFS('OD K'!$G:$G,'OD K'!B:B,Celkem!B2132,'OD K'!$D:$D,Celkem!D2132)</f>
        <v>17.164705882352941</v>
      </c>
      <c r="O2132" s="25">
        <f>SUMIFS('OD K'!$H:$H,'OD K'!B:B,Celkem!B2132,'OD K'!$D:$D,Celkem!D2132)</f>
        <v>8.2352941176470587E-2</v>
      </c>
    </row>
    <row r="2133" spans="1:15" x14ac:dyDescent="0.25">
      <c r="A2133" t="s">
        <v>7</v>
      </c>
      <c r="B2133" t="s">
        <v>2150</v>
      </c>
      <c r="C2133" t="s">
        <v>2151</v>
      </c>
      <c r="D2133" t="s">
        <v>21</v>
      </c>
      <c r="E2133" s="17">
        <v>1053</v>
      </c>
      <c r="F2133" s="17">
        <v>164.1391452991453</v>
      </c>
      <c r="G2133" s="17">
        <v>4360.2670157644825</v>
      </c>
      <c r="H2133" s="17">
        <v>101372.75606799619</v>
      </c>
      <c r="I2133" s="17">
        <v>344.50241044634379</v>
      </c>
      <c r="J2133" s="17">
        <v>0</v>
      </c>
      <c r="K2133" s="17">
        <v>1272.869762583096</v>
      </c>
      <c r="L2133" s="17">
        <v>107514.53440208925</v>
      </c>
      <c r="M2133" s="24">
        <f>SUMIFS('OD K'!$E:$E,'OD K'!B:B,Celkem!B2133,'OD K'!$D:$D,Celkem!D2133)</f>
        <v>24</v>
      </c>
      <c r="N2133" s="25">
        <f>SUMIFS('OD K'!$G:$G,'OD K'!B:B,Celkem!B2133,'OD K'!$D:$D,Celkem!D2133)</f>
        <v>18.011396011396013</v>
      </c>
      <c r="O2133" s="25">
        <f>SUMIFS('OD K'!$H:$H,'OD K'!B:B,Celkem!B2133,'OD K'!$D:$D,Celkem!D2133)</f>
        <v>1.8043684710351376E-2</v>
      </c>
    </row>
    <row r="2134" spans="1:15" x14ac:dyDescent="0.25">
      <c r="A2134" t="s">
        <v>7</v>
      </c>
      <c r="B2134" t="s">
        <v>2152</v>
      </c>
      <c r="C2134" t="s">
        <v>2153</v>
      </c>
      <c r="D2134" t="s">
        <v>2</v>
      </c>
      <c r="E2134" s="17">
        <v>2</v>
      </c>
      <c r="F2134" s="17">
        <v>0</v>
      </c>
      <c r="G2134" s="17">
        <v>11956.351049999999</v>
      </c>
      <c r="H2134" s="17">
        <v>101393.53505000001</v>
      </c>
      <c r="I2134" s="17">
        <v>0</v>
      </c>
      <c r="J2134" s="17">
        <v>0</v>
      </c>
      <c r="K2134" s="17">
        <v>0</v>
      </c>
      <c r="L2134" s="17">
        <v>113349.8861</v>
      </c>
      <c r="M2134" s="24">
        <f>SUMIFS('OD K'!$E:$E,'OD K'!B:B,Celkem!B2134,'OD K'!$D:$D,Celkem!D2134)</f>
        <v>27</v>
      </c>
      <c r="N2134" s="25">
        <f>SUMIFS('OD K'!$G:$G,'OD K'!B:B,Celkem!B2134,'OD K'!$D:$D,Celkem!D2134)</f>
        <v>20.5</v>
      </c>
      <c r="O2134" s="25">
        <f>SUMIFS('OD K'!$H:$H,'OD K'!B:B,Celkem!B2134,'OD K'!$D:$D,Celkem!D2134)</f>
        <v>0</v>
      </c>
    </row>
    <row r="2135" spans="1:15" x14ac:dyDescent="0.25">
      <c r="A2135" t="s">
        <v>7</v>
      </c>
      <c r="B2135" t="s">
        <v>2152</v>
      </c>
      <c r="C2135" t="s">
        <v>2153</v>
      </c>
      <c r="D2135" t="s">
        <v>21</v>
      </c>
      <c r="E2135" s="17">
        <v>289</v>
      </c>
      <c r="F2135" s="17">
        <v>474.72743944636682</v>
      </c>
      <c r="G2135" s="17">
        <v>12415.058117301038</v>
      </c>
      <c r="H2135" s="17">
        <v>143702.05128858134</v>
      </c>
      <c r="I2135" s="17">
        <v>11117.346473010381</v>
      </c>
      <c r="J2135" s="17">
        <v>24.249020761245674</v>
      </c>
      <c r="K2135" s="17">
        <v>1074.853598615917</v>
      </c>
      <c r="L2135" s="17">
        <v>168808.28593771628</v>
      </c>
      <c r="M2135" s="24">
        <f>SUMIFS('OD K'!$E:$E,'OD K'!B:B,Celkem!B2135,'OD K'!$D:$D,Celkem!D2135)</f>
        <v>27</v>
      </c>
      <c r="N2135" s="25">
        <f>SUMIFS('OD K'!$G:$G,'OD K'!B:B,Celkem!B2135,'OD K'!$D:$D,Celkem!D2135)</f>
        <v>24</v>
      </c>
      <c r="O2135" s="25">
        <f>SUMIFS('OD K'!$H:$H,'OD K'!B:B,Celkem!B2135,'OD K'!$D:$D,Celkem!D2135)</f>
        <v>0.55363321799307963</v>
      </c>
    </row>
    <row r="2136" spans="1:15" x14ac:dyDescent="0.25">
      <c r="A2136" t="s">
        <v>7</v>
      </c>
      <c r="B2136" t="s">
        <v>2154</v>
      </c>
      <c r="C2136" t="s">
        <v>2155</v>
      </c>
      <c r="D2136" t="s">
        <v>2</v>
      </c>
      <c r="E2136" s="17">
        <v>64</v>
      </c>
      <c r="F2136" s="17">
        <v>87.047812500000006</v>
      </c>
      <c r="G2136" s="17">
        <v>8592.9648531250004</v>
      </c>
      <c r="H2136" s="17">
        <v>108279.03376875</v>
      </c>
      <c r="I2136" s="17">
        <v>209.74167812499999</v>
      </c>
      <c r="J2136" s="17">
        <v>0</v>
      </c>
      <c r="K2136" s="17">
        <v>5.4337499999999999</v>
      </c>
      <c r="L2136" s="17">
        <v>117174.22186250001</v>
      </c>
      <c r="M2136" s="24">
        <f>SUMIFS('OD K'!$E:$E,'OD K'!B:B,Celkem!B2136,'OD K'!$D:$D,Celkem!D2136)</f>
        <v>30</v>
      </c>
      <c r="N2136" s="25">
        <f>SUMIFS('OD K'!$G:$G,'OD K'!B:B,Celkem!B2136,'OD K'!$D:$D,Celkem!D2136)</f>
        <v>21.734375</v>
      </c>
      <c r="O2136" s="25">
        <f>SUMIFS('OD K'!$H:$H,'OD K'!B:B,Celkem!B2136,'OD K'!$D:$D,Celkem!D2136)</f>
        <v>1.5625E-2</v>
      </c>
    </row>
    <row r="2137" spans="1:15" x14ac:dyDescent="0.25">
      <c r="A2137" t="s">
        <v>7</v>
      </c>
      <c r="B2137" t="s">
        <v>2154</v>
      </c>
      <c r="C2137" t="s">
        <v>2155</v>
      </c>
      <c r="D2137" t="s">
        <v>21</v>
      </c>
      <c r="E2137" s="17">
        <v>795</v>
      </c>
      <c r="F2137" s="17">
        <v>165.9602893081761</v>
      </c>
      <c r="G2137" s="17">
        <v>4070.2503730817612</v>
      </c>
      <c r="H2137" s="17">
        <v>125775.40701849056</v>
      </c>
      <c r="I2137" s="17">
        <v>883.55773144654097</v>
      </c>
      <c r="J2137" s="17">
        <v>114.84739433962264</v>
      </c>
      <c r="K2137" s="17">
        <v>1324.7563018867925</v>
      </c>
      <c r="L2137" s="17">
        <v>132334.77910855346</v>
      </c>
      <c r="M2137" s="24">
        <f>SUMIFS('OD K'!$E:$E,'OD K'!B:B,Celkem!B2137,'OD K'!$D:$D,Celkem!D2137)</f>
        <v>30</v>
      </c>
      <c r="N2137" s="25">
        <f>SUMIFS('OD K'!$G:$G,'OD K'!B:B,Celkem!B2137,'OD K'!$D:$D,Celkem!D2137)</f>
        <v>22.737106918238993</v>
      </c>
      <c r="O2137" s="25">
        <f>SUMIFS('OD K'!$H:$H,'OD K'!B:B,Celkem!B2137,'OD K'!$D:$D,Celkem!D2137)</f>
        <v>4.5283018867924525E-2</v>
      </c>
    </row>
    <row r="2138" spans="1:15" x14ac:dyDescent="0.25">
      <c r="A2138" t="s">
        <v>7</v>
      </c>
      <c r="B2138" t="s">
        <v>2156</v>
      </c>
      <c r="C2138" t="s">
        <v>2157</v>
      </c>
      <c r="D2138" t="s">
        <v>2</v>
      </c>
      <c r="E2138" s="17">
        <v>2</v>
      </c>
      <c r="F2138" s="17">
        <v>182</v>
      </c>
      <c r="G2138" s="17">
        <v>31398.030500000001</v>
      </c>
      <c r="H2138" s="17">
        <v>131069.69164999999</v>
      </c>
      <c r="I2138" s="17">
        <v>20135.201099999998</v>
      </c>
      <c r="J2138" s="17">
        <v>0</v>
      </c>
      <c r="K2138" s="17">
        <v>86.94</v>
      </c>
      <c r="L2138" s="17">
        <v>182871.86324999999</v>
      </c>
      <c r="M2138" s="24">
        <f>SUMIFS('OD K'!$E:$E,'OD K'!B:B,Celkem!B2138,'OD K'!$D:$D,Celkem!D2138)</f>
        <v>33</v>
      </c>
      <c r="N2138" s="25">
        <f>SUMIFS('OD K'!$G:$G,'OD K'!B:B,Celkem!B2138,'OD K'!$D:$D,Celkem!D2138)</f>
        <v>26.5</v>
      </c>
      <c r="O2138" s="25">
        <f>SUMIFS('OD K'!$H:$H,'OD K'!B:B,Celkem!B2138,'OD K'!$D:$D,Celkem!D2138)</f>
        <v>1.5</v>
      </c>
    </row>
    <row r="2139" spans="1:15" x14ac:dyDescent="0.25">
      <c r="A2139" t="s">
        <v>7</v>
      </c>
      <c r="B2139" t="s">
        <v>2156</v>
      </c>
      <c r="C2139" t="s">
        <v>2157</v>
      </c>
      <c r="D2139" t="s">
        <v>21</v>
      </c>
      <c r="E2139" s="17">
        <v>238</v>
      </c>
      <c r="F2139" s="17">
        <v>448.85890756302518</v>
      </c>
      <c r="G2139" s="17">
        <v>11930.311082352941</v>
      </c>
      <c r="H2139" s="17">
        <v>167119.55269411762</v>
      </c>
      <c r="I2139" s="17">
        <v>8408.1569819327724</v>
      </c>
      <c r="J2139" s="17">
        <v>254.65870798319327</v>
      </c>
      <c r="K2139" s="17">
        <v>1714.5456302521009</v>
      </c>
      <c r="L2139" s="17">
        <v>189876.08400420166</v>
      </c>
      <c r="M2139" s="24">
        <f>SUMIFS('OD K'!$E:$E,'OD K'!B:B,Celkem!B2139,'OD K'!$D:$D,Celkem!D2139)</f>
        <v>33</v>
      </c>
      <c r="N2139" s="25">
        <f>SUMIFS('OD K'!$G:$G,'OD K'!B:B,Celkem!B2139,'OD K'!$D:$D,Celkem!D2139)</f>
        <v>29.029411764705884</v>
      </c>
      <c r="O2139" s="25">
        <f>SUMIFS('OD K'!$H:$H,'OD K'!B:B,Celkem!B2139,'OD K'!$D:$D,Celkem!D2139)</f>
        <v>0.41176470588235292</v>
      </c>
    </row>
    <row r="2140" spans="1:15" x14ac:dyDescent="0.25">
      <c r="A2140" t="s">
        <v>7</v>
      </c>
      <c r="B2140" t="s">
        <v>2158</v>
      </c>
      <c r="C2140" t="s">
        <v>2159</v>
      </c>
      <c r="D2140" t="s">
        <v>2</v>
      </c>
      <c r="E2140" s="17">
        <v>39</v>
      </c>
      <c r="F2140" s="17">
        <v>37.357692307692311</v>
      </c>
      <c r="G2140" s="17">
        <v>9690.0276230769232</v>
      </c>
      <c r="H2140" s="17">
        <v>142326.41472564102</v>
      </c>
      <c r="I2140" s="17">
        <v>0</v>
      </c>
      <c r="J2140" s="17">
        <v>0</v>
      </c>
      <c r="K2140" s="17">
        <v>8.9169230769230765</v>
      </c>
      <c r="L2140" s="17">
        <v>152062.71696410258</v>
      </c>
      <c r="M2140" s="24">
        <f>SUMIFS('OD K'!$E:$E,'OD K'!B:B,Celkem!B2140,'OD K'!$D:$D,Celkem!D2140)</f>
        <v>37</v>
      </c>
      <c r="N2140" s="25">
        <f>SUMIFS('OD K'!$G:$G,'OD K'!B:B,Celkem!B2140,'OD K'!$D:$D,Celkem!D2140)</f>
        <v>28.358974358974358</v>
      </c>
      <c r="O2140" s="25">
        <f>SUMIFS('OD K'!$H:$H,'OD K'!B:B,Celkem!B2140,'OD K'!$D:$D,Celkem!D2140)</f>
        <v>0</v>
      </c>
    </row>
    <row r="2141" spans="1:15" x14ac:dyDescent="0.25">
      <c r="A2141" t="s">
        <v>7</v>
      </c>
      <c r="B2141" t="s">
        <v>2158</v>
      </c>
      <c r="C2141" t="s">
        <v>2159</v>
      </c>
      <c r="D2141" t="s">
        <v>21</v>
      </c>
      <c r="E2141" s="17">
        <v>539</v>
      </c>
      <c r="F2141" s="17">
        <v>280.31387755102037</v>
      </c>
      <c r="G2141" s="17">
        <v>4728.9087808905379</v>
      </c>
      <c r="H2141" s="17">
        <v>152110.55972467532</v>
      </c>
      <c r="I2141" s="17">
        <v>442.34465695732837</v>
      </c>
      <c r="J2141" s="17">
        <v>0</v>
      </c>
      <c r="K2141" s="17">
        <v>2251.0183116883118</v>
      </c>
      <c r="L2141" s="17">
        <v>159813.14535176251</v>
      </c>
      <c r="M2141" s="24">
        <f>SUMIFS('OD K'!$E:$E,'OD K'!B:B,Celkem!B2141,'OD K'!$D:$D,Celkem!D2141)</f>
        <v>37</v>
      </c>
      <c r="N2141" s="25">
        <f>SUMIFS('OD K'!$G:$G,'OD K'!B:B,Celkem!B2141,'OD K'!$D:$D,Celkem!D2141)</f>
        <v>27.688311688311689</v>
      </c>
      <c r="O2141" s="25">
        <f>SUMIFS('OD K'!$H:$H,'OD K'!B:B,Celkem!B2141,'OD K'!$D:$D,Celkem!D2141)</f>
        <v>3.3395176252319109E-2</v>
      </c>
    </row>
    <row r="2142" spans="1:15" x14ac:dyDescent="0.25">
      <c r="A2142" t="s">
        <v>7</v>
      </c>
      <c r="B2142" t="s">
        <v>2160</v>
      </c>
      <c r="C2142" t="s">
        <v>2161</v>
      </c>
      <c r="D2142" t="s">
        <v>2</v>
      </c>
      <c r="E2142" s="17">
        <v>1</v>
      </c>
      <c r="F2142" s="17">
        <v>55360.25</v>
      </c>
      <c r="G2142" s="17">
        <v>27624.0897</v>
      </c>
      <c r="H2142" s="17">
        <v>185162.8511</v>
      </c>
      <c r="I2142" s="17">
        <v>0</v>
      </c>
      <c r="J2142" s="17">
        <v>3994.1714999999999</v>
      </c>
      <c r="K2142" s="17">
        <v>0</v>
      </c>
      <c r="L2142" s="17">
        <v>272141.36229999998</v>
      </c>
      <c r="M2142" s="24">
        <f>SUMIFS('OD K'!$E:$E,'OD K'!B:B,Celkem!B2142,'OD K'!$D:$D,Celkem!D2142)</f>
        <v>51</v>
      </c>
      <c r="N2142" s="25">
        <f>SUMIFS('OD K'!$G:$G,'OD K'!B:B,Celkem!B2142,'OD K'!$D:$D,Celkem!D2142)</f>
        <v>36</v>
      </c>
      <c r="O2142" s="25">
        <f>SUMIFS('OD K'!$H:$H,'OD K'!B:B,Celkem!B2142,'OD K'!$D:$D,Celkem!D2142)</f>
        <v>0</v>
      </c>
    </row>
    <row r="2143" spans="1:15" x14ac:dyDescent="0.25">
      <c r="A2143" t="s">
        <v>7</v>
      </c>
      <c r="B2143" t="s">
        <v>2160</v>
      </c>
      <c r="C2143" t="s">
        <v>2161</v>
      </c>
      <c r="D2143" t="s">
        <v>21</v>
      </c>
      <c r="E2143" s="17">
        <v>503</v>
      </c>
      <c r="F2143" s="17">
        <v>884.46986083499007</v>
      </c>
      <c r="G2143" s="17">
        <v>17682.572615506957</v>
      </c>
      <c r="H2143" s="17">
        <v>261289.08666560639</v>
      </c>
      <c r="I2143" s="17">
        <v>17657.934181510936</v>
      </c>
      <c r="J2143" s="17">
        <v>37.330982306163023</v>
      </c>
      <c r="K2143" s="17">
        <v>1526.1813717693838</v>
      </c>
      <c r="L2143" s="17">
        <v>299077.57567753486</v>
      </c>
      <c r="M2143" s="24">
        <f>SUMIFS('OD K'!$E:$E,'OD K'!B:B,Celkem!B2143,'OD K'!$D:$D,Celkem!D2143)</f>
        <v>51</v>
      </c>
      <c r="N2143" s="25">
        <f>SUMIFS('OD K'!$G:$G,'OD K'!B:B,Celkem!B2143,'OD K'!$D:$D,Celkem!D2143)</f>
        <v>45.133200795228625</v>
      </c>
      <c r="O2143" s="25">
        <f>SUMIFS('OD K'!$H:$H,'OD K'!B:B,Celkem!B2143,'OD K'!$D:$D,Celkem!D2143)</f>
        <v>0.87276341948310143</v>
      </c>
    </row>
    <row r="2144" spans="1:15" x14ac:dyDescent="0.25">
      <c r="A2144" t="s">
        <v>7</v>
      </c>
      <c r="B2144" t="s">
        <v>2162</v>
      </c>
      <c r="C2144" t="s">
        <v>2163</v>
      </c>
      <c r="D2144" t="s">
        <v>2</v>
      </c>
      <c r="E2144" s="17">
        <v>145</v>
      </c>
      <c r="F2144" s="17">
        <v>14.311310344827586</v>
      </c>
      <c r="G2144" s="17">
        <v>12593.166311034483</v>
      </c>
      <c r="H2144" s="17">
        <v>157056.08081655172</v>
      </c>
      <c r="I2144" s="17">
        <v>185.15127448275862</v>
      </c>
      <c r="J2144" s="17">
        <v>88.941557931034481</v>
      </c>
      <c r="K2144" s="17">
        <v>0</v>
      </c>
      <c r="L2144" s="17">
        <v>169937.65127034482</v>
      </c>
      <c r="M2144" s="24">
        <f>SUMIFS('OD K'!$E:$E,'OD K'!B:B,Celkem!B2144,'OD K'!$D:$D,Celkem!D2144)</f>
        <v>51</v>
      </c>
      <c r="N2144" s="25">
        <f>SUMIFS('OD K'!$G:$G,'OD K'!B:B,Celkem!B2144,'OD K'!$D:$D,Celkem!D2144)</f>
        <v>31.717241379310344</v>
      </c>
      <c r="O2144" s="25">
        <f>SUMIFS('OD K'!$H:$H,'OD K'!B:B,Celkem!B2144,'OD K'!$D:$D,Celkem!D2144)</f>
        <v>1.3793103448275862E-2</v>
      </c>
    </row>
    <row r="2145" spans="1:15" x14ac:dyDescent="0.25">
      <c r="A2145" t="s">
        <v>7</v>
      </c>
      <c r="B2145" t="s">
        <v>2162</v>
      </c>
      <c r="C2145" t="s">
        <v>2163</v>
      </c>
      <c r="D2145" t="s">
        <v>21</v>
      </c>
      <c r="E2145" s="17">
        <v>862</v>
      </c>
      <c r="F2145" s="17">
        <v>189.72421113689094</v>
      </c>
      <c r="G2145" s="17">
        <v>7246.5460259860783</v>
      </c>
      <c r="H2145" s="17">
        <v>212062.10899234339</v>
      </c>
      <c r="I2145" s="17">
        <v>469.64388805104409</v>
      </c>
      <c r="J2145" s="17">
        <v>32.266046635730859</v>
      </c>
      <c r="K2145" s="17">
        <v>2457.2215197215778</v>
      </c>
      <c r="L2145" s="17">
        <v>222457.51068387472</v>
      </c>
      <c r="M2145" s="24">
        <f>SUMIFS('OD K'!$E:$E,'OD K'!B:B,Celkem!B2145,'OD K'!$D:$D,Celkem!D2145)</f>
        <v>51</v>
      </c>
      <c r="N2145" s="25">
        <f>SUMIFS('OD K'!$G:$G,'OD K'!B:B,Celkem!B2145,'OD K'!$D:$D,Celkem!D2145)</f>
        <v>38.562645011600928</v>
      </c>
      <c r="O2145" s="25">
        <f>SUMIFS('OD K'!$H:$H,'OD K'!B:B,Celkem!B2145,'OD K'!$D:$D,Celkem!D2145)</f>
        <v>3.5962877030162411E-2</v>
      </c>
    </row>
    <row r="2146" spans="1:15" x14ac:dyDescent="0.25">
      <c r="A2146" t="s">
        <v>7</v>
      </c>
      <c r="B2146" t="s">
        <v>2164</v>
      </c>
      <c r="C2146" t="s">
        <v>2165</v>
      </c>
      <c r="D2146" t="s">
        <v>2</v>
      </c>
      <c r="E2146" s="17">
        <v>4</v>
      </c>
      <c r="F2146" s="17">
        <v>886.42750000000001</v>
      </c>
      <c r="G2146" s="17">
        <v>19259.172474999999</v>
      </c>
      <c r="H2146" s="17">
        <v>0</v>
      </c>
      <c r="I2146" s="17">
        <v>15688.971874999999</v>
      </c>
      <c r="J2146" s="17">
        <v>0</v>
      </c>
      <c r="K2146" s="17">
        <v>0</v>
      </c>
      <c r="L2146" s="17">
        <v>35834.57185</v>
      </c>
      <c r="M2146" s="24">
        <f>SUMIFS('OD K'!$E:$E,'OD K'!B:B,Celkem!B2146,'OD K'!$D:$D,Celkem!D2146)</f>
        <v>2</v>
      </c>
      <c r="N2146" s="25">
        <f>SUMIFS('OD K'!$G:$G,'OD K'!B:B,Celkem!B2146,'OD K'!$D:$D,Celkem!D2146)</f>
        <v>0</v>
      </c>
      <c r="O2146" s="25">
        <f>SUMIFS('OD K'!$H:$H,'OD K'!B:B,Celkem!B2146,'OD K'!$D:$D,Celkem!D2146)</f>
        <v>1</v>
      </c>
    </row>
    <row r="2147" spans="1:15" x14ac:dyDescent="0.25">
      <c r="A2147" t="s">
        <v>7</v>
      </c>
      <c r="B2147" t="s">
        <v>2164</v>
      </c>
      <c r="C2147" t="s">
        <v>2165</v>
      </c>
      <c r="D2147" t="s">
        <v>21</v>
      </c>
      <c r="E2147" s="17">
        <v>243</v>
      </c>
      <c r="F2147" s="17">
        <v>428.70934156378598</v>
      </c>
      <c r="G2147" s="17">
        <v>1360.3911226337448</v>
      </c>
      <c r="H2147" s="17">
        <v>4059.342612757202</v>
      </c>
      <c r="I2147" s="17">
        <v>3060.9626069958849</v>
      </c>
      <c r="J2147" s="17">
        <v>0</v>
      </c>
      <c r="K2147" s="17">
        <v>238.94362139917698</v>
      </c>
      <c r="L2147" s="17">
        <v>9148.349305349795</v>
      </c>
      <c r="M2147" s="24">
        <f>SUMIFS('OD K'!$E:$E,'OD K'!B:B,Celkem!B2147,'OD K'!$D:$D,Celkem!D2147)</f>
        <v>2</v>
      </c>
      <c r="N2147" s="25">
        <f>SUMIFS('OD K'!$G:$G,'OD K'!B:B,Celkem!B2147,'OD K'!$D:$D,Celkem!D2147)</f>
        <v>0.81481481481481477</v>
      </c>
      <c r="O2147" s="25">
        <f>SUMIFS('OD K'!$H:$H,'OD K'!B:B,Celkem!B2147,'OD K'!$D:$D,Celkem!D2147)</f>
        <v>0.1728395061728395</v>
      </c>
    </row>
    <row r="2148" spans="1:15" x14ac:dyDescent="0.25">
      <c r="A2148" t="s">
        <v>7</v>
      </c>
      <c r="B2148" t="s">
        <v>2166</v>
      </c>
      <c r="C2148" t="s">
        <v>2167</v>
      </c>
      <c r="D2148" t="s">
        <v>2</v>
      </c>
      <c r="E2148" s="17">
        <v>6</v>
      </c>
      <c r="F2148" s="17">
        <v>257.44499999999999</v>
      </c>
      <c r="G2148" s="17">
        <v>28050.176866666665</v>
      </c>
      <c r="H2148" s="17">
        <v>5915.3385500000004</v>
      </c>
      <c r="I2148" s="17">
        <v>53258.667066666669</v>
      </c>
      <c r="J2148" s="17">
        <v>0</v>
      </c>
      <c r="K2148" s="17">
        <v>28.98</v>
      </c>
      <c r="L2148" s="17">
        <v>87510.60748333334</v>
      </c>
      <c r="M2148" s="24">
        <f>SUMIFS('OD K'!$E:$E,'OD K'!B:B,Celkem!B2148,'OD K'!$D:$D,Celkem!D2148)</f>
        <v>5</v>
      </c>
      <c r="N2148" s="25">
        <f>SUMIFS('OD K'!$G:$G,'OD K'!B:B,Celkem!B2148,'OD K'!$D:$D,Celkem!D2148)</f>
        <v>0.66666666666666663</v>
      </c>
      <c r="O2148" s="25">
        <f>SUMIFS('OD K'!$H:$H,'OD K'!B:B,Celkem!B2148,'OD K'!$D:$D,Celkem!D2148)</f>
        <v>1.8333333333333333</v>
      </c>
    </row>
    <row r="2149" spans="1:15" x14ac:dyDescent="0.25">
      <c r="A2149" t="s">
        <v>7</v>
      </c>
      <c r="B2149" t="s">
        <v>2166</v>
      </c>
      <c r="C2149" t="s">
        <v>2167</v>
      </c>
      <c r="D2149" t="s">
        <v>21</v>
      </c>
      <c r="E2149" s="17">
        <v>157</v>
      </c>
      <c r="F2149" s="17">
        <v>1784.4420382165606</v>
      </c>
      <c r="G2149" s="17">
        <v>10851.47375732484</v>
      </c>
      <c r="H2149" s="17">
        <v>15151.930623566881</v>
      </c>
      <c r="I2149" s="17">
        <v>30959.75514076433</v>
      </c>
      <c r="J2149" s="17">
        <v>77.621933121019111</v>
      </c>
      <c r="K2149" s="17">
        <v>474.12305732484083</v>
      </c>
      <c r="L2149" s="17">
        <v>59299.346550318463</v>
      </c>
      <c r="M2149" s="24">
        <f>SUMIFS('OD K'!$E:$E,'OD K'!B:B,Celkem!B2149,'OD K'!$D:$D,Celkem!D2149)</f>
        <v>5</v>
      </c>
      <c r="N2149" s="25">
        <f>SUMIFS('OD K'!$G:$G,'OD K'!B:B,Celkem!B2149,'OD K'!$D:$D,Celkem!D2149)</f>
        <v>2.5987261146496814</v>
      </c>
      <c r="O2149" s="25">
        <f>SUMIFS('OD K'!$H:$H,'OD K'!B:B,Celkem!B2149,'OD K'!$D:$D,Celkem!D2149)</f>
        <v>1.6178343949044587</v>
      </c>
    </row>
    <row r="2150" spans="1:15" x14ac:dyDescent="0.25">
      <c r="A2150" t="s">
        <v>7</v>
      </c>
      <c r="B2150" t="s">
        <v>2168</v>
      </c>
      <c r="C2150" t="s">
        <v>2169</v>
      </c>
      <c r="D2150" t="s">
        <v>2</v>
      </c>
      <c r="E2150" s="17">
        <v>14</v>
      </c>
      <c r="F2150" s="17">
        <v>322.09214285714285</v>
      </c>
      <c r="G2150" s="17">
        <v>19728.299271428572</v>
      </c>
      <c r="H2150" s="17">
        <v>12066.268228571429</v>
      </c>
      <c r="I2150" s="17">
        <v>6865.6182428571428</v>
      </c>
      <c r="J2150" s="17">
        <v>0</v>
      </c>
      <c r="K2150" s="17">
        <v>24.84</v>
      </c>
      <c r="L2150" s="17">
        <v>39007.11788571428</v>
      </c>
      <c r="M2150" s="24">
        <f>SUMIFS('OD K'!$E:$E,'OD K'!B:B,Celkem!B2150,'OD K'!$D:$D,Celkem!D2150)</f>
        <v>4</v>
      </c>
      <c r="N2150" s="25">
        <f>SUMIFS('OD K'!$G:$G,'OD K'!B:B,Celkem!B2150,'OD K'!$D:$D,Celkem!D2150)</f>
        <v>1.7857142857142858</v>
      </c>
      <c r="O2150" s="25">
        <f>SUMIFS('OD K'!$H:$H,'OD K'!B:B,Celkem!B2150,'OD K'!$D:$D,Celkem!D2150)</f>
        <v>0.5</v>
      </c>
    </row>
    <row r="2151" spans="1:15" x14ac:dyDescent="0.25">
      <c r="A2151" t="s">
        <v>7</v>
      </c>
      <c r="B2151" t="s">
        <v>2168</v>
      </c>
      <c r="C2151" t="s">
        <v>2169</v>
      </c>
      <c r="D2151" t="s">
        <v>21</v>
      </c>
      <c r="E2151" s="17">
        <v>316</v>
      </c>
      <c r="F2151" s="17">
        <v>711.14332278481015</v>
      </c>
      <c r="G2151" s="17">
        <v>3807.9751797468352</v>
      </c>
      <c r="H2151" s="17">
        <v>13571.471523734179</v>
      </c>
      <c r="I2151" s="17">
        <v>5363.4976778481014</v>
      </c>
      <c r="J2151" s="17">
        <v>38.731455696202531</v>
      </c>
      <c r="K2151" s="17">
        <v>481.80101265822782</v>
      </c>
      <c r="L2151" s="17">
        <v>23974.620172468352</v>
      </c>
      <c r="M2151" s="24">
        <f>SUMIFS('OD K'!$E:$E,'OD K'!B:B,Celkem!B2151,'OD K'!$D:$D,Celkem!D2151)</f>
        <v>4</v>
      </c>
      <c r="N2151" s="25">
        <f>SUMIFS('OD K'!$G:$G,'OD K'!B:B,Celkem!B2151,'OD K'!$D:$D,Celkem!D2151)</f>
        <v>2.6265822784810124</v>
      </c>
      <c r="O2151" s="25">
        <f>SUMIFS('OD K'!$H:$H,'OD K'!B:B,Celkem!B2151,'OD K'!$D:$D,Celkem!D2151)</f>
        <v>0.34177215189873417</v>
      </c>
    </row>
    <row r="2152" spans="1:15" x14ac:dyDescent="0.25">
      <c r="A2152" t="s">
        <v>7</v>
      </c>
      <c r="B2152" t="s">
        <v>2170</v>
      </c>
      <c r="C2152" t="s">
        <v>2171</v>
      </c>
      <c r="D2152" t="s">
        <v>2</v>
      </c>
      <c r="E2152" s="17">
        <v>22</v>
      </c>
      <c r="F2152" s="17">
        <v>103.25954545454546</v>
      </c>
      <c r="G2152" s="17">
        <v>29071.171554545454</v>
      </c>
      <c r="H2152" s="17">
        <v>7521.8935045454555</v>
      </c>
      <c r="I2152" s="17">
        <v>11796.487940909092</v>
      </c>
      <c r="J2152" s="17">
        <v>0</v>
      </c>
      <c r="K2152" s="17">
        <v>55.325454545454548</v>
      </c>
      <c r="L2152" s="17">
        <v>48548.137999999999</v>
      </c>
      <c r="M2152" s="24">
        <f>SUMIFS('OD K'!$E:$E,'OD K'!B:B,Celkem!B2152,'OD K'!$D:$D,Celkem!D2152)</f>
        <v>3</v>
      </c>
      <c r="N2152" s="25">
        <f>SUMIFS('OD K'!$G:$G,'OD K'!B:B,Celkem!B2152,'OD K'!$D:$D,Celkem!D2152)</f>
        <v>0.90909090909090906</v>
      </c>
      <c r="O2152" s="25">
        <f>SUMIFS('OD K'!$H:$H,'OD K'!B:B,Celkem!B2152,'OD K'!$D:$D,Celkem!D2152)</f>
        <v>0.77272727272727271</v>
      </c>
    </row>
    <row r="2153" spans="1:15" x14ac:dyDescent="0.25">
      <c r="A2153" t="s">
        <v>7</v>
      </c>
      <c r="B2153" t="s">
        <v>2170</v>
      </c>
      <c r="C2153" t="s">
        <v>2171</v>
      </c>
      <c r="D2153" t="s">
        <v>21</v>
      </c>
      <c r="E2153" s="17">
        <v>734</v>
      </c>
      <c r="F2153" s="17">
        <v>385.3562397820163</v>
      </c>
      <c r="G2153" s="17">
        <v>4550.8115643051769</v>
      </c>
      <c r="H2153" s="17">
        <v>15948.355988692099</v>
      </c>
      <c r="I2153" s="17">
        <v>8895.2317014986384</v>
      </c>
      <c r="J2153" s="17">
        <v>66.465314032697549</v>
      </c>
      <c r="K2153" s="17">
        <v>508.73547683923709</v>
      </c>
      <c r="L2153" s="17">
        <v>30354.956285149867</v>
      </c>
      <c r="M2153" s="24">
        <f>SUMIFS('OD K'!$E:$E,'OD K'!B:B,Celkem!B2153,'OD K'!$D:$D,Celkem!D2153)</f>
        <v>3</v>
      </c>
      <c r="N2153" s="25">
        <f>SUMIFS('OD K'!$G:$G,'OD K'!B:B,Celkem!B2153,'OD K'!$D:$D,Celkem!D2153)</f>
        <v>2.5762942779291551</v>
      </c>
      <c r="O2153" s="25">
        <f>SUMIFS('OD K'!$H:$H,'OD K'!B:B,Celkem!B2153,'OD K'!$D:$D,Celkem!D2153)</f>
        <v>0.55177111716621252</v>
      </c>
    </row>
    <row r="2154" spans="1:15" x14ac:dyDescent="0.25">
      <c r="A2154" t="s">
        <v>7</v>
      </c>
      <c r="B2154" t="s">
        <v>2172</v>
      </c>
      <c r="C2154" t="s">
        <v>2173</v>
      </c>
      <c r="D2154" t="s">
        <v>2</v>
      </c>
      <c r="E2154" s="17">
        <v>14</v>
      </c>
      <c r="F2154" s="17">
        <v>428.57142857142856</v>
      </c>
      <c r="G2154" s="17">
        <v>18666.366892857142</v>
      </c>
      <c r="H2154" s="17">
        <v>8567.7276071428569</v>
      </c>
      <c r="I2154" s="17">
        <v>10511.498257142857</v>
      </c>
      <c r="J2154" s="17">
        <v>0</v>
      </c>
      <c r="K2154" s="17">
        <v>12.42</v>
      </c>
      <c r="L2154" s="17">
        <v>38186.58418571428</v>
      </c>
      <c r="M2154" s="24">
        <f>SUMIFS('OD K'!$E:$E,'OD K'!B:B,Celkem!B2154,'OD K'!$D:$D,Celkem!D2154)</f>
        <v>2</v>
      </c>
      <c r="N2154" s="25">
        <f>SUMIFS('OD K'!$G:$G,'OD K'!B:B,Celkem!B2154,'OD K'!$D:$D,Celkem!D2154)</f>
        <v>0.7857142857142857</v>
      </c>
      <c r="O2154" s="25">
        <f>SUMIFS('OD K'!$H:$H,'OD K'!B:B,Celkem!B2154,'OD K'!$D:$D,Celkem!D2154)</f>
        <v>0.7142857142857143</v>
      </c>
    </row>
    <row r="2155" spans="1:15" x14ac:dyDescent="0.25">
      <c r="A2155" t="s">
        <v>7</v>
      </c>
      <c r="B2155" t="s">
        <v>2172</v>
      </c>
      <c r="C2155" t="s">
        <v>2173</v>
      </c>
      <c r="D2155" t="s">
        <v>21</v>
      </c>
      <c r="E2155" s="17">
        <v>1297</v>
      </c>
      <c r="F2155" s="17">
        <v>434.2390593677718</v>
      </c>
      <c r="G2155" s="17">
        <v>2518.5625621434078</v>
      </c>
      <c r="H2155" s="17">
        <v>7621.6990400925206</v>
      </c>
      <c r="I2155" s="17">
        <v>7297.4561013878183</v>
      </c>
      <c r="J2155" s="17">
        <v>4.6065261372397837</v>
      </c>
      <c r="K2155" s="17">
        <v>126.68853508095606</v>
      </c>
      <c r="L2155" s="17">
        <v>18003.251824209714</v>
      </c>
      <c r="M2155" s="24">
        <f>SUMIFS('OD K'!$E:$E,'OD K'!B:B,Celkem!B2155,'OD K'!$D:$D,Celkem!D2155)</f>
        <v>2</v>
      </c>
      <c r="N2155" s="25">
        <f>SUMIFS('OD K'!$G:$G,'OD K'!B:B,Celkem!B2155,'OD K'!$D:$D,Celkem!D2155)</f>
        <v>1.2683114880493447</v>
      </c>
      <c r="O2155" s="25">
        <f>SUMIFS('OD K'!$H:$H,'OD K'!B:B,Celkem!B2155,'OD K'!$D:$D,Celkem!D2155)</f>
        <v>0.4417887432536623</v>
      </c>
    </row>
    <row r="2156" spans="1:15" x14ac:dyDescent="0.25">
      <c r="A2156" t="s">
        <v>7</v>
      </c>
      <c r="B2156" t="s">
        <v>2174</v>
      </c>
      <c r="C2156" t="s">
        <v>2175</v>
      </c>
      <c r="D2156" t="s">
        <v>2</v>
      </c>
      <c r="E2156" s="17">
        <v>1</v>
      </c>
      <c r="F2156" s="17">
        <v>3262</v>
      </c>
      <c r="G2156" s="17">
        <v>22688.4359</v>
      </c>
      <c r="H2156" s="17">
        <v>44502.477299999999</v>
      </c>
      <c r="I2156" s="17">
        <v>67117.337</v>
      </c>
      <c r="J2156" s="17">
        <v>0</v>
      </c>
      <c r="K2156" s="17">
        <v>0</v>
      </c>
      <c r="L2156" s="17">
        <v>137570.25020000001</v>
      </c>
      <c r="M2156" s="24">
        <f>SUMIFS('OD K'!$E:$E,'OD K'!B:B,Celkem!B2156,'OD K'!$D:$D,Celkem!D2156)</f>
        <v>9</v>
      </c>
      <c r="N2156" s="25">
        <f>SUMIFS('OD K'!$G:$G,'OD K'!B:B,Celkem!B2156,'OD K'!$D:$D,Celkem!D2156)</f>
        <v>8</v>
      </c>
      <c r="O2156" s="25">
        <f>SUMIFS('OD K'!$H:$H,'OD K'!B:B,Celkem!B2156,'OD K'!$D:$D,Celkem!D2156)</f>
        <v>5</v>
      </c>
    </row>
    <row r="2157" spans="1:15" x14ac:dyDescent="0.25">
      <c r="A2157" t="s">
        <v>7</v>
      </c>
      <c r="B2157" t="s">
        <v>2174</v>
      </c>
      <c r="C2157" t="s">
        <v>2175</v>
      </c>
      <c r="D2157" t="s">
        <v>21</v>
      </c>
      <c r="E2157" s="17">
        <v>11</v>
      </c>
      <c r="F2157" s="17">
        <v>4594.8454545454551</v>
      </c>
      <c r="G2157" s="17">
        <v>13798.883354545454</v>
      </c>
      <c r="H2157" s="17">
        <v>47731.822572727273</v>
      </c>
      <c r="I2157" s="17">
        <v>13856.495445454546</v>
      </c>
      <c r="J2157" s="17">
        <v>0</v>
      </c>
      <c r="K2157" s="17">
        <v>181.24363636363637</v>
      </c>
      <c r="L2157" s="17">
        <v>80163.290463636367</v>
      </c>
      <c r="M2157" s="24">
        <f>SUMIFS('OD K'!$E:$E,'OD K'!B:B,Celkem!B2157,'OD K'!$D:$D,Celkem!D2157)</f>
        <v>9</v>
      </c>
      <c r="N2157" s="25">
        <f>SUMIFS('OD K'!$G:$G,'OD K'!B:B,Celkem!B2157,'OD K'!$D:$D,Celkem!D2157)</f>
        <v>7.8181818181818183</v>
      </c>
      <c r="O2157" s="25">
        <f>SUMIFS('OD K'!$H:$H,'OD K'!B:B,Celkem!B2157,'OD K'!$D:$D,Celkem!D2157)</f>
        <v>0.72727272727272729</v>
      </c>
    </row>
    <row r="2158" spans="1:15" x14ac:dyDescent="0.25">
      <c r="A2158" t="s">
        <v>7</v>
      </c>
      <c r="B2158" t="s">
        <v>2176</v>
      </c>
      <c r="C2158" t="s">
        <v>2177</v>
      </c>
      <c r="D2158" t="s">
        <v>2</v>
      </c>
      <c r="E2158" s="17">
        <v>35</v>
      </c>
      <c r="F2158" s="17">
        <v>85.714285714285708</v>
      </c>
      <c r="G2158" s="17">
        <v>8141.2444314285713</v>
      </c>
      <c r="H2158" s="17">
        <v>20169.333357142856</v>
      </c>
      <c r="I2158" s="17">
        <v>1024.6233142857143</v>
      </c>
      <c r="J2158" s="17">
        <v>0</v>
      </c>
      <c r="K2158" s="17">
        <v>0</v>
      </c>
      <c r="L2158" s="17">
        <v>29420.915388571426</v>
      </c>
      <c r="M2158" s="24">
        <f>SUMIFS('OD K'!$E:$E,'OD K'!B:B,Celkem!B2158,'OD K'!$D:$D,Celkem!D2158)</f>
        <v>8</v>
      </c>
      <c r="N2158" s="25">
        <f>SUMIFS('OD K'!$G:$G,'OD K'!B:B,Celkem!B2158,'OD K'!$D:$D,Celkem!D2158)</f>
        <v>3.6</v>
      </c>
      <c r="O2158" s="25">
        <f>SUMIFS('OD K'!$H:$H,'OD K'!B:B,Celkem!B2158,'OD K'!$D:$D,Celkem!D2158)</f>
        <v>5.7142857142857141E-2</v>
      </c>
    </row>
    <row r="2159" spans="1:15" x14ac:dyDescent="0.25">
      <c r="A2159" t="s">
        <v>7</v>
      </c>
      <c r="B2159" t="s">
        <v>2176</v>
      </c>
      <c r="C2159" t="s">
        <v>2177</v>
      </c>
      <c r="D2159" t="s">
        <v>21</v>
      </c>
      <c r="E2159" s="17">
        <v>313</v>
      </c>
      <c r="F2159" s="17">
        <v>219.87555910543131</v>
      </c>
      <c r="G2159" s="17">
        <v>2546.5503265175716</v>
      </c>
      <c r="H2159" s="17">
        <v>21747.066361341851</v>
      </c>
      <c r="I2159" s="17">
        <v>2641.4134431309903</v>
      </c>
      <c r="J2159" s="17">
        <v>0</v>
      </c>
      <c r="K2159" s="17">
        <v>405.97993610223642</v>
      </c>
      <c r="L2159" s="17">
        <v>27560.885626198084</v>
      </c>
      <c r="M2159" s="24">
        <f>SUMIFS('OD K'!$E:$E,'OD K'!B:B,Celkem!B2159,'OD K'!$D:$D,Celkem!D2159)</f>
        <v>8</v>
      </c>
      <c r="N2159" s="25">
        <f>SUMIFS('OD K'!$G:$G,'OD K'!B:B,Celkem!B2159,'OD K'!$D:$D,Celkem!D2159)</f>
        <v>3.619808306709265</v>
      </c>
      <c r="O2159" s="25">
        <f>SUMIFS('OD K'!$H:$H,'OD K'!B:B,Celkem!B2159,'OD K'!$D:$D,Celkem!D2159)</f>
        <v>0.16293929712460065</v>
      </c>
    </row>
    <row r="2160" spans="1:15" x14ac:dyDescent="0.25">
      <c r="A2160" t="s">
        <v>7</v>
      </c>
      <c r="B2160" t="s">
        <v>2178</v>
      </c>
      <c r="C2160" t="s">
        <v>2179</v>
      </c>
      <c r="D2160" t="s">
        <v>2</v>
      </c>
      <c r="E2160" s="17">
        <v>1</v>
      </c>
      <c r="F2160" s="17">
        <v>0</v>
      </c>
      <c r="G2160" s="17">
        <v>669.02560000000005</v>
      </c>
      <c r="H2160" s="17">
        <v>34622.182699999998</v>
      </c>
      <c r="I2160" s="17">
        <v>0</v>
      </c>
      <c r="J2160" s="17">
        <v>0</v>
      </c>
      <c r="K2160" s="17">
        <v>0</v>
      </c>
      <c r="L2160" s="17">
        <v>35291.208299999998</v>
      </c>
      <c r="M2160" s="24">
        <f>SUMIFS('OD K'!$E:$E,'OD K'!B:B,Celkem!B2160,'OD K'!$D:$D,Celkem!D2160)</f>
        <v>13</v>
      </c>
      <c r="N2160" s="25">
        <f>SUMIFS('OD K'!$G:$G,'OD K'!B:B,Celkem!B2160,'OD K'!$D:$D,Celkem!D2160)</f>
        <v>7</v>
      </c>
      <c r="O2160" s="25">
        <f>SUMIFS('OD K'!$H:$H,'OD K'!B:B,Celkem!B2160,'OD K'!$D:$D,Celkem!D2160)</f>
        <v>0</v>
      </c>
    </row>
    <row r="2161" spans="1:15" x14ac:dyDescent="0.25">
      <c r="A2161" t="s">
        <v>7</v>
      </c>
      <c r="B2161" t="s">
        <v>2178</v>
      </c>
      <c r="C2161" t="s">
        <v>2179</v>
      </c>
      <c r="D2161" t="s">
        <v>21</v>
      </c>
      <c r="E2161" s="17">
        <v>181</v>
      </c>
      <c r="F2161" s="17">
        <v>108.42325966850829</v>
      </c>
      <c r="G2161" s="17">
        <v>4173.3306983425418</v>
      </c>
      <c r="H2161" s="17">
        <v>51103.378435359118</v>
      </c>
      <c r="I2161" s="17">
        <v>4401.5631662983424</v>
      </c>
      <c r="J2161" s="17">
        <v>0</v>
      </c>
      <c r="K2161" s="17">
        <v>152.32392265193371</v>
      </c>
      <c r="L2161" s="17">
        <v>59939.019482320444</v>
      </c>
      <c r="M2161" s="24">
        <f>SUMIFS('OD K'!$E:$E,'OD K'!B:B,Celkem!B2161,'OD K'!$D:$D,Celkem!D2161)</f>
        <v>13</v>
      </c>
      <c r="N2161" s="25">
        <f>SUMIFS('OD K'!$G:$G,'OD K'!B:B,Celkem!B2161,'OD K'!$D:$D,Celkem!D2161)</f>
        <v>8.5966850828729289</v>
      </c>
      <c r="O2161" s="25">
        <f>SUMIFS('OD K'!$H:$H,'OD K'!B:B,Celkem!B2161,'OD K'!$D:$D,Celkem!D2161)</f>
        <v>0.24309392265193369</v>
      </c>
    </row>
    <row r="2162" spans="1:15" x14ac:dyDescent="0.25">
      <c r="A2162" t="s">
        <v>7</v>
      </c>
      <c r="B2162" t="s">
        <v>2180</v>
      </c>
      <c r="C2162" t="s">
        <v>2181</v>
      </c>
      <c r="D2162" t="s">
        <v>2</v>
      </c>
      <c r="E2162" s="17">
        <v>4</v>
      </c>
      <c r="F2162" s="17">
        <v>0</v>
      </c>
      <c r="G2162" s="17">
        <v>2158.27475</v>
      </c>
      <c r="H2162" s="17">
        <v>38331.702275000003</v>
      </c>
      <c r="I2162" s="17">
        <v>4528.8986999999997</v>
      </c>
      <c r="J2162" s="17">
        <v>0</v>
      </c>
      <c r="K2162" s="17">
        <v>0</v>
      </c>
      <c r="L2162" s="17">
        <v>45018.875724999998</v>
      </c>
      <c r="M2162" s="24">
        <f>SUMIFS('OD K'!$E:$E,'OD K'!B:B,Celkem!B2162,'OD K'!$D:$D,Celkem!D2162)</f>
        <v>13</v>
      </c>
      <c r="N2162" s="25">
        <f>SUMIFS('OD K'!$G:$G,'OD K'!B:B,Celkem!B2162,'OD K'!$D:$D,Celkem!D2162)</f>
        <v>7.75</v>
      </c>
      <c r="O2162" s="25">
        <f>SUMIFS('OD K'!$H:$H,'OD K'!B:B,Celkem!B2162,'OD K'!$D:$D,Celkem!D2162)</f>
        <v>0.25</v>
      </c>
    </row>
    <row r="2163" spans="1:15" x14ac:dyDescent="0.25">
      <c r="A2163" t="s">
        <v>7</v>
      </c>
      <c r="B2163" t="s">
        <v>2180</v>
      </c>
      <c r="C2163" t="s">
        <v>2181</v>
      </c>
      <c r="D2163" t="s">
        <v>21</v>
      </c>
      <c r="E2163" s="17">
        <v>15</v>
      </c>
      <c r="F2163" s="17">
        <v>111.20933333333333</v>
      </c>
      <c r="G2163" s="17">
        <v>5372.6745933333332</v>
      </c>
      <c r="H2163" s="17">
        <v>43386.769220000002</v>
      </c>
      <c r="I2163" s="17">
        <v>23907.469606666666</v>
      </c>
      <c r="J2163" s="17">
        <v>0</v>
      </c>
      <c r="K2163" s="17">
        <v>178.37866666666665</v>
      </c>
      <c r="L2163" s="17">
        <v>72956.501420000001</v>
      </c>
      <c r="M2163" s="24">
        <f>SUMIFS('OD K'!$E:$E,'OD K'!B:B,Celkem!B2163,'OD K'!$D:$D,Celkem!D2163)</f>
        <v>13</v>
      </c>
      <c r="N2163" s="25">
        <f>SUMIFS('OD K'!$G:$G,'OD K'!B:B,Celkem!B2163,'OD K'!$D:$D,Celkem!D2163)</f>
        <v>7.7333333333333334</v>
      </c>
      <c r="O2163" s="25">
        <f>SUMIFS('OD K'!$H:$H,'OD K'!B:B,Celkem!B2163,'OD K'!$D:$D,Celkem!D2163)</f>
        <v>1.3333333333333333</v>
      </c>
    </row>
    <row r="2164" spans="1:15" x14ac:dyDescent="0.25">
      <c r="A2164" t="s">
        <v>7</v>
      </c>
      <c r="B2164" t="s">
        <v>2182</v>
      </c>
      <c r="C2164" t="s">
        <v>2183</v>
      </c>
      <c r="D2164" t="s">
        <v>2</v>
      </c>
      <c r="E2164" s="17">
        <v>156</v>
      </c>
      <c r="F2164" s="17">
        <v>724.92371794871804</v>
      </c>
      <c r="G2164" s="17">
        <v>3027.6196352564102</v>
      </c>
      <c r="H2164" s="17">
        <v>35761.043847435903</v>
      </c>
      <c r="I2164" s="17">
        <v>86.047867948717951</v>
      </c>
      <c r="J2164" s="17">
        <v>0</v>
      </c>
      <c r="K2164" s="17">
        <v>1.1146153846153846</v>
      </c>
      <c r="L2164" s="17">
        <v>39600.749683974369</v>
      </c>
      <c r="M2164" s="24">
        <f>SUMIFS('OD K'!$E:$E,'OD K'!B:B,Celkem!B2164,'OD K'!$D:$D,Celkem!D2164)</f>
        <v>11</v>
      </c>
      <c r="N2164" s="25">
        <f>SUMIFS('OD K'!$G:$G,'OD K'!B:B,Celkem!B2164,'OD K'!$D:$D,Celkem!D2164)</f>
        <v>7.2115384615384617</v>
      </c>
      <c r="O2164" s="25">
        <f>SUMIFS('OD K'!$H:$H,'OD K'!B:B,Celkem!B2164,'OD K'!$D:$D,Celkem!D2164)</f>
        <v>6.41025641025641E-3</v>
      </c>
    </row>
    <row r="2165" spans="1:15" x14ac:dyDescent="0.25">
      <c r="A2165" t="s">
        <v>7</v>
      </c>
      <c r="B2165" t="s">
        <v>2182</v>
      </c>
      <c r="C2165" t="s">
        <v>2183</v>
      </c>
      <c r="D2165" t="s">
        <v>21</v>
      </c>
      <c r="E2165" s="17">
        <v>513</v>
      </c>
      <c r="F2165" s="17">
        <v>90.94734892787524</v>
      </c>
      <c r="G2165" s="17">
        <v>2259.5096902534115</v>
      </c>
      <c r="H2165" s="17">
        <v>52820.420239961008</v>
      </c>
      <c r="I2165" s="17">
        <v>618.48139844054583</v>
      </c>
      <c r="J2165" s="17">
        <v>0</v>
      </c>
      <c r="K2165" s="17">
        <v>357.73074074074071</v>
      </c>
      <c r="L2165" s="17">
        <v>56147.089418323587</v>
      </c>
      <c r="M2165" s="24">
        <f>SUMIFS('OD K'!$E:$E,'OD K'!B:B,Celkem!B2165,'OD K'!$D:$D,Celkem!D2165)</f>
        <v>11</v>
      </c>
      <c r="N2165" s="25">
        <f>SUMIFS('OD K'!$G:$G,'OD K'!B:B,Celkem!B2165,'OD K'!$D:$D,Celkem!D2165)</f>
        <v>7.9727095516569202</v>
      </c>
      <c r="O2165" s="25">
        <f>SUMIFS('OD K'!$H:$H,'OD K'!B:B,Celkem!B2165,'OD K'!$D:$D,Celkem!D2165)</f>
        <v>3.1189083820662766E-2</v>
      </c>
    </row>
    <row r="2166" spans="1:15" x14ac:dyDescent="0.25">
      <c r="A2166" t="s">
        <v>7</v>
      </c>
      <c r="B2166" t="s">
        <v>2184</v>
      </c>
      <c r="C2166" t="s">
        <v>2185</v>
      </c>
      <c r="D2166" t="s">
        <v>2</v>
      </c>
      <c r="E2166" s="17">
        <v>5</v>
      </c>
      <c r="F2166" s="17">
        <v>0</v>
      </c>
      <c r="G2166" s="17">
        <v>5579.5719399999998</v>
      </c>
      <c r="H2166" s="17">
        <v>75222.011599999998</v>
      </c>
      <c r="I2166" s="17">
        <v>0</v>
      </c>
      <c r="J2166" s="17">
        <v>0</v>
      </c>
      <c r="K2166" s="17">
        <v>0</v>
      </c>
      <c r="L2166" s="17">
        <v>80801.583539999992</v>
      </c>
      <c r="M2166" s="24">
        <f>SUMIFS('OD K'!$E:$E,'OD K'!B:B,Celkem!B2166,'OD K'!$D:$D,Celkem!D2166)</f>
        <v>16</v>
      </c>
      <c r="N2166" s="25">
        <f>SUMIFS('OD K'!$G:$G,'OD K'!B:B,Celkem!B2166,'OD K'!$D:$D,Celkem!D2166)</f>
        <v>14</v>
      </c>
      <c r="O2166" s="25">
        <f>SUMIFS('OD K'!$H:$H,'OD K'!B:B,Celkem!B2166,'OD K'!$D:$D,Celkem!D2166)</f>
        <v>0</v>
      </c>
    </row>
    <row r="2167" spans="1:15" x14ac:dyDescent="0.25">
      <c r="A2167" t="s">
        <v>7</v>
      </c>
      <c r="B2167" t="s">
        <v>2184</v>
      </c>
      <c r="C2167" t="s">
        <v>2185</v>
      </c>
      <c r="D2167" t="s">
        <v>21</v>
      </c>
      <c r="E2167" s="17">
        <v>87</v>
      </c>
      <c r="F2167" s="17">
        <v>434.96482758620692</v>
      </c>
      <c r="G2167" s="17">
        <v>10728.139051724138</v>
      </c>
      <c r="H2167" s="17">
        <v>80473.06886781608</v>
      </c>
      <c r="I2167" s="17">
        <v>13234.24352183908</v>
      </c>
      <c r="J2167" s="17">
        <v>39.259367816091952</v>
      </c>
      <c r="K2167" s="17">
        <v>62.615172413793111</v>
      </c>
      <c r="L2167" s="17">
        <v>104972.29080919539</v>
      </c>
      <c r="M2167" s="24">
        <f>SUMIFS('OD K'!$E:$E,'OD K'!B:B,Celkem!B2167,'OD K'!$D:$D,Celkem!D2167)</f>
        <v>16</v>
      </c>
      <c r="N2167" s="25">
        <f>SUMIFS('OD K'!$G:$G,'OD K'!B:B,Celkem!B2167,'OD K'!$D:$D,Celkem!D2167)</f>
        <v>12.689655172413794</v>
      </c>
      <c r="O2167" s="25">
        <f>SUMIFS('OD K'!$H:$H,'OD K'!B:B,Celkem!B2167,'OD K'!$D:$D,Celkem!D2167)</f>
        <v>0.67816091954022983</v>
      </c>
    </row>
    <row r="2168" spans="1:15" x14ac:dyDescent="0.25">
      <c r="A2168" t="s">
        <v>7</v>
      </c>
      <c r="B2168" t="s">
        <v>2186</v>
      </c>
      <c r="C2168" t="s">
        <v>2187</v>
      </c>
      <c r="D2168" t="s">
        <v>2</v>
      </c>
      <c r="E2168" s="17">
        <v>43</v>
      </c>
      <c r="F2168" s="17">
        <v>0.97674418604651159</v>
      </c>
      <c r="G2168" s="17">
        <v>5677.4056139534887</v>
      </c>
      <c r="H2168" s="17">
        <v>57550.42318372093</v>
      </c>
      <c r="I2168" s="17">
        <v>421.29290232558139</v>
      </c>
      <c r="J2168" s="17">
        <v>0</v>
      </c>
      <c r="K2168" s="17">
        <v>0</v>
      </c>
      <c r="L2168" s="17">
        <v>63650.098444186042</v>
      </c>
      <c r="M2168" s="24">
        <f>SUMIFS('OD K'!$E:$E,'OD K'!B:B,Celkem!B2168,'OD K'!$D:$D,Celkem!D2168)</f>
        <v>19</v>
      </c>
      <c r="N2168" s="25">
        <f>SUMIFS('OD K'!$G:$G,'OD K'!B:B,Celkem!B2168,'OD K'!$D:$D,Celkem!D2168)</f>
        <v>11.627906976744185</v>
      </c>
      <c r="O2168" s="25">
        <f>SUMIFS('OD K'!$H:$H,'OD K'!B:B,Celkem!B2168,'OD K'!$D:$D,Celkem!D2168)</f>
        <v>2.3255813953488372E-2</v>
      </c>
    </row>
    <row r="2169" spans="1:15" x14ac:dyDescent="0.25">
      <c r="A2169" t="s">
        <v>7</v>
      </c>
      <c r="B2169" t="s">
        <v>2186</v>
      </c>
      <c r="C2169" t="s">
        <v>2187</v>
      </c>
      <c r="D2169" t="s">
        <v>21</v>
      </c>
      <c r="E2169" s="17">
        <v>177</v>
      </c>
      <c r="F2169" s="17">
        <v>122.07248587570622</v>
      </c>
      <c r="G2169" s="17">
        <v>2599.9331740112993</v>
      </c>
      <c r="H2169" s="17">
        <v>73610.38851016949</v>
      </c>
      <c r="I2169" s="17">
        <v>115.86304971751413</v>
      </c>
      <c r="J2169" s="17">
        <v>0</v>
      </c>
      <c r="K2169" s="17">
        <v>664.99615819209043</v>
      </c>
      <c r="L2169" s="17">
        <v>77113.253377966103</v>
      </c>
      <c r="M2169" s="24">
        <f>SUMIFS('OD K'!$E:$E,'OD K'!B:B,Celkem!B2169,'OD K'!$D:$D,Celkem!D2169)</f>
        <v>19</v>
      </c>
      <c r="N2169" s="25">
        <f>SUMIFS('OD K'!$G:$G,'OD K'!B:B,Celkem!B2169,'OD K'!$D:$D,Celkem!D2169)</f>
        <v>12.248587570621469</v>
      </c>
      <c r="O2169" s="25">
        <f>SUMIFS('OD K'!$H:$H,'OD K'!B:B,Celkem!B2169,'OD K'!$D:$D,Celkem!D2169)</f>
        <v>5.6497175141242938E-3</v>
      </c>
    </row>
    <row r="2170" spans="1:15" x14ac:dyDescent="0.25">
      <c r="A2170" t="s">
        <v>7</v>
      </c>
      <c r="B2170" t="s">
        <v>2188</v>
      </c>
      <c r="C2170" t="s">
        <v>2189</v>
      </c>
      <c r="D2170" t="s">
        <v>2</v>
      </c>
      <c r="E2170" s="17">
        <v>10</v>
      </c>
      <c r="F2170" s="17">
        <v>358.77100000000002</v>
      </c>
      <c r="G2170" s="17">
        <v>7515.6740799999998</v>
      </c>
      <c r="H2170" s="17">
        <v>82104.033259999997</v>
      </c>
      <c r="I2170" s="17">
        <v>0</v>
      </c>
      <c r="J2170" s="17">
        <v>0</v>
      </c>
      <c r="K2170" s="17">
        <v>0</v>
      </c>
      <c r="L2170" s="17">
        <v>89978.478340000001</v>
      </c>
      <c r="M2170" s="24">
        <f>SUMIFS('OD K'!$E:$E,'OD K'!B:B,Celkem!B2170,'OD K'!$D:$D,Celkem!D2170)</f>
        <v>24</v>
      </c>
      <c r="N2170" s="25">
        <f>SUMIFS('OD K'!$G:$G,'OD K'!B:B,Celkem!B2170,'OD K'!$D:$D,Celkem!D2170)</f>
        <v>16.600000000000001</v>
      </c>
      <c r="O2170" s="25">
        <f>SUMIFS('OD K'!$H:$H,'OD K'!B:B,Celkem!B2170,'OD K'!$D:$D,Celkem!D2170)</f>
        <v>0</v>
      </c>
    </row>
    <row r="2171" spans="1:15" x14ac:dyDescent="0.25">
      <c r="A2171" t="s">
        <v>7</v>
      </c>
      <c r="B2171" t="s">
        <v>2188</v>
      </c>
      <c r="C2171" t="s">
        <v>2189</v>
      </c>
      <c r="D2171" t="s">
        <v>21</v>
      </c>
      <c r="E2171" s="17">
        <v>83</v>
      </c>
      <c r="F2171" s="17">
        <v>201.70361445783135</v>
      </c>
      <c r="G2171" s="17">
        <v>2864.9610421686748</v>
      </c>
      <c r="H2171" s="17">
        <v>100028.15058554216</v>
      </c>
      <c r="I2171" s="17">
        <v>402.05828915662653</v>
      </c>
      <c r="J2171" s="17">
        <v>0</v>
      </c>
      <c r="K2171" s="17">
        <v>1265.3175903614458</v>
      </c>
      <c r="L2171" s="17">
        <v>104762.19112168674</v>
      </c>
      <c r="M2171" s="24">
        <f>SUMIFS('OD K'!$E:$E,'OD K'!B:B,Celkem!B2171,'OD K'!$D:$D,Celkem!D2171)</f>
        <v>24</v>
      </c>
      <c r="N2171" s="25">
        <f>SUMIFS('OD K'!$G:$G,'OD K'!B:B,Celkem!B2171,'OD K'!$D:$D,Celkem!D2171)</f>
        <v>17.662650602409638</v>
      </c>
      <c r="O2171" s="25">
        <f>SUMIFS('OD K'!$H:$H,'OD K'!B:B,Celkem!B2171,'OD K'!$D:$D,Celkem!D2171)</f>
        <v>2.4096385542168676E-2</v>
      </c>
    </row>
    <row r="2172" spans="1:15" x14ac:dyDescent="0.25">
      <c r="A2172" t="s">
        <v>7</v>
      </c>
      <c r="B2172" t="s">
        <v>2190</v>
      </c>
      <c r="C2172" t="s">
        <v>2191</v>
      </c>
      <c r="D2172" t="s">
        <v>2</v>
      </c>
      <c r="E2172" s="17">
        <v>2</v>
      </c>
      <c r="F2172" s="17">
        <v>0</v>
      </c>
      <c r="G2172" s="17">
        <v>13279.93295</v>
      </c>
      <c r="H2172" s="17">
        <v>103866.5481</v>
      </c>
      <c r="I2172" s="17">
        <v>46681.217149999997</v>
      </c>
      <c r="J2172" s="17">
        <v>0</v>
      </c>
      <c r="K2172" s="17">
        <v>0</v>
      </c>
      <c r="L2172" s="17">
        <v>163827.69819999998</v>
      </c>
      <c r="M2172" s="24">
        <f>SUMIFS('OD K'!$E:$E,'OD K'!B:B,Celkem!B2172,'OD K'!$D:$D,Celkem!D2172)</f>
        <v>27</v>
      </c>
      <c r="N2172" s="25">
        <f>SUMIFS('OD K'!$G:$G,'OD K'!B:B,Celkem!B2172,'OD K'!$D:$D,Celkem!D2172)</f>
        <v>21</v>
      </c>
      <c r="O2172" s="25">
        <f>SUMIFS('OD K'!$H:$H,'OD K'!B:B,Celkem!B2172,'OD K'!$D:$D,Celkem!D2172)</f>
        <v>2.5</v>
      </c>
    </row>
    <row r="2173" spans="1:15" x14ac:dyDescent="0.25">
      <c r="A2173" t="s">
        <v>7</v>
      </c>
      <c r="B2173" t="s">
        <v>2190</v>
      </c>
      <c r="C2173" t="s">
        <v>2191</v>
      </c>
      <c r="D2173" t="s">
        <v>21</v>
      </c>
      <c r="E2173" s="17">
        <v>18</v>
      </c>
      <c r="F2173" s="17">
        <v>1241.2777777777778</v>
      </c>
      <c r="G2173" s="17">
        <v>5410.9918500000003</v>
      </c>
      <c r="H2173" s="17">
        <v>151274.10396111113</v>
      </c>
      <c r="I2173" s="17">
        <v>0</v>
      </c>
      <c r="J2173" s="17">
        <v>0</v>
      </c>
      <c r="K2173" s="17">
        <v>1147.74</v>
      </c>
      <c r="L2173" s="17">
        <v>159074.1135888889</v>
      </c>
      <c r="M2173" s="24">
        <f>SUMIFS('OD K'!$E:$E,'OD K'!B:B,Celkem!B2173,'OD K'!$D:$D,Celkem!D2173)</f>
        <v>27</v>
      </c>
      <c r="N2173" s="25">
        <f>SUMIFS('OD K'!$G:$G,'OD K'!B:B,Celkem!B2173,'OD K'!$D:$D,Celkem!D2173)</f>
        <v>23.722222222222221</v>
      </c>
      <c r="O2173" s="25">
        <f>SUMIFS('OD K'!$H:$H,'OD K'!B:B,Celkem!B2173,'OD K'!$D:$D,Celkem!D2173)</f>
        <v>0</v>
      </c>
    </row>
    <row r="2174" spans="1:15" x14ac:dyDescent="0.25">
      <c r="A2174" t="s">
        <v>7</v>
      </c>
      <c r="B2174" t="s">
        <v>2192</v>
      </c>
      <c r="C2174" t="s">
        <v>2193</v>
      </c>
      <c r="D2174" t="s">
        <v>2</v>
      </c>
      <c r="E2174" s="17">
        <v>4</v>
      </c>
      <c r="F2174" s="17">
        <v>0</v>
      </c>
      <c r="G2174" s="17">
        <v>5008.0856000000003</v>
      </c>
      <c r="H2174" s="17">
        <v>105103.054625</v>
      </c>
      <c r="I2174" s="17">
        <v>0</v>
      </c>
      <c r="J2174" s="17">
        <v>0</v>
      </c>
      <c r="K2174" s="17">
        <v>0</v>
      </c>
      <c r="L2174" s="17">
        <v>110111.14022500001</v>
      </c>
      <c r="M2174" s="24">
        <f>SUMIFS('OD K'!$E:$E,'OD K'!B:B,Celkem!B2174,'OD K'!$D:$D,Celkem!D2174)</f>
        <v>30</v>
      </c>
      <c r="N2174" s="25">
        <f>SUMIFS('OD K'!$G:$G,'OD K'!B:B,Celkem!B2174,'OD K'!$D:$D,Celkem!D2174)</f>
        <v>21.25</v>
      </c>
      <c r="O2174" s="25">
        <f>SUMIFS('OD K'!$H:$H,'OD K'!B:B,Celkem!B2174,'OD K'!$D:$D,Celkem!D2174)</f>
        <v>0</v>
      </c>
    </row>
    <row r="2175" spans="1:15" x14ac:dyDescent="0.25">
      <c r="A2175" t="s">
        <v>7</v>
      </c>
      <c r="B2175" t="s">
        <v>2192</v>
      </c>
      <c r="C2175" t="s">
        <v>2193</v>
      </c>
      <c r="D2175" t="s">
        <v>21</v>
      </c>
      <c r="E2175" s="17">
        <v>37</v>
      </c>
      <c r="F2175" s="17">
        <v>218.56405405405405</v>
      </c>
      <c r="G2175" s="17">
        <v>3469.9518756756756</v>
      </c>
      <c r="H2175" s="17">
        <v>134333.08125945946</v>
      </c>
      <c r="I2175" s="17">
        <v>0</v>
      </c>
      <c r="J2175" s="17">
        <v>0</v>
      </c>
      <c r="K2175" s="17">
        <v>1950.6259459459461</v>
      </c>
      <c r="L2175" s="17">
        <v>139972.22313513514</v>
      </c>
      <c r="M2175" s="24">
        <f>SUMIFS('OD K'!$E:$E,'OD K'!B:B,Celkem!B2175,'OD K'!$D:$D,Celkem!D2175)</f>
        <v>30</v>
      </c>
      <c r="N2175" s="25">
        <f>SUMIFS('OD K'!$G:$G,'OD K'!B:B,Celkem!B2175,'OD K'!$D:$D,Celkem!D2175)</f>
        <v>23.027027027027028</v>
      </c>
      <c r="O2175" s="25">
        <f>SUMIFS('OD K'!$H:$H,'OD K'!B:B,Celkem!B2175,'OD K'!$D:$D,Celkem!D2175)</f>
        <v>0</v>
      </c>
    </row>
    <row r="2176" spans="1:15" x14ac:dyDescent="0.25">
      <c r="A2176" t="s">
        <v>7</v>
      </c>
      <c r="B2176" t="s">
        <v>2194</v>
      </c>
      <c r="C2176" t="s">
        <v>2195</v>
      </c>
      <c r="D2176" t="s">
        <v>2</v>
      </c>
      <c r="E2176" s="17">
        <v>4</v>
      </c>
      <c r="F2176" s="17">
        <v>0</v>
      </c>
      <c r="G2176" s="17">
        <v>3125.4129250000001</v>
      </c>
      <c r="H2176" s="17">
        <v>134779.21122500001</v>
      </c>
      <c r="I2176" s="17">
        <v>0</v>
      </c>
      <c r="J2176" s="17">
        <v>0</v>
      </c>
      <c r="K2176" s="17">
        <v>0</v>
      </c>
      <c r="L2176" s="17">
        <v>137904.62415000002</v>
      </c>
      <c r="M2176" s="24">
        <f>SUMIFS('OD K'!$E:$E,'OD K'!B:B,Celkem!B2176,'OD K'!$D:$D,Celkem!D2176)</f>
        <v>37</v>
      </c>
      <c r="N2176" s="25">
        <f>SUMIFS('OD K'!$G:$G,'OD K'!B:B,Celkem!B2176,'OD K'!$D:$D,Celkem!D2176)</f>
        <v>27.25</v>
      </c>
      <c r="O2176" s="25">
        <f>SUMIFS('OD K'!$H:$H,'OD K'!B:B,Celkem!B2176,'OD K'!$D:$D,Celkem!D2176)</f>
        <v>0</v>
      </c>
    </row>
    <row r="2177" spans="1:15" x14ac:dyDescent="0.25">
      <c r="A2177" t="s">
        <v>7</v>
      </c>
      <c r="B2177" t="s">
        <v>2194</v>
      </c>
      <c r="C2177" t="s">
        <v>2195</v>
      </c>
      <c r="D2177" t="s">
        <v>21</v>
      </c>
      <c r="E2177" s="17">
        <v>19</v>
      </c>
      <c r="F2177" s="17">
        <v>105.26315789473684</v>
      </c>
      <c r="G2177" s="17">
        <v>1946.5015052631577</v>
      </c>
      <c r="H2177" s="17">
        <v>157555.07038421053</v>
      </c>
      <c r="I2177" s="17">
        <v>0</v>
      </c>
      <c r="J2177" s="17">
        <v>0</v>
      </c>
      <c r="K2177" s="17">
        <v>3238.3515789473686</v>
      </c>
      <c r="L2177" s="17">
        <v>162845.18662631579</v>
      </c>
      <c r="M2177" s="24">
        <f>SUMIFS('OD K'!$E:$E,'OD K'!B:B,Celkem!B2177,'OD K'!$D:$D,Celkem!D2177)</f>
        <v>37</v>
      </c>
      <c r="N2177" s="25">
        <f>SUMIFS('OD K'!$G:$G,'OD K'!B:B,Celkem!B2177,'OD K'!$D:$D,Celkem!D2177)</f>
        <v>27.842105263157894</v>
      </c>
      <c r="O2177" s="25">
        <f>SUMIFS('OD K'!$H:$H,'OD K'!B:B,Celkem!B2177,'OD K'!$D:$D,Celkem!D2177)</f>
        <v>0</v>
      </c>
    </row>
    <row r="2178" spans="1:15" x14ac:dyDescent="0.25">
      <c r="A2178" t="s">
        <v>7</v>
      </c>
      <c r="B2178" t="s">
        <v>2196</v>
      </c>
      <c r="C2178" t="s">
        <v>2197</v>
      </c>
      <c r="D2178" t="s">
        <v>2</v>
      </c>
      <c r="E2178" s="17">
        <v>18</v>
      </c>
      <c r="F2178" s="17">
        <v>20097.29888888889</v>
      </c>
      <c r="G2178" s="17">
        <v>10975.4082</v>
      </c>
      <c r="H2178" s="17">
        <v>30993.87327777778</v>
      </c>
      <c r="I2178" s="17">
        <v>17731.481416666666</v>
      </c>
      <c r="J2178" s="17">
        <v>2119.6985888888889</v>
      </c>
      <c r="K2178" s="17">
        <v>0</v>
      </c>
      <c r="L2178" s="17">
        <v>81917.760372222227</v>
      </c>
      <c r="M2178" s="24">
        <f>SUMIFS('OD K'!$E:$E,'OD K'!B:B,Celkem!B2178,'OD K'!$D:$D,Celkem!D2178)</f>
        <v>5</v>
      </c>
      <c r="N2178" s="25">
        <f>SUMIFS('OD K'!$G:$G,'OD K'!B:B,Celkem!B2178,'OD K'!$D:$D,Celkem!D2178)</f>
        <v>4.9444444444444446</v>
      </c>
      <c r="O2178" s="25">
        <f>SUMIFS('OD K'!$H:$H,'OD K'!B:B,Celkem!B2178,'OD K'!$D:$D,Celkem!D2178)</f>
        <v>0.83333333333333337</v>
      </c>
    </row>
    <row r="2179" spans="1:15" x14ac:dyDescent="0.25">
      <c r="A2179" t="s">
        <v>7</v>
      </c>
      <c r="B2179" t="s">
        <v>2196</v>
      </c>
      <c r="C2179" t="s">
        <v>2197</v>
      </c>
      <c r="D2179" t="s">
        <v>21</v>
      </c>
      <c r="E2179" s="17">
        <v>332</v>
      </c>
      <c r="F2179" s="17">
        <v>10018.081385542169</v>
      </c>
      <c r="G2179" s="17">
        <v>16219.428711746988</v>
      </c>
      <c r="H2179" s="17">
        <v>30705.438505722894</v>
      </c>
      <c r="I2179" s="17">
        <v>28760.967430722892</v>
      </c>
      <c r="J2179" s="17">
        <v>9706.3035819277102</v>
      </c>
      <c r="K2179" s="17">
        <v>111.25301204819277</v>
      </c>
      <c r="L2179" s="17">
        <v>95521.472627710857</v>
      </c>
      <c r="M2179" s="24">
        <f>SUMIFS('OD K'!$E:$E,'OD K'!B:B,Celkem!B2179,'OD K'!$D:$D,Celkem!D2179)</f>
        <v>5</v>
      </c>
      <c r="N2179" s="25">
        <f>SUMIFS('OD K'!$G:$G,'OD K'!B:B,Celkem!B2179,'OD K'!$D:$D,Celkem!D2179)</f>
        <v>5.1927710843373491</v>
      </c>
      <c r="O2179" s="25">
        <f>SUMIFS('OD K'!$H:$H,'OD K'!B:B,Celkem!B2179,'OD K'!$D:$D,Celkem!D2179)</f>
        <v>1.4457831325301205</v>
      </c>
    </row>
    <row r="2180" spans="1:15" x14ac:dyDescent="0.25">
      <c r="A2180" t="s">
        <v>7</v>
      </c>
      <c r="B2180" t="s">
        <v>2198</v>
      </c>
      <c r="C2180" t="s">
        <v>2199</v>
      </c>
      <c r="D2180" t="s">
        <v>2</v>
      </c>
      <c r="E2180" s="17">
        <v>13</v>
      </c>
      <c r="F2180" s="17">
        <v>1995.4046153846152</v>
      </c>
      <c r="G2180" s="17">
        <v>6642.6273307692309</v>
      </c>
      <c r="H2180" s="17">
        <v>19936.068269230771</v>
      </c>
      <c r="I2180" s="17">
        <v>23062.700276923075</v>
      </c>
      <c r="J2180" s="17">
        <v>0</v>
      </c>
      <c r="K2180" s="17">
        <v>0</v>
      </c>
      <c r="L2180" s="17">
        <v>51636.800492307695</v>
      </c>
      <c r="M2180" s="24">
        <f>SUMIFS('OD K'!$E:$E,'OD K'!B:B,Celkem!B2180,'OD K'!$D:$D,Celkem!D2180)</f>
        <v>3</v>
      </c>
      <c r="N2180" s="25">
        <f>SUMIFS('OD K'!$G:$G,'OD K'!B:B,Celkem!B2180,'OD K'!$D:$D,Celkem!D2180)</f>
        <v>2.1538461538461537</v>
      </c>
      <c r="O2180" s="25">
        <f>SUMIFS('OD K'!$H:$H,'OD K'!B:B,Celkem!B2180,'OD K'!$D:$D,Celkem!D2180)</f>
        <v>1.0769230769230769</v>
      </c>
    </row>
    <row r="2181" spans="1:15" x14ac:dyDescent="0.25">
      <c r="A2181" t="s">
        <v>7</v>
      </c>
      <c r="B2181" t="s">
        <v>2198</v>
      </c>
      <c r="C2181" t="s">
        <v>2199</v>
      </c>
      <c r="D2181" t="s">
        <v>21</v>
      </c>
      <c r="E2181" s="17">
        <v>347</v>
      </c>
      <c r="F2181" s="17">
        <v>2852.1924207492798</v>
      </c>
      <c r="G2181" s="17">
        <v>6362.4034273775214</v>
      </c>
      <c r="H2181" s="17">
        <v>14634.054901152736</v>
      </c>
      <c r="I2181" s="17">
        <v>17136.079510086456</v>
      </c>
      <c r="J2181" s="17">
        <v>148.44167896253603</v>
      </c>
      <c r="K2181" s="17">
        <v>148.46812680115275</v>
      </c>
      <c r="L2181" s="17">
        <v>41281.640065129686</v>
      </c>
      <c r="M2181" s="24">
        <f>SUMIFS('OD K'!$E:$E,'OD K'!B:B,Celkem!B2181,'OD K'!$D:$D,Celkem!D2181)</f>
        <v>3</v>
      </c>
      <c r="N2181" s="25">
        <f>SUMIFS('OD K'!$G:$G,'OD K'!B:B,Celkem!B2181,'OD K'!$D:$D,Celkem!D2181)</f>
        <v>2.0028818443804033</v>
      </c>
      <c r="O2181" s="25">
        <f>SUMIFS('OD K'!$H:$H,'OD K'!B:B,Celkem!B2181,'OD K'!$D:$D,Celkem!D2181)</f>
        <v>0.71469740634005763</v>
      </c>
    </row>
    <row r="2182" spans="1:15" x14ac:dyDescent="0.25">
      <c r="A2182" t="s">
        <v>7</v>
      </c>
      <c r="B2182" t="s">
        <v>2200</v>
      </c>
      <c r="C2182" t="s">
        <v>2201</v>
      </c>
      <c r="D2182" t="s">
        <v>2</v>
      </c>
      <c r="E2182" s="17">
        <v>2</v>
      </c>
      <c r="F2182" s="17">
        <v>0</v>
      </c>
      <c r="G2182" s="17">
        <v>93.329099999999997</v>
      </c>
      <c r="H2182" s="17">
        <v>11405.1909</v>
      </c>
      <c r="I2182" s="17">
        <v>0</v>
      </c>
      <c r="J2182" s="17">
        <v>0</v>
      </c>
      <c r="K2182" s="17">
        <v>86.94</v>
      </c>
      <c r="L2182" s="17">
        <v>11585.460000000001</v>
      </c>
      <c r="M2182" s="24">
        <f>SUMIFS('OD K'!$E:$E,'OD K'!B:B,Celkem!B2182,'OD K'!$D:$D,Celkem!D2182)</f>
        <v>2</v>
      </c>
      <c r="N2182" s="25">
        <f>SUMIFS('OD K'!$G:$G,'OD K'!B:B,Celkem!B2182,'OD K'!$D:$D,Celkem!D2182)</f>
        <v>1</v>
      </c>
      <c r="O2182" s="25">
        <f>SUMIFS('OD K'!$H:$H,'OD K'!B:B,Celkem!B2182,'OD K'!$D:$D,Celkem!D2182)</f>
        <v>0</v>
      </c>
    </row>
    <row r="2183" spans="1:15" x14ac:dyDescent="0.25">
      <c r="A2183" t="s">
        <v>7</v>
      </c>
      <c r="B2183" t="s">
        <v>2200</v>
      </c>
      <c r="C2183" t="s">
        <v>2201</v>
      </c>
      <c r="D2183" t="s">
        <v>21</v>
      </c>
      <c r="E2183" s="17">
        <v>152</v>
      </c>
      <c r="F2183" s="17">
        <v>138.1654605263158</v>
      </c>
      <c r="G2183" s="17">
        <v>-96.940419078947372</v>
      </c>
      <c r="H2183" s="17">
        <v>10127.510304605263</v>
      </c>
      <c r="I2183" s="17">
        <v>3322.1088532894737</v>
      </c>
      <c r="J2183" s="17">
        <v>0</v>
      </c>
      <c r="K2183" s="17">
        <v>104.27684210526316</v>
      </c>
      <c r="L2183" s="17">
        <v>13595.121041447368</v>
      </c>
      <c r="M2183" s="24">
        <f>SUMIFS('OD K'!$E:$E,'OD K'!B:B,Celkem!B2183,'OD K'!$D:$D,Celkem!D2183)</f>
        <v>2</v>
      </c>
      <c r="N2183" s="25">
        <f>SUMIFS('OD K'!$G:$G,'OD K'!B:B,Celkem!B2183,'OD K'!$D:$D,Celkem!D2183)</f>
        <v>1.2960526315789473</v>
      </c>
      <c r="O2183" s="25">
        <f>SUMIFS('OD K'!$H:$H,'OD K'!B:B,Celkem!B2183,'OD K'!$D:$D,Celkem!D2183)</f>
        <v>0.19736842105263158</v>
      </c>
    </row>
    <row r="2184" spans="1:15" x14ac:dyDescent="0.25">
      <c r="A2184" t="s">
        <v>7</v>
      </c>
      <c r="B2184" t="s">
        <v>2202</v>
      </c>
      <c r="C2184" t="s">
        <v>2203</v>
      </c>
      <c r="D2184" t="s">
        <v>2</v>
      </c>
      <c r="E2184" s="17">
        <v>12</v>
      </c>
      <c r="F2184" s="17">
        <v>358.53083333333331</v>
      </c>
      <c r="G2184" s="17">
        <v>2897.8285500000002</v>
      </c>
      <c r="H2184" s="17">
        <v>9473.0982249999997</v>
      </c>
      <c r="I2184" s="17">
        <v>9512.3681500000002</v>
      </c>
      <c r="J2184" s="17">
        <v>0</v>
      </c>
      <c r="K2184" s="17">
        <v>0</v>
      </c>
      <c r="L2184" s="17">
        <v>22241.825758333332</v>
      </c>
      <c r="M2184" s="24">
        <f>SUMIFS('OD K'!$E:$E,'OD K'!B:B,Celkem!B2184,'OD K'!$D:$D,Celkem!D2184)</f>
        <v>3</v>
      </c>
      <c r="N2184" s="25">
        <f>SUMIFS('OD K'!$G:$G,'OD K'!B:B,Celkem!B2184,'OD K'!$D:$D,Celkem!D2184)</f>
        <v>1.3333333333333333</v>
      </c>
      <c r="O2184" s="25">
        <f>SUMIFS('OD K'!$H:$H,'OD K'!B:B,Celkem!B2184,'OD K'!$D:$D,Celkem!D2184)</f>
        <v>0.58333333333333337</v>
      </c>
    </row>
    <row r="2185" spans="1:15" x14ac:dyDescent="0.25">
      <c r="A2185" t="s">
        <v>7</v>
      </c>
      <c r="B2185" t="s">
        <v>2202</v>
      </c>
      <c r="C2185" t="s">
        <v>2203</v>
      </c>
      <c r="D2185" t="s">
        <v>21</v>
      </c>
      <c r="E2185" s="17">
        <v>457</v>
      </c>
      <c r="F2185" s="17">
        <v>505.06853391684905</v>
      </c>
      <c r="G2185" s="17">
        <v>2648.1572652078776</v>
      </c>
      <c r="H2185" s="17">
        <v>8383.4540126914653</v>
      </c>
      <c r="I2185" s="17">
        <v>7686.2959024070024</v>
      </c>
      <c r="J2185" s="17">
        <v>0</v>
      </c>
      <c r="K2185" s="17">
        <v>184.65873085339166</v>
      </c>
      <c r="L2185" s="17">
        <v>19407.634445076586</v>
      </c>
      <c r="M2185" s="24">
        <f>SUMIFS('OD K'!$E:$E,'OD K'!B:B,Celkem!B2185,'OD K'!$D:$D,Celkem!D2185)</f>
        <v>3</v>
      </c>
      <c r="N2185" s="25">
        <f>SUMIFS('OD K'!$G:$G,'OD K'!B:B,Celkem!B2185,'OD K'!$D:$D,Celkem!D2185)</f>
        <v>1.201312910284464</v>
      </c>
      <c r="O2185" s="25">
        <f>SUMIFS('OD K'!$H:$H,'OD K'!B:B,Celkem!B2185,'OD K'!$D:$D,Celkem!D2185)</f>
        <v>0.44201312910284463</v>
      </c>
    </row>
    <row r="2186" spans="1:15" x14ac:dyDescent="0.25">
      <c r="A2186" t="s">
        <v>7</v>
      </c>
      <c r="B2186" t="s">
        <v>2204</v>
      </c>
      <c r="C2186" t="s">
        <v>2205</v>
      </c>
      <c r="D2186" t="s">
        <v>2</v>
      </c>
      <c r="E2186" s="17">
        <v>2</v>
      </c>
      <c r="F2186" s="17">
        <v>500</v>
      </c>
      <c r="G2186" s="17">
        <v>15212.268899999999</v>
      </c>
      <c r="H2186" s="17">
        <v>17004.43865</v>
      </c>
      <c r="I2186" s="17">
        <v>7788.9255000000003</v>
      </c>
      <c r="J2186" s="17">
        <v>0</v>
      </c>
      <c r="K2186" s="17">
        <v>0</v>
      </c>
      <c r="L2186" s="17">
        <v>40505.633049999997</v>
      </c>
      <c r="M2186" s="24">
        <f>SUMIFS('OD K'!$E:$E,'OD K'!B:B,Celkem!B2186,'OD K'!$D:$D,Celkem!D2186)</f>
        <v>10</v>
      </c>
      <c r="N2186" s="25">
        <f>SUMIFS('OD K'!$G:$G,'OD K'!B:B,Celkem!B2186,'OD K'!$D:$D,Celkem!D2186)</f>
        <v>2.5</v>
      </c>
      <c r="O2186" s="25">
        <f>SUMIFS('OD K'!$H:$H,'OD K'!B:B,Celkem!B2186,'OD K'!$D:$D,Celkem!D2186)</f>
        <v>0.5</v>
      </c>
    </row>
    <row r="2187" spans="1:15" x14ac:dyDescent="0.25">
      <c r="A2187" t="s">
        <v>7</v>
      </c>
      <c r="B2187" t="s">
        <v>2204</v>
      </c>
      <c r="C2187" t="s">
        <v>2205</v>
      </c>
      <c r="D2187" t="s">
        <v>21</v>
      </c>
      <c r="E2187" s="17">
        <v>201</v>
      </c>
      <c r="F2187" s="17">
        <v>6747.1771144278609</v>
      </c>
      <c r="G2187" s="17">
        <v>21732.766913432835</v>
      </c>
      <c r="H2187" s="17">
        <v>31054.257324378108</v>
      </c>
      <c r="I2187" s="17">
        <v>71538.092955721397</v>
      </c>
      <c r="J2187" s="17">
        <v>186.59055920398012</v>
      </c>
      <c r="K2187" s="17">
        <v>1459.8661194029853</v>
      </c>
      <c r="L2187" s="17">
        <v>132718.75098656717</v>
      </c>
      <c r="M2187" s="24">
        <f>SUMIFS('OD K'!$E:$E,'OD K'!B:B,Celkem!B2187,'OD K'!$D:$D,Celkem!D2187)</f>
        <v>10</v>
      </c>
      <c r="N2187" s="25">
        <f>SUMIFS('OD K'!$G:$G,'OD K'!B:B,Celkem!B2187,'OD K'!$D:$D,Celkem!D2187)</f>
        <v>5.4328358208955221</v>
      </c>
      <c r="O2187" s="25">
        <f>SUMIFS('OD K'!$H:$H,'OD K'!B:B,Celkem!B2187,'OD K'!$D:$D,Celkem!D2187)</f>
        <v>3.2139303482587063</v>
      </c>
    </row>
    <row r="2188" spans="1:15" x14ac:dyDescent="0.25">
      <c r="A2188" t="s">
        <v>7</v>
      </c>
      <c r="B2188" t="s">
        <v>2206</v>
      </c>
      <c r="C2188" t="s">
        <v>2207</v>
      </c>
      <c r="D2188" t="s">
        <v>2</v>
      </c>
      <c r="E2188" s="17">
        <v>12</v>
      </c>
      <c r="F2188" s="17">
        <v>614.07249999999999</v>
      </c>
      <c r="G2188" s="17">
        <v>18387.293766666666</v>
      </c>
      <c r="H2188" s="17">
        <v>32366.401150000002</v>
      </c>
      <c r="I2188" s="17">
        <v>16075.038</v>
      </c>
      <c r="J2188" s="17">
        <v>0</v>
      </c>
      <c r="K2188" s="17">
        <v>86.94</v>
      </c>
      <c r="L2188" s="17">
        <v>67529.745416666672</v>
      </c>
      <c r="M2188" s="24">
        <f>SUMIFS('OD K'!$E:$E,'OD K'!B:B,Celkem!B2188,'OD K'!$D:$D,Celkem!D2188)</f>
        <v>6</v>
      </c>
      <c r="N2188" s="25">
        <f>SUMIFS('OD K'!$G:$G,'OD K'!B:B,Celkem!B2188,'OD K'!$D:$D,Celkem!D2188)</f>
        <v>5.5</v>
      </c>
      <c r="O2188" s="25">
        <f>SUMIFS('OD K'!$H:$H,'OD K'!B:B,Celkem!B2188,'OD K'!$D:$D,Celkem!D2188)</f>
        <v>0.75</v>
      </c>
    </row>
    <row r="2189" spans="1:15" x14ac:dyDescent="0.25">
      <c r="A2189" t="s">
        <v>7</v>
      </c>
      <c r="B2189" t="s">
        <v>2206</v>
      </c>
      <c r="C2189" t="s">
        <v>2207</v>
      </c>
      <c r="D2189" t="s">
        <v>21</v>
      </c>
      <c r="E2189" s="17">
        <v>328</v>
      </c>
      <c r="F2189" s="17">
        <v>1252.3723780487805</v>
      </c>
      <c r="G2189" s="17">
        <v>9510.4875521341473</v>
      </c>
      <c r="H2189" s="17">
        <v>29463.597589634148</v>
      </c>
      <c r="I2189" s="17">
        <v>22347.9962375</v>
      </c>
      <c r="J2189" s="17">
        <v>89.847610060975612</v>
      </c>
      <c r="K2189" s="17">
        <v>848.60393292682932</v>
      </c>
      <c r="L2189" s="17">
        <v>63512.90530030489</v>
      </c>
      <c r="M2189" s="24">
        <f>SUMIFS('OD K'!$E:$E,'OD K'!B:B,Celkem!B2189,'OD K'!$D:$D,Celkem!D2189)</f>
        <v>6</v>
      </c>
      <c r="N2189" s="25">
        <f>SUMIFS('OD K'!$G:$G,'OD K'!B:B,Celkem!B2189,'OD K'!$D:$D,Celkem!D2189)</f>
        <v>4.7225609756097562</v>
      </c>
      <c r="O2189" s="25">
        <f>SUMIFS('OD K'!$H:$H,'OD K'!B:B,Celkem!B2189,'OD K'!$D:$D,Celkem!D2189)</f>
        <v>1.3079268292682926</v>
      </c>
    </row>
    <row r="2190" spans="1:15" x14ac:dyDescent="0.25">
      <c r="A2190" t="s">
        <v>7</v>
      </c>
      <c r="B2190" t="s">
        <v>2208</v>
      </c>
      <c r="C2190" t="s">
        <v>2209</v>
      </c>
      <c r="D2190" t="s">
        <v>2</v>
      </c>
      <c r="E2190" s="17">
        <v>64</v>
      </c>
      <c r="F2190" s="17">
        <v>279.38234375000002</v>
      </c>
      <c r="G2190" s="17">
        <v>24244.66590625</v>
      </c>
      <c r="H2190" s="17">
        <v>11305.796096874999</v>
      </c>
      <c r="I2190" s="17">
        <v>15556.674367187499</v>
      </c>
      <c r="J2190" s="17">
        <v>0</v>
      </c>
      <c r="K2190" s="17">
        <v>98.246250000000003</v>
      </c>
      <c r="L2190" s="17">
        <v>51484.764964062495</v>
      </c>
      <c r="M2190" s="24">
        <f>SUMIFS('OD K'!$E:$E,'OD K'!B:B,Celkem!B2190,'OD K'!$D:$D,Celkem!D2190)</f>
        <v>3</v>
      </c>
      <c r="N2190" s="25">
        <f>SUMIFS('OD K'!$G:$G,'OD K'!B:B,Celkem!B2190,'OD K'!$D:$D,Celkem!D2190)</f>
        <v>1.34375</v>
      </c>
      <c r="O2190" s="25">
        <f>SUMIFS('OD K'!$H:$H,'OD K'!B:B,Celkem!B2190,'OD K'!$D:$D,Celkem!D2190)</f>
        <v>0.90625</v>
      </c>
    </row>
    <row r="2191" spans="1:15" x14ac:dyDescent="0.25">
      <c r="A2191" t="s">
        <v>7</v>
      </c>
      <c r="B2191" t="s">
        <v>2208</v>
      </c>
      <c r="C2191" t="s">
        <v>2209</v>
      </c>
      <c r="D2191" t="s">
        <v>21</v>
      </c>
      <c r="E2191" s="17">
        <v>1500</v>
      </c>
      <c r="F2191" s="17">
        <v>433.89737333333335</v>
      </c>
      <c r="G2191" s="17">
        <v>6383.5276743333325</v>
      </c>
      <c r="H2191" s="17">
        <v>16506.245974533333</v>
      </c>
      <c r="I2191" s="17">
        <v>18235.002591466669</v>
      </c>
      <c r="J2191" s="17">
        <v>1.1522766666666666</v>
      </c>
      <c r="K2191" s="17">
        <v>611.66931333333332</v>
      </c>
      <c r="L2191" s="17">
        <v>42171.495203666665</v>
      </c>
      <c r="M2191" s="24">
        <f>SUMIFS('OD K'!$E:$E,'OD K'!B:B,Celkem!B2191,'OD K'!$D:$D,Celkem!D2191)</f>
        <v>3</v>
      </c>
      <c r="N2191" s="25">
        <f>SUMIFS('OD K'!$G:$G,'OD K'!B:B,Celkem!B2191,'OD K'!$D:$D,Celkem!D2191)</f>
        <v>2.2686666666666668</v>
      </c>
      <c r="O2191" s="25">
        <f>SUMIFS('OD K'!$H:$H,'OD K'!B:B,Celkem!B2191,'OD K'!$D:$D,Celkem!D2191)</f>
        <v>1.0946666666666667</v>
      </c>
    </row>
    <row r="2192" spans="1:15" x14ac:dyDescent="0.25">
      <c r="A2192" t="s">
        <v>7</v>
      </c>
      <c r="B2192" t="s">
        <v>2210</v>
      </c>
      <c r="C2192" t="s">
        <v>2211</v>
      </c>
      <c r="D2192" t="s">
        <v>2</v>
      </c>
      <c r="E2192" s="17">
        <v>34</v>
      </c>
      <c r="F2192" s="17">
        <v>7314.1779411764701</v>
      </c>
      <c r="G2192" s="17">
        <v>5360.2669794117646</v>
      </c>
      <c r="H2192" s="17">
        <v>9634.5134911764708</v>
      </c>
      <c r="I2192" s="17">
        <v>8729.8744941176465</v>
      </c>
      <c r="J2192" s="17">
        <v>0</v>
      </c>
      <c r="K2192" s="17">
        <v>74.361176470588248</v>
      </c>
      <c r="L2192" s="17">
        <v>31113.19408235294</v>
      </c>
      <c r="M2192" s="24">
        <f>SUMIFS('OD K'!$E:$E,'OD K'!B:B,Celkem!B2192,'OD K'!$D:$D,Celkem!D2192)</f>
        <v>2</v>
      </c>
      <c r="N2192" s="25">
        <f>SUMIFS('OD K'!$G:$G,'OD K'!B:B,Celkem!B2192,'OD K'!$D:$D,Celkem!D2192)</f>
        <v>0.91176470588235292</v>
      </c>
      <c r="O2192" s="25">
        <f>SUMIFS('OD K'!$H:$H,'OD K'!B:B,Celkem!B2192,'OD K'!$D:$D,Celkem!D2192)</f>
        <v>0.52941176470588236</v>
      </c>
    </row>
    <row r="2193" spans="1:15" x14ac:dyDescent="0.25">
      <c r="A2193" t="s">
        <v>7</v>
      </c>
      <c r="B2193" t="s">
        <v>2210</v>
      </c>
      <c r="C2193" t="s">
        <v>2211</v>
      </c>
      <c r="D2193" t="s">
        <v>21</v>
      </c>
      <c r="E2193" s="17">
        <v>646</v>
      </c>
      <c r="F2193" s="17">
        <v>412.22023219814247</v>
      </c>
      <c r="G2193" s="17">
        <v>2917.38370495356</v>
      </c>
      <c r="H2193" s="17">
        <v>7732.8097465944275</v>
      </c>
      <c r="I2193" s="17">
        <v>8270.9543391640873</v>
      </c>
      <c r="J2193" s="17">
        <v>31.893125386996903</v>
      </c>
      <c r="K2193" s="17">
        <v>175.66981424148605</v>
      </c>
      <c r="L2193" s="17">
        <v>19540.9309625387</v>
      </c>
      <c r="M2193" s="24">
        <f>SUMIFS('OD K'!$E:$E,'OD K'!B:B,Celkem!B2193,'OD K'!$D:$D,Celkem!D2193)</f>
        <v>2</v>
      </c>
      <c r="N2193" s="25">
        <f>SUMIFS('OD K'!$G:$G,'OD K'!B:B,Celkem!B2193,'OD K'!$D:$D,Celkem!D2193)</f>
        <v>1.0897832817337461</v>
      </c>
      <c r="O2193" s="25">
        <f>SUMIFS('OD K'!$H:$H,'OD K'!B:B,Celkem!B2193,'OD K'!$D:$D,Celkem!D2193)</f>
        <v>0.49845201238390091</v>
      </c>
    </row>
    <row r="2194" spans="1:15" x14ac:dyDescent="0.25">
      <c r="A2194" t="s">
        <v>7</v>
      </c>
      <c r="B2194" t="s">
        <v>2212</v>
      </c>
      <c r="C2194" t="s">
        <v>2213</v>
      </c>
      <c r="D2194" t="s">
        <v>2</v>
      </c>
      <c r="E2194" s="17">
        <v>29</v>
      </c>
      <c r="F2194" s="17">
        <v>9990.09</v>
      </c>
      <c r="G2194" s="17">
        <v>8577.7144620689651</v>
      </c>
      <c r="H2194" s="17">
        <v>43216.892437931041</v>
      </c>
      <c r="I2194" s="17">
        <v>2907.2874137931035</v>
      </c>
      <c r="J2194" s="17">
        <v>9805.5660034482753</v>
      </c>
      <c r="K2194" s="17">
        <v>0</v>
      </c>
      <c r="L2194" s="17">
        <v>74497.550317241388</v>
      </c>
      <c r="M2194" s="24">
        <f>SUMIFS('OD K'!$E:$E,'OD K'!B:B,Celkem!B2194,'OD K'!$D:$D,Celkem!D2194)</f>
        <v>5</v>
      </c>
      <c r="N2194" s="25">
        <f>SUMIFS('OD K'!$G:$G,'OD K'!B:B,Celkem!B2194,'OD K'!$D:$D,Celkem!D2194)</f>
        <v>5.7241379310344831</v>
      </c>
      <c r="O2194" s="25">
        <f>SUMIFS('OD K'!$H:$H,'OD K'!B:B,Celkem!B2194,'OD K'!$D:$D,Celkem!D2194)</f>
        <v>0.10344827586206896</v>
      </c>
    </row>
    <row r="2195" spans="1:15" x14ac:dyDescent="0.25">
      <c r="A2195" t="s">
        <v>7</v>
      </c>
      <c r="B2195" t="s">
        <v>2212</v>
      </c>
      <c r="C2195" t="s">
        <v>2213</v>
      </c>
      <c r="D2195" t="s">
        <v>21</v>
      </c>
      <c r="E2195" s="17">
        <v>947</v>
      </c>
      <c r="F2195" s="17">
        <v>6104.2047624076031</v>
      </c>
      <c r="G2195" s="17">
        <v>9691.713381098205</v>
      </c>
      <c r="H2195" s="17">
        <v>32050.658036114044</v>
      </c>
      <c r="I2195" s="17">
        <v>6545.4744877507919</v>
      </c>
      <c r="J2195" s="17">
        <v>6927.6341185850051</v>
      </c>
      <c r="K2195" s="17">
        <v>351.08408658922917</v>
      </c>
      <c r="L2195" s="17">
        <v>61670.768872544875</v>
      </c>
      <c r="M2195" s="24">
        <f>SUMIFS('OD K'!$E:$E,'OD K'!B:B,Celkem!B2195,'OD K'!$D:$D,Celkem!D2195)</f>
        <v>5</v>
      </c>
      <c r="N2195" s="25">
        <f>SUMIFS('OD K'!$G:$G,'OD K'!B:B,Celkem!B2195,'OD K'!$D:$D,Celkem!D2195)</f>
        <v>4.9714889123548049</v>
      </c>
      <c r="O2195" s="25">
        <f>SUMIFS('OD K'!$H:$H,'OD K'!B:B,Celkem!B2195,'OD K'!$D:$D,Celkem!D2195)</f>
        <v>0.45512143611404438</v>
      </c>
    </row>
    <row r="2196" spans="1:15" x14ac:dyDescent="0.25">
      <c r="A2196" t="s">
        <v>7</v>
      </c>
      <c r="B2196" t="s">
        <v>2214</v>
      </c>
      <c r="C2196" t="s">
        <v>2215</v>
      </c>
      <c r="D2196" t="s">
        <v>2</v>
      </c>
      <c r="E2196" s="17">
        <v>1</v>
      </c>
      <c r="F2196" s="17">
        <v>0</v>
      </c>
      <c r="G2196" s="17">
        <v>2058.2732000000001</v>
      </c>
      <c r="H2196" s="17">
        <v>11405.1909</v>
      </c>
      <c r="I2196" s="17">
        <v>0</v>
      </c>
      <c r="J2196" s="17">
        <v>0</v>
      </c>
      <c r="K2196" s="17">
        <v>0</v>
      </c>
      <c r="L2196" s="17">
        <v>13463.464099999999</v>
      </c>
      <c r="M2196" s="24">
        <f>SUMIFS('OD K'!$E:$E,'OD K'!B:B,Celkem!B2196,'OD K'!$D:$D,Celkem!D2196)</f>
        <v>3</v>
      </c>
      <c r="N2196" s="25">
        <f>SUMIFS('OD K'!$G:$G,'OD K'!B:B,Celkem!B2196,'OD K'!$D:$D,Celkem!D2196)</f>
        <v>1</v>
      </c>
      <c r="O2196" s="25">
        <f>SUMIFS('OD K'!$H:$H,'OD K'!B:B,Celkem!B2196,'OD K'!$D:$D,Celkem!D2196)</f>
        <v>0</v>
      </c>
    </row>
    <row r="2197" spans="1:15" x14ac:dyDescent="0.25">
      <c r="A2197" t="s">
        <v>7</v>
      </c>
      <c r="B2197" t="s">
        <v>2214</v>
      </c>
      <c r="C2197" t="s">
        <v>2215</v>
      </c>
      <c r="D2197" t="s">
        <v>21</v>
      </c>
      <c r="E2197" s="17">
        <v>28</v>
      </c>
      <c r="F2197" s="17">
        <v>145.14500000000001</v>
      </c>
      <c r="G2197" s="17">
        <v>2408.5518107142857</v>
      </c>
      <c r="H2197" s="17">
        <v>14320.220896428571</v>
      </c>
      <c r="I2197" s="17">
        <v>6367.0019964285721</v>
      </c>
      <c r="J2197" s="17">
        <v>0</v>
      </c>
      <c r="K2197" s="17">
        <v>3.3557142857142854</v>
      </c>
      <c r="L2197" s="17">
        <v>23244.275417857141</v>
      </c>
      <c r="M2197" s="24">
        <f>SUMIFS('OD K'!$E:$E,'OD K'!B:B,Celkem!B2197,'OD K'!$D:$D,Celkem!D2197)</f>
        <v>3</v>
      </c>
      <c r="N2197" s="25">
        <f>SUMIFS('OD K'!$G:$G,'OD K'!B:B,Celkem!B2197,'OD K'!$D:$D,Celkem!D2197)</f>
        <v>1.5714285714285714</v>
      </c>
      <c r="O2197" s="25">
        <f>SUMIFS('OD K'!$H:$H,'OD K'!B:B,Celkem!B2197,'OD K'!$D:$D,Celkem!D2197)</f>
        <v>0.2857142857142857</v>
      </c>
    </row>
    <row r="2198" spans="1:15" x14ac:dyDescent="0.25">
      <c r="A2198" t="s">
        <v>7</v>
      </c>
      <c r="B2198" t="s">
        <v>2216</v>
      </c>
      <c r="C2198" t="s">
        <v>2217</v>
      </c>
      <c r="D2198" t="s">
        <v>2</v>
      </c>
      <c r="E2198" s="17">
        <v>3</v>
      </c>
      <c r="F2198" s="17">
        <v>0</v>
      </c>
      <c r="G2198" s="17">
        <v>2194.9077333333335</v>
      </c>
      <c r="H2198" s="17">
        <v>11405.1909</v>
      </c>
      <c r="I2198" s="17">
        <v>10385.234</v>
      </c>
      <c r="J2198" s="17">
        <v>0</v>
      </c>
      <c r="K2198" s="17">
        <v>0</v>
      </c>
      <c r="L2198" s="17">
        <v>23985.332633333332</v>
      </c>
      <c r="M2198" s="24">
        <f>SUMIFS('OD K'!$E:$E,'OD K'!B:B,Celkem!B2198,'OD K'!$D:$D,Celkem!D2198)</f>
        <v>3</v>
      </c>
      <c r="N2198" s="25">
        <f>SUMIFS('OD K'!$G:$G,'OD K'!B:B,Celkem!B2198,'OD K'!$D:$D,Celkem!D2198)</f>
        <v>1</v>
      </c>
      <c r="O2198" s="25">
        <f>SUMIFS('OD K'!$H:$H,'OD K'!B:B,Celkem!B2198,'OD K'!$D:$D,Celkem!D2198)</f>
        <v>0.66666666666666663</v>
      </c>
    </row>
    <row r="2199" spans="1:15" x14ac:dyDescent="0.25">
      <c r="A2199" t="s">
        <v>7</v>
      </c>
      <c r="B2199" t="s">
        <v>2216</v>
      </c>
      <c r="C2199" t="s">
        <v>2217</v>
      </c>
      <c r="D2199" t="s">
        <v>21</v>
      </c>
      <c r="E2199" s="17">
        <v>18</v>
      </c>
      <c r="F2199" s="17">
        <v>282.4111111111111</v>
      </c>
      <c r="G2199" s="17">
        <v>1231.7410166666666</v>
      </c>
      <c r="H2199" s="17">
        <v>11257.227211111111</v>
      </c>
      <c r="I2199" s="17">
        <v>10321.003927777778</v>
      </c>
      <c r="J2199" s="17">
        <v>517.45609999999999</v>
      </c>
      <c r="K2199" s="17">
        <v>19.32</v>
      </c>
      <c r="L2199" s="17">
        <v>23629.159366666663</v>
      </c>
      <c r="M2199" s="24">
        <f>SUMIFS('OD K'!$E:$E,'OD K'!B:B,Celkem!B2199,'OD K'!$D:$D,Celkem!D2199)</f>
        <v>3</v>
      </c>
      <c r="N2199" s="25">
        <f>SUMIFS('OD K'!$G:$G,'OD K'!B:B,Celkem!B2199,'OD K'!$D:$D,Celkem!D2199)</f>
        <v>1.2777777777777777</v>
      </c>
      <c r="O2199" s="25">
        <f>SUMIFS('OD K'!$H:$H,'OD K'!B:B,Celkem!B2199,'OD K'!$D:$D,Celkem!D2199)</f>
        <v>0.44444444444444442</v>
      </c>
    </row>
    <row r="2200" spans="1:15" x14ac:dyDescent="0.25">
      <c r="A2200" t="s">
        <v>7</v>
      </c>
      <c r="B2200" t="s">
        <v>2218</v>
      </c>
      <c r="C2200" t="s">
        <v>2219</v>
      </c>
      <c r="D2200" t="s">
        <v>2</v>
      </c>
      <c r="E2200" s="17">
        <v>42</v>
      </c>
      <c r="F2200" s="17">
        <v>4.9519047619047614</v>
      </c>
      <c r="G2200" s="17">
        <v>465.1521952380952</v>
      </c>
      <c r="H2200" s="17">
        <v>10227.33590952381</v>
      </c>
      <c r="I2200" s="17">
        <v>0</v>
      </c>
      <c r="J2200" s="17">
        <v>0</v>
      </c>
      <c r="K2200" s="17">
        <v>0</v>
      </c>
      <c r="L2200" s="17">
        <v>10697.440009523811</v>
      </c>
      <c r="M2200" s="24">
        <f>SUMIFS('OD K'!$E:$E,'OD K'!B:B,Celkem!B2200,'OD K'!$D:$D,Celkem!D2200)</f>
        <v>2</v>
      </c>
      <c r="N2200" s="25">
        <f>SUMIFS('OD K'!$G:$G,'OD K'!B:B,Celkem!B2200,'OD K'!$D:$D,Celkem!D2200)</f>
        <v>1</v>
      </c>
      <c r="O2200" s="25">
        <f>SUMIFS('OD K'!$H:$H,'OD K'!B:B,Celkem!B2200,'OD K'!$D:$D,Celkem!D2200)</f>
        <v>0</v>
      </c>
    </row>
    <row r="2201" spans="1:15" x14ac:dyDescent="0.25">
      <c r="A2201" t="s">
        <v>7</v>
      </c>
      <c r="B2201" t="s">
        <v>2218</v>
      </c>
      <c r="C2201" t="s">
        <v>2219</v>
      </c>
      <c r="D2201" t="s">
        <v>21</v>
      </c>
      <c r="E2201" s="17">
        <v>2209</v>
      </c>
      <c r="F2201" s="17">
        <v>343.12966047985515</v>
      </c>
      <c r="G2201" s="17">
        <v>1903.7595751018559</v>
      </c>
      <c r="H2201" s="17">
        <v>6510.0742959710278</v>
      </c>
      <c r="I2201" s="17">
        <v>65.238016613852423</v>
      </c>
      <c r="J2201" s="17">
        <v>52.077894160253507</v>
      </c>
      <c r="K2201" s="17">
        <v>203.23418741511998</v>
      </c>
      <c r="L2201" s="17">
        <v>9077.5136297419649</v>
      </c>
      <c r="M2201" s="24">
        <f>SUMIFS('OD K'!$E:$E,'OD K'!B:B,Celkem!B2201,'OD K'!$D:$D,Celkem!D2201)</f>
        <v>2</v>
      </c>
      <c r="N2201" s="25">
        <f>SUMIFS('OD K'!$G:$G,'OD K'!B:B,Celkem!B2201,'OD K'!$D:$D,Celkem!D2201)</f>
        <v>0.91036668175645086</v>
      </c>
      <c r="O2201" s="25">
        <f>SUMIFS('OD K'!$H:$H,'OD K'!B:B,Celkem!B2201,'OD K'!$D:$D,Celkem!D2201)</f>
        <v>3.6215482118605704E-3</v>
      </c>
    </row>
    <row r="2202" spans="1:15" x14ac:dyDescent="0.25">
      <c r="A2202" t="s">
        <v>7</v>
      </c>
      <c r="B2202" t="s">
        <v>2220</v>
      </c>
      <c r="C2202" t="s">
        <v>2221</v>
      </c>
      <c r="D2202" t="s">
        <v>2</v>
      </c>
      <c r="E2202" s="17">
        <v>2</v>
      </c>
      <c r="F2202" s="17">
        <v>26.28</v>
      </c>
      <c r="G2202" s="17">
        <v>16675.589400000001</v>
      </c>
      <c r="H2202" s="17">
        <v>0</v>
      </c>
      <c r="I2202" s="17">
        <v>164801.53339999999</v>
      </c>
      <c r="J2202" s="17">
        <v>0</v>
      </c>
      <c r="K2202" s="17">
        <v>0</v>
      </c>
      <c r="L2202" s="17">
        <v>181503.40279999998</v>
      </c>
      <c r="M2202" s="24">
        <f>SUMIFS('OD K'!$E:$E,'OD K'!B:B,Celkem!B2202,'OD K'!$D:$D,Celkem!D2202)</f>
        <v>19</v>
      </c>
      <c r="N2202" s="25">
        <f>SUMIFS('OD K'!$G:$G,'OD K'!B:B,Celkem!B2202,'OD K'!$D:$D,Celkem!D2202)</f>
        <v>0</v>
      </c>
      <c r="O2202" s="25">
        <f>SUMIFS('OD K'!$H:$H,'OD K'!B:B,Celkem!B2202,'OD K'!$D:$D,Celkem!D2202)</f>
        <v>21.5</v>
      </c>
    </row>
    <row r="2203" spans="1:15" x14ac:dyDescent="0.25">
      <c r="A2203" t="s">
        <v>7</v>
      </c>
      <c r="B2203" t="s">
        <v>2220</v>
      </c>
      <c r="C2203" t="s">
        <v>2221</v>
      </c>
      <c r="D2203" t="s">
        <v>21</v>
      </c>
      <c r="E2203" s="17">
        <v>15</v>
      </c>
      <c r="F2203" s="17">
        <v>477.85466666666667</v>
      </c>
      <c r="G2203" s="17">
        <v>17231.761013333333</v>
      </c>
      <c r="H2203" s="17">
        <v>24475.320673333332</v>
      </c>
      <c r="I2203" s="17">
        <v>139911.50154666667</v>
      </c>
      <c r="J2203" s="17">
        <v>0</v>
      </c>
      <c r="K2203" s="17">
        <v>649.58400000000006</v>
      </c>
      <c r="L2203" s="17">
        <v>182746.02189999999</v>
      </c>
      <c r="M2203" s="24">
        <f>SUMIFS('OD K'!$E:$E,'OD K'!B:B,Celkem!B2203,'OD K'!$D:$D,Celkem!D2203)</f>
        <v>19</v>
      </c>
      <c r="N2203" s="25">
        <f>SUMIFS('OD K'!$G:$G,'OD K'!B:B,Celkem!B2203,'OD K'!$D:$D,Celkem!D2203)</f>
        <v>3.9333333333333331</v>
      </c>
      <c r="O2203" s="25">
        <f>SUMIFS('OD K'!$H:$H,'OD K'!B:B,Celkem!B2203,'OD K'!$D:$D,Celkem!D2203)</f>
        <v>15.466666666666667</v>
      </c>
    </row>
    <row r="2204" spans="1:15" x14ac:dyDescent="0.25">
      <c r="A2204" t="s">
        <v>7</v>
      </c>
      <c r="B2204" t="s">
        <v>2222</v>
      </c>
      <c r="C2204" t="s">
        <v>2223</v>
      </c>
      <c r="D2204" t="s">
        <v>2</v>
      </c>
      <c r="E2204" s="17">
        <v>1</v>
      </c>
      <c r="F2204" s="17">
        <v>0</v>
      </c>
      <c r="G2204" s="17">
        <v>4586.9889999999996</v>
      </c>
      <c r="H2204" s="17">
        <v>22810.381799999999</v>
      </c>
      <c r="I2204" s="17">
        <v>0</v>
      </c>
      <c r="J2204" s="17">
        <v>0</v>
      </c>
      <c r="K2204" s="17">
        <v>0</v>
      </c>
      <c r="L2204" s="17">
        <v>27397.370799999997</v>
      </c>
      <c r="M2204" s="24">
        <f>SUMIFS('OD K'!$E:$E,'OD K'!B:B,Celkem!B2204,'OD K'!$D:$D,Celkem!D2204)</f>
        <v>8</v>
      </c>
      <c r="N2204" s="25">
        <f>SUMIFS('OD K'!$G:$G,'OD K'!B:B,Celkem!B2204,'OD K'!$D:$D,Celkem!D2204)</f>
        <v>2</v>
      </c>
      <c r="O2204" s="25">
        <f>SUMIFS('OD K'!$H:$H,'OD K'!B:B,Celkem!B2204,'OD K'!$D:$D,Celkem!D2204)</f>
        <v>0</v>
      </c>
    </row>
    <row r="2205" spans="1:15" x14ac:dyDescent="0.25">
      <c r="A2205" t="s">
        <v>7</v>
      </c>
      <c r="B2205" t="s">
        <v>2222</v>
      </c>
      <c r="C2205" t="s">
        <v>2223</v>
      </c>
      <c r="D2205" t="s">
        <v>21</v>
      </c>
      <c r="E2205" s="17">
        <v>16</v>
      </c>
      <c r="F2205" s="17">
        <v>238.47187500000001</v>
      </c>
      <c r="G2205" s="17">
        <v>3469.7107249999999</v>
      </c>
      <c r="H2205" s="17">
        <v>17279.887825000002</v>
      </c>
      <c r="I2205" s="17">
        <v>30254.626706250001</v>
      </c>
      <c r="J2205" s="17">
        <v>0</v>
      </c>
      <c r="K2205" s="17">
        <v>52.582500000000003</v>
      </c>
      <c r="L2205" s="17">
        <v>51295.27963125</v>
      </c>
      <c r="M2205" s="24">
        <f>SUMIFS('OD K'!$E:$E,'OD K'!B:B,Celkem!B2205,'OD K'!$D:$D,Celkem!D2205)</f>
        <v>8</v>
      </c>
      <c r="N2205" s="25">
        <f>SUMIFS('OD K'!$G:$G,'OD K'!B:B,Celkem!B2205,'OD K'!$D:$D,Celkem!D2205)</f>
        <v>1.5625</v>
      </c>
      <c r="O2205" s="25">
        <f>SUMIFS('OD K'!$H:$H,'OD K'!B:B,Celkem!B2205,'OD K'!$D:$D,Celkem!D2205)</f>
        <v>2.25</v>
      </c>
    </row>
    <row r="2206" spans="1:15" x14ac:dyDescent="0.25">
      <c r="A2206" t="s">
        <v>7</v>
      </c>
      <c r="B2206" t="s">
        <v>2224</v>
      </c>
      <c r="C2206" t="s">
        <v>2225</v>
      </c>
      <c r="D2206" t="s">
        <v>2</v>
      </c>
      <c r="E2206" s="17">
        <v>22</v>
      </c>
      <c r="F2206" s="17">
        <v>514.8981818181818</v>
      </c>
      <c r="G2206" s="17">
        <v>1949.8172545454545</v>
      </c>
      <c r="H2206" s="17">
        <v>14456.233781818182</v>
      </c>
      <c r="I2206" s="17">
        <v>0</v>
      </c>
      <c r="J2206" s="17">
        <v>343.0095409090909</v>
      </c>
      <c r="K2206" s="17">
        <v>0</v>
      </c>
      <c r="L2206" s="17">
        <v>17263.95875909091</v>
      </c>
      <c r="M2206" s="24">
        <f>SUMIFS('OD K'!$E:$E,'OD K'!B:B,Celkem!B2206,'OD K'!$D:$D,Celkem!D2206)</f>
        <v>3</v>
      </c>
      <c r="N2206" s="25">
        <f>SUMIFS('OD K'!$G:$G,'OD K'!B:B,Celkem!B2206,'OD K'!$D:$D,Celkem!D2206)</f>
        <v>1.7272727272727273</v>
      </c>
      <c r="O2206" s="25">
        <f>SUMIFS('OD K'!$H:$H,'OD K'!B:B,Celkem!B2206,'OD K'!$D:$D,Celkem!D2206)</f>
        <v>0</v>
      </c>
    </row>
    <row r="2207" spans="1:15" x14ac:dyDescent="0.25">
      <c r="A2207" t="s">
        <v>7</v>
      </c>
      <c r="B2207" t="s">
        <v>2224</v>
      </c>
      <c r="C2207" t="s">
        <v>2225</v>
      </c>
      <c r="D2207" t="s">
        <v>21</v>
      </c>
      <c r="E2207" s="17">
        <v>817</v>
      </c>
      <c r="F2207" s="17">
        <v>2568.4793023255811</v>
      </c>
      <c r="G2207" s="17">
        <v>7927.3879575275396</v>
      </c>
      <c r="H2207" s="17">
        <v>14492.637172582619</v>
      </c>
      <c r="I2207" s="17">
        <v>998.18321738066095</v>
      </c>
      <c r="J2207" s="17">
        <v>905.57033035495715</v>
      </c>
      <c r="K2207" s="17">
        <v>320.22372093023256</v>
      </c>
      <c r="L2207" s="17">
        <v>27212.481701101591</v>
      </c>
      <c r="M2207" s="24">
        <f>SUMIFS('OD K'!$E:$E,'OD K'!B:B,Celkem!B2207,'OD K'!$D:$D,Celkem!D2207)</f>
        <v>3</v>
      </c>
      <c r="N2207" s="25">
        <f>SUMIFS('OD K'!$G:$G,'OD K'!B:B,Celkem!B2207,'OD K'!$D:$D,Celkem!D2207)</f>
        <v>1.6560587515299878</v>
      </c>
      <c r="O2207" s="25">
        <f>SUMIFS('OD K'!$H:$H,'OD K'!B:B,Celkem!B2207,'OD K'!$D:$D,Celkem!D2207)</f>
        <v>4.1615667074663402E-2</v>
      </c>
    </row>
    <row r="2208" spans="1:15" x14ac:dyDescent="0.25">
      <c r="A2208" t="s">
        <v>7</v>
      </c>
      <c r="B2208" t="s">
        <v>2226</v>
      </c>
      <c r="C2208" t="s">
        <v>2227</v>
      </c>
      <c r="D2208" t="s">
        <v>2</v>
      </c>
      <c r="E2208" s="17">
        <v>6</v>
      </c>
      <c r="F2208" s="17">
        <v>4672.7316666666666</v>
      </c>
      <c r="G2208" s="17">
        <v>13981.216016666667</v>
      </c>
      <c r="H2208" s="17">
        <v>29474.066066666666</v>
      </c>
      <c r="I2208" s="17">
        <v>0</v>
      </c>
      <c r="J2208" s="17">
        <v>0</v>
      </c>
      <c r="K2208" s="17">
        <v>0</v>
      </c>
      <c r="L2208" s="17">
        <v>48128.013749999998</v>
      </c>
      <c r="M2208" s="24">
        <f>SUMIFS('OD K'!$E:$E,'OD K'!B:B,Celkem!B2208,'OD K'!$D:$D,Celkem!D2208)</f>
        <v>5</v>
      </c>
      <c r="N2208" s="25">
        <f>SUMIFS('OD K'!$G:$G,'OD K'!B:B,Celkem!B2208,'OD K'!$D:$D,Celkem!D2208)</f>
        <v>3</v>
      </c>
      <c r="O2208" s="25">
        <f>SUMIFS('OD K'!$H:$H,'OD K'!B:B,Celkem!B2208,'OD K'!$D:$D,Celkem!D2208)</f>
        <v>0</v>
      </c>
    </row>
    <row r="2209" spans="1:15" x14ac:dyDescent="0.25">
      <c r="A2209" t="s">
        <v>7</v>
      </c>
      <c r="B2209" t="s">
        <v>2226</v>
      </c>
      <c r="C2209" t="s">
        <v>2227</v>
      </c>
      <c r="D2209" t="s">
        <v>21</v>
      </c>
      <c r="E2209" s="17">
        <v>330</v>
      </c>
      <c r="F2209" s="17">
        <v>5490.5390000000007</v>
      </c>
      <c r="G2209" s="17">
        <v>9555.3056030303032</v>
      </c>
      <c r="H2209" s="17">
        <v>45310.752142424244</v>
      </c>
      <c r="I2209" s="17">
        <v>4873.9559512121214</v>
      </c>
      <c r="J2209" s="17">
        <v>363.53449818181815</v>
      </c>
      <c r="K2209" s="17">
        <v>677.41233333333332</v>
      </c>
      <c r="L2209" s="17">
        <v>66271.499528181812</v>
      </c>
      <c r="M2209" s="24">
        <f>SUMIFS('OD K'!$E:$E,'OD K'!B:B,Celkem!B2209,'OD K'!$D:$D,Celkem!D2209)</f>
        <v>5</v>
      </c>
      <c r="N2209" s="25">
        <f>SUMIFS('OD K'!$G:$G,'OD K'!B:B,Celkem!B2209,'OD K'!$D:$D,Celkem!D2209)</f>
        <v>6.5636363636363635</v>
      </c>
      <c r="O2209" s="25">
        <f>SUMIFS('OD K'!$H:$H,'OD K'!B:B,Celkem!B2209,'OD K'!$D:$D,Celkem!D2209)</f>
        <v>0.27878787878787881</v>
      </c>
    </row>
    <row r="2210" spans="1:15" x14ac:dyDescent="0.25">
      <c r="A2210" t="s">
        <v>7</v>
      </c>
      <c r="B2210" t="s">
        <v>2228</v>
      </c>
      <c r="C2210" t="s">
        <v>2229</v>
      </c>
      <c r="D2210" t="s">
        <v>2</v>
      </c>
      <c r="E2210" s="17">
        <v>74</v>
      </c>
      <c r="F2210" s="17">
        <v>850.23648648648646</v>
      </c>
      <c r="G2210" s="17">
        <v>13083.705772972973</v>
      </c>
      <c r="H2210" s="17">
        <v>26997.788491891893</v>
      </c>
      <c r="I2210" s="17">
        <v>1654.8604256756757</v>
      </c>
      <c r="J2210" s="17">
        <v>102.2944527027027</v>
      </c>
      <c r="K2210" s="17">
        <v>1764.3697297297297</v>
      </c>
      <c r="L2210" s="17">
        <v>44453.255359459457</v>
      </c>
      <c r="M2210" s="24">
        <f>SUMIFS('OD K'!$E:$E,'OD K'!B:B,Celkem!B2210,'OD K'!$D:$D,Celkem!D2210)</f>
        <v>4</v>
      </c>
      <c r="N2210" s="25">
        <f>SUMIFS('OD K'!$G:$G,'OD K'!B:B,Celkem!B2210,'OD K'!$D:$D,Celkem!D2210)</f>
        <v>2.7972972972972974</v>
      </c>
      <c r="O2210" s="25">
        <f>SUMIFS('OD K'!$H:$H,'OD K'!B:B,Celkem!B2210,'OD K'!$D:$D,Celkem!D2210)</f>
        <v>8.1081081081081086E-2</v>
      </c>
    </row>
    <row r="2211" spans="1:15" x14ac:dyDescent="0.25">
      <c r="A2211" t="s">
        <v>7</v>
      </c>
      <c r="B2211" t="s">
        <v>2228</v>
      </c>
      <c r="C2211" t="s">
        <v>2229</v>
      </c>
      <c r="D2211" t="s">
        <v>21</v>
      </c>
      <c r="E2211" s="17">
        <v>2121</v>
      </c>
      <c r="F2211" s="17">
        <v>1714.0104573314475</v>
      </c>
      <c r="G2211" s="17">
        <v>5013.9710446958979</v>
      </c>
      <c r="H2211" s="17">
        <v>18886.899154125411</v>
      </c>
      <c r="I2211" s="17">
        <v>2010.2641346063178</v>
      </c>
      <c r="J2211" s="17">
        <v>632.93435450259312</v>
      </c>
      <c r="K2211" s="17">
        <v>574.15110325318244</v>
      </c>
      <c r="L2211" s="17">
        <v>28832.23024851485</v>
      </c>
      <c r="M2211" s="24">
        <f>SUMIFS('OD K'!$E:$E,'OD K'!B:B,Celkem!B2211,'OD K'!$D:$D,Celkem!D2211)</f>
        <v>4</v>
      </c>
      <c r="N2211" s="25">
        <f>SUMIFS('OD K'!$G:$G,'OD K'!B:B,Celkem!B2211,'OD K'!$D:$D,Celkem!D2211)</f>
        <v>2.5652993870815655</v>
      </c>
      <c r="O2211" s="25">
        <f>SUMIFS('OD K'!$H:$H,'OD K'!B:B,Celkem!B2211,'OD K'!$D:$D,Celkem!D2211)</f>
        <v>0.11645450259311646</v>
      </c>
    </row>
    <row r="2212" spans="1:15" x14ac:dyDescent="0.25">
      <c r="A2212" t="s">
        <v>7</v>
      </c>
      <c r="B2212" t="s">
        <v>2230</v>
      </c>
      <c r="C2212" t="s">
        <v>2231</v>
      </c>
      <c r="D2212" t="s">
        <v>2</v>
      </c>
      <c r="E2212" s="17">
        <v>105</v>
      </c>
      <c r="F2212" s="17">
        <v>7511.9318095238095</v>
      </c>
      <c r="G2212" s="17">
        <v>2675.8737142857144</v>
      </c>
      <c r="H2212" s="17">
        <v>8933.527585714286</v>
      </c>
      <c r="I2212" s="17">
        <v>0</v>
      </c>
      <c r="J2212" s="17">
        <v>0</v>
      </c>
      <c r="K2212" s="17">
        <v>0</v>
      </c>
      <c r="L2212" s="17">
        <v>19121.33310952381</v>
      </c>
      <c r="M2212" s="24">
        <f>SUMIFS('OD K'!$E:$E,'OD K'!B:B,Celkem!B2212,'OD K'!$D:$D,Celkem!D2212)</f>
        <v>6</v>
      </c>
      <c r="N2212" s="25">
        <f>SUMIFS('OD K'!$G:$G,'OD K'!B:B,Celkem!B2212,'OD K'!$D:$D,Celkem!D2212)</f>
        <v>4.7142857142857144</v>
      </c>
      <c r="O2212" s="25">
        <f>SUMIFS('OD K'!$H:$H,'OD K'!B:B,Celkem!B2212,'OD K'!$D:$D,Celkem!D2212)</f>
        <v>0</v>
      </c>
    </row>
    <row r="2213" spans="1:15" x14ac:dyDescent="0.25">
      <c r="A2213" t="s">
        <v>7</v>
      </c>
      <c r="B2213" t="s">
        <v>2230</v>
      </c>
      <c r="C2213" t="s">
        <v>2231</v>
      </c>
      <c r="D2213" t="s">
        <v>21</v>
      </c>
      <c r="E2213" s="17">
        <v>198</v>
      </c>
      <c r="F2213" s="17">
        <v>7968.503535353535</v>
      </c>
      <c r="G2213" s="17">
        <v>3045.0645383838382</v>
      </c>
      <c r="H2213" s="17">
        <v>26880.550054545452</v>
      </c>
      <c r="I2213" s="17">
        <v>0</v>
      </c>
      <c r="J2213" s="17">
        <v>0</v>
      </c>
      <c r="K2213" s="17">
        <v>0</v>
      </c>
      <c r="L2213" s="17">
        <v>37894.118128282826</v>
      </c>
      <c r="M2213" s="24">
        <f>SUMIFS('OD K'!$E:$E,'OD K'!B:B,Celkem!B2213,'OD K'!$D:$D,Celkem!D2213)</f>
        <v>6</v>
      </c>
      <c r="N2213" s="25">
        <f>SUMIFS('OD K'!$G:$G,'OD K'!B:B,Celkem!B2213,'OD K'!$D:$D,Celkem!D2213)</f>
        <v>4.7878787878787881</v>
      </c>
      <c r="O2213" s="25">
        <f>SUMIFS('OD K'!$H:$H,'OD K'!B:B,Celkem!B2213,'OD K'!$D:$D,Celkem!D2213)</f>
        <v>0</v>
      </c>
    </row>
    <row r="2214" spans="1:15" x14ac:dyDescent="0.25">
      <c r="A2214" t="s">
        <v>7</v>
      </c>
      <c r="B2214" t="s">
        <v>2232</v>
      </c>
      <c r="C2214" t="s">
        <v>2233</v>
      </c>
      <c r="D2214" t="s">
        <v>2</v>
      </c>
      <c r="E2214" s="17">
        <v>27</v>
      </c>
      <c r="F2214" s="17">
        <v>6493.1881481481478</v>
      </c>
      <c r="G2214" s="17">
        <v>6446.4231703703699</v>
      </c>
      <c r="H2214" s="17">
        <v>26479.721540740742</v>
      </c>
      <c r="I2214" s="17">
        <v>8419.4579962962962</v>
      </c>
      <c r="J2214" s="17">
        <v>16174.282333333334</v>
      </c>
      <c r="K2214" s="17">
        <v>0</v>
      </c>
      <c r="L2214" s="17">
        <v>64013.073188888891</v>
      </c>
      <c r="M2214" s="24">
        <f>SUMIFS('OD K'!$E:$E,'OD K'!B:B,Celkem!B2214,'OD K'!$D:$D,Celkem!D2214)</f>
        <v>4</v>
      </c>
      <c r="N2214" s="25">
        <f>SUMIFS('OD K'!$G:$G,'OD K'!B:B,Celkem!B2214,'OD K'!$D:$D,Celkem!D2214)</f>
        <v>3.9629629629629628</v>
      </c>
      <c r="O2214" s="25">
        <f>SUMIFS('OD K'!$H:$H,'OD K'!B:B,Celkem!B2214,'OD K'!$D:$D,Celkem!D2214)</f>
        <v>0.55555555555555558</v>
      </c>
    </row>
    <row r="2215" spans="1:15" x14ac:dyDescent="0.25">
      <c r="A2215" t="s">
        <v>7</v>
      </c>
      <c r="B2215" t="s">
        <v>2232</v>
      </c>
      <c r="C2215" t="s">
        <v>2233</v>
      </c>
      <c r="D2215" t="s">
        <v>21</v>
      </c>
      <c r="E2215" s="17">
        <v>1937</v>
      </c>
      <c r="F2215" s="17">
        <v>2289.8194166236449</v>
      </c>
      <c r="G2215" s="17">
        <v>9913.1467867836873</v>
      </c>
      <c r="H2215" s="17">
        <v>27714.270848373773</v>
      </c>
      <c r="I2215" s="17">
        <v>1142.7638364997417</v>
      </c>
      <c r="J2215" s="17">
        <v>2988.015370108415</v>
      </c>
      <c r="K2215" s="17">
        <v>174.92325245224575</v>
      </c>
      <c r="L2215" s="17">
        <v>44222.939510841505</v>
      </c>
      <c r="M2215" s="24">
        <f>SUMIFS('OD K'!$E:$E,'OD K'!B:B,Celkem!B2215,'OD K'!$D:$D,Celkem!D2215)</f>
        <v>4</v>
      </c>
      <c r="N2215" s="25">
        <f>SUMIFS('OD K'!$G:$G,'OD K'!B:B,Celkem!B2215,'OD K'!$D:$D,Celkem!D2215)</f>
        <v>3.6871450696954051</v>
      </c>
      <c r="O2215" s="25">
        <f>SUMIFS('OD K'!$H:$H,'OD K'!B:B,Celkem!B2215,'OD K'!$D:$D,Celkem!D2215)</f>
        <v>8.5183273102736184E-2</v>
      </c>
    </row>
    <row r="2216" spans="1:15" x14ac:dyDescent="0.25">
      <c r="A2216" t="s">
        <v>7</v>
      </c>
      <c r="B2216" t="s">
        <v>2234</v>
      </c>
      <c r="C2216" t="s">
        <v>2235</v>
      </c>
      <c r="D2216" t="s">
        <v>2</v>
      </c>
      <c r="E2216" s="17">
        <v>16</v>
      </c>
      <c r="F2216" s="17">
        <v>3101.3606249999998</v>
      </c>
      <c r="G2216" s="17">
        <v>7742.9712562499999</v>
      </c>
      <c r="H2216" s="17">
        <v>30073.705856249999</v>
      </c>
      <c r="I2216" s="17">
        <v>1947.2313750000001</v>
      </c>
      <c r="J2216" s="17">
        <v>334.11750000000001</v>
      </c>
      <c r="K2216" s="17">
        <v>0</v>
      </c>
      <c r="L2216" s="17">
        <v>43199.386612499999</v>
      </c>
      <c r="M2216" s="24">
        <f>SUMIFS('OD K'!$E:$E,'OD K'!B:B,Celkem!B2216,'OD K'!$D:$D,Celkem!D2216)</f>
        <v>4</v>
      </c>
      <c r="N2216" s="25">
        <f>SUMIFS('OD K'!$G:$G,'OD K'!B:B,Celkem!B2216,'OD K'!$D:$D,Celkem!D2216)</f>
        <v>3.875</v>
      </c>
      <c r="O2216" s="25">
        <f>SUMIFS('OD K'!$H:$H,'OD K'!B:B,Celkem!B2216,'OD K'!$D:$D,Celkem!D2216)</f>
        <v>0.125</v>
      </c>
    </row>
    <row r="2217" spans="1:15" x14ac:dyDescent="0.25">
      <c r="A2217" t="s">
        <v>7</v>
      </c>
      <c r="B2217" t="s">
        <v>2234</v>
      </c>
      <c r="C2217" t="s">
        <v>2235</v>
      </c>
      <c r="D2217" t="s">
        <v>21</v>
      </c>
      <c r="E2217" s="17">
        <v>699</v>
      </c>
      <c r="F2217" s="17">
        <v>15210.362818311873</v>
      </c>
      <c r="G2217" s="17">
        <v>6343.784756938483</v>
      </c>
      <c r="H2217" s="17">
        <v>22040.65646223176</v>
      </c>
      <c r="I2217" s="17">
        <v>991.18800886981398</v>
      </c>
      <c r="J2217" s="17">
        <v>4676.3149912732479</v>
      </c>
      <c r="K2217" s="17">
        <v>276.80492131616597</v>
      </c>
      <c r="L2217" s="17">
        <v>49539.111958941343</v>
      </c>
      <c r="M2217" s="24">
        <f>SUMIFS('OD K'!$E:$E,'OD K'!B:B,Celkem!B2217,'OD K'!$D:$D,Celkem!D2217)</f>
        <v>4</v>
      </c>
      <c r="N2217" s="25">
        <f>SUMIFS('OD K'!$G:$G,'OD K'!B:B,Celkem!B2217,'OD K'!$D:$D,Celkem!D2217)</f>
        <v>2.503576537911302</v>
      </c>
      <c r="O2217" s="25">
        <f>SUMIFS('OD K'!$H:$H,'OD K'!B:B,Celkem!B2217,'OD K'!$D:$D,Celkem!D2217)</f>
        <v>6.4377682403433473E-2</v>
      </c>
    </row>
    <row r="2218" spans="1:15" x14ac:dyDescent="0.25">
      <c r="A2218" t="s">
        <v>7</v>
      </c>
      <c r="B2218" t="s">
        <v>2236</v>
      </c>
      <c r="C2218" t="s">
        <v>2237</v>
      </c>
      <c r="D2218" t="s">
        <v>2</v>
      </c>
      <c r="E2218" s="17">
        <v>7</v>
      </c>
      <c r="F2218" s="17">
        <v>15441.771428571428</v>
      </c>
      <c r="G2218" s="17">
        <v>20609.05497142857</v>
      </c>
      <c r="H2218" s="17">
        <v>17609.140471428571</v>
      </c>
      <c r="I2218" s="17">
        <v>117718.29488571429</v>
      </c>
      <c r="J2218" s="17">
        <v>14409.053085714286</v>
      </c>
      <c r="K2218" s="17">
        <v>0</v>
      </c>
      <c r="L2218" s="17">
        <v>185787.31484285713</v>
      </c>
      <c r="M2218" s="24">
        <f>SUMIFS('OD K'!$E:$E,'OD K'!B:B,Celkem!B2218,'OD K'!$D:$D,Celkem!D2218)</f>
        <v>7</v>
      </c>
      <c r="N2218" s="25">
        <f>SUMIFS('OD K'!$G:$G,'OD K'!B:B,Celkem!B2218,'OD K'!$D:$D,Celkem!D2218)</f>
        <v>2.2857142857142856</v>
      </c>
      <c r="O2218" s="25">
        <f>SUMIFS('OD K'!$H:$H,'OD K'!B:B,Celkem!B2218,'OD K'!$D:$D,Celkem!D2218)</f>
        <v>4.4285714285714288</v>
      </c>
    </row>
    <row r="2219" spans="1:15" x14ac:dyDescent="0.25">
      <c r="A2219" t="s">
        <v>7</v>
      </c>
      <c r="B2219" t="s">
        <v>2236</v>
      </c>
      <c r="C2219" t="s">
        <v>2237</v>
      </c>
      <c r="D2219" t="s">
        <v>21</v>
      </c>
      <c r="E2219" s="17">
        <v>62</v>
      </c>
      <c r="F2219" s="17">
        <v>46450.966129032255</v>
      </c>
      <c r="G2219" s="17">
        <v>51609.05619193548</v>
      </c>
      <c r="H2219" s="17">
        <v>12580.035956451613</v>
      </c>
      <c r="I2219" s="17">
        <v>230461.22511290322</v>
      </c>
      <c r="J2219" s="17">
        <v>24487.420296774195</v>
      </c>
      <c r="K2219" s="17">
        <v>352.46322580645165</v>
      </c>
      <c r="L2219" s="17">
        <v>365941.16691290319</v>
      </c>
      <c r="M2219" s="24">
        <f>SUMIFS('OD K'!$E:$E,'OD K'!B:B,Celkem!B2219,'OD K'!$D:$D,Celkem!D2219)</f>
        <v>7</v>
      </c>
      <c r="N2219" s="25">
        <f>SUMIFS('OD K'!$G:$G,'OD K'!B:B,Celkem!B2219,'OD K'!$D:$D,Celkem!D2219)</f>
        <v>1.6451612903225807</v>
      </c>
      <c r="O2219" s="25">
        <f>SUMIFS('OD K'!$H:$H,'OD K'!B:B,Celkem!B2219,'OD K'!$D:$D,Celkem!D2219)</f>
        <v>7.129032258064516</v>
      </c>
    </row>
    <row r="2220" spans="1:15" x14ac:dyDescent="0.25">
      <c r="A2220" t="s">
        <v>7</v>
      </c>
      <c r="B2220" t="s">
        <v>2238</v>
      </c>
      <c r="C2220" t="s">
        <v>2239</v>
      </c>
      <c r="D2220" t="s">
        <v>2</v>
      </c>
      <c r="E2220" s="17">
        <v>76</v>
      </c>
      <c r="F2220" s="17">
        <v>7715.1243421052623</v>
      </c>
      <c r="G2220" s="17">
        <v>13627.68357236842</v>
      </c>
      <c r="H2220" s="17">
        <v>22181.35187105263</v>
      </c>
      <c r="I2220" s="17">
        <v>53173.450082894742</v>
      </c>
      <c r="J2220" s="17">
        <v>4255.4199447368419</v>
      </c>
      <c r="K2220" s="17">
        <v>0</v>
      </c>
      <c r="L2220" s="17">
        <v>100953.02981315789</v>
      </c>
      <c r="M2220" s="24">
        <f>SUMIFS('OD K'!$E:$E,'OD K'!B:B,Celkem!B2220,'OD K'!$D:$D,Celkem!D2220)</f>
        <v>10</v>
      </c>
      <c r="N2220" s="25">
        <f>SUMIFS('OD K'!$G:$G,'OD K'!B:B,Celkem!B2220,'OD K'!$D:$D,Celkem!D2220)</f>
        <v>2.8684210526315788</v>
      </c>
      <c r="O2220" s="25">
        <f>SUMIFS('OD K'!$H:$H,'OD K'!B:B,Celkem!B2220,'OD K'!$D:$D,Celkem!D2220)</f>
        <v>2.9342105263157894</v>
      </c>
    </row>
    <row r="2221" spans="1:15" x14ac:dyDescent="0.25">
      <c r="A2221" t="s">
        <v>7</v>
      </c>
      <c r="B2221" t="s">
        <v>2238</v>
      </c>
      <c r="C2221" t="s">
        <v>2239</v>
      </c>
      <c r="D2221" t="s">
        <v>21</v>
      </c>
      <c r="E2221" s="17">
        <v>242</v>
      </c>
      <c r="F2221" s="17">
        <v>14289.138016528925</v>
      </c>
      <c r="G2221" s="17">
        <v>25823.860364462809</v>
      </c>
      <c r="H2221" s="17">
        <v>26506.641452479336</v>
      </c>
      <c r="I2221" s="17">
        <v>62813.459097933883</v>
      </c>
      <c r="J2221" s="17">
        <v>9180.697449586778</v>
      </c>
      <c r="K2221" s="17">
        <v>47.872561983471073</v>
      </c>
      <c r="L2221" s="17">
        <v>138661.6689429752</v>
      </c>
      <c r="M2221" s="24">
        <f>SUMIFS('OD K'!$E:$E,'OD K'!B:B,Celkem!B2221,'OD K'!$D:$D,Celkem!D2221)</f>
        <v>10</v>
      </c>
      <c r="N2221" s="25">
        <f>SUMIFS('OD K'!$G:$G,'OD K'!B:B,Celkem!B2221,'OD K'!$D:$D,Celkem!D2221)</f>
        <v>3.9214876033057853</v>
      </c>
      <c r="O2221" s="25">
        <f>SUMIFS('OD K'!$H:$H,'OD K'!B:B,Celkem!B2221,'OD K'!$D:$D,Celkem!D2221)</f>
        <v>2.9793388429752068</v>
      </c>
    </row>
    <row r="2222" spans="1:15" x14ac:dyDescent="0.25">
      <c r="A2222" t="s">
        <v>7</v>
      </c>
      <c r="B2222" t="s">
        <v>2240</v>
      </c>
      <c r="C2222" t="s">
        <v>2241</v>
      </c>
      <c r="D2222" t="s">
        <v>2</v>
      </c>
      <c r="E2222" s="17">
        <v>6</v>
      </c>
      <c r="F2222" s="17">
        <v>3228.0450000000001</v>
      </c>
      <c r="G2222" s="17">
        <v>15483.795966666667</v>
      </c>
      <c r="H2222" s="17">
        <v>34995.507700000002</v>
      </c>
      <c r="I2222" s="17">
        <v>53842.702416666667</v>
      </c>
      <c r="J2222" s="17">
        <v>8469.9488499999989</v>
      </c>
      <c r="K2222" s="17">
        <v>0</v>
      </c>
      <c r="L2222" s="17">
        <v>116019.99993333334</v>
      </c>
      <c r="M2222" s="24">
        <f>SUMIFS('OD K'!$E:$E,'OD K'!B:B,Celkem!B2222,'OD K'!$D:$D,Celkem!D2222)</f>
        <v>1</v>
      </c>
      <c r="N2222" s="25">
        <f>SUMIFS('OD K'!$G:$G,'OD K'!B:B,Celkem!B2222,'OD K'!$D:$D,Celkem!D2222)</f>
        <v>4</v>
      </c>
      <c r="O2222" s="25">
        <f>SUMIFS('OD K'!$H:$H,'OD K'!B:B,Celkem!B2222,'OD K'!$D:$D,Celkem!D2222)</f>
        <v>2.3333333333333335</v>
      </c>
    </row>
    <row r="2223" spans="1:15" x14ac:dyDescent="0.25">
      <c r="A2223" t="s">
        <v>7</v>
      </c>
      <c r="B2223" t="s">
        <v>2240</v>
      </c>
      <c r="C2223" t="s">
        <v>2241</v>
      </c>
      <c r="D2223" t="s">
        <v>21</v>
      </c>
      <c r="E2223" s="17">
        <v>54</v>
      </c>
      <c r="F2223" s="17">
        <v>9317.6261111111107</v>
      </c>
      <c r="G2223" s="17">
        <v>8473.4903888888894</v>
      </c>
      <c r="H2223" s="17">
        <v>34113.337238888889</v>
      </c>
      <c r="I2223" s="17">
        <v>9827.3664185185189</v>
      </c>
      <c r="J2223" s="17">
        <v>11998.394214814816</v>
      </c>
      <c r="K2223" s="17">
        <v>68.16</v>
      </c>
      <c r="L2223" s="17">
        <v>73798.374372222228</v>
      </c>
      <c r="M2223" s="24">
        <f>SUMIFS('OD K'!$E:$E,'OD K'!B:B,Celkem!B2223,'OD K'!$D:$D,Celkem!D2223)</f>
        <v>1</v>
      </c>
      <c r="N2223" s="25">
        <f>SUMIFS('OD K'!$G:$G,'OD K'!B:B,Celkem!B2223,'OD K'!$D:$D,Celkem!D2223)</f>
        <v>4.9259259259259256</v>
      </c>
      <c r="O2223" s="25">
        <f>SUMIFS('OD K'!$H:$H,'OD K'!B:B,Celkem!B2223,'OD K'!$D:$D,Celkem!D2223)</f>
        <v>0.5</v>
      </c>
    </row>
    <row r="2224" spans="1:15" x14ac:dyDescent="0.25">
      <c r="A2224" t="s">
        <v>7</v>
      </c>
      <c r="B2224" t="s">
        <v>2242</v>
      </c>
      <c r="C2224" t="s">
        <v>2243</v>
      </c>
      <c r="D2224" t="s">
        <v>2</v>
      </c>
      <c r="E2224" s="17">
        <v>2</v>
      </c>
      <c r="F2224" s="17">
        <v>0</v>
      </c>
      <c r="G2224" s="17">
        <v>2154.0171</v>
      </c>
      <c r="H2224" s="17">
        <v>15576.392400000001</v>
      </c>
      <c r="I2224" s="17">
        <v>0</v>
      </c>
      <c r="J2224" s="17">
        <v>0</v>
      </c>
      <c r="K2224" s="17">
        <v>0</v>
      </c>
      <c r="L2224" s="17">
        <v>17730.409500000002</v>
      </c>
      <c r="M2224" s="24">
        <f>SUMIFS('OD K'!$E:$E,'OD K'!B:B,Celkem!B2224,'OD K'!$D:$D,Celkem!D2224)</f>
        <v>1</v>
      </c>
      <c r="N2224" s="25">
        <f>SUMIFS('OD K'!$G:$G,'OD K'!B:B,Celkem!B2224,'OD K'!$D:$D,Celkem!D2224)</f>
        <v>2</v>
      </c>
      <c r="O2224" s="25">
        <f>SUMIFS('OD K'!$H:$H,'OD K'!B:B,Celkem!B2224,'OD K'!$D:$D,Celkem!D2224)</f>
        <v>0</v>
      </c>
    </row>
    <row r="2225" spans="1:15" x14ac:dyDescent="0.25">
      <c r="A2225" t="s">
        <v>7</v>
      </c>
      <c r="B2225" t="s">
        <v>2242</v>
      </c>
      <c r="C2225" t="s">
        <v>2243</v>
      </c>
      <c r="D2225" t="s">
        <v>21</v>
      </c>
      <c r="E2225" s="17">
        <v>64</v>
      </c>
      <c r="F2225" s="17">
        <v>2073.7059374999999</v>
      </c>
      <c r="G2225" s="17">
        <v>6848.9618593750001</v>
      </c>
      <c r="H2225" s="17">
        <v>33784.690843750002</v>
      </c>
      <c r="I2225" s="17">
        <v>29107.380532812502</v>
      </c>
      <c r="J2225" s="17">
        <v>4773.6455249999999</v>
      </c>
      <c r="K2225" s="17">
        <v>438.34421874999998</v>
      </c>
      <c r="L2225" s="17">
        <v>77026.728917187502</v>
      </c>
      <c r="M2225" s="24">
        <f>SUMIFS('OD K'!$E:$E,'OD K'!B:B,Celkem!B2225,'OD K'!$D:$D,Celkem!D2225)</f>
        <v>1</v>
      </c>
      <c r="N2225" s="25">
        <f>SUMIFS('OD K'!$G:$G,'OD K'!B:B,Celkem!B2225,'OD K'!$D:$D,Celkem!D2225)</f>
        <v>4.875</v>
      </c>
      <c r="O2225" s="25">
        <f>SUMIFS('OD K'!$H:$H,'OD K'!B:B,Celkem!B2225,'OD K'!$D:$D,Celkem!D2225)</f>
        <v>0.5625</v>
      </c>
    </row>
    <row r="2226" spans="1:15" x14ac:dyDescent="0.25">
      <c r="A2226" t="s">
        <v>7</v>
      </c>
      <c r="B2226" t="s">
        <v>2244</v>
      </c>
      <c r="C2226" t="s">
        <v>2245</v>
      </c>
      <c r="D2226" t="s">
        <v>2</v>
      </c>
      <c r="E2226" s="17">
        <v>10</v>
      </c>
      <c r="F2226" s="17">
        <v>0</v>
      </c>
      <c r="G2226" s="17">
        <v>1593.06657</v>
      </c>
      <c r="H2226" s="17">
        <v>19053.235680000002</v>
      </c>
      <c r="I2226" s="17">
        <v>18132.13336</v>
      </c>
      <c r="J2226" s="17">
        <v>0</v>
      </c>
      <c r="K2226" s="17">
        <v>93.311999999999998</v>
      </c>
      <c r="L2226" s="17">
        <v>38871.747609999999</v>
      </c>
      <c r="M2226" s="24">
        <f>SUMIFS('OD K'!$E:$E,'OD K'!B:B,Celkem!B2226,'OD K'!$D:$D,Celkem!D2226)</f>
        <v>1</v>
      </c>
      <c r="N2226" s="25">
        <f>SUMIFS('OD K'!$G:$G,'OD K'!B:B,Celkem!B2226,'OD K'!$D:$D,Celkem!D2226)</f>
        <v>2.4</v>
      </c>
      <c r="O2226" s="25">
        <f>SUMIFS('OD K'!$H:$H,'OD K'!B:B,Celkem!B2226,'OD K'!$D:$D,Celkem!D2226)</f>
        <v>0.8</v>
      </c>
    </row>
    <row r="2227" spans="1:15" x14ac:dyDescent="0.25">
      <c r="A2227" t="s">
        <v>7</v>
      </c>
      <c r="B2227" t="s">
        <v>2244</v>
      </c>
      <c r="C2227" t="s">
        <v>2245</v>
      </c>
      <c r="D2227" t="s">
        <v>21</v>
      </c>
      <c r="E2227" s="17">
        <v>407</v>
      </c>
      <c r="F2227" s="17">
        <v>701.22891891891891</v>
      </c>
      <c r="G2227" s="17">
        <v>522.73331154791151</v>
      </c>
      <c r="H2227" s="17">
        <v>1842.5793552825553</v>
      </c>
      <c r="I2227" s="17">
        <v>5264.7526705159707</v>
      </c>
      <c r="J2227" s="17">
        <v>258.62906388206386</v>
      </c>
      <c r="K2227" s="17">
        <v>6.6232923832923829</v>
      </c>
      <c r="L2227" s="17">
        <v>8596.5466125307139</v>
      </c>
      <c r="M2227" s="24">
        <f>SUMIFS('OD K'!$E:$E,'OD K'!B:B,Celkem!B2227,'OD K'!$D:$D,Celkem!D2227)</f>
        <v>1</v>
      </c>
      <c r="N2227" s="25">
        <f>SUMIFS('OD K'!$G:$G,'OD K'!B:B,Celkem!B2227,'OD K'!$D:$D,Celkem!D2227)</f>
        <v>0.22113022113022113</v>
      </c>
      <c r="O2227" s="25">
        <f>SUMIFS('OD K'!$H:$H,'OD K'!B:B,Celkem!B2227,'OD K'!$D:$D,Celkem!D2227)</f>
        <v>0.29238329238329236</v>
      </c>
    </row>
    <row r="2228" spans="1:15" x14ac:dyDescent="0.25">
      <c r="A2228" t="s">
        <v>7</v>
      </c>
      <c r="B2228" t="s">
        <v>2246</v>
      </c>
      <c r="C2228" t="s">
        <v>2247</v>
      </c>
      <c r="D2228" t="s">
        <v>2</v>
      </c>
      <c r="E2228" s="17">
        <v>2</v>
      </c>
      <c r="F2228" s="17">
        <v>15847.77</v>
      </c>
      <c r="G2228" s="17">
        <v>3916.2426500000001</v>
      </c>
      <c r="H2228" s="17">
        <v>23178.377</v>
      </c>
      <c r="I2228" s="17">
        <v>0</v>
      </c>
      <c r="J2228" s="17">
        <v>2505.4348500000001</v>
      </c>
      <c r="K2228" s="17">
        <v>0</v>
      </c>
      <c r="L2228" s="17">
        <v>45447.824499999995</v>
      </c>
      <c r="M2228" s="24">
        <f>SUMIFS('OD K'!$E:$E,'OD K'!B:B,Celkem!B2228,'OD K'!$D:$D,Celkem!D2228)</f>
        <v>1</v>
      </c>
      <c r="N2228" s="25">
        <f>SUMIFS('OD K'!$G:$G,'OD K'!B:B,Celkem!B2228,'OD K'!$D:$D,Celkem!D2228)</f>
        <v>3</v>
      </c>
      <c r="O2228" s="25">
        <f>SUMIFS('OD K'!$H:$H,'OD K'!B:B,Celkem!B2228,'OD K'!$D:$D,Celkem!D2228)</f>
        <v>0</v>
      </c>
    </row>
    <row r="2229" spans="1:15" x14ac:dyDescent="0.25">
      <c r="A2229" t="s">
        <v>7</v>
      </c>
      <c r="B2229" t="s">
        <v>2246</v>
      </c>
      <c r="C2229" t="s">
        <v>2247</v>
      </c>
      <c r="D2229" t="s">
        <v>21</v>
      </c>
      <c r="E2229" s="17">
        <v>8</v>
      </c>
      <c r="F2229" s="17">
        <v>9278.9537500000006</v>
      </c>
      <c r="G2229" s="17">
        <v>13230.989525000001</v>
      </c>
      <c r="H2229" s="17">
        <v>41887.465912500003</v>
      </c>
      <c r="I2229" s="17">
        <v>8091.8062749999999</v>
      </c>
      <c r="J2229" s="17">
        <v>18596.333687499999</v>
      </c>
      <c r="K2229" s="17">
        <v>552.15</v>
      </c>
      <c r="L2229" s="17">
        <v>91637.699149999986</v>
      </c>
      <c r="M2229" s="24">
        <f>SUMIFS('OD K'!$E:$E,'OD K'!B:B,Celkem!B2229,'OD K'!$D:$D,Celkem!D2229)</f>
        <v>1</v>
      </c>
      <c r="N2229" s="25">
        <f>SUMIFS('OD K'!$G:$G,'OD K'!B:B,Celkem!B2229,'OD K'!$D:$D,Celkem!D2229)</f>
        <v>8</v>
      </c>
      <c r="O2229" s="25">
        <f>SUMIFS('OD K'!$H:$H,'OD K'!B:B,Celkem!B2229,'OD K'!$D:$D,Celkem!D2229)</f>
        <v>0.625</v>
      </c>
    </row>
    <row r="2230" spans="1:15" x14ac:dyDescent="0.25">
      <c r="A2230" t="s">
        <v>6</v>
      </c>
      <c r="B2230" t="s">
        <v>2248</v>
      </c>
      <c r="C2230" t="s">
        <v>2249</v>
      </c>
      <c r="D2230" t="s">
        <v>2</v>
      </c>
      <c r="E2230" s="17">
        <v>26</v>
      </c>
      <c r="F2230" s="17">
        <v>177154.86923076923</v>
      </c>
      <c r="G2230" s="17">
        <v>75377.355561538468</v>
      </c>
      <c r="H2230" s="17">
        <v>38552.913446153849</v>
      </c>
      <c r="I2230" s="17">
        <v>357312.6156153846</v>
      </c>
      <c r="J2230" s="17">
        <v>75927.308338461546</v>
      </c>
      <c r="K2230" s="17">
        <v>0</v>
      </c>
      <c r="L2230" s="17">
        <v>724325.06219230767</v>
      </c>
      <c r="M2230" s="26">
        <f>SUMIFS('OD M'!$E:$E,'OD M'!B:B,Celkem!B2230,'OD M'!$D:$D,Celkem!D2230)</f>
        <v>22</v>
      </c>
      <c r="N2230" s="27">
        <f>SUMIFS('OD M'!$G:$G,'OD M'!B:B,Celkem!B2230,'OD M'!$D:$D,Celkem!D2230)</f>
        <v>4.6538461538461542</v>
      </c>
      <c r="O2230" s="27">
        <f>SUMIFS('OD M'!$H:$H,'OD M'!B:B,Celkem!B2230,'OD M'!$D:$D,Celkem!D2230)</f>
        <v>11.115384615384615</v>
      </c>
    </row>
    <row r="2231" spans="1:15" x14ac:dyDescent="0.25">
      <c r="A2231" t="s">
        <v>6</v>
      </c>
      <c r="B2231" t="s">
        <v>2248</v>
      </c>
      <c r="C2231" t="s">
        <v>2249</v>
      </c>
      <c r="D2231" t="s">
        <v>21</v>
      </c>
      <c r="E2231" s="17">
        <v>322</v>
      </c>
      <c r="F2231" s="17">
        <v>257751.55726708073</v>
      </c>
      <c r="G2231" s="17">
        <v>143685.25191987577</v>
      </c>
      <c r="H2231" s="17">
        <v>58470.613722670809</v>
      </c>
      <c r="I2231" s="17">
        <v>512810.49329316773</v>
      </c>
      <c r="J2231" s="17">
        <v>95340.087390062123</v>
      </c>
      <c r="K2231" s="17">
        <v>6855.3787267080752</v>
      </c>
      <c r="L2231" s="17">
        <v>1074913.3823195652</v>
      </c>
      <c r="M2231" s="26">
        <f>SUMIFS('OD M'!$E:$E,'OD M'!B:B,Celkem!B2231,'OD M'!$D:$D,Celkem!D2231)</f>
        <v>22</v>
      </c>
      <c r="N2231" s="27">
        <f>SUMIFS('OD M'!$G:$G,'OD M'!B:B,Celkem!B2231,'OD M'!$D:$D,Celkem!D2231)</f>
        <v>7.8944099378881987</v>
      </c>
      <c r="O2231" s="27">
        <f>SUMIFS('OD M'!$H:$H,'OD M'!B:B,Celkem!B2231,'OD M'!$D:$D,Celkem!D2231)</f>
        <v>16.468944099378881</v>
      </c>
    </row>
    <row r="2232" spans="1:15" x14ac:dyDescent="0.25">
      <c r="A2232" t="s">
        <v>6</v>
      </c>
      <c r="B2232" t="s">
        <v>2250</v>
      </c>
      <c r="C2232" t="s">
        <v>2251</v>
      </c>
      <c r="D2232" t="s">
        <v>2</v>
      </c>
      <c r="E2232" s="17">
        <v>27</v>
      </c>
      <c r="F2232" s="17">
        <v>111952.91962962963</v>
      </c>
      <c r="G2232" s="17">
        <v>104950.92874814814</v>
      </c>
      <c r="H2232" s="17">
        <v>67511.110233333326</v>
      </c>
      <c r="I2232" s="17">
        <v>630444.32375185192</v>
      </c>
      <c r="J2232" s="17">
        <v>82291.204544444452</v>
      </c>
      <c r="K2232" s="17">
        <v>0</v>
      </c>
      <c r="L2232" s="17">
        <v>997150.48690740752</v>
      </c>
      <c r="M2232" s="26">
        <f>SUMIFS('OD M'!$E:$E,'OD M'!B:B,Celkem!B2232,'OD M'!$D:$D,Celkem!D2232)</f>
        <v>25</v>
      </c>
      <c r="N2232" s="27">
        <f>SUMIFS('OD M'!$G:$G,'OD M'!B:B,Celkem!B2232,'OD M'!$D:$D,Celkem!D2232)</f>
        <v>8.6666666666666661</v>
      </c>
      <c r="O2232" s="27">
        <f>SUMIFS('OD M'!$H:$H,'OD M'!B:B,Celkem!B2232,'OD M'!$D:$D,Celkem!D2232)</f>
        <v>16.62962962962963</v>
      </c>
    </row>
    <row r="2233" spans="1:15" x14ac:dyDescent="0.25">
      <c r="A2233" t="s">
        <v>6</v>
      </c>
      <c r="B2233" t="s">
        <v>2250</v>
      </c>
      <c r="C2233" t="s">
        <v>2251</v>
      </c>
      <c r="D2233" t="s">
        <v>21</v>
      </c>
      <c r="E2233" s="17">
        <v>283</v>
      </c>
      <c r="F2233" s="17">
        <v>83818.536925795052</v>
      </c>
      <c r="G2233" s="17">
        <v>105406.11135123676</v>
      </c>
      <c r="H2233" s="17">
        <v>54891.784402826852</v>
      </c>
      <c r="I2233" s="17">
        <v>477200.85499293287</v>
      </c>
      <c r="J2233" s="17">
        <v>64254.078347703187</v>
      </c>
      <c r="K2233" s="17">
        <v>2389.9895759717315</v>
      </c>
      <c r="L2233" s="17">
        <v>787961.35559646646</v>
      </c>
      <c r="M2233" s="26">
        <f>SUMIFS('OD M'!$E:$E,'OD M'!B:B,Celkem!B2233,'OD M'!$D:$D,Celkem!D2233)</f>
        <v>25</v>
      </c>
      <c r="N2233" s="27">
        <f>SUMIFS('OD M'!$G:$G,'OD M'!B:B,Celkem!B2233,'OD M'!$D:$D,Celkem!D2233)</f>
        <v>9.3003533568904597</v>
      </c>
      <c r="O2233" s="27">
        <f>SUMIFS('OD M'!$H:$H,'OD M'!B:B,Celkem!B2233,'OD M'!$D:$D,Celkem!D2233)</f>
        <v>15.144876325088338</v>
      </c>
    </row>
    <row r="2234" spans="1:15" x14ac:dyDescent="0.25">
      <c r="A2234" t="s">
        <v>6</v>
      </c>
      <c r="B2234" t="s">
        <v>2252</v>
      </c>
      <c r="C2234" t="s">
        <v>2253</v>
      </c>
      <c r="D2234" t="s">
        <v>2</v>
      </c>
      <c r="E2234" s="17">
        <v>76</v>
      </c>
      <c r="F2234" s="17">
        <v>87704.784868421062</v>
      </c>
      <c r="G2234" s="17">
        <v>65494.968276315783</v>
      </c>
      <c r="H2234" s="17">
        <v>28811.970230263156</v>
      </c>
      <c r="I2234" s="17">
        <v>437384.41518421052</v>
      </c>
      <c r="J2234" s="17">
        <v>33381.465032894732</v>
      </c>
      <c r="K2234" s="17">
        <v>175.86947368421053</v>
      </c>
      <c r="L2234" s="17">
        <v>652953.47306578956</v>
      </c>
      <c r="M2234" s="26">
        <f>SUMIFS('OD M'!$E:$E,'OD M'!B:B,Celkem!B2234,'OD M'!$D:$D,Celkem!D2234)</f>
        <v>16</v>
      </c>
      <c r="N2234" s="27">
        <f>SUMIFS('OD M'!$G:$G,'OD M'!B:B,Celkem!B2234,'OD M'!$D:$D,Celkem!D2234)</f>
        <v>3.6447368421052633</v>
      </c>
      <c r="O2234" s="27">
        <f>SUMIFS('OD M'!$H:$H,'OD M'!B:B,Celkem!B2234,'OD M'!$D:$D,Celkem!D2234)</f>
        <v>12.315789473684211</v>
      </c>
    </row>
    <row r="2235" spans="1:15" x14ac:dyDescent="0.25">
      <c r="A2235" t="s">
        <v>6</v>
      </c>
      <c r="B2235" t="s">
        <v>2252</v>
      </c>
      <c r="C2235" t="s">
        <v>2253</v>
      </c>
      <c r="D2235" t="s">
        <v>21</v>
      </c>
      <c r="E2235" s="17">
        <v>932</v>
      </c>
      <c r="F2235" s="17">
        <v>82614.195729613741</v>
      </c>
      <c r="G2235" s="17">
        <v>78598.922014806871</v>
      </c>
      <c r="H2235" s="17">
        <v>31794.602226180257</v>
      </c>
      <c r="I2235" s="17">
        <v>441950.7101880901</v>
      </c>
      <c r="J2235" s="17">
        <v>29996.054071244635</v>
      </c>
      <c r="K2235" s="17">
        <v>3244.1376287553649</v>
      </c>
      <c r="L2235" s="17">
        <v>668198.6218586911</v>
      </c>
      <c r="M2235" s="26">
        <f>SUMIFS('OD M'!$E:$E,'OD M'!B:B,Celkem!B2235,'OD M'!$D:$D,Celkem!D2235)</f>
        <v>16</v>
      </c>
      <c r="N2235" s="27">
        <f>SUMIFS('OD M'!$G:$G,'OD M'!B:B,Celkem!B2235,'OD M'!$D:$D,Celkem!D2235)</f>
        <v>5.266094420600858</v>
      </c>
      <c r="O2235" s="27">
        <f>SUMIFS('OD M'!$H:$H,'OD M'!B:B,Celkem!B2235,'OD M'!$D:$D,Celkem!D2235)</f>
        <v>13.142703862660944</v>
      </c>
    </row>
    <row r="2236" spans="1:15" x14ac:dyDescent="0.25">
      <c r="A2236" t="s">
        <v>6</v>
      </c>
      <c r="B2236" t="s">
        <v>2254</v>
      </c>
      <c r="C2236" t="s">
        <v>2255</v>
      </c>
      <c r="D2236" t="s">
        <v>2</v>
      </c>
      <c r="E2236" s="17">
        <v>95</v>
      </c>
      <c r="F2236" s="17">
        <v>44348.351473684204</v>
      </c>
      <c r="G2236" s="17">
        <v>45633.327398947375</v>
      </c>
      <c r="H2236" s="17">
        <v>29003.499177894737</v>
      </c>
      <c r="I2236" s="17">
        <v>345443.4959231579</v>
      </c>
      <c r="J2236" s="17">
        <v>4246.3411694736842</v>
      </c>
      <c r="K2236" s="17">
        <v>983.58442105263157</v>
      </c>
      <c r="L2236" s="17">
        <v>469658.59956421051</v>
      </c>
      <c r="M2236" s="26">
        <f>SUMIFS('OD M'!$E:$E,'OD M'!B:B,Celkem!B2236,'OD M'!$D:$D,Celkem!D2236)</f>
        <v>15</v>
      </c>
      <c r="N2236" s="27">
        <f>SUMIFS('OD M'!$G:$G,'OD M'!B:B,Celkem!B2236,'OD M'!$D:$D,Celkem!D2236)</f>
        <v>4.0526315789473681</v>
      </c>
      <c r="O2236" s="27">
        <f>SUMIFS('OD M'!$H:$H,'OD M'!B:B,Celkem!B2236,'OD M'!$D:$D,Celkem!D2236)</f>
        <v>10.410526315789474</v>
      </c>
    </row>
    <row r="2237" spans="1:15" x14ac:dyDescent="0.25">
      <c r="A2237" t="s">
        <v>6</v>
      </c>
      <c r="B2237" t="s">
        <v>2254</v>
      </c>
      <c r="C2237" t="s">
        <v>2255</v>
      </c>
      <c r="D2237" t="s">
        <v>21</v>
      </c>
      <c r="E2237" s="17">
        <v>1507</v>
      </c>
      <c r="F2237" s="17">
        <v>33947.605368281351</v>
      </c>
      <c r="G2237" s="17">
        <v>46072.191924684805</v>
      </c>
      <c r="H2237" s="17">
        <v>35163.224806303915</v>
      </c>
      <c r="I2237" s="17">
        <v>313003.55079741206</v>
      </c>
      <c r="J2237" s="17">
        <v>4595.2113571333775</v>
      </c>
      <c r="K2237" s="17">
        <v>2156.8105109489052</v>
      </c>
      <c r="L2237" s="17">
        <v>434938.59476476442</v>
      </c>
      <c r="M2237" s="26">
        <f>SUMIFS('OD M'!$E:$E,'OD M'!B:B,Celkem!B2237,'OD M'!$D:$D,Celkem!D2237)</f>
        <v>15</v>
      </c>
      <c r="N2237" s="27">
        <f>SUMIFS('OD M'!$G:$G,'OD M'!B:B,Celkem!B2237,'OD M'!$D:$D,Celkem!D2237)</f>
        <v>5.6881220968812212</v>
      </c>
      <c r="O2237" s="27">
        <f>SUMIFS('OD M'!$H:$H,'OD M'!B:B,Celkem!B2237,'OD M'!$D:$D,Celkem!D2237)</f>
        <v>10.370935633709356</v>
      </c>
    </row>
    <row r="2238" spans="1:15" x14ac:dyDescent="0.25">
      <c r="A2238" t="s">
        <v>6</v>
      </c>
      <c r="B2238" t="s">
        <v>2256</v>
      </c>
      <c r="C2238" t="s">
        <v>2257</v>
      </c>
      <c r="D2238" t="s">
        <v>2</v>
      </c>
      <c r="E2238" s="17">
        <v>20</v>
      </c>
      <c r="F2238" s="17">
        <v>267555.00349999999</v>
      </c>
      <c r="G2238" s="17">
        <v>106651.64842499999</v>
      </c>
      <c r="H2238" s="17">
        <v>9427.9120199999998</v>
      </c>
      <c r="I2238" s="17">
        <v>659259.56350499997</v>
      </c>
      <c r="J2238" s="17">
        <v>86260.118969999996</v>
      </c>
      <c r="K2238" s="17">
        <v>0</v>
      </c>
      <c r="L2238" s="17">
        <v>1129154.24642</v>
      </c>
      <c r="M2238" s="26">
        <f>SUMIFS('OD M'!$E:$E,'OD M'!B:B,Celkem!B2238,'OD M'!$D:$D,Celkem!D2238)</f>
        <v>25</v>
      </c>
      <c r="N2238" s="27">
        <f>SUMIFS('OD M'!$G:$G,'OD M'!B:B,Celkem!B2238,'OD M'!$D:$D,Celkem!D2238)</f>
        <v>1.2</v>
      </c>
      <c r="O2238" s="27">
        <f>SUMIFS('OD M'!$H:$H,'OD M'!B:B,Celkem!B2238,'OD M'!$D:$D,Celkem!D2238)</f>
        <v>18.2</v>
      </c>
    </row>
    <row r="2239" spans="1:15" x14ac:dyDescent="0.25">
      <c r="A2239" t="s">
        <v>6</v>
      </c>
      <c r="B2239" t="s">
        <v>2256</v>
      </c>
      <c r="C2239" t="s">
        <v>2257</v>
      </c>
      <c r="D2239" t="s">
        <v>21</v>
      </c>
      <c r="E2239" s="17">
        <v>192</v>
      </c>
      <c r="F2239" s="17">
        <v>312544.88682291668</v>
      </c>
      <c r="G2239" s="17">
        <v>201146.36517135415</v>
      </c>
      <c r="H2239" s="17">
        <v>40044.240598958335</v>
      </c>
      <c r="I2239" s="17">
        <v>988310.23108072917</v>
      </c>
      <c r="J2239" s="17">
        <v>123746.12480624999</v>
      </c>
      <c r="K2239" s="17">
        <v>4576.2613020833332</v>
      </c>
      <c r="L2239" s="17">
        <v>1670368.1097822916</v>
      </c>
      <c r="M2239" s="26">
        <f>SUMIFS('OD M'!$E:$E,'OD M'!B:B,Celkem!B2239,'OD M'!$D:$D,Celkem!D2239)</f>
        <v>25</v>
      </c>
      <c r="N2239" s="27">
        <f>SUMIFS('OD M'!$G:$G,'OD M'!B:B,Celkem!B2239,'OD M'!$D:$D,Celkem!D2239)</f>
        <v>5.411458333333333</v>
      </c>
      <c r="O2239" s="27">
        <f>SUMIFS('OD M'!$H:$H,'OD M'!B:B,Celkem!B2239,'OD M'!$D:$D,Celkem!D2239)</f>
        <v>26.666666666666668</v>
      </c>
    </row>
    <row r="2240" spans="1:15" x14ac:dyDescent="0.25">
      <c r="A2240" t="s">
        <v>6</v>
      </c>
      <c r="B2240" t="s">
        <v>2258</v>
      </c>
      <c r="C2240" t="s">
        <v>2259</v>
      </c>
      <c r="D2240" t="s">
        <v>2</v>
      </c>
      <c r="E2240" s="17">
        <v>22</v>
      </c>
      <c r="F2240" s="17">
        <v>208948.96909090912</v>
      </c>
      <c r="G2240" s="17">
        <v>149070.94472272729</v>
      </c>
      <c r="H2240" s="17">
        <v>86438.28540909091</v>
      </c>
      <c r="I2240" s="17">
        <v>859847.01254999998</v>
      </c>
      <c r="J2240" s="17">
        <v>61369.925718181818</v>
      </c>
      <c r="K2240" s="17">
        <v>12.125454545454545</v>
      </c>
      <c r="L2240" s="17">
        <v>1365687.2629454546</v>
      </c>
      <c r="M2240" s="26">
        <f>SUMIFS('OD M'!$E:$E,'OD M'!B:B,Celkem!B2240,'OD M'!$D:$D,Celkem!D2240)</f>
        <v>27</v>
      </c>
      <c r="N2240" s="27">
        <f>SUMIFS('OD M'!$G:$G,'OD M'!B:B,Celkem!B2240,'OD M'!$D:$D,Celkem!D2240)</f>
        <v>11.590909090909092</v>
      </c>
      <c r="O2240" s="27">
        <f>SUMIFS('OD M'!$H:$H,'OD M'!B:B,Celkem!B2240,'OD M'!$D:$D,Celkem!D2240)</f>
        <v>22.59090909090909</v>
      </c>
    </row>
    <row r="2241" spans="1:15" x14ac:dyDescent="0.25">
      <c r="A2241" t="s">
        <v>6</v>
      </c>
      <c r="B2241" t="s">
        <v>2258</v>
      </c>
      <c r="C2241" t="s">
        <v>2259</v>
      </c>
      <c r="D2241" t="s">
        <v>21</v>
      </c>
      <c r="E2241" s="17">
        <v>226</v>
      </c>
      <c r="F2241" s="17">
        <v>141050.48163716815</v>
      </c>
      <c r="G2241" s="17">
        <v>154955.8493814159</v>
      </c>
      <c r="H2241" s="17">
        <v>40775.276164159295</v>
      </c>
      <c r="I2241" s="17">
        <v>996894.77842831868</v>
      </c>
      <c r="J2241" s="17">
        <v>79869.086265929203</v>
      </c>
      <c r="K2241" s="17">
        <v>5778.5211061946902</v>
      </c>
      <c r="L2241" s="17">
        <v>1419323.9929831859</v>
      </c>
      <c r="M2241" s="26">
        <f>SUMIFS('OD M'!$E:$E,'OD M'!B:B,Celkem!B2241,'OD M'!$D:$D,Celkem!D2241)</f>
        <v>27</v>
      </c>
      <c r="N2241" s="27">
        <f>SUMIFS('OD M'!$G:$G,'OD M'!B:B,Celkem!B2241,'OD M'!$D:$D,Celkem!D2241)</f>
        <v>6.668141592920354</v>
      </c>
      <c r="O2241" s="27">
        <f>SUMIFS('OD M'!$H:$H,'OD M'!B:B,Celkem!B2241,'OD M'!$D:$D,Celkem!D2241)</f>
        <v>27.570796460176989</v>
      </c>
    </row>
    <row r="2242" spans="1:15" x14ac:dyDescent="0.25">
      <c r="A2242" t="s">
        <v>6</v>
      </c>
      <c r="B2242" t="s">
        <v>2260</v>
      </c>
      <c r="C2242" t="s">
        <v>2261</v>
      </c>
      <c r="D2242" t="s">
        <v>2</v>
      </c>
      <c r="E2242" s="17">
        <v>39</v>
      </c>
      <c r="F2242" s="17">
        <v>135118.59923076924</v>
      </c>
      <c r="G2242" s="17">
        <v>80873.378812820505</v>
      </c>
      <c r="H2242" s="17">
        <v>16011.840638461537</v>
      </c>
      <c r="I2242" s="17">
        <v>688086.19587179483</v>
      </c>
      <c r="J2242" s="17">
        <v>26981.084000000003</v>
      </c>
      <c r="K2242" s="17">
        <v>9.6369230769230771</v>
      </c>
      <c r="L2242" s="17">
        <v>947080.73547692306</v>
      </c>
      <c r="M2242" s="26">
        <f>SUMIFS('OD M'!$E:$E,'OD M'!B:B,Celkem!B2242,'OD M'!$D:$D,Celkem!D2242)</f>
        <v>23</v>
      </c>
      <c r="N2242" s="27">
        <f>SUMIFS('OD M'!$G:$G,'OD M'!B:B,Celkem!B2242,'OD M'!$D:$D,Celkem!D2242)</f>
        <v>2.1282051282051282</v>
      </c>
      <c r="O2242" s="27">
        <f>SUMIFS('OD M'!$H:$H,'OD M'!B:B,Celkem!B2242,'OD M'!$D:$D,Celkem!D2242)</f>
        <v>17.205128205128204</v>
      </c>
    </row>
    <row r="2243" spans="1:15" x14ac:dyDescent="0.25">
      <c r="A2243" t="s">
        <v>6</v>
      </c>
      <c r="B2243" t="s">
        <v>2260</v>
      </c>
      <c r="C2243" t="s">
        <v>2261</v>
      </c>
      <c r="D2243" t="s">
        <v>21</v>
      </c>
      <c r="E2243" s="17">
        <v>614</v>
      </c>
      <c r="F2243" s="17">
        <v>128962.51439739414</v>
      </c>
      <c r="G2243" s="17">
        <v>113825.82217817589</v>
      </c>
      <c r="H2243" s="17">
        <v>25628.760778175896</v>
      </c>
      <c r="I2243" s="17">
        <v>828071.41444201954</v>
      </c>
      <c r="J2243" s="17">
        <v>37957.634292019546</v>
      </c>
      <c r="K2243" s="17">
        <v>6151.9692508143326</v>
      </c>
      <c r="L2243" s="17">
        <v>1140598.1153385993</v>
      </c>
      <c r="M2243" s="26">
        <f>SUMIFS('OD M'!$E:$E,'OD M'!B:B,Celkem!B2243,'OD M'!$D:$D,Celkem!D2243)</f>
        <v>23</v>
      </c>
      <c r="N2243" s="27">
        <f>SUMIFS('OD M'!$G:$G,'OD M'!B:B,Celkem!B2243,'OD M'!$D:$D,Celkem!D2243)</f>
        <v>4.1270358306188921</v>
      </c>
      <c r="O2243" s="27">
        <f>SUMIFS('OD M'!$H:$H,'OD M'!B:B,Celkem!B2243,'OD M'!$D:$D,Celkem!D2243)</f>
        <v>21.820846905537458</v>
      </c>
    </row>
    <row r="2244" spans="1:15" x14ac:dyDescent="0.25">
      <c r="A2244" t="s">
        <v>6</v>
      </c>
      <c r="B2244" t="s">
        <v>2262</v>
      </c>
      <c r="C2244" t="s">
        <v>2263</v>
      </c>
      <c r="D2244" t="s">
        <v>2</v>
      </c>
      <c r="E2244" s="17">
        <v>45</v>
      </c>
      <c r="F2244" s="17">
        <v>53658.355111111108</v>
      </c>
      <c r="G2244" s="17">
        <v>71164.860100000005</v>
      </c>
      <c r="H2244" s="17">
        <v>22339.382064444446</v>
      </c>
      <c r="I2244" s="17">
        <v>627076.48195333336</v>
      </c>
      <c r="J2244" s="17">
        <v>7697.7649355555559</v>
      </c>
      <c r="K2244" s="17">
        <v>2533.7759999999998</v>
      </c>
      <c r="L2244" s="17">
        <v>784470.62016444444</v>
      </c>
      <c r="M2244" s="26">
        <f>SUMIFS('OD M'!$E:$E,'OD M'!B:B,Celkem!B2244,'OD M'!$D:$D,Celkem!D2244)</f>
        <v>21</v>
      </c>
      <c r="N2244" s="27">
        <f>SUMIFS('OD M'!$G:$G,'OD M'!B:B,Celkem!B2244,'OD M'!$D:$D,Celkem!D2244)</f>
        <v>2.7777777777777777</v>
      </c>
      <c r="O2244" s="27">
        <f>SUMIFS('OD M'!$H:$H,'OD M'!B:B,Celkem!B2244,'OD M'!$D:$D,Celkem!D2244)</f>
        <v>17.844444444444445</v>
      </c>
    </row>
    <row r="2245" spans="1:15" x14ac:dyDescent="0.25">
      <c r="A2245" t="s">
        <v>6</v>
      </c>
      <c r="B2245" t="s">
        <v>2262</v>
      </c>
      <c r="C2245" t="s">
        <v>2263</v>
      </c>
      <c r="D2245" t="s">
        <v>21</v>
      </c>
      <c r="E2245" s="17">
        <v>993</v>
      </c>
      <c r="F2245" s="17">
        <v>71045.325538771402</v>
      </c>
      <c r="G2245" s="17">
        <v>75603.95174531723</v>
      </c>
      <c r="H2245" s="17">
        <v>34180.627269184297</v>
      </c>
      <c r="I2245" s="17">
        <v>657796.51000281982</v>
      </c>
      <c r="J2245" s="17">
        <v>7219.1112002014097</v>
      </c>
      <c r="K2245" s="17">
        <v>4933.689466263847</v>
      </c>
      <c r="L2245" s="17">
        <v>850779.21522255812</v>
      </c>
      <c r="M2245" s="26">
        <f>SUMIFS('OD M'!$E:$E,'OD M'!B:B,Celkem!B2245,'OD M'!$D:$D,Celkem!D2245)</f>
        <v>21</v>
      </c>
      <c r="N2245" s="27">
        <f>SUMIFS('OD M'!$G:$G,'OD M'!B:B,Celkem!B2245,'OD M'!$D:$D,Celkem!D2245)</f>
        <v>5.4410876132930515</v>
      </c>
      <c r="O2245" s="27">
        <f>SUMIFS('OD M'!$H:$H,'OD M'!B:B,Celkem!B2245,'OD M'!$D:$D,Celkem!D2245)</f>
        <v>19.0392749244713</v>
      </c>
    </row>
    <row r="2246" spans="1:15" x14ac:dyDescent="0.25">
      <c r="A2246" t="s">
        <v>6</v>
      </c>
      <c r="B2246" t="s">
        <v>2264</v>
      </c>
      <c r="C2246" t="s">
        <v>2265</v>
      </c>
      <c r="D2246" t="s">
        <v>2</v>
      </c>
      <c r="E2246" s="17">
        <v>3</v>
      </c>
      <c r="F2246" s="17">
        <v>212038.06000000003</v>
      </c>
      <c r="G2246" s="17">
        <v>139457.55563333334</v>
      </c>
      <c r="H2246" s="17">
        <v>3158.7932333333333</v>
      </c>
      <c r="I2246" s="17">
        <v>831022.37563333334</v>
      </c>
      <c r="J2246" s="17">
        <v>155040.73866666667</v>
      </c>
      <c r="K2246" s="17">
        <v>0</v>
      </c>
      <c r="L2246" s="17">
        <v>1340717.5231666667</v>
      </c>
      <c r="M2246" s="26">
        <f>SUMIFS('OD M'!$E:$E,'OD M'!B:B,Celkem!B2246,'OD M'!$D:$D,Celkem!D2246)</f>
        <v>39</v>
      </c>
      <c r="N2246" s="27">
        <f>SUMIFS('OD M'!$G:$G,'OD M'!B:B,Celkem!B2246,'OD M'!$D:$D,Celkem!D2246)</f>
        <v>0.33333333333333331</v>
      </c>
      <c r="O2246" s="27">
        <f>SUMIFS('OD M'!$H:$H,'OD M'!B:B,Celkem!B2246,'OD M'!$D:$D,Celkem!D2246)</f>
        <v>24.333333333333332</v>
      </c>
    </row>
    <row r="2247" spans="1:15" x14ac:dyDescent="0.25">
      <c r="A2247" t="s">
        <v>6</v>
      </c>
      <c r="B2247" t="s">
        <v>2264</v>
      </c>
      <c r="C2247" t="s">
        <v>2265</v>
      </c>
      <c r="D2247" t="s">
        <v>21</v>
      </c>
      <c r="E2247" s="17">
        <v>84</v>
      </c>
      <c r="F2247" s="17">
        <v>439571.54464285716</v>
      </c>
      <c r="G2247" s="17">
        <v>298924.69862142857</v>
      </c>
      <c r="H2247" s="17">
        <v>33564.844616666669</v>
      </c>
      <c r="I2247" s="17">
        <v>1593979.8774738095</v>
      </c>
      <c r="J2247" s="17">
        <v>176195.55775595238</v>
      </c>
      <c r="K2247" s="17">
        <v>6556.8223809523806</v>
      </c>
      <c r="L2247" s="17">
        <v>2548793.3454916668</v>
      </c>
      <c r="M2247" s="26">
        <f>SUMIFS('OD M'!$E:$E,'OD M'!B:B,Celkem!B2247,'OD M'!$D:$D,Celkem!D2247)</f>
        <v>39</v>
      </c>
      <c r="N2247" s="27">
        <f>SUMIFS('OD M'!$G:$G,'OD M'!B:B,Celkem!B2247,'OD M'!$D:$D,Celkem!D2247)</f>
        <v>5.1071428571428568</v>
      </c>
      <c r="O2247" s="27">
        <f>SUMIFS('OD M'!$H:$H,'OD M'!B:B,Celkem!B2247,'OD M'!$D:$D,Celkem!D2247)</f>
        <v>40.226190476190474</v>
      </c>
    </row>
    <row r="2248" spans="1:15" x14ac:dyDescent="0.25">
      <c r="A2248" t="s">
        <v>6</v>
      </c>
      <c r="B2248" t="s">
        <v>2266</v>
      </c>
      <c r="C2248" t="s">
        <v>2267</v>
      </c>
      <c r="D2248" t="s">
        <v>2</v>
      </c>
      <c r="E2248" s="17">
        <v>3</v>
      </c>
      <c r="F2248" s="17">
        <v>231126.64</v>
      </c>
      <c r="G2248" s="17">
        <v>197103.08219999998</v>
      </c>
      <c r="H2248" s="17">
        <v>23320.6872</v>
      </c>
      <c r="I2248" s="17">
        <v>1804125.9790666664</v>
      </c>
      <c r="J2248" s="17">
        <v>90111.663933333344</v>
      </c>
      <c r="K2248" s="17">
        <v>0</v>
      </c>
      <c r="L2248" s="17">
        <v>2345788.0523999999</v>
      </c>
      <c r="M2248" s="26">
        <f>SUMIFS('OD M'!$E:$E,'OD M'!B:B,Celkem!B2248,'OD M'!$D:$D,Celkem!D2248)</f>
        <v>42</v>
      </c>
      <c r="N2248" s="27">
        <f>SUMIFS('OD M'!$G:$G,'OD M'!B:B,Celkem!B2248,'OD M'!$D:$D,Celkem!D2248)</f>
        <v>3</v>
      </c>
      <c r="O2248" s="27">
        <f>SUMIFS('OD M'!$H:$H,'OD M'!B:B,Celkem!B2248,'OD M'!$D:$D,Celkem!D2248)</f>
        <v>31.333333333333332</v>
      </c>
    </row>
    <row r="2249" spans="1:15" x14ac:dyDescent="0.25">
      <c r="A2249" t="s">
        <v>6</v>
      </c>
      <c r="B2249" t="s">
        <v>2266</v>
      </c>
      <c r="C2249" t="s">
        <v>2267</v>
      </c>
      <c r="D2249" t="s">
        <v>21</v>
      </c>
      <c r="E2249" s="17">
        <v>92</v>
      </c>
      <c r="F2249" s="17">
        <v>222251.74315217393</v>
      </c>
      <c r="G2249" s="17">
        <v>233852.39070652175</v>
      </c>
      <c r="H2249" s="17">
        <v>39785.413280434783</v>
      </c>
      <c r="I2249" s="17">
        <v>1579122.7661423914</v>
      </c>
      <c r="J2249" s="17">
        <v>79945.245444565226</v>
      </c>
      <c r="K2249" s="17">
        <v>12280.941521739132</v>
      </c>
      <c r="L2249" s="17">
        <v>2167238.5002478263</v>
      </c>
      <c r="M2249" s="26">
        <f>SUMIFS('OD M'!$E:$E,'OD M'!B:B,Celkem!B2249,'OD M'!$D:$D,Celkem!D2249)</f>
        <v>42</v>
      </c>
      <c r="N2249" s="27">
        <f>SUMIFS('OD M'!$G:$G,'OD M'!B:B,Celkem!B2249,'OD M'!$D:$D,Celkem!D2249)</f>
        <v>7.3804347826086953</v>
      </c>
      <c r="O2249" s="27">
        <f>SUMIFS('OD M'!$H:$H,'OD M'!B:B,Celkem!B2249,'OD M'!$D:$D,Celkem!D2249)</f>
        <v>41.652173913043477</v>
      </c>
    </row>
    <row r="2250" spans="1:15" x14ac:dyDescent="0.25">
      <c r="A2250" t="s">
        <v>6</v>
      </c>
      <c r="B2250" t="s">
        <v>2268</v>
      </c>
      <c r="C2250" t="s">
        <v>2269</v>
      </c>
      <c r="D2250" t="s">
        <v>2</v>
      </c>
      <c r="E2250" s="17">
        <v>4</v>
      </c>
      <c r="F2250" s="17">
        <v>226026.19</v>
      </c>
      <c r="G2250" s="17">
        <v>194441.44197499999</v>
      </c>
      <c r="H2250" s="17">
        <v>21807.174500000001</v>
      </c>
      <c r="I2250" s="17">
        <v>1510912.0325249999</v>
      </c>
      <c r="J2250" s="17">
        <v>114360.16015</v>
      </c>
      <c r="K2250" s="17">
        <v>0</v>
      </c>
      <c r="L2250" s="17">
        <v>2067546.9991499998</v>
      </c>
      <c r="M2250" s="26">
        <f>SUMIFS('OD M'!$E:$E,'OD M'!B:B,Celkem!B2250,'OD M'!$D:$D,Celkem!D2250)</f>
        <v>35</v>
      </c>
      <c r="N2250" s="27">
        <f>SUMIFS('OD M'!$G:$G,'OD M'!B:B,Celkem!B2250,'OD M'!$D:$D,Celkem!D2250)</f>
        <v>3</v>
      </c>
      <c r="O2250" s="27">
        <f>SUMIFS('OD M'!$H:$H,'OD M'!B:B,Celkem!B2250,'OD M'!$D:$D,Celkem!D2250)</f>
        <v>38</v>
      </c>
    </row>
    <row r="2251" spans="1:15" x14ac:dyDescent="0.25">
      <c r="A2251" t="s">
        <v>6</v>
      </c>
      <c r="B2251" t="s">
        <v>2268</v>
      </c>
      <c r="C2251" t="s">
        <v>2269</v>
      </c>
      <c r="D2251" t="s">
        <v>21</v>
      </c>
      <c r="E2251" s="17">
        <v>213</v>
      </c>
      <c r="F2251" s="17">
        <v>146531.30295774649</v>
      </c>
      <c r="G2251" s="17">
        <v>166633.17321314555</v>
      </c>
      <c r="H2251" s="17">
        <v>24605.986632394368</v>
      </c>
      <c r="I2251" s="17">
        <v>1383152.9716521127</v>
      </c>
      <c r="J2251" s="17">
        <v>37378.45894084507</v>
      </c>
      <c r="K2251" s="17">
        <v>6606.2894366197179</v>
      </c>
      <c r="L2251" s="17">
        <v>1764908.1828328636</v>
      </c>
      <c r="M2251" s="26">
        <f>SUMIFS('OD M'!$E:$E,'OD M'!B:B,Celkem!B2251,'OD M'!$D:$D,Celkem!D2251)</f>
        <v>35</v>
      </c>
      <c r="N2251" s="27">
        <f>SUMIFS('OD M'!$G:$G,'OD M'!B:B,Celkem!B2251,'OD M'!$D:$D,Celkem!D2251)</f>
        <v>4.004694835680751</v>
      </c>
      <c r="O2251" s="27">
        <f>SUMIFS('OD M'!$H:$H,'OD M'!B:B,Celkem!B2251,'OD M'!$D:$D,Celkem!D2251)</f>
        <v>36.666666666666664</v>
      </c>
    </row>
    <row r="2252" spans="1:15" x14ac:dyDescent="0.25">
      <c r="A2252" t="s">
        <v>6</v>
      </c>
      <c r="B2252" t="s">
        <v>2270</v>
      </c>
      <c r="C2252" t="s">
        <v>2271</v>
      </c>
      <c r="D2252" t="s">
        <v>2</v>
      </c>
      <c r="E2252" s="17">
        <v>3</v>
      </c>
      <c r="F2252" s="17">
        <v>45961.826666666668</v>
      </c>
      <c r="G2252" s="17">
        <v>62450.81713333333</v>
      </c>
      <c r="H2252" s="17">
        <v>0</v>
      </c>
      <c r="I2252" s="17">
        <v>1738286.1276</v>
      </c>
      <c r="J2252" s="17">
        <v>5867.4506000000001</v>
      </c>
      <c r="K2252" s="17">
        <v>411.84</v>
      </c>
      <c r="L2252" s="17">
        <v>1852978.0620000002</v>
      </c>
      <c r="M2252" s="26">
        <f>SUMIFS('OD M'!$E:$E,'OD M'!B:B,Celkem!B2252,'OD M'!$D:$D,Celkem!D2252)</f>
        <v>37</v>
      </c>
      <c r="N2252" s="27">
        <f>SUMIFS('OD M'!$G:$G,'OD M'!B:B,Celkem!B2252,'OD M'!$D:$D,Celkem!D2252)</f>
        <v>0</v>
      </c>
      <c r="O2252" s="27">
        <f>SUMIFS('OD M'!$H:$H,'OD M'!B:B,Celkem!B2252,'OD M'!$D:$D,Celkem!D2252)</f>
        <v>32</v>
      </c>
    </row>
    <row r="2253" spans="1:15" x14ac:dyDescent="0.25">
      <c r="A2253" t="s">
        <v>6</v>
      </c>
      <c r="B2253" t="s">
        <v>2270</v>
      </c>
      <c r="C2253" t="s">
        <v>2271</v>
      </c>
      <c r="D2253" t="s">
        <v>21</v>
      </c>
      <c r="E2253" s="17">
        <v>335</v>
      </c>
      <c r="F2253" s="17">
        <v>111723.3063283582</v>
      </c>
      <c r="G2253" s="17">
        <v>115136.71077492538</v>
      </c>
      <c r="H2253" s="17">
        <v>29007.195415820894</v>
      </c>
      <c r="I2253" s="17">
        <v>1152628.8253626865</v>
      </c>
      <c r="J2253" s="17">
        <v>10259.731059104479</v>
      </c>
      <c r="K2253" s="17">
        <v>8109.1202985074624</v>
      </c>
      <c r="L2253" s="17">
        <v>1426864.889239403</v>
      </c>
      <c r="M2253" s="26">
        <f>SUMIFS('OD M'!$E:$E,'OD M'!B:B,Celkem!B2253,'OD M'!$D:$D,Celkem!D2253)</f>
        <v>37</v>
      </c>
      <c r="N2253" s="27">
        <f>SUMIFS('OD M'!$G:$G,'OD M'!B:B,Celkem!B2253,'OD M'!$D:$D,Celkem!D2253)</f>
        <v>5.0925373134328362</v>
      </c>
      <c r="O2253" s="27">
        <f>SUMIFS('OD M'!$H:$H,'OD M'!B:B,Celkem!B2253,'OD M'!$D:$D,Celkem!D2253)</f>
        <v>32.629850746268659</v>
      </c>
    </row>
    <row r="2254" spans="1:15" x14ac:dyDescent="0.25">
      <c r="A2254" t="s">
        <v>6</v>
      </c>
      <c r="B2254" t="s">
        <v>2272</v>
      </c>
      <c r="C2254" t="s">
        <v>2273</v>
      </c>
      <c r="D2254" t="s">
        <v>2</v>
      </c>
      <c r="E2254" s="17">
        <v>1</v>
      </c>
      <c r="F2254" s="17">
        <v>786940.77</v>
      </c>
      <c r="G2254" s="17">
        <v>267483.89020000002</v>
      </c>
      <c r="H2254" s="17">
        <v>85287.417300000001</v>
      </c>
      <c r="I2254" s="17">
        <v>1615728.3629999999</v>
      </c>
      <c r="J2254" s="17">
        <v>214413.42300000001</v>
      </c>
      <c r="K2254" s="17">
        <v>0</v>
      </c>
      <c r="L2254" s="17">
        <v>2969853.8635</v>
      </c>
      <c r="M2254" s="26">
        <f>SUMIFS('OD M'!$E:$E,'OD M'!B:B,Celkem!B2254,'OD M'!$D:$D,Celkem!D2254)</f>
        <v>73</v>
      </c>
      <c r="N2254" s="27">
        <f>SUMIFS('OD M'!$G:$G,'OD M'!B:B,Celkem!B2254,'OD M'!$D:$D,Celkem!D2254)</f>
        <v>9</v>
      </c>
      <c r="O2254" s="27">
        <f>SUMIFS('OD M'!$H:$H,'OD M'!B:B,Celkem!B2254,'OD M'!$D:$D,Celkem!D2254)</f>
        <v>49</v>
      </c>
    </row>
    <row r="2255" spans="1:15" x14ac:dyDescent="0.25">
      <c r="A2255" t="s">
        <v>6</v>
      </c>
      <c r="B2255" t="s">
        <v>2272</v>
      </c>
      <c r="C2255" t="s">
        <v>2273</v>
      </c>
      <c r="D2255" t="s">
        <v>21</v>
      </c>
      <c r="E2255" s="17">
        <v>18</v>
      </c>
      <c r="F2255" s="17">
        <v>686076.07222222222</v>
      </c>
      <c r="G2255" s="17">
        <v>535117.75040555559</v>
      </c>
      <c r="H2255" s="17">
        <v>85870.704727777775</v>
      </c>
      <c r="I2255" s="17">
        <v>3766769.9692555559</v>
      </c>
      <c r="J2255" s="17">
        <v>286097.30822222226</v>
      </c>
      <c r="K2255" s="17">
        <v>18329.259999999998</v>
      </c>
      <c r="L2255" s="17">
        <v>5378261.0648333328</v>
      </c>
      <c r="M2255" s="26">
        <f>SUMIFS('OD M'!$E:$E,'OD M'!B:B,Celkem!B2255,'OD M'!$D:$D,Celkem!D2255)</f>
        <v>73</v>
      </c>
      <c r="N2255" s="27">
        <f>SUMIFS('OD M'!$G:$G,'OD M'!B:B,Celkem!B2255,'OD M'!$D:$D,Celkem!D2255)</f>
        <v>9.6111111111111107</v>
      </c>
      <c r="O2255" s="27">
        <f>SUMIFS('OD M'!$H:$H,'OD M'!B:B,Celkem!B2255,'OD M'!$D:$D,Celkem!D2255)</f>
        <v>69.777777777777771</v>
      </c>
    </row>
    <row r="2256" spans="1:15" x14ac:dyDescent="0.25">
      <c r="A2256" t="s">
        <v>6</v>
      </c>
      <c r="B2256" t="s">
        <v>2274</v>
      </c>
      <c r="C2256" t="s">
        <v>2275</v>
      </c>
      <c r="D2256" t="s">
        <v>2</v>
      </c>
      <c r="E2256" s="17">
        <v>14</v>
      </c>
      <c r="F2256" s="17">
        <v>552185.64642857143</v>
      </c>
      <c r="G2256" s="17">
        <v>236218.67612142858</v>
      </c>
      <c r="H2256" s="17">
        <v>25390.522457142855</v>
      </c>
      <c r="I2256" s="17">
        <v>1195701.8886857142</v>
      </c>
      <c r="J2256" s="17">
        <v>0</v>
      </c>
      <c r="K2256" s="17">
        <v>0</v>
      </c>
      <c r="L2256" s="17">
        <v>2009496.733692857</v>
      </c>
      <c r="M2256" s="26">
        <f>SUMIFS('OD M'!$E:$E,'OD M'!B:B,Celkem!B2256,'OD M'!$D:$D,Celkem!D2256)</f>
        <v>35</v>
      </c>
      <c r="N2256" s="27">
        <f>SUMIFS('OD M'!$G:$G,'OD M'!B:B,Celkem!B2256,'OD M'!$D:$D,Celkem!D2256)</f>
        <v>6.2857142857142856</v>
      </c>
      <c r="O2256" s="27">
        <f>SUMIFS('OD M'!$H:$H,'OD M'!B:B,Celkem!B2256,'OD M'!$D:$D,Celkem!D2256)</f>
        <v>38</v>
      </c>
    </row>
    <row r="2257" spans="1:15" x14ac:dyDescent="0.25">
      <c r="A2257" t="s">
        <v>6</v>
      </c>
      <c r="B2257" t="s">
        <v>2274</v>
      </c>
      <c r="C2257" t="s">
        <v>2275</v>
      </c>
      <c r="D2257" t="s">
        <v>21</v>
      </c>
      <c r="E2257" s="17">
        <v>198</v>
      </c>
      <c r="F2257" s="17">
        <v>458636.69702020206</v>
      </c>
      <c r="G2257" s="17">
        <v>153869.35181262626</v>
      </c>
      <c r="H2257" s="17">
        <v>14421.313183838383</v>
      </c>
      <c r="I2257" s="17">
        <v>784091.48037828284</v>
      </c>
      <c r="J2257" s="17">
        <v>0</v>
      </c>
      <c r="K2257" s="17">
        <v>41385.983838383836</v>
      </c>
      <c r="L2257" s="17">
        <v>1452404.8262333332</v>
      </c>
      <c r="M2257" s="26">
        <f>SUMIFS('OD M'!$E:$E,'OD M'!B:B,Celkem!B2257,'OD M'!$D:$D,Celkem!D2257)</f>
        <v>35</v>
      </c>
      <c r="N2257" s="27">
        <f>SUMIFS('OD M'!$G:$G,'OD M'!B:B,Celkem!B2257,'OD M'!$D:$D,Celkem!D2257)</f>
        <v>1.8080808080808082</v>
      </c>
      <c r="O2257" s="27">
        <f>SUMIFS('OD M'!$H:$H,'OD M'!B:B,Celkem!B2257,'OD M'!$D:$D,Celkem!D2257)</f>
        <v>33.070707070707073</v>
      </c>
    </row>
    <row r="2258" spans="1:15" x14ac:dyDescent="0.25">
      <c r="A2258" t="s">
        <v>6</v>
      </c>
      <c r="B2258" t="s">
        <v>2276</v>
      </c>
      <c r="C2258" t="s">
        <v>2277</v>
      </c>
      <c r="D2258" t="s">
        <v>2</v>
      </c>
      <c r="E2258" s="17">
        <v>16</v>
      </c>
      <c r="F2258" s="17">
        <v>143912.10125000001</v>
      </c>
      <c r="G2258" s="17">
        <v>48802.96529375</v>
      </c>
      <c r="H2258" s="17">
        <v>25246.258125</v>
      </c>
      <c r="I2258" s="17">
        <v>585177.79876875004</v>
      </c>
      <c r="J2258" s="17">
        <v>0</v>
      </c>
      <c r="K2258" s="17">
        <v>0</v>
      </c>
      <c r="L2258" s="17">
        <v>803139.12343750009</v>
      </c>
      <c r="M2258" s="26">
        <f>SUMIFS('OD M'!$E:$E,'OD M'!B:B,Celkem!B2258,'OD M'!$D:$D,Celkem!D2258)</f>
        <v>23</v>
      </c>
      <c r="N2258" s="27">
        <f>SUMIFS('OD M'!$G:$G,'OD M'!B:B,Celkem!B2258,'OD M'!$D:$D,Celkem!D2258)</f>
        <v>6.25</v>
      </c>
      <c r="O2258" s="27">
        <f>SUMIFS('OD M'!$H:$H,'OD M'!B:B,Celkem!B2258,'OD M'!$D:$D,Celkem!D2258)</f>
        <v>18.5625</v>
      </c>
    </row>
    <row r="2259" spans="1:15" x14ac:dyDescent="0.25">
      <c r="A2259" t="s">
        <v>6</v>
      </c>
      <c r="B2259" t="s">
        <v>2276</v>
      </c>
      <c r="C2259" t="s">
        <v>2277</v>
      </c>
      <c r="D2259" t="s">
        <v>21</v>
      </c>
      <c r="E2259" s="17">
        <v>111</v>
      </c>
      <c r="F2259" s="17">
        <v>1711416.4429729728</v>
      </c>
      <c r="G2259" s="17">
        <v>40062.680374774769</v>
      </c>
      <c r="H2259" s="17">
        <v>27445.590618018017</v>
      </c>
      <c r="I2259" s="17">
        <v>163361.58303693691</v>
      </c>
      <c r="J2259" s="17">
        <v>132.22952702702705</v>
      </c>
      <c r="K2259" s="17">
        <v>5540.2499099099095</v>
      </c>
      <c r="L2259" s="17">
        <v>1947958.7764396395</v>
      </c>
      <c r="M2259" s="26">
        <f>SUMIFS('OD M'!$E:$E,'OD M'!B:B,Celkem!B2259,'OD M'!$D:$D,Celkem!D2259)</f>
        <v>23</v>
      </c>
      <c r="N2259" s="27">
        <f>SUMIFS('OD M'!$G:$G,'OD M'!B:B,Celkem!B2259,'OD M'!$D:$D,Celkem!D2259)</f>
        <v>3.4144144144144146</v>
      </c>
      <c r="O2259" s="27">
        <f>SUMIFS('OD M'!$H:$H,'OD M'!B:B,Celkem!B2259,'OD M'!$D:$D,Celkem!D2259)</f>
        <v>19.135135135135137</v>
      </c>
    </row>
    <row r="2260" spans="1:15" x14ac:dyDescent="0.25">
      <c r="A2260" t="s">
        <v>6</v>
      </c>
      <c r="B2260" t="s">
        <v>2278</v>
      </c>
      <c r="C2260" t="s">
        <v>2279</v>
      </c>
      <c r="D2260" t="s">
        <v>2</v>
      </c>
      <c r="E2260" s="17">
        <v>21</v>
      </c>
      <c r="F2260" s="17">
        <v>90196.109047619044</v>
      </c>
      <c r="G2260" s="17">
        <v>34960.966804761905</v>
      </c>
      <c r="H2260" s="17">
        <v>22120.530928571428</v>
      </c>
      <c r="I2260" s="17">
        <v>537909.26238571422</v>
      </c>
      <c r="J2260" s="17">
        <v>0</v>
      </c>
      <c r="K2260" s="17">
        <v>0</v>
      </c>
      <c r="L2260" s="17">
        <v>685186.86916666664</v>
      </c>
      <c r="M2260" s="26">
        <f>SUMIFS('OD M'!$E:$E,'OD M'!B:B,Celkem!B2260,'OD M'!$D:$D,Celkem!D2260)</f>
        <v>18</v>
      </c>
      <c r="N2260" s="27">
        <f>SUMIFS('OD M'!$G:$G,'OD M'!B:B,Celkem!B2260,'OD M'!$D:$D,Celkem!D2260)</f>
        <v>5.4761904761904763</v>
      </c>
      <c r="O2260" s="27">
        <f>SUMIFS('OD M'!$H:$H,'OD M'!B:B,Celkem!B2260,'OD M'!$D:$D,Celkem!D2260)</f>
        <v>16.904761904761905</v>
      </c>
    </row>
    <row r="2261" spans="1:15" x14ac:dyDescent="0.25">
      <c r="A2261" t="s">
        <v>6</v>
      </c>
      <c r="B2261" t="s">
        <v>2278</v>
      </c>
      <c r="C2261" t="s">
        <v>2279</v>
      </c>
      <c r="D2261" t="s">
        <v>21</v>
      </c>
      <c r="E2261" s="17">
        <v>283</v>
      </c>
      <c r="F2261" s="17">
        <v>66375.756148409884</v>
      </c>
      <c r="G2261" s="17">
        <v>22774.721012720849</v>
      </c>
      <c r="H2261" s="17">
        <v>39552.076923321554</v>
      </c>
      <c r="I2261" s="17">
        <v>106387.89611978798</v>
      </c>
      <c r="J2261" s="17">
        <v>142.75666431095405</v>
      </c>
      <c r="K2261" s="17">
        <v>1909.8139929328622</v>
      </c>
      <c r="L2261" s="17">
        <v>237143.02086148411</v>
      </c>
      <c r="M2261" s="26">
        <f>SUMIFS('OD M'!$E:$E,'OD M'!B:B,Celkem!B2261,'OD M'!$D:$D,Celkem!D2261)</f>
        <v>18</v>
      </c>
      <c r="N2261" s="27">
        <f>SUMIFS('OD M'!$G:$G,'OD M'!B:B,Celkem!B2261,'OD M'!$D:$D,Celkem!D2261)</f>
        <v>6.8975265017667846</v>
      </c>
      <c r="O2261" s="27">
        <f>SUMIFS('OD M'!$H:$H,'OD M'!B:B,Celkem!B2261,'OD M'!$D:$D,Celkem!D2261)</f>
        <v>10.946996466431095</v>
      </c>
    </row>
    <row r="2262" spans="1:15" x14ac:dyDescent="0.25">
      <c r="A2262" t="s">
        <v>6</v>
      </c>
      <c r="B2262" t="s">
        <v>2280</v>
      </c>
      <c r="C2262" t="s">
        <v>2281</v>
      </c>
      <c r="D2262" t="s">
        <v>2</v>
      </c>
      <c r="E2262" s="17">
        <v>1</v>
      </c>
      <c r="F2262" s="17">
        <v>95668.19</v>
      </c>
      <c r="G2262" s="17">
        <v>110359.53109999999</v>
      </c>
      <c r="H2262" s="17">
        <v>12118.2039</v>
      </c>
      <c r="I2262" s="17">
        <v>1148141.0549999999</v>
      </c>
      <c r="J2262" s="17">
        <v>0</v>
      </c>
      <c r="K2262" s="17">
        <v>0</v>
      </c>
      <c r="L2262" s="17">
        <v>1366286.98</v>
      </c>
      <c r="M2262" s="26">
        <f>SUMIFS('OD M'!$E:$E,'OD M'!B:B,Celkem!B2262,'OD M'!$D:$D,Celkem!D2262)</f>
        <v>18</v>
      </c>
      <c r="N2262" s="27">
        <f>SUMIFS('OD M'!$G:$G,'OD M'!B:B,Celkem!B2262,'OD M'!$D:$D,Celkem!D2262)</f>
        <v>3</v>
      </c>
      <c r="O2262" s="27">
        <f>SUMIFS('OD M'!$H:$H,'OD M'!B:B,Celkem!B2262,'OD M'!$D:$D,Celkem!D2262)</f>
        <v>34</v>
      </c>
    </row>
    <row r="2263" spans="1:15" x14ac:dyDescent="0.25">
      <c r="A2263" t="s">
        <v>6</v>
      </c>
      <c r="B2263" t="s">
        <v>2280</v>
      </c>
      <c r="C2263" t="s">
        <v>2281</v>
      </c>
      <c r="D2263" t="s">
        <v>21</v>
      </c>
      <c r="E2263" s="17">
        <v>23</v>
      </c>
      <c r="F2263" s="17">
        <v>110827.9943478261</v>
      </c>
      <c r="G2263" s="17">
        <v>19430.22631304348</v>
      </c>
      <c r="H2263" s="17">
        <v>89440.452713043473</v>
      </c>
      <c r="I2263" s="17">
        <v>110171.26096956521</v>
      </c>
      <c r="J2263" s="17">
        <v>0</v>
      </c>
      <c r="K2263" s="17">
        <v>4006.6591304347826</v>
      </c>
      <c r="L2263" s="17">
        <v>333876.59347391303</v>
      </c>
      <c r="M2263" s="26">
        <f>SUMIFS('OD M'!$E:$E,'OD M'!B:B,Celkem!B2263,'OD M'!$D:$D,Celkem!D2263)</f>
        <v>18</v>
      </c>
      <c r="N2263" s="27">
        <f>SUMIFS('OD M'!$G:$G,'OD M'!B:B,Celkem!B2263,'OD M'!$D:$D,Celkem!D2263)</f>
        <v>10.043478260869565</v>
      </c>
      <c r="O2263" s="27">
        <f>SUMIFS('OD M'!$H:$H,'OD M'!B:B,Celkem!B2263,'OD M'!$D:$D,Celkem!D2263)</f>
        <v>9.4347826086956523</v>
      </c>
    </row>
    <row r="2264" spans="1:15" x14ac:dyDescent="0.25">
      <c r="A2264" t="s">
        <v>6</v>
      </c>
      <c r="B2264" t="s">
        <v>2282</v>
      </c>
      <c r="C2264" t="s">
        <v>2283</v>
      </c>
      <c r="D2264" t="s">
        <v>2</v>
      </c>
      <c r="E2264" s="17">
        <v>9</v>
      </c>
      <c r="F2264" s="17">
        <v>8428.565555555555</v>
      </c>
      <c r="G2264" s="17">
        <v>27847.281888888891</v>
      </c>
      <c r="H2264" s="17">
        <v>16606.427566666665</v>
      </c>
      <c r="I2264" s="17">
        <v>0</v>
      </c>
      <c r="J2264" s="17">
        <v>0</v>
      </c>
      <c r="K2264" s="17">
        <v>0</v>
      </c>
      <c r="L2264" s="17">
        <v>52882.275011111109</v>
      </c>
      <c r="M2264" s="26">
        <f>SUMIFS('OD M'!$E:$E,'OD M'!B:B,Celkem!B2264,'OD M'!$D:$D,Celkem!D2264)</f>
        <v>5</v>
      </c>
      <c r="N2264" s="27">
        <f>SUMIFS('OD M'!$G:$G,'OD M'!B:B,Celkem!B2264,'OD M'!$D:$D,Celkem!D2264)</f>
        <v>4.1111111111111107</v>
      </c>
      <c r="O2264" s="27">
        <f>SUMIFS('OD M'!$H:$H,'OD M'!B:B,Celkem!B2264,'OD M'!$D:$D,Celkem!D2264)</f>
        <v>0</v>
      </c>
    </row>
    <row r="2265" spans="1:15" x14ac:dyDescent="0.25">
      <c r="A2265" t="s">
        <v>6</v>
      </c>
      <c r="B2265" t="s">
        <v>2282</v>
      </c>
      <c r="C2265" t="s">
        <v>2283</v>
      </c>
      <c r="D2265" t="s">
        <v>21</v>
      </c>
      <c r="E2265" s="17">
        <v>24</v>
      </c>
      <c r="F2265" s="17">
        <v>116851.97083333333</v>
      </c>
      <c r="G2265" s="17">
        <v>73631.04714166667</v>
      </c>
      <c r="H2265" s="17">
        <v>23551.067712499997</v>
      </c>
      <c r="I2265" s="17">
        <v>64948.863983333336</v>
      </c>
      <c r="J2265" s="17">
        <v>32.038083333333333</v>
      </c>
      <c r="K2265" s="17">
        <v>19525.145</v>
      </c>
      <c r="L2265" s="17">
        <v>298540.13275416667</v>
      </c>
      <c r="M2265" s="26">
        <f>SUMIFS('OD M'!$E:$E,'OD M'!B:B,Celkem!B2265,'OD M'!$D:$D,Celkem!D2265)</f>
        <v>5</v>
      </c>
      <c r="N2265" s="27">
        <f>SUMIFS('OD M'!$G:$G,'OD M'!B:B,Celkem!B2265,'OD M'!$D:$D,Celkem!D2265)</f>
        <v>5.25</v>
      </c>
      <c r="O2265" s="27">
        <f>SUMIFS('OD M'!$H:$H,'OD M'!B:B,Celkem!B2265,'OD M'!$D:$D,Celkem!D2265)</f>
        <v>4.083333333333333</v>
      </c>
    </row>
    <row r="2266" spans="1:15" x14ac:dyDescent="0.25">
      <c r="A2266" t="s">
        <v>6</v>
      </c>
      <c r="B2266" t="s">
        <v>2284</v>
      </c>
      <c r="C2266" t="s">
        <v>2285</v>
      </c>
      <c r="D2266" t="s">
        <v>2</v>
      </c>
      <c r="E2266" s="17">
        <v>5</v>
      </c>
      <c r="F2266" s="17">
        <v>7447.3020000000006</v>
      </c>
      <c r="G2266" s="17">
        <v>34784.448560000004</v>
      </c>
      <c r="H2266" s="17">
        <v>15349.72494</v>
      </c>
      <c r="I2266" s="17">
        <v>0</v>
      </c>
      <c r="J2266" s="17">
        <v>0</v>
      </c>
      <c r="K2266" s="17">
        <v>0</v>
      </c>
      <c r="L2266" s="17">
        <v>57581.475500000008</v>
      </c>
      <c r="M2266" s="26">
        <f>SUMIFS('OD M'!$E:$E,'OD M'!B:B,Celkem!B2266,'OD M'!$D:$D,Celkem!D2266)</f>
        <v>4</v>
      </c>
      <c r="N2266" s="27">
        <f>SUMIFS('OD M'!$G:$G,'OD M'!B:B,Celkem!B2266,'OD M'!$D:$D,Celkem!D2266)</f>
        <v>3.8</v>
      </c>
      <c r="O2266" s="27">
        <f>SUMIFS('OD M'!$H:$H,'OD M'!B:B,Celkem!B2266,'OD M'!$D:$D,Celkem!D2266)</f>
        <v>0</v>
      </c>
    </row>
    <row r="2267" spans="1:15" x14ac:dyDescent="0.25">
      <c r="A2267" t="s">
        <v>6</v>
      </c>
      <c r="B2267" t="s">
        <v>2284</v>
      </c>
      <c r="C2267" t="s">
        <v>2285</v>
      </c>
      <c r="D2267" t="s">
        <v>21</v>
      </c>
      <c r="E2267" s="17">
        <v>250</v>
      </c>
      <c r="F2267" s="17">
        <v>55390.887000000002</v>
      </c>
      <c r="G2267" s="17">
        <v>31329.7224952</v>
      </c>
      <c r="H2267" s="17">
        <v>18618.925177999998</v>
      </c>
      <c r="I2267" s="17">
        <v>233.99734799999999</v>
      </c>
      <c r="J2267" s="17">
        <v>15.44317</v>
      </c>
      <c r="K2267" s="17">
        <v>8995.9252799999995</v>
      </c>
      <c r="L2267" s="17">
        <v>114584.90047119999</v>
      </c>
      <c r="M2267" s="26">
        <f>SUMIFS('OD M'!$E:$E,'OD M'!B:B,Celkem!B2267,'OD M'!$D:$D,Celkem!D2267)</f>
        <v>4</v>
      </c>
      <c r="N2267" s="27">
        <f>SUMIFS('OD M'!$G:$G,'OD M'!B:B,Celkem!B2267,'OD M'!$D:$D,Celkem!D2267)</f>
        <v>3.5880000000000001</v>
      </c>
      <c r="O2267" s="27">
        <f>SUMIFS('OD M'!$H:$H,'OD M'!B:B,Celkem!B2267,'OD M'!$D:$D,Celkem!D2267)</f>
        <v>1.2E-2</v>
      </c>
    </row>
    <row r="2268" spans="1:15" x14ac:dyDescent="0.25">
      <c r="A2268" t="s">
        <v>6</v>
      </c>
      <c r="B2268" t="s">
        <v>2286</v>
      </c>
      <c r="C2268" t="s">
        <v>2287</v>
      </c>
      <c r="D2268" t="s">
        <v>2</v>
      </c>
      <c r="E2268" s="17">
        <v>1</v>
      </c>
      <c r="F2268" s="17">
        <v>6872.68</v>
      </c>
      <c r="G2268" s="17">
        <v>46914.405899999998</v>
      </c>
      <c r="H2268" s="17">
        <v>20197.0065</v>
      </c>
      <c r="I2268" s="17">
        <v>0</v>
      </c>
      <c r="J2268" s="17">
        <v>0</v>
      </c>
      <c r="K2268" s="17">
        <v>0</v>
      </c>
      <c r="L2268" s="17">
        <v>73984.092399999994</v>
      </c>
      <c r="M2268" s="26">
        <f>SUMIFS('OD M'!$E:$E,'OD M'!B:B,Celkem!B2268,'OD M'!$D:$D,Celkem!D2268)</f>
        <v>8</v>
      </c>
      <c r="N2268" s="27">
        <f>SUMIFS('OD M'!$G:$G,'OD M'!B:B,Celkem!B2268,'OD M'!$D:$D,Celkem!D2268)</f>
        <v>5</v>
      </c>
      <c r="O2268" s="27">
        <f>SUMIFS('OD M'!$H:$H,'OD M'!B:B,Celkem!B2268,'OD M'!$D:$D,Celkem!D2268)</f>
        <v>0</v>
      </c>
    </row>
    <row r="2269" spans="1:15" x14ac:dyDescent="0.25">
      <c r="A2269" t="s">
        <v>6</v>
      </c>
      <c r="B2269" t="s">
        <v>2286</v>
      </c>
      <c r="C2269" t="s">
        <v>2287</v>
      </c>
      <c r="D2269" t="s">
        <v>21</v>
      </c>
      <c r="E2269" s="17">
        <v>13</v>
      </c>
      <c r="F2269" s="17">
        <v>184634.46846153846</v>
      </c>
      <c r="G2269" s="17">
        <v>150018.1975923077</v>
      </c>
      <c r="H2269" s="17">
        <v>47382.527500000004</v>
      </c>
      <c r="I2269" s="17">
        <v>202306.20261538462</v>
      </c>
      <c r="J2269" s="17">
        <v>1232.3494230769231</v>
      </c>
      <c r="K2269" s="17">
        <v>26550.65846153846</v>
      </c>
      <c r="L2269" s="17">
        <v>612124.40405384626</v>
      </c>
      <c r="M2269" s="26">
        <f>SUMIFS('OD M'!$E:$E,'OD M'!B:B,Celkem!B2269,'OD M'!$D:$D,Celkem!D2269)</f>
        <v>8</v>
      </c>
      <c r="N2269" s="27">
        <f>SUMIFS('OD M'!$G:$G,'OD M'!B:B,Celkem!B2269,'OD M'!$D:$D,Celkem!D2269)</f>
        <v>5.3076923076923075</v>
      </c>
      <c r="O2269" s="27">
        <f>SUMIFS('OD M'!$H:$H,'OD M'!B:B,Celkem!B2269,'OD M'!$D:$D,Celkem!D2269)</f>
        <v>9.4615384615384617</v>
      </c>
    </row>
    <row r="2270" spans="1:15" x14ac:dyDescent="0.25">
      <c r="A2270" t="s">
        <v>6</v>
      </c>
      <c r="B2270" t="s">
        <v>2288</v>
      </c>
      <c r="C2270" t="s">
        <v>2289</v>
      </c>
      <c r="D2270" t="s">
        <v>2</v>
      </c>
      <c r="E2270" s="17">
        <v>9</v>
      </c>
      <c r="F2270" s="17">
        <v>200996.60222222222</v>
      </c>
      <c r="G2270" s="17">
        <v>38086.022111111117</v>
      </c>
      <c r="H2270" s="17">
        <v>40177.976422222222</v>
      </c>
      <c r="I2270" s="17">
        <v>12152.865588888888</v>
      </c>
      <c r="J2270" s="17">
        <v>0</v>
      </c>
      <c r="K2270" s="17">
        <v>0</v>
      </c>
      <c r="L2270" s="17">
        <v>291413.46634444443</v>
      </c>
      <c r="M2270" s="26">
        <f>SUMIFS('OD M'!$E:$E,'OD M'!B:B,Celkem!B2270,'OD M'!$D:$D,Celkem!D2270)</f>
        <v>8</v>
      </c>
      <c r="N2270" s="27">
        <f>SUMIFS('OD M'!$G:$G,'OD M'!B:B,Celkem!B2270,'OD M'!$D:$D,Celkem!D2270)</f>
        <v>5.8888888888888893</v>
      </c>
      <c r="O2270" s="27">
        <f>SUMIFS('OD M'!$H:$H,'OD M'!B:B,Celkem!B2270,'OD M'!$D:$D,Celkem!D2270)</f>
        <v>1</v>
      </c>
    </row>
    <row r="2271" spans="1:15" x14ac:dyDescent="0.25">
      <c r="A2271" t="s">
        <v>6</v>
      </c>
      <c r="B2271" t="s">
        <v>2288</v>
      </c>
      <c r="C2271" t="s">
        <v>2289</v>
      </c>
      <c r="D2271" t="s">
        <v>21</v>
      </c>
      <c r="E2271" s="17">
        <v>59</v>
      </c>
      <c r="F2271" s="17">
        <v>348785.31</v>
      </c>
      <c r="G2271" s="17">
        <v>77892.756040677967</v>
      </c>
      <c r="H2271" s="17">
        <v>26788.246010169492</v>
      </c>
      <c r="I2271" s="17">
        <v>90753.405625423737</v>
      </c>
      <c r="J2271" s="17">
        <v>3742.929415254237</v>
      </c>
      <c r="K2271" s="17">
        <v>123.04677966101696</v>
      </c>
      <c r="L2271" s="17">
        <v>548085.69387118646</v>
      </c>
      <c r="M2271" s="26">
        <f>SUMIFS('OD M'!$E:$E,'OD M'!B:B,Celkem!B2271,'OD M'!$D:$D,Celkem!D2271)</f>
        <v>8</v>
      </c>
      <c r="N2271" s="27">
        <f>SUMIFS('OD M'!$G:$G,'OD M'!B:B,Celkem!B2271,'OD M'!$D:$D,Celkem!D2271)</f>
        <v>3.7966101694915255</v>
      </c>
      <c r="O2271" s="27">
        <f>SUMIFS('OD M'!$H:$H,'OD M'!B:B,Celkem!B2271,'OD M'!$D:$D,Celkem!D2271)</f>
        <v>4.7627118644067794</v>
      </c>
    </row>
    <row r="2272" spans="1:15" x14ac:dyDescent="0.25">
      <c r="A2272" t="s">
        <v>6</v>
      </c>
      <c r="B2272" t="s">
        <v>2290</v>
      </c>
      <c r="C2272" t="s">
        <v>2291</v>
      </c>
      <c r="D2272" t="s">
        <v>2</v>
      </c>
      <c r="E2272" s="17">
        <v>16</v>
      </c>
      <c r="F2272" s="17">
        <v>122569.605625</v>
      </c>
      <c r="G2272" s="17">
        <v>35824.066756250002</v>
      </c>
      <c r="H2272" s="17">
        <v>17485.999706250001</v>
      </c>
      <c r="I2272" s="17">
        <v>113619.08663125</v>
      </c>
      <c r="J2272" s="17">
        <v>5511.5625124999997</v>
      </c>
      <c r="K2272" s="17">
        <v>0</v>
      </c>
      <c r="L2272" s="17">
        <v>295010.32123125001</v>
      </c>
      <c r="M2272" s="26">
        <f>SUMIFS('OD M'!$E:$E,'OD M'!B:B,Celkem!B2272,'OD M'!$D:$D,Celkem!D2272)</f>
        <v>15</v>
      </c>
      <c r="N2272" s="27">
        <f>SUMIFS('OD M'!$G:$G,'OD M'!B:B,Celkem!B2272,'OD M'!$D:$D,Celkem!D2272)</f>
        <v>2.25</v>
      </c>
      <c r="O2272" s="27">
        <f>SUMIFS('OD M'!$H:$H,'OD M'!B:B,Celkem!B2272,'OD M'!$D:$D,Celkem!D2272)</f>
        <v>5.125</v>
      </c>
    </row>
    <row r="2273" spans="1:15" x14ac:dyDescent="0.25">
      <c r="A2273" t="s">
        <v>6</v>
      </c>
      <c r="B2273" t="s">
        <v>2290</v>
      </c>
      <c r="C2273" t="s">
        <v>2291</v>
      </c>
      <c r="D2273" t="s">
        <v>21</v>
      </c>
      <c r="E2273" s="17">
        <v>71</v>
      </c>
      <c r="F2273" s="17">
        <v>179973.13056338028</v>
      </c>
      <c r="G2273" s="17">
        <v>70791.161770422535</v>
      </c>
      <c r="H2273" s="17">
        <v>20263.634016901407</v>
      </c>
      <c r="I2273" s="17">
        <v>178414.08022394366</v>
      </c>
      <c r="J2273" s="17">
        <v>4635.8160591549295</v>
      </c>
      <c r="K2273" s="17">
        <v>324.21408450704229</v>
      </c>
      <c r="L2273" s="17">
        <v>454402.0367183098</v>
      </c>
      <c r="M2273" s="26">
        <f>SUMIFS('OD M'!$E:$E,'OD M'!B:B,Celkem!B2273,'OD M'!$D:$D,Celkem!D2273)</f>
        <v>15</v>
      </c>
      <c r="N2273" s="27">
        <f>SUMIFS('OD M'!$G:$G,'OD M'!B:B,Celkem!B2273,'OD M'!$D:$D,Celkem!D2273)</f>
        <v>3.2816901408450705</v>
      </c>
      <c r="O2273" s="27">
        <f>SUMIFS('OD M'!$H:$H,'OD M'!B:B,Celkem!B2273,'OD M'!$D:$D,Celkem!D2273)</f>
        <v>9.6619718309859159</v>
      </c>
    </row>
    <row r="2274" spans="1:15" x14ac:dyDescent="0.25">
      <c r="A2274" t="s">
        <v>6</v>
      </c>
      <c r="B2274" t="s">
        <v>2292</v>
      </c>
      <c r="C2274" t="s">
        <v>2293</v>
      </c>
      <c r="D2274" t="s">
        <v>2</v>
      </c>
      <c r="E2274" s="17">
        <v>23</v>
      </c>
      <c r="F2274" s="17">
        <v>123634.27217391304</v>
      </c>
      <c r="G2274" s="17">
        <v>33406.475030434784</v>
      </c>
      <c r="H2274" s="17">
        <v>29388.962795652176</v>
      </c>
      <c r="I2274" s="17">
        <v>33386.940143478263</v>
      </c>
      <c r="J2274" s="17">
        <v>9466.0828173913033</v>
      </c>
      <c r="K2274" s="17">
        <v>0</v>
      </c>
      <c r="L2274" s="17">
        <v>229282.73296086956</v>
      </c>
      <c r="M2274" s="26">
        <f>SUMIFS('OD M'!$E:$E,'OD M'!B:B,Celkem!B2274,'OD M'!$D:$D,Celkem!D2274)</f>
        <v>5</v>
      </c>
      <c r="N2274" s="27">
        <f>SUMIFS('OD M'!$G:$G,'OD M'!B:B,Celkem!B2274,'OD M'!$D:$D,Celkem!D2274)</f>
        <v>3.652173913043478</v>
      </c>
      <c r="O2274" s="27">
        <f>SUMIFS('OD M'!$H:$H,'OD M'!B:B,Celkem!B2274,'OD M'!$D:$D,Celkem!D2274)</f>
        <v>2.2608695652173911</v>
      </c>
    </row>
    <row r="2275" spans="1:15" x14ac:dyDescent="0.25">
      <c r="A2275" t="s">
        <v>6</v>
      </c>
      <c r="B2275" t="s">
        <v>2292</v>
      </c>
      <c r="C2275" t="s">
        <v>2293</v>
      </c>
      <c r="D2275" t="s">
        <v>21</v>
      </c>
      <c r="E2275" s="17">
        <v>88</v>
      </c>
      <c r="F2275" s="17">
        <v>221801.60670454547</v>
      </c>
      <c r="G2275" s="17">
        <v>44904.745744318185</v>
      </c>
      <c r="H2275" s="17">
        <v>22547.124256818181</v>
      </c>
      <c r="I2275" s="17">
        <v>29249.656490909088</v>
      </c>
      <c r="J2275" s="17">
        <v>822.66669318181812</v>
      </c>
      <c r="K2275" s="17">
        <v>40.045909090909092</v>
      </c>
      <c r="L2275" s="17">
        <v>319365.84579886368</v>
      </c>
      <c r="M2275" s="26">
        <f>SUMIFS('OD M'!$E:$E,'OD M'!B:B,Celkem!B2275,'OD M'!$D:$D,Celkem!D2275)</f>
        <v>5</v>
      </c>
      <c r="N2275" s="27">
        <f>SUMIFS('OD M'!$G:$G,'OD M'!B:B,Celkem!B2275,'OD M'!$D:$D,Celkem!D2275)</f>
        <v>3.4318181818181817</v>
      </c>
      <c r="O2275" s="27">
        <f>SUMIFS('OD M'!$H:$H,'OD M'!B:B,Celkem!B2275,'OD M'!$D:$D,Celkem!D2275)</f>
        <v>1.6931818181818181</v>
      </c>
    </row>
    <row r="2276" spans="1:15" x14ac:dyDescent="0.25">
      <c r="A2276" t="s">
        <v>6</v>
      </c>
      <c r="B2276" t="s">
        <v>2294</v>
      </c>
      <c r="C2276" t="s">
        <v>2295</v>
      </c>
      <c r="D2276" t="s">
        <v>2</v>
      </c>
      <c r="E2276" s="17">
        <v>111</v>
      </c>
      <c r="F2276" s="17">
        <v>125502.17045045045</v>
      </c>
      <c r="G2276" s="17">
        <v>50144.262120720719</v>
      </c>
      <c r="H2276" s="17">
        <v>24027.39416216216</v>
      </c>
      <c r="I2276" s="17">
        <v>121042.70040720722</v>
      </c>
      <c r="J2276" s="17">
        <v>1703.9150144144144</v>
      </c>
      <c r="K2276" s="17">
        <v>0</v>
      </c>
      <c r="L2276" s="17">
        <v>322420.44215495494</v>
      </c>
      <c r="M2276" s="26">
        <f>SUMIFS('OD M'!$E:$E,'OD M'!B:B,Celkem!B2276,'OD M'!$D:$D,Celkem!D2276)</f>
        <v>8</v>
      </c>
      <c r="N2276" s="27">
        <f>SUMIFS('OD M'!$G:$G,'OD M'!B:B,Celkem!B2276,'OD M'!$D:$D,Celkem!D2276)</f>
        <v>2.6486486486486487</v>
      </c>
      <c r="O2276" s="27">
        <f>SUMIFS('OD M'!$H:$H,'OD M'!B:B,Celkem!B2276,'OD M'!$D:$D,Celkem!D2276)</f>
        <v>5.6126126126126126</v>
      </c>
    </row>
    <row r="2277" spans="1:15" x14ac:dyDescent="0.25">
      <c r="A2277" t="s">
        <v>6</v>
      </c>
      <c r="B2277" t="s">
        <v>2294</v>
      </c>
      <c r="C2277" t="s">
        <v>2295</v>
      </c>
      <c r="D2277" t="s">
        <v>21</v>
      </c>
      <c r="E2277" s="17">
        <v>845</v>
      </c>
      <c r="F2277" s="17">
        <v>158369.81946745561</v>
      </c>
      <c r="G2277" s="17">
        <v>67624.408478579877</v>
      </c>
      <c r="H2277" s="17">
        <v>27514.479379053257</v>
      </c>
      <c r="I2277" s="17">
        <v>88395.340384260344</v>
      </c>
      <c r="J2277" s="17">
        <v>622.47866248520711</v>
      </c>
      <c r="K2277" s="17">
        <v>238.83402366863905</v>
      </c>
      <c r="L2277" s="17">
        <v>342765.36039550294</v>
      </c>
      <c r="M2277" s="26">
        <f>SUMIFS('OD M'!$E:$E,'OD M'!B:B,Celkem!B2277,'OD M'!$D:$D,Celkem!D2277)</f>
        <v>8</v>
      </c>
      <c r="N2277" s="27">
        <f>SUMIFS('OD M'!$G:$G,'OD M'!B:B,Celkem!B2277,'OD M'!$D:$D,Celkem!D2277)</f>
        <v>4.086390532544379</v>
      </c>
      <c r="O2277" s="27">
        <f>SUMIFS('OD M'!$H:$H,'OD M'!B:B,Celkem!B2277,'OD M'!$D:$D,Celkem!D2277)</f>
        <v>4.0224852071005914</v>
      </c>
    </row>
    <row r="2278" spans="1:15" x14ac:dyDescent="0.25">
      <c r="A2278" t="s">
        <v>6</v>
      </c>
      <c r="B2278" t="s">
        <v>2296</v>
      </c>
      <c r="C2278" t="s">
        <v>2297</v>
      </c>
      <c r="D2278" t="s">
        <v>2</v>
      </c>
      <c r="E2278" s="17">
        <v>3</v>
      </c>
      <c r="F2278" s="17">
        <v>89512.54</v>
      </c>
      <c r="G2278" s="17">
        <v>54596.39136666667</v>
      </c>
      <c r="H2278" s="17">
        <v>60421.936733333336</v>
      </c>
      <c r="I2278" s="17">
        <v>79708.617266666668</v>
      </c>
      <c r="J2278" s="17">
        <v>0</v>
      </c>
      <c r="K2278" s="17">
        <v>0</v>
      </c>
      <c r="L2278" s="17">
        <v>284239.48536666669</v>
      </c>
      <c r="M2278" s="26">
        <f>SUMIFS('OD M'!$E:$E,'OD M'!B:B,Celkem!B2278,'OD M'!$D:$D,Celkem!D2278)</f>
        <v>10</v>
      </c>
      <c r="N2278" s="27">
        <f>SUMIFS('OD M'!$G:$G,'OD M'!B:B,Celkem!B2278,'OD M'!$D:$D,Celkem!D2278)</f>
        <v>6.333333333333333</v>
      </c>
      <c r="O2278" s="27">
        <f>SUMIFS('OD M'!$H:$H,'OD M'!B:B,Celkem!B2278,'OD M'!$D:$D,Celkem!D2278)</f>
        <v>3.6666666666666665</v>
      </c>
    </row>
    <row r="2279" spans="1:15" x14ac:dyDescent="0.25">
      <c r="A2279" t="s">
        <v>6</v>
      </c>
      <c r="B2279" t="s">
        <v>2296</v>
      </c>
      <c r="C2279" t="s">
        <v>2297</v>
      </c>
      <c r="D2279" t="s">
        <v>21</v>
      </c>
      <c r="E2279" s="17">
        <v>81</v>
      </c>
      <c r="F2279" s="17">
        <v>148716.74691358025</v>
      </c>
      <c r="G2279" s="17">
        <v>68777.495891358019</v>
      </c>
      <c r="H2279" s="17">
        <v>40442.738171604942</v>
      </c>
      <c r="I2279" s="17">
        <v>73059.190602469127</v>
      </c>
      <c r="J2279" s="17">
        <v>2310.7130419753089</v>
      </c>
      <c r="K2279" s="17">
        <v>585.86037037037045</v>
      </c>
      <c r="L2279" s="17">
        <v>333892.74499135808</v>
      </c>
      <c r="M2279" s="26">
        <f>SUMIFS('OD M'!$E:$E,'OD M'!B:B,Celkem!B2279,'OD M'!$D:$D,Celkem!D2279)</f>
        <v>10</v>
      </c>
      <c r="N2279" s="27">
        <f>SUMIFS('OD M'!$G:$G,'OD M'!B:B,Celkem!B2279,'OD M'!$D:$D,Celkem!D2279)</f>
        <v>6.1604938271604937</v>
      </c>
      <c r="O2279" s="27">
        <f>SUMIFS('OD M'!$H:$H,'OD M'!B:B,Celkem!B2279,'OD M'!$D:$D,Celkem!D2279)</f>
        <v>3.9629629629629628</v>
      </c>
    </row>
    <row r="2280" spans="1:15" x14ac:dyDescent="0.25">
      <c r="A2280" t="s">
        <v>6</v>
      </c>
      <c r="B2280" t="s">
        <v>2298</v>
      </c>
      <c r="C2280" t="s">
        <v>2299</v>
      </c>
      <c r="D2280" t="s">
        <v>2</v>
      </c>
      <c r="E2280" s="17">
        <v>1</v>
      </c>
      <c r="F2280" s="17">
        <v>72981.919999999998</v>
      </c>
      <c r="G2280" s="17">
        <v>30458.283299999999</v>
      </c>
      <c r="H2280" s="17">
        <v>38161.2232</v>
      </c>
      <c r="I2280" s="17">
        <v>0</v>
      </c>
      <c r="J2280" s="17">
        <v>0</v>
      </c>
      <c r="K2280" s="17">
        <v>0</v>
      </c>
      <c r="L2280" s="17">
        <v>141601.4265</v>
      </c>
      <c r="M2280" s="26">
        <f>SUMIFS('OD M'!$E:$E,'OD M'!B:B,Celkem!B2280,'OD M'!$D:$D,Celkem!D2280)</f>
        <v>4</v>
      </c>
      <c r="N2280" s="27">
        <f>SUMIFS('OD M'!$G:$G,'OD M'!B:B,Celkem!B2280,'OD M'!$D:$D,Celkem!D2280)</f>
        <v>4</v>
      </c>
      <c r="O2280" s="27">
        <f>SUMIFS('OD M'!$H:$H,'OD M'!B:B,Celkem!B2280,'OD M'!$D:$D,Celkem!D2280)</f>
        <v>0</v>
      </c>
    </row>
    <row r="2281" spans="1:15" x14ac:dyDescent="0.25">
      <c r="A2281" t="s">
        <v>6</v>
      </c>
      <c r="B2281" t="s">
        <v>2298</v>
      </c>
      <c r="C2281" t="s">
        <v>2299</v>
      </c>
      <c r="D2281" t="s">
        <v>21</v>
      </c>
      <c r="E2281" s="17">
        <v>245</v>
      </c>
      <c r="F2281" s="17">
        <v>88466.754367346934</v>
      </c>
      <c r="G2281" s="17">
        <v>34978.798869795915</v>
      </c>
      <c r="H2281" s="17">
        <v>17084.828916734696</v>
      </c>
      <c r="I2281" s="17">
        <v>20719.648025714287</v>
      </c>
      <c r="J2281" s="17">
        <v>428.65276285714287</v>
      </c>
      <c r="K2281" s="17">
        <v>452.32163265306122</v>
      </c>
      <c r="L2281" s="17">
        <v>162131.00457510207</v>
      </c>
      <c r="M2281" s="26">
        <f>SUMIFS('OD M'!$E:$E,'OD M'!B:B,Celkem!B2281,'OD M'!$D:$D,Celkem!D2281)</f>
        <v>4</v>
      </c>
      <c r="N2281" s="27">
        <f>SUMIFS('OD M'!$G:$G,'OD M'!B:B,Celkem!B2281,'OD M'!$D:$D,Celkem!D2281)</f>
        <v>2.5551020408163265</v>
      </c>
      <c r="O2281" s="27">
        <f>SUMIFS('OD M'!$H:$H,'OD M'!B:B,Celkem!B2281,'OD M'!$D:$D,Celkem!D2281)</f>
        <v>1.5306122448979591</v>
      </c>
    </row>
    <row r="2282" spans="1:15" x14ac:dyDescent="0.25">
      <c r="A2282" t="s">
        <v>6</v>
      </c>
      <c r="B2282" t="s">
        <v>2300</v>
      </c>
      <c r="C2282" t="s">
        <v>2301</v>
      </c>
      <c r="D2282" t="s">
        <v>2</v>
      </c>
      <c r="E2282" s="17">
        <v>8</v>
      </c>
      <c r="F2282" s="17">
        <v>105690.535</v>
      </c>
      <c r="G2282" s="17">
        <v>27208.049187500001</v>
      </c>
      <c r="H2282" s="17">
        <v>93017.981549999997</v>
      </c>
      <c r="I2282" s="17">
        <v>11322.24675</v>
      </c>
      <c r="J2282" s="17">
        <v>0</v>
      </c>
      <c r="K2282" s="17">
        <v>244.47749999999999</v>
      </c>
      <c r="L2282" s="17">
        <v>237483.2899875</v>
      </c>
      <c r="M2282" s="26">
        <f>SUMIFS('OD M'!$E:$E,'OD M'!B:B,Celkem!B2282,'OD M'!$D:$D,Celkem!D2282)</f>
        <v>14</v>
      </c>
      <c r="N2282" s="27">
        <f>SUMIFS('OD M'!$G:$G,'OD M'!B:B,Celkem!B2282,'OD M'!$D:$D,Celkem!D2282)</f>
        <v>9.75</v>
      </c>
      <c r="O2282" s="27">
        <f>SUMIFS('OD M'!$H:$H,'OD M'!B:B,Celkem!B2282,'OD M'!$D:$D,Celkem!D2282)</f>
        <v>0.625</v>
      </c>
    </row>
    <row r="2283" spans="1:15" x14ac:dyDescent="0.25">
      <c r="A2283" t="s">
        <v>6</v>
      </c>
      <c r="B2283" t="s">
        <v>2300</v>
      </c>
      <c r="C2283" t="s">
        <v>2301</v>
      </c>
      <c r="D2283" t="s">
        <v>21</v>
      </c>
      <c r="E2283" s="17">
        <v>200</v>
      </c>
      <c r="F2283" s="17">
        <v>101279.25625000001</v>
      </c>
      <c r="G2283" s="17">
        <v>51450.020410000005</v>
      </c>
      <c r="H2283" s="17">
        <v>73614.726047000004</v>
      </c>
      <c r="I2283" s="17">
        <v>74702.414504500004</v>
      </c>
      <c r="J2283" s="17">
        <v>320.2390345</v>
      </c>
      <c r="K2283" s="17">
        <v>7092.0593999999992</v>
      </c>
      <c r="L2283" s="17">
        <v>308458.715646</v>
      </c>
      <c r="M2283" s="26">
        <f>SUMIFS('OD M'!$E:$E,'OD M'!B:B,Celkem!B2283,'OD M'!$D:$D,Celkem!D2283)</f>
        <v>14</v>
      </c>
      <c r="N2283" s="27">
        <f>SUMIFS('OD M'!$G:$G,'OD M'!B:B,Celkem!B2283,'OD M'!$D:$D,Celkem!D2283)</f>
        <v>11.32</v>
      </c>
      <c r="O2283" s="27">
        <f>SUMIFS('OD M'!$H:$H,'OD M'!B:B,Celkem!B2283,'OD M'!$D:$D,Celkem!D2283)</f>
        <v>4.2149999999999999</v>
      </c>
    </row>
    <row r="2284" spans="1:15" x14ac:dyDescent="0.25">
      <c r="A2284" t="s">
        <v>6</v>
      </c>
      <c r="B2284" t="s">
        <v>2302</v>
      </c>
      <c r="C2284" t="s">
        <v>2303</v>
      </c>
      <c r="D2284" t="s">
        <v>2</v>
      </c>
      <c r="E2284" s="17">
        <v>1</v>
      </c>
      <c r="F2284" s="17">
        <v>0</v>
      </c>
      <c r="G2284" s="17">
        <v>7644.5316000000003</v>
      </c>
      <c r="H2284" s="17">
        <v>0</v>
      </c>
      <c r="I2284" s="17">
        <v>33303.918400000002</v>
      </c>
      <c r="J2284" s="17">
        <v>0</v>
      </c>
      <c r="K2284" s="17">
        <v>0</v>
      </c>
      <c r="L2284" s="17">
        <v>40948.450000000004</v>
      </c>
      <c r="M2284" s="26">
        <f>SUMIFS('OD M'!$E:$E,'OD M'!B:B,Celkem!B2284,'OD M'!$D:$D,Celkem!D2284)</f>
        <v>3</v>
      </c>
      <c r="N2284" s="27">
        <f>SUMIFS('OD M'!$G:$G,'OD M'!B:B,Celkem!B2284,'OD M'!$D:$D,Celkem!D2284)</f>
        <v>0</v>
      </c>
      <c r="O2284" s="27">
        <f>SUMIFS('OD M'!$H:$H,'OD M'!B:B,Celkem!B2284,'OD M'!$D:$D,Celkem!D2284)</f>
        <v>2</v>
      </c>
    </row>
    <row r="2285" spans="1:15" x14ac:dyDescent="0.25">
      <c r="A2285" t="s">
        <v>6</v>
      </c>
      <c r="B2285" t="s">
        <v>2302</v>
      </c>
      <c r="C2285" t="s">
        <v>2303</v>
      </c>
      <c r="D2285" t="s">
        <v>21</v>
      </c>
      <c r="E2285" s="17">
        <v>72</v>
      </c>
      <c r="F2285" s="17">
        <v>2250.7404166666665</v>
      </c>
      <c r="G2285" s="17">
        <v>7204.9497069444442</v>
      </c>
      <c r="H2285" s="17">
        <v>25349.62391111111</v>
      </c>
      <c r="I2285" s="17">
        <v>9396.4504138888897</v>
      </c>
      <c r="J2285" s="17">
        <v>12463.909048611111</v>
      </c>
      <c r="K2285" s="17">
        <v>152.05499999999998</v>
      </c>
      <c r="L2285" s="17">
        <v>56817.728497222219</v>
      </c>
      <c r="M2285" s="26">
        <f>SUMIFS('OD M'!$E:$E,'OD M'!B:B,Celkem!B2285,'OD M'!$D:$D,Celkem!D2285)</f>
        <v>3</v>
      </c>
      <c r="N2285" s="27">
        <f>SUMIFS('OD M'!$G:$G,'OD M'!B:B,Celkem!B2285,'OD M'!$D:$D,Celkem!D2285)</f>
        <v>2.1388888888888888</v>
      </c>
      <c r="O2285" s="27">
        <f>SUMIFS('OD M'!$H:$H,'OD M'!B:B,Celkem!B2285,'OD M'!$D:$D,Celkem!D2285)</f>
        <v>0.69444444444444442</v>
      </c>
    </row>
    <row r="2286" spans="1:15" x14ac:dyDescent="0.25">
      <c r="A2286" t="s">
        <v>6</v>
      </c>
      <c r="B2286" t="s">
        <v>2304</v>
      </c>
      <c r="C2286" t="s">
        <v>2305</v>
      </c>
      <c r="D2286" t="s">
        <v>2</v>
      </c>
      <c r="E2286" s="17">
        <v>39</v>
      </c>
      <c r="F2286" s="17">
        <v>18.314358974358974</v>
      </c>
      <c r="G2286" s="17">
        <v>858.42222564102565</v>
      </c>
      <c r="H2286" s="17">
        <v>20577.166030769229</v>
      </c>
      <c r="I2286" s="17">
        <v>2080.4066666666668</v>
      </c>
      <c r="J2286" s="17">
        <v>732.17764102564104</v>
      </c>
      <c r="K2286" s="17">
        <v>0</v>
      </c>
      <c r="L2286" s="17">
        <v>24266.486923076922</v>
      </c>
      <c r="M2286" s="26">
        <f>SUMIFS('OD M'!$E:$E,'OD M'!B:B,Celkem!B2286,'OD M'!$D:$D,Celkem!D2286)</f>
        <v>4</v>
      </c>
      <c r="N2286" s="27">
        <f>SUMIFS('OD M'!$G:$G,'OD M'!B:B,Celkem!B2286,'OD M'!$D:$D,Celkem!D2286)</f>
        <v>2.9230769230769229</v>
      </c>
      <c r="O2286" s="27">
        <f>SUMIFS('OD M'!$H:$H,'OD M'!B:B,Celkem!B2286,'OD M'!$D:$D,Celkem!D2286)</f>
        <v>0.10256410256410256</v>
      </c>
    </row>
    <row r="2287" spans="1:15" x14ac:dyDescent="0.25">
      <c r="A2287" t="s">
        <v>6</v>
      </c>
      <c r="B2287" t="s">
        <v>2304</v>
      </c>
      <c r="C2287" t="s">
        <v>2305</v>
      </c>
      <c r="D2287" t="s">
        <v>21</v>
      </c>
      <c r="E2287" s="17">
        <v>453</v>
      </c>
      <c r="F2287" s="17">
        <v>380.6660706401766</v>
      </c>
      <c r="G2287" s="17">
        <v>2099.9027918322295</v>
      </c>
      <c r="H2287" s="17">
        <v>48278.570443708602</v>
      </c>
      <c r="I2287" s="17">
        <v>0</v>
      </c>
      <c r="J2287" s="17">
        <v>4837.0534512141276</v>
      </c>
      <c r="K2287" s="17">
        <v>135.50304635761589</v>
      </c>
      <c r="L2287" s="17">
        <v>55731.695803752758</v>
      </c>
      <c r="M2287" s="26">
        <f>SUMIFS('OD M'!$E:$E,'OD M'!B:B,Celkem!B2287,'OD M'!$D:$D,Celkem!D2287)</f>
        <v>4</v>
      </c>
      <c r="N2287" s="27">
        <f>SUMIFS('OD M'!$G:$G,'OD M'!B:B,Celkem!B2287,'OD M'!$D:$D,Celkem!D2287)</f>
        <v>3.4370860927152318</v>
      </c>
      <c r="O2287" s="27">
        <f>SUMIFS('OD M'!$H:$H,'OD M'!B:B,Celkem!B2287,'OD M'!$D:$D,Celkem!D2287)</f>
        <v>0</v>
      </c>
    </row>
    <row r="2288" spans="1:15" x14ac:dyDescent="0.25">
      <c r="A2288" t="s">
        <v>6</v>
      </c>
      <c r="B2288" t="s">
        <v>2306</v>
      </c>
      <c r="C2288" t="s">
        <v>2307</v>
      </c>
      <c r="D2288" t="s">
        <v>2</v>
      </c>
      <c r="E2288" s="17">
        <v>1</v>
      </c>
      <c r="F2288" s="17">
        <v>14955.83</v>
      </c>
      <c r="G2288" s="17">
        <v>103258.7049</v>
      </c>
      <c r="H2288" s="17">
        <v>0</v>
      </c>
      <c r="I2288" s="17">
        <v>3810591.5972000002</v>
      </c>
      <c r="J2288" s="17">
        <v>0</v>
      </c>
      <c r="K2288" s="17">
        <v>1861.92</v>
      </c>
      <c r="L2288" s="17">
        <v>3930668.0521</v>
      </c>
      <c r="M2288" s="26">
        <f>SUMIFS('OD M'!$E:$E,'OD M'!B:B,Celkem!B2288,'OD M'!$D:$D,Celkem!D2288)</f>
        <v>62</v>
      </c>
      <c r="N2288" s="27">
        <f>SUMIFS('OD M'!$G:$G,'OD M'!B:B,Celkem!B2288,'OD M'!$D:$D,Celkem!D2288)</f>
        <v>0</v>
      </c>
      <c r="O2288" s="27">
        <f>SUMIFS('OD M'!$H:$H,'OD M'!B:B,Celkem!B2288,'OD M'!$D:$D,Celkem!D2288)</f>
        <v>64</v>
      </c>
    </row>
    <row r="2289" spans="1:15" x14ac:dyDescent="0.25">
      <c r="A2289" t="s">
        <v>6</v>
      </c>
      <c r="B2289" t="s">
        <v>2306</v>
      </c>
      <c r="C2289" t="s">
        <v>2307</v>
      </c>
      <c r="D2289" t="s">
        <v>21</v>
      </c>
      <c r="E2289" s="17">
        <v>17</v>
      </c>
      <c r="F2289" s="17">
        <v>246617.26352941175</v>
      </c>
      <c r="G2289" s="17">
        <v>108971.96537647059</v>
      </c>
      <c r="H2289" s="17">
        <v>22441.794299999998</v>
      </c>
      <c r="I2289" s="17">
        <v>1739779.1184588235</v>
      </c>
      <c r="J2289" s="17">
        <v>2390.3566470588235</v>
      </c>
      <c r="K2289" s="17">
        <v>17217.740000000002</v>
      </c>
      <c r="L2289" s="17">
        <v>2137418.2383117648</v>
      </c>
      <c r="M2289" s="26">
        <f>SUMIFS('OD M'!$E:$E,'OD M'!B:B,Celkem!B2289,'OD M'!$D:$D,Celkem!D2289)</f>
        <v>62</v>
      </c>
      <c r="N2289" s="27">
        <f>SUMIFS('OD M'!$G:$G,'OD M'!B:B,Celkem!B2289,'OD M'!$D:$D,Celkem!D2289)</f>
        <v>2.5294117647058822</v>
      </c>
      <c r="O2289" s="27">
        <f>SUMIFS('OD M'!$H:$H,'OD M'!B:B,Celkem!B2289,'OD M'!$D:$D,Celkem!D2289)</f>
        <v>53.941176470588232</v>
      </c>
    </row>
    <row r="2290" spans="1:15" x14ac:dyDescent="0.25">
      <c r="A2290" t="s">
        <v>6</v>
      </c>
      <c r="B2290" t="s">
        <v>2308</v>
      </c>
      <c r="C2290" t="s">
        <v>2309</v>
      </c>
      <c r="D2290" t="s">
        <v>2</v>
      </c>
      <c r="E2290" s="17">
        <v>1</v>
      </c>
      <c r="F2290" s="17">
        <v>367362.32</v>
      </c>
      <c r="G2290" s="17">
        <v>135961.86420000001</v>
      </c>
      <c r="H2290" s="17">
        <v>11405.1909</v>
      </c>
      <c r="I2290" s="17">
        <v>1891026.4874</v>
      </c>
      <c r="J2290" s="17">
        <v>0</v>
      </c>
      <c r="K2290" s="17">
        <v>48488.39</v>
      </c>
      <c r="L2290" s="17">
        <v>2454244.2524999999</v>
      </c>
      <c r="M2290" s="26">
        <f>SUMIFS('OD M'!$E:$E,'OD M'!B:B,Celkem!B2290,'OD M'!$D:$D,Celkem!D2290)</f>
        <v>34</v>
      </c>
      <c r="N2290" s="27">
        <f>SUMIFS('OD M'!$G:$G,'OD M'!B:B,Celkem!B2290,'OD M'!$D:$D,Celkem!D2290)</f>
        <v>1</v>
      </c>
      <c r="O2290" s="27">
        <f>SUMIFS('OD M'!$H:$H,'OD M'!B:B,Celkem!B2290,'OD M'!$D:$D,Celkem!D2290)</f>
        <v>49</v>
      </c>
    </row>
    <row r="2291" spans="1:15" x14ac:dyDescent="0.25">
      <c r="A2291" t="s">
        <v>6</v>
      </c>
      <c r="B2291" t="s">
        <v>2308</v>
      </c>
      <c r="C2291" t="s">
        <v>2309</v>
      </c>
      <c r="D2291" t="s">
        <v>21</v>
      </c>
      <c r="E2291" s="17">
        <v>68</v>
      </c>
      <c r="F2291" s="17">
        <v>160955.22691176471</v>
      </c>
      <c r="G2291" s="17">
        <v>97746.210211764701</v>
      </c>
      <c r="H2291" s="17">
        <v>16006.802054411766</v>
      </c>
      <c r="I2291" s="17">
        <v>1013457.4210191176</v>
      </c>
      <c r="J2291" s="17">
        <v>6667.9501426470588</v>
      </c>
      <c r="K2291" s="17">
        <v>5898.7411764705885</v>
      </c>
      <c r="L2291" s="17">
        <v>1300732.3515161765</v>
      </c>
      <c r="M2291" s="26">
        <f>SUMIFS('OD M'!$E:$E,'OD M'!B:B,Celkem!B2291,'OD M'!$D:$D,Celkem!D2291)</f>
        <v>34</v>
      </c>
      <c r="N2291" s="27">
        <f>SUMIFS('OD M'!$G:$G,'OD M'!B:B,Celkem!B2291,'OD M'!$D:$D,Celkem!D2291)</f>
        <v>2.3676470588235294</v>
      </c>
      <c r="O2291" s="27">
        <f>SUMIFS('OD M'!$H:$H,'OD M'!B:B,Celkem!B2291,'OD M'!$D:$D,Celkem!D2291)</f>
        <v>32.338235294117645</v>
      </c>
    </row>
    <row r="2292" spans="1:15" x14ac:dyDescent="0.25">
      <c r="A2292" t="s">
        <v>6</v>
      </c>
      <c r="B2292" t="s">
        <v>2310</v>
      </c>
      <c r="C2292" t="s">
        <v>2311</v>
      </c>
      <c r="D2292" t="s">
        <v>2</v>
      </c>
      <c r="E2292" s="17">
        <v>7</v>
      </c>
      <c r="F2292" s="17">
        <v>22063.275714285712</v>
      </c>
      <c r="G2292" s="17">
        <v>48528.421414285716</v>
      </c>
      <c r="H2292" s="17">
        <v>0</v>
      </c>
      <c r="I2292" s="17">
        <v>442742.60888571432</v>
      </c>
      <c r="J2292" s="17">
        <v>2433.504857142857</v>
      </c>
      <c r="K2292" s="17">
        <v>0</v>
      </c>
      <c r="L2292" s="17">
        <v>515767.81087142864</v>
      </c>
      <c r="M2292" s="26">
        <f>SUMIFS('OD M'!$E:$E,'OD M'!B:B,Celkem!B2292,'OD M'!$D:$D,Celkem!D2292)</f>
        <v>21</v>
      </c>
      <c r="N2292" s="27">
        <f>SUMIFS('OD M'!$G:$G,'OD M'!B:B,Celkem!B2292,'OD M'!$D:$D,Celkem!D2292)</f>
        <v>0</v>
      </c>
      <c r="O2292" s="27">
        <f>SUMIFS('OD M'!$H:$H,'OD M'!B:B,Celkem!B2292,'OD M'!$D:$D,Celkem!D2292)</f>
        <v>13.857142857142858</v>
      </c>
    </row>
    <row r="2293" spans="1:15" x14ac:dyDescent="0.25">
      <c r="A2293" t="s">
        <v>6</v>
      </c>
      <c r="B2293" t="s">
        <v>2310</v>
      </c>
      <c r="C2293" t="s">
        <v>2311</v>
      </c>
      <c r="D2293" t="s">
        <v>21</v>
      </c>
      <c r="E2293" s="17">
        <v>184</v>
      </c>
      <c r="F2293" s="17">
        <v>71300.69010869565</v>
      </c>
      <c r="G2293" s="17">
        <v>69984.89644782609</v>
      </c>
      <c r="H2293" s="17">
        <v>22747.670705434783</v>
      </c>
      <c r="I2293" s="17">
        <v>636582.32259945653</v>
      </c>
      <c r="J2293" s="17">
        <v>6172.3349054347818</v>
      </c>
      <c r="K2293" s="17">
        <v>4159.0151630434784</v>
      </c>
      <c r="L2293" s="17">
        <v>810946.92992989125</v>
      </c>
      <c r="M2293" s="26">
        <f>SUMIFS('OD M'!$E:$E,'OD M'!B:B,Celkem!B2293,'OD M'!$D:$D,Celkem!D2293)</f>
        <v>21</v>
      </c>
      <c r="N2293" s="27">
        <f>SUMIFS('OD M'!$G:$G,'OD M'!B:B,Celkem!B2293,'OD M'!$D:$D,Celkem!D2293)</f>
        <v>4.0652173913043477</v>
      </c>
      <c r="O2293" s="27">
        <f>SUMIFS('OD M'!$H:$H,'OD M'!B:B,Celkem!B2293,'OD M'!$D:$D,Celkem!D2293)</f>
        <v>19.777173913043477</v>
      </c>
    </row>
    <row r="2294" spans="1:15" x14ac:dyDescent="0.25">
      <c r="A2294" t="s">
        <v>6</v>
      </c>
      <c r="B2294" t="s">
        <v>2312</v>
      </c>
      <c r="C2294" t="s">
        <v>2313</v>
      </c>
      <c r="D2294" t="s">
        <v>2</v>
      </c>
      <c r="E2294" s="17">
        <v>23</v>
      </c>
      <c r="F2294" s="17">
        <v>32593.43260869565</v>
      </c>
      <c r="G2294" s="17">
        <v>43144.483495652174</v>
      </c>
      <c r="H2294" s="17">
        <v>35491.444008695653</v>
      </c>
      <c r="I2294" s="17">
        <v>295378.23844347824</v>
      </c>
      <c r="J2294" s="17">
        <v>1038.8797130434782</v>
      </c>
      <c r="K2294" s="17">
        <v>0</v>
      </c>
      <c r="L2294" s="17">
        <v>407646.47826956515</v>
      </c>
      <c r="M2294" s="26">
        <f>SUMIFS('OD M'!$E:$E,'OD M'!B:B,Celkem!B2294,'OD M'!$D:$D,Celkem!D2294)</f>
        <v>15</v>
      </c>
      <c r="N2294" s="27">
        <f>SUMIFS('OD M'!$G:$G,'OD M'!B:B,Celkem!B2294,'OD M'!$D:$D,Celkem!D2294)</f>
        <v>4.6956521739130439</v>
      </c>
      <c r="O2294" s="27">
        <f>SUMIFS('OD M'!$H:$H,'OD M'!B:B,Celkem!B2294,'OD M'!$D:$D,Celkem!D2294)</f>
        <v>10.608695652173912</v>
      </c>
    </row>
    <row r="2295" spans="1:15" x14ac:dyDescent="0.25">
      <c r="A2295" t="s">
        <v>6</v>
      </c>
      <c r="B2295" t="s">
        <v>2312</v>
      </c>
      <c r="C2295" t="s">
        <v>2313</v>
      </c>
      <c r="D2295" t="s">
        <v>21</v>
      </c>
      <c r="E2295" s="17">
        <v>344</v>
      </c>
      <c r="F2295" s="17">
        <v>28002.54069767442</v>
      </c>
      <c r="G2295" s="17">
        <v>34425.938614534884</v>
      </c>
      <c r="H2295" s="17">
        <v>29953.854006104651</v>
      </c>
      <c r="I2295" s="17">
        <v>286271.8046636628</v>
      </c>
      <c r="J2295" s="17">
        <v>1614.5755895348839</v>
      </c>
      <c r="K2295" s="17">
        <v>1640.588895348837</v>
      </c>
      <c r="L2295" s="17">
        <v>381909.30246686045</v>
      </c>
      <c r="M2295" s="26">
        <f>SUMIFS('OD M'!$E:$E,'OD M'!B:B,Celkem!B2295,'OD M'!$D:$D,Celkem!D2295)</f>
        <v>15</v>
      </c>
      <c r="N2295" s="27">
        <f>SUMIFS('OD M'!$G:$G,'OD M'!B:B,Celkem!B2295,'OD M'!$D:$D,Celkem!D2295)</f>
        <v>4.5872093023255811</v>
      </c>
      <c r="O2295" s="27">
        <f>SUMIFS('OD M'!$H:$H,'OD M'!B:B,Celkem!B2295,'OD M'!$D:$D,Celkem!D2295)</f>
        <v>9.9302325581395348</v>
      </c>
    </row>
    <row r="2296" spans="1:15" x14ac:dyDescent="0.25">
      <c r="A2296" t="s">
        <v>6</v>
      </c>
      <c r="B2296" t="s">
        <v>2314</v>
      </c>
      <c r="C2296" t="s">
        <v>2315</v>
      </c>
      <c r="D2296" t="s">
        <v>2</v>
      </c>
      <c r="E2296" s="17">
        <v>58</v>
      </c>
      <c r="F2296" s="17">
        <v>16660.158103448277</v>
      </c>
      <c r="G2296" s="17">
        <v>30298.663712068967</v>
      </c>
      <c r="H2296" s="17">
        <v>29671.495489655172</v>
      </c>
      <c r="I2296" s="17">
        <v>159343.77427241381</v>
      </c>
      <c r="J2296" s="17">
        <v>1711.0698155172413</v>
      </c>
      <c r="K2296" s="17">
        <v>0</v>
      </c>
      <c r="L2296" s="17">
        <v>237685.16139310345</v>
      </c>
      <c r="M2296" s="26">
        <f>SUMIFS('OD M'!$E:$E,'OD M'!B:B,Celkem!B2296,'OD M'!$D:$D,Celkem!D2296)</f>
        <v>12</v>
      </c>
      <c r="N2296" s="27">
        <f>SUMIFS('OD M'!$G:$G,'OD M'!B:B,Celkem!B2296,'OD M'!$D:$D,Celkem!D2296)</f>
        <v>4.2241379310344831</v>
      </c>
      <c r="O2296" s="27">
        <f>SUMIFS('OD M'!$H:$H,'OD M'!B:B,Celkem!B2296,'OD M'!$D:$D,Celkem!D2296)</f>
        <v>6.1206896551724137</v>
      </c>
    </row>
    <row r="2297" spans="1:15" x14ac:dyDescent="0.25">
      <c r="A2297" t="s">
        <v>6</v>
      </c>
      <c r="B2297" t="s">
        <v>2314</v>
      </c>
      <c r="C2297" t="s">
        <v>2315</v>
      </c>
      <c r="D2297" t="s">
        <v>21</v>
      </c>
      <c r="E2297" s="17">
        <v>452</v>
      </c>
      <c r="F2297" s="17">
        <v>15340.560796460179</v>
      </c>
      <c r="G2297" s="17">
        <v>24165.059646902657</v>
      </c>
      <c r="H2297" s="17">
        <v>21791.523085176988</v>
      </c>
      <c r="I2297" s="17">
        <v>159970.80023252213</v>
      </c>
      <c r="J2297" s="17">
        <v>748.20305221238937</v>
      </c>
      <c r="K2297" s="17">
        <v>1084.9365707964603</v>
      </c>
      <c r="L2297" s="17">
        <v>223101.08338407081</v>
      </c>
      <c r="M2297" s="26">
        <f>SUMIFS('OD M'!$E:$E,'OD M'!B:B,Celkem!B2297,'OD M'!$D:$D,Celkem!D2297)</f>
        <v>12</v>
      </c>
      <c r="N2297" s="27">
        <f>SUMIFS('OD M'!$G:$G,'OD M'!B:B,Celkem!B2297,'OD M'!$D:$D,Celkem!D2297)</f>
        <v>3.8407079646017701</v>
      </c>
      <c r="O2297" s="27">
        <f>SUMIFS('OD M'!$H:$H,'OD M'!B:B,Celkem!B2297,'OD M'!$D:$D,Celkem!D2297)</f>
        <v>5.9867256637168138</v>
      </c>
    </row>
    <row r="2298" spans="1:15" x14ac:dyDescent="0.25">
      <c r="A2298" t="s">
        <v>6</v>
      </c>
      <c r="B2298" t="s">
        <v>2316</v>
      </c>
      <c r="C2298" t="s">
        <v>2317</v>
      </c>
      <c r="D2298" t="s">
        <v>2</v>
      </c>
      <c r="E2298" s="17">
        <v>26</v>
      </c>
      <c r="F2298" s="17">
        <v>9847.581923076923</v>
      </c>
      <c r="G2298" s="17">
        <v>21510.836707692306</v>
      </c>
      <c r="H2298" s="17">
        <v>23844.972738461536</v>
      </c>
      <c r="I2298" s="17">
        <v>172526.07548076924</v>
      </c>
      <c r="J2298" s="17">
        <v>3693.3589730769231</v>
      </c>
      <c r="K2298" s="17">
        <v>55.08</v>
      </c>
      <c r="L2298" s="17">
        <v>231477.90582307693</v>
      </c>
      <c r="M2298" s="26">
        <f>SUMIFS('OD M'!$E:$E,'OD M'!B:B,Celkem!B2298,'OD M'!$D:$D,Celkem!D2298)</f>
        <v>11</v>
      </c>
      <c r="N2298" s="27">
        <f>SUMIFS('OD M'!$G:$G,'OD M'!B:B,Celkem!B2298,'OD M'!$D:$D,Celkem!D2298)</f>
        <v>3</v>
      </c>
      <c r="O2298" s="27">
        <f>SUMIFS('OD M'!$H:$H,'OD M'!B:B,Celkem!B2298,'OD M'!$D:$D,Celkem!D2298)</f>
        <v>6.4230769230769234</v>
      </c>
    </row>
    <row r="2299" spans="1:15" x14ac:dyDescent="0.25">
      <c r="A2299" t="s">
        <v>6</v>
      </c>
      <c r="B2299" t="s">
        <v>2316</v>
      </c>
      <c r="C2299" t="s">
        <v>2317</v>
      </c>
      <c r="D2299" t="s">
        <v>21</v>
      </c>
      <c r="E2299" s="17">
        <v>140</v>
      </c>
      <c r="F2299" s="17">
        <v>5875.9437857142857</v>
      </c>
      <c r="G2299" s="17">
        <v>20369.276139999998</v>
      </c>
      <c r="H2299" s="17">
        <v>21497.179100000001</v>
      </c>
      <c r="I2299" s="17">
        <v>139606.49560785713</v>
      </c>
      <c r="J2299" s="17">
        <v>1188.9118914285714</v>
      </c>
      <c r="K2299" s="17">
        <v>1092.8905714285713</v>
      </c>
      <c r="L2299" s="17">
        <v>189630.69709642857</v>
      </c>
      <c r="M2299" s="26">
        <f>SUMIFS('OD M'!$E:$E,'OD M'!B:B,Celkem!B2299,'OD M'!$D:$D,Celkem!D2299)</f>
        <v>11</v>
      </c>
      <c r="N2299" s="27">
        <f>SUMIFS('OD M'!$G:$G,'OD M'!B:B,Celkem!B2299,'OD M'!$D:$D,Celkem!D2299)</f>
        <v>3.5857142857142859</v>
      </c>
      <c r="O2299" s="27">
        <f>SUMIFS('OD M'!$H:$H,'OD M'!B:B,Celkem!B2299,'OD M'!$D:$D,Celkem!D2299)</f>
        <v>5.6785714285714288</v>
      </c>
    </row>
    <row r="2300" spans="1:15" x14ac:dyDescent="0.25">
      <c r="A2300" t="s">
        <v>6</v>
      </c>
      <c r="B2300" t="s">
        <v>2318</v>
      </c>
      <c r="C2300" t="s">
        <v>2319</v>
      </c>
      <c r="D2300" t="s">
        <v>2</v>
      </c>
      <c r="E2300" s="17">
        <v>24</v>
      </c>
      <c r="F2300" s="17">
        <v>9128.4633333333331</v>
      </c>
      <c r="G2300" s="17">
        <v>34446.548041666669</v>
      </c>
      <c r="H2300" s="17">
        <v>59513.020087499994</v>
      </c>
      <c r="I2300" s="17">
        <v>10815.736999999999</v>
      </c>
      <c r="J2300" s="17">
        <v>0</v>
      </c>
      <c r="K2300" s="17">
        <v>0</v>
      </c>
      <c r="L2300" s="17">
        <v>113903.76846249998</v>
      </c>
      <c r="M2300" s="26">
        <f>SUMIFS('OD M'!$E:$E,'OD M'!B:B,Celkem!B2300,'OD M'!$D:$D,Celkem!D2300)</f>
        <v>11</v>
      </c>
      <c r="N2300" s="27">
        <f>SUMIFS('OD M'!$G:$G,'OD M'!B:B,Celkem!B2300,'OD M'!$D:$D,Celkem!D2300)</f>
        <v>8.625</v>
      </c>
      <c r="O2300" s="27">
        <f>SUMIFS('OD M'!$H:$H,'OD M'!B:B,Celkem!B2300,'OD M'!$D:$D,Celkem!D2300)</f>
        <v>0.5</v>
      </c>
    </row>
    <row r="2301" spans="1:15" x14ac:dyDescent="0.25">
      <c r="A2301" t="s">
        <v>6</v>
      </c>
      <c r="B2301" t="s">
        <v>2318</v>
      </c>
      <c r="C2301" t="s">
        <v>2319</v>
      </c>
      <c r="D2301" t="s">
        <v>21</v>
      </c>
      <c r="E2301" s="17">
        <v>67</v>
      </c>
      <c r="F2301" s="17">
        <v>36054.371492537313</v>
      </c>
      <c r="G2301" s="17">
        <v>27564.645413432838</v>
      </c>
      <c r="H2301" s="17">
        <v>50555.764319402988</v>
      </c>
      <c r="I2301" s="17">
        <v>33795.415220895527</v>
      </c>
      <c r="J2301" s="17">
        <v>55.409134328358206</v>
      </c>
      <c r="K2301" s="17">
        <v>7003.916865671642</v>
      </c>
      <c r="L2301" s="17">
        <v>155029.52244626867</v>
      </c>
      <c r="M2301" s="26">
        <f>SUMIFS('OD M'!$E:$E,'OD M'!B:B,Celkem!B2301,'OD M'!$D:$D,Celkem!D2301)</f>
        <v>11</v>
      </c>
      <c r="N2301" s="27">
        <f>SUMIFS('OD M'!$G:$G,'OD M'!B:B,Celkem!B2301,'OD M'!$D:$D,Celkem!D2301)</f>
        <v>7.2835820895522385</v>
      </c>
      <c r="O2301" s="27">
        <f>SUMIFS('OD M'!$H:$H,'OD M'!B:B,Celkem!B2301,'OD M'!$D:$D,Celkem!D2301)</f>
        <v>2.1492537313432836</v>
      </c>
    </row>
    <row r="2302" spans="1:15" x14ac:dyDescent="0.25">
      <c r="A2302" t="s">
        <v>6</v>
      </c>
      <c r="B2302" t="s">
        <v>2320</v>
      </c>
      <c r="C2302" t="s">
        <v>2321</v>
      </c>
      <c r="D2302" t="s">
        <v>2</v>
      </c>
      <c r="E2302" s="17">
        <v>13</v>
      </c>
      <c r="F2302" s="17">
        <v>1464.3000000000002</v>
      </c>
      <c r="G2302" s="17">
        <v>31105.629007692307</v>
      </c>
      <c r="H2302" s="17">
        <v>31477.981430769232</v>
      </c>
      <c r="I2302" s="17">
        <v>0</v>
      </c>
      <c r="J2302" s="17">
        <v>0</v>
      </c>
      <c r="K2302" s="17">
        <v>73.176923076923075</v>
      </c>
      <c r="L2302" s="17">
        <v>64121.087361538455</v>
      </c>
      <c r="M2302" s="26">
        <f>SUMIFS('OD M'!$E:$E,'OD M'!B:B,Celkem!B2302,'OD M'!$D:$D,Celkem!D2302)</f>
        <v>8</v>
      </c>
      <c r="N2302" s="27">
        <f>SUMIFS('OD M'!$G:$G,'OD M'!B:B,Celkem!B2302,'OD M'!$D:$D,Celkem!D2302)</f>
        <v>4.4615384615384617</v>
      </c>
      <c r="O2302" s="27">
        <f>SUMIFS('OD M'!$H:$H,'OD M'!B:B,Celkem!B2302,'OD M'!$D:$D,Celkem!D2302)</f>
        <v>0</v>
      </c>
    </row>
    <row r="2303" spans="1:15" x14ac:dyDescent="0.25">
      <c r="A2303" t="s">
        <v>6</v>
      </c>
      <c r="B2303" t="s">
        <v>2320</v>
      </c>
      <c r="C2303" t="s">
        <v>2321</v>
      </c>
      <c r="D2303" t="s">
        <v>21</v>
      </c>
      <c r="E2303" s="17">
        <v>75</v>
      </c>
      <c r="F2303" s="17">
        <v>11794.330933333333</v>
      </c>
      <c r="G2303" s="17">
        <v>33836.389528</v>
      </c>
      <c r="H2303" s="17">
        <v>47167.696745333335</v>
      </c>
      <c r="I2303" s="17">
        <v>22946.149734666666</v>
      </c>
      <c r="J2303" s="17">
        <v>910.83997333333343</v>
      </c>
      <c r="K2303" s="17">
        <v>1362.6018666666666</v>
      </c>
      <c r="L2303" s="17">
        <v>118018.00878133332</v>
      </c>
      <c r="M2303" s="26">
        <f>SUMIFS('OD M'!$E:$E,'OD M'!B:B,Celkem!B2303,'OD M'!$D:$D,Celkem!D2303)</f>
        <v>8</v>
      </c>
      <c r="N2303" s="27">
        <f>SUMIFS('OD M'!$G:$G,'OD M'!B:B,Celkem!B2303,'OD M'!$D:$D,Celkem!D2303)</f>
        <v>7.28</v>
      </c>
      <c r="O2303" s="27">
        <f>SUMIFS('OD M'!$H:$H,'OD M'!B:B,Celkem!B2303,'OD M'!$D:$D,Celkem!D2303)</f>
        <v>1.2666666666666666</v>
      </c>
    </row>
    <row r="2304" spans="1:15" x14ac:dyDescent="0.25">
      <c r="A2304" t="s">
        <v>6</v>
      </c>
      <c r="B2304" t="s">
        <v>2322</v>
      </c>
      <c r="C2304" t="s">
        <v>2323</v>
      </c>
      <c r="D2304" t="s">
        <v>2</v>
      </c>
      <c r="E2304" s="17">
        <v>50</v>
      </c>
      <c r="F2304" s="17">
        <v>2438.2385999999997</v>
      </c>
      <c r="G2304" s="17">
        <v>25372.225466</v>
      </c>
      <c r="H2304" s="17">
        <v>23293.730934000003</v>
      </c>
      <c r="I2304" s="17">
        <v>4586.19146</v>
      </c>
      <c r="J2304" s="17">
        <v>0</v>
      </c>
      <c r="K2304" s="17">
        <v>0</v>
      </c>
      <c r="L2304" s="17">
        <v>55690.386460000009</v>
      </c>
      <c r="M2304" s="26">
        <f>SUMIFS('OD M'!$E:$E,'OD M'!B:B,Celkem!B2304,'OD M'!$D:$D,Celkem!D2304)</f>
        <v>4</v>
      </c>
      <c r="N2304" s="27">
        <f>SUMIFS('OD M'!$G:$G,'OD M'!B:B,Celkem!B2304,'OD M'!$D:$D,Celkem!D2304)</f>
        <v>3.18</v>
      </c>
      <c r="O2304" s="27">
        <f>SUMIFS('OD M'!$H:$H,'OD M'!B:B,Celkem!B2304,'OD M'!$D:$D,Celkem!D2304)</f>
        <v>0.24</v>
      </c>
    </row>
    <row r="2305" spans="1:15" x14ac:dyDescent="0.25">
      <c r="A2305" t="s">
        <v>6</v>
      </c>
      <c r="B2305" t="s">
        <v>2322</v>
      </c>
      <c r="C2305" t="s">
        <v>2323</v>
      </c>
      <c r="D2305" t="s">
        <v>21</v>
      </c>
      <c r="E2305" s="17">
        <v>302</v>
      </c>
      <c r="F2305" s="17">
        <v>23758.098675496687</v>
      </c>
      <c r="G2305" s="17">
        <v>16988.6453</v>
      </c>
      <c r="H2305" s="17">
        <v>17565.712980463577</v>
      </c>
      <c r="I2305" s="17">
        <v>5265.8261698675497</v>
      </c>
      <c r="J2305" s="17">
        <v>612.85821026490066</v>
      </c>
      <c r="K2305" s="17">
        <v>663.40966887417221</v>
      </c>
      <c r="L2305" s="17">
        <v>64854.551004966888</v>
      </c>
      <c r="M2305" s="26">
        <f>SUMIFS('OD M'!$E:$E,'OD M'!B:B,Celkem!B2305,'OD M'!$D:$D,Celkem!D2305)</f>
        <v>4</v>
      </c>
      <c r="N2305" s="27">
        <f>SUMIFS('OD M'!$G:$G,'OD M'!B:B,Celkem!B2305,'OD M'!$D:$D,Celkem!D2305)</f>
        <v>2.4701986754966887</v>
      </c>
      <c r="O2305" s="27">
        <f>SUMIFS('OD M'!$H:$H,'OD M'!B:B,Celkem!B2305,'OD M'!$D:$D,Celkem!D2305)</f>
        <v>0.29139072847682118</v>
      </c>
    </row>
    <row r="2306" spans="1:15" x14ac:dyDescent="0.25">
      <c r="A2306" t="s">
        <v>6</v>
      </c>
      <c r="B2306" t="s">
        <v>2324</v>
      </c>
      <c r="C2306" t="s">
        <v>2325</v>
      </c>
      <c r="D2306" t="s">
        <v>2</v>
      </c>
      <c r="E2306" s="17">
        <v>24</v>
      </c>
      <c r="F2306" s="17">
        <v>612488.22458333336</v>
      </c>
      <c r="G2306" s="17">
        <v>91918.452679166672</v>
      </c>
      <c r="H2306" s="17">
        <v>53554.488366666665</v>
      </c>
      <c r="I2306" s="17">
        <v>59643.170545833331</v>
      </c>
      <c r="J2306" s="17">
        <v>0</v>
      </c>
      <c r="K2306" s="17">
        <v>0</v>
      </c>
      <c r="L2306" s="17">
        <v>817604.33617500006</v>
      </c>
      <c r="M2306" s="26">
        <f>SUMIFS('OD M'!$E:$E,'OD M'!B:B,Celkem!B2306,'OD M'!$D:$D,Celkem!D2306)</f>
        <v>13</v>
      </c>
      <c r="N2306" s="27">
        <f>SUMIFS('OD M'!$G:$G,'OD M'!B:B,Celkem!B2306,'OD M'!$D:$D,Celkem!D2306)</f>
        <v>6.958333333333333</v>
      </c>
      <c r="O2306" s="27">
        <f>SUMIFS('OD M'!$H:$H,'OD M'!B:B,Celkem!B2306,'OD M'!$D:$D,Celkem!D2306)</f>
        <v>2.875</v>
      </c>
    </row>
    <row r="2307" spans="1:15" x14ac:dyDescent="0.25">
      <c r="A2307" t="s">
        <v>6</v>
      </c>
      <c r="B2307" t="s">
        <v>2324</v>
      </c>
      <c r="C2307" t="s">
        <v>2325</v>
      </c>
      <c r="D2307" t="s">
        <v>21</v>
      </c>
      <c r="E2307" s="17">
        <v>234</v>
      </c>
      <c r="F2307" s="17">
        <v>704171.96474358975</v>
      </c>
      <c r="G2307" s="17">
        <v>55654.79273076923</v>
      </c>
      <c r="H2307" s="17">
        <v>47031.717220512823</v>
      </c>
      <c r="I2307" s="17">
        <v>127815.9388423077</v>
      </c>
      <c r="J2307" s="17">
        <v>9883.4039948717946</v>
      </c>
      <c r="K2307" s="17">
        <v>1291.2625641025641</v>
      </c>
      <c r="L2307" s="17">
        <v>945849.08009615378</v>
      </c>
      <c r="M2307" s="26">
        <f>SUMIFS('OD M'!$E:$E,'OD M'!B:B,Celkem!B2307,'OD M'!$D:$D,Celkem!D2307)</f>
        <v>13</v>
      </c>
      <c r="N2307" s="27">
        <f>SUMIFS('OD M'!$G:$G,'OD M'!B:B,Celkem!B2307,'OD M'!$D:$D,Celkem!D2307)</f>
        <v>6.884615384615385</v>
      </c>
      <c r="O2307" s="27">
        <f>SUMIFS('OD M'!$H:$H,'OD M'!B:B,Celkem!B2307,'OD M'!$D:$D,Celkem!D2307)</f>
        <v>6.3205128205128203</v>
      </c>
    </row>
    <row r="2308" spans="1:15" x14ac:dyDescent="0.25">
      <c r="A2308" t="s">
        <v>6</v>
      </c>
      <c r="B2308" t="s">
        <v>2326</v>
      </c>
      <c r="C2308" t="s">
        <v>2327</v>
      </c>
      <c r="D2308" t="s">
        <v>2</v>
      </c>
      <c r="E2308" s="17">
        <v>11</v>
      </c>
      <c r="F2308" s="17">
        <v>565836.0636363636</v>
      </c>
      <c r="G2308" s="17">
        <v>49319.497927272721</v>
      </c>
      <c r="H2308" s="17">
        <v>46596.328972727271</v>
      </c>
      <c r="I2308" s="17">
        <v>6036.6203636363634</v>
      </c>
      <c r="J2308" s="17">
        <v>18612.785181818181</v>
      </c>
      <c r="K2308" s="17">
        <v>0</v>
      </c>
      <c r="L2308" s="17">
        <v>686401.29608181817</v>
      </c>
      <c r="M2308" s="26">
        <f>SUMIFS('OD M'!$E:$E,'OD M'!B:B,Celkem!B2308,'OD M'!$D:$D,Celkem!D2308)</f>
        <v>9</v>
      </c>
      <c r="N2308" s="27">
        <f>SUMIFS('OD M'!$G:$G,'OD M'!B:B,Celkem!B2308,'OD M'!$D:$D,Celkem!D2308)</f>
        <v>5.7272727272727275</v>
      </c>
      <c r="O2308" s="27">
        <f>SUMIFS('OD M'!$H:$H,'OD M'!B:B,Celkem!B2308,'OD M'!$D:$D,Celkem!D2308)</f>
        <v>0.18181818181818182</v>
      </c>
    </row>
    <row r="2309" spans="1:15" x14ac:dyDescent="0.25">
      <c r="A2309" t="s">
        <v>6</v>
      </c>
      <c r="B2309" t="s">
        <v>2326</v>
      </c>
      <c r="C2309" t="s">
        <v>2327</v>
      </c>
      <c r="D2309" t="s">
        <v>21</v>
      </c>
      <c r="E2309" s="17">
        <v>1002</v>
      </c>
      <c r="F2309" s="17">
        <v>607577.11027944111</v>
      </c>
      <c r="G2309" s="17">
        <v>43178.398095409182</v>
      </c>
      <c r="H2309" s="17">
        <v>27935.752475748504</v>
      </c>
      <c r="I2309" s="17">
        <v>50196.374223453095</v>
      </c>
      <c r="J2309" s="17">
        <v>3508.0991378243511</v>
      </c>
      <c r="K2309" s="17">
        <v>724.77273453093812</v>
      </c>
      <c r="L2309" s="17">
        <v>733120.50694640726</v>
      </c>
      <c r="M2309" s="26">
        <f>SUMIFS('OD M'!$E:$E,'OD M'!B:B,Celkem!B2309,'OD M'!$D:$D,Celkem!D2309)</f>
        <v>9</v>
      </c>
      <c r="N2309" s="27">
        <f>SUMIFS('OD M'!$G:$G,'OD M'!B:B,Celkem!B2309,'OD M'!$D:$D,Celkem!D2309)</f>
        <v>4.0918163672654693</v>
      </c>
      <c r="O2309" s="27">
        <f>SUMIFS('OD M'!$H:$H,'OD M'!B:B,Celkem!B2309,'OD M'!$D:$D,Celkem!D2309)</f>
        <v>2.7015968063872258</v>
      </c>
    </row>
    <row r="2310" spans="1:15" x14ac:dyDescent="0.25">
      <c r="A2310" t="s">
        <v>6</v>
      </c>
      <c r="B2310" t="s">
        <v>2328</v>
      </c>
      <c r="C2310" t="s">
        <v>2329</v>
      </c>
      <c r="D2310" t="s">
        <v>2</v>
      </c>
      <c r="E2310" s="17">
        <v>105</v>
      </c>
      <c r="F2310" s="17">
        <v>469726.77228571434</v>
      </c>
      <c r="G2310" s="17">
        <v>68443.22669428571</v>
      </c>
      <c r="H2310" s="17">
        <v>52839.127419999997</v>
      </c>
      <c r="I2310" s="17">
        <v>15916.577180952381</v>
      </c>
      <c r="J2310" s="17">
        <v>6758.2204857142851</v>
      </c>
      <c r="K2310" s="17">
        <v>108.00533333333333</v>
      </c>
      <c r="L2310" s="17">
        <v>613791.92940000002</v>
      </c>
      <c r="M2310" s="26">
        <f>SUMIFS('OD M'!$E:$E,'OD M'!B:B,Celkem!B2310,'OD M'!$D:$D,Celkem!D2310)</f>
        <v>8</v>
      </c>
      <c r="N2310" s="27">
        <f>SUMIFS('OD M'!$G:$G,'OD M'!B:B,Celkem!B2310,'OD M'!$D:$D,Celkem!D2310)</f>
        <v>6.4666666666666668</v>
      </c>
      <c r="O2310" s="27">
        <f>SUMIFS('OD M'!$H:$H,'OD M'!B:B,Celkem!B2310,'OD M'!$D:$D,Celkem!D2310)</f>
        <v>0.59047619047619049</v>
      </c>
    </row>
    <row r="2311" spans="1:15" x14ac:dyDescent="0.25">
      <c r="A2311" t="s">
        <v>6</v>
      </c>
      <c r="B2311" t="s">
        <v>2328</v>
      </c>
      <c r="C2311" t="s">
        <v>2329</v>
      </c>
      <c r="D2311" t="s">
        <v>21</v>
      </c>
      <c r="E2311" s="17">
        <v>134</v>
      </c>
      <c r="F2311" s="17">
        <v>534141.22723880596</v>
      </c>
      <c r="G2311" s="17">
        <v>74129.395159701497</v>
      </c>
      <c r="H2311" s="17">
        <v>28203.130550746268</v>
      </c>
      <c r="I2311" s="17">
        <v>64385.421080597007</v>
      </c>
      <c r="J2311" s="17">
        <v>8532.7781641791044</v>
      </c>
      <c r="K2311" s="17">
        <v>1568.0820895522388</v>
      </c>
      <c r="L2311" s="17">
        <v>710960.03428358189</v>
      </c>
      <c r="M2311" s="26">
        <f>SUMIFS('OD M'!$E:$E,'OD M'!B:B,Celkem!B2311,'OD M'!$D:$D,Celkem!D2311)</f>
        <v>8</v>
      </c>
      <c r="N2311" s="27">
        <f>SUMIFS('OD M'!$G:$G,'OD M'!B:B,Celkem!B2311,'OD M'!$D:$D,Celkem!D2311)</f>
        <v>3.4477611940298507</v>
      </c>
      <c r="O2311" s="27">
        <f>SUMIFS('OD M'!$H:$H,'OD M'!B:B,Celkem!B2311,'OD M'!$D:$D,Celkem!D2311)</f>
        <v>3.9179104477611939</v>
      </c>
    </row>
    <row r="2312" spans="1:15" x14ac:dyDescent="0.25">
      <c r="A2312" t="s">
        <v>6</v>
      </c>
      <c r="B2312" t="s">
        <v>2330</v>
      </c>
      <c r="C2312" t="s">
        <v>2331</v>
      </c>
      <c r="D2312" t="s">
        <v>2</v>
      </c>
      <c r="E2312" s="17">
        <v>10</v>
      </c>
      <c r="F2312" s="17">
        <v>387237.34900000005</v>
      </c>
      <c r="G2312" s="17">
        <v>79433.783680000008</v>
      </c>
      <c r="H2312" s="17">
        <v>35741.0694</v>
      </c>
      <c r="I2312" s="17">
        <v>125503.36425000001</v>
      </c>
      <c r="J2312" s="17">
        <v>14326.9584</v>
      </c>
      <c r="K2312" s="17">
        <v>0</v>
      </c>
      <c r="L2312" s="17">
        <v>642242.52473000006</v>
      </c>
      <c r="M2312" s="26">
        <f>SUMIFS('OD M'!$E:$E,'OD M'!B:B,Celkem!B2312,'OD M'!$D:$D,Celkem!D2312)</f>
        <v>16</v>
      </c>
      <c r="N2312" s="27">
        <f>SUMIFS('OD M'!$G:$G,'OD M'!B:B,Celkem!B2312,'OD M'!$D:$D,Celkem!D2312)</f>
        <v>4</v>
      </c>
      <c r="O2312" s="27">
        <f>SUMIFS('OD M'!$H:$H,'OD M'!B:B,Celkem!B2312,'OD M'!$D:$D,Celkem!D2312)</f>
        <v>5</v>
      </c>
    </row>
    <row r="2313" spans="1:15" x14ac:dyDescent="0.25">
      <c r="A2313" t="s">
        <v>6</v>
      </c>
      <c r="B2313" t="s">
        <v>2330</v>
      </c>
      <c r="C2313" t="s">
        <v>2331</v>
      </c>
      <c r="D2313" t="s">
        <v>21</v>
      </c>
      <c r="E2313" s="17">
        <v>61</v>
      </c>
      <c r="F2313" s="17">
        <v>392528.1262295082</v>
      </c>
      <c r="G2313" s="17">
        <v>124420.08581311475</v>
      </c>
      <c r="H2313" s="17">
        <v>38362.504190163934</v>
      </c>
      <c r="I2313" s="17">
        <v>140278.22252622951</v>
      </c>
      <c r="J2313" s="17">
        <v>69080.286321311476</v>
      </c>
      <c r="K2313" s="17">
        <v>1928.7198360655739</v>
      </c>
      <c r="L2313" s="17">
        <v>766597.94491639338</v>
      </c>
      <c r="M2313" s="26">
        <f>SUMIFS('OD M'!$E:$E,'OD M'!B:B,Celkem!B2313,'OD M'!$D:$D,Celkem!D2313)</f>
        <v>16</v>
      </c>
      <c r="N2313" s="27">
        <f>SUMIFS('OD M'!$G:$G,'OD M'!B:B,Celkem!B2313,'OD M'!$D:$D,Celkem!D2313)</f>
        <v>6</v>
      </c>
      <c r="O2313" s="27">
        <f>SUMIFS('OD M'!$H:$H,'OD M'!B:B,Celkem!B2313,'OD M'!$D:$D,Celkem!D2313)</f>
        <v>7.5901639344262293</v>
      </c>
    </row>
    <row r="2314" spans="1:15" x14ac:dyDescent="0.25">
      <c r="A2314" t="s">
        <v>6</v>
      </c>
      <c r="B2314" t="s">
        <v>2332</v>
      </c>
      <c r="C2314" t="s">
        <v>2333</v>
      </c>
      <c r="D2314" t="s">
        <v>2</v>
      </c>
      <c r="E2314" s="17">
        <v>28</v>
      </c>
      <c r="F2314" s="17">
        <v>334166.12892857142</v>
      </c>
      <c r="G2314" s="17">
        <v>56514.693450000006</v>
      </c>
      <c r="H2314" s="17">
        <v>37530.430682142854</v>
      </c>
      <c r="I2314" s="17">
        <v>72168.401489285709</v>
      </c>
      <c r="J2314" s="17">
        <v>14864.240485714285</v>
      </c>
      <c r="K2314" s="17">
        <v>0</v>
      </c>
      <c r="L2314" s="17">
        <v>515243.89503571426</v>
      </c>
      <c r="M2314" s="26">
        <f>SUMIFS('OD M'!$E:$E,'OD M'!B:B,Celkem!B2314,'OD M'!$D:$D,Celkem!D2314)</f>
        <v>9</v>
      </c>
      <c r="N2314" s="27">
        <f>SUMIFS('OD M'!$G:$G,'OD M'!B:B,Celkem!B2314,'OD M'!$D:$D,Celkem!D2314)</f>
        <v>4.6071428571428568</v>
      </c>
      <c r="O2314" s="27">
        <f>SUMIFS('OD M'!$H:$H,'OD M'!B:B,Celkem!B2314,'OD M'!$D:$D,Celkem!D2314)</f>
        <v>3.75</v>
      </c>
    </row>
    <row r="2315" spans="1:15" x14ac:dyDescent="0.25">
      <c r="A2315" t="s">
        <v>6</v>
      </c>
      <c r="B2315" t="s">
        <v>2332</v>
      </c>
      <c r="C2315" t="s">
        <v>2333</v>
      </c>
      <c r="D2315" t="s">
        <v>21</v>
      </c>
      <c r="E2315" s="17">
        <v>107</v>
      </c>
      <c r="F2315" s="17">
        <v>319502.1621495327</v>
      </c>
      <c r="G2315" s="17">
        <v>82699.994517757004</v>
      </c>
      <c r="H2315" s="17">
        <v>50641.091641121493</v>
      </c>
      <c r="I2315" s="17">
        <v>50926.807508411213</v>
      </c>
      <c r="J2315" s="17">
        <v>36728.836544859812</v>
      </c>
      <c r="K2315" s="17">
        <v>52.506168224299067</v>
      </c>
      <c r="L2315" s="17">
        <v>540551.39852990652</v>
      </c>
      <c r="M2315" s="26">
        <f>SUMIFS('OD M'!$E:$E,'OD M'!B:B,Celkem!B2315,'OD M'!$D:$D,Celkem!D2315)</f>
        <v>9</v>
      </c>
      <c r="N2315" s="27">
        <f>SUMIFS('OD M'!$G:$G,'OD M'!B:B,Celkem!B2315,'OD M'!$D:$D,Celkem!D2315)</f>
        <v>7</v>
      </c>
      <c r="O2315" s="27">
        <f>SUMIFS('OD M'!$H:$H,'OD M'!B:B,Celkem!B2315,'OD M'!$D:$D,Celkem!D2315)</f>
        <v>2.97196261682243</v>
      </c>
    </row>
    <row r="2316" spans="1:15" x14ac:dyDescent="0.25">
      <c r="A2316" t="s">
        <v>6</v>
      </c>
      <c r="B2316" t="s">
        <v>2334</v>
      </c>
      <c r="C2316" t="s">
        <v>2335</v>
      </c>
      <c r="D2316" t="s">
        <v>2</v>
      </c>
      <c r="E2316" s="17">
        <v>6</v>
      </c>
      <c r="F2316" s="17">
        <v>113509.52500000001</v>
      </c>
      <c r="G2316" s="17">
        <v>36238.234433333331</v>
      </c>
      <c r="H2316" s="17">
        <v>23783.439166666667</v>
      </c>
      <c r="I2316" s="17">
        <v>20585.596216666669</v>
      </c>
      <c r="J2316" s="17">
        <v>0</v>
      </c>
      <c r="K2316" s="17">
        <v>0</v>
      </c>
      <c r="L2316" s="17">
        <v>194116.79481666669</v>
      </c>
      <c r="M2316" s="26">
        <f>SUMIFS('OD M'!$E:$E,'OD M'!B:B,Celkem!B2316,'OD M'!$D:$D,Celkem!D2316)</f>
        <v>7</v>
      </c>
      <c r="N2316" s="27">
        <f>SUMIFS('OD M'!$G:$G,'OD M'!B:B,Celkem!B2316,'OD M'!$D:$D,Celkem!D2316)</f>
        <v>2.8333333333333335</v>
      </c>
      <c r="O2316" s="27">
        <f>SUMIFS('OD M'!$H:$H,'OD M'!B:B,Celkem!B2316,'OD M'!$D:$D,Celkem!D2316)</f>
        <v>1.1666666666666667</v>
      </c>
    </row>
    <row r="2317" spans="1:15" x14ac:dyDescent="0.25">
      <c r="A2317" t="s">
        <v>6</v>
      </c>
      <c r="B2317" t="s">
        <v>2334</v>
      </c>
      <c r="C2317" t="s">
        <v>2335</v>
      </c>
      <c r="D2317" t="s">
        <v>21</v>
      </c>
      <c r="E2317" s="17">
        <v>165</v>
      </c>
      <c r="F2317" s="17">
        <v>342958.13690909091</v>
      </c>
      <c r="G2317" s="17">
        <v>57272.549432727275</v>
      </c>
      <c r="H2317" s="17">
        <v>32259.23348969697</v>
      </c>
      <c r="I2317" s="17">
        <v>37785.13704909091</v>
      </c>
      <c r="J2317" s="17">
        <v>682.61754606060606</v>
      </c>
      <c r="K2317" s="17">
        <v>487.67200000000003</v>
      </c>
      <c r="L2317" s="17">
        <v>471445.34642666671</v>
      </c>
      <c r="M2317" s="26">
        <f>SUMIFS('OD M'!$E:$E,'OD M'!B:B,Celkem!B2317,'OD M'!$D:$D,Celkem!D2317)</f>
        <v>7</v>
      </c>
      <c r="N2317" s="27">
        <f>SUMIFS('OD M'!$G:$G,'OD M'!B:B,Celkem!B2317,'OD M'!$D:$D,Celkem!D2317)</f>
        <v>4.0363636363636362</v>
      </c>
      <c r="O2317" s="27">
        <f>SUMIFS('OD M'!$H:$H,'OD M'!B:B,Celkem!B2317,'OD M'!$D:$D,Celkem!D2317)</f>
        <v>2.9818181818181819</v>
      </c>
    </row>
    <row r="2318" spans="1:15" x14ac:dyDescent="0.25">
      <c r="A2318" t="s">
        <v>6</v>
      </c>
      <c r="B2318" t="s">
        <v>2336</v>
      </c>
      <c r="C2318" t="s">
        <v>2337</v>
      </c>
      <c r="D2318" t="s">
        <v>2</v>
      </c>
      <c r="E2318" s="17">
        <v>27</v>
      </c>
      <c r="F2318" s="17">
        <v>124442.73333333332</v>
      </c>
      <c r="G2318" s="17">
        <v>62627.957655555554</v>
      </c>
      <c r="H2318" s="17">
        <v>12205.138914814814</v>
      </c>
      <c r="I2318" s="17">
        <v>0</v>
      </c>
      <c r="J2318" s="17">
        <v>0</v>
      </c>
      <c r="K2318" s="17">
        <v>0</v>
      </c>
      <c r="L2318" s="17">
        <v>199275.82990370368</v>
      </c>
      <c r="M2318" s="26">
        <f>SUMIFS('OD M'!$E:$E,'OD M'!B:B,Celkem!B2318,'OD M'!$D:$D,Celkem!D2318)</f>
        <v>3</v>
      </c>
      <c r="N2318" s="27">
        <f>SUMIFS('OD M'!$G:$G,'OD M'!B:B,Celkem!B2318,'OD M'!$D:$D,Celkem!D2318)</f>
        <v>1.5185185185185186</v>
      </c>
      <c r="O2318" s="27">
        <f>SUMIFS('OD M'!$H:$H,'OD M'!B:B,Celkem!B2318,'OD M'!$D:$D,Celkem!D2318)</f>
        <v>0</v>
      </c>
    </row>
    <row r="2319" spans="1:15" x14ac:dyDescent="0.25">
      <c r="A2319" t="s">
        <v>6</v>
      </c>
      <c r="B2319" t="s">
        <v>2336</v>
      </c>
      <c r="C2319" t="s">
        <v>2337</v>
      </c>
      <c r="D2319" t="s">
        <v>21</v>
      </c>
      <c r="E2319" s="17">
        <v>808</v>
      </c>
      <c r="F2319" s="17">
        <v>110584.58719059406</v>
      </c>
      <c r="G2319" s="17">
        <v>45937.259327599015</v>
      </c>
      <c r="H2319" s="17">
        <v>16770.026489480199</v>
      </c>
      <c r="I2319" s="17">
        <v>8115.3056672029707</v>
      </c>
      <c r="J2319" s="17">
        <v>535.50973403465343</v>
      </c>
      <c r="K2319" s="17">
        <v>3212.9107425742573</v>
      </c>
      <c r="L2319" s="17">
        <v>185155.59915148516</v>
      </c>
      <c r="M2319" s="26">
        <f>SUMIFS('OD M'!$E:$E,'OD M'!B:B,Celkem!B2319,'OD M'!$D:$D,Celkem!D2319)</f>
        <v>3</v>
      </c>
      <c r="N2319" s="27">
        <f>SUMIFS('OD M'!$G:$G,'OD M'!B:B,Celkem!B2319,'OD M'!$D:$D,Celkem!D2319)</f>
        <v>2.3886138613861387</v>
      </c>
      <c r="O2319" s="27">
        <f>SUMIFS('OD M'!$H:$H,'OD M'!B:B,Celkem!B2319,'OD M'!$D:$D,Celkem!D2319)</f>
        <v>0.44554455445544555</v>
      </c>
    </row>
    <row r="2320" spans="1:15" x14ac:dyDescent="0.25">
      <c r="A2320" t="s">
        <v>6</v>
      </c>
      <c r="B2320" t="s">
        <v>2338</v>
      </c>
      <c r="C2320" t="s">
        <v>2339</v>
      </c>
      <c r="D2320" t="s">
        <v>2</v>
      </c>
      <c r="E2320" s="17">
        <v>6</v>
      </c>
      <c r="F2320" s="17">
        <v>45567.096666666672</v>
      </c>
      <c r="G2320" s="17">
        <v>63193.077916666669</v>
      </c>
      <c r="H2320" s="17">
        <v>101718.20856666665</v>
      </c>
      <c r="I2320" s="17">
        <v>96156.799233333324</v>
      </c>
      <c r="J2320" s="17">
        <v>15691.821266666666</v>
      </c>
      <c r="K2320" s="17">
        <v>0</v>
      </c>
      <c r="L2320" s="17">
        <v>322327.00364999997</v>
      </c>
      <c r="M2320" s="26">
        <f>SUMIFS('OD M'!$E:$E,'OD M'!B:B,Celkem!B2320,'OD M'!$D:$D,Celkem!D2320)</f>
        <v>13</v>
      </c>
      <c r="N2320" s="27">
        <f>SUMIFS('OD M'!$G:$G,'OD M'!B:B,Celkem!B2320,'OD M'!$D:$D,Celkem!D2320)</f>
        <v>13.333333333333334</v>
      </c>
      <c r="O2320" s="27">
        <f>SUMIFS('OD M'!$H:$H,'OD M'!B:B,Celkem!B2320,'OD M'!$D:$D,Celkem!D2320)</f>
        <v>3.8333333333333335</v>
      </c>
    </row>
    <row r="2321" spans="1:15" x14ac:dyDescent="0.25">
      <c r="A2321" t="s">
        <v>6</v>
      </c>
      <c r="B2321" t="s">
        <v>2338</v>
      </c>
      <c r="C2321" t="s">
        <v>2339</v>
      </c>
      <c r="D2321" t="s">
        <v>21</v>
      </c>
      <c r="E2321" s="17">
        <v>185</v>
      </c>
      <c r="F2321" s="17">
        <v>97517.933405405405</v>
      </c>
      <c r="G2321" s="17">
        <v>84812.369261621629</v>
      </c>
      <c r="H2321" s="17">
        <v>39329.535185405402</v>
      </c>
      <c r="I2321" s="17">
        <v>83556.121408648643</v>
      </c>
      <c r="J2321" s="17">
        <v>9146.0603843243243</v>
      </c>
      <c r="K2321" s="17">
        <v>355.71632432432432</v>
      </c>
      <c r="L2321" s="17">
        <v>314717.73596972972</v>
      </c>
      <c r="M2321" s="26">
        <f>SUMIFS('OD M'!$E:$E,'OD M'!B:B,Celkem!B2321,'OD M'!$D:$D,Celkem!D2321)</f>
        <v>13</v>
      </c>
      <c r="N2321" s="27">
        <f>SUMIFS('OD M'!$G:$G,'OD M'!B:B,Celkem!B2321,'OD M'!$D:$D,Celkem!D2321)</f>
        <v>6.2054054054054051</v>
      </c>
      <c r="O2321" s="27">
        <f>SUMIFS('OD M'!$H:$H,'OD M'!B:B,Celkem!B2321,'OD M'!$D:$D,Celkem!D2321)</f>
        <v>5.1675675675675672</v>
      </c>
    </row>
    <row r="2322" spans="1:15" x14ac:dyDescent="0.25">
      <c r="A2322" t="s">
        <v>6</v>
      </c>
      <c r="B2322" t="s">
        <v>2340</v>
      </c>
      <c r="C2322" t="s">
        <v>2341</v>
      </c>
      <c r="D2322" t="s">
        <v>2</v>
      </c>
      <c r="E2322" s="17">
        <v>5</v>
      </c>
      <c r="F2322" s="17">
        <v>92370.756000000008</v>
      </c>
      <c r="G2322" s="17">
        <v>76616.966939999998</v>
      </c>
      <c r="H2322" s="17">
        <v>83425.794280000002</v>
      </c>
      <c r="I2322" s="17">
        <v>69963.109559999997</v>
      </c>
      <c r="J2322" s="17">
        <v>16483.129999999997</v>
      </c>
      <c r="K2322" s="17">
        <v>0</v>
      </c>
      <c r="L2322" s="17">
        <v>338859.75678</v>
      </c>
      <c r="M2322" s="26">
        <f>SUMIFS('OD M'!$E:$E,'OD M'!B:B,Celkem!B2322,'OD M'!$D:$D,Celkem!D2322)</f>
        <v>8</v>
      </c>
      <c r="N2322" s="27">
        <f>SUMIFS('OD M'!$G:$G,'OD M'!B:B,Celkem!B2322,'OD M'!$D:$D,Celkem!D2322)</f>
        <v>10.199999999999999</v>
      </c>
      <c r="O2322" s="27">
        <f>SUMIFS('OD M'!$H:$H,'OD M'!B:B,Celkem!B2322,'OD M'!$D:$D,Celkem!D2322)</f>
        <v>3.4</v>
      </c>
    </row>
    <row r="2323" spans="1:15" x14ac:dyDescent="0.25">
      <c r="A2323" t="s">
        <v>6</v>
      </c>
      <c r="B2323" t="s">
        <v>2340</v>
      </c>
      <c r="C2323" t="s">
        <v>2341</v>
      </c>
      <c r="D2323" t="s">
        <v>21</v>
      </c>
      <c r="E2323" s="17">
        <v>188</v>
      </c>
      <c r="F2323" s="17">
        <v>92343.746063829793</v>
      </c>
      <c r="G2323" s="17">
        <v>74056.358716489354</v>
      </c>
      <c r="H2323" s="17">
        <v>20520.816587765956</v>
      </c>
      <c r="I2323" s="17">
        <v>38472.819493617018</v>
      </c>
      <c r="J2323" s="17">
        <v>2936.7500361702128</v>
      </c>
      <c r="K2323" s="17">
        <v>78.604468085106376</v>
      </c>
      <c r="L2323" s="17">
        <v>228409.09536595744</v>
      </c>
      <c r="M2323" s="26">
        <f>SUMIFS('OD M'!$E:$E,'OD M'!B:B,Celkem!B2323,'OD M'!$D:$D,Celkem!D2323)</f>
        <v>8</v>
      </c>
      <c r="N2323" s="27">
        <f>SUMIFS('OD M'!$G:$G,'OD M'!B:B,Celkem!B2323,'OD M'!$D:$D,Celkem!D2323)</f>
        <v>3.2127659574468086</v>
      </c>
      <c r="O2323" s="27">
        <f>SUMIFS('OD M'!$H:$H,'OD M'!B:B,Celkem!B2323,'OD M'!$D:$D,Celkem!D2323)</f>
        <v>2.7180851063829787</v>
      </c>
    </row>
    <row r="2324" spans="1:15" x14ac:dyDescent="0.25">
      <c r="A2324" t="s">
        <v>6</v>
      </c>
      <c r="B2324" t="s">
        <v>2342</v>
      </c>
      <c r="C2324" t="s">
        <v>2343</v>
      </c>
      <c r="D2324" t="s">
        <v>2</v>
      </c>
      <c r="E2324" s="17">
        <v>4</v>
      </c>
      <c r="F2324" s="17">
        <v>81479.842499999999</v>
      </c>
      <c r="G2324" s="17">
        <v>38500.922124999997</v>
      </c>
      <c r="H2324" s="17">
        <v>27281.00375</v>
      </c>
      <c r="I2324" s="17">
        <v>0</v>
      </c>
      <c r="J2324" s="17">
        <v>0</v>
      </c>
      <c r="K2324" s="17">
        <v>0</v>
      </c>
      <c r="L2324" s="17">
        <v>147261.76837499999</v>
      </c>
      <c r="M2324" s="26">
        <f>SUMIFS('OD M'!$E:$E,'OD M'!B:B,Celkem!B2324,'OD M'!$D:$D,Celkem!D2324)</f>
        <v>4</v>
      </c>
      <c r="N2324" s="27">
        <f>SUMIFS('OD M'!$G:$G,'OD M'!B:B,Celkem!B2324,'OD M'!$D:$D,Celkem!D2324)</f>
        <v>3.25</v>
      </c>
      <c r="O2324" s="27">
        <f>SUMIFS('OD M'!$H:$H,'OD M'!B:B,Celkem!B2324,'OD M'!$D:$D,Celkem!D2324)</f>
        <v>0</v>
      </c>
    </row>
    <row r="2325" spans="1:15" x14ac:dyDescent="0.25">
      <c r="A2325" t="s">
        <v>6</v>
      </c>
      <c r="B2325" t="s">
        <v>2342</v>
      </c>
      <c r="C2325" t="s">
        <v>2343</v>
      </c>
      <c r="D2325" t="s">
        <v>21</v>
      </c>
      <c r="E2325" s="17">
        <v>116</v>
      </c>
      <c r="F2325" s="17">
        <v>158477.67905172415</v>
      </c>
      <c r="G2325" s="17">
        <v>26508.096964655171</v>
      </c>
      <c r="H2325" s="17">
        <v>12880.945551724137</v>
      </c>
      <c r="I2325" s="17">
        <v>11528.972126724138</v>
      </c>
      <c r="J2325" s="17">
        <v>33.006011206896552</v>
      </c>
      <c r="K2325" s="17">
        <v>0</v>
      </c>
      <c r="L2325" s="17">
        <v>209428.6997060345</v>
      </c>
      <c r="M2325" s="26">
        <f>SUMIFS('OD M'!$E:$E,'OD M'!B:B,Celkem!B2325,'OD M'!$D:$D,Celkem!D2325)</f>
        <v>4</v>
      </c>
      <c r="N2325" s="27">
        <f>SUMIFS('OD M'!$G:$G,'OD M'!B:B,Celkem!B2325,'OD M'!$D:$D,Celkem!D2325)</f>
        <v>2.8189655172413794</v>
      </c>
      <c r="O2325" s="27">
        <f>SUMIFS('OD M'!$H:$H,'OD M'!B:B,Celkem!B2325,'OD M'!$D:$D,Celkem!D2325)</f>
        <v>1.0517241379310345</v>
      </c>
    </row>
    <row r="2326" spans="1:15" x14ac:dyDescent="0.25">
      <c r="A2326" t="s">
        <v>6</v>
      </c>
      <c r="B2326" t="s">
        <v>2344</v>
      </c>
      <c r="C2326" t="s">
        <v>2345</v>
      </c>
      <c r="D2326" t="s">
        <v>2</v>
      </c>
      <c r="E2326" s="17">
        <v>47</v>
      </c>
      <c r="F2326" s="17">
        <v>42604.972978723403</v>
      </c>
      <c r="G2326" s="17">
        <v>35288.32830638298</v>
      </c>
      <c r="H2326" s="17">
        <v>31698.720057446808</v>
      </c>
      <c r="I2326" s="17">
        <v>26864.138238297874</v>
      </c>
      <c r="J2326" s="17">
        <v>3653.0179999999996</v>
      </c>
      <c r="K2326" s="17">
        <v>3.4008510638297875</v>
      </c>
      <c r="L2326" s="17">
        <v>140112.57843191491</v>
      </c>
      <c r="M2326" s="26">
        <f>SUMIFS('OD M'!$E:$E,'OD M'!B:B,Celkem!B2326,'OD M'!$D:$D,Celkem!D2326)</f>
        <v>6</v>
      </c>
      <c r="N2326" s="27">
        <f>SUMIFS('OD M'!$G:$G,'OD M'!B:B,Celkem!B2326,'OD M'!$D:$D,Celkem!D2326)</f>
        <v>3.8085106382978724</v>
      </c>
      <c r="O2326" s="27">
        <f>SUMIFS('OD M'!$H:$H,'OD M'!B:B,Celkem!B2326,'OD M'!$D:$D,Celkem!D2326)</f>
        <v>1.2127659574468086</v>
      </c>
    </row>
    <row r="2327" spans="1:15" x14ac:dyDescent="0.25">
      <c r="A2327" t="s">
        <v>6</v>
      </c>
      <c r="B2327" t="s">
        <v>2344</v>
      </c>
      <c r="C2327" t="s">
        <v>2345</v>
      </c>
      <c r="D2327" t="s">
        <v>21</v>
      </c>
      <c r="E2327" s="17">
        <v>116</v>
      </c>
      <c r="F2327" s="17">
        <v>61434.463448275863</v>
      </c>
      <c r="G2327" s="17">
        <v>48696.181885344828</v>
      </c>
      <c r="H2327" s="17">
        <v>17113.74254224138</v>
      </c>
      <c r="I2327" s="17">
        <v>27331.596031896552</v>
      </c>
      <c r="J2327" s="17">
        <v>271.95860172413796</v>
      </c>
      <c r="K2327" s="17">
        <v>135.65655172413793</v>
      </c>
      <c r="L2327" s="17">
        <v>154983.59906120686</v>
      </c>
      <c r="M2327" s="26">
        <f>SUMIFS('OD M'!$E:$E,'OD M'!B:B,Celkem!B2327,'OD M'!$D:$D,Celkem!D2327)</f>
        <v>6</v>
      </c>
      <c r="N2327" s="27">
        <f>SUMIFS('OD M'!$G:$G,'OD M'!B:B,Celkem!B2327,'OD M'!$D:$D,Celkem!D2327)</f>
        <v>2.9913793103448274</v>
      </c>
      <c r="O2327" s="27">
        <f>SUMIFS('OD M'!$H:$H,'OD M'!B:B,Celkem!B2327,'OD M'!$D:$D,Celkem!D2327)</f>
        <v>1.7931034482758621</v>
      </c>
    </row>
    <row r="2328" spans="1:15" x14ac:dyDescent="0.25">
      <c r="A2328" t="s">
        <v>6</v>
      </c>
      <c r="B2328" t="s">
        <v>2346</v>
      </c>
      <c r="C2328" t="s">
        <v>2347</v>
      </c>
      <c r="D2328" t="s">
        <v>2</v>
      </c>
      <c r="E2328" s="17">
        <v>2</v>
      </c>
      <c r="F2328" s="17">
        <v>201082.89</v>
      </c>
      <c r="G2328" s="17">
        <v>139192.93539999999</v>
      </c>
      <c r="H2328" s="17">
        <v>11834.28485</v>
      </c>
      <c r="I2328" s="17">
        <v>32922.197999999997</v>
      </c>
      <c r="J2328" s="17">
        <v>0</v>
      </c>
      <c r="K2328" s="17">
        <v>0</v>
      </c>
      <c r="L2328" s="17">
        <v>385032.30824999994</v>
      </c>
      <c r="M2328" s="26">
        <f>SUMIFS('OD M'!$E:$E,'OD M'!B:B,Celkem!B2328,'OD M'!$D:$D,Celkem!D2328)</f>
        <v>7</v>
      </c>
      <c r="N2328" s="27">
        <f>SUMIFS('OD M'!$G:$G,'OD M'!B:B,Celkem!B2328,'OD M'!$D:$D,Celkem!D2328)</f>
        <v>1.5</v>
      </c>
      <c r="O2328" s="27">
        <f>SUMIFS('OD M'!$H:$H,'OD M'!B:B,Celkem!B2328,'OD M'!$D:$D,Celkem!D2328)</f>
        <v>1.5</v>
      </c>
    </row>
    <row r="2329" spans="1:15" x14ac:dyDescent="0.25">
      <c r="A2329" t="s">
        <v>6</v>
      </c>
      <c r="B2329" t="s">
        <v>2346</v>
      </c>
      <c r="C2329" t="s">
        <v>2347</v>
      </c>
      <c r="D2329" t="s">
        <v>21</v>
      </c>
      <c r="E2329" s="17">
        <v>113</v>
      </c>
      <c r="F2329" s="17">
        <v>170737.66336283187</v>
      </c>
      <c r="G2329" s="17">
        <v>71256.323564601771</v>
      </c>
      <c r="H2329" s="17">
        <v>31501.814214159294</v>
      </c>
      <c r="I2329" s="17">
        <v>80654.255904424776</v>
      </c>
      <c r="J2329" s="17">
        <v>1835.3533238938053</v>
      </c>
      <c r="K2329" s="17">
        <v>1623.3069026548671</v>
      </c>
      <c r="L2329" s="17">
        <v>357608.71727256634</v>
      </c>
      <c r="M2329" s="26">
        <f>SUMIFS('OD M'!$E:$E,'OD M'!B:B,Celkem!B2329,'OD M'!$D:$D,Celkem!D2329)</f>
        <v>7</v>
      </c>
      <c r="N2329" s="27">
        <f>SUMIFS('OD M'!$G:$G,'OD M'!B:B,Celkem!B2329,'OD M'!$D:$D,Celkem!D2329)</f>
        <v>5.1592920353982299</v>
      </c>
      <c r="O2329" s="27">
        <f>SUMIFS('OD M'!$H:$H,'OD M'!B:B,Celkem!B2329,'OD M'!$D:$D,Celkem!D2329)</f>
        <v>3.3628318584070795</v>
      </c>
    </row>
    <row r="2330" spans="1:15" x14ac:dyDescent="0.25">
      <c r="A2330" t="s">
        <v>6</v>
      </c>
      <c r="B2330" t="s">
        <v>2348</v>
      </c>
      <c r="C2330" t="s">
        <v>2349</v>
      </c>
      <c r="D2330" t="s">
        <v>2</v>
      </c>
      <c r="E2330" s="17">
        <v>281</v>
      </c>
      <c r="F2330" s="17">
        <v>165996.91857651246</v>
      </c>
      <c r="G2330" s="17">
        <v>91975.958698220638</v>
      </c>
      <c r="H2330" s="17">
        <v>17195.857855160142</v>
      </c>
      <c r="I2330" s="17">
        <v>1070.2304608540924</v>
      </c>
      <c r="J2330" s="17">
        <v>0</v>
      </c>
      <c r="K2330" s="17">
        <v>0</v>
      </c>
      <c r="L2330" s="17">
        <v>276238.96559074731</v>
      </c>
      <c r="M2330" s="26">
        <f>SUMIFS('OD M'!$E:$E,'OD M'!B:B,Celkem!B2330,'OD M'!$D:$D,Celkem!D2330)</f>
        <v>3</v>
      </c>
      <c r="N2330" s="27">
        <f>SUMIFS('OD M'!$G:$G,'OD M'!B:B,Celkem!B2330,'OD M'!$D:$D,Celkem!D2330)</f>
        <v>2.0498220640569396</v>
      </c>
      <c r="O2330" s="27">
        <f>SUMIFS('OD M'!$H:$H,'OD M'!B:B,Celkem!B2330,'OD M'!$D:$D,Celkem!D2330)</f>
        <v>5.6939501779359428E-2</v>
      </c>
    </row>
    <row r="2331" spans="1:15" x14ac:dyDescent="0.25">
      <c r="A2331" t="s">
        <v>6</v>
      </c>
      <c r="B2331" t="s">
        <v>2348</v>
      </c>
      <c r="C2331" t="s">
        <v>2349</v>
      </c>
      <c r="D2331" t="s">
        <v>21</v>
      </c>
      <c r="E2331" s="17">
        <v>4493</v>
      </c>
      <c r="F2331" s="17">
        <v>146929.04405519698</v>
      </c>
      <c r="G2331" s="17">
        <v>26457.401992855554</v>
      </c>
      <c r="H2331" s="17">
        <v>9085.0757692632978</v>
      </c>
      <c r="I2331" s="17">
        <v>12393.495222612954</v>
      </c>
      <c r="J2331" s="17">
        <v>35.666886846205209</v>
      </c>
      <c r="K2331" s="17">
        <v>2465.893549966615</v>
      </c>
      <c r="L2331" s="17">
        <v>197366.57747674163</v>
      </c>
      <c r="M2331" s="26">
        <f>SUMIFS('OD M'!$E:$E,'OD M'!B:B,Celkem!B2331,'OD M'!$D:$D,Celkem!D2331)</f>
        <v>3</v>
      </c>
      <c r="N2331" s="27">
        <f>SUMIFS('OD M'!$G:$G,'OD M'!B:B,Celkem!B2331,'OD M'!$D:$D,Celkem!D2331)</f>
        <v>1.4348987313598931</v>
      </c>
      <c r="O2331" s="27">
        <f>SUMIFS('OD M'!$H:$H,'OD M'!B:B,Celkem!B2331,'OD M'!$D:$D,Celkem!D2331)</f>
        <v>0.74026263075895837</v>
      </c>
    </row>
    <row r="2332" spans="1:15" x14ac:dyDescent="0.25">
      <c r="A2332" t="s">
        <v>6</v>
      </c>
      <c r="B2332" t="s">
        <v>2350</v>
      </c>
      <c r="C2332" t="s">
        <v>2351</v>
      </c>
      <c r="D2332" t="s">
        <v>2</v>
      </c>
      <c r="E2332" s="17">
        <v>127</v>
      </c>
      <c r="F2332" s="17">
        <v>64203.446377952758</v>
      </c>
      <c r="G2332" s="17">
        <v>44717.991329133853</v>
      </c>
      <c r="H2332" s="17">
        <v>11971.03070551181</v>
      </c>
      <c r="I2332" s="17">
        <v>820.25887086614171</v>
      </c>
      <c r="J2332" s="17">
        <v>232.72232283464567</v>
      </c>
      <c r="K2332" s="17">
        <v>0</v>
      </c>
      <c r="L2332" s="17">
        <v>121945.4496062992</v>
      </c>
      <c r="M2332" s="26">
        <f>SUMIFS('OD M'!$E:$E,'OD M'!B:B,Celkem!B2332,'OD M'!$D:$D,Celkem!D2332)</f>
        <v>3</v>
      </c>
      <c r="N2332" s="27">
        <f>SUMIFS('OD M'!$G:$G,'OD M'!B:B,Celkem!B2332,'OD M'!$D:$D,Celkem!D2332)</f>
        <v>1.5118110236220472</v>
      </c>
      <c r="O2332" s="27">
        <f>SUMIFS('OD M'!$H:$H,'OD M'!B:B,Celkem!B2332,'OD M'!$D:$D,Celkem!D2332)</f>
        <v>3.937007874015748E-2</v>
      </c>
    </row>
    <row r="2333" spans="1:15" x14ac:dyDescent="0.25">
      <c r="A2333" t="s">
        <v>6</v>
      </c>
      <c r="B2333" t="s">
        <v>2350</v>
      </c>
      <c r="C2333" t="s">
        <v>2351</v>
      </c>
      <c r="D2333" t="s">
        <v>21</v>
      </c>
      <c r="E2333" s="17">
        <v>1333</v>
      </c>
      <c r="F2333" s="17">
        <v>75778.764141035252</v>
      </c>
      <c r="G2333" s="17">
        <v>11447.62005783946</v>
      </c>
      <c r="H2333" s="17">
        <v>9298.6441966241564</v>
      </c>
      <c r="I2333" s="17">
        <v>3773.5624094523632</v>
      </c>
      <c r="J2333" s="17">
        <v>11.917146286571644</v>
      </c>
      <c r="K2333" s="17">
        <v>3250.1599399849965</v>
      </c>
      <c r="L2333" s="17">
        <v>103560.66789122281</v>
      </c>
      <c r="M2333" s="26">
        <f>SUMIFS('OD M'!$E:$E,'OD M'!B:B,Celkem!B2333,'OD M'!$D:$D,Celkem!D2333)</f>
        <v>3</v>
      </c>
      <c r="N2333" s="27">
        <f>SUMIFS('OD M'!$G:$G,'OD M'!B:B,Celkem!B2333,'OD M'!$D:$D,Celkem!D2333)</f>
        <v>1.4756189047261816</v>
      </c>
      <c r="O2333" s="27">
        <f>SUMIFS('OD M'!$H:$H,'OD M'!B:B,Celkem!B2333,'OD M'!$D:$D,Celkem!D2333)</f>
        <v>0.22730682670667668</v>
      </c>
    </row>
    <row r="2334" spans="1:15" x14ac:dyDescent="0.25">
      <c r="A2334" t="s">
        <v>6</v>
      </c>
      <c r="B2334" t="s">
        <v>2352</v>
      </c>
      <c r="C2334" t="s">
        <v>2353</v>
      </c>
      <c r="D2334" t="s">
        <v>2</v>
      </c>
      <c r="E2334" s="17">
        <v>1</v>
      </c>
      <c r="F2334" s="17">
        <v>77132.58</v>
      </c>
      <c r="G2334" s="17">
        <v>32087.1626</v>
      </c>
      <c r="H2334" s="17">
        <v>0</v>
      </c>
      <c r="I2334" s="17">
        <v>0</v>
      </c>
      <c r="J2334" s="17">
        <v>0</v>
      </c>
      <c r="K2334" s="17">
        <v>0</v>
      </c>
      <c r="L2334" s="17">
        <v>109219.7426</v>
      </c>
      <c r="M2334" s="26">
        <f>SUMIFS('OD M'!$E:$E,'OD M'!B:B,Celkem!B2334,'OD M'!$D:$D,Celkem!D2334)</f>
        <v>7</v>
      </c>
      <c r="N2334" s="27">
        <f>SUMIFS('OD M'!$G:$G,'OD M'!B:B,Celkem!B2334,'OD M'!$D:$D,Celkem!D2334)</f>
        <v>0</v>
      </c>
      <c r="O2334" s="27">
        <f>SUMIFS('OD M'!$H:$H,'OD M'!B:B,Celkem!B2334,'OD M'!$D:$D,Celkem!D2334)</f>
        <v>0</v>
      </c>
    </row>
    <row r="2335" spans="1:15" x14ac:dyDescent="0.25">
      <c r="A2335" t="s">
        <v>6</v>
      </c>
      <c r="B2335" t="s">
        <v>2352</v>
      </c>
      <c r="C2335" t="s">
        <v>2353</v>
      </c>
      <c r="D2335" t="s">
        <v>21</v>
      </c>
      <c r="E2335" s="17">
        <v>636</v>
      </c>
      <c r="F2335" s="17">
        <v>116158.20051886793</v>
      </c>
      <c r="G2335" s="17">
        <v>22228.379442767295</v>
      </c>
      <c r="H2335" s="17">
        <v>20749.12871933962</v>
      </c>
      <c r="I2335" s="17">
        <v>73466.16233191824</v>
      </c>
      <c r="J2335" s="17">
        <v>300.55098003144656</v>
      </c>
      <c r="K2335" s="17">
        <v>10236.3118081761</v>
      </c>
      <c r="L2335" s="17">
        <v>243138.73380110064</v>
      </c>
      <c r="M2335" s="26">
        <f>SUMIFS('OD M'!$E:$E,'OD M'!B:B,Celkem!B2335,'OD M'!$D:$D,Celkem!D2335)</f>
        <v>7</v>
      </c>
      <c r="N2335" s="27">
        <f>SUMIFS('OD M'!$G:$G,'OD M'!B:B,Celkem!B2335,'OD M'!$D:$D,Celkem!D2335)</f>
        <v>3.8050314465408803</v>
      </c>
      <c r="O2335" s="27">
        <f>SUMIFS('OD M'!$H:$H,'OD M'!B:B,Celkem!B2335,'OD M'!$D:$D,Celkem!D2335)</f>
        <v>3.2688679245283021</v>
      </c>
    </row>
    <row r="2336" spans="1:15" x14ac:dyDescent="0.25">
      <c r="A2336" t="s">
        <v>6</v>
      </c>
      <c r="B2336" t="s">
        <v>2354</v>
      </c>
      <c r="C2336" t="s">
        <v>2355</v>
      </c>
      <c r="D2336" t="s">
        <v>2</v>
      </c>
      <c r="E2336" s="17">
        <v>36</v>
      </c>
      <c r="F2336" s="17">
        <v>77510.464722222227</v>
      </c>
      <c r="G2336" s="17">
        <v>52279.831216666666</v>
      </c>
      <c r="H2336" s="17">
        <v>24237.668572222221</v>
      </c>
      <c r="I2336" s="17">
        <v>53552.17808888889</v>
      </c>
      <c r="J2336" s="17">
        <v>0</v>
      </c>
      <c r="K2336" s="17">
        <v>0</v>
      </c>
      <c r="L2336" s="17">
        <v>207580.14260000002</v>
      </c>
      <c r="M2336" s="26">
        <f>SUMIFS('OD M'!$E:$E,'OD M'!B:B,Celkem!B2336,'OD M'!$D:$D,Celkem!D2336)</f>
        <v>8</v>
      </c>
      <c r="N2336" s="27">
        <f>SUMIFS('OD M'!$G:$G,'OD M'!B:B,Celkem!B2336,'OD M'!$D:$D,Celkem!D2336)</f>
        <v>3.0277777777777777</v>
      </c>
      <c r="O2336" s="27">
        <f>SUMIFS('OD M'!$H:$H,'OD M'!B:B,Celkem!B2336,'OD M'!$D:$D,Celkem!D2336)</f>
        <v>2.6388888888888888</v>
      </c>
    </row>
    <row r="2337" spans="1:15" x14ac:dyDescent="0.25">
      <c r="A2337" t="s">
        <v>6</v>
      </c>
      <c r="B2337" t="s">
        <v>2354</v>
      </c>
      <c r="C2337" t="s">
        <v>2355</v>
      </c>
      <c r="D2337" t="s">
        <v>21</v>
      </c>
      <c r="E2337" s="17">
        <v>327</v>
      </c>
      <c r="F2337" s="17">
        <v>65078.745688073395</v>
      </c>
      <c r="G2337" s="17">
        <v>40041.017713455658</v>
      </c>
      <c r="H2337" s="17">
        <v>22082.986587767584</v>
      </c>
      <c r="I2337" s="17">
        <v>87596.525758715594</v>
      </c>
      <c r="J2337" s="17">
        <v>245.12843669724771</v>
      </c>
      <c r="K2337" s="17">
        <v>9937.6331192660546</v>
      </c>
      <c r="L2337" s="17">
        <v>224982.03730397552</v>
      </c>
      <c r="M2337" s="26">
        <f>SUMIFS('OD M'!$E:$E,'OD M'!B:B,Celkem!B2337,'OD M'!$D:$D,Celkem!D2337)</f>
        <v>8</v>
      </c>
      <c r="N2337" s="27">
        <f>SUMIFS('OD M'!$G:$G,'OD M'!B:B,Celkem!B2337,'OD M'!$D:$D,Celkem!D2337)</f>
        <v>3.6513761467889907</v>
      </c>
      <c r="O2337" s="27">
        <f>SUMIFS('OD M'!$H:$H,'OD M'!B:B,Celkem!B2337,'OD M'!$D:$D,Celkem!D2337)</f>
        <v>3.4709480122324159</v>
      </c>
    </row>
    <row r="2338" spans="1:15" x14ac:dyDescent="0.25">
      <c r="A2338" t="s">
        <v>6</v>
      </c>
      <c r="B2338" t="s">
        <v>2356</v>
      </c>
      <c r="C2338" t="s">
        <v>2357</v>
      </c>
      <c r="D2338" t="s">
        <v>2</v>
      </c>
      <c r="E2338" s="17">
        <v>14</v>
      </c>
      <c r="F2338" s="17">
        <v>68599.322142857141</v>
      </c>
      <c r="G2338" s="17">
        <v>35175.128278571428</v>
      </c>
      <c r="H2338" s="17">
        <v>9688.4978214285711</v>
      </c>
      <c r="I2338" s="17">
        <v>0</v>
      </c>
      <c r="J2338" s="17">
        <v>0</v>
      </c>
      <c r="K2338" s="17">
        <v>0</v>
      </c>
      <c r="L2338" s="17">
        <v>113462.94824285714</v>
      </c>
      <c r="M2338" s="26">
        <f>SUMIFS('OD M'!$E:$E,'OD M'!B:B,Celkem!B2338,'OD M'!$D:$D,Celkem!D2338)</f>
        <v>3</v>
      </c>
      <c r="N2338" s="27">
        <f>SUMIFS('OD M'!$G:$G,'OD M'!B:B,Celkem!B2338,'OD M'!$D:$D,Celkem!D2338)</f>
        <v>1.2142857142857142</v>
      </c>
      <c r="O2338" s="27">
        <f>SUMIFS('OD M'!$H:$H,'OD M'!B:B,Celkem!B2338,'OD M'!$D:$D,Celkem!D2338)</f>
        <v>0</v>
      </c>
    </row>
    <row r="2339" spans="1:15" x14ac:dyDescent="0.25">
      <c r="A2339" t="s">
        <v>6</v>
      </c>
      <c r="B2339" t="s">
        <v>2356</v>
      </c>
      <c r="C2339" t="s">
        <v>2357</v>
      </c>
      <c r="D2339" t="s">
        <v>21</v>
      </c>
      <c r="E2339" s="17">
        <v>853</v>
      </c>
      <c r="F2339" s="17">
        <v>142549.72438452521</v>
      </c>
      <c r="G2339" s="17">
        <v>-30113.64490820633</v>
      </c>
      <c r="H2339" s="17">
        <v>9141.5227348182871</v>
      </c>
      <c r="I2339" s="17">
        <v>8126.9590388042207</v>
      </c>
      <c r="J2339" s="17">
        <v>99.10712930832355</v>
      </c>
      <c r="K2339" s="17">
        <v>3950.0928487690508</v>
      </c>
      <c r="L2339" s="17">
        <v>133753.76122801876</v>
      </c>
      <c r="M2339" s="26">
        <f>SUMIFS('OD M'!$E:$E,'OD M'!B:B,Celkem!B2339,'OD M'!$D:$D,Celkem!D2339)</f>
        <v>3</v>
      </c>
      <c r="N2339" s="27">
        <f>SUMIFS('OD M'!$G:$G,'OD M'!B:B,Celkem!B2339,'OD M'!$D:$D,Celkem!D2339)</f>
        <v>2.0961313012895664</v>
      </c>
      <c r="O2339" s="27">
        <f>SUMIFS('OD M'!$H:$H,'OD M'!B:B,Celkem!B2339,'OD M'!$D:$D,Celkem!D2339)</f>
        <v>0.53927315357561545</v>
      </c>
    </row>
    <row r="2340" spans="1:15" x14ac:dyDescent="0.25">
      <c r="A2340" t="s">
        <v>6</v>
      </c>
      <c r="B2340" t="s">
        <v>2358</v>
      </c>
      <c r="C2340" t="s">
        <v>2359</v>
      </c>
      <c r="D2340" t="s">
        <v>2</v>
      </c>
      <c r="E2340" s="17">
        <v>23</v>
      </c>
      <c r="F2340" s="17">
        <v>58927.613043478268</v>
      </c>
      <c r="G2340" s="17">
        <v>31726.894708695654</v>
      </c>
      <c r="H2340" s="17">
        <v>10409.378065217392</v>
      </c>
      <c r="I2340" s="17">
        <v>0</v>
      </c>
      <c r="J2340" s="17">
        <v>0</v>
      </c>
      <c r="K2340" s="17">
        <v>0</v>
      </c>
      <c r="L2340" s="17">
        <v>101063.88581739132</v>
      </c>
      <c r="M2340" s="26">
        <f>SUMIFS('OD M'!$E:$E,'OD M'!B:B,Celkem!B2340,'OD M'!$D:$D,Celkem!D2340)</f>
        <v>3</v>
      </c>
      <c r="N2340" s="27">
        <f>SUMIFS('OD M'!$G:$G,'OD M'!B:B,Celkem!B2340,'OD M'!$D:$D,Celkem!D2340)</f>
        <v>1.2608695652173914</v>
      </c>
      <c r="O2340" s="27">
        <f>SUMIFS('OD M'!$H:$H,'OD M'!B:B,Celkem!B2340,'OD M'!$D:$D,Celkem!D2340)</f>
        <v>0</v>
      </c>
    </row>
    <row r="2341" spans="1:15" x14ac:dyDescent="0.25">
      <c r="A2341" t="s">
        <v>6</v>
      </c>
      <c r="B2341" t="s">
        <v>2358</v>
      </c>
      <c r="C2341" t="s">
        <v>2359</v>
      </c>
      <c r="D2341" t="s">
        <v>21</v>
      </c>
      <c r="E2341" s="17">
        <v>381</v>
      </c>
      <c r="F2341" s="17">
        <v>65701.929107611548</v>
      </c>
      <c r="G2341" s="17">
        <v>-48415.26427112861</v>
      </c>
      <c r="H2341" s="17">
        <v>7151.529000262467</v>
      </c>
      <c r="I2341" s="17">
        <v>5048.0601900262473</v>
      </c>
      <c r="J2341" s="17">
        <v>1.6973217847769031</v>
      </c>
      <c r="K2341" s="17">
        <v>5050.5307086614175</v>
      </c>
      <c r="L2341" s="17">
        <v>34538.482057217851</v>
      </c>
      <c r="M2341" s="26">
        <f>SUMIFS('OD M'!$E:$E,'OD M'!B:B,Celkem!B2341,'OD M'!$D:$D,Celkem!D2341)</f>
        <v>3</v>
      </c>
      <c r="N2341" s="27">
        <f>SUMIFS('OD M'!$G:$G,'OD M'!B:B,Celkem!B2341,'OD M'!$D:$D,Celkem!D2341)</f>
        <v>1.8687664041994752</v>
      </c>
      <c r="O2341" s="27">
        <f>SUMIFS('OD M'!$H:$H,'OD M'!B:B,Celkem!B2341,'OD M'!$D:$D,Celkem!D2341)</f>
        <v>0.29921259842519687</v>
      </c>
    </row>
    <row r="2342" spans="1:15" x14ac:dyDescent="0.25">
      <c r="A2342" t="s">
        <v>6</v>
      </c>
      <c r="B2342" t="s">
        <v>2360</v>
      </c>
      <c r="C2342" t="s">
        <v>2361</v>
      </c>
      <c r="D2342" t="s">
        <v>2</v>
      </c>
      <c r="E2342" s="17">
        <v>25</v>
      </c>
      <c r="F2342" s="17">
        <v>65338.11</v>
      </c>
      <c r="G2342" s="17">
        <v>33072.247696000006</v>
      </c>
      <c r="H2342" s="17">
        <v>14456.039768000001</v>
      </c>
      <c r="I2342" s="17">
        <v>7847.4668999999994</v>
      </c>
      <c r="J2342" s="17">
        <v>0</v>
      </c>
      <c r="K2342" s="17">
        <v>0</v>
      </c>
      <c r="L2342" s="17">
        <v>120713.86436400001</v>
      </c>
      <c r="M2342" s="26">
        <f>SUMIFS('OD M'!$E:$E,'OD M'!B:B,Celkem!B2342,'OD M'!$D:$D,Celkem!D2342)</f>
        <v>5</v>
      </c>
      <c r="N2342" s="27">
        <f>SUMIFS('OD M'!$G:$G,'OD M'!B:B,Celkem!B2342,'OD M'!$D:$D,Celkem!D2342)</f>
        <v>1.84</v>
      </c>
      <c r="O2342" s="27">
        <f>SUMIFS('OD M'!$H:$H,'OD M'!B:B,Celkem!B2342,'OD M'!$D:$D,Celkem!D2342)</f>
        <v>0.44</v>
      </c>
    </row>
    <row r="2343" spans="1:15" x14ac:dyDescent="0.25">
      <c r="A2343" t="s">
        <v>6</v>
      </c>
      <c r="B2343" t="s">
        <v>2360</v>
      </c>
      <c r="C2343" t="s">
        <v>2361</v>
      </c>
      <c r="D2343" t="s">
        <v>21</v>
      </c>
      <c r="E2343" s="17">
        <v>2261</v>
      </c>
      <c r="F2343" s="17">
        <v>67057.329854046882</v>
      </c>
      <c r="G2343" s="17">
        <v>16470.630222202566</v>
      </c>
      <c r="H2343" s="17">
        <v>9792.8491966828842</v>
      </c>
      <c r="I2343" s="17">
        <v>32968.875490800528</v>
      </c>
      <c r="J2343" s="17">
        <v>51.927536178681997</v>
      </c>
      <c r="K2343" s="17">
        <v>3600.6701017249002</v>
      </c>
      <c r="L2343" s="17">
        <v>129942.28240163645</v>
      </c>
      <c r="M2343" s="26">
        <f>SUMIFS('OD M'!$E:$E,'OD M'!B:B,Celkem!B2343,'OD M'!$D:$D,Celkem!D2343)</f>
        <v>5</v>
      </c>
      <c r="N2343" s="27">
        <f>SUMIFS('OD M'!$G:$G,'OD M'!B:B,Celkem!B2343,'OD M'!$D:$D,Celkem!D2343)</f>
        <v>1.7540911101282619</v>
      </c>
      <c r="O2343" s="27">
        <f>SUMIFS('OD M'!$H:$H,'OD M'!B:B,Celkem!B2343,'OD M'!$D:$D,Celkem!D2343)</f>
        <v>1.8836797877045555</v>
      </c>
    </row>
    <row r="2344" spans="1:15" x14ac:dyDescent="0.25">
      <c r="A2344" t="s">
        <v>6</v>
      </c>
      <c r="B2344" t="s">
        <v>2362</v>
      </c>
      <c r="C2344" t="s">
        <v>2363</v>
      </c>
      <c r="D2344" t="s">
        <v>2</v>
      </c>
      <c r="E2344" s="17">
        <v>456</v>
      </c>
      <c r="F2344" s="17">
        <v>40428.100679824565</v>
      </c>
      <c r="G2344" s="17">
        <v>31476.434387938596</v>
      </c>
      <c r="H2344" s="17">
        <v>15058.627069736842</v>
      </c>
      <c r="I2344" s="17">
        <v>17448.422849122806</v>
      </c>
      <c r="J2344" s="17">
        <v>98.91485307017544</v>
      </c>
      <c r="K2344" s="17">
        <v>37.642192982456137</v>
      </c>
      <c r="L2344" s="17">
        <v>104548.14203267546</v>
      </c>
      <c r="M2344" s="26">
        <f>SUMIFS('OD M'!$E:$E,'OD M'!B:B,Celkem!B2344,'OD M'!$D:$D,Celkem!D2344)</f>
        <v>4</v>
      </c>
      <c r="N2344" s="27">
        <f>SUMIFS('OD M'!$G:$G,'OD M'!B:B,Celkem!B2344,'OD M'!$D:$D,Celkem!D2344)</f>
        <v>1.8399122807017543</v>
      </c>
      <c r="O2344" s="27">
        <f>SUMIFS('OD M'!$H:$H,'OD M'!B:B,Celkem!B2344,'OD M'!$D:$D,Celkem!D2344)</f>
        <v>1.0460526315789473</v>
      </c>
    </row>
    <row r="2345" spans="1:15" x14ac:dyDescent="0.25">
      <c r="A2345" t="s">
        <v>6</v>
      </c>
      <c r="B2345" t="s">
        <v>2362</v>
      </c>
      <c r="C2345" t="s">
        <v>2363</v>
      </c>
      <c r="D2345" t="s">
        <v>21</v>
      </c>
      <c r="E2345" s="17">
        <v>1867</v>
      </c>
      <c r="F2345" s="17">
        <v>35257.100080342796</v>
      </c>
      <c r="G2345" s="17">
        <v>23320.009990358867</v>
      </c>
      <c r="H2345" s="17">
        <v>10698.505252222818</v>
      </c>
      <c r="I2345" s="17">
        <v>31299.351699999999</v>
      </c>
      <c r="J2345" s="17">
        <v>82.471397000535617</v>
      </c>
      <c r="K2345" s="17">
        <v>6468.3837921799677</v>
      </c>
      <c r="L2345" s="17">
        <v>107125.82221210499</v>
      </c>
      <c r="M2345" s="26">
        <f>SUMIFS('OD M'!$E:$E,'OD M'!B:B,Celkem!B2345,'OD M'!$D:$D,Celkem!D2345)</f>
        <v>4</v>
      </c>
      <c r="N2345" s="27">
        <f>SUMIFS('OD M'!$G:$G,'OD M'!B:B,Celkem!B2345,'OD M'!$D:$D,Celkem!D2345)</f>
        <v>1.6904124263524372</v>
      </c>
      <c r="O2345" s="27">
        <f>SUMIFS('OD M'!$H:$H,'OD M'!B:B,Celkem!B2345,'OD M'!$D:$D,Celkem!D2345)</f>
        <v>1.6593465452597751</v>
      </c>
    </row>
    <row r="2346" spans="1:15" x14ac:dyDescent="0.25">
      <c r="A2346" t="s">
        <v>6</v>
      </c>
      <c r="B2346" t="s">
        <v>2364</v>
      </c>
      <c r="C2346" t="s">
        <v>2365</v>
      </c>
      <c r="D2346" t="s">
        <v>2</v>
      </c>
      <c r="E2346" s="17">
        <v>52</v>
      </c>
      <c r="F2346" s="17">
        <v>55750.93307692308</v>
      </c>
      <c r="G2346" s="17">
        <v>30234.868880769231</v>
      </c>
      <c r="H2346" s="17">
        <v>10488.030873076923</v>
      </c>
      <c r="I2346" s="17">
        <v>268.71941730769231</v>
      </c>
      <c r="J2346" s="17">
        <v>0</v>
      </c>
      <c r="K2346" s="17">
        <v>0</v>
      </c>
      <c r="L2346" s="17">
        <v>96742.552248076914</v>
      </c>
      <c r="M2346" s="26">
        <f>SUMIFS('OD M'!$E:$E,'OD M'!B:B,Celkem!B2346,'OD M'!$D:$D,Celkem!D2346)</f>
        <v>3</v>
      </c>
      <c r="N2346" s="27">
        <f>SUMIFS('OD M'!$G:$G,'OD M'!B:B,Celkem!B2346,'OD M'!$D:$D,Celkem!D2346)</f>
        <v>1.4038461538461537</v>
      </c>
      <c r="O2346" s="27">
        <f>SUMIFS('OD M'!$H:$H,'OD M'!B:B,Celkem!B2346,'OD M'!$D:$D,Celkem!D2346)</f>
        <v>1.9230769230769232E-2</v>
      </c>
    </row>
    <row r="2347" spans="1:15" x14ac:dyDescent="0.25">
      <c r="A2347" t="s">
        <v>6</v>
      </c>
      <c r="B2347" t="s">
        <v>2364</v>
      </c>
      <c r="C2347" t="s">
        <v>2365</v>
      </c>
      <c r="D2347" t="s">
        <v>21</v>
      </c>
      <c r="E2347" s="17">
        <v>2332</v>
      </c>
      <c r="F2347" s="17">
        <v>71420.817517152653</v>
      </c>
      <c r="G2347" s="17">
        <v>-384.6449345626072</v>
      </c>
      <c r="H2347" s="17">
        <v>10461.352499399656</v>
      </c>
      <c r="I2347" s="17">
        <v>3685.1985114065183</v>
      </c>
      <c r="J2347" s="17">
        <v>28.885098670668949</v>
      </c>
      <c r="K2347" s="17">
        <v>3512.9356217838767</v>
      </c>
      <c r="L2347" s="17">
        <v>88724.544313850769</v>
      </c>
      <c r="M2347" s="26">
        <f>SUMIFS('OD M'!$E:$E,'OD M'!B:B,Celkem!B2347,'OD M'!$D:$D,Celkem!D2347)</f>
        <v>3</v>
      </c>
      <c r="N2347" s="27">
        <f>SUMIFS('OD M'!$G:$G,'OD M'!B:B,Celkem!B2347,'OD M'!$D:$D,Celkem!D2347)</f>
        <v>1.951114922813036</v>
      </c>
      <c r="O2347" s="27">
        <f>SUMIFS('OD M'!$H:$H,'OD M'!B:B,Celkem!B2347,'OD M'!$D:$D,Celkem!D2347)</f>
        <v>0.22384219554030874</v>
      </c>
    </row>
    <row r="2348" spans="1:15" x14ac:dyDescent="0.25">
      <c r="A2348" t="s">
        <v>6</v>
      </c>
      <c r="B2348" t="s">
        <v>2366</v>
      </c>
      <c r="C2348" t="s">
        <v>2367</v>
      </c>
      <c r="D2348" t="s">
        <v>2</v>
      </c>
      <c r="E2348" s="17">
        <v>434</v>
      </c>
      <c r="F2348" s="17">
        <v>38356.039400921662</v>
      </c>
      <c r="G2348" s="17">
        <v>26678.099136175115</v>
      </c>
      <c r="H2348" s="17">
        <v>11128.623561981567</v>
      </c>
      <c r="I2348" s="17">
        <v>626.54728940092173</v>
      </c>
      <c r="J2348" s="17">
        <v>28.627411290322581</v>
      </c>
      <c r="K2348" s="17">
        <v>9.4846082949308741</v>
      </c>
      <c r="L2348" s="17">
        <v>76827.421408064532</v>
      </c>
      <c r="M2348" s="26">
        <f>SUMIFS('OD M'!$E:$E,'OD M'!B:B,Celkem!B2348,'OD M'!$D:$D,Celkem!D2348)</f>
        <v>3</v>
      </c>
      <c r="N2348" s="27">
        <f>SUMIFS('OD M'!$G:$G,'OD M'!B:B,Celkem!B2348,'OD M'!$D:$D,Celkem!D2348)</f>
        <v>1.435483870967742</v>
      </c>
      <c r="O2348" s="27">
        <f>SUMIFS('OD M'!$H:$H,'OD M'!B:B,Celkem!B2348,'OD M'!$D:$D,Celkem!D2348)</f>
        <v>3.6866359447004608E-2</v>
      </c>
    </row>
    <row r="2349" spans="1:15" x14ac:dyDescent="0.25">
      <c r="A2349" t="s">
        <v>6</v>
      </c>
      <c r="B2349" t="s">
        <v>2366</v>
      </c>
      <c r="C2349" t="s">
        <v>2367</v>
      </c>
      <c r="D2349" t="s">
        <v>21</v>
      </c>
      <c r="E2349" s="17">
        <v>1630</v>
      </c>
      <c r="F2349" s="17">
        <v>36565.687944785277</v>
      </c>
      <c r="G2349" s="17">
        <v>18578.703721963189</v>
      </c>
      <c r="H2349" s="17">
        <v>11649.027662147239</v>
      </c>
      <c r="I2349" s="17">
        <v>3161.9809322085889</v>
      </c>
      <c r="J2349" s="17">
        <v>45.113859693251534</v>
      </c>
      <c r="K2349" s="17">
        <v>5768.8827361963185</v>
      </c>
      <c r="L2349" s="17">
        <v>75769.396856993873</v>
      </c>
      <c r="M2349" s="26">
        <f>SUMIFS('OD M'!$E:$E,'OD M'!B:B,Celkem!B2349,'OD M'!$D:$D,Celkem!D2349)</f>
        <v>3</v>
      </c>
      <c r="N2349" s="27">
        <f>SUMIFS('OD M'!$G:$G,'OD M'!B:B,Celkem!B2349,'OD M'!$D:$D,Celkem!D2349)</f>
        <v>1.803680981595092</v>
      </c>
      <c r="O2349" s="27">
        <f>SUMIFS('OD M'!$H:$H,'OD M'!B:B,Celkem!B2349,'OD M'!$D:$D,Celkem!D2349)</f>
        <v>0.16503067484662576</v>
      </c>
    </row>
    <row r="2350" spans="1:15" x14ac:dyDescent="0.25">
      <c r="A2350" t="s">
        <v>6</v>
      </c>
      <c r="B2350" t="s">
        <v>2368</v>
      </c>
      <c r="C2350" t="s">
        <v>2369</v>
      </c>
      <c r="D2350" t="s">
        <v>2</v>
      </c>
      <c r="E2350" s="17">
        <v>5</v>
      </c>
      <c r="F2350" s="17">
        <v>108692.296</v>
      </c>
      <c r="G2350" s="17">
        <v>40704.773639999999</v>
      </c>
      <c r="H2350" s="17">
        <v>41725.132599999997</v>
      </c>
      <c r="I2350" s="17">
        <v>3320.2574599999998</v>
      </c>
      <c r="J2350" s="17">
        <v>0</v>
      </c>
      <c r="K2350" s="17">
        <v>0</v>
      </c>
      <c r="L2350" s="17">
        <v>194442.45970000001</v>
      </c>
      <c r="M2350" s="26">
        <f>SUMIFS('OD M'!$E:$E,'OD M'!B:B,Celkem!B2350,'OD M'!$D:$D,Celkem!D2350)</f>
        <v>6</v>
      </c>
      <c r="N2350" s="27">
        <f>SUMIFS('OD M'!$G:$G,'OD M'!B:B,Celkem!B2350,'OD M'!$D:$D,Celkem!D2350)</f>
        <v>5</v>
      </c>
      <c r="O2350" s="27">
        <f>SUMIFS('OD M'!$H:$H,'OD M'!B:B,Celkem!B2350,'OD M'!$D:$D,Celkem!D2350)</f>
        <v>0.2</v>
      </c>
    </row>
    <row r="2351" spans="1:15" x14ac:dyDescent="0.25">
      <c r="A2351" t="s">
        <v>6</v>
      </c>
      <c r="B2351" t="s">
        <v>2368</v>
      </c>
      <c r="C2351" t="s">
        <v>2369</v>
      </c>
      <c r="D2351" t="s">
        <v>21</v>
      </c>
      <c r="E2351" s="17">
        <v>112</v>
      </c>
      <c r="F2351" s="17">
        <v>173575.86142857143</v>
      </c>
      <c r="G2351" s="17">
        <v>34284.739578571425</v>
      </c>
      <c r="H2351" s="17">
        <v>31439.027238392857</v>
      </c>
      <c r="I2351" s="17">
        <v>18023.683288392855</v>
      </c>
      <c r="J2351" s="17">
        <v>1147.6682857142857</v>
      </c>
      <c r="K2351" s="17">
        <v>289.31535714285712</v>
      </c>
      <c r="L2351" s="17">
        <v>258760.2951767857</v>
      </c>
      <c r="M2351" s="26">
        <f>SUMIFS('OD M'!$E:$E,'OD M'!B:B,Celkem!B2351,'OD M'!$D:$D,Celkem!D2351)</f>
        <v>6</v>
      </c>
      <c r="N2351" s="27">
        <f>SUMIFS('OD M'!$G:$G,'OD M'!B:B,Celkem!B2351,'OD M'!$D:$D,Celkem!D2351)</f>
        <v>4.6517857142857144</v>
      </c>
      <c r="O2351" s="27">
        <f>SUMIFS('OD M'!$H:$H,'OD M'!B:B,Celkem!B2351,'OD M'!$D:$D,Celkem!D2351)</f>
        <v>1.4285714285714286</v>
      </c>
    </row>
    <row r="2352" spans="1:15" x14ac:dyDescent="0.25">
      <c r="A2352" t="s">
        <v>6</v>
      </c>
      <c r="B2352" t="s">
        <v>2370</v>
      </c>
      <c r="C2352" t="s">
        <v>2371</v>
      </c>
      <c r="D2352" t="s">
        <v>2</v>
      </c>
      <c r="E2352" s="17">
        <v>9</v>
      </c>
      <c r="F2352" s="17">
        <v>42769.623333333329</v>
      </c>
      <c r="G2352" s="17">
        <v>57695.898377777776</v>
      </c>
      <c r="H2352" s="17">
        <v>111072.47097777779</v>
      </c>
      <c r="I2352" s="17">
        <v>15491.378155555556</v>
      </c>
      <c r="J2352" s="17">
        <v>598.46300000000008</v>
      </c>
      <c r="K2352" s="17">
        <v>0</v>
      </c>
      <c r="L2352" s="17">
        <v>227627.83384444442</v>
      </c>
      <c r="M2352" s="26">
        <f>SUMIFS('OD M'!$E:$E,'OD M'!B:B,Celkem!B2352,'OD M'!$D:$D,Celkem!D2352)</f>
        <v>9</v>
      </c>
      <c r="N2352" s="27">
        <f>SUMIFS('OD M'!$G:$G,'OD M'!B:B,Celkem!B2352,'OD M'!$D:$D,Celkem!D2352)</f>
        <v>16.777777777777779</v>
      </c>
      <c r="O2352" s="27">
        <f>SUMIFS('OD M'!$H:$H,'OD M'!B:B,Celkem!B2352,'OD M'!$D:$D,Celkem!D2352)</f>
        <v>0.55555555555555558</v>
      </c>
    </row>
    <row r="2353" spans="1:15" x14ac:dyDescent="0.25">
      <c r="A2353" t="s">
        <v>6</v>
      </c>
      <c r="B2353" t="s">
        <v>2370</v>
      </c>
      <c r="C2353" t="s">
        <v>2371</v>
      </c>
      <c r="D2353" t="s">
        <v>21</v>
      </c>
      <c r="E2353" s="17">
        <v>236</v>
      </c>
      <c r="F2353" s="17">
        <v>74680.088177966099</v>
      </c>
      <c r="G2353" s="17">
        <v>59038.189965254242</v>
      </c>
      <c r="H2353" s="17">
        <v>62270.674911864407</v>
      </c>
      <c r="I2353" s="17">
        <v>26948.911952118648</v>
      </c>
      <c r="J2353" s="17">
        <v>6540.3756309322034</v>
      </c>
      <c r="K2353" s="17">
        <v>2190.6952542372883</v>
      </c>
      <c r="L2353" s="17">
        <v>231668.93589237286</v>
      </c>
      <c r="M2353" s="26">
        <f>SUMIFS('OD M'!$E:$E,'OD M'!B:B,Celkem!B2353,'OD M'!$D:$D,Celkem!D2353)</f>
        <v>9</v>
      </c>
      <c r="N2353" s="27">
        <f>SUMIFS('OD M'!$G:$G,'OD M'!B:B,Celkem!B2353,'OD M'!$D:$D,Celkem!D2353)</f>
        <v>10.783898305084746</v>
      </c>
      <c r="O2353" s="27">
        <f>SUMIFS('OD M'!$H:$H,'OD M'!B:B,Celkem!B2353,'OD M'!$D:$D,Celkem!D2353)</f>
        <v>1.4830508474576272</v>
      </c>
    </row>
    <row r="2354" spans="1:15" x14ac:dyDescent="0.25">
      <c r="A2354" t="s">
        <v>6</v>
      </c>
      <c r="B2354" t="s">
        <v>2372</v>
      </c>
      <c r="C2354" t="s">
        <v>2373</v>
      </c>
      <c r="D2354" t="s">
        <v>2</v>
      </c>
      <c r="E2354" s="17">
        <v>1</v>
      </c>
      <c r="F2354" s="17">
        <v>127835.69</v>
      </c>
      <c r="G2354" s="17">
        <v>45332.030100000004</v>
      </c>
      <c r="H2354" s="17">
        <v>25182.465</v>
      </c>
      <c r="I2354" s="17">
        <v>0</v>
      </c>
      <c r="J2354" s="17">
        <v>0</v>
      </c>
      <c r="K2354" s="17">
        <v>0</v>
      </c>
      <c r="L2354" s="17">
        <v>198350.1851</v>
      </c>
      <c r="M2354" s="26">
        <f>SUMIFS('OD M'!$E:$E,'OD M'!B:B,Celkem!B2354,'OD M'!$D:$D,Celkem!D2354)</f>
        <v>4</v>
      </c>
      <c r="N2354" s="27">
        <f>SUMIFS('OD M'!$G:$G,'OD M'!B:B,Celkem!B2354,'OD M'!$D:$D,Celkem!D2354)</f>
        <v>3</v>
      </c>
      <c r="O2354" s="27">
        <f>SUMIFS('OD M'!$H:$H,'OD M'!B:B,Celkem!B2354,'OD M'!$D:$D,Celkem!D2354)</f>
        <v>0</v>
      </c>
    </row>
    <row r="2355" spans="1:15" x14ac:dyDescent="0.25">
      <c r="A2355" t="s">
        <v>6</v>
      </c>
      <c r="B2355" t="s">
        <v>2372</v>
      </c>
      <c r="C2355" t="s">
        <v>2373</v>
      </c>
      <c r="D2355" t="s">
        <v>21</v>
      </c>
      <c r="E2355" s="17">
        <v>451</v>
      </c>
      <c r="F2355" s="17">
        <v>73766.672416851448</v>
      </c>
      <c r="G2355" s="17">
        <v>51284.784592904653</v>
      </c>
      <c r="H2355" s="17">
        <v>19957.574574722836</v>
      </c>
      <c r="I2355" s="17">
        <v>1771.2074308203992</v>
      </c>
      <c r="J2355" s="17">
        <v>648.59732505543241</v>
      </c>
      <c r="K2355" s="17">
        <v>261.54243902439026</v>
      </c>
      <c r="L2355" s="17">
        <v>147690.37877937913</v>
      </c>
      <c r="M2355" s="26">
        <f>SUMIFS('OD M'!$E:$E,'OD M'!B:B,Celkem!B2355,'OD M'!$D:$D,Celkem!D2355)</f>
        <v>4</v>
      </c>
      <c r="N2355" s="27">
        <f>SUMIFS('OD M'!$G:$G,'OD M'!B:B,Celkem!B2355,'OD M'!$D:$D,Celkem!D2355)</f>
        <v>3.2039911308203992</v>
      </c>
      <c r="O2355" s="27">
        <f>SUMIFS('OD M'!$H:$H,'OD M'!B:B,Celkem!B2355,'OD M'!$D:$D,Celkem!D2355)</f>
        <v>0.16629711751662971</v>
      </c>
    </row>
    <row r="2356" spans="1:15" x14ac:dyDescent="0.25">
      <c r="A2356" t="s">
        <v>6</v>
      </c>
      <c r="B2356" t="s">
        <v>2374</v>
      </c>
      <c r="C2356" t="s">
        <v>2375</v>
      </c>
      <c r="D2356" t="s">
        <v>2</v>
      </c>
      <c r="E2356" s="17">
        <v>65</v>
      </c>
      <c r="F2356" s="17">
        <v>36803.003999999994</v>
      </c>
      <c r="G2356" s="17">
        <v>28772.058095384615</v>
      </c>
      <c r="H2356" s="17">
        <v>29137.012204615385</v>
      </c>
      <c r="I2356" s="17">
        <v>1927.3864092307692</v>
      </c>
      <c r="J2356" s="17">
        <v>267.29399999999998</v>
      </c>
      <c r="K2356" s="17">
        <v>0</v>
      </c>
      <c r="L2356" s="17">
        <v>96906.75470923075</v>
      </c>
      <c r="M2356" s="26">
        <f>SUMIFS('OD M'!$E:$E,'OD M'!B:B,Celkem!B2356,'OD M'!$D:$D,Celkem!D2356)</f>
        <v>4</v>
      </c>
      <c r="N2356" s="27">
        <f>SUMIFS('OD M'!$G:$G,'OD M'!B:B,Celkem!B2356,'OD M'!$D:$D,Celkem!D2356)</f>
        <v>3.4615384615384617</v>
      </c>
      <c r="O2356" s="27">
        <f>SUMIFS('OD M'!$H:$H,'OD M'!B:B,Celkem!B2356,'OD M'!$D:$D,Celkem!D2356)</f>
        <v>0.1076923076923077</v>
      </c>
    </row>
    <row r="2357" spans="1:15" x14ac:dyDescent="0.25">
      <c r="A2357" t="s">
        <v>6</v>
      </c>
      <c r="B2357" t="s">
        <v>2374</v>
      </c>
      <c r="C2357" t="s">
        <v>2375</v>
      </c>
      <c r="D2357" t="s">
        <v>21</v>
      </c>
      <c r="E2357" s="17">
        <v>1115</v>
      </c>
      <c r="F2357" s="17">
        <v>57098.334520179371</v>
      </c>
      <c r="G2357" s="17">
        <v>38439.635533004483</v>
      </c>
      <c r="H2357" s="17">
        <v>17320.551025650224</v>
      </c>
      <c r="I2357" s="17">
        <v>2588.9449258295967</v>
      </c>
      <c r="J2357" s="17">
        <v>595.6226587443947</v>
      </c>
      <c r="K2357" s="17">
        <v>546.79990134529146</v>
      </c>
      <c r="L2357" s="17">
        <v>116589.88856475336</v>
      </c>
      <c r="M2357" s="26">
        <f>SUMIFS('OD M'!$E:$E,'OD M'!B:B,Celkem!B2357,'OD M'!$D:$D,Celkem!D2357)</f>
        <v>4</v>
      </c>
      <c r="N2357" s="27">
        <f>SUMIFS('OD M'!$G:$G,'OD M'!B:B,Celkem!B2357,'OD M'!$D:$D,Celkem!D2357)</f>
        <v>2.9246636771300447</v>
      </c>
      <c r="O2357" s="27">
        <f>SUMIFS('OD M'!$H:$H,'OD M'!B:B,Celkem!B2357,'OD M'!$D:$D,Celkem!D2357)</f>
        <v>0.15426008968609867</v>
      </c>
    </row>
    <row r="2358" spans="1:15" x14ac:dyDescent="0.25">
      <c r="A2358" t="s">
        <v>6</v>
      </c>
      <c r="B2358" t="s">
        <v>2376</v>
      </c>
      <c r="C2358" t="s">
        <v>2377</v>
      </c>
      <c r="D2358" t="s">
        <v>2</v>
      </c>
      <c r="E2358" s="17">
        <v>4</v>
      </c>
      <c r="F2358" s="17">
        <v>31541.1675</v>
      </c>
      <c r="G2358" s="17">
        <v>34662.131800000003</v>
      </c>
      <c r="H2358" s="17">
        <v>25182.465</v>
      </c>
      <c r="I2358" s="17">
        <v>0</v>
      </c>
      <c r="J2358" s="17">
        <v>0</v>
      </c>
      <c r="K2358" s="17">
        <v>0</v>
      </c>
      <c r="L2358" s="17">
        <v>91385.764299999995</v>
      </c>
      <c r="M2358" s="26">
        <f>SUMIFS('OD M'!$E:$E,'OD M'!B:B,Celkem!B2358,'OD M'!$D:$D,Celkem!D2358)</f>
        <v>4</v>
      </c>
      <c r="N2358" s="27">
        <f>SUMIFS('OD M'!$G:$G,'OD M'!B:B,Celkem!B2358,'OD M'!$D:$D,Celkem!D2358)</f>
        <v>3</v>
      </c>
      <c r="O2358" s="27">
        <f>SUMIFS('OD M'!$H:$H,'OD M'!B:B,Celkem!B2358,'OD M'!$D:$D,Celkem!D2358)</f>
        <v>0</v>
      </c>
    </row>
    <row r="2359" spans="1:15" x14ac:dyDescent="0.25">
      <c r="A2359" t="s">
        <v>6</v>
      </c>
      <c r="B2359" t="s">
        <v>2376</v>
      </c>
      <c r="C2359" t="s">
        <v>2377</v>
      </c>
      <c r="D2359" t="s">
        <v>21</v>
      </c>
      <c r="E2359" s="17">
        <v>277</v>
      </c>
      <c r="F2359" s="17">
        <v>49800.841299638989</v>
      </c>
      <c r="G2359" s="17">
        <v>47229.437606498199</v>
      </c>
      <c r="H2359" s="17">
        <v>21230.658719494586</v>
      </c>
      <c r="I2359" s="17">
        <v>2092.8682054151623</v>
      </c>
      <c r="J2359" s="17">
        <v>64.494938628158849</v>
      </c>
      <c r="K2359" s="17">
        <v>180.26064981949457</v>
      </c>
      <c r="L2359" s="17">
        <v>120598.5614194946</v>
      </c>
      <c r="M2359" s="26">
        <f>SUMIFS('OD M'!$E:$E,'OD M'!B:B,Celkem!B2359,'OD M'!$D:$D,Celkem!D2359)</f>
        <v>4</v>
      </c>
      <c r="N2359" s="27">
        <f>SUMIFS('OD M'!$G:$G,'OD M'!B:B,Celkem!B2359,'OD M'!$D:$D,Celkem!D2359)</f>
        <v>3.9675090252707581</v>
      </c>
      <c r="O2359" s="27">
        <f>SUMIFS('OD M'!$H:$H,'OD M'!B:B,Celkem!B2359,'OD M'!$D:$D,Celkem!D2359)</f>
        <v>0.20216606498194944</v>
      </c>
    </row>
    <row r="2360" spans="1:15" x14ac:dyDescent="0.25">
      <c r="A2360" t="s">
        <v>6</v>
      </c>
      <c r="B2360" t="s">
        <v>2378</v>
      </c>
      <c r="C2360" t="s">
        <v>2379</v>
      </c>
      <c r="D2360" t="s">
        <v>2</v>
      </c>
      <c r="E2360" s="17">
        <v>167</v>
      </c>
      <c r="F2360" s="17">
        <v>22703.299940119759</v>
      </c>
      <c r="G2360" s="17">
        <v>27449.784143712572</v>
      </c>
      <c r="H2360" s="17">
        <v>27816.304038323357</v>
      </c>
      <c r="I2360" s="17">
        <v>1754.3054706586827</v>
      </c>
      <c r="J2360" s="17">
        <v>375.82560718562877</v>
      </c>
      <c r="K2360" s="17">
        <v>67.712574850299404</v>
      </c>
      <c r="L2360" s="17">
        <v>80167.231774850312</v>
      </c>
      <c r="M2360" s="26">
        <f>SUMIFS('OD M'!$E:$E,'OD M'!B:B,Celkem!B2360,'OD M'!$D:$D,Celkem!D2360)</f>
        <v>4</v>
      </c>
      <c r="N2360" s="27">
        <f>SUMIFS('OD M'!$G:$G,'OD M'!B:B,Celkem!B2360,'OD M'!$D:$D,Celkem!D2360)</f>
        <v>3.3772455089820359</v>
      </c>
      <c r="O2360" s="27">
        <f>SUMIFS('OD M'!$H:$H,'OD M'!B:B,Celkem!B2360,'OD M'!$D:$D,Celkem!D2360)</f>
        <v>0.10179640718562874</v>
      </c>
    </row>
    <row r="2361" spans="1:15" x14ac:dyDescent="0.25">
      <c r="A2361" t="s">
        <v>6</v>
      </c>
      <c r="B2361" t="s">
        <v>2378</v>
      </c>
      <c r="C2361" t="s">
        <v>2379</v>
      </c>
      <c r="D2361" t="s">
        <v>21</v>
      </c>
      <c r="E2361" s="17">
        <v>1614</v>
      </c>
      <c r="F2361" s="17">
        <v>40263.162249070629</v>
      </c>
      <c r="G2361" s="17">
        <v>25682.046300000002</v>
      </c>
      <c r="H2361" s="17">
        <v>15355.242470879803</v>
      </c>
      <c r="I2361" s="17">
        <v>2454.2659412639405</v>
      </c>
      <c r="J2361" s="17">
        <v>152.85710024783148</v>
      </c>
      <c r="K2361" s="17">
        <v>868.85374225526641</v>
      </c>
      <c r="L2361" s="17">
        <v>84776.427803717466</v>
      </c>
      <c r="M2361" s="26">
        <f>SUMIFS('OD M'!$E:$E,'OD M'!B:B,Celkem!B2361,'OD M'!$D:$D,Celkem!D2361)</f>
        <v>4</v>
      </c>
      <c r="N2361" s="27">
        <f>SUMIFS('OD M'!$G:$G,'OD M'!B:B,Celkem!B2361,'OD M'!$D:$D,Celkem!D2361)</f>
        <v>2.8327137546468402</v>
      </c>
      <c r="O2361" s="27">
        <f>SUMIFS('OD M'!$H:$H,'OD M'!B:B,Celkem!B2361,'OD M'!$D:$D,Celkem!D2361)</f>
        <v>0.1895910780669145</v>
      </c>
    </row>
    <row r="2362" spans="1:15" x14ac:dyDescent="0.25">
      <c r="A2362" t="s">
        <v>6</v>
      </c>
      <c r="B2362" t="s">
        <v>2380</v>
      </c>
      <c r="C2362" t="s">
        <v>2381</v>
      </c>
      <c r="D2362" t="s">
        <v>2</v>
      </c>
      <c r="E2362" s="17">
        <v>22</v>
      </c>
      <c r="F2362" s="17">
        <v>33766.006363636363</v>
      </c>
      <c r="G2362" s="17">
        <v>17560.992322727274</v>
      </c>
      <c r="H2362" s="17">
        <v>18696.072499999998</v>
      </c>
      <c r="I2362" s="17">
        <v>8365.6121863636363</v>
      </c>
      <c r="J2362" s="17">
        <v>141.74681818181818</v>
      </c>
      <c r="K2362" s="17">
        <v>0</v>
      </c>
      <c r="L2362" s="17">
        <v>78530.430190909086</v>
      </c>
      <c r="M2362" s="26">
        <f>SUMIFS('OD M'!$E:$E,'OD M'!B:B,Celkem!B2362,'OD M'!$D:$D,Celkem!D2362)</f>
        <v>6</v>
      </c>
      <c r="N2362" s="27">
        <f>SUMIFS('OD M'!$G:$G,'OD M'!B:B,Celkem!B2362,'OD M'!$D:$D,Celkem!D2362)</f>
        <v>2.2272727272727271</v>
      </c>
      <c r="O2362" s="27">
        <f>SUMIFS('OD M'!$H:$H,'OD M'!B:B,Celkem!B2362,'OD M'!$D:$D,Celkem!D2362)</f>
        <v>0.40909090909090912</v>
      </c>
    </row>
    <row r="2363" spans="1:15" x14ac:dyDescent="0.25">
      <c r="A2363" t="s">
        <v>6</v>
      </c>
      <c r="B2363" t="s">
        <v>2380</v>
      </c>
      <c r="C2363" t="s">
        <v>2381</v>
      </c>
      <c r="D2363" t="s">
        <v>21</v>
      </c>
      <c r="E2363" s="17">
        <v>155</v>
      </c>
      <c r="F2363" s="17">
        <v>116063.07219354839</v>
      </c>
      <c r="G2363" s="17">
        <v>33934.530596129029</v>
      </c>
      <c r="H2363" s="17">
        <v>20721.331424516131</v>
      </c>
      <c r="I2363" s="17">
        <v>30253.353927741933</v>
      </c>
      <c r="J2363" s="17">
        <v>2260.0936445161292</v>
      </c>
      <c r="K2363" s="17">
        <v>332.2761290322581</v>
      </c>
      <c r="L2363" s="17">
        <v>203564.65791548387</v>
      </c>
      <c r="M2363" s="26">
        <f>SUMIFS('OD M'!$E:$E,'OD M'!B:B,Celkem!B2363,'OD M'!$D:$D,Celkem!D2363)</f>
        <v>6</v>
      </c>
      <c r="N2363" s="27">
        <f>SUMIFS('OD M'!$G:$G,'OD M'!B:B,Celkem!B2363,'OD M'!$D:$D,Celkem!D2363)</f>
        <v>3.2129032258064516</v>
      </c>
      <c r="O2363" s="27">
        <f>SUMIFS('OD M'!$H:$H,'OD M'!B:B,Celkem!B2363,'OD M'!$D:$D,Celkem!D2363)</f>
        <v>1.6258064516129032</v>
      </c>
    </row>
    <row r="2364" spans="1:15" x14ac:dyDescent="0.25">
      <c r="A2364" t="s">
        <v>6</v>
      </c>
      <c r="B2364" t="s">
        <v>2382</v>
      </c>
      <c r="C2364" t="s">
        <v>2383</v>
      </c>
      <c r="D2364" t="s">
        <v>2</v>
      </c>
      <c r="E2364" s="17">
        <v>25</v>
      </c>
      <c r="F2364" s="17">
        <v>29300.7228</v>
      </c>
      <c r="G2364" s="17">
        <v>15607.465460000001</v>
      </c>
      <c r="H2364" s="17">
        <v>13654.847856</v>
      </c>
      <c r="I2364" s="17">
        <v>1240.838784</v>
      </c>
      <c r="J2364" s="17">
        <v>0</v>
      </c>
      <c r="K2364" s="17">
        <v>0</v>
      </c>
      <c r="L2364" s="17">
        <v>59803.874900000003</v>
      </c>
      <c r="M2364" s="26">
        <f>SUMIFS('OD M'!$E:$E,'OD M'!B:B,Celkem!B2364,'OD M'!$D:$D,Celkem!D2364)</f>
        <v>4</v>
      </c>
      <c r="N2364" s="27">
        <f>SUMIFS('OD M'!$G:$G,'OD M'!B:B,Celkem!B2364,'OD M'!$D:$D,Celkem!D2364)</f>
        <v>1.6</v>
      </c>
      <c r="O2364" s="27">
        <f>SUMIFS('OD M'!$H:$H,'OD M'!B:B,Celkem!B2364,'OD M'!$D:$D,Celkem!D2364)</f>
        <v>0.08</v>
      </c>
    </row>
    <row r="2365" spans="1:15" x14ac:dyDescent="0.25">
      <c r="A2365" t="s">
        <v>6</v>
      </c>
      <c r="B2365" t="s">
        <v>2382</v>
      </c>
      <c r="C2365" t="s">
        <v>2383</v>
      </c>
      <c r="D2365" t="s">
        <v>21</v>
      </c>
      <c r="E2365" s="17">
        <v>321</v>
      </c>
      <c r="F2365" s="17">
        <v>33528.03398753894</v>
      </c>
      <c r="G2365" s="17">
        <v>11414.859378504672</v>
      </c>
      <c r="H2365" s="17">
        <v>12628.812532087228</v>
      </c>
      <c r="I2365" s="17">
        <v>21260.52833208723</v>
      </c>
      <c r="J2365" s="17">
        <v>1123.9185582554519</v>
      </c>
      <c r="K2365" s="17">
        <v>752.58517133956389</v>
      </c>
      <c r="L2365" s="17">
        <v>80708.737959813094</v>
      </c>
      <c r="M2365" s="26">
        <f>SUMIFS('OD M'!$E:$E,'OD M'!B:B,Celkem!B2365,'OD M'!$D:$D,Celkem!D2365)</f>
        <v>4</v>
      </c>
      <c r="N2365" s="27">
        <f>SUMIFS('OD M'!$G:$G,'OD M'!B:B,Celkem!B2365,'OD M'!$D:$D,Celkem!D2365)</f>
        <v>2.1651090342679127</v>
      </c>
      <c r="O2365" s="27">
        <f>SUMIFS('OD M'!$H:$H,'OD M'!B:B,Celkem!B2365,'OD M'!$D:$D,Celkem!D2365)</f>
        <v>1.2897196261682242</v>
      </c>
    </row>
    <row r="2366" spans="1:15" x14ac:dyDescent="0.25">
      <c r="A2366" t="s">
        <v>6</v>
      </c>
      <c r="B2366" t="s">
        <v>2384</v>
      </c>
      <c r="C2366" t="s">
        <v>2385</v>
      </c>
      <c r="D2366" t="s">
        <v>2</v>
      </c>
      <c r="E2366" s="17">
        <v>17</v>
      </c>
      <c r="F2366" s="17">
        <v>833.30294117647054</v>
      </c>
      <c r="G2366" s="17">
        <v>8257.5904764705883</v>
      </c>
      <c r="H2366" s="17">
        <v>11877.743470588235</v>
      </c>
      <c r="I2366" s="17">
        <v>0</v>
      </c>
      <c r="J2366" s="17">
        <v>0</v>
      </c>
      <c r="K2366" s="17">
        <v>0</v>
      </c>
      <c r="L2366" s="17">
        <v>20968.636888235294</v>
      </c>
      <c r="M2366" s="26">
        <f>SUMIFS('OD M'!$E:$E,'OD M'!B:B,Celkem!B2366,'OD M'!$D:$D,Celkem!D2366)</f>
        <v>3</v>
      </c>
      <c r="N2366" s="27">
        <f>SUMIFS('OD M'!$G:$G,'OD M'!B:B,Celkem!B2366,'OD M'!$D:$D,Celkem!D2366)</f>
        <v>1.6470588235294117</v>
      </c>
      <c r="O2366" s="27">
        <f>SUMIFS('OD M'!$H:$H,'OD M'!B:B,Celkem!B2366,'OD M'!$D:$D,Celkem!D2366)</f>
        <v>0</v>
      </c>
    </row>
    <row r="2367" spans="1:15" x14ac:dyDescent="0.25">
      <c r="A2367" t="s">
        <v>6</v>
      </c>
      <c r="B2367" t="s">
        <v>2384</v>
      </c>
      <c r="C2367" t="s">
        <v>2385</v>
      </c>
      <c r="D2367" t="s">
        <v>21</v>
      </c>
      <c r="E2367" s="17">
        <v>869</v>
      </c>
      <c r="F2367" s="17">
        <v>239.37448791714613</v>
      </c>
      <c r="G2367" s="17">
        <v>3653.3249918296892</v>
      </c>
      <c r="H2367" s="17">
        <v>7250.9036883774461</v>
      </c>
      <c r="I2367" s="17">
        <v>543.9731536248562</v>
      </c>
      <c r="J2367" s="17">
        <v>0</v>
      </c>
      <c r="K2367" s="17">
        <v>47.738457997698504</v>
      </c>
      <c r="L2367" s="17">
        <v>11735.314779746837</v>
      </c>
      <c r="M2367" s="26">
        <f>SUMIFS('OD M'!$E:$E,'OD M'!B:B,Celkem!B2367,'OD M'!$D:$D,Celkem!D2367)</f>
        <v>3</v>
      </c>
      <c r="N2367" s="27">
        <f>SUMIFS('OD M'!$G:$G,'OD M'!B:B,Celkem!B2367,'OD M'!$D:$D,Celkem!D2367)</f>
        <v>1.8239355581127732</v>
      </c>
      <c r="O2367" s="27">
        <f>SUMIFS('OD M'!$H:$H,'OD M'!B:B,Celkem!B2367,'OD M'!$D:$D,Celkem!D2367)</f>
        <v>2.6467203682393557E-2</v>
      </c>
    </row>
    <row r="2368" spans="1:15" x14ac:dyDescent="0.25">
      <c r="A2368" t="s">
        <v>6</v>
      </c>
      <c r="B2368" t="s">
        <v>2386</v>
      </c>
      <c r="C2368" t="s">
        <v>2387</v>
      </c>
      <c r="D2368" t="s">
        <v>2</v>
      </c>
      <c r="E2368" s="17">
        <v>28</v>
      </c>
      <c r="F2368" s="17">
        <v>34659.996785714284</v>
      </c>
      <c r="G2368" s="17">
        <v>31464.427964285715</v>
      </c>
      <c r="H2368" s="17">
        <v>62529.095296428575</v>
      </c>
      <c r="I2368" s="17">
        <v>58254.045975000001</v>
      </c>
      <c r="J2368" s="17">
        <v>0</v>
      </c>
      <c r="K2368" s="17">
        <v>0</v>
      </c>
      <c r="L2368" s="17">
        <v>186907.56602142856</v>
      </c>
      <c r="M2368" s="26">
        <f>SUMIFS('OD M'!$E:$E,'OD M'!B:B,Celkem!B2368,'OD M'!$D:$D,Celkem!D2368)</f>
        <v>11</v>
      </c>
      <c r="N2368" s="27">
        <f>SUMIFS('OD M'!$G:$G,'OD M'!B:B,Celkem!B2368,'OD M'!$D:$D,Celkem!D2368)</f>
        <v>8.8571428571428577</v>
      </c>
      <c r="O2368" s="27">
        <f>SUMIFS('OD M'!$H:$H,'OD M'!B:B,Celkem!B2368,'OD M'!$D:$D,Celkem!D2368)</f>
        <v>2.6428571428571428</v>
      </c>
    </row>
    <row r="2369" spans="1:15" x14ac:dyDescent="0.25">
      <c r="A2369" t="s">
        <v>6</v>
      </c>
      <c r="B2369" t="s">
        <v>2386</v>
      </c>
      <c r="C2369" t="s">
        <v>2387</v>
      </c>
      <c r="D2369" t="s">
        <v>21</v>
      </c>
      <c r="E2369" s="17">
        <v>495</v>
      </c>
      <c r="F2369" s="17">
        <v>29217.526525252528</v>
      </c>
      <c r="G2369" s="17">
        <v>29951.020332929293</v>
      </c>
      <c r="H2369" s="17">
        <v>47493.281211717171</v>
      </c>
      <c r="I2369" s="17">
        <v>55333.378953131309</v>
      </c>
      <c r="J2369" s="17">
        <v>165.00215272727274</v>
      </c>
      <c r="K2369" s="17">
        <v>692.78157575757575</v>
      </c>
      <c r="L2369" s="17">
        <v>162852.99075151517</v>
      </c>
      <c r="M2369" s="26">
        <f>SUMIFS('OD M'!$E:$E,'OD M'!B:B,Celkem!B2369,'OD M'!$D:$D,Celkem!D2369)</f>
        <v>11</v>
      </c>
      <c r="N2369" s="27">
        <f>SUMIFS('OD M'!$G:$G,'OD M'!B:B,Celkem!B2369,'OD M'!$D:$D,Celkem!D2369)</f>
        <v>8.765656565656565</v>
      </c>
      <c r="O2369" s="27">
        <f>SUMIFS('OD M'!$H:$H,'OD M'!B:B,Celkem!B2369,'OD M'!$D:$D,Celkem!D2369)</f>
        <v>3.0909090909090908</v>
      </c>
    </row>
    <row r="2370" spans="1:15" x14ac:dyDescent="0.25">
      <c r="A2370" t="s">
        <v>6</v>
      </c>
      <c r="B2370" t="s">
        <v>2388</v>
      </c>
      <c r="C2370" t="s">
        <v>2389</v>
      </c>
      <c r="D2370" t="s">
        <v>2</v>
      </c>
      <c r="E2370" s="17">
        <v>240</v>
      </c>
      <c r="F2370" s="17">
        <v>13489.106458333332</v>
      </c>
      <c r="G2370" s="17">
        <v>30996.0092425</v>
      </c>
      <c r="H2370" s="17">
        <v>18087.428497500001</v>
      </c>
      <c r="I2370" s="17">
        <v>2543.9472791666662</v>
      </c>
      <c r="J2370" s="17">
        <v>0</v>
      </c>
      <c r="K2370" s="17">
        <v>0</v>
      </c>
      <c r="L2370" s="17">
        <v>65116.491477499992</v>
      </c>
      <c r="M2370" s="26">
        <f>SUMIFS('OD M'!$E:$E,'OD M'!B:B,Celkem!B2370,'OD M'!$D:$D,Celkem!D2370)</f>
        <v>4</v>
      </c>
      <c r="N2370" s="27">
        <f>SUMIFS('OD M'!$G:$G,'OD M'!B:B,Celkem!B2370,'OD M'!$D:$D,Celkem!D2370)</f>
        <v>2.5291666666666668</v>
      </c>
      <c r="O2370" s="27">
        <f>SUMIFS('OD M'!$H:$H,'OD M'!B:B,Celkem!B2370,'OD M'!$D:$D,Celkem!D2370)</f>
        <v>0.12083333333333333</v>
      </c>
    </row>
    <row r="2371" spans="1:15" x14ac:dyDescent="0.25">
      <c r="A2371" t="s">
        <v>6</v>
      </c>
      <c r="B2371" t="s">
        <v>2388</v>
      </c>
      <c r="C2371" t="s">
        <v>2389</v>
      </c>
      <c r="D2371" t="s">
        <v>21</v>
      </c>
      <c r="E2371" s="17">
        <v>1061</v>
      </c>
      <c r="F2371" s="17">
        <v>7797.6818567389255</v>
      </c>
      <c r="G2371" s="17">
        <v>57211.678735909525</v>
      </c>
      <c r="H2371" s="17">
        <v>16942.714764844484</v>
      </c>
      <c r="I2371" s="17">
        <v>1161.8106825636191</v>
      </c>
      <c r="J2371" s="17">
        <v>0</v>
      </c>
      <c r="K2371" s="17">
        <v>286.48123468426013</v>
      </c>
      <c r="L2371" s="17">
        <v>83400.367274740827</v>
      </c>
      <c r="M2371" s="26">
        <f>SUMIFS('OD M'!$E:$E,'OD M'!B:B,Celkem!B2371,'OD M'!$D:$D,Celkem!D2371)</f>
        <v>4</v>
      </c>
      <c r="N2371" s="27">
        <f>SUMIFS('OD M'!$G:$G,'OD M'!B:B,Celkem!B2371,'OD M'!$D:$D,Celkem!D2371)</f>
        <v>2.7351555136663523</v>
      </c>
      <c r="O2371" s="27">
        <f>SUMIFS('OD M'!$H:$H,'OD M'!B:B,Celkem!B2371,'OD M'!$D:$D,Celkem!D2371)</f>
        <v>7.7285579641847318E-2</v>
      </c>
    </row>
    <row r="2372" spans="1:15" x14ac:dyDescent="0.25">
      <c r="A2372" t="s">
        <v>6</v>
      </c>
      <c r="B2372" t="s">
        <v>2390</v>
      </c>
      <c r="C2372" t="s">
        <v>2391</v>
      </c>
      <c r="D2372" t="s">
        <v>2</v>
      </c>
      <c r="E2372" s="17">
        <v>139</v>
      </c>
      <c r="F2372" s="17">
        <v>17464.977338129498</v>
      </c>
      <c r="G2372" s="17">
        <v>10649.893982733813</v>
      </c>
      <c r="H2372" s="17">
        <v>33154.630743165464</v>
      </c>
      <c r="I2372" s="17">
        <v>8146.5010050359706</v>
      </c>
      <c r="J2372" s="17">
        <v>67.065438848920863</v>
      </c>
      <c r="K2372" s="17">
        <v>0</v>
      </c>
      <c r="L2372" s="17">
        <v>69483.068507913675</v>
      </c>
      <c r="M2372" s="26">
        <f>SUMIFS('OD M'!$E:$E,'OD M'!B:B,Celkem!B2372,'OD M'!$D:$D,Celkem!D2372)</f>
        <v>5</v>
      </c>
      <c r="N2372" s="27">
        <f>SUMIFS('OD M'!$G:$G,'OD M'!B:B,Celkem!B2372,'OD M'!$D:$D,Celkem!D2372)</f>
        <v>4.5251798561151082</v>
      </c>
      <c r="O2372" s="27">
        <f>SUMIFS('OD M'!$H:$H,'OD M'!B:B,Celkem!B2372,'OD M'!$D:$D,Celkem!D2372)</f>
        <v>0.40287769784172661</v>
      </c>
    </row>
    <row r="2373" spans="1:15" x14ac:dyDescent="0.25">
      <c r="A2373" t="s">
        <v>6</v>
      </c>
      <c r="B2373" t="s">
        <v>2390</v>
      </c>
      <c r="C2373" t="s">
        <v>2391</v>
      </c>
      <c r="D2373" t="s">
        <v>21</v>
      </c>
      <c r="E2373" s="17">
        <v>1574</v>
      </c>
      <c r="F2373" s="17">
        <v>13472.892236340533</v>
      </c>
      <c r="G2373" s="17">
        <v>16634.145262198221</v>
      </c>
      <c r="H2373" s="17">
        <v>22883.871155209654</v>
      </c>
      <c r="I2373" s="17">
        <v>13519.596744663277</v>
      </c>
      <c r="J2373" s="17">
        <v>145.53257973316391</v>
      </c>
      <c r="K2373" s="17">
        <v>249.59385641677255</v>
      </c>
      <c r="L2373" s="17">
        <v>66905.631834561616</v>
      </c>
      <c r="M2373" s="26">
        <f>SUMIFS('OD M'!$E:$E,'OD M'!B:B,Celkem!B2373,'OD M'!$D:$D,Celkem!D2373)</f>
        <v>5</v>
      </c>
      <c r="N2373" s="27">
        <f>SUMIFS('OD M'!$G:$G,'OD M'!B:B,Celkem!B2373,'OD M'!$D:$D,Celkem!D2373)</f>
        <v>4.1429479034307493</v>
      </c>
      <c r="O2373" s="27">
        <f>SUMIFS('OD M'!$H:$H,'OD M'!B:B,Celkem!B2373,'OD M'!$D:$D,Celkem!D2373)</f>
        <v>0.92630241423125792</v>
      </c>
    </row>
    <row r="2374" spans="1:15" x14ac:dyDescent="0.25">
      <c r="A2374" t="s">
        <v>6</v>
      </c>
      <c r="B2374" t="s">
        <v>2392</v>
      </c>
      <c r="C2374" t="s">
        <v>2393</v>
      </c>
      <c r="D2374" t="s">
        <v>2</v>
      </c>
      <c r="E2374" s="17">
        <v>11</v>
      </c>
      <c r="F2374" s="17">
        <v>8782.3627272727281</v>
      </c>
      <c r="G2374" s="17">
        <v>9653.378827272727</v>
      </c>
      <c r="H2374" s="17">
        <v>59082.058045454549</v>
      </c>
      <c r="I2374" s="17">
        <v>59173.175072727267</v>
      </c>
      <c r="J2374" s="17">
        <v>0</v>
      </c>
      <c r="K2374" s="17">
        <v>0</v>
      </c>
      <c r="L2374" s="17">
        <v>136690.97467272726</v>
      </c>
      <c r="M2374" s="26">
        <f>SUMIFS('OD M'!$E:$E,'OD M'!B:B,Celkem!B2374,'OD M'!$D:$D,Celkem!D2374)</f>
        <v>5</v>
      </c>
      <c r="N2374" s="27">
        <f>SUMIFS('OD M'!$G:$G,'OD M'!B:B,Celkem!B2374,'OD M'!$D:$D,Celkem!D2374)</f>
        <v>7.5454545454545459</v>
      </c>
      <c r="O2374" s="27">
        <f>SUMIFS('OD M'!$H:$H,'OD M'!B:B,Celkem!B2374,'OD M'!$D:$D,Celkem!D2374)</f>
        <v>1.7272727272727273</v>
      </c>
    </row>
    <row r="2375" spans="1:15" x14ac:dyDescent="0.25">
      <c r="A2375" t="s">
        <v>6</v>
      </c>
      <c r="B2375" t="s">
        <v>2392</v>
      </c>
      <c r="C2375" t="s">
        <v>2393</v>
      </c>
      <c r="D2375" t="s">
        <v>21</v>
      </c>
      <c r="E2375" s="17">
        <v>115</v>
      </c>
      <c r="F2375" s="17">
        <v>4663.134260869565</v>
      </c>
      <c r="G2375" s="17">
        <v>11541.752760869564</v>
      </c>
      <c r="H2375" s="17">
        <v>30044.923693043478</v>
      </c>
      <c r="I2375" s="17">
        <v>6143.3436121739132</v>
      </c>
      <c r="J2375" s="17">
        <v>431.81061739130433</v>
      </c>
      <c r="K2375" s="17">
        <v>79.027043478260879</v>
      </c>
      <c r="L2375" s="17">
        <v>52903.991987826084</v>
      </c>
      <c r="M2375" s="26">
        <f>SUMIFS('OD M'!$E:$E,'OD M'!B:B,Celkem!B2375,'OD M'!$D:$D,Celkem!D2375)</f>
        <v>5</v>
      </c>
      <c r="N2375" s="27">
        <f>SUMIFS('OD M'!$G:$G,'OD M'!B:B,Celkem!B2375,'OD M'!$D:$D,Celkem!D2375)</f>
        <v>4.8260869565217392</v>
      </c>
      <c r="O2375" s="27">
        <f>SUMIFS('OD M'!$H:$H,'OD M'!B:B,Celkem!B2375,'OD M'!$D:$D,Celkem!D2375)</f>
        <v>0.33043478260869563</v>
      </c>
    </row>
    <row r="2376" spans="1:15" x14ac:dyDescent="0.25">
      <c r="A2376" t="s">
        <v>6</v>
      </c>
      <c r="B2376" t="s">
        <v>2394</v>
      </c>
      <c r="C2376" t="s">
        <v>2395</v>
      </c>
      <c r="D2376" t="s">
        <v>2</v>
      </c>
      <c r="E2376" s="17">
        <v>70</v>
      </c>
      <c r="F2376" s="17">
        <v>3055.2318571428573</v>
      </c>
      <c r="G2376" s="17">
        <v>8014.8684685714297</v>
      </c>
      <c r="H2376" s="17">
        <v>15365.79326</v>
      </c>
      <c r="I2376" s="17">
        <v>667.62218571428571</v>
      </c>
      <c r="J2376" s="17">
        <v>0</v>
      </c>
      <c r="K2376" s="17">
        <v>0</v>
      </c>
      <c r="L2376" s="17">
        <v>27103.515771428571</v>
      </c>
      <c r="M2376" s="26">
        <f>SUMIFS('OD M'!$E:$E,'OD M'!B:B,Celkem!B2376,'OD M'!$D:$D,Celkem!D2376)</f>
        <v>3</v>
      </c>
      <c r="N2376" s="27">
        <f>SUMIFS('OD M'!$G:$G,'OD M'!B:B,Celkem!B2376,'OD M'!$D:$D,Celkem!D2376)</f>
        <v>1.9</v>
      </c>
      <c r="O2376" s="27">
        <f>SUMIFS('OD M'!$H:$H,'OD M'!B:B,Celkem!B2376,'OD M'!$D:$D,Celkem!D2376)</f>
        <v>4.2857142857142858E-2</v>
      </c>
    </row>
    <row r="2377" spans="1:15" x14ac:dyDescent="0.25">
      <c r="A2377" t="s">
        <v>6</v>
      </c>
      <c r="B2377" t="s">
        <v>2394</v>
      </c>
      <c r="C2377" t="s">
        <v>2395</v>
      </c>
      <c r="D2377" t="s">
        <v>21</v>
      </c>
      <c r="E2377" s="17">
        <v>1025</v>
      </c>
      <c r="F2377" s="17">
        <v>3284.1468487804877</v>
      </c>
      <c r="G2377" s="17">
        <v>14661.537248878049</v>
      </c>
      <c r="H2377" s="17">
        <v>13451.272825073171</v>
      </c>
      <c r="I2377" s="17">
        <v>3676.3432360000002</v>
      </c>
      <c r="J2377" s="17">
        <v>217.77784</v>
      </c>
      <c r="K2377" s="17">
        <v>155.02575609756096</v>
      </c>
      <c r="L2377" s="17">
        <v>35446.103754829266</v>
      </c>
      <c r="M2377" s="26">
        <f>SUMIFS('OD M'!$E:$E,'OD M'!B:B,Celkem!B2377,'OD M'!$D:$D,Celkem!D2377)</f>
        <v>3</v>
      </c>
      <c r="N2377" s="27">
        <f>SUMIFS('OD M'!$G:$G,'OD M'!B:B,Celkem!B2377,'OD M'!$D:$D,Celkem!D2377)</f>
        <v>2.3287804878048779</v>
      </c>
      <c r="O2377" s="27">
        <f>SUMIFS('OD M'!$H:$H,'OD M'!B:B,Celkem!B2377,'OD M'!$D:$D,Celkem!D2377)</f>
        <v>0.23707317073170731</v>
      </c>
    </row>
    <row r="2378" spans="1:15" x14ac:dyDescent="0.25">
      <c r="A2378" t="s">
        <v>6</v>
      </c>
      <c r="B2378" t="s">
        <v>2396</v>
      </c>
      <c r="C2378" t="s">
        <v>2397</v>
      </c>
      <c r="D2378" t="s">
        <v>2</v>
      </c>
      <c r="E2378" s="17">
        <v>49</v>
      </c>
      <c r="F2378" s="17">
        <v>81168.929183673463</v>
      </c>
      <c r="G2378" s="17">
        <v>35972.003840816324</v>
      </c>
      <c r="H2378" s="17">
        <v>83145.135226530605</v>
      </c>
      <c r="I2378" s="17">
        <v>42388.049765306117</v>
      </c>
      <c r="J2378" s="17">
        <v>315.26622040816324</v>
      </c>
      <c r="K2378" s="17">
        <v>0</v>
      </c>
      <c r="L2378" s="17">
        <v>242989.38423673468</v>
      </c>
      <c r="M2378" s="26">
        <f>SUMIFS('OD M'!$E:$E,'OD M'!B:B,Celkem!B2378,'OD M'!$D:$D,Celkem!D2378)</f>
        <v>15</v>
      </c>
      <c r="N2378" s="27">
        <f>SUMIFS('OD M'!$G:$G,'OD M'!B:B,Celkem!B2378,'OD M'!$D:$D,Celkem!D2378)</f>
        <v>11.755102040816327</v>
      </c>
      <c r="O2378" s="27">
        <f>SUMIFS('OD M'!$H:$H,'OD M'!B:B,Celkem!B2378,'OD M'!$D:$D,Celkem!D2378)</f>
        <v>1.7142857142857142</v>
      </c>
    </row>
    <row r="2379" spans="1:15" x14ac:dyDescent="0.25">
      <c r="A2379" t="s">
        <v>6</v>
      </c>
      <c r="B2379" t="s">
        <v>2396</v>
      </c>
      <c r="C2379" t="s">
        <v>2397</v>
      </c>
      <c r="D2379" t="s">
        <v>21</v>
      </c>
      <c r="E2379" s="17">
        <v>676</v>
      </c>
      <c r="F2379" s="17">
        <v>42292.509541420121</v>
      </c>
      <c r="G2379" s="17">
        <v>46819.958028698224</v>
      </c>
      <c r="H2379" s="17">
        <v>82030.837809911245</v>
      </c>
      <c r="I2379" s="17">
        <v>28240.224073964495</v>
      </c>
      <c r="J2379" s="17">
        <v>170.17434053254439</v>
      </c>
      <c r="K2379" s="17">
        <v>2463.6128698224852</v>
      </c>
      <c r="L2379" s="17">
        <v>202017.31666434911</v>
      </c>
      <c r="M2379" s="26">
        <f>SUMIFS('OD M'!$E:$E,'OD M'!B:B,Celkem!B2379,'OD M'!$D:$D,Celkem!D2379)</f>
        <v>15</v>
      </c>
      <c r="N2379" s="27">
        <f>SUMIFS('OD M'!$G:$G,'OD M'!B:B,Celkem!B2379,'OD M'!$D:$D,Celkem!D2379)</f>
        <v>14.32396449704142</v>
      </c>
      <c r="O2379" s="27">
        <f>SUMIFS('OD M'!$H:$H,'OD M'!B:B,Celkem!B2379,'OD M'!$D:$D,Celkem!D2379)</f>
        <v>1.6967455621301775</v>
      </c>
    </row>
    <row r="2380" spans="1:15" x14ac:dyDescent="0.25">
      <c r="A2380" t="s">
        <v>6</v>
      </c>
      <c r="B2380" t="s">
        <v>2398</v>
      </c>
      <c r="C2380" t="s">
        <v>2399</v>
      </c>
      <c r="D2380" t="s">
        <v>2</v>
      </c>
      <c r="E2380" s="17">
        <v>96</v>
      </c>
      <c r="F2380" s="17">
        <v>43652.492395833331</v>
      </c>
      <c r="G2380" s="17">
        <v>21417.519383333332</v>
      </c>
      <c r="H2380" s="17">
        <v>60315.289958333335</v>
      </c>
      <c r="I2380" s="17">
        <v>14128.558905208332</v>
      </c>
      <c r="J2380" s="17">
        <v>0</v>
      </c>
      <c r="K2380" s="17">
        <v>0</v>
      </c>
      <c r="L2380" s="17">
        <v>139513.86064270834</v>
      </c>
      <c r="M2380" s="26">
        <f>SUMIFS('OD M'!$E:$E,'OD M'!B:B,Celkem!B2380,'OD M'!$D:$D,Celkem!D2380)</f>
        <v>13</v>
      </c>
      <c r="N2380" s="27">
        <f>SUMIFS('OD M'!$G:$G,'OD M'!B:B,Celkem!B2380,'OD M'!$D:$D,Celkem!D2380)</f>
        <v>8.53125</v>
      </c>
      <c r="O2380" s="27">
        <f>SUMIFS('OD M'!$H:$H,'OD M'!B:B,Celkem!B2380,'OD M'!$D:$D,Celkem!D2380)</f>
        <v>0.67708333333333337</v>
      </c>
    </row>
    <row r="2381" spans="1:15" x14ac:dyDescent="0.25">
      <c r="A2381" t="s">
        <v>6</v>
      </c>
      <c r="B2381" t="s">
        <v>2398</v>
      </c>
      <c r="C2381" t="s">
        <v>2399</v>
      </c>
      <c r="D2381" t="s">
        <v>21</v>
      </c>
      <c r="E2381" s="17">
        <v>605</v>
      </c>
      <c r="F2381" s="17">
        <v>22831.487867768596</v>
      </c>
      <c r="G2381" s="17">
        <v>30081.653855206616</v>
      </c>
      <c r="H2381" s="17">
        <v>61477.807769090912</v>
      </c>
      <c r="I2381" s="17">
        <v>33798.424658677686</v>
      </c>
      <c r="J2381" s="17">
        <v>434.29625933884302</v>
      </c>
      <c r="K2381" s="17">
        <v>2210.6572396694214</v>
      </c>
      <c r="L2381" s="17">
        <v>150834.32764975209</v>
      </c>
      <c r="M2381" s="26">
        <f>SUMIFS('OD M'!$E:$E,'OD M'!B:B,Celkem!B2381,'OD M'!$D:$D,Celkem!D2381)</f>
        <v>13</v>
      </c>
      <c r="N2381" s="27">
        <f>SUMIFS('OD M'!$G:$G,'OD M'!B:B,Celkem!B2381,'OD M'!$D:$D,Celkem!D2381)</f>
        <v>10.87107438016529</v>
      </c>
      <c r="O2381" s="27">
        <f>SUMIFS('OD M'!$H:$H,'OD M'!B:B,Celkem!B2381,'OD M'!$D:$D,Celkem!D2381)</f>
        <v>1.824793388429752</v>
      </c>
    </row>
    <row r="2382" spans="1:15" x14ac:dyDescent="0.25">
      <c r="A2382" t="s">
        <v>6</v>
      </c>
      <c r="B2382" t="s">
        <v>2400</v>
      </c>
      <c r="C2382" t="s">
        <v>2401</v>
      </c>
      <c r="D2382" t="s">
        <v>2</v>
      </c>
      <c r="E2382" s="17">
        <v>93</v>
      </c>
      <c r="F2382" s="17">
        <v>38122.117956989248</v>
      </c>
      <c r="G2382" s="17">
        <v>17878.73890967742</v>
      </c>
      <c r="H2382" s="17">
        <v>44137.518953763436</v>
      </c>
      <c r="I2382" s="17">
        <v>9172.7915419354849</v>
      </c>
      <c r="J2382" s="17">
        <v>0</v>
      </c>
      <c r="K2382" s="17">
        <v>0</v>
      </c>
      <c r="L2382" s="17">
        <v>109311.1673623656</v>
      </c>
      <c r="M2382" s="26">
        <f>SUMIFS('OD M'!$E:$E,'OD M'!B:B,Celkem!B2382,'OD M'!$D:$D,Celkem!D2382)</f>
        <v>9</v>
      </c>
      <c r="N2382" s="27">
        <f>SUMIFS('OD M'!$G:$G,'OD M'!B:B,Celkem!B2382,'OD M'!$D:$D,Celkem!D2382)</f>
        <v>6.204301075268817</v>
      </c>
      <c r="O2382" s="27">
        <f>SUMIFS('OD M'!$H:$H,'OD M'!B:B,Celkem!B2382,'OD M'!$D:$D,Celkem!D2382)</f>
        <v>0.43010752688172044</v>
      </c>
    </row>
    <row r="2383" spans="1:15" x14ac:dyDescent="0.25">
      <c r="A2383" t="s">
        <v>6</v>
      </c>
      <c r="B2383" t="s">
        <v>2400</v>
      </c>
      <c r="C2383" t="s">
        <v>2401</v>
      </c>
      <c r="D2383" t="s">
        <v>21</v>
      </c>
      <c r="E2383" s="17">
        <v>804</v>
      </c>
      <c r="F2383" s="17">
        <v>16300.518681592039</v>
      </c>
      <c r="G2383" s="17">
        <v>22120.146773258704</v>
      </c>
      <c r="H2383" s="17">
        <v>39133.11683233831</v>
      </c>
      <c r="I2383" s="17">
        <v>9313.7115573383089</v>
      </c>
      <c r="J2383" s="17">
        <v>235.60062611940299</v>
      </c>
      <c r="K2383" s="17">
        <v>1085.837922885572</v>
      </c>
      <c r="L2383" s="17">
        <v>88188.932393532334</v>
      </c>
      <c r="M2383" s="26">
        <f>SUMIFS('OD M'!$E:$E,'OD M'!B:B,Celkem!B2383,'OD M'!$D:$D,Celkem!D2383)</f>
        <v>9</v>
      </c>
      <c r="N2383" s="27">
        <f>SUMIFS('OD M'!$G:$G,'OD M'!B:B,Celkem!B2383,'OD M'!$D:$D,Celkem!D2383)</f>
        <v>6.9763681592039797</v>
      </c>
      <c r="O2383" s="27">
        <f>SUMIFS('OD M'!$H:$H,'OD M'!B:B,Celkem!B2383,'OD M'!$D:$D,Celkem!D2383)</f>
        <v>0.62064676616915426</v>
      </c>
    </row>
    <row r="2384" spans="1:15" x14ac:dyDescent="0.25">
      <c r="A2384" t="s">
        <v>6</v>
      </c>
      <c r="B2384" t="s">
        <v>2402</v>
      </c>
      <c r="C2384" t="s">
        <v>2403</v>
      </c>
      <c r="D2384" t="s">
        <v>2</v>
      </c>
      <c r="E2384" s="17">
        <v>300</v>
      </c>
      <c r="F2384" s="17">
        <v>36107.621633333336</v>
      </c>
      <c r="G2384" s="17">
        <v>15446.587058666668</v>
      </c>
      <c r="H2384" s="17">
        <v>27646.638993</v>
      </c>
      <c r="I2384" s="17">
        <v>2013.0106056666666</v>
      </c>
      <c r="J2384" s="17">
        <v>0</v>
      </c>
      <c r="K2384" s="17">
        <v>0.53280000000000005</v>
      </c>
      <c r="L2384" s="17">
        <v>81214.391090666672</v>
      </c>
      <c r="M2384" s="26">
        <f>SUMIFS('OD M'!$E:$E,'OD M'!B:B,Celkem!B2384,'OD M'!$D:$D,Celkem!D2384)</f>
        <v>5</v>
      </c>
      <c r="N2384" s="27">
        <f>SUMIFS('OD M'!$G:$G,'OD M'!B:B,Celkem!B2384,'OD M'!$D:$D,Celkem!D2384)</f>
        <v>3.9633333333333334</v>
      </c>
      <c r="O2384" s="27">
        <f>SUMIFS('OD M'!$H:$H,'OD M'!B:B,Celkem!B2384,'OD M'!$D:$D,Celkem!D2384)</f>
        <v>0.1</v>
      </c>
    </row>
    <row r="2385" spans="1:15" x14ac:dyDescent="0.25">
      <c r="A2385" t="s">
        <v>6</v>
      </c>
      <c r="B2385" t="s">
        <v>2402</v>
      </c>
      <c r="C2385" t="s">
        <v>2403</v>
      </c>
      <c r="D2385" t="s">
        <v>21</v>
      </c>
      <c r="E2385" s="17">
        <v>3693</v>
      </c>
      <c r="F2385" s="17">
        <v>13868.643124830762</v>
      </c>
      <c r="G2385" s="17">
        <v>17391.040135580828</v>
      </c>
      <c r="H2385" s="17">
        <v>25815.82671925264</v>
      </c>
      <c r="I2385" s="17">
        <v>1514.5202269970214</v>
      </c>
      <c r="J2385" s="17">
        <v>28.427871946926619</v>
      </c>
      <c r="K2385" s="17">
        <v>818.59629298673167</v>
      </c>
      <c r="L2385" s="17">
        <v>59437.05437159491</v>
      </c>
      <c r="M2385" s="26">
        <f>SUMIFS('OD M'!$E:$E,'OD M'!B:B,Celkem!B2385,'OD M'!$D:$D,Celkem!D2385)</f>
        <v>5</v>
      </c>
      <c r="N2385" s="27">
        <f>SUMIFS('OD M'!$G:$G,'OD M'!B:B,Celkem!B2385,'OD M'!$D:$D,Celkem!D2385)</f>
        <v>4.6793934470620089</v>
      </c>
      <c r="O2385" s="27">
        <f>SUMIFS('OD M'!$H:$H,'OD M'!B:B,Celkem!B2385,'OD M'!$D:$D,Celkem!D2385)</f>
        <v>0.10506363390197672</v>
      </c>
    </row>
    <row r="2386" spans="1:15" x14ac:dyDescent="0.25">
      <c r="A2386" t="s">
        <v>6</v>
      </c>
      <c r="B2386" t="s">
        <v>2404</v>
      </c>
      <c r="C2386" t="s">
        <v>2405</v>
      </c>
      <c r="D2386" t="s">
        <v>2</v>
      </c>
      <c r="E2386" s="17">
        <v>4</v>
      </c>
      <c r="F2386" s="17">
        <v>324077.16749999998</v>
      </c>
      <c r="G2386" s="17">
        <v>109886.345075</v>
      </c>
      <c r="H2386" s="17">
        <v>69250.290974999996</v>
      </c>
      <c r="I2386" s="17">
        <v>147120.04920000001</v>
      </c>
      <c r="J2386" s="17">
        <v>0</v>
      </c>
      <c r="K2386" s="17">
        <v>237.82499999999999</v>
      </c>
      <c r="L2386" s="17">
        <v>650571.67775000003</v>
      </c>
      <c r="M2386" s="26">
        <f>SUMIFS('OD M'!$E:$E,'OD M'!B:B,Celkem!B2386,'OD M'!$D:$D,Celkem!D2386)</f>
        <v>17</v>
      </c>
      <c r="N2386" s="27">
        <f>SUMIFS('OD M'!$G:$G,'OD M'!B:B,Celkem!B2386,'OD M'!$D:$D,Celkem!D2386)</f>
        <v>14.75</v>
      </c>
      <c r="O2386" s="27">
        <f>SUMIFS('OD M'!$H:$H,'OD M'!B:B,Celkem!B2386,'OD M'!$D:$D,Celkem!D2386)</f>
        <v>8</v>
      </c>
    </row>
    <row r="2387" spans="1:15" x14ac:dyDescent="0.25">
      <c r="A2387" t="s">
        <v>6</v>
      </c>
      <c r="B2387" t="s">
        <v>2404</v>
      </c>
      <c r="C2387" t="s">
        <v>2405</v>
      </c>
      <c r="D2387" t="s">
        <v>21</v>
      </c>
      <c r="E2387" s="17">
        <v>60</v>
      </c>
      <c r="F2387" s="17">
        <v>818273.59266666672</v>
      </c>
      <c r="G2387" s="17">
        <v>103913.199505</v>
      </c>
      <c r="H2387" s="17">
        <v>98036.644574999998</v>
      </c>
      <c r="I2387" s="17">
        <v>121111.52542666667</v>
      </c>
      <c r="J2387" s="17">
        <v>743.63609999999994</v>
      </c>
      <c r="K2387" s="17">
        <v>8664.7503333333334</v>
      </c>
      <c r="L2387" s="17">
        <v>1150743.3486066668</v>
      </c>
      <c r="M2387" s="26">
        <f>SUMIFS('OD M'!$E:$E,'OD M'!B:B,Celkem!B2387,'OD M'!$D:$D,Celkem!D2387)</f>
        <v>17</v>
      </c>
      <c r="N2387" s="27">
        <f>SUMIFS('OD M'!$G:$G,'OD M'!B:B,Celkem!B2387,'OD M'!$D:$D,Celkem!D2387)</f>
        <v>15.316666666666666</v>
      </c>
      <c r="O2387" s="27">
        <f>SUMIFS('OD M'!$H:$H,'OD M'!B:B,Celkem!B2387,'OD M'!$D:$D,Celkem!D2387)</f>
        <v>6.666666666666667</v>
      </c>
    </row>
    <row r="2388" spans="1:15" x14ac:dyDescent="0.25">
      <c r="A2388" t="s">
        <v>6</v>
      </c>
      <c r="B2388" t="s">
        <v>2406</v>
      </c>
      <c r="C2388" t="s">
        <v>2407</v>
      </c>
      <c r="D2388" t="s">
        <v>2</v>
      </c>
      <c r="E2388" s="17">
        <v>34</v>
      </c>
      <c r="F2388" s="17">
        <v>38660.328823529409</v>
      </c>
      <c r="G2388" s="17">
        <v>7834.6916999999994</v>
      </c>
      <c r="H2388" s="17">
        <v>20296.113952941174</v>
      </c>
      <c r="I2388" s="17">
        <v>0</v>
      </c>
      <c r="J2388" s="17">
        <v>30789.286032352942</v>
      </c>
      <c r="K2388" s="17">
        <v>0</v>
      </c>
      <c r="L2388" s="17">
        <v>97580.420508823532</v>
      </c>
      <c r="M2388" s="26">
        <f>SUMIFS('OD M'!$E:$E,'OD M'!B:B,Celkem!B2388,'OD M'!$D:$D,Celkem!D2388)</f>
        <v>4</v>
      </c>
      <c r="N2388" s="27">
        <f>SUMIFS('OD M'!$G:$G,'OD M'!B:B,Celkem!B2388,'OD M'!$D:$D,Celkem!D2388)</f>
        <v>2.7647058823529411</v>
      </c>
      <c r="O2388" s="27">
        <f>SUMIFS('OD M'!$H:$H,'OD M'!B:B,Celkem!B2388,'OD M'!$D:$D,Celkem!D2388)</f>
        <v>0</v>
      </c>
    </row>
    <row r="2389" spans="1:15" x14ac:dyDescent="0.25">
      <c r="A2389" t="s">
        <v>6</v>
      </c>
      <c r="B2389" t="s">
        <v>2406</v>
      </c>
      <c r="C2389" t="s">
        <v>2407</v>
      </c>
      <c r="D2389" t="s">
        <v>21</v>
      </c>
      <c r="E2389" s="17">
        <v>326</v>
      </c>
      <c r="F2389" s="17">
        <v>16405.297576687117</v>
      </c>
      <c r="G2389" s="17">
        <v>11178.449815644171</v>
      </c>
      <c r="H2389" s="17">
        <v>17623.42440766871</v>
      </c>
      <c r="I2389" s="17">
        <v>130.74101687116564</v>
      </c>
      <c r="J2389" s="17">
        <v>16790.487730981597</v>
      </c>
      <c r="K2389" s="17">
        <v>6.5926380368098156</v>
      </c>
      <c r="L2389" s="17">
        <v>62134.993185889565</v>
      </c>
      <c r="M2389" s="26">
        <f>SUMIFS('OD M'!$E:$E,'OD M'!B:B,Celkem!B2389,'OD M'!$D:$D,Celkem!D2389)</f>
        <v>4</v>
      </c>
      <c r="N2389" s="27">
        <f>SUMIFS('OD M'!$G:$G,'OD M'!B:B,Celkem!B2389,'OD M'!$D:$D,Celkem!D2389)</f>
        <v>2.871165644171779</v>
      </c>
      <c r="O2389" s="27">
        <f>SUMIFS('OD M'!$H:$H,'OD M'!B:B,Celkem!B2389,'OD M'!$D:$D,Celkem!D2389)</f>
        <v>9.202453987730062E-3</v>
      </c>
    </row>
    <row r="2390" spans="1:15" x14ac:dyDescent="0.25">
      <c r="A2390" t="s">
        <v>6</v>
      </c>
      <c r="B2390" t="s">
        <v>2408</v>
      </c>
      <c r="C2390" t="s">
        <v>2409</v>
      </c>
      <c r="D2390" t="s">
        <v>2</v>
      </c>
      <c r="E2390" s="17">
        <v>161</v>
      </c>
      <c r="F2390" s="17">
        <v>13166.244596273291</v>
      </c>
      <c r="G2390" s="17">
        <v>6325.259944099379</v>
      </c>
      <c r="H2390" s="17">
        <v>19423.900270807451</v>
      </c>
      <c r="I2390" s="17">
        <v>238.42197763975156</v>
      </c>
      <c r="J2390" s="17">
        <v>20170.368103105589</v>
      </c>
      <c r="K2390" s="17">
        <v>0</v>
      </c>
      <c r="L2390" s="17">
        <v>59324.194891925465</v>
      </c>
      <c r="M2390" s="26">
        <f>SUMIFS('OD M'!$E:$E,'OD M'!B:B,Celkem!B2390,'OD M'!$D:$D,Celkem!D2390)</f>
        <v>4</v>
      </c>
      <c r="N2390" s="27">
        <f>SUMIFS('OD M'!$G:$G,'OD M'!B:B,Celkem!B2390,'OD M'!$D:$D,Celkem!D2390)</f>
        <v>2.6459627329192545</v>
      </c>
      <c r="O2390" s="27">
        <f>SUMIFS('OD M'!$H:$H,'OD M'!B:B,Celkem!B2390,'OD M'!$D:$D,Celkem!D2390)</f>
        <v>1.8633540372670808E-2</v>
      </c>
    </row>
    <row r="2391" spans="1:15" x14ac:dyDescent="0.25">
      <c r="A2391" t="s">
        <v>6</v>
      </c>
      <c r="B2391" t="s">
        <v>2408</v>
      </c>
      <c r="C2391" t="s">
        <v>2409</v>
      </c>
      <c r="D2391" t="s">
        <v>21</v>
      </c>
      <c r="E2391" s="17">
        <v>557</v>
      </c>
      <c r="F2391" s="17">
        <v>9900.885098743267</v>
      </c>
      <c r="G2391" s="17">
        <v>9035.0263633752238</v>
      </c>
      <c r="H2391" s="17">
        <v>15127.805069838421</v>
      </c>
      <c r="I2391" s="17">
        <v>448.7929380610413</v>
      </c>
      <c r="J2391" s="17">
        <v>20404.174264452424</v>
      </c>
      <c r="K2391" s="17">
        <v>0</v>
      </c>
      <c r="L2391" s="17">
        <v>54916.683734470382</v>
      </c>
      <c r="M2391" s="26">
        <f>SUMIFS('OD M'!$E:$E,'OD M'!B:B,Celkem!B2391,'OD M'!$D:$D,Celkem!D2391)</f>
        <v>4</v>
      </c>
      <c r="N2391" s="27">
        <f>SUMIFS('OD M'!$G:$G,'OD M'!B:B,Celkem!B2391,'OD M'!$D:$D,Celkem!D2391)</f>
        <v>2.5996409335727111</v>
      </c>
      <c r="O2391" s="27">
        <f>SUMIFS('OD M'!$H:$H,'OD M'!B:B,Celkem!B2391,'OD M'!$D:$D,Celkem!D2391)</f>
        <v>5.0269299820466788E-2</v>
      </c>
    </row>
    <row r="2392" spans="1:15" x14ac:dyDescent="0.25">
      <c r="A2392" t="s">
        <v>6</v>
      </c>
      <c r="B2392" t="s">
        <v>2410</v>
      </c>
      <c r="C2392" t="s">
        <v>2411</v>
      </c>
      <c r="D2392" t="s">
        <v>2</v>
      </c>
      <c r="E2392" s="17">
        <v>28</v>
      </c>
      <c r="F2392" s="17">
        <v>13980.584642857142</v>
      </c>
      <c r="G2392" s="17">
        <v>6349.9027035714289</v>
      </c>
      <c r="H2392" s="17">
        <v>18067.561157142856</v>
      </c>
      <c r="I2392" s="17">
        <v>0</v>
      </c>
      <c r="J2392" s="17">
        <v>14337.207032142858</v>
      </c>
      <c r="K2392" s="17">
        <v>0</v>
      </c>
      <c r="L2392" s="17">
        <v>52735.255535714285</v>
      </c>
      <c r="M2392" s="26">
        <f>SUMIFS('OD M'!$E:$E,'OD M'!B:B,Celkem!B2392,'OD M'!$D:$D,Celkem!D2392)</f>
        <v>3</v>
      </c>
      <c r="N2392" s="27">
        <f>SUMIFS('OD M'!$G:$G,'OD M'!B:B,Celkem!B2392,'OD M'!$D:$D,Celkem!D2392)</f>
        <v>2.4642857142857144</v>
      </c>
      <c r="O2392" s="27">
        <f>SUMIFS('OD M'!$H:$H,'OD M'!B:B,Celkem!B2392,'OD M'!$D:$D,Celkem!D2392)</f>
        <v>0</v>
      </c>
    </row>
    <row r="2393" spans="1:15" x14ac:dyDescent="0.25">
      <c r="A2393" t="s">
        <v>6</v>
      </c>
      <c r="B2393" t="s">
        <v>2410</v>
      </c>
      <c r="C2393" t="s">
        <v>2411</v>
      </c>
      <c r="D2393" t="s">
        <v>21</v>
      </c>
      <c r="E2393" s="17">
        <v>508</v>
      </c>
      <c r="F2393" s="17">
        <v>8529.3783070866139</v>
      </c>
      <c r="G2393" s="17">
        <v>8195.3826761811015</v>
      </c>
      <c r="H2393" s="17">
        <v>11952.00752559055</v>
      </c>
      <c r="I2393" s="17">
        <v>316.4827856299213</v>
      </c>
      <c r="J2393" s="17">
        <v>14160.875273622049</v>
      </c>
      <c r="K2393" s="17">
        <v>41.112283464566929</v>
      </c>
      <c r="L2393" s="17">
        <v>43195.238851574803</v>
      </c>
      <c r="M2393" s="26">
        <f>SUMIFS('OD M'!$E:$E,'OD M'!B:B,Celkem!B2393,'OD M'!$D:$D,Celkem!D2393)</f>
        <v>3</v>
      </c>
      <c r="N2393" s="27">
        <f>SUMIFS('OD M'!$G:$G,'OD M'!B:B,Celkem!B2393,'OD M'!$D:$D,Celkem!D2393)</f>
        <v>2.204724409448819</v>
      </c>
      <c r="O2393" s="27">
        <f>SUMIFS('OD M'!$H:$H,'OD M'!B:B,Celkem!B2393,'OD M'!$D:$D,Celkem!D2393)</f>
        <v>1.1811023622047244E-2</v>
      </c>
    </row>
    <row r="2394" spans="1:15" x14ac:dyDescent="0.25">
      <c r="A2394" t="s">
        <v>6</v>
      </c>
      <c r="B2394" t="s">
        <v>2412</v>
      </c>
      <c r="C2394" t="s">
        <v>2413</v>
      </c>
      <c r="D2394" t="s">
        <v>2</v>
      </c>
      <c r="E2394" s="17">
        <v>219</v>
      </c>
      <c r="F2394" s="17">
        <v>11160.483744292238</v>
      </c>
      <c r="G2394" s="17">
        <v>6239.2721438356166</v>
      </c>
      <c r="H2394" s="17">
        <v>22394.188955251142</v>
      </c>
      <c r="I2394" s="17">
        <v>142.26347945205481</v>
      </c>
      <c r="J2394" s="17">
        <v>19212.796788584474</v>
      </c>
      <c r="K2394" s="17">
        <v>17.104155251141552</v>
      </c>
      <c r="L2394" s="17">
        <v>59166.109266666666</v>
      </c>
      <c r="M2394" s="26">
        <f>SUMIFS('OD M'!$E:$E,'OD M'!B:B,Celkem!B2394,'OD M'!$D:$D,Celkem!D2394)</f>
        <v>4</v>
      </c>
      <c r="N2394" s="27">
        <f>SUMIFS('OD M'!$G:$G,'OD M'!B:B,Celkem!B2394,'OD M'!$D:$D,Celkem!D2394)</f>
        <v>2.9497716894977168</v>
      </c>
      <c r="O2394" s="27">
        <f>SUMIFS('OD M'!$H:$H,'OD M'!B:B,Celkem!B2394,'OD M'!$D:$D,Celkem!D2394)</f>
        <v>9.1324200913242004E-3</v>
      </c>
    </row>
    <row r="2395" spans="1:15" x14ac:dyDescent="0.25">
      <c r="A2395" t="s">
        <v>6</v>
      </c>
      <c r="B2395" t="s">
        <v>2412</v>
      </c>
      <c r="C2395" t="s">
        <v>2413</v>
      </c>
      <c r="D2395" t="s">
        <v>21</v>
      </c>
      <c r="E2395" s="17">
        <v>1787</v>
      </c>
      <c r="F2395" s="17">
        <v>10644.752641298264</v>
      </c>
      <c r="G2395" s="17">
        <v>9002.1291588696131</v>
      </c>
      <c r="H2395" s="17">
        <v>16811.81817907107</v>
      </c>
      <c r="I2395" s="17">
        <v>330.25123788472303</v>
      </c>
      <c r="J2395" s="17">
        <v>18046.310337884723</v>
      </c>
      <c r="K2395" s="17">
        <v>19.36747621712367</v>
      </c>
      <c r="L2395" s="17">
        <v>54854.629031225515</v>
      </c>
      <c r="M2395" s="26">
        <f>SUMIFS('OD M'!$E:$E,'OD M'!B:B,Celkem!B2395,'OD M'!$D:$D,Celkem!D2395)</f>
        <v>4</v>
      </c>
      <c r="N2395" s="27">
        <f>SUMIFS('OD M'!$G:$G,'OD M'!B:B,Celkem!B2395,'OD M'!$D:$D,Celkem!D2395)</f>
        <v>3</v>
      </c>
      <c r="O2395" s="27">
        <f>SUMIFS('OD M'!$H:$H,'OD M'!B:B,Celkem!B2395,'OD M'!$D:$D,Celkem!D2395)</f>
        <v>3.02182428651371E-2</v>
      </c>
    </row>
    <row r="2396" spans="1:15" x14ac:dyDescent="0.25">
      <c r="A2396" t="s">
        <v>6</v>
      </c>
      <c r="B2396" t="s">
        <v>2414</v>
      </c>
      <c r="C2396" t="s">
        <v>2415</v>
      </c>
      <c r="D2396" t="s">
        <v>2</v>
      </c>
      <c r="E2396" s="17">
        <v>638</v>
      </c>
      <c r="F2396" s="17">
        <v>356.88833855799373</v>
      </c>
      <c r="G2396" s="17">
        <v>4239.4753313479623</v>
      </c>
      <c r="H2396" s="17">
        <v>21271.941696865204</v>
      </c>
      <c r="I2396" s="17">
        <v>870.71922962382439</v>
      </c>
      <c r="J2396" s="17">
        <v>11685.360992476488</v>
      </c>
      <c r="K2396" s="17">
        <v>1.0538401253918495</v>
      </c>
      <c r="L2396" s="17">
        <v>38425.43942899687</v>
      </c>
      <c r="M2396" s="26">
        <f>SUMIFS('OD M'!$E:$E,'OD M'!B:B,Celkem!B2396,'OD M'!$D:$D,Celkem!D2396)</f>
        <v>3</v>
      </c>
      <c r="N2396" s="27">
        <f>SUMIFS('OD M'!$G:$G,'OD M'!B:B,Celkem!B2396,'OD M'!$D:$D,Celkem!D2396)</f>
        <v>2.9122257053291536</v>
      </c>
      <c r="O2396" s="27">
        <f>SUMIFS('OD M'!$H:$H,'OD M'!B:B,Celkem!B2396,'OD M'!$D:$D,Celkem!D2396)</f>
        <v>4.5454545454545456E-2</v>
      </c>
    </row>
    <row r="2397" spans="1:15" x14ac:dyDescent="0.25">
      <c r="A2397" t="s">
        <v>6</v>
      </c>
      <c r="B2397" t="s">
        <v>2414</v>
      </c>
      <c r="C2397" t="s">
        <v>2415</v>
      </c>
      <c r="D2397" t="s">
        <v>21</v>
      </c>
      <c r="E2397" s="17">
        <v>6126</v>
      </c>
      <c r="F2397" s="17">
        <v>386.6321482206987</v>
      </c>
      <c r="G2397" s="17">
        <v>5941.9393702905654</v>
      </c>
      <c r="H2397" s="17">
        <v>13088.311705484819</v>
      </c>
      <c r="I2397" s="17">
        <v>383.22512105778645</v>
      </c>
      <c r="J2397" s="17">
        <v>9795.394777587333</v>
      </c>
      <c r="K2397" s="17">
        <v>13.877523669604964</v>
      </c>
      <c r="L2397" s="17">
        <v>29609.380646310809</v>
      </c>
      <c r="M2397" s="26">
        <f>SUMIFS('OD M'!$E:$E,'OD M'!B:B,Celkem!B2397,'OD M'!$D:$D,Celkem!D2397)</f>
        <v>3</v>
      </c>
      <c r="N2397" s="27">
        <f>SUMIFS('OD M'!$G:$G,'OD M'!B:B,Celkem!B2397,'OD M'!$D:$D,Celkem!D2397)</f>
        <v>2.2941560561540975</v>
      </c>
      <c r="O2397" s="27">
        <f>SUMIFS('OD M'!$H:$H,'OD M'!B:B,Celkem!B2397,'OD M'!$D:$D,Celkem!D2397)</f>
        <v>3.2158015017956253E-2</v>
      </c>
    </row>
    <row r="2398" spans="1:15" x14ac:dyDescent="0.25">
      <c r="A2398" t="s">
        <v>6</v>
      </c>
      <c r="B2398" t="s">
        <v>2416</v>
      </c>
      <c r="C2398" t="s">
        <v>2417</v>
      </c>
      <c r="D2398" t="s">
        <v>2</v>
      </c>
      <c r="E2398" s="17">
        <v>5</v>
      </c>
      <c r="F2398" s="17">
        <v>26.512</v>
      </c>
      <c r="G2398" s="17">
        <v>5071.4014799999995</v>
      </c>
      <c r="H2398" s="17">
        <v>14641.8282</v>
      </c>
      <c r="I2398" s="17">
        <v>0</v>
      </c>
      <c r="J2398" s="17">
        <v>9358.7776599999997</v>
      </c>
      <c r="K2398" s="17">
        <v>0</v>
      </c>
      <c r="L2398" s="17">
        <v>29098.519339999999</v>
      </c>
      <c r="M2398" s="26">
        <f>SUMIFS('OD M'!$E:$E,'OD M'!B:B,Celkem!B2398,'OD M'!$D:$D,Celkem!D2398)</f>
        <v>3</v>
      </c>
      <c r="N2398" s="27">
        <f>SUMIFS('OD M'!$G:$G,'OD M'!B:B,Celkem!B2398,'OD M'!$D:$D,Celkem!D2398)</f>
        <v>2</v>
      </c>
      <c r="O2398" s="27">
        <f>SUMIFS('OD M'!$H:$H,'OD M'!B:B,Celkem!B2398,'OD M'!$D:$D,Celkem!D2398)</f>
        <v>0</v>
      </c>
    </row>
    <row r="2399" spans="1:15" x14ac:dyDescent="0.25">
      <c r="A2399" t="s">
        <v>6</v>
      </c>
      <c r="B2399" t="s">
        <v>2416</v>
      </c>
      <c r="C2399" t="s">
        <v>2417</v>
      </c>
      <c r="D2399" t="s">
        <v>21</v>
      </c>
      <c r="E2399" s="17">
        <v>793</v>
      </c>
      <c r="F2399" s="17">
        <v>300.37240857503156</v>
      </c>
      <c r="G2399" s="17">
        <v>4962.0369052963433</v>
      </c>
      <c r="H2399" s="17">
        <v>12764.81147667087</v>
      </c>
      <c r="I2399" s="17">
        <v>43.27397351828499</v>
      </c>
      <c r="J2399" s="17">
        <v>9165.5514104665835</v>
      </c>
      <c r="K2399" s="17">
        <v>10.95798234552333</v>
      </c>
      <c r="L2399" s="17">
        <v>27247.004156872634</v>
      </c>
      <c r="M2399" s="26">
        <f>SUMIFS('OD M'!$E:$E,'OD M'!B:B,Celkem!B2399,'OD M'!$D:$D,Celkem!D2399)</f>
        <v>3</v>
      </c>
      <c r="N2399" s="27">
        <f>SUMIFS('OD M'!$G:$G,'OD M'!B:B,Celkem!B2399,'OD M'!$D:$D,Celkem!D2399)</f>
        <v>2.3127364438839848</v>
      </c>
      <c r="O2399" s="27">
        <f>SUMIFS('OD M'!$H:$H,'OD M'!B:B,Celkem!B2399,'OD M'!$D:$D,Celkem!D2399)</f>
        <v>3.7831021437578815E-3</v>
      </c>
    </row>
    <row r="2400" spans="1:15" x14ac:dyDescent="0.25">
      <c r="A2400" t="s">
        <v>6</v>
      </c>
      <c r="B2400" t="s">
        <v>2418</v>
      </c>
      <c r="C2400" t="s">
        <v>2419</v>
      </c>
      <c r="D2400" t="s">
        <v>2</v>
      </c>
      <c r="E2400" s="17">
        <v>14</v>
      </c>
      <c r="F2400" s="17">
        <v>0</v>
      </c>
      <c r="G2400" s="17">
        <v>1063.1381857142858</v>
      </c>
      <c r="H2400" s="17">
        <v>26069.007771428569</v>
      </c>
      <c r="I2400" s="17">
        <v>0</v>
      </c>
      <c r="J2400" s="17">
        <v>0</v>
      </c>
      <c r="K2400" s="17">
        <v>0</v>
      </c>
      <c r="L2400" s="17">
        <v>27132.145957142853</v>
      </c>
      <c r="M2400" s="26">
        <f>SUMIFS('OD M'!$E:$E,'OD M'!B:B,Celkem!B2400,'OD M'!$D:$D,Celkem!D2400)</f>
        <v>4</v>
      </c>
      <c r="N2400" s="27">
        <f>SUMIFS('OD M'!$G:$G,'OD M'!B:B,Celkem!B2400,'OD M'!$D:$D,Celkem!D2400)</f>
        <v>2.2857142857142856</v>
      </c>
      <c r="O2400" s="27">
        <f>SUMIFS('OD M'!$H:$H,'OD M'!B:B,Celkem!B2400,'OD M'!$D:$D,Celkem!D2400)</f>
        <v>0</v>
      </c>
    </row>
    <row r="2401" spans="1:15" x14ac:dyDescent="0.25">
      <c r="A2401" t="s">
        <v>6</v>
      </c>
      <c r="B2401" t="s">
        <v>2418</v>
      </c>
      <c r="C2401" t="s">
        <v>2419</v>
      </c>
      <c r="D2401" t="s">
        <v>21</v>
      </c>
      <c r="E2401" s="17">
        <v>351</v>
      </c>
      <c r="F2401" s="17">
        <v>21.913817663817664</v>
      </c>
      <c r="G2401" s="17">
        <v>2774.042186039886</v>
      </c>
      <c r="H2401" s="17">
        <v>30798.400024786326</v>
      </c>
      <c r="I2401" s="17">
        <v>2235.9314367521365</v>
      </c>
      <c r="J2401" s="17">
        <v>0</v>
      </c>
      <c r="K2401" s="17">
        <v>8.569230769230769</v>
      </c>
      <c r="L2401" s="17">
        <v>35838.856696011397</v>
      </c>
      <c r="M2401" s="26">
        <f>SUMIFS('OD M'!$E:$E,'OD M'!B:B,Celkem!B2401,'OD M'!$D:$D,Celkem!D2401)</f>
        <v>4</v>
      </c>
      <c r="N2401" s="27">
        <f>SUMIFS('OD M'!$G:$G,'OD M'!B:B,Celkem!B2401,'OD M'!$D:$D,Celkem!D2401)</f>
        <v>3.4700854700854702</v>
      </c>
      <c r="O2401" s="27">
        <f>SUMIFS('OD M'!$H:$H,'OD M'!B:B,Celkem!B2401,'OD M'!$D:$D,Celkem!D2401)</f>
        <v>0.1623931623931624</v>
      </c>
    </row>
    <row r="2402" spans="1:15" x14ac:dyDescent="0.25">
      <c r="A2402" t="s">
        <v>6</v>
      </c>
      <c r="B2402" t="s">
        <v>2420</v>
      </c>
      <c r="C2402" t="s">
        <v>2421</v>
      </c>
      <c r="D2402" t="s">
        <v>2</v>
      </c>
      <c r="E2402" s="17">
        <v>5</v>
      </c>
      <c r="F2402" s="17">
        <v>32281.338</v>
      </c>
      <c r="G2402" s="17">
        <v>23897.123240000001</v>
      </c>
      <c r="H2402" s="17">
        <v>27124.6806</v>
      </c>
      <c r="I2402" s="17">
        <v>9605.469939999999</v>
      </c>
      <c r="J2402" s="17">
        <v>0</v>
      </c>
      <c r="K2402" s="17">
        <v>0</v>
      </c>
      <c r="L2402" s="17">
        <v>92908.611779999992</v>
      </c>
      <c r="M2402" s="26">
        <f>SUMIFS('OD M'!$E:$E,'OD M'!B:B,Celkem!B2402,'OD M'!$D:$D,Celkem!D2402)</f>
        <v>9</v>
      </c>
      <c r="N2402" s="27">
        <f>SUMIFS('OD M'!$G:$G,'OD M'!B:B,Celkem!B2402,'OD M'!$D:$D,Celkem!D2402)</f>
        <v>3.4</v>
      </c>
      <c r="O2402" s="27">
        <f>SUMIFS('OD M'!$H:$H,'OD M'!B:B,Celkem!B2402,'OD M'!$D:$D,Celkem!D2402)</f>
        <v>0.4</v>
      </c>
    </row>
    <row r="2403" spans="1:15" x14ac:dyDescent="0.25">
      <c r="A2403" t="s">
        <v>6</v>
      </c>
      <c r="B2403" t="s">
        <v>2420</v>
      </c>
      <c r="C2403" t="s">
        <v>2421</v>
      </c>
      <c r="D2403" t="s">
        <v>21</v>
      </c>
      <c r="E2403" s="17">
        <v>16</v>
      </c>
      <c r="F2403" s="17">
        <v>61482.302499999998</v>
      </c>
      <c r="G2403" s="17">
        <v>87431.895399999994</v>
      </c>
      <c r="H2403" s="17">
        <v>113964.4536375</v>
      </c>
      <c r="I2403" s="17">
        <v>73152.135525000005</v>
      </c>
      <c r="J2403" s="17">
        <v>22162.207962500001</v>
      </c>
      <c r="K2403" s="17">
        <v>6392.2349999999997</v>
      </c>
      <c r="L2403" s="17">
        <v>364585.23002499994</v>
      </c>
      <c r="M2403" s="26">
        <f>SUMIFS('OD M'!$E:$E,'OD M'!B:B,Celkem!B2403,'OD M'!$D:$D,Celkem!D2403)</f>
        <v>9</v>
      </c>
      <c r="N2403" s="27">
        <f>SUMIFS('OD M'!$G:$G,'OD M'!B:B,Celkem!B2403,'OD M'!$D:$D,Celkem!D2403)</f>
        <v>17.5</v>
      </c>
      <c r="O2403" s="27">
        <f>SUMIFS('OD M'!$H:$H,'OD M'!B:B,Celkem!B2403,'OD M'!$D:$D,Celkem!D2403)</f>
        <v>3.75</v>
      </c>
    </row>
    <row r="2404" spans="1:15" x14ac:dyDescent="0.25">
      <c r="A2404" t="s">
        <v>6</v>
      </c>
      <c r="B2404" t="s">
        <v>2422</v>
      </c>
      <c r="C2404" t="s">
        <v>2423</v>
      </c>
      <c r="D2404" t="s">
        <v>2</v>
      </c>
      <c r="E2404" s="17">
        <v>6</v>
      </c>
      <c r="F2404" s="17">
        <v>55045.526666666665</v>
      </c>
      <c r="G2404" s="17">
        <v>33902.908233333335</v>
      </c>
      <c r="H2404" s="17">
        <v>53606.759700000002</v>
      </c>
      <c r="I2404" s="17">
        <v>16485.877100000002</v>
      </c>
      <c r="J2404" s="17">
        <v>13337.248166666666</v>
      </c>
      <c r="K2404" s="17">
        <v>0</v>
      </c>
      <c r="L2404" s="17">
        <v>172378.31986666666</v>
      </c>
      <c r="M2404" s="26">
        <f>SUMIFS('OD M'!$E:$E,'OD M'!B:B,Celkem!B2404,'OD M'!$D:$D,Celkem!D2404)</f>
        <v>6</v>
      </c>
      <c r="N2404" s="27">
        <f>SUMIFS('OD M'!$G:$G,'OD M'!B:B,Celkem!B2404,'OD M'!$D:$D,Celkem!D2404)</f>
        <v>6.833333333333333</v>
      </c>
      <c r="O2404" s="27">
        <f>SUMIFS('OD M'!$H:$H,'OD M'!B:B,Celkem!B2404,'OD M'!$D:$D,Celkem!D2404)</f>
        <v>0.5</v>
      </c>
    </row>
    <row r="2405" spans="1:15" x14ac:dyDescent="0.25">
      <c r="A2405" t="s">
        <v>6</v>
      </c>
      <c r="B2405" t="s">
        <v>2422</v>
      </c>
      <c r="C2405" t="s">
        <v>2423</v>
      </c>
      <c r="D2405" t="s">
        <v>21</v>
      </c>
      <c r="E2405" s="17">
        <v>37</v>
      </c>
      <c r="F2405" s="17">
        <v>59098.676486486482</v>
      </c>
      <c r="G2405" s="17">
        <v>34366.387945945949</v>
      </c>
      <c r="H2405" s="17">
        <v>29675.289970270271</v>
      </c>
      <c r="I2405" s="17">
        <v>13645.910510810811</v>
      </c>
      <c r="J2405" s="17">
        <v>3428.9780270270271</v>
      </c>
      <c r="K2405" s="17">
        <v>10.362162162162161</v>
      </c>
      <c r="L2405" s="17">
        <v>140225.60510270271</v>
      </c>
      <c r="M2405" s="26">
        <f>SUMIFS('OD M'!$E:$E,'OD M'!B:B,Celkem!B2405,'OD M'!$D:$D,Celkem!D2405)</f>
        <v>6</v>
      </c>
      <c r="N2405" s="27">
        <f>SUMIFS('OD M'!$G:$G,'OD M'!B:B,Celkem!B2405,'OD M'!$D:$D,Celkem!D2405)</f>
        <v>4.4324324324324325</v>
      </c>
      <c r="O2405" s="27">
        <f>SUMIFS('OD M'!$H:$H,'OD M'!B:B,Celkem!B2405,'OD M'!$D:$D,Celkem!D2405)</f>
        <v>1.1081081081081081</v>
      </c>
    </row>
    <row r="2406" spans="1:15" x14ac:dyDescent="0.25">
      <c r="A2406" t="s">
        <v>6</v>
      </c>
      <c r="B2406" t="s">
        <v>2424</v>
      </c>
      <c r="C2406" t="s">
        <v>2425</v>
      </c>
      <c r="D2406" t="s">
        <v>2</v>
      </c>
      <c r="E2406" s="17">
        <v>9</v>
      </c>
      <c r="F2406" s="17">
        <v>100858.34444444445</v>
      </c>
      <c r="G2406" s="17">
        <v>104067.73437777777</v>
      </c>
      <c r="H2406" s="17">
        <v>154784.94542222223</v>
      </c>
      <c r="I2406" s="17">
        <v>161307.10033333334</v>
      </c>
      <c r="J2406" s="17">
        <v>1544.3653333333334</v>
      </c>
      <c r="K2406" s="17">
        <v>0</v>
      </c>
      <c r="L2406" s="17">
        <v>522562.48991111113</v>
      </c>
      <c r="M2406" s="26">
        <f>SUMIFS('OD M'!$E:$E,'OD M'!B:B,Celkem!B2406,'OD M'!$D:$D,Celkem!D2406)</f>
        <v>23</v>
      </c>
      <c r="N2406" s="27">
        <f>SUMIFS('OD M'!$G:$G,'OD M'!B:B,Celkem!B2406,'OD M'!$D:$D,Celkem!D2406)</f>
        <v>27.555555555555557</v>
      </c>
      <c r="O2406" s="27">
        <f>SUMIFS('OD M'!$H:$H,'OD M'!B:B,Celkem!B2406,'OD M'!$D:$D,Celkem!D2406)</f>
        <v>8.3333333333333339</v>
      </c>
    </row>
    <row r="2407" spans="1:15" x14ac:dyDescent="0.25">
      <c r="A2407" t="s">
        <v>6</v>
      </c>
      <c r="B2407" t="s">
        <v>2424</v>
      </c>
      <c r="C2407" t="s">
        <v>2425</v>
      </c>
      <c r="D2407" t="s">
        <v>21</v>
      </c>
      <c r="E2407" s="17">
        <v>158</v>
      </c>
      <c r="F2407" s="17">
        <v>130046.00018987342</v>
      </c>
      <c r="G2407" s="17">
        <v>80703.441132911394</v>
      </c>
      <c r="H2407" s="17">
        <v>89758.055679113924</v>
      </c>
      <c r="I2407" s="17">
        <v>202762.5291841772</v>
      </c>
      <c r="J2407" s="17">
        <v>2150.3841000000002</v>
      </c>
      <c r="K2407" s="17">
        <v>9321.6744936708874</v>
      </c>
      <c r="L2407" s="17">
        <v>514742.08477974677</v>
      </c>
      <c r="M2407" s="26">
        <f>SUMIFS('OD M'!$E:$E,'OD M'!B:B,Celkem!B2407,'OD M'!$D:$D,Celkem!D2407)</f>
        <v>23</v>
      </c>
      <c r="N2407" s="27">
        <f>SUMIFS('OD M'!$G:$G,'OD M'!B:B,Celkem!B2407,'OD M'!$D:$D,Celkem!D2407)</f>
        <v>16.474683544303797</v>
      </c>
      <c r="O2407" s="27">
        <f>SUMIFS('OD M'!$H:$H,'OD M'!B:B,Celkem!B2407,'OD M'!$D:$D,Celkem!D2407)</f>
        <v>9.3924050632911396</v>
      </c>
    </row>
    <row r="2408" spans="1:15" x14ac:dyDescent="0.25">
      <c r="A2408" t="s">
        <v>6</v>
      </c>
      <c r="B2408" t="s">
        <v>2426</v>
      </c>
      <c r="C2408" t="s">
        <v>2427</v>
      </c>
      <c r="D2408" t="s">
        <v>2</v>
      </c>
      <c r="E2408" s="17">
        <v>3</v>
      </c>
      <c r="F2408" s="17">
        <v>35932.713333333333</v>
      </c>
      <c r="G2408" s="17">
        <v>77549.574333333338</v>
      </c>
      <c r="H2408" s="17">
        <v>173809.52479999998</v>
      </c>
      <c r="I2408" s="17">
        <v>86357.640633333329</v>
      </c>
      <c r="J2408" s="17">
        <v>0</v>
      </c>
      <c r="K2408" s="17">
        <v>0</v>
      </c>
      <c r="L2408" s="17">
        <v>373649.45310000004</v>
      </c>
      <c r="M2408" s="26">
        <f>SUMIFS('OD M'!$E:$E,'OD M'!B:B,Celkem!B2408,'OD M'!$D:$D,Celkem!D2408)</f>
        <v>13</v>
      </c>
      <c r="N2408" s="27">
        <f>SUMIFS('OD M'!$G:$G,'OD M'!B:B,Celkem!B2408,'OD M'!$D:$D,Celkem!D2408)</f>
        <v>31.333333333333332</v>
      </c>
      <c r="O2408" s="27">
        <f>SUMIFS('OD M'!$H:$H,'OD M'!B:B,Celkem!B2408,'OD M'!$D:$D,Celkem!D2408)</f>
        <v>5.333333333333333</v>
      </c>
    </row>
    <row r="2409" spans="1:15" x14ac:dyDescent="0.25">
      <c r="A2409" t="s">
        <v>6</v>
      </c>
      <c r="B2409" t="s">
        <v>2426</v>
      </c>
      <c r="C2409" t="s">
        <v>2427</v>
      </c>
      <c r="D2409" t="s">
        <v>21</v>
      </c>
      <c r="E2409" s="17">
        <v>89</v>
      </c>
      <c r="F2409" s="17">
        <v>22402.902471910114</v>
      </c>
      <c r="G2409" s="17">
        <v>39735.463865168538</v>
      </c>
      <c r="H2409" s="17">
        <v>55001.876485393259</v>
      </c>
      <c r="I2409" s="17">
        <v>92587.725039325844</v>
      </c>
      <c r="J2409" s="17">
        <v>883.47092359550572</v>
      </c>
      <c r="K2409" s="17">
        <v>6127.2441573033702</v>
      </c>
      <c r="L2409" s="17">
        <v>216738.68294269664</v>
      </c>
      <c r="M2409" s="26">
        <f>SUMIFS('OD M'!$E:$E,'OD M'!B:B,Celkem!B2409,'OD M'!$D:$D,Celkem!D2409)</f>
        <v>13</v>
      </c>
      <c r="N2409" s="27">
        <f>SUMIFS('OD M'!$G:$G,'OD M'!B:B,Celkem!B2409,'OD M'!$D:$D,Celkem!D2409)</f>
        <v>10.48314606741573</v>
      </c>
      <c r="O2409" s="27">
        <f>SUMIFS('OD M'!$H:$H,'OD M'!B:B,Celkem!B2409,'OD M'!$D:$D,Celkem!D2409)</f>
        <v>5.0449438202247192</v>
      </c>
    </row>
    <row r="2410" spans="1:15" x14ac:dyDescent="0.25">
      <c r="A2410" t="s">
        <v>6</v>
      </c>
      <c r="B2410" t="s">
        <v>2428</v>
      </c>
      <c r="C2410" t="s">
        <v>2429</v>
      </c>
      <c r="D2410" t="s">
        <v>2</v>
      </c>
      <c r="E2410" s="17">
        <v>9</v>
      </c>
      <c r="F2410" s="17">
        <v>13763.917777777777</v>
      </c>
      <c r="G2410" s="17">
        <v>28353.066866666668</v>
      </c>
      <c r="H2410" s="17">
        <v>32841.249033333334</v>
      </c>
      <c r="I2410" s="17">
        <v>55995.59628888889</v>
      </c>
      <c r="J2410" s="17">
        <v>316.79288888888891</v>
      </c>
      <c r="K2410" s="17">
        <v>105.69999999999999</v>
      </c>
      <c r="L2410" s="17">
        <v>131376.32285555557</v>
      </c>
      <c r="M2410" s="26">
        <f>SUMIFS('OD M'!$E:$E,'OD M'!B:B,Celkem!B2410,'OD M'!$D:$D,Celkem!D2410)</f>
        <v>12</v>
      </c>
      <c r="N2410" s="27">
        <f>SUMIFS('OD M'!$G:$G,'OD M'!B:B,Celkem!B2410,'OD M'!$D:$D,Celkem!D2410)</f>
        <v>5</v>
      </c>
      <c r="O2410" s="27">
        <f>SUMIFS('OD M'!$H:$H,'OD M'!B:B,Celkem!B2410,'OD M'!$D:$D,Celkem!D2410)</f>
        <v>3.3333333333333335</v>
      </c>
    </row>
    <row r="2411" spans="1:15" x14ac:dyDescent="0.25">
      <c r="A2411" t="s">
        <v>6</v>
      </c>
      <c r="B2411" t="s">
        <v>2428</v>
      </c>
      <c r="C2411" t="s">
        <v>2429</v>
      </c>
      <c r="D2411" t="s">
        <v>21</v>
      </c>
      <c r="E2411" s="17">
        <v>274</v>
      </c>
      <c r="F2411" s="17">
        <v>20481.226058394161</v>
      </c>
      <c r="G2411" s="17">
        <v>29485.829665328467</v>
      </c>
      <c r="H2411" s="17">
        <v>38836.677670072997</v>
      </c>
      <c r="I2411" s="17">
        <v>96623.545236861319</v>
      </c>
      <c r="J2411" s="17">
        <v>1541.5147178832117</v>
      </c>
      <c r="K2411" s="17">
        <v>3992.2229197080296</v>
      </c>
      <c r="L2411" s="17">
        <v>190961.01626824818</v>
      </c>
      <c r="M2411" s="26">
        <f>SUMIFS('OD M'!$E:$E,'OD M'!B:B,Celkem!B2411,'OD M'!$D:$D,Celkem!D2411)</f>
        <v>12</v>
      </c>
      <c r="N2411" s="27">
        <f>SUMIFS('OD M'!$G:$G,'OD M'!B:B,Celkem!B2411,'OD M'!$D:$D,Celkem!D2411)</f>
        <v>6.937956204379562</v>
      </c>
      <c r="O2411" s="27">
        <f>SUMIFS('OD M'!$H:$H,'OD M'!B:B,Celkem!B2411,'OD M'!$D:$D,Celkem!D2411)</f>
        <v>4.7445255474452557</v>
      </c>
    </row>
    <row r="2412" spans="1:15" x14ac:dyDescent="0.25">
      <c r="A2412" t="s">
        <v>6</v>
      </c>
      <c r="B2412" t="s">
        <v>2430</v>
      </c>
      <c r="C2412" t="s">
        <v>2431</v>
      </c>
      <c r="D2412" t="s">
        <v>2</v>
      </c>
      <c r="E2412" s="17">
        <v>12</v>
      </c>
      <c r="F2412" s="17">
        <v>69162.316666666666</v>
      </c>
      <c r="G2412" s="17">
        <v>82458.679858333329</v>
      </c>
      <c r="H2412" s="17">
        <v>138600.77538333333</v>
      </c>
      <c r="I2412" s="17">
        <v>38862.714249999997</v>
      </c>
      <c r="J2412" s="17">
        <v>2153.2016666666664</v>
      </c>
      <c r="K2412" s="17">
        <v>416.07</v>
      </c>
      <c r="L2412" s="17">
        <v>331653.75782499998</v>
      </c>
      <c r="M2412" s="26">
        <f>SUMIFS('OD M'!$E:$E,'OD M'!B:B,Celkem!B2412,'OD M'!$D:$D,Celkem!D2412)</f>
        <v>20</v>
      </c>
      <c r="N2412" s="27">
        <f>SUMIFS('OD M'!$G:$G,'OD M'!B:B,Celkem!B2412,'OD M'!$D:$D,Celkem!D2412)</f>
        <v>23.5</v>
      </c>
      <c r="O2412" s="27">
        <f>SUMIFS('OD M'!$H:$H,'OD M'!B:B,Celkem!B2412,'OD M'!$D:$D,Celkem!D2412)</f>
        <v>2.5</v>
      </c>
    </row>
    <row r="2413" spans="1:15" x14ac:dyDescent="0.25">
      <c r="A2413" t="s">
        <v>6</v>
      </c>
      <c r="B2413" t="s">
        <v>2430</v>
      </c>
      <c r="C2413" t="s">
        <v>2431</v>
      </c>
      <c r="D2413" t="s">
        <v>21</v>
      </c>
      <c r="E2413" s="17">
        <v>154</v>
      </c>
      <c r="F2413" s="17">
        <v>32687.787597402599</v>
      </c>
      <c r="G2413" s="17">
        <v>87656.656881818184</v>
      </c>
      <c r="H2413" s="17">
        <v>85483.545322727266</v>
      </c>
      <c r="I2413" s="17">
        <v>105831.39741363637</v>
      </c>
      <c r="J2413" s="17">
        <v>3554.9017876623375</v>
      </c>
      <c r="K2413" s="17">
        <v>6266.9516883116885</v>
      </c>
      <c r="L2413" s="17">
        <v>321481.24069155846</v>
      </c>
      <c r="M2413" s="26">
        <f>SUMIFS('OD M'!$E:$E,'OD M'!B:B,Celkem!B2413,'OD M'!$D:$D,Celkem!D2413)</f>
        <v>20</v>
      </c>
      <c r="N2413" s="27">
        <f>SUMIFS('OD M'!$G:$G,'OD M'!B:B,Celkem!B2413,'OD M'!$D:$D,Celkem!D2413)</f>
        <v>14.831168831168831</v>
      </c>
      <c r="O2413" s="27">
        <f>SUMIFS('OD M'!$H:$H,'OD M'!B:B,Celkem!B2413,'OD M'!$D:$D,Celkem!D2413)</f>
        <v>5.7532467532467528</v>
      </c>
    </row>
    <row r="2414" spans="1:15" x14ac:dyDescent="0.25">
      <c r="A2414" t="s">
        <v>6</v>
      </c>
      <c r="B2414" t="s">
        <v>2432</v>
      </c>
      <c r="C2414" t="s">
        <v>2433</v>
      </c>
      <c r="D2414" t="s">
        <v>2</v>
      </c>
      <c r="E2414" s="17">
        <v>9</v>
      </c>
      <c r="F2414" s="17">
        <v>17220.18888888889</v>
      </c>
      <c r="G2414" s="17">
        <v>27278.035222222225</v>
      </c>
      <c r="H2414" s="17">
        <v>55507.211088888893</v>
      </c>
      <c r="I2414" s="17">
        <v>3492.4695333333334</v>
      </c>
      <c r="J2414" s="17">
        <v>2306.6482222222221</v>
      </c>
      <c r="K2414" s="17">
        <v>0</v>
      </c>
      <c r="L2414" s="17">
        <v>105804.55295555557</v>
      </c>
      <c r="M2414" s="26">
        <f>SUMIFS('OD M'!$E:$E,'OD M'!B:B,Celkem!B2414,'OD M'!$D:$D,Celkem!D2414)</f>
        <v>10</v>
      </c>
      <c r="N2414" s="27">
        <f>SUMIFS('OD M'!$G:$G,'OD M'!B:B,Celkem!B2414,'OD M'!$D:$D,Celkem!D2414)</f>
        <v>9</v>
      </c>
      <c r="O2414" s="27">
        <f>SUMIFS('OD M'!$H:$H,'OD M'!B:B,Celkem!B2414,'OD M'!$D:$D,Celkem!D2414)</f>
        <v>0.22222222222222221</v>
      </c>
    </row>
    <row r="2415" spans="1:15" x14ac:dyDescent="0.25">
      <c r="A2415" t="s">
        <v>6</v>
      </c>
      <c r="B2415" t="s">
        <v>2432</v>
      </c>
      <c r="C2415" t="s">
        <v>2433</v>
      </c>
      <c r="D2415" t="s">
        <v>21</v>
      </c>
      <c r="E2415" s="17">
        <v>152</v>
      </c>
      <c r="F2415" s="17">
        <v>14822.504671052631</v>
      </c>
      <c r="G2415" s="17">
        <v>37304.73531710526</v>
      </c>
      <c r="H2415" s="17">
        <v>51628.508795394737</v>
      </c>
      <c r="I2415" s="17">
        <v>23509.562636842107</v>
      </c>
      <c r="J2415" s="17">
        <v>3335.0587236842102</v>
      </c>
      <c r="K2415" s="17">
        <v>5599.8557894736841</v>
      </c>
      <c r="L2415" s="17">
        <v>136200.22593355263</v>
      </c>
      <c r="M2415" s="26">
        <f>SUMIFS('OD M'!$E:$E,'OD M'!B:B,Celkem!B2415,'OD M'!$D:$D,Celkem!D2415)</f>
        <v>10</v>
      </c>
      <c r="N2415" s="27">
        <f>SUMIFS('OD M'!$G:$G,'OD M'!B:B,Celkem!B2415,'OD M'!$D:$D,Celkem!D2415)</f>
        <v>7.9539473684210522</v>
      </c>
      <c r="O2415" s="27">
        <f>SUMIFS('OD M'!$H:$H,'OD M'!B:B,Celkem!B2415,'OD M'!$D:$D,Celkem!D2415)</f>
        <v>1.3486842105263157</v>
      </c>
    </row>
    <row r="2416" spans="1:15" x14ac:dyDescent="0.25">
      <c r="A2416" t="s">
        <v>6</v>
      </c>
      <c r="B2416" t="s">
        <v>2434</v>
      </c>
      <c r="C2416" t="s">
        <v>2435</v>
      </c>
      <c r="D2416" t="s">
        <v>2</v>
      </c>
      <c r="E2416" s="17">
        <v>36</v>
      </c>
      <c r="F2416" s="17">
        <v>11499.393333333333</v>
      </c>
      <c r="G2416" s="17">
        <v>19481.462652777776</v>
      </c>
      <c r="H2416" s="17">
        <v>29888.456427777775</v>
      </c>
      <c r="I2416" s="17">
        <v>9548.4990138888897</v>
      </c>
      <c r="J2416" s="17">
        <v>4274.2290555555555</v>
      </c>
      <c r="K2416" s="17">
        <v>1436.2777777777778</v>
      </c>
      <c r="L2416" s="17">
        <v>76128.318261111111</v>
      </c>
      <c r="M2416" s="26">
        <f>SUMIFS('OD M'!$E:$E,'OD M'!B:B,Celkem!B2416,'OD M'!$D:$D,Celkem!D2416)</f>
        <v>6</v>
      </c>
      <c r="N2416" s="27">
        <f>SUMIFS('OD M'!$G:$G,'OD M'!B:B,Celkem!B2416,'OD M'!$D:$D,Celkem!D2416)</f>
        <v>4.2777777777777777</v>
      </c>
      <c r="O2416" s="27">
        <f>SUMIFS('OD M'!$H:$H,'OD M'!B:B,Celkem!B2416,'OD M'!$D:$D,Celkem!D2416)</f>
        <v>0.47222222222222221</v>
      </c>
    </row>
    <row r="2417" spans="1:15" x14ac:dyDescent="0.25">
      <c r="A2417" t="s">
        <v>6</v>
      </c>
      <c r="B2417" t="s">
        <v>2434</v>
      </c>
      <c r="C2417" t="s">
        <v>2435</v>
      </c>
      <c r="D2417" t="s">
        <v>21</v>
      </c>
      <c r="E2417" s="17">
        <v>366</v>
      </c>
      <c r="F2417" s="17">
        <v>9147.9713934426218</v>
      </c>
      <c r="G2417" s="17">
        <v>21605.729572677596</v>
      </c>
      <c r="H2417" s="17">
        <v>29679.025995628414</v>
      </c>
      <c r="I2417" s="17">
        <v>8908.8896502732241</v>
      </c>
      <c r="J2417" s="17">
        <v>3013.7405699453557</v>
      </c>
      <c r="K2417" s="17">
        <v>1810.5410928961749</v>
      </c>
      <c r="L2417" s="17">
        <v>74165.898274863386</v>
      </c>
      <c r="M2417" s="26">
        <f>SUMIFS('OD M'!$E:$E,'OD M'!B:B,Celkem!B2417,'OD M'!$D:$D,Celkem!D2417)</f>
        <v>6</v>
      </c>
      <c r="N2417" s="27">
        <f>SUMIFS('OD M'!$G:$G,'OD M'!B:B,Celkem!B2417,'OD M'!$D:$D,Celkem!D2417)</f>
        <v>4.4371584699453548</v>
      </c>
      <c r="O2417" s="27">
        <f>SUMIFS('OD M'!$H:$H,'OD M'!B:B,Celkem!B2417,'OD M'!$D:$D,Celkem!D2417)</f>
        <v>0.54918032786885251</v>
      </c>
    </row>
    <row r="2418" spans="1:15" x14ac:dyDescent="0.25">
      <c r="A2418" t="s">
        <v>6</v>
      </c>
      <c r="B2418" t="s">
        <v>2436</v>
      </c>
      <c r="C2418" t="s">
        <v>2437</v>
      </c>
      <c r="D2418" t="s">
        <v>2</v>
      </c>
      <c r="E2418" s="17">
        <v>60</v>
      </c>
      <c r="F2418" s="17">
        <v>6958.7638333333334</v>
      </c>
      <c r="G2418" s="17">
        <v>12402.868355000001</v>
      </c>
      <c r="H2418" s="17">
        <v>22038.337090000001</v>
      </c>
      <c r="I2418" s="17">
        <v>2934.5182383333331</v>
      </c>
      <c r="J2418" s="17">
        <v>2695.2145</v>
      </c>
      <c r="K2418" s="17">
        <v>180.19866666666667</v>
      </c>
      <c r="L2418" s="17">
        <v>47209.900683333326</v>
      </c>
      <c r="M2418" s="26">
        <f>SUMIFS('OD M'!$E:$E,'OD M'!B:B,Celkem!B2418,'OD M'!$D:$D,Celkem!D2418)</f>
        <v>4</v>
      </c>
      <c r="N2418" s="27">
        <f>SUMIFS('OD M'!$G:$G,'OD M'!B:B,Celkem!B2418,'OD M'!$D:$D,Celkem!D2418)</f>
        <v>3.1</v>
      </c>
      <c r="O2418" s="27">
        <f>SUMIFS('OD M'!$H:$H,'OD M'!B:B,Celkem!B2418,'OD M'!$D:$D,Celkem!D2418)</f>
        <v>0.16666666666666666</v>
      </c>
    </row>
    <row r="2419" spans="1:15" x14ac:dyDescent="0.25">
      <c r="A2419" t="s">
        <v>6</v>
      </c>
      <c r="B2419" t="s">
        <v>2436</v>
      </c>
      <c r="C2419" t="s">
        <v>2437</v>
      </c>
      <c r="D2419" t="s">
        <v>21</v>
      </c>
      <c r="E2419" s="17">
        <v>430</v>
      </c>
      <c r="F2419" s="17">
        <v>7273.7449069767445</v>
      </c>
      <c r="G2419" s="17">
        <v>11469.665248604651</v>
      </c>
      <c r="H2419" s="17">
        <v>14867.113879534883</v>
      </c>
      <c r="I2419" s="17">
        <v>3711.6162772093021</v>
      </c>
      <c r="J2419" s="17">
        <v>4164.6611025581396</v>
      </c>
      <c r="K2419" s="17">
        <v>1094.4437674418605</v>
      </c>
      <c r="L2419" s="17">
        <v>42581.245182325576</v>
      </c>
      <c r="M2419" s="26">
        <f>SUMIFS('OD M'!$E:$E,'OD M'!B:B,Celkem!B2419,'OD M'!$D:$D,Celkem!D2419)</f>
        <v>4</v>
      </c>
      <c r="N2419" s="27">
        <f>SUMIFS('OD M'!$G:$G,'OD M'!B:B,Celkem!B2419,'OD M'!$D:$D,Celkem!D2419)</f>
        <v>2.2162790697674417</v>
      </c>
      <c r="O2419" s="27">
        <f>SUMIFS('OD M'!$H:$H,'OD M'!B:B,Celkem!B2419,'OD M'!$D:$D,Celkem!D2419)</f>
        <v>0.23023255813953489</v>
      </c>
    </row>
    <row r="2420" spans="1:15" x14ac:dyDescent="0.25">
      <c r="A2420" t="s">
        <v>6</v>
      </c>
      <c r="B2420" t="s">
        <v>2438</v>
      </c>
      <c r="C2420" t="s">
        <v>2439</v>
      </c>
      <c r="D2420" t="s">
        <v>2</v>
      </c>
      <c r="E2420" s="17">
        <v>2</v>
      </c>
      <c r="F2420" s="17">
        <v>7374.52</v>
      </c>
      <c r="G2420" s="17">
        <v>32025.388050000001</v>
      </c>
      <c r="H2420" s="17">
        <v>76864.317999999999</v>
      </c>
      <c r="I2420" s="17">
        <v>0</v>
      </c>
      <c r="J2420" s="17">
        <v>0</v>
      </c>
      <c r="K2420" s="17">
        <v>1385.64</v>
      </c>
      <c r="L2420" s="17">
        <v>117649.86605</v>
      </c>
      <c r="M2420" s="26">
        <f>SUMIFS('OD M'!$E:$E,'OD M'!B:B,Celkem!B2420,'OD M'!$D:$D,Celkem!D2420)</f>
        <v>12</v>
      </c>
      <c r="N2420" s="27">
        <f>SUMIFS('OD M'!$G:$G,'OD M'!B:B,Celkem!B2420,'OD M'!$D:$D,Celkem!D2420)</f>
        <v>10</v>
      </c>
      <c r="O2420" s="27">
        <f>SUMIFS('OD M'!$H:$H,'OD M'!B:B,Celkem!B2420,'OD M'!$D:$D,Celkem!D2420)</f>
        <v>0</v>
      </c>
    </row>
    <row r="2421" spans="1:15" x14ac:dyDescent="0.25">
      <c r="A2421" t="s">
        <v>6</v>
      </c>
      <c r="B2421" t="s">
        <v>2438</v>
      </c>
      <c r="C2421" t="s">
        <v>2439</v>
      </c>
      <c r="D2421" t="s">
        <v>21</v>
      </c>
      <c r="E2421" s="17">
        <v>46</v>
      </c>
      <c r="F2421" s="17">
        <v>14142.489782608696</v>
      </c>
      <c r="G2421" s="17">
        <v>27846.412439130432</v>
      </c>
      <c r="H2421" s="17">
        <v>51588.479469565216</v>
      </c>
      <c r="I2421" s="17">
        <v>36245.988352173918</v>
      </c>
      <c r="J2421" s="17">
        <v>28205.080643478261</v>
      </c>
      <c r="K2421" s="17">
        <v>1129.7921739130436</v>
      </c>
      <c r="L2421" s="17">
        <v>159158.24286086956</v>
      </c>
      <c r="M2421" s="26">
        <f>SUMIFS('OD M'!$E:$E,'OD M'!B:B,Celkem!B2421,'OD M'!$D:$D,Celkem!D2421)</f>
        <v>12</v>
      </c>
      <c r="N2421" s="27">
        <f>SUMIFS('OD M'!$G:$G,'OD M'!B:B,Celkem!B2421,'OD M'!$D:$D,Celkem!D2421)</f>
        <v>8.2391304347826093</v>
      </c>
      <c r="O2421" s="27">
        <f>SUMIFS('OD M'!$H:$H,'OD M'!B:B,Celkem!B2421,'OD M'!$D:$D,Celkem!D2421)</f>
        <v>2.2173913043478262</v>
      </c>
    </row>
    <row r="2422" spans="1:15" x14ac:dyDescent="0.25">
      <c r="A2422" t="s">
        <v>6</v>
      </c>
      <c r="B2422" t="s">
        <v>2440</v>
      </c>
      <c r="C2422" t="s">
        <v>2441</v>
      </c>
      <c r="D2422" t="s">
        <v>2</v>
      </c>
      <c r="E2422" s="17">
        <v>48</v>
      </c>
      <c r="F2422" s="17">
        <v>3246.5604166666667</v>
      </c>
      <c r="G2422" s="17">
        <v>33512.625937500001</v>
      </c>
      <c r="H2422" s="17">
        <v>36190.283058333334</v>
      </c>
      <c r="I2422" s="17">
        <v>0</v>
      </c>
      <c r="J2422" s="17">
        <v>892.15376249999997</v>
      </c>
      <c r="K2422" s="17">
        <v>40.770000000000003</v>
      </c>
      <c r="L2422" s="17">
        <v>73882.393175000019</v>
      </c>
      <c r="M2422" s="26">
        <f>SUMIFS('OD M'!$E:$E,'OD M'!B:B,Celkem!B2422,'OD M'!$D:$D,Celkem!D2422)</f>
        <v>7</v>
      </c>
      <c r="N2422" s="27">
        <f>SUMIFS('OD M'!$G:$G,'OD M'!B:B,Celkem!B2422,'OD M'!$D:$D,Celkem!D2422)</f>
        <v>4.708333333333333</v>
      </c>
      <c r="O2422" s="27">
        <f>SUMIFS('OD M'!$H:$H,'OD M'!B:B,Celkem!B2422,'OD M'!$D:$D,Celkem!D2422)</f>
        <v>0</v>
      </c>
    </row>
    <row r="2423" spans="1:15" x14ac:dyDescent="0.25">
      <c r="A2423" t="s">
        <v>6</v>
      </c>
      <c r="B2423" t="s">
        <v>2440</v>
      </c>
      <c r="C2423" t="s">
        <v>2441</v>
      </c>
      <c r="D2423" t="s">
        <v>21</v>
      </c>
      <c r="E2423" s="17">
        <v>469</v>
      </c>
      <c r="F2423" s="17">
        <v>7663.6163965884862</v>
      </c>
      <c r="G2423" s="17">
        <v>18276.55957633262</v>
      </c>
      <c r="H2423" s="17">
        <v>33861.678868017058</v>
      </c>
      <c r="I2423" s="17">
        <v>14547.337542004263</v>
      </c>
      <c r="J2423" s="17">
        <v>27649.455934328358</v>
      </c>
      <c r="K2423" s="17">
        <v>242.34797441364606</v>
      </c>
      <c r="L2423" s="17">
        <v>102240.99629168442</v>
      </c>
      <c r="M2423" s="26">
        <f>SUMIFS('OD M'!$E:$E,'OD M'!B:B,Celkem!B2423,'OD M'!$D:$D,Celkem!D2423)</f>
        <v>7</v>
      </c>
      <c r="N2423" s="27">
        <f>SUMIFS('OD M'!$G:$G,'OD M'!B:B,Celkem!B2423,'OD M'!$D:$D,Celkem!D2423)</f>
        <v>5.3432835820895521</v>
      </c>
      <c r="O2423" s="27">
        <f>SUMIFS('OD M'!$H:$H,'OD M'!B:B,Celkem!B2423,'OD M'!$D:$D,Celkem!D2423)</f>
        <v>1.023454157782516</v>
      </c>
    </row>
    <row r="2424" spans="1:15" x14ac:dyDescent="0.25">
      <c r="A2424" t="s">
        <v>6</v>
      </c>
      <c r="B2424" t="s">
        <v>2442</v>
      </c>
      <c r="C2424" t="s">
        <v>2443</v>
      </c>
      <c r="D2424" t="s">
        <v>2</v>
      </c>
      <c r="E2424" s="17">
        <v>4</v>
      </c>
      <c r="F2424" s="17">
        <v>44549.285000000003</v>
      </c>
      <c r="G2424" s="17">
        <v>40801.185850000002</v>
      </c>
      <c r="H2424" s="17">
        <v>94120.117750000005</v>
      </c>
      <c r="I2424" s="17">
        <v>135677.272925</v>
      </c>
      <c r="J2424" s="17">
        <v>0</v>
      </c>
      <c r="K2424" s="17">
        <v>0</v>
      </c>
      <c r="L2424" s="17">
        <v>315147.86152500001</v>
      </c>
      <c r="M2424" s="26">
        <f>SUMIFS('OD M'!$E:$E,'OD M'!B:B,Celkem!B2424,'OD M'!$D:$D,Celkem!D2424)</f>
        <v>15</v>
      </c>
      <c r="N2424" s="27">
        <f>SUMIFS('OD M'!$G:$G,'OD M'!B:B,Celkem!B2424,'OD M'!$D:$D,Celkem!D2424)</f>
        <v>12.5</v>
      </c>
      <c r="O2424" s="27">
        <f>SUMIFS('OD M'!$H:$H,'OD M'!B:B,Celkem!B2424,'OD M'!$D:$D,Celkem!D2424)</f>
        <v>5.5</v>
      </c>
    </row>
    <row r="2425" spans="1:15" x14ac:dyDescent="0.25">
      <c r="A2425" t="s">
        <v>6</v>
      </c>
      <c r="B2425" t="s">
        <v>2442</v>
      </c>
      <c r="C2425" t="s">
        <v>2443</v>
      </c>
      <c r="D2425" t="s">
        <v>21</v>
      </c>
      <c r="E2425" s="17">
        <v>167</v>
      </c>
      <c r="F2425" s="17">
        <v>19398.992155688622</v>
      </c>
      <c r="G2425" s="17">
        <v>25966.228847305392</v>
      </c>
      <c r="H2425" s="17">
        <v>69535.818403592813</v>
      </c>
      <c r="I2425" s="17">
        <v>38942.496089820357</v>
      </c>
      <c r="J2425" s="17">
        <v>12123.187105389221</v>
      </c>
      <c r="K2425" s="17">
        <v>710.75449101796403</v>
      </c>
      <c r="L2425" s="17">
        <v>166677.47709281437</v>
      </c>
      <c r="M2425" s="26">
        <f>SUMIFS('OD M'!$E:$E,'OD M'!B:B,Celkem!B2425,'OD M'!$D:$D,Celkem!D2425)</f>
        <v>15</v>
      </c>
      <c r="N2425" s="27">
        <f>SUMIFS('OD M'!$G:$G,'OD M'!B:B,Celkem!B2425,'OD M'!$D:$D,Celkem!D2425)</f>
        <v>11.568862275449101</v>
      </c>
      <c r="O2425" s="27">
        <f>SUMIFS('OD M'!$H:$H,'OD M'!B:B,Celkem!B2425,'OD M'!$D:$D,Celkem!D2425)</f>
        <v>2.2275449101796405</v>
      </c>
    </row>
    <row r="2426" spans="1:15" x14ac:dyDescent="0.25">
      <c r="A2426" t="s">
        <v>6</v>
      </c>
      <c r="B2426" t="s">
        <v>2444</v>
      </c>
      <c r="C2426" t="s">
        <v>2445</v>
      </c>
      <c r="D2426" t="s">
        <v>2</v>
      </c>
      <c r="E2426" s="17">
        <v>5</v>
      </c>
      <c r="F2426" s="17">
        <v>7075.9580000000005</v>
      </c>
      <c r="G2426" s="17">
        <v>18652.233499999998</v>
      </c>
      <c r="H2426" s="17">
        <v>67671.964479999995</v>
      </c>
      <c r="I2426" s="17">
        <v>0</v>
      </c>
      <c r="J2426" s="17">
        <v>4887.9212200000002</v>
      </c>
      <c r="K2426" s="17">
        <v>0</v>
      </c>
      <c r="L2426" s="17">
        <v>98288.0772</v>
      </c>
      <c r="M2426" s="26">
        <f>SUMIFS('OD M'!$E:$E,'OD M'!B:B,Celkem!B2426,'OD M'!$D:$D,Celkem!D2426)</f>
        <v>9</v>
      </c>
      <c r="N2426" s="27">
        <f>SUMIFS('OD M'!$G:$G,'OD M'!B:B,Celkem!B2426,'OD M'!$D:$D,Celkem!D2426)</f>
        <v>9.1999999999999993</v>
      </c>
      <c r="O2426" s="27">
        <f>SUMIFS('OD M'!$H:$H,'OD M'!B:B,Celkem!B2426,'OD M'!$D:$D,Celkem!D2426)</f>
        <v>0</v>
      </c>
    </row>
    <row r="2427" spans="1:15" x14ac:dyDescent="0.25">
      <c r="A2427" t="s">
        <v>6</v>
      </c>
      <c r="B2427" t="s">
        <v>2444</v>
      </c>
      <c r="C2427" t="s">
        <v>2445</v>
      </c>
      <c r="D2427" t="s">
        <v>21</v>
      </c>
      <c r="E2427" s="17">
        <v>254</v>
      </c>
      <c r="F2427" s="17">
        <v>13573.131417322835</v>
      </c>
      <c r="G2427" s="17">
        <v>18927.819532677164</v>
      </c>
      <c r="H2427" s="17">
        <v>50765.123170472441</v>
      </c>
      <c r="I2427" s="17">
        <v>14172.486537007873</v>
      </c>
      <c r="J2427" s="17">
        <v>12276.124110236222</v>
      </c>
      <c r="K2427" s="17">
        <v>327.34007874015748</v>
      </c>
      <c r="L2427" s="17">
        <v>110042.02484645671</v>
      </c>
      <c r="M2427" s="26">
        <f>SUMIFS('OD M'!$E:$E,'OD M'!B:B,Celkem!B2427,'OD M'!$D:$D,Celkem!D2427)</f>
        <v>9</v>
      </c>
      <c r="N2427" s="27">
        <f>SUMIFS('OD M'!$G:$G,'OD M'!B:B,Celkem!B2427,'OD M'!$D:$D,Celkem!D2427)</f>
        <v>8.2007874015748037</v>
      </c>
      <c r="O2427" s="27">
        <f>SUMIFS('OD M'!$H:$H,'OD M'!B:B,Celkem!B2427,'OD M'!$D:$D,Celkem!D2427)</f>
        <v>0.92913385826771655</v>
      </c>
    </row>
    <row r="2428" spans="1:15" x14ac:dyDescent="0.25">
      <c r="A2428" t="s">
        <v>6</v>
      </c>
      <c r="B2428" t="s">
        <v>2446</v>
      </c>
      <c r="C2428" t="s">
        <v>2447</v>
      </c>
      <c r="D2428" t="s">
        <v>2</v>
      </c>
      <c r="E2428" s="17">
        <v>9</v>
      </c>
      <c r="F2428" s="17">
        <v>4960.3544444444451</v>
      </c>
      <c r="G2428" s="17">
        <v>14180.081855555554</v>
      </c>
      <c r="H2428" s="17">
        <v>34695.345011111109</v>
      </c>
      <c r="I2428" s="17">
        <v>12737.379122222223</v>
      </c>
      <c r="J2428" s="17">
        <v>0</v>
      </c>
      <c r="K2428" s="17">
        <v>0</v>
      </c>
      <c r="L2428" s="17">
        <v>66573.160433333338</v>
      </c>
      <c r="M2428" s="26">
        <f>SUMIFS('OD M'!$E:$E,'OD M'!B:B,Celkem!B2428,'OD M'!$D:$D,Celkem!D2428)</f>
        <v>6</v>
      </c>
      <c r="N2428" s="27">
        <f>SUMIFS('OD M'!$G:$G,'OD M'!B:B,Celkem!B2428,'OD M'!$D:$D,Celkem!D2428)</f>
        <v>4.333333333333333</v>
      </c>
      <c r="O2428" s="27">
        <f>SUMIFS('OD M'!$H:$H,'OD M'!B:B,Celkem!B2428,'OD M'!$D:$D,Celkem!D2428)</f>
        <v>0.77777777777777779</v>
      </c>
    </row>
    <row r="2429" spans="1:15" x14ac:dyDescent="0.25">
      <c r="A2429" t="s">
        <v>6</v>
      </c>
      <c r="B2429" t="s">
        <v>2446</v>
      </c>
      <c r="C2429" t="s">
        <v>2447</v>
      </c>
      <c r="D2429" t="s">
        <v>21</v>
      </c>
      <c r="E2429" s="17">
        <v>370</v>
      </c>
      <c r="F2429" s="17">
        <v>6286.8774324324322</v>
      </c>
      <c r="G2429" s="17">
        <v>9533.2167194594585</v>
      </c>
      <c r="H2429" s="17">
        <v>28714.621152432435</v>
      </c>
      <c r="I2429" s="17">
        <v>3698.3123364864869</v>
      </c>
      <c r="J2429" s="17">
        <v>10508.696514594596</v>
      </c>
      <c r="K2429" s="17">
        <v>149.68918918918919</v>
      </c>
      <c r="L2429" s="17">
        <v>58891.413344594599</v>
      </c>
      <c r="M2429" s="26">
        <f>SUMIFS('OD M'!$E:$E,'OD M'!B:B,Celkem!B2429,'OD M'!$D:$D,Celkem!D2429)</f>
        <v>6</v>
      </c>
      <c r="N2429" s="27">
        <f>SUMIFS('OD M'!$G:$G,'OD M'!B:B,Celkem!B2429,'OD M'!$D:$D,Celkem!D2429)</f>
        <v>4.8594594594594591</v>
      </c>
      <c r="O2429" s="27">
        <f>SUMIFS('OD M'!$H:$H,'OD M'!B:B,Celkem!B2429,'OD M'!$D:$D,Celkem!D2429)</f>
        <v>0.22702702702702704</v>
      </c>
    </row>
    <row r="2430" spans="1:15" x14ac:dyDescent="0.25">
      <c r="A2430" t="s">
        <v>6</v>
      </c>
      <c r="B2430" t="s">
        <v>2448</v>
      </c>
      <c r="C2430" t="s">
        <v>2449</v>
      </c>
      <c r="D2430" t="s">
        <v>2</v>
      </c>
      <c r="E2430" s="17">
        <v>55</v>
      </c>
      <c r="F2430" s="17">
        <v>7693.754727272727</v>
      </c>
      <c r="G2430" s="17">
        <v>23723.648672727271</v>
      </c>
      <c r="H2430" s="17">
        <v>14953.603683636364</v>
      </c>
      <c r="I2430" s="17">
        <v>333.96048363636362</v>
      </c>
      <c r="J2430" s="17">
        <v>117.97074545454545</v>
      </c>
      <c r="K2430" s="17">
        <v>8.8952727272727277</v>
      </c>
      <c r="L2430" s="17">
        <v>46831.833585454537</v>
      </c>
      <c r="M2430" s="26">
        <f>SUMIFS('OD M'!$E:$E,'OD M'!B:B,Celkem!B2430,'OD M'!$D:$D,Celkem!D2430)</f>
        <v>4</v>
      </c>
      <c r="N2430" s="27">
        <f>SUMIFS('OD M'!$G:$G,'OD M'!B:B,Celkem!B2430,'OD M'!$D:$D,Celkem!D2430)</f>
        <v>1.9454545454545455</v>
      </c>
      <c r="O2430" s="27">
        <f>SUMIFS('OD M'!$H:$H,'OD M'!B:B,Celkem!B2430,'OD M'!$D:$D,Celkem!D2430)</f>
        <v>1.8181818181818181E-2</v>
      </c>
    </row>
    <row r="2431" spans="1:15" x14ac:dyDescent="0.25">
      <c r="A2431" t="s">
        <v>6</v>
      </c>
      <c r="B2431" t="s">
        <v>2448</v>
      </c>
      <c r="C2431" t="s">
        <v>2449</v>
      </c>
      <c r="D2431" t="s">
        <v>21</v>
      </c>
      <c r="E2431" s="17">
        <v>1606</v>
      </c>
      <c r="F2431" s="17">
        <v>9460.3546886674976</v>
      </c>
      <c r="G2431" s="17">
        <v>11758.357515815693</v>
      </c>
      <c r="H2431" s="17">
        <v>18968.605893711083</v>
      </c>
      <c r="I2431" s="17">
        <v>1499.867849128269</v>
      </c>
      <c r="J2431" s="17">
        <v>16139.914613262765</v>
      </c>
      <c r="K2431" s="17">
        <v>33.464825653798258</v>
      </c>
      <c r="L2431" s="17">
        <v>57860.565386239105</v>
      </c>
      <c r="M2431" s="26">
        <f>SUMIFS('OD M'!$E:$E,'OD M'!B:B,Celkem!B2431,'OD M'!$D:$D,Celkem!D2431)</f>
        <v>4</v>
      </c>
      <c r="N2431" s="27">
        <f>SUMIFS('OD M'!$G:$G,'OD M'!B:B,Celkem!B2431,'OD M'!$D:$D,Celkem!D2431)</f>
        <v>2.9906600249066004</v>
      </c>
      <c r="O2431" s="27">
        <f>SUMIFS('OD M'!$H:$H,'OD M'!B:B,Celkem!B2431,'OD M'!$D:$D,Celkem!D2431)</f>
        <v>9.9003735990037353E-2</v>
      </c>
    </row>
    <row r="2432" spans="1:15" x14ac:dyDescent="0.25">
      <c r="A2432" t="s">
        <v>6</v>
      </c>
      <c r="B2432" t="s">
        <v>2450</v>
      </c>
      <c r="C2432" t="s">
        <v>2451</v>
      </c>
      <c r="D2432" t="s">
        <v>2</v>
      </c>
      <c r="E2432" s="17">
        <v>94</v>
      </c>
      <c r="F2432" s="17">
        <v>4083.1185106382982</v>
      </c>
      <c r="G2432" s="17">
        <v>17305.443049999998</v>
      </c>
      <c r="H2432" s="17">
        <v>17142.861031914894</v>
      </c>
      <c r="I2432" s="17">
        <v>1358.8580521276597</v>
      </c>
      <c r="J2432" s="17">
        <v>846.71201702127667</v>
      </c>
      <c r="K2432" s="17">
        <v>5.2046808510638298</v>
      </c>
      <c r="L2432" s="17">
        <v>40742.197342553198</v>
      </c>
      <c r="M2432" s="26">
        <f>SUMIFS('OD M'!$E:$E,'OD M'!B:B,Celkem!B2432,'OD M'!$D:$D,Celkem!D2432)</f>
        <v>4</v>
      </c>
      <c r="N2432" s="27">
        <f>SUMIFS('OD M'!$G:$G,'OD M'!B:B,Celkem!B2432,'OD M'!$D:$D,Celkem!D2432)</f>
        <v>2.1382978723404253</v>
      </c>
      <c r="O2432" s="27">
        <f>SUMIFS('OD M'!$H:$H,'OD M'!B:B,Celkem!B2432,'OD M'!$D:$D,Celkem!D2432)</f>
        <v>6.3829787234042548E-2</v>
      </c>
    </row>
    <row r="2433" spans="1:15" x14ac:dyDescent="0.25">
      <c r="A2433" t="s">
        <v>6</v>
      </c>
      <c r="B2433" t="s">
        <v>2450</v>
      </c>
      <c r="C2433" t="s">
        <v>2451</v>
      </c>
      <c r="D2433" t="s">
        <v>21</v>
      </c>
      <c r="E2433" s="17">
        <v>2530</v>
      </c>
      <c r="F2433" s="17">
        <v>6073.868897233202</v>
      </c>
      <c r="G2433" s="17">
        <v>9078.9918208300387</v>
      </c>
      <c r="H2433" s="17">
        <v>18307.791565612646</v>
      </c>
      <c r="I2433" s="17">
        <v>1107.5462928853754</v>
      </c>
      <c r="J2433" s="17">
        <v>9616.2305098418965</v>
      </c>
      <c r="K2433" s="17">
        <v>26.943359683794466</v>
      </c>
      <c r="L2433" s="17">
        <v>44211.372446086949</v>
      </c>
      <c r="M2433" s="26">
        <f>SUMIFS('OD M'!$E:$E,'OD M'!B:B,Celkem!B2433,'OD M'!$D:$D,Celkem!D2433)</f>
        <v>4</v>
      </c>
      <c r="N2433" s="27">
        <f>SUMIFS('OD M'!$G:$G,'OD M'!B:B,Celkem!B2433,'OD M'!$D:$D,Celkem!D2433)</f>
        <v>2.942292490118577</v>
      </c>
      <c r="O2433" s="27">
        <f>SUMIFS('OD M'!$H:$H,'OD M'!B:B,Celkem!B2433,'OD M'!$D:$D,Celkem!D2433)</f>
        <v>7.1146245059288543E-2</v>
      </c>
    </row>
    <row r="2434" spans="1:15" x14ac:dyDescent="0.25">
      <c r="A2434" t="s">
        <v>6</v>
      </c>
      <c r="B2434" t="s">
        <v>2452</v>
      </c>
      <c r="C2434" t="s">
        <v>2453</v>
      </c>
      <c r="D2434" t="s">
        <v>2</v>
      </c>
      <c r="E2434" s="17">
        <v>8</v>
      </c>
      <c r="F2434" s="17">
        <v>2680.09375</v>
      </c>
      <c r="G2434" s="17">
        <v>22750.678400000001</v>
      </c>
      <c r="H2434" s="17">
        <v>36892.777074999998</v>
      </c>
      <c r="I2434" s="17">
        <v>14538.356874999999</v>
      </c>
      <c r="J2434" s="17">
        <v>8759.3278499999997</v>
      </c>
      <c r="K2434" s="17">
        <v>0</v>
      </c>
      <c r="L2434" s="17">
        <v>85621.233949999994</v>
      </c>
      <c r="M2434" s="26">
        <f>SUMIFS('OD M'!$E:$E,'OD M'!B:B,Celkem!B2434,'OD M'!$D:$D,Celkem!D2434)</f>
        <v>10</v>
      </c>
      <c r="N2434" s="27">
        <f>SUMIFS('OD M'!$G:$G,'OD M'!B:B,Celkem!B2434,'OD M'!$D:$D,Celkem!D2434)</f>
        <v>4.875</v>
      </c>
      <c r="O2434" s="27">
        <f>SUMIFS('OD M'!$H:$H,'OD M'!B:B,Celkem!B2434,'OD M'!$D:$D,Celkem!D2434)</f>
        <v>0.5</v>
      </c>
    </row>
    <row r="2435" spans="1:15" x14ac:dyDescent="0.25">
      <c r="A2435" t="s">
        <v>6</v>
      </c>
      <c r="B2435" t="s">
        <v>2452</v>
      </c>
      <c r="C2435" t="s">
        <v>2453</v>
      </c>
      <c r="D2435" t="s">
        <v>21</v>
      </c>
      <c r="E2435" s="17">
        <v>81</v>
      </c>
      <c r="F2435" s="17">
        <v>18684.141111111112</v>
      </c>
      <c r="G2435" s="17">
        <v>27128.918018518514</v>
      </c>
      <c r="H2435" s="17">
        <v>64292.616546913581</v>
      </c>
      <c r="I2435" s="17">
        <v>30213.630941975309</v>
      </c>
      <c r="J2435" s="17">
        <v>19681.77284567901</v>
      </c>
      <c r="K2435" s="17">
        <v>516.37629629629635</v>
      </c>
      <c r="L2435" s="17">
        <v>160517.45576049385</v>
      </c>
      <c r="M2435" s="26">
        <f>SUMIFS('OD M'!$E:$E,'OD M'!B:B,Celkem!B2435,'OD M'!$D:$D,Celkem!D2435)</f>
        <v>10</v>
      </c>
      <c r="N2435" s="27">
        <f>SUMIFS('OD M'!$G:$G,'OD M'!B:B,Celkem!B2435,'OD M'!$D:$D,Celkem!D2435)</f>
        <v>10.753086419753087</v>
      </c>
      <c r="O2435" s="27">
        <f>SUMIFS('OD M'!$H:$H,'OD M'!B:B,Celkem!B2435,'OD M'!$D:$D,Celkem!D2435)</f>
        <v>1.9506172839506173</v>
      </c>
    </row>
    <row r="2436" spans="1:15" x14ac:dyDescent="0.25">
      <c r="A2436" t="s">
        <v>6</v>
      </c>
      <c r="B2436" t="s">
        <v>2454</v>
      </c>
      <c r="C2436" t="s">
        <v>2455</v>
      </c>
      <c r="D2436" t="s">
        <v>2</v>
      </c>
      <c r="E2436" s="17">
        <v>34</v>
      </c>
      <c r="F2436" s="17">
        <v>2507.3014705882351</v>
      </c>
      <c r="G2436" s="17">
        <v>16250.670538235296</v>
      </c>
      <c r="H2436" s="17">
        <v>33458.585482352937</v>
      </c>
      <c r="I2436" s="17">
        <v>969.75747647058836</v>
      </c>
      <c r="J2436" s="17">
        <v>1138.6490088235294</v>
      </c>
      <c r="K2436" s="17">
        <v>22.584705882352942</v>
      </c>
      <c r="L2436" s="17">
        <v>54347.548682352943</v>
      </c>
      <c r="M2436" s="26">
        <f>SUMIFS('OD M'!$E:$E,'OD M'!B:B,Celkem!B2436,'OD M'!$D:$D,Celkem!D2436)</f>
        <v>6</v>
      </c>
      <c r="N2436" s="27">
        <f>SUMIFS('OD M'!$G:$G,'OD M'!B:B,Celkem!B2436,'OD M'!$D:$D,Celkem!D2436)</f>
        <v>4.3529411764705879</v>
      </c>
      <c r="O2436" s="27">
        <f>SUMIFS('OD M'!$H:$H,'OD M'!B:B,Celkem!B2436,'OD M'!$D:$D,Celkem!D2436)</f>
        <v>2.9411764705882353E-2</v>
      </c>
    </row>
    <row r="2437" spans="1:15" x14ac:dyDescent="0.25">
      <c r="A2437" t="s">
        <v>6</v>
      </c>
      <c r="B2437" t="s">
        <v>2454</v>
      </c>
      <c r="C2437" t="s">
        <v>2455</v>
      </c>
      <c r="D2437" t="s">
        <v>21</v>
      </c>
      <c r="E2437" s="17">
        <v>597</v>
      </c>
      <c r="F2437" s="17">
        <v>3620.4480904522611</v>
      </c>
      <c r="G2437" s="17">
        <v>10951.32330720268</v>
      </c>
      <c r="H2437" s="17">
        <v>30683.191031490787</v>
      </c>
      <c r="I2437" s="17">
        <v>4832.2654745393629</v>
      </c>
      <c r="J2437" s="17">
        <v>11981.184128308207</v>
      </c>
      <c r="K2437" s="17">
        <v>129.62614740368508</v>
      </c>
      <c r="L2437" s="17">
        <v>62198.038179396986</v>
      </c>
      <c r="M2437" s="26">
        <f>SUMIFS('OD M'!$E:$E,'OD M'!B:B,Celkem!B2437,'OD M'!$D:$D,Celkem!D2437)</f>
        <v>6</v>
      </c>
      <c r="N2437" s="27">
        <f>SUMIFS('OD M'!$G:$G,'OD M'!B:B,Celkem!B2437,'OD M'!$D:$D,Celkem!D2437)</f>
        <v>5.0988274706867669</v>
      </c>
      <c r="O2437" s="27">
        <f>SUMIFS('OD M'!$H:$H,'OD M'!B:B,Celkem!B2437,'OD M'!$D:$D,Celkem!D2437)</f>
        <v>0.32328308207705192</v>
      </c>
    </row>
    <row r="2438" spans="1:15" x14ac:dyDescent="0.25">
      <c r="A2438" t="s">
        <v>6</v>
      </c>
      <c r="B2438" t="s">
        <v>2456</v>
      </c>
      <c r="C2438" t="s">
        <v>2457</v>
      </c>
      <c r="D2438" t="s">
        <v>2</v>
      </c>
      <c r="E2438" s="17">
        <v>136</v>
      </c>
      <c r="F2438" s="17">
        <v>1015.7799264705883</v>
      </c>
      <c r="G2438" s="17">
        <v>15208.138482352941</v>
      </c>
      <c r="H2438" s="17">
        <v>24375.424457352939</v>
      </c>
      <c r="I2438" s="17">
        <v>0</v>
      </c>
      <c r="J2438" s="17">
        <v>540.69925000000001</v>
      </c>
      <c r="K2438" s="17">
        <v>0</v>
      </c>
      <c r="L2438" s="17">
        <v>41140.042116176468</v>
      </c>
      <c r="M2438" s="26">
        <f>SUMIFS('OD M'!$E:$E,'OD M'!B:B,Celkem!B2438,'OD M'!$D:$D,Celkem!D2438)</f>
        <v>5</v>
      </c>
      <c r="N2438" s="27">
        <f>SUMIFS('OD M'!$G:$G,'OD M'!B:B,Celkem!B2438,'OD M'!$D:$D,Celkem!D2438)</f>
        <v>3.1764705882352939</v>
      </c>
      <c r="O2438" s="27">
        <f>SUMIFS('OD M'!$H:$H,'OD M'!B:B,Celkem!B2438,'OD M'!$D:$D,Celkem!D2438)</f>
        <v>0</v>
      </c>
    </row>
    <row r="2439" spans="1:15" x14ac:dyDescent="0.25">
      <c r="A2439" t="s">
        <v>6</v>
      </c>
      <c r="B2439" t="s">
        <v>2456</v>
      </c>
      <c r="C2439" t="s">
        <v>2457</v>
      </c>
      <c r="D2439" t="s">
        <v>21</v>
      </c>
      <c r="E2439" s="17">
        <v>3017</v>
      </c>
      <c r="F2439" s="17">
        <v>924.53758700696051</v>
      </c>
      <c r="G2439" s="17">
        <v>7967.2128777262178</v>
      </c>
      <c r="H2439" s="17">
        <v>19652.985122008617</v>
      </c>
      <c r="I2439" s="17">
        <v>2627.777229134902</v>
      </c>
      <c r="J2439" s="17">
        <v>10275.08338664236</v>
      </c>
      <c r="K2439" s="17">
        <v>50.029131587669873</v>
      </c>
      <c r="L2439" s="17">
        <v>41497.62533410672</v>
      </c>
      <c r="M2439" s="26">
        <f>SUMIFS('OD M'!$E:$E,'OD M'!B:B,Celkem!B2439,'OD M'!$D:$D,Celkem!D2439)</f>
        <v>5</v>
      </c>
      <c r="N2439" s="27">
        <f>SUMIFS('OD M'!$G:$G,'OD M'!B:B,Celkem!B2439,'OD M'!$D:$D,Celkem!D2439)</f>
        <v>3.425588332780908</v>
      </c>
      <c r="O2439" s="27">
        <f>SUMIFS('OD M'!$H:$H,'OD M'!B:B,Celkem!B2439,'OD M'!$D:$D,Celkem!D2439)</f>
        <v>0.18163738813390787</v>
      </c>
    </row>
    <row r="2440" spans="1:15" x14ac:dyDescent="0.25">
      <c r="A2440" t="s">
        <v>6</v>
      </c>
      <c r="B2440" t="s">
        <v>2458</v>
      </c>
      <c r="C2440" t="s">
        <v>2459</v>
      </c>
      <c r="D2440" t="s">
        <v>2</v>
      </c>
      <c r="E2440" s="17">
        <v>4</v>
      </c>
      <c r="F2440" s="17">
        <v>1443.4625000000001</v>
      </c>
      <c r="G2440" s="17">
        <v>12148.0067</v>
      </c>
      <c r="H2440" s="17">
        <v>28639.487975</v>
      </c>
      <c r="I2440" s="17">
        <v>0</v>
      </c>
      <c r="J2440" s="17">
        <v>0</v>
      </c>
      <c r="K2440" s="17">
        <v>0</v>
      </c>
      <c r="L2440" s="17">
        <v>42230.957175000003</v>
      </c>
      <c r="M2440" s="26">
        <f>SUMIFS('OD M'!$E:$E,'OD M'!B:B,Celkem!B2440,'OD M'!$D:$D,Celkem!D2440)</f>
        <v>5</v>
      </c>
      <c r="N2440" s="27">
        <f>SUMIFS('OD M'!$G:$G,'OD M'!B:B,Celkem!B2440,'OD M'!$D:$D,Celkem!D2440)</f>
        <v>4.25</v>
      </c>
      <c r="O2440" s="27">
        <f>SUMIFS('OD M'!$H:$H,'OD M'!B:B,Celkem!B2440,'OD M'!$D:$D,Celkem!D2440)</f>
        <v>0</v>
      </c>
    </row>
    <row r="2441" spans="1:15" x14ac:dyDescent="0.25">
      <c r="A2441" t="s">
        <v>6</v>
      </c>
      <c r="B2441" t="s">
        <v>2458</v>
      </c>
      <c r="C2441" t="s">
        <v>2459</v>
      </c>
      <c r="D2441" t="s">
        <v>21</v>
      </c>
      <c r="E2441" s="17">
        <v>139</v>
      </c>
      <c r="F2441" s="17">
        <v>1629.3971223021583</v>
      </c>
      <c r="G2441" s="17">
        <v>9197.1338100719422</v>
      </c>
      <c r="H2441" s="17">
        <v>23741.295627338128</v>
      </c>
      <c r="I2441" s="17">
        <v>4058.1049410071946</v>
      </c>
      <c r="J2441" s="17">
        <v>14682.223297841727</v>
      </c>
      <c r="K2441" s="17">
        <v>59.819568345323745</v>
      </c>
      <c r="L2441" s="17">
        <v>53367.974366906477</v>
      </c>
      <c r="M2441" s="26">
        <f>SUMIFS('OD M'!$E:$E,'OD M'!B:B,Celkem!B2441,'OD M'!$D:$D,Celkem!D2441)</f>
        <v>5</v>
      </c>
      <c r="N2441" s="27">
        <f>SUMIFS('OD M'!$G:$G,'OD M'!B:B,Celkem!B2441,'OD M'!$D:$D,Celkem!D2441)</f>
        <v>3.7553956834532376</v>
      </c>
      <c r="O2441" s="27">
        <f>SUMIFS('OD M'!$H:$H,'OD M'!B:B,Celkem!B2441,'OD M'!$D:$D,Celkem!D2441)</f>
        <v>0.2733812949640288</v>
      </c>
    </row>
    <row r="2442" spans="1:15" x14ac:dyDescent="0.25">
      <c r="A2442" t="s">
        <v>6</v>
      </c>
      <c r="B2442" t="s">
        <v>2460</v>
      </c>
      <c r="C2442" t="s">
        <v>2461</v>
      </c>
      <c r="D2442" t="s">
        <v>2</v>
      </c>
      <c r="E2442" s="17">
        <v>6</v>
      </c>
      <c r="F2442" s="17">
        <v>4043.4683333333337</v>
      </c>
      <c r="G2442" s="17">
        <v>18413.097916666666</v>
      </c>
      <c r="H2442" s="17">
        <v>24340.367366666669</v>
      </c>
      <c r="I2442" s="17">
        <v>3061.3044333333332</v>
      </c>
      <c r="J2442" s="17">
        <v>3820.9413666666665</v>
      </c>
      <c r="K2442" s="17">
        <v>0</v>
      </c>
      <c r="L2442" s="17">
        <v>53679.179416666666</v>
      </c>
      <c r="M2442" s="26">
        <f>SUMIFS('OD M'!$E:$E,'OD M'!B:B,Celkem!B2442,'OD M'!$D:$D,Celkem!D2442)</f>
        <v>4</v>
      </c>
      <c r="N2442" s="27">
        <f>SUMIFS('OD M'!$G:$G,'OD M'!B:B,Celkem!B2442,'OD M'!$D:$D,Celkem!D2442)</f>
        <v>3.1666666666666665</v>
      </c>
      <c r="O2442" s="27">
        <f>SUMIFS('OD M'!$H:$H,'OD M'!B:B,Celkem!B2442,'OD M'!$D:$D,Celkem!D2442)</f>
        <v>0.16666666666666666</v>
      </c>
    </row>
    <row r="2443" spans="1:15" x14ac:dyDescent="0.25">
      <c r="A2443" t="s">
        <v>6</v>
      </c>
      <c r="B2443" t="s">
        <v>2460</v>
      </c>
      <c r="C2443" t="s">
        <v>2461</v>
      </c>
      <c r="D2443" t="s">
        <v>21</v>
      </c>
      <c r="E2443" s="17">
        <v>131</v>
      </c>
      <c r="F2443" s="17">
        <v>1602.47786259542</v>
      </c>
      <c r="G2443" s="17">
        <v>8539.1607038167949</v>
      </c>
      <c r="H2443" s="17">
        <v>21712.878351145035</v>
      </c>
      <c r="I2443" s="17">
        <v>2255.6150992366411</v>
      </c>
      <c r="J2443" s="17">
        <v>13234.162444274809</v>
      </c>
      <c r="K2443" s="17">
        <v>24.947175572519082</v>
      </c>
      <c r="L2443" s="17">
        <v>47369.241636641214</v>
      </c>
      <c r="M2443" s="26">
        <f>SUMIFS('OD M'!$E:$E,'OD M'!B:B,Celkem!B2443,'OD M'!$D:$D,Celkem!D2443)</f>
        <v>4</v>
      </c>
      <c r="N2443" s="27">
        <f>SUMIFS('OD M'!$G:$G,'OD M'!B:B,Celkem!B2443,'OD M'!$D:$D,Celkem!D2443)</f>
        <v>3.4885496183206106</v>
      </c>
      <c r="O2443" s="27">
        <f>SUMIFS('OD M'!$H:$H,'OD M'!B:B,Celkem!B2443,'OD M'!$D:$D,Celkem!D2443)</f>
        <v>0.14503816793893129</v>
      </c>
    </row>
    <row r="2444" spans="1:15" x14ac:dyDescent="0.25">
      <c r="A2444" t="s">
        <v>6</v>
      </c>
      <c r="B2444" t="s">
        <v>2462</v>
      </c>
      <c r="C2444" t="s">
        <v>2463</v>
      </c>
      <c r="D2444" t="s">
        <v>2</v>
      </c>
      <c r="E2444" s="17">
        <v>6</v>
      </c>
      <c r="F2444" s="17">
        <v>0</v>
      </c>
      <c r="G2444" s="17">
        <v>16309.211499999999</v>
      </c>
      <c r="H2444" s="17">
        <v>36116.437850000002</v>
      </c>
      <c r="I2444" s="17">
        <v>0</v>
      </c>
      <c r="J2444" s="17">
        <v>0</v>
      </c>
      <c r="K2444" s="17">
        <v>0</v>
      </c>
      <c r="L2444" s="17">
        <v>52425.64935</v>
      </c>
      <c r="M2444" s="26">
        <f>SUMIFS('OD M'!$E:$E,'OD M'!B:B,Celkem!B2444,'OD M'!$D:$D,Celkem!D2444)</f>
        <v>3</v>
      </c>
      <c r="N2444" s="27">
        <f>SUMIFS('OD M'!$G:$G,'OD M'!B:B,Celkem!B2444,'OD M'!$D:$D,Celkem!D2444)</f>
        <v>3.1666666666666665</v>
      </c>
      <c r="O2444" s="27">
        <f>SUMIFS('OD M'!$H:$H,'OD M'!B:B,Celkem!B2444,'OD M'!$D:$D,Celkem!D2444)</f>
        <v>0</v>
      </c>
    </row>
    <row r="2445" spans="1:15" x14ac:dyDescent="0.25">
      <c r="A2445" t="s">
        <v>6</v>
      </c>
      <c r="B2445" t="s">
        <v>2462</v>
      </c>
      <c r="C2445" t="s">
        <v>2463</v>
      </c>
      <c r="D2445" t="s">
        <v>21</v>
      </c>
      <c r="E2445" s="17">
        <v>1068</v>
      </c>
      <c r="F2445" s="17">
        <v>234.38215355805244</v>
      </c>
      <c r="G2445" s="17">
        <v>2260.8615461610489</v>
      </c>
      <c r="H2445" s="17">
        <v>10109.847885861422</v>
      </c>
      <c r="I2445" s="17">
        <v>285.66893314606745</v>
      </c>
      <c r="J2445" s="17">
        <v>12561.850567228465</v>
      </c>
      <c r="K2445" s="17">
        <v>106.56634831460674</v>
      </c>
      <c r="L2445" s="17">
        <v>25559.177434269659</v>
      </c>
      <c r="M2445" s="26">
        <f>SUMIFS('OD M'!$E:$E,'OD M'!B:B,Celkem!B2445,'OD M'!$D:$D,Celkem!D2445)</f>
        <v>3</v>
      </c>
      <c r="N2445" s="27">
        <f>SUMIFS('OD M'!$G:$G,'OD M'!B:B,Celkem!B2445,'OD M'!$D:$D,Celkem!D2445)</f>
        <v>1.7144194756554307</v>
      </c>
      <c r="O2445" s="27">
        <f>SUMIFS('OD M'!$H:$H,'OD M'!B:B,Celkem!B2445,'OD M'!$D:$D,Celkem!D2445)</f>
        <v>1.7790262172284643E-2</v>
      </c>
    </row>
    <row r="2446" spans="1:15" x14ac:dyDescent="0.25">
      <c r="A2446" t="s">
        <v>6</v>
      </c>
      <c r="B2446" t="s">
        <v>2464</v>
      </c>
      <c r="C2446" t="s">
        <v>2465</v>
      </c>
      <c r="D2446" t="s">
        <v>2</v>
      </c>
      <c r="E2446" s="17">
        <v>1</v>
      </c>
      <c r="F2446" s="17">
        <v>32958.17</v>
      </c>
      <c r="G2446" s="17">
        <v>17240.737000000001</v>
      </c>
      <c r="H2446" s="17">
        <v>30745.727200000001</v>
      </c>
      <c r="I2446" s="17">
        <v>0</v>
      </c>
      <c r="J2446" s="17">
        <v>0</v>
      </c>
      <c r="K2446" s="17">
        <v>0</v>
      </c>
      <c r="L2446" s="17">
        <v>80944.6342</v>
      </c>
      <c r="M2446" s="26">
        <f>SUMIFS('OD M'!$E:$E,'OD M'!B:B,Celkem!B2446,'OD M'!$D:$D,Celkem!D2446)</f>
        <v>5</v>
      </c>
      <c r="N2446" s="27">
        <f>SUMIFS('OD M'!$G:$G,'OD M'!B:B,Celkem!B2446,'OD M'!$D:$D,Celkem!D2446)</f>
        <v>4</v>
      </c>
      <c r="O2446" s="27">
        <f>SUMIFS('OD M'!$H:$H,'OD M'!B:B,Celkem!B2446,'OD M'!$D:$D,Celkem!D2446)</f>
        <v>0</v>
      </c>
    </row>
    <row r="2447" spans="1:15" x14ac:dyDescent="0.25">
      <c r="A2447" t="s">
        <v>6</v>
      </c>
      <c r="B2447" t="s">
        <v>2464</v>
      </c>
      <c r="C2447" t="s">
        <v>2465</v>
      </c>
      <c r="D2447" t="s">
        <v>21</v>
      </c>
      <c r="E2447" s="17">
        <v>86</v>
      </c>
      <c r="F2447" s="17">
        <v>17840.273255813954</v>
      </c>
      <c r="G2447" s="17">
        <v>29710.229955813957</v>
      </c>
      <c r="H2447" s="17">
        <v>10159.293380232557</v>
      </c>
      <c r="I2447" s="17">
        <v>203.4347395348837</v>
      </c>
      <c r="J2447" s="17">
        <v>0</v>
      </c>
      <c r="K2447" s="17">
        <v>0</v>
      </c>
      <c r="L2447" s="17">
        <v>57913.231331395349</v>
      </c>
      <c r="M2447" s="26">
        <f>SUMIFS('OD M'!$E:$E,'OD M'!B:B,Celkem!B2447,'OD M'!$D:$D,Celkem!D2447)</f>
        <v>5</v>
      </c>
      <c r="N2447" s="27">
        <f>SUMIFS('OD M'!$G:$G,'OD M'!B:B,Celkem!B2447,'OD M'!$D:$D,Celkem!D2447)</f>
        <v>1.058139534883721</v>
      </c>
      <c r="O2447" s="27">
        <f>SUMIFS('OD M'!$H:$H,'OD M'!B:B,Celkem!B2447,'OD M'!$D:$D,Celkem!D2447)</f>
        <v>2.3255813953488372E-2</v>
      </c>
    </row>
    <row r="2448" spans="1:15" x14ac:dyDescent="0.25">
      <c r="A2448" t="s">
        <v>6</v>
      </c>
      <c r="B2448" t="s">
        <v>2466</v>
      </c>
      <c r="C2448" t="s">
        <v>2467</v>
      </c>
      <c r="D2448" t="s">
        <v>2</v>
      </c>
      <c r="E2448" s="17">
        <v>8</v>
      </c>
      <c r="F2448" s="17">
        <v>501.70625000000001</v>
      </c>
      <c r="G2448" s="17">
        <v>9837.1772000000001</v>
      </c>
      <c r="H2448" s="17">
        <v>42414.939437499997</v>
      </c>
      <c r="I2448" s="17">
        <v>4121.4692750000004</v>
      </c>
      <c r="J2448" s="17">
        <v>13138.991775</v>
      </c>
      <c r="K2448" s="17">
        <v>0</v>
      </c>
      <c r="L2448" s="17">
        <v>70014.283937500004</v>
      </c>
      <c r="M2448" s="26">
        <f>SUMIFS('OD M'!$E:$E,'OD M'!B:B,Celkem!B2448,'OD M'!$D:$D,Celkem!D2448)</f>
        <v>7</v>
      </c>
      <c r="N2448" s="27">
        <f>SUMIFS('OD M'!$G:$G,'OD M'!B:B,Celkem!B2448,'OD M'!$D:$D,Celkem!D2448)</f>
        <v>5.625</v>
      </c>
      <c r="O2448" s="27">
        <f>SUMIFS('OD M'!$H:$H,'OD M'!B:B,Celkem!B2448,'OD M'!$D:$D,Celkem!D2448)</f>
        <v>0.125</v>
      </c>
    </row>
    <row r="2449" spans="1:15" x14ac:dyDescent="0.25">
      <c r="A2449" t="s">
        <v>6</v>
      </c>
      <c r="B2449" t="s">
        <v>2466</v>
      </c>
      <c r="C2449" t="s">
        <v>2467</v>
      </c>
      <c r="D2449" t="s">
        <v>21</v>
      </c>
      <c r="E2449" s="17">
        <v>434</v>
      </c>
      <c r="F2449" s="17">
        <v>3198.7035253456224</v>
      </c>
      <c r="G2449" s="17">
        <v>14705.021336866361</v>
      </c>
      <c r="H2449" s="17">
        <v>37049.800472811061</v>
      </c>
      <c r="I2449" s="17">
        <v>11524.687207603687</v>
      </c>
      <c r="J2449" s="17">
        <v>21770.726357373271</v>
      </c>
      <c r="K2449" s="17">
        <v>345.69866359447008</v>
      </c>
      <c r="L2449" s="17">
        <v>88594.637563594471</v>
      </c>
      <c r="M2449" s="26">
        <f>SUMIFS('OD M'!$E:$E,'OD M'!B:B,Celkem!B2449,'OD M'!$D:$D,Celkem!D2449)</f>
        <v>7</v>
      </c>
      <c r="N2449" s="27">
        <f>SUMIFS('OD M'!$G:$G,'OD M'!B:B,Celkem!B2449,'OD M'!$D:$D,Celkem!D2449)</f>
        <v>6.0069124423963132</v>
      </c>
      <c r="O2449" s="27">
        <f>SUMIFS('OD M'!$H:$H,'OD M'!B:B,Celkem!B2449,'OD M'!$D:$D,Celkem!D2449)</f>
        <v>0.76728110599078336</v>
      </c>
    </row>
    <row r="2450" spans="1:15" x14ac:dyDescent="0.25">
      <c r="A2450" t="s">
        <v>6</v>
      </c>
      <c r="B2450" t="s">
        <v>2468</v>
      </c>
      <c r="C2450" t="s">
        <v>2469</v>
      </c>
      <c r="D2450" t="s">
        <v>2</v>
      </c>
      <c r="E2450" s="17">
        <v>79</v>
      </c>
      <c r="F2450" s="17">
        <v>494.83443037974683</v>
      </c>
      <c r="G2450" s="17">
        <v>8935.1735189873416</v>
      </c>
      <c r="H2450" s="17">
        <v>29383.574729113923</v>
      </c>
      <c r="I2450" s="17">
        <v>0</v>
      </c>
      <c r="J2450" s="17">
        <v>13247.816054430379</v>
      </c>
      <c r="K2450" s="17">
        <v>0</v>
      </c>
      <c r="L2450" s="17">
        <v>52061.398732911388</v>
      </c>
      <c r="M2450" s="26">
        <f>SUMIFS('OD M'!$E:$E,'OD M'!B:B,Celkem!B2450,'OD M'!$D:$D,Celkem!D2450)</f>
        <v>6</v>
      </c>
      <c r="N2450" s="27">
        <f>SUMIFS('OD M'!$G:$G,'OD M'!B:B,Celkem!B2450,'OD M'!$D:$D,Celkem!D2450)</f>
        <v>3.8227848101265822</v>
      </c>
      <c r="O2450" s="27">
        <f>SUMIFS('OD M'!$H:$H,'OD M'!B:B,Celkem!B2450,'OD M'!$D:$D,Celkem!D2450)</f>
        <v>0</v>
      </c>
    </row>
    <row r="2451" spans="1:15" x14ac:dyDescent="0.25">
      <c r="A2451" t="s">
        <v>6</v>
      </c>
      <c r="B2451" t="s">
        <v>2468</v>
      </c>
      <c r="C2451" t="s">
        <v>2469</v>
      </c>
      <c r="D2451" t="s">
        <v>21</v>
      </c>
      <c r="E2451" s="17">
        <v>1563</v>
      </c>
      <c r="F2451" s="17">
        <v>893.17452975047991</v>
      </c>
      <c r="G2451" s="17">
        <v>11277.471361996162</v>
      </c>
      <c r="H2451" s="17">
        <v>29813.400014267434</v>
      </c>
      <c r="I2451" s="17">
        <v>7000.0835898912355</v>
      </c>
      <c r="J2451" s="17">
        <v>18878.33878387716</v>
      </c>
      <c r="K2451" s="17">
        <v>57.108112603966731</v>
      </c>
      <c r="L2451" s="17">
        <v>67919.576392386443</v>
      </c>
      <c r="M2451" s="26">
        <f>SUMIFS('OD M'!$E:$E,'OD M'!B:B,Celkem!B2451,'OD M'!$D:$D,Celkem!D2451)</f>
        <v>6</v>
      </c>
      <c r="N2451" s="27">
        <f>SUMIFS('OD M'!$G:$G,'OD M'!B:B,Celkem!B2451,'OD M'!$D:$D,Celkem!D2451)</f>
        <v>4.7440818937939859</v>
      </c>
      <c r="O2451" s="27">
        <f>SUMIFS('OD M'!$H:$H,'OD M'!B:B,Celkem!B2451,'OD M'!$D:$D,Celkem!D2451)</f>
        <v>0.49008317338451696</v>
      </c>
    </row>
    <row r="2452" spans="1:15" x14ac:dyDescent="0.25">
      <c r="A2452" t="s">
        <v>6</v>
      </c>
      <c r="B2452" t="s">
        <v>2470</v>
      </c>
      <c r="C2452" t="s">
        <v>2471</v>
      </c>
      <c r="D2452" t="s">
        <v>2</v>
      </c>
      <c r="E2452" s="17">
        <v>1</v>
      </c>
      <c r="F2452" s="17">
        <v>68302.61</v>
      </c>
      <c r="G2452" s="17">
        <v>39706.114200000004</v>
      </c>
      <c r="H2452" s="17">
        <v>38940.981</v>
      </c>
      <c r="I2452" s="17">
        <v>0</v>
      </c>
      <c r="J2452" s="17">
        <v>0</v>
      </c>
      <c r="K2452" s="17">
        <v>0</v>
      </c>
      <c r="L2452" s="17">
        <v>146949.7052</v>
      </c>
      <c r="M2452" s="26">
        <f>SUMIFS('OD M'!$E:$E,'OD M'!B:B,Celkem!B2452,'OD M'!$D:$D,Celkem!D2452)</f>
        <v>5</v>
      </c>
      <c r="N2452" s="27">
        <f>SUMIFS('OD M'!$G:$G,'OD M'!B:B,Celkem!B2452,'OD M'!$D:$D,Celkem!D2452)</f>
        <v>5</v>
      </c>
      <c r="O2452" s="27">
        <f>SUMIFS('OD M'!$H:$H,'OD M'!B:B,Celkem!B2452,'OD M'!$D:$D,Celkem!D2452)</f>
        <v>0</v>
      </c>
    </row>
    <row r="2453" spans="1:15" x14ac:dyDescent="0.25">
      <c r="A2453" t="s">
        <v>6</v>
      </c>
      <c r="B2453" t="s">
        <v>2470</v>
      </c>
      <c r="C2453" t="s">
        <v>2471</v>
      </c>
      <c r="D2453" t="s">
        <v>21</v>
      </c>
      <c r="E2453" s="17">
        <v>46</v>
      </c>
      <c r="F2453" s="17">
        <v>71091.065000000002</v>
      </c>
      <c r="G2453" s="17">
        <v>31291.49565869565</v>
      </c>
      <c r="H2453" s="17">
        <v>45289.598478260872</v>
      </c>
      <c r="I2453" s="17">
        <v>8934.38502173913</v>
      </c>
      <c r="J2453" s="17">
        <v>85.600760869565221</v>
      </c>
      <c r="K2453" s="17">
        <v>7484.0939130434781</v>
      </c>
      <c r="L2453" s="17">
        <v>164176.23883260871</v>
      </c>
      <c r="M2453" s="26">
        <f>SUMIFS('OD M'!$E:$E,'OD M'!B:B,Celkem!B2453,'OD M'!$D:$D,Celkem!D2453)</f>
        <v>5</v>
      </c>
      <c r="N2453" s="27">
        <f>SUMIFS('OD M'!$G:$G,'OD M'!B:B,Celkem!B2453,'OD M'!$D:$D,Celkem!D2453)</f>
        <v>6.5434782608695654</v>
      </c>
      <c r="O2453" s="27">
        <f>SUMIFS('OD M'!$H:$H,'OD M'!B:B,Celkem!B2453,'OD M'!$D:$D,Celkem!D2453)</f>
        <v>0.45652173913043476</v>
      </c>
    </row>
    <row r="2454" spans="1:15" x14ac:dyDescent="0.25">
      <c r="A2454" t="s">
        <v>6</v>
      </c>
      <c r="B2454" t="s">
        <v>2472</v>
      </c>
      <c r="C2454" t="s">
        <v>2473</v>
      </c>
      <c r="D2454" t="s">
        <v>2</v>
      </c>
      <c r="E2454" s="17">
        <v>32</v>
      </c>
      <c r="F2454" s="17">
        <v>14179.8609375</v>
      </c>
      <c r="G2454" s="17">
        <v>8966.5920124999993</v>
      </c>
      <c r="H2454" s="17">
        <v>50623.275300000001</v>
      </c>
      <c r="I2454" s="17">
        <v>15783.53168125</v>
      </c>
      <c r="J2454" s="17">
        <v>1276.2164687500001</v>
      </c>
      <c r="K2454" s="17">
        <v>196.39125000000001</v>
      </c>
      <c r="L2454" s="17">
        <v>91025.86765</v>
      </c>
      <c r="M2454" s="26">
        <f>SUMIFS('OD M'!$E:$E,'OD M'!B:B,Celkem!B2454,'OD M'!$D:$D,Celkem!D2454)</f>
        <v>6</v>
      </c>
      <c r="N2454" s="27">
        <f>SUMIFS('OD M'!$G:$G,'OD M'!B:B,Celkem!B2454,'OD M'!$D:$D,Celkem!D2454)</f>
        <v>6.5</v>
      </c>
      <c r="O2454" s="27">
        <f>SUMIFS('OD M'!$H:$H,'OD M'!B:B,Celkem!B2454,'OD M'!$D:$D,Celkem!D2454)</f>
        <v>0.3125</v>
      </c>
    </row>
    <row r="2455" spans="1:15" x14ac:dyDescent="0.25">
      <c r="A2455" t="s">
        <v>6</v>
      </c>
      <c r="B2455" t="s">
        <v>2472</v>
      </c>
      <c r="C2455" t="s">
        <v>2473</v>
      </c>
      <c r="D2455" t="s">
        <v>21</v>
      </c>
      <c r="E2455" s="17">
        <v>435</v>
      </c>
      <c r="F2455" s="17">
        <v>6147.9413103448278</v>
      </c>
      <c r="G2455" s="17">
        <v>18264.313541149426</v>
      </c>
      <c r="H2455" s="17">
        <v>30533.524500919539</v>
      </c>
      <c r="I2455" s="17">
        <v>13182.37632137931</v>
      </c>
      <c r="J2455" s="17">
        <v>1415.2810774712643</v>
      </c>
      <c r="K2455" s="17">
        <v>580.06558620689657</v>
      </c>
      <c r="L2455" s="17">
        <v>70123.502337471276</v>
      </c>
      <c r="M2455" s="26">
        <f>SUMIFS('OD M'!$E:$E,'OD M'!B:B,Celkem!B2455,'OD M'!$D:$D,Celkem!D2455)</f>
        <v>6</v>
      </c>
      <c r="N2455" s="27">
        <f>SUMIFS('OD M'!$G:$G,'OD M'!B:B,Celkem!B2455,'OD M'!$D:$D,Celkem!D2455)</f>
        <v>5.4873563218390808</v>
      </c>
      <c r="O2455" s="27">
        <f>SUMIFS('OD M'!$H:$H,'OD M'!B:B,Celkem!B2455,'OD M'!$D:$D,Celkem!D2455)</f>
        <v>1.1310344827586207</v>
      </c>
    </row>
    <row r="2456" spans="1:15" x14ac:dyDescent="0.25">
      <c r="A2456" t="s">
        <v>6</v>
      </c>
      <c r="B2456" t="s">
        <v>2474</v>
      </c>
      <c r="C2456" t="s">
        <v>2475</v>
      </c>
      <c r="D2456" t="s">
        <v>2</v>
      </c>
      <c r="E2456" s="17">
        <v>55</v>
      </c>
      <c r="F2456" s="17">
        <v>1254.7141818181817</v>
      </c>
      <c r="G2456" s="17">
        <v>5477.1740763636362</v>
      </c>
      <c r="H2456" s="17">
        <v>33984.856145454549</v>
      </c>
      <c r="I2456" s="17">
        <v>10054.457261818181</v>
      </c>
      <c r="J2456" s="17">
        <v>0</v>
      </c>
      <c r="K2456" s="17">
        <v>116.12945454545455</v>
      </c>
      <c r="L2456" s="17">
        <v>50887.331119999995</v>
      </c>
      <c r="M2456" s="26">
        <f>SUMIFS('OD M'!$E:$E,'OD M'!B:B,Celkem!B2456,'OD M'!$D:$D,Celkem!D2456)</f>
        <v>5</v>
      </c>
      <c r="N2456" s="27">
        <f>SUMIFS('OD M'!$G:$G,'OD M'!B:B,Celkem!B2456,'OD M'!$D:$D,Celkem!D2456)</f>
        <v>4.3636363636363633</v>
      </c>
      <c r="O2456" s="27">
        <f>SUMIFS('OD M'!$H:$H,'OD M'!B:B,Celkem!B2456,'OD M'!$D:$D,Celkem!D2456)</f>
        <v>0.18181818181818182</v>
      </c>
    </row>
    <row r="2457" spans="1:15" x14ac:dyDescent="0.25">
      <c r="A2457" t="s">
        <v>6</v>
      </c>
      <c r="B2457" t="s">
        <v>2474</v>
      </c>
      <c r="C2457" t="s">
        <v>2475</v>
      </c>
      <c r="D2457" t="s">
        <v>21</v>
      </c>
      <c r="E2457" s="17">
        <v>1607</v>
      </c>
      <c r="F2457" s="17">
        <v>2488.3909209707531</v>
      </c>
      <c r="G2457" s="17">
        <v>17713.474916179217</v>
      </c>
      <c r="H2457" s="17">
        <v>20985.293416490356</v>
      </c>
      <c r="I2457" s="17">
        <v>1820.4954554449284</v>
      </c>
      <c r="J2457" s="17">
        <v>3659.9897706285005</v>
      </c>
      <c r="K2457" s="17">
        <v>500.29119477286866</v>
      </c>
      <c r="L2457" s="17">
        <v>47167.935674486624</v>
      </c>
      <c r="M2457" s="26">
        <f>SUMIFS('OD M'!$E:$E,'OD M'!B:B,Celkem!B2457,'OD M'!$D:$D,Celkem!D2457)</f>
        <v>5</v>
      </c>
      <c r="N2457" s="27">
        <f>SUMIFS('OD M'!$G:$G,'OD M'!B:B,Celkem!B2457,'OD M'!$D:$D,Celkem!D2457)</f>
        <v>4.0255133789670197</v>
      </c>
      <c r="O2457" s="27">
        <f>SUMIFS('OD M'!$H:$H,'OD M'!B:B,Celkem!B2457,'OD M'!$D:$D,Celkem!D2457)</f>
        <v>0.11512134411947729</v>
      </c>
    </row>
    <row r="2458" spans="1:15" x14ac:dyDescent="0.25">
      <c r="A2458" t="s">
        <v>6</v>
      </c>
      <c r="B2458" t="s">
        <v>2476</v>
      </c>
      <c r="C2458" t="s">
        <v>2477</v>
      </c>
      <c r="D2458" t="s">
        <v>2</v>
      </c>
      <c r="E2458" s="17">
        <v>1585</v>
      </c>
      <c r="F2458" s="17">
        <v>185.13669400630914</v>
      </c>
      <c r="G2458" s="17">
        <v>2213.4440064353312</v>
      </c>
      <c r="H2458" s="17">
        <v>26189.959461198738</v>
      </c>
      <c r="I2458" s="17">
        <v>1219.8067006940064</v>
      </c>
      <c r="J2458" s="17">
        <v>0</v>
      </c>
      <c r="K2458" s="17">
        <v>78.629451104100937</v>
      </c>
      <c r="L2458" s="17">
        <v>29886.976313438485</v>
      </c>
      <c r="M2458" s="26">
        <f>SUMIFS('OD M'!$E:$E,'OD M'!B:B,Celkem!B2458,'OD M'!$D:$D,Celkem!D2458)</f>
        <v>5</v>
      </c>
      <c r="N2458" s="27">
        <f>SUMIFS('OD M'!$G:$G,'OD M'!B:B,Celkem!B2458,'OD M'!$D:$D,Celkem!D2458)</f>
        <v>3.362776025236593</v>
      </c>
      <c r="O2458" s="27">
        <f>SUMIFS('OD M'!$H:$H,'OD M'!B:B,Celkem!B2458,'OD M'!$D:$D,Celkem!D2458)</f>
        <v>2.2082018927444796E-2</v>
      </c>
    </row>
    <row r="2459" spans="1:15" x14ac:dyDescent="0.25">
      <c r="A2459" t="s">
        <v>6</v>
      </c>
      <c r="B2459" t="s">
        <v>2476</v>
      </c>
      <c r="C2459" t="s">
        <v>2477</v>
      </c>
      <c r="D2459" t="s">
        <v>21</v>
      </c>
      <c r="E2459" s="17">
        <v>29410</v>
      </c>
      <c r="F2459" s="17">
        <v>333.87347636858209</v>
      </c>
      <c r="G2459" s="17">
        <v>9648.3941254335259</v>
      </c>
      <c r="H2459" s="17">
        <v>20017.930023087385</v>
      </c>
      <c r="I2459" s="17">
        <v>400.57540397823868</v>
      </c>
      <c r="J2459" s="17">
        <v>140.20577029241755</v>
      </c>
      <c r="K2459" s="17">
        <v>449.16268548112885</v>
      </c>
      <c r="L2459" s="17">
        <v>30990.141484641281</v>
      </c>
      <c r="M2459" s="26">
        <f>SUMIFS('OD M'!$E:$E,'OD M'!B:B,Celkem!B2459,'OD M'!$D:$D,Celkem!D2459)</f>
        <v>5</v>
      </c>
      <c r="N2459" s="27">
        <f>SUMIFS('OD M'!$G:$G,'OD M'!B:B,Celkem!B2459,'OD M'!$D:$D,Celkem!D2459)</f>
        <v>3.5349540972458349</v>
      </c>
      <c r="O2459" s="27">
        <f>SUMIFS('OD M'!$H:$H,'OD M'!B:B,Celkem!B2459,'OD M'!$D:$D,Celkem!D2459)</f>
        <v>3.9748384903094187E-2</v>
      </c>
    </row>
    <row r="2460" spans="1:15" x14ac:dyDescent="0.25">
      <c r="A2460" t="s">
        <v>6</v>
      </c>
      <c r="B2460" t="s">
        <v>2478</v>
      </c>
      <c r="C2460" t="s">
        <v>2479</v>
      </c>
      <c r="D2460" t="s">
        <v>2</v>
      </c>
      <c r="E2460" s="17">
        <v>3</v>
      </c>
      <c r="F2460" s="17">
        <v>70309.326666666675</v>
      </c>
      <c r="G2460" s="17">
        <v>133985.48393333334</v>
      </c>
      <c r="H2460" s="17">
        <v>0</v>
      </c>
      <c r="I2460" s="17">
        <v>2906295.5098999999</v>
      </c>
      <c r="J2460" s="17">
        <v>10708.098</v>
      </c>
      <c r="K2460" s="17">
        <v>1063.68</v>
      </c>
      <c r="L2460" s="17">
        <v>3122362.0985000003</v>
      </c>
      <c r="M2460" s="26">
        <f>SUMIFS('OD M'!$E:$E,'OD M'!B:B,Celkem!B2460,'OD M'!$D:$D,Celkem!D2460)</f>
        <v>90</v>
      </c>
      <c r="N2460" s="27">
        <f>SUMIFS('OD M'!$G:$G,'OD M'!B:B,Celkem!B2460,'OD M'!$D:$D,Celkem!D2460)</f>
        <v>0</v>
      </c>
      <c r="O2460" s="27">
        <f>SUMIFS('OD M'!$H:$H,'OD M'!B:B,Celkem!B2460,'OD M'!$D:$D,Celkem!D2460)</f>
        <v>105.33333333333333</v>
      </c>
    </row>
    <row r="2461" spans="1:15" x14ac:dyDescent="0.25">
      <c r="A2461" t="s">
        <v>6</v>
      </c>
      <c r="B2461" t="s">
        <v>2478</v>
      </c>
      <c r="C2461" t="s">
        <v>2479</v>
      </c>
      <c r="D2461" t="s">
        <v>21</v>
      </c>
      <c r="E2461" s="17">
        <v>57</v>
      </c>
      <c r="F2461" s="17">
        <v>43503.09561403509</v>
      </c>
      <c r="G2461" s="17">
        <v>114435.2045508772</v>
      </c>
      <c r="H2461" s="17">
        <v>29211.738194736845</v>
      </c>
      <c r="I2461" s="17">
        <v>1901351.6210438595</v>
      </c>
      <c r="J2461" s="17">
        <v>1729.7760087719298</v>
      </c>
      <c r="K2461" s="17">
        <v>7070.2287719298238</v>
      </c>
      <c r="L2461" s="17">
        <v>2097301.6641842104</v>
      </c>
      <c r="M2461" s="26">
        <f>SUMIFS('OD M'!$E:$E,'OD M'!B:B,Celkem!B2461,'OD M'!$D:$D,Celkem!D2461)</f>
        <v>90</v>
      </c>
      <c r="N2461" s="27">
        <f>SUMIFS('OD M'!$G:$G,'OD M'!B:B,Celkem!B2461,'OD M'!$D:$D,Celkem!D2461)</f>
        <v>5</v>
      </c>
      <c r="O2461" s="27">
        <f>SUMIFS('OD M'!$H:$H,'OD M'!B:B,Celkem!B2461,'OD M'!$D:$D,Celkem!D2461)</f>
        <v>96.192982456140356</v>
      </c>
    </row>
    <row r="2462" spans="1:15" x14ac:dyDescent="0.25">
      <c r="A2462" t="s">
        <v>6</v>
      </c>
      <c r="B2462" t="s">
        <v>2480</v>
      </c>
      <c r="C2462" t="s">
        <v>2481</v>
      </c>
      <c r="D2462" t="s">
        <v>2</v>
      </c>
      <c r="E2462" s="17">
        <v>5</v>
      </c>
      <c r="F2462" s="17">
        <v>18011.585999999999</v>
      </c>
      <c r="G2462" s="17">
        <v>103943.42358</v>
      </c>
      <c r="H2462" s="17">
        <v>0</v>
      </c>
      <c r="I2462" s="17">
        <v>2065715.1835400001</v>
      </c>
      <c r="J2462" s="17">
        <v>0</v>
      </c>
      <c r="K2462" s="17">
        <v>1094.982</v>
      </c>
      <c r="L2462" s="17">
        <v>2188765.1751199998</v>
      </c>
      <c r="M2462" s="26">
        <f>SUMIFS('OD M'!$E:$E,'OD M'!B:B,Celkem!B2462,'OD M'!$D:$D,Celkem!D2462)</f>
        <v>76</v>
      </c>
      <c r="N2462" s="27">
        <f>SUMIFS('OD M'!$G:$G,'OD M'!B:B,Celkem!B2462,'OD M'!$D:$D,Celkem!D2462)</f>
        <v>0</v>
      </c>
      <c r="O2462" s="27">
        <f>SUMIFS('OD M'!$H:$H,'OD M'!B:B,Celkem!B2462,'OD M'!$D:$D,Celkem!D2462)</f>
        <v>78</v>
      </c>
    </row>
    <row r="2463" spans="1:15" x14ac:dyDescent="0.25">
      <c r="A2463" t="s">
        <v>6</v>
      </c>
      <c r="B2463" t="s">
        <v>2480</v>
      </c>
      <c r="C2463" t="s">
        <v>2481</v>
      </c>
      <c r="D2463" t="s">
        <v>21</v>
      </c>
      <c r="E2463" s="17">
        <v>113</v>
      </c>
      <c r="F2463" s="17">
        <v>27874.233628318583</v>
      </c>
      <c r="G2463" s="17">
        <v>76489.78165221239</v>
      </c>
      <c r="H2463" s="17">
        <v>21979.421363716814</v>
      </c>
      <c r="I2463" s="17">
        <v>1431857.1817814158</v>
      </c>
      <c r="J2463" s="17">
        <v>1321.0201513274337</v>
      </c>
      <c r="K2463" s="17">
        <v>3018.3711504424778</v>
      </c>
      <c r="L2463" s="17">
        <v>1562540.0097274333</v>
      </c>
      <c r="M2463" s="26">
        <f>SUMIFS('OD M'!$E:$E,'OD M'!B:B,Celkem!B2463,'OD M'!$D:$D,Celkem!D2463)</f>
        <v>76</v>
      </c>
      <c r="N2463" s="27">
        <f>SUMIFS('OD M'!$G:$G,'OD M'!B:B,Celkem!B2463,'OD M'!$D:$D,Celkem!D2463)</f>
        <v>4.3008849557522124</v>
      </c>
      <c r="O2463" s="27">
        <f>SUMIFS('OD M'!$H:$H,'OD M'!B:B,Celkem!B2463,'OD M'!$D:$D,Celkem!D2463)</f>
        <v>77.504424778761063</v>
      </c>
    </row>
    <row r="2464" spans="1:15" x14ac:dyDescent="0.25">
      <c r="A2464" t="s">
        <v>6</v>
      </c>
      <c r="B2464" t="s">
        <v>2482</v>
      </c>
      <c r="C2464" t="s">
        <v>2483</v>
      </c>
      <c r="D2464" t="s">
        <v>2</v>
      </c>
      <c r="E2464" s="17">
        <v>1</v>
      </c>
      <c r="F2464" s="17">
        <v>11494.7</v>
      </c>
      <c r="G2464" s="17">
        <v>68008.379400000005</v>
      </c>
      <c r="H2464" s="17">
        <v>0</v>
      </c>
      <c r="I2464" s="17">
        <v>1347090.6346</v>
      </c>
      <c r="J2464" s="17">
        <v>0</v>
      </c>
      <c r="K2464" s="17">
        <v>1254.96</v>
      </c>
      <c r="L2464" s="17">
        <v>1427848.6739999999</v>
      </c>
      <c r="M2464" s="26">
        <f>SUMIFS('OD M'!$E:$E,'OD M'!B:B,Celkem!B2464,'OD M'!$D:$D,Celkem!D2464)</f>
        <v>50</v>
      </c>
      <c r="N2464" s="27">
        <f>SUMIFS('OD M'!$G:$G,'OD M'!B:B,Celkem!B2464,'OD M'!$D:$D,Celkem!D2464)</f>
        <v>0</v>
      </c>
      <c r="O2464" s="27">
        <f>SUMIFS('OD M'!$H:$H,'OD M'!B:B,Celkem!B2464,'OD M'!$D:$D,Celkem!D2464)</f>
        <v>62</v>
      </c>
    </row>
    <row r="2465" spans="1:15" x14ac:dyDescent="0.25">
      <c r="A2465" t="s">
        <v>6</v>
      </c>
      <c r="B2465" t="s">
        <v>2482</v>
      </c>
      <c r="C2465" t="s">
        <v>2483</v>
      </c>
      <c r="D2465" t="s">
        <v>21</v>
      </c>
      <c r="E2465" s="17">
        <v>124</v>
      </c>
      <c r="F2465" s="17">
        <v>17951.203064516132</v>
      </c>
      <c r="G2465" s="17">
        <v>37174.101391935481</v>
      </c>
      <c r="H2465" s="17">
        <v>17637.464621774194</v>
      </c>
      <c r="I2465" s="17">
        <v>893398.75014758063</v>
      </c>
      <c r="J2465" s="17">
        <v>357.05630725806452</v>
      </c>
      <c r="K2465" s="17">
        <v>1888.5398387096775</v>
      </c>
      <c r="L2465" s="17">
        <v>968407.11537177418</v>
      </c>
      <c r="M2465" s="26">
        <f>SUMIFS('OD M'!$E:$E,'OD M'!B:B,Celkem!B2465,'OD M'!$D:$D,Celkem!D2465)</f>
        <v>50</v>
      </c>
      <c r="N2465" s="27">
        <f>SUMIFS('OD M'!$G:$G,'OD M'!B:B,Celkem!B2465,'OD M'!$D:$D,Celkem!D2465)</f>
        <v>3.3629032258064515</v>
      </c>
      <c r="O2465" s="27">
        <f>SUMIFS('OD M'!$H:$H,'OD M'!B:B,Celkem!B2465,'OD M'!$D:$D,Celkem!D2465)</f>
        <v>51.072580645161288</v>
      </c>
    </row>
    <row r="2466" spans="1:15" x14ac:dyDescent="0.25">
      <c r="A2466" t="s">
        <v>6</v>
      </c>
      <c r="B2466" t="s">
        <v>2484</v>
      </c>
      <c r="C2466" t="s">
        <v>2485</v>
      </c>
      <c r="D2466" t="s">
        <v>2</v>
      </c>
      <c r="E2466" s="17">
        <v>2</v>
      </c>
      <c r="F2466" s="17">
        <v>1055.1099999999999</v>
      </c>
      <c r="G2466" s="17">
        <v>54485.390549999996</v>
      </c>
      <c r="H2466" s="17">
        <v>11908.272300000001</v>
      </c>
      <c r="I2466" s="17">
        <v>1170857.4006000001</v>
      </c>
      <c r="J2466" s="17">
        <v>0</v>
      </c>
      <c r="K2466" s="17">
        <v>1509.3</v>
      </c>
      <c r="L2466" s="17">
        <v>1239815.4734500002</v>
      </c>
      <c r="M2466" s="26">
        <f>SUMIFS('OD M'!$E:$E,'OD M'!B:B,Celkem!B2466,'OD M'!$D:$D,Celkem!D2466)</f>
        <v>47</v>
      </c>
      <c r="N2466" s="27">
        <f>SUMIFS('OD M'!$G:$G,'OD M'!B:B,Celkem!B2466,'OD M'!$D:$D,Celkem!D2466)</f>
        <v>1.5</v>
      </c>
      <c r="O2466" s="27">
        <f>SUMIFS('OD M'!$H:$H,'OD M'!B:B,Celkem!B2466,'OD M'!$D:$D,Celkem!D2466)</f>
        <v>58.5</v>
      </c>
    </row>
    <row r="2467" spans="1:15" x14ac:dyDescent="0.25">
      <c r="A2467" t="s">
        <v>6</v>
      </c>
      <c r="B2467" t="s">
        <v>2484</v>
      </c>
      <c r="C2467" t="s">
        <v>2485</v>
      </c>
      <c r="D2467" t="s">
        <v>21</v>
      </c>
      <c r="E2467" s="17">
        <v>14</v>
      </c>
      <c r="F2467" s="17">
        <v>65443.982857142859</v>
      </c>
      <c r="G2467" s="17">
        <v>210874.33097857144</v>
      </c>
      <c r="H2467" s="17">
        <v>26862.429307142858</v>
      </c>
      <c r="I2467" s="17">
        <v>986651.19787857146</v>
      </c>
      <c r="J2467" s="17">
        <v>3084.8442428571429</v>
      </c>
      <c r="K2467" s="17">
        <v>4220.4085714285711</v>
      </c>
      <c r="L2467" s="17">
        <v>1297137.1938357144</v>
      </c>
      <c r="M2467" s="26">
        <f>SUMIFS('OD M'!$E:$E,'OD M'!B:B,Celkem!B2467,'OD M'!$D:$D,Celkem!D2467)</f>
        <v>47</v>
      </c>
      <c r="N2467" s="27">
        <f>SUMIFS('OD M'!$G:$G,'OD M'!B:B,Celkem!B2467,'OD M'!$D:$D,Celkem!D2467)</f>
        <v>3.7142857142857144</v>
      </c>
      <c r="O2467" s="27">
        <f>SUMIFS('OD M'!$H:$H,'OD M'!B:B,Celkem!B2467,'OD M'!$D:$D,Celkem!D2467)</f>
        <v>34.714285714285715</v>
      </c>
    </row>
    <row r="2468" spans="1:15" x14ac:dyDescent="0.25">
      <c r="A2468" t="s">
        <v>6</v>
      </c>
      <c r="B2468" t="s">
        <v>2486</v>
      </c>
      <c r="C2468" t="s">
        <v>2487</v>
      </c>
      <c r="D2468" t="s">
        <v>2</v>
      </c>
      <c r="E2468" s="17">
        <v>2</v>
      </c>
      <c r="F2468" s="17">
        <v>37829.815000000002</v>
      </c>
      <c r="G2468" s="17">
        <v>24062.979449999999</v>
      </c>
      <c r="H2468" s="17">
        <v>0</v>
      </c>
      <c r="I2468" s="17">
        <v>515483.86359999998</v>
      </c>
      <c r="J2468" s="17">
        <v>0</v>
      </c>
      <c r="K2468" s="17">
        <v>394.2</v>
      </c>
      <c r="L2468" s="17">
        <v>577770.85804999992</v>
      </c>
      <c r="M2468" s="26">
        <f>SUMIFS('OD M'!$E:$E,'OD M'!B:B,Celkem!B2468,'OD M'!$D:$D,Celkem!D2468)</f>
        <v>30</v>
      </c>
      <c r="N2468" s="27">
        <f>SUMIFS('OD M'!$G:$G,'OD M'!B:B,Celkem!B2468,'OD M'!$D:$D,Celkem!D2468)</f>
        <v>0</v>
      </c>
      <c r="O2468" s="27">
        <f>SUMIFS('OD M'!$H:$H,'OD M'!B:B,Celkem!B2468,'OD M'!$D:$D,Celkem!D2468)</f>
        <v>15.5</v>
      </c>
    </row>
    <row r="2469" spans="1:15" x14ac:dyDescent="0.25">
      <c r="A2469" t="s">
        <v>6</v>
      </c>
      <c r="B2469" t="s">
        <v>2486</v>
      </c>
      <c r="C2469" t="s">
        <v>2487</v>
      </c>
      <c r="D2469" t="s">
        <v>21</v>
      </c>
      <c r="E2469" s="17">
        <v>6</v>
      </c>
      <c r="F2469" s="17">
        <v>32742.994999999999</v>
      </c>
      <c r="G2469" s="17">
        <v>47115.9467</v>
      </c>
      <c r="H2469" s="17">
        <v>2282.05485</v>
      </c>
      <c r="I2469" s="17">
        <v>412324.59846666665</v>
      </c>
      <c r="J2469" s="17">
        <v>0</v>
      </c>
      <c r="K2469" s="17">
        <v>52.74</v>
      </c>
      <c r="L2469" s="17">
        <v>494518.33501666662</v>
      </c>
      <c r="M2469" s="26">
        <f>SUMIFS('OD M'!$E:$E,'OD M'!B:B,Celkem!B2469,'OD M'!$D:$D,Celkem!D2469)</f>
        <v>30</v>
      </c>
      <c r="N2469" s="27">
        <f>SUMIFS('OD M'!$G:$G,'OD M'!B:B,Celkem!B2469,'OD M'!$D:$D,Celkem!D2469)</f>
        <v>0.5</v>
      </c>
      <c r="O2469" s="27">
        <f>SUMIFS('OD M'!$H:$H,'OD M'!B:B,Celkem!B2469,'OD M'!$D:$D,Celkem!D2469)</f>
        <v>24.5</v>
      </c>
    </row>
    <row r="2470" spans="1:15" x14ac:dyDescent="0.25">
      <c r="A2470" t="s">
        <v>6</v>
      </c>
      <c r="B2470" t="s">
        <v>2488</v>
      </c>
      <c r="C2470" t="s">
        <v>2489</v>
      </c>
      <c r="D2470" t="s">
        <v>2</v>
      </c>
      <c r="E2470" s="17">
        <v>2</v>
      </c>
      <c r="F2470" s="17">
        <v>7523.89</v>
      </c>
      <c r="G2470" s="17">
        <v>56206.791749999997</v>
      </c>
      <c r="H2470" s="17">
        <v>0</v>
      </c>
      <c r="I2470" s="17">
        <v>757796.30180000002</v>
      </c>
      <c r="J2470" s="17">
        <v>0</v>
      </c>
      <c r="K2470" s="17">
        <v>1254.96</v>
      </c>
      <c r="L2470" s="17">
        <v>822781.94354999997</v>
      </c>
      <c r="M2470" s="26">
        <f>SUMIFS('OD M'!$E:$E,'OD M'!B:B,Celkem!B2470,'OD M'!$D:$D,Celkem!D2470)</f>
        <v>34</v>
      </c>
      <c r="N2470" s="27">
        <f>SUMIFS('OD M'!$G:$G,'OD M'!B:B,Celkem!B2470,'OD M'!$D:$D,Celkem!D2470)</f>
        <v>0</v>
      </c>
      <c r="O2470" s="27">
        <f>SUMIFS('OD M'!$H:$H,'OD M'!B:B,Celkem!B2470,'OD M'!$D:$D,Celkem!D2470)</f>
        <v>43.5</v>
      </c>
    </row>
    <row r="2471" spans="1:15" x14ac:dyDescent="0.25">
      <c r="A2471" t="s">
        <v>6</v>
      </c>
      <c r="B2471" t="s">
        <v>2488</v>
      </c>
      <c r="C2471" t="s">
        <v>2489</v>
      </c>
      <c r="D2471" t="s">
        <v>21</v>
      </c>
      <c r="E2471" s="17">
        <v>118</v>
      </c>
      <c r="F2471" s="17">
        <v>14792.519067796609</v>
      </c>
      <c r="G2471" s="17">
        <v>27105.935323728812</v>
      </c>
      <c r="H2471" s="17">
        <v>18968.483489830509</v>
      </c>
      <c r="I2471" s="17">
        <v>497007.71749915252</v>
      </c>
      <c r="J2471" s="17">
        <v>48.871652542372878</v>
      </c>
      <c r="K2471" s="17">
        <v>839.40610169491526</v>
      </c>
      <c r="L2471" s="17">
        <v>558762.93313474569</v>
      </c>
      <c r="M2471" s="26">
        <f>SUMIFS('OD M'!$E:$E,'OD M'!B:B,Celkem!B2471,'OD M'!$D:$D,Celkem!D2471)</f>
        <v>34</v>
      </c>
      <c r="N2471" s="27">
        <f>SUMIFS('OD M'!$G:$G,'OD M'!B:B,Celkem!B2471,'OD M'!$D:$D,Celkem!D2471)</f>
        <v>3.5084745762711864</v>
      </c>
      <c r="O2471" s="27">
        <f>SUMIFS('OD M'!$H:$H,'OD M'!B:B,Celkem!B2471,'OD M'!$D:$D,Celkem!D2471)</f>
        <v>35.711864406779661</v>
      </c>
    </row>
    <row r="2472" spans="1:15" x14ac:dyDescent="0.25">
      <c r="A2472" t="s">
        <v>6</v>
      </c>
      <c r="B2472" t="s">
        <v>2490</v>
      </c>
      <c r="C2472" t="s">
        <v>2491</v>
      </c>
      <c r="D2472" t="s">
        <v>2</v>
      </c>
      <c r="E2472" s="17">
        <v>3</v>
      </c>
      <c r="F2472" s="17">
        <v>4547.72</v>
      </c>
      <c r="G2472" s="17">
        <v>53262.49476666667</v>
      </c>
      <c r="H2472" s="17">
        <v>2646.2827333333335</v>
      </c>
      <c r="I2472" s="17">
        <v>576078.49300000002</v>
      </c>
      <c r="J2472" s="17">
        <v>21725.518</v>
      </c>
      <c r="K2472" s="17">
        <v>992.16</v>
      </c>
      <c r="L2472" s="17">
        <v>659252.66850000015</v>
      </c>
      <c r="M2472" s="26">
        <f>SUMIFS('OD M'!$E:$E,'OD M'!B:B,Celkem!B2472,'OD M'!$D:$D,Celkem!D2472)</f>
        <v>24</v>
      </c>
      <c r="N2472" s="27">
        <f>SUMIFS('OD M'!$G:$G,'OD M'!B:B,Celkem!B2472,'OD M'!$D:$D,Celkem!D2472)</f>
        <v>0.33333333333333331</v>
      </c>
      <c r="O2472" s="27">
        <f>SUMIFS('OD M'!$H:$H,'OD M'!B:B,Celkem!B2472,'OD M'!$D:$D,Celkem!D2472)</f>
        <v>31.333333333333332</v>
      </c>
    </row>
    <row r="2473" spans="1:15" x14ac:dyDescent="0.25">
      <c r="A2473" t="s">
        <v>6</v>
      </c>
      <c r="B2473" t="s">
        <v>2490</v>
      </c>
      <c r="C2473" t="s">
        <v>2491</v>
      </c>
      <c r="D2473" t="s">
        <v>21</v>
      </c>
      <c r="E2473" s="17">
        <v>36</v>
      </c>
      <c r="F2473" s="17">
        <v>56992.03361111111</v>
      </c>
      <c r="G2473" s="17">
        <v>42558.321158333332</v>
      </c>
      <c r="H2473" s="17">
        <v>18511.692502777776</v>
      </c>
      <c r="I2473" s="17">
        <v>333017.21025277779</v>
      </c>
      <c r="J2473" s="17">
        <v>0</v>
      </c>
      <c r="K2473" s="17">
        <v>3159.39</v>
      </c>
      <c r="L2473" s="17">
        <v>454238.64752500004</v>
      </c>
      <c r="M2473" s="26">
        <f>SUMIFS('OD M'!$E:$E,'OD M'!B:B,Celkem!B2473,'OD M'!$D:$D,Celkem!D2473)</f>
        <v>24</v>
      </c>
      <c r="N2473" s="27">
        <f>SUMIFS('OD M'!$G:$G,'OD M'!B:B,Celkem!B2473,'OD M'!$D:$D,Celkem!D2473)</f>
        <v>3.3888888888888888</v>
      </c>
      <c r="O2473" s="27">
        <f>SUMIFS('OD M'!$H:$H,'OD M'!B:B,Celkem!B2473,'OD M'!$D:$D,Celkem!D2473)</f>
        <v>21.916666666666668</v>
      </c>
    </row>
    <row r="2474" spans="1:15" x14ac:dyDescent="0.25">
      <c r="A2474" t="s">
        <v>6</v>
      </c>
      <c r="B2474" t="s">
        <v>2492</v>
      </c>
      <c r="C2474" t="s">
        <v>2493</v>
      </c>
      <c r="D2474" t="s">
        <v>2</v>
      </c>
      <c r="E2474" s="17">
        <v>3</v>
      </c>
      <c r="F2474" s="17">
        <v>10852.383333333333</v>
      </c>
      <c r="G2474" s="17">
        <v>25739.379400000002</v>
      </c>
      <c r="H2474" s="17">
        <v>0</v>
      </c>
      <c r="I2474" s="17">
        <v>426915.70543333335</v>
      </c>
      <c r="J2474" s="17">
        <v>0</v>
      </c>
      <c r="K2474" s="17">
        <v>0</v>
      </c>
      <c r="L2474" s="17">
        <v>463507.46816666669</v>
      </c>
      <c r="M2474" s="26">
        <f>SUMIFS('OD M'!$E:$E,'OD M'!B:B,Celkem!B2474,'OD M'!$D:$D,Celkem!D2474)</f>
        <v>33</v>
      </c>
      <c r="N2474" s="27">
        <f>SUMIFS('OD M'!$G:$G,'OD M'!B:B,Celkem!B2474,'OD M'!$D:$D,Celkem!D2474)</f>
        <v>0</v>
      </c>
      <c r="O2474" s="27">
        <f>SUMIFS('OD M'!$H:$H,'OD M'!B:B,Celkem!B2474,'OD M'!$D:$D,Celkem!D2474)</f>
        <v>26.333333333333332</v>
      </c>
    </row>
    <row r="2475" spans="1:15" x14ac:dyDescent="0.25">
      <c r="A2475" t="s">
        <v>6</v>
      </c>
      <c r="B2475" t="s">
        <v>2492</v>
      </c>
      <c r="C2475" t="s">
        <v>2493</v>
      </c>
      <c r="D2475" t="s">
        <v>21</v>
      </c>
      <c r="E2475" s="17">
        <v>231</v>
      </c>
      <c r="F2475" s="17">
        <v>12210.874285714286</v>
      </c>
      <c r="G2475" s="17">
        <v>18707.808976190474</v>
      </c>
      <c r="H2475" s="17">
        <v>18104.023029870128</v>
      </c>
      <c r="I2475" s="17">
        <v>306578.41138528142</v>
      </c>
      <c r="J2475" s="17">
        <v>259.64392857142855</v>
      </c>
      <c r="K2475" s="17">
        <v>495.85883116883116</v>
      </c>
      <c r="L2475" s="17">
        <v>356356.62043679657</v>
      </c>
      <c r="M2475" s="26">
        <f>SUMIFS('OD M'!$E:$E,'OD M'!B:B,Celkem!B2475,'OD M'!$D:$D,Celkem!D2475)</f>
        <v>33</v>
      </c>
      <c r="N2475" s="27">
        <f>SUMIFS('OD M'!$G:$G,'OD M'!B:B,Celkem!B2475,'OD M'!$D:$D,Celkem!D2475)</f>
        <v>3.3333333333333335</v>
      </c>
      <c r="O2475" s="27">
        <f>SUMIFS('OD M'!$H:$H,'OD M'!B:B,Celkem!B2475,'OD M'!$D:$D,Celkem!D2475)</f>
        <v>26.181818181818183</v>
      </c>
    </row>
    <row r="2476" spans="1:15" x14ac:dyDescent="0.25">
      <c r="A2476" t="s">
        <v>6</v>
      </c>
      <c r="B2476" t="s">
        <v>2494</v>
      </c>
      <c r="C2476" t="s">
        <v>2495</v>
      </c>
      <c r="D2476" t="s">
        <v>2</v>
      </c>
      <c r="E2476" s="17">
        <v>13</v>
      </c>
      <c r="F2476" s="17">
        <v>2043.1607692307693</v>
      </c>
      <c r="G2476" s="17">
        <v>22238.354438461538</v>
      </c>
      <c r="H2476" s="17">
        <v>14535.991192307692</v>
      </c>
      <c r="I2476" s="17">
        <v>280691.64525384619</v>
      </c>
      <c r="J2476" s="17">
        <v>0</v>
      </c>
      <c r="K2476" s="17">
        <v>613.32923076923078</v>
      </c>
      <c r="L2476" s="17">
        <v>320122.48088461545</v>
      </c>
      <c r="M2476" s="26">
        <f>SUMIFS('OD M'!$E:$E,'OD M'!B:B,Celkem!B2476,'OD M'!$D:$D,Celkem!D2476)</f>
        <v>17</v>
      </c>
      <c r="N2476" s="27">
        <f>SUMIFS('OD M'!$G:$G,'OD M'!B:B,Celkem!B2476,'OD M'!$D:$D,Celkem!D2476)</f>
        <v>1.4615384615384615</v>
      </c>
      <c r="O2476" s="27">
        <f>SUMIFS('OD M'!$H:$H,'OD M'!B:B,Celkem!B2476,'OD M'!$D:$D,Celkem!D2476)</f>
        <v>14</v>
      </c>
    </row>
    <row r="2477" spans="1:15" x14ac:dyDescent="0.25">
      <c r="A2477" t="s">
        <v>6</v>
      </c>
      <c r="B2477" t="s">
        <v>2494</v>
      </c>
      <c r="C2477" t="s">
        <v>2495</v>
      </c>
      <c r="D2477" t="s">
        <v>21</v>
      </c>
      <c r="E2477" s="17">
        <v>248</v>
      </c>
      <c r="F2477" s="17">
        <v>16063.534919354839</v>
      </c>
      <c r="G2477" s="17">
        <v>27140.391789516128</v>
      </c>
      <c r="H2477" s="17">
        <v>16090.822678629032</v>
      </c>
      <c r="I2477" s="17">
        <v>230651.02869153226</v>
      </c>
      <c r="J2477" s="17">
        <v>607.10668185483871</v>
      </c>
      <c r="K2477" s="17">
        <v>675.10258064516131</v>
      </c>
      <c r="L2477" s="17">
        <v>291227.98734153225</v>
      </c>
      <c r="M2477" s="26">
        <f>SUMIFS('OD M'!$E:$E,'OD M'!B:B,Celkem!B2477,'OD M'!$D:$D,Celkem!D2477)</f>
        <v>17</v>
      </c>
      <c r="N2477" s="27">
        <f>SUMIFS('OD M'!$G:$G,'OD M'!B:B,Celkem!B2477,'OD M'!$D:$D,Celkem!D2477)</f>
        <v>2.9556451612903225</v>
      </c>
      <c r="O2477" s="27">
        <f>SUMIFS('OD M'!$H:$H,'OD M'!B:B,Celkem!B2477,'OD M'!$D:$D,Celkem!D2477)</f>
        <v>14.379032258064516</v>
      </c>
    </row>
    <row r="2478" spans="1:15" x14ac:dyDescent="0.25">
      <c r="A2478" t="s">
        <v>6</v>
      </c>
      <c r="B2478" t="s">
        <v>2496</v>
      </c>
      <c r="C2478" t="s">
        <v>2497</v>
      </c>
      <c r="D2478" t="s">
        <v>2</v>
      </c>
      <c r="E2478" s="17">
        <v>11</v>
      </c>
      <c r="F2478" s="17">
        <v>7763.9781818181809</v>
      </c>
      <c r="G2478" s="17">
        <v>28636.275909090906</v>
      </c>
      <c r="H2478" s="17">
        <v>2165.1404181818184</v>
      </c>
      <c r="I2478" s="17">
        <v>274000.42</v>
      </c>
      <c r="J2478" s="17">
        <v>0</v>
      </c>
      <c r="K2478" s="17">
        <v>1700.3454545454545</v>
      </c>
      <c r="L2478" s="17">
        <v>314266.15996363637</v>
      </c>
      <c r="M2478" s="26">
        <f>SUMIFS('OD M'!$E:$E,'OD M'!B:B,Celkem!B2478,'OD M'!$D:$D,Celkem!D2478)</f>
        <v>30</v>
      </c>
      <c r="N2478" s="27">
        <f>SUMIFS('OD M'!$G:$G,'OD M'!B:B,Celkem!B2478,'OD M'!$D:$D,Celkem!D2478)</f>
        <v>0.27272727272727271</v>
      </c>
      <c r="O2478" s="27">
        <f>SUMIFS('OD M'!$H:$H,'OD M'!B:B,Celkem!B2478,'OD M'!$D:$D,Celkem!D2478)</f>
        <v>24.09090909090909</v>
      </c>
    </row>
    <row r="2479" spans="1:15" x14ac:dyDescent="0.25">
      <c r="A2479" t="s">
        <v>6</v>
      </c>
      <c r="B2479" t="s">
        <v>2496</v>
      </c>
      <c r="C2479" t="s">
        <v>2497</v>
      </c>
      <c r="D2479" t="s">
        <v>21</v>
      </c>
      <c r="E2479" s="17">
        <v>230</v>
      </c>
      <c r="F2479" s="17">
        <v>4788.3918260869568</v>
      </c>
      <c r="G2479" s="17">
        <v>15515.248212608694</v>
      </c>
      <c r="H2479" s="17">
        <v>14213.622065217392</v>
      </c>
      <c r="I2479" s="17">
        <v>235147.71873869566</v>
      </c>
      <c r="J2479" s="17">
        <v>0</v>
      </c>
      <c r="K2479" s="17">
        <v>523.19508695652166</v>
      </c>
      <c r="L2479" s="17">
        <v>270188.17592956527</v>
      </c>
      <c r="M2479" s="26">
        <f>SUMIFS('OD M'!$E:$E,'OD M'!B:B,Celkem!B2479,'OD M'!$D:$D,Celkem!D2479)</f>
        <v>30</v>
      </c>
      <c r="N2479" s="27">
        <f>SUMIFS('OD M'!$G:$G,'OD M'!B:B,Celkem!B2479,'OD M'!$D:$D,Celkem!D2479)</f>
        <v>2.8913043478260869</v>
      </c>
      <c r="O2479" s="27">
        <f>SUMIFS('OD M'!$H:$H,'OD M'!B:B,Celkem!B2479,'OD M'!$D:$D,Celkem!D2479)</f>
        <v>21.978260869565219</v>
      </c>
    </row>
    <row r="2480" spans="1:15" x14ac:dyDescent="0.25">
      <c r="A2480" t="s">
        <v>6</v>
      </c>
      <c r="B2480" t="s">
        <v>2498</v>
      </c>
      <c r="C2480" t="s">
        <v>2499</v>
      </c>
      <c r="D2480" t="s">
        <v>2</v>
      </c>
      <c r="E2480" s="17">
        <v>15</v>
      </c>
      <c r="F2480" s="17">
        <v>142.70600000000002</v>
      </c>
      <c r="G2480" s="17">
        <v>15309.089513333334</v>
      </c>
      <c r="H2480" s="17">
        <v>13231.413666666665</v>
      </c>
      <c r="I2480" s="17">
        <v>138325.79867333334</v>
      </c>
      <c r="J2480" s="17">
        <v>0</v>
      </c>
      <c r="K2480" s="17">
        <v>614.37599999999998</v>
      </c>
      <c r="L2480" s="17">
        <v>167623.38385333333</v>
      </c>
      <c r="M2480" s="26">
        <f>SUMIFS('OD M'!$E:$E,'OD M'!B:B,Celkem!B2480,'OD M'!$D:$D,Celkem!D2480)</f>
        <v>13</v>
      </c>
      <c r="N2480" s="27">
        <f>SUMIFS('OD M'!$G:$G,'OD M'!B:B,Celkem!B2480,'OD M'!$D:$D,Celkem!D2480)</f>
        <v>1.6666666666666667</v>
      </c>
      <c r="O2480" s="27">
        <f>SUMIFS('OD M'!$H:$H,'OD M'!B:B,Celkem!B2480,'OD M'!$D:$D,Celkem!D2480)</f>
        <v>8.6666666666666661</v>
      </c>
    </row>
    <row r="2481" spans="1:15" x14ac:dyDescent="0.25">
      <c r="A2481" t="s">
        <v>6</v>
      </c>
      <c r="B2481" t="s">
        <v>2498</v>
      </c>
      <c r="C2481" t="s">
        <v>2499</v>
      </c>
      <c r="D2481" t="s">
        <v>21</v>
      </c>
      <c r="E2481" s="17">
        <v>473</v>
      </c>
      <c r="F2481" s="17">
        <v>7147.6703805496827</v>
      </c>
      <c r="G2481" s="17">
        <v>13374.221913319239</v>
      </c>
      <c r="H2481" s="17">
        <v>14286.524777378436</v>
      </c>
      <c r="I2481" s="17">
        <v>136749.6667936575</v>
      </c>
      <c r="J2481" s="17">
        <v>109.3680334038055</v>
      </c>
      <c r="K2481" s="17">
        <v>500.38845665961941</v>
      </c>
      <c r="L2481" s="17">
        <v>172167.84035496827</v>
      </c>
      <c r="M2481" s="26">
        <f>SUMIFS('OD M'!$E:$E,'OD M'!B:B,Celkem!B2481,'OD M'!$D:$D,Celkem!D2481)</f>
        <v>13</v>
      </c>
      <c r="N2481" s="27">
        <f>SUMIFS('OD M'!$G:$G,'OD M'!B:B,Celkem!B2481,'OD M'!$D:$D,Celkem!D2481)</f>
        <v>2.558139534883721</v>
      </c>
      <c r="O2481" s="27">
        <f>SUMIFS('OD M'!$H:$H,'OD M'!B:B,Celkem!B2481,'OD M'!$D:$D,Celkem!D2481)</f>
        <v>9.6257928118393234</v>
      </c>
    </row>
    <row r="2482" spans="1:15" x14ac:dyDescent="0.25">
      <c r="A2482" t="s">
        <v>6</v>
      </c>
      <c r="B2482" t="s">
        <v>2500</v>
      </c>
      <c r="C2482" t="s">
        <v>2501</v>
      </c>
      <c r="D2482" t="s">
        <v>2</v>
      </c>
      <c r="E2482" s="17">
        <v>5</v>
      </c>
      <c r="F2482" s="17">
        <v>37361.188000000002</v>
      </c>
      <c r="G2482" s="17">
        <v>89465.892940000005</v>
      </c>
      <c r="H2482" s="17">
        <v>84683.270980000001</v>
      </c>
      <c r="I2482" s="17">
        <v>240805.19300000003</v>
      </c>
      <c r="J2482" s="17">
        <v>4974.7163399999999</v>
      </c>
      <c r="K2482" s="17">
        <v>0</v>
      </c>
      <c r="L2482" s="17">
        <v>457290.26126</v>
      </c>
      <c r="M2482" s="26">
        <f>SUMIFS('OD M'!$E:$E,'OD M'!B:B,Celkem!B2482,'OD M'!$D:$D,Celkem!D2482)</f>
        <v>17</v>
      </c>
      <c r="N2482" s="27">
        <f>SUMIFS('OD M'!$G:$G,'OD M'!B:B,Celkem!B2482,'OD M'!$D:$D,Celkem!D2482)</f>
        <v>14.6</v>
      </c>
      <c r="O2482" s="27">
        <f>SUMIFS('OD M'!$H:$H,'OD M'!B:B,Celkem!B2482,'OD M'!$D:$D,Celkem!D2482)</f>
        <v>12.8</v>
      </c>
    </row>
    <row r="2483" spans="1:15" x14ac:dyDescent="0.25">
      <c r="A2483" t="s">
        <v>6</v>
      </c>
      <c r="B2483" t="s">
        <v>2500</v>
      </c>
      <c r="C2483" t="s">
        <v>2501</v>
      </c>
      <c r="D2483" t="s">
        <v>21</v>
      </c>
      <c r="E2483" s="17">
        <v>94</v>
      </c>
      <c r="F2483" s="17">
        <v>41006.392872340424</v>
      </c>
      <c r="G2483" s="17">
        <v>79622.526456382984</v>
      </c>
      <c r="H2483" s="17">
        <v>58777.544182978716</v>
      </c>
      <c r="I2483" s="17">
        <v>208197.03160000002</v>
      </c>
      <c r="J2483" s="17">
        <v>24.209722340425532</v>
      </c>
      <c r="K2483" s="17">
        <v>11259.370851063832</v>
      </c>
      <c r="L2483" s="17">
        <v>398887.07568510633</v>
      </c>
      <c r="M2483" s="26">
        <f>SUMIFS('OD M'!$E:$E,'OD M'!B:B,Celkem!B2483,'OD M'!$D:$D,Celkem!D2483)</f>
        <v>17</v>
      </c>
      <c r="N2483" s="27">
        <f>SUMIFS('OD M'!$G:$G,'OD M'!B:B,Celkem!B2483,'OD M'!$D:$D,Celkem!D2483)</f>
        <v>10.978723404255319</v>
      </c>
      <c r="O2483" s="27">
        <f>SUMIFS('OD M'!$H:$H,'OD M'!B:B,Celkem!B2483,'OD M'!$D:$D,Celkem!D2483)</f>
        <v>8.6276595744680851</v>
      </c>
    </row>
    <row r="2484" spans="1:15" x14ac:dyDescent="0.25">
      <c r="A2484" t="s">
        <v>6</v>
      </c>
      <c r="B2484" t="s">
        <v>2502</v>
      </c>
      <c r="C2484" t="s">
        <v>2503</v>
      </c>
      <c r="D2484" t="s">
        <v>2</v>
      </c>
      <c r="E2484" s="17">
        <v>2</v>
      </c>
      <c r="F2484" s="17">
        <v>6178.12</v>
      </c>
      <c r="G2484" s="17">
        <v>53959.465850000001</v>
      </c>
      <c r="H2484" s="17">
        <v>76287.441600000006</v>
      </c>
      <c r="I2484" s="17">
        <v>0</v>
      </c>
      <c r="J2484" s="17">
        <v>0</v>
      </c>
      <c r="K2484" s="17">
        <v>0</v>
      </c>
      <c r="L2484" s="17">
        <v>136425.02744999999</v>
      </c>
      <c r="M2484" s="26">
        <f>SUMIFS('OD M'!$E:$E,'OD M'!B:B,Celkem!B2484,'OD M'!$D:$D,Celkem!D2484)</f>
        <v>13</v>
      </c>
      <c r="N2484" s="27">
        <f>SUMIFS('OD M'!$G:$G,'OD M'!B:B,Celkem!B2484,'OD M'!$D:$D,Celkem!D2484)</f>
        <v>13.5</v>
      </c>
      <c r="O2484" s="27">
        <f>SUMIFS('OD M'!$H:$H,'OD M'!B:B,Celkem!B2484,'OD M'!$D:$D,Celkem!D2484)</f>
        <v>0</v>
      </c>
    </row>
    <row r="2485" spans="1:15" x14ac:dyDescent="0.25">
      <c r="A2485" t="s">
        <v>6</v>
      </c>
      <c r="B2485" t="s">
        <v>2502</v>
      </c>
      <c r="C2485" t="s">
        <v>2503</v>
      </c>
      <c r="D2485" t="s">
        <v>21</v>
      </c>
      <c r="E2485" s="17">
        <v>24</v>
      </c>
      <c r="F2485" s="17">
        <v>20502.87125</v>
      </c>
      <c r="G2485" s="17">
        <v>52824.651120833332</v>
      </c>
      <c r="H2485" s="17">
        <v>61337.392191666666</v>
      </c>
      <c r="I2485" s="17">
        <v>89552.701816666653</v>
      </c>
      <c r="J2485" s="17">
        <v>2454.4929708333334</v>
      </c>
      <c r="K2485" s="17">
        <v>8573.4716666666664</v>
      </c>
      <c r="L2485" s="17">
        <v>235245.58101666666</v>
      </c>
      <c r="M2485" s="26">
        <f>SUMIFS('OD M'!$E:$E,'OD M'!B:B,Celkem!B2485,'OD M'!$D:$D,Celkem!D2485)</f>
        <v>13</v>
      </c>
      <c r="N2485" s="27">
        <f>SUMIFS('OD M'!$G:$G,'OD M'!B:B,Celkem!B2485,'OD M'!$D:$D,Celkem!D2485)</f>
        <v>9</v>
      </c>
      <c r="O2485" s="27">
        <f>SUMIFS('OD M'!$H:$H,'OD M'!B:B,Celkem!B2485,'OD M'!$D:$D,Celkem!D2485)</f>
        <v>4.708333333333333</v>
      </c>
    </row>
    <row r="2486" spans="1:15" x14ac:dyDescent="0.25">
      <c r="A2486" t="s">
        <v>6</v>
      </c>
      <c r="B2486" t="s">
        <v>2504</v>
      </c>
      <c r="C2486" t="s">
        <v>2505</v>
      </c>
      <c r="D2486" t="s">
        <v>2</v>
      </c>
      <c r="E2486" s="17">
        <v>9</v>
      </c>
      <c r="F2486" s="17">
        <v>9502.69</v>
      </c>
      <c r="G2486" s="17">
        <v>26720.065088888889</v>
      </c>
      <c r="H2486" s="17">
        <v>29701.200722222224</v>
      </c>
      <c r="I2486" s="17">
        <v>78815.852666666673</v>
      </c>
      <c r="J2486" s="17">
        <v>0</v>
      </c>
      <c r="K2486" s="17">
        <v>0</v>
      </c>
      <c r="L2486" s="17">
        <v>144739.80847777778</v>
      </c>
      <c r="M2486" s="26">
        <f>SUMIFS('OD M'!$E:$E,'OD M'!B:B,Celkem!B2486,'OD M'!$D:$D,Celkem!D2486)</f>
        <v>12</v>
      </c>
      <c r="N2486" s="27">
        <f>SUMIFS('OD M'!$G:$G,'OD M'!B:B,Celkem!B2486,'OD M'!$D:$D,Celkem!D2486)</f>
        <v>5.2222222222222223</v>
      </c>
      <c r="O2486" s="27">
        <f>SUMIFS('OD M'!$H:$H,'OD M'!B:B,Celkem!B2486,'OD M'!$D:$D,Celkem!D2486)</f>
        <v>4</v>
      </c>
    </row>
    <row r="2487" spans="1:15" x14ac:dyDescent="0.25">
      <c r="A2487" t="s">
        <v>6</v>
      </c>
      <c r="B2487" t="s">
        <v>2504</v>
      </c>
      <c r="C2487" t="s">
        <v>2505</v>
      </c>
      <c r="D2487" t="s">
        <v>21</v>
      </c>
      <c r="E2487" s="17">
        <v>93</v>
      </c>
      <c r="F2487" s="17">
        <v>22967.895053763445</v>
      </c>
      <c r="G2487" s="17">
        <v>31656.306447311832</v>
      </c>
      <c r="H2487" s="17">
        <v>35084.193043010753</v>
      </c>
      <c r="I2487" s="17">
        <v>114795.48461397849</v>
      </c>
      <c r="J2487" s="17">
        <v>356.61291182795702</v>
      </c>
      <c r="K2487" s="17">
        <v>2608.9180645161291</v>
      </c>
      <c r="L2487" s="17">
        <v>207469.41013440862</v>
      </c>
      <c r="M2487" s="26">
        <f>SUMIFS('OD M'!$E:$E,'OD M'!B:B,Celkem!B2487,'OD M'!$D:$D,Celkem!D2487)</f>
        <v>12</v>
      </c>
      <c r="N2487" s="27">
        <f>SUMIFS('OD M'!$G:$G,'OD M'!B:B,Celkem!B2487,'OD M'!$D:$D,Celkem!D2487)</f>
        <v>6.344086021505376</v>
      </c>
      <c r="O2487" s="27">
        <f>SUMIFS('OD M'!$H:$H,'OD M'!B:B,Celkem!B2487,'OD M'!$D:$D,Celkem!D2487)</f>
        <v>4.946236559139785</v>
      </c>
    </row>
    <row r="2488" spans="1:15" x14ac:dyDescent="0.25">
      <c r="A2488" t="s">
        <v>6</v>
      </c>
      <c r="B2488" t="s">
        <v>2506</v>
      </c>
      <c r="C2488" t="s">
        <v>2507</v>
      </c>
      <c r="D2488" t="s">
        <v>2</v>
      </c>
      <c r="E2488" s="17">
        <v>14</v>
      </c>
      <c r="F2488" s="17">
        <v>142.85714285714286</v>
      </c>
      <c r="G2488" s="17">
        <v>15417.749892857142</v>
      </c>
      <c r="H2488" s="17">
        <v>140961.74385</v>
      </c>
      <c r="I2488" s="17">
        <v>0</v>
      </c>
      <c r="J2488" s="17">
        <v>0</v>
      </c>
      <c r="K2488" s="17">
        <v>0</v>
      </c>
      <c r="L2488" s="17">
        <v>156522.35088571429</v>
      </c>
      <c r="M2488" s="26">
        <f>SUMIFS('OD M'!$E:$E,'OD M'!B:B,Celkem!B2488,'OD M'!$D:$D,Celkem!D2488)</f>
        <v>30</v>
      </c>
      <c r="N2488" s="27">
        <f>SUMIFS('OD M'!$G:$G,'OD M'!B:B,Celkem!B2488,'OD M'!$D:$D,Celkem!D2488)</f>
        <v>28.5</v>
      </c>
      <c r="O2488" s="27">
        <f>SUMIFS('OD M'!$H:$H,'OD M'!B:B,Celkem!B2488,'OD M'!$D:$D,Celkem!D2488)</f>
        <v>0</v>
      </c>
    </row>
    <row r="2489" spans="1:15" x14ac:dyDescent="0.25">
      <c r="A2489" t="s">
        <v>6</v>
      </c>
      <c r="B2489" t="s">
        <v>2506</v>
      </c>
      <c r="C2489" t="s">
        <v>2507</v>
      </c>
      <c r="D2489" t="s">
        <v>21</v>
      </c>
      <c r="E2489" s="17">
        <v>466</v>
      </c>
      <c r="F2489" s="17">
        <v>308.09957081545065</v>
      </c>
      <c r="G2489" s="17">
        <v>15273.495334978541</v>
      </c>
      <c r="H2489" s="17">
        <v>140998.77804699569</v>
      </c>
      <c r="I2489" s="17">
        <v>5831.6856467811167</v>
      </c>
      <c r="J2489" s="17">
        <v>76.270783261802563</v>
      </c>
      <c r="K2489" s="17">
        <v>1327.4498497854077</v>
      </c>
      <c r="L2489" s="17">
        <v>163815.77923261802</v>
      </c>
      <c r="M2489" s="26">
        <f>SUMIFS('OD M'!$E:$E,'OD M'!B:B,Celkem!B2489,'OD M'!$D:$D,Celkem!D2489)</f>
        <v>30</v>
      </c>
      <c r="N2489" s="27">
        <f>SUMIFS('OD M'!$G:$G,'OD M'!B:B,Celkem!B2489,'OD M'!$D:$D,Celkem!D2489)</f>
        <v>26.203862660944207</v>
      </c>
      <c r="O2489" s="27">
        <f>SUMIFS('OD M'!$H:$H,'OD M'!B:B,Celkem!B2489,'OD M'!$D:$D,Celkem!D2489)</f>
        <v>0.26824034334763946</v>
      </c>
    </row>
    <row r="2490" spans="1:15" x14ac:dyDescent="0.25">
      <c r="A2490" t="s">
        <v>6</v>
      </c>
      <c r="B2490" t="s">
        <v>2508</v>
      </c>
      <c r="C2490" t="s">
        <v>2509</v>
      </c>
      <c r="D2490" t="s">
        <v>2</v>
      </c>
      <c r="E2490" s="17">
        <v>2</v>
      </c>
      <c r="F2490" s="17">
        <v>1644.32</v>
      </c>
      <c r="G2490" s="17">
        <v>29080.725450000002</v>
      </c>
      <c r="H2490" s="17">
        <v>10098.50325</v>
      </c>
      <c r="I2490" s="17">
        <v>0</v>
      </c>
      <c r="J2490" s="17">
        <v>0</v>
      </c>
      <c r="K2490" s="17">
        <v>0</v>
      </c>
      <c r="L2490" s="17">
        <v>40823.548699999999</v>
      </c>
      <c r="M2490" s="26">
        <f>SUMIFS('OD M'!$E:$E,'OD M'!B:B,Celkem!B2490,'OD M'!$D:$D,Celkem!D2490)</f>
        <v>3</v>
      </c>
      <c r="N2490" s="27">
        <f>SUMIFS('OD M'!$G:$G,'OD M'!B:B,Celkem!B2490,'OD M'!$D:$D,Celkem!D2490)</f>
        <v>2.5</v>
      </c>
      <c r="O2490" s="27">
        <f>SUMIFS('OD M'!$H:$H,'OD M'!B:B,Celkem!B2490,'OD M'!$D:$D,Celkem!D2490)</f>
        <v>0</v>
      </c>
    </row>
    <row r="2491" spans="1:15" x14ac:dyDescent="0.25">
      <c r="A2491" t="s">
        <v>6</v>
      </c>
      <c r="B2491" t="s">
        <v>2508</v>
      </c>
      <c r="C2491" t="s">
        <v>2509</v>
      </c>
      <c r="D2491" t="s">
        <v>21</v>
      </c>
      <c r="E2491" s="17">
        <v>88</v>
      </c>
      <c r="F2491" s="17">
        <v>742.87681818181818</v>
      </c>
      <c r="G2491" s="17">
        <v>12701.478545454545</v>
      </c>
      <c r="H2491" s="17">
        <v>8110.6151102272734</v>
      </c>
      <c r="I2491" s="17">
        <v>247.98382954545457</v>
      </c>
      <c r="J2491" s="17">
        <v>227.18843749999999</v>
      </c>
      <c r="K2491" s="17">
        <v>425.01681818181822</v>
      </c>
      <c r="L2491" s="17">
        <v>22455.159559090909</v>
      </c>
      <c r="M2491" s="26">
        <f>SUMIFS('OD M'!$E:$E,'OD M'!B:B,Celkem!B2491,'OD M'!$D:$D,Celkem!D2491)</f>
        <v>3</v>
      </c>
      <c r="N2491" s="27">
        <f>SUMIFS('OD M'!$G:$G,'OD M'!B:B,Celkem!B2491,'OD M'!$D:$D,Celkem!D2491)</f>
        <v>1.6477272727272727</v>
      </c>
      <c r="O2491" s="27">
        <f>SUMIFS('OD M'!$H:$H,'OD M'!B:B,Celkem!B2491,'OD M'!$D:$D,Celkem!D2491)</f>
        <v>2.2727272727272728E-2</v>
      </c>
    </row>
    <row r="2492" spans="1:15" x14ac:dyDescent="0.25">
      <c r="A2492" t="s">
        <v>6</v>
      </c>
      <c r="B2492" t="s">
        <v>2510</v>
      </c>
      <c r="C2492" t="s">
        <v>2511</v>
      </c>
      <c r="D2492" t="s">
        <v>2</v>
      </c>
      <c r="E2492" s="17">
        <v>15</v>
      </c>
      <c r="F2492" s="17">
        <v>229.292</v>
      </c>
      <c r="G2492" s="17">
        <v>1746.5801666666666</v>
      </c>
      <c r="H2492" s="17">
        <v>16900.484179999999</v>
      </c>
      <c r="I2492" s="17">
        <v>0</v>
      </c>
      <c r="J2492" s="17">
        <v>0</v>
      </c>
      <c r="K2492" s="17">
        <v>0</v>
      </c>
      <c r="L2492" s="17">
        <v>18876.356346666667</v>
      </c>
      <c r="M2492" s="26">
        <f>SUMIFS('OD M'!$E:$E,'OD M'!B:B,Celkem!B2492,'OD M'!$D:$D,Celkem!D2492)</f>
        <v>5</v>
      </c>
      <c r="N2492" s="27">
        <f>SUMIFS('OD M'!$G:$G,'OD M'!B:B,Celkem!B2492,'OD M'!$D:$D,Celkem!D2492)</f>
        <v>3.5333333333333332</v>
      </c>
      <c r="O2492" s="27">
        <f>SUMIFS('OD M'!$H:$H,'OD M'!B:B,Celkem!B2492,'OD M'!$D:$D,Celkem!D2492)</f>
        <v>0</v>
      </c>
    </row>
    <row r="2493" spans="1:15" x14ac:dyDescent="0.25">
      <c r="A2493" t="s">
        <v>6</v>
      </c>
      <c r="B2493" t="s">
        <v>2510</v>
      </c>
      <c r="C2493" t="s">
        <v>2511</v>
      </c>
      <c r="D2493" t="s">
        <v>21</v>
      </c>
      <c r="E2493" s="17">
        <v>1206</v>
      </c>
      <c r="F2493" s="17">
        <v>1077.5388640132671</v>
      </c>
      <c r="G2493" s="17">
        <v>9818.7881612769488</v>
      </c>
      <c r="H2493" s="17">
        <v>35897.210049668327</v>
      </c>
      <c r="I2493" s="17">
        <v>0</v>
      </c>
      <c r="J2493" s="17">
        <v>31.884905638474294</v>
      </c>
      <c r="K2493" s="17">
        <v>44.82842454394693</v>
      </c>
      <c r="L2493" s="17">
        <v>46870.250405140963</v>
      </c>
      <c r="M2493" s="26">
        <f>SUMIFS('OD M'!$E:$E,'OD M'!B:B,Celkem!B2493,'OD M'!$D:$D,Celkem!D2493)</f>
        <v>5</v>
      </c>
      <c r="N2493" s="27">
        <f>SUMIFS('OD M'!$G:$G,'OD M'!B:B,Celkem!B2493,'OD M'!$D:$D,Celkem!D2493)</f>
        <v>7.4286898839137647</v>
      </c>
      <c r="O2493" s="27">
        <f>SUMIFS('OD M'!$H:$H,'OD M'!B:B,Celkem!B2493,'OD M'!$D:$D,Celkem!D2493)</f>
        <v>0</v>
      </c>
    </row>
    <row r="2494" spans="1:15" x14ac:dyDescent="0.25">
      <c r="A2494" t="s">
        <v>6</v>
      </c>
      <c r="B2494" t="s">
        <v>2512</v>
      </c>
      <c r="C2494" t="s">
        <v>2513</v>
      </c>
      <c r="D2494" t="s">
        <v>2</v>
      </c>
      <c r="E2494" s="17">
        <v>5</v>
      </c>
      <c r="F2494" s="17">
        <v>633.96</v>
      </c>
      <c r="G2494" s="17">
        <v>3421.4314199999999</v>
      </c>
      <c r="H2494" s="17">
        <v>20089.254779999999</v>
      </c>
      <c r="I2494" s="17">
        <v>0</v>
      </c>
      <c r="J2494" s="17">
        <v>0</v>
      </c>
      <c r="K2494" s="17">
        <v>0</v>
      </c>
      <c r="L2494" s="17">
        <v>24144.646199999999</v>
      </c>
      <c r="M2494" s="26">
        <f>SUMIFS('OD M'!$E:$E,'OD M'!B:B,Celkem!B2494,'OD M'!$D:$D,Celkem!D2494)</f>
        <v>8</v>
      </c>
      <c r="N2494" s="27">
        <f>SUMIFS('OD M'!$G:$G,'OD M'!B:B,Celkem!B2494,'OD M'!$D:$D,Celkem!D2494)</f>
        <v>4.2</v>
      </c>
      <c r="O2494" s="27">
        <f>SUMIFS('OD M'!$H:$H,'OD M'!B:B,Celkem!B2494,'OD M'!$D:$D,Celkem!D2494)</f>
        <v>0</v>
      </c>
    </row>
    <row r="2495" spans="1:15" x14ac:dyDescent="0.25">
      <c r="A2495" t="s">
        <v>6</v>
      </c>
      <c r="B2495" t="s">
        <v>2512</v>
      </c>
      <c r="C2495" t="s">
        <v>2513</v>
      </c>
      <c r="D2495" t="s">
        <v>21</v>
      </c>
      <c r="E2495" s="17">
        <v>82</v>
      </c>
      <c r="F2495" s="17">
        <v>1543.5201219512194</v>
      </c>
      <c r="G2495" s="17">
        <v>11238.360257317074</v>
      </c>
      <c r="H2495" s="17">
        <v>35682.292890243902</v>
      </c>
      <c r="I2495" s="17">
        <v>0</v>
      </c>
      <c r="J2495" s="17">
        <v>0</v>
      </c>
      <c r="K2495" s="17">
        <v>19.426829268292682</v>
      </c>
      <c r="L2495" s="17">
        <v>48483.600098780487</v>
      </c>
      <c r="M2495" s="26">
        <f>SUMIFS('OD M'!$E:$E,'OD M'!B:B,Celkem!B2495,'OD M'!$D:$D,Celkem!D2495)</f>
        <v>8</v>
      </c>
      <c r="N2495" s="27">
        <f>SUMIFS('OD M'!$G:$G,'OD M'!B:B,Celkem!B2495,'OD M'!$D:$D,Celkem!D2495)</f>
        <v>6.7804878048780486</v>
      </c>
      <c r="O2495" s="27">
        <f>SUMIFS('OD M'!$H:$H,'OD M'!B:B,Celkem!B2495,'OD M'!$D:$D,Celkem!D2495)</f>
        <v>0</v>
      </c>
    </row>
    <row r="2496" spans="1:15" x14ac:dyDescent="0.25">
      <c r="A2496" t="s">
        <v>6</v>
      </c>
      <c r="B2496" t="s">
        <v>2514</v>
      </c>
      <c r="C2496" t="s">
        <v>2515</v>
      </c>
      <c r="D2496" t="s">
        <v>2</v>
      </c>
      <c r="E2496" s="17">
        <v>40</v>
      </c>
      <c r="F2496" s="17">
        <v>353.66075000000001</v>
      </c>
      <c r="G2496" s="17">
        <v>2284.6187049999999</v>
      </c>
      <c r="H2496" s="17">
        <v>20089.254779999999</v>
      </c>
      <c r="I2496" s="17">
        <v>0</v>
      </c>
      <c r="J2496" s="17">
        <v>0</v>
      </c>
      <c r="K2496" s="17">
        <v>0</v>
      </c>
      <c r="L2496" s="17">
        <v>22727.534234999999</v>
      </c>
      <c r="M2496" s="26">
        <f>SUMIFS('OD M'!$E:$E,'OD M'!B:B,Celkem!B2496,'OD M'!$D:$D,Celkem!D2496)</f>
        <v>8</v>
      </c>
      <c r="N2496" s="27">
        <f>SUMIFS('OD M'!$G:$G,'OD M'!B:B,Celkem!B2496,'OD M'!$D:$D,Celkem!D2496)</f>
        <v>4.2</v>
      </c>
      <c r="O2496" s="27">
        <f>SUMIFS('OD M'!$H:$H,'OD M'!B:B,Celkem!B2496,'OD M'!$D:$D,Celkem!D2496)</f>
        <v>0</v>
      </c>
    </row>
    <row r="2497" spans="1:15" x14ac:dyDescent="0.25">
      <c r="A2497" t="s">
        <v>6</v>
      </c>
      <c r="B2497" t="s">
        <v>2514</v>
      </c>
      <c r="C2497" t="s">
        <v>2515</v>
      </c>
      <c r="D2497" t="s">
        <v>21</v>
      </c>
      <c r="E2497" s="17">
        <v>728</v>
      </c>
      <c r="F2497" s="17">
        <v>1795.0516208791209</v>
      </c>
      <c r="G2497" s="17">
        <v>9788.212830082417</v>
      </c>
      <c r="H2497" s="17">
        <v>35238.34204478022</v>
      </c>
      <c r="I2497" s="17">
        <v>0</v>
      </c>
      <c r="J2497" s="17">
        <v>55.056478021978023</v>
      </c>
      <c r="K2497" s="17">
        <v>82.492417582417588</v>
      </c>
      <c r="L2497" s="17">
        <v>46959.155391346154</v>
      </c>
      <c r="M2497" s="26">
        <f>SUMIFS('OD M'!$E:$E,'OD M'!B:B,Celkem!B2497,'OD M'!$D:$D,Celkem!D2497)</f>
        <v>8</v>
      </c>
      <c r="N2497" s="27">
        <f>SUMIFS('OD M'!$G:$G,'OD M'!B:B,Celkem!B2497,'OD M'!$D:$D,Celkem!D2497)</f>
        <v>6.7170329670329672</v>
      </c>
      <c r="O2497" s="27">
        <f>SUMIFS('OD M'!$H:$H,'OD M'!B:B,Celkem!B2497,'OD M'!$D:$D,Celkem!D2497)</f>
        <v>0</v>
      </c>
    </row>
    <row r="2498" spans="1:15" x14ac:dyDescent="0.25">
      <c r="A2498" t="s">
        <v>6</v>
      </c>
      <c r="B2498" t="s">
        <v>2516</v>
      </c>
      <c r="C2498" t="s">
        <v>2517</v>
      </c>
      <c r="D2498" t="s">
        <v>2</v>
      </c>
      <c r="E2498" s="17">
        <v>46</v>
      </c>
      <c r="F2498" s="17">
        <v>116.05065217391304</v>
      </c>
      <c r="G2498" s="17">
        <v>5586.3941608695659</v>
      </c>
      <c r="H2498" s="17">
        <v>45335.999400000001</v>
      </c>
      <c r="I2498" s="17">
        <v>0</v>
      </c>
      <c r="J2498" s="17">
        <v>0</v>
      </c>
      <c r="K2498" s="17">
        <v>0</v>
      </c>
      <c r="L2498" s="17">
        <v>51038.444213043476</v>
      </c>
      <c r="M2498" s="26">
        <f>SUMIFS('OD M'!$E:$E,'OD M'!B:B,Celkem!B2498,'OD M'!$D:$D,Celkem!D2498)</f>
        <v>14</v>
      </c>
      <c r="N2498" s="27">
        <f>SUMIFS('OD M'!$G:$G,'OD M'!B:B,Celkem!B2498,'OD M'!$D:$D,Celkem!D2498)</f>
        <v>9.4782608695652169</v>
      </c>
      <c r="O2498" s="27">
        <f>SUMIFS('OD M'!$H:$H,'OD M'!B:B,Celkem!B2498,'OD M'!$D:$D,Celkem!D2498)</f>
        <v>0</v>
      </c>
    </row>
    <row r="2499" spans="1:15" x14ac:dyDescent="0.25">
      <c r="A2499" t="s">
        <v>6</v>
      </c>
      <c r="B2499" t="s">
        <v>2516</v>
      </c>
      <c r="C2499" t="s">
        <v>2517</v>
      </c>
      <c r="D2499" t="s">
        <v>21</v>
      </c>
      <c r="E2499" s="17">
        <v>512</v>
      </c>
      <c r="F2499" s="17">
        <v>648.98824218749996</v>
      </c>
      <c r="G2499" s="17">
        <v>21719.419999023437</v>
      </c>
      <c r="H2499" s="17">
        <v>60904.930257226566</v>
      </c>
      <c r="I2499" s="17">
        <v>0</v>
      </c>
      <c r="J2499" s="17">
        <v>29.42730390625</v>
      </c>
      <c r="K2499" s="17">
        <v>97.500546874999998</v>
      </c>
      <c r="L2499" s="17">
        <v>83400.266349218757</v>
      </c>
      <c r="M2499" s="26">
        <f>SUMIFS('OD M'!$E:$E,'OD M'!B:B,Celkem!B2499,'OD M'!$D:$D,Celkem!D2499)</f>
        <v>14</v>
      </c>
      <c r="N2499" s="27">
        <f>SUMIFS('OD M'!$G:$G,'OD M'!B:B,Celkem!B2499,'OD M'!$D:$D,Celkem!D2499)</f>
        <v>11.568359375</v>
      </c>
      <c r="O2499" s="27">
        <f>SUMIFS('OD M'!$H:$H,'OD M'!B:B,Celkem!B2499,'OD M'!$D:$D,Celkem!D2499)</f>
        <v>0</v>
      </c>
    </row>
    <row r="2500" spans="1:15" x14ac:dyDescent="0.25">
      <c r="A2500" t="s">
        <v>6</v>
      </c>
      <c r="B2500" t="s">
        <v>2518</v>
      </c>
      <c r="C2500" t="s">
        <v>2519</v>
      </c>
      <c r="D2500" t="s">
        <v>2</v>
      </c>
      <c r="E2500" s="17">
        <v>266</v>
      </c>
      <c r="F2500" s="17">
        <v>41.104473684210532</v>
      </c>
      <c r="G2500" s="17">
        <v>2146.5463913533836</v>
      </c>
      <c r="H2500" s="17">
        <v>46428.97945037594</v>
      </c>
      <c r="I2500" s="17">
        <v>0</v>
      </c>
      <c r="J2500" s="17">
        <v>0</v>
      </c>
      <c r="K2500" s="17">
        <v>26.894436090225565</v>
      </c>
      <c r="L2500" s="17">
        <v>48643.524751503755</v>
      </c>
      <c r="M2500" s="26">
        <f>SUMIFS('OD M'!$E:$E,'OD M'!B:B,Celkem!B2500,'OD M'!$D:$D,Celkem!D2500)</f>
        <v>13</v>
      </c>
      <c r="N2500" s="27">
        <f>SUMIFS('OD M'!$G:$G,'OD M'!B:B,Celkem!B2500,'OD M'!$D:$D,Celkem!D2500)</f>
        <v>9.7067669172932334</v>
      </c>
      <c r="O2500" s="27">
        <f>SUMIFS('OD M'!$H:$H,'OD M'!B:B,Celkem!B2500,'OD M'!$D:$D,Celkem!D2500)</f>
        <v>0</v>
      </c>
    </row>
    <row r="2501" spans="1:15" x14ac:dyDescent="0.25">
      <c r="A2501" t="s">
        <v>6</v>
      </c>
      <c r="B2501" t="s">
        <v>2518</v>
      </c>
      <c r="C2501" t="s">
        <v>2519</v>
      </c>
      <c r="D2501" t="s">
        <v>21</v>
      </c>
      <c r="E2501" s="17">
        <v>4524</v>
      </c>
      <c r="F2501" s="17">
        <v>328.69881741821393</v>
      </c>
      <c r="G2501" s="17">
        <v>14350.317136604775</v>
      </c>
      <c r="H2501" s="17">
        <v>56057.694942595052</v>
      </c>
      <c r="I2501" s="17">
        <v>0</v>
      </c>
      <c r="J2501" s="17">
        <v>3.6679219938107872</v>
      </c>
      <c r="K2501" s="17">
        <v>32.359204244031829</v>
      </c>
      <c r="L2501" s="17">
        <v>70772.738022855876</v>
      </c>
      <c r="M2501" s="26">
        <f>SUMIFS('OD M'!$E:$E,'OD M'!B:B,Celkem!B2501,'OD M'!$D:$D,Celkem!D2501)</f>
        <v>13</v>
      </c>
      <c r="N2501" s="27">
        <f>SUMIFS('OD M'!$G:$G,'OD M'!B:B,Celkem!B2501,'OD M'!$D:$D,Celkem!D2501)</f>
        <v>10.973253757736517</v>
      </c>
      <c r="O2501" s="27">
        <f>SUMIFS('OD M'!$H:$H,'OD M'!B:B,Celkem!B2501,'OD M'!$D:$D,Celkem!D2501)</f>
        <v>0</v>
      </c>
    </row>
    <row r="2502" spans="1:15" x14ac:dyDescent="0.25">
      <c r="A2502" t="s">
        <v>6</v>
      </c>
      <c r="B2502" t="s">
        <v>2520</v>
      </c>
      <c r="C2502" t="s">
        <v>2521</v>
      </c>
      <c r="D2502" t="s">
        <v>2</v>
      </c>
      <c r="E2502" s="17">
        <v>54</v>
      </c>
      <c r="F2502" s="17">
        <v>43.557407407407403</v>
      </c>
      <c r="G2502" s="17">
        <v>8607.7549203703693</v>
      </c>
      <c r="H2502" s="17">
        <v>71393.030655555558</v>
      </c>
      <c r="I2502" s="17">
        <v>0</v>
      </c>
      <c r="J2502" s="17">
        <v>0</v>
      </c>
      <c r="K2502" s="17">
        <v>0</v>
      </c>
      <c r="L2502" s="17">
        <v>80044.342983333336</v>
      </c>
      <c r="M2502" s="26">
        <f>SUMIFS('OD M'!$E:$E,'OD M'!B:B,Celkem!B2502,'OD M'!$D:$D,Celkem!D2502)</f>
        <v>20</v>
      </c>
      <c r="N2502" s="27">
        <f>SUMIFS('OD M'!$G:$G,'OD M'!B:B,Celkem!B2502,'OD M'!$D:$D,Celkem!D2502)</f>
        <v>14.925925925925926</v>
      </c>
      <c r="O2502" s="27">
        <f>SUMIFS('OD M'!$H:$H,'OD M'!B:B,Celkem!B2502,'OD M'!$D:$D,Celkem!D2502)</f>
        <v>0</v>
      </c>
    </row>
    <row r="2503" spans="1:15" x14ac:dyDescent="0.25">
      <c r="A2503" t="s">
        <v>6</v>
      </c>
      <c r="B2503" t="s">
        <v>2520</v>
      </c>
      <c r="C2503" t="s">
        <v>2521</v>
      </c>
      <c r="D2503" t="s">
        <v>21</v>
      </c>
      <c r="E2503" s="17">
        <v>448</v>
      </c>
      <c r="F2503" s="17">
        <v>310.67984375000003</v>
      </c>
      <c r="G2503" s="17">
        <v>34366.446310267856</v>
      </c>
      <c r="H2503" s="17">
        <v>89498.363827455352</v>
      </c>
      <c r="I2503" s="17">
        <v>0</v>
      </c>
      <c r="J2503" s="17">
        <v>9.4397924107142863</v>
      </c>
      <c r="K2503" s="17">
        <v>129.8827232142857</v>
      </c>
      <c r="L2503" s="17">
        <v>124314.8124970982</v>
      </c>
      <c r="M2503" s="26">
        <f>SUMIFS('OD M'!$E:$E,'OD M'!B:B,Celkem!B2503,'OD M'!$D:$D,Celkem!D2503)</f>
        <v>20</v>
      </c>
      <c r="N2503" s="27">
        <f>SUMIFS('OD M'!$G:$G,'OD M'!B:B,Celkem!B2503,'OD M'!$D:$D,Celkem!D2503)</f>
        <v>17.551339285714285</v>
      </c>
      <c r="O2503" s="27">
        <f>SUMIFS('OD M'!$H:$H,'OD M'!B:B,Celkem!B2503,'OD M'!$D:$D,Celkem!D2503)</f>
        <v>0</v>
      </c>
    </row>
    <row r="2504" spans="1:15" x14ac:dyDescent="0.25">
      <c r="A2504" t="s">
        <v>6</v>
      </c>
      <c r="B2504" t="s">
        <v>2522</v>
      </c>
      <c r="C2504" t="s">
        <v>2523</v>
      </c>
      <c r="D2504" t="s">
        <v>2</v>
      </c>
      <c r="E2504" s="17">
        <v>207</v>
      </c>
      <c r="F2504" s="17">
        <v>2877.2860869565216</v>
      </c>
      <c r="G2504" s="17">
        <v>2827.2953463768117</v>
      </c>
      <c r="H2504" s="17">
        <v>73526.580066666662</v>
      </c>
      <c r="I2504" s="17">
        <v>0</v>
      </c>
      <c r="J2504" s="17">
        <v>0</v>
      </c>
      <c r="K2504" s="17">
        <v>0</v>
      </c>
      <c r="L2504" s="17">
        <v>79231.161499999987</v>
      </c>
      <c r="M2504" s="26">
        <f>SUMIFS('OD M'!$E:$E,'OD M'!B:B,Celkem!B2504,'OD M'!$D:$D,Celkem!D2504)</f>
        <v>19</v>
      </c>
      <c r="N2504" s="27">
        <f>SUMIFS('OD M'!$G:$G,'OD M'!B:B,Celkem!B2504,'OD M'!$D:$D,Celkem!D2504)</f>
        <v>15.371980676328503</v>
      </c>
      <c r="O2504" s="27">
        <f>SUMIFS('OD M'!$H:$H,'OD M'!B:B,Celkem!B2504,'OD M'!$D:$D,Celkem!D2504)</f>
        <v>0</v>
      </c>
    </row>
    <row r="2505" spans="1:15" x14ac:dyDescent="0.25">
      <c r="A2505" t="s">
        <v>6</v>
      </c>
      <c r="B2505" t="s">
        <v>2522</v>
      </c>
      <c r="C2505" t="s">
        <v>2523</v>
      </c>
      <c r="D2505" t="s">
        <v>21</v>
      </c>
      <c r="E2505" s="17">
        <v>2129</v>
      </c>
      <c r="F2505" s="17">
        <v>464.74036167214655</v>
      </c>
      <c r="G2505" s="17">
        <v>22059.072218694222</v>
      </c>
      <c r="H2505" s="17">
        <v>89999.93182066697</v>
      </c>
      <c r="I2505" s="17">
        <v>0</v>
      </c>
      <c r="J2505" s="17">
        <v>2.9526867073743546</v>
      </c>
      <c r="K2505" s="17">
        <v>131.20454673555659</v>
      </c>
      <c r="L2505" s="17">
        <v>112657.90163447628</v>
      </c>
      <c r="M2505" s="26">
        <f>SUMIFS('OD M'!$E:$E,'OD M'!B:B,Celkem!B2505,'OD M'!$D:$D,Celkem!D2505)</f>
        <v>19</v>
      </c>
      <c r="N2505" s="27">
        <f>SUMIFS('OD M'!$G:$G,'OD M'!B:B,Celkem!B2505,'OD M'!$D:$D,Celkem!D2505)</f>
        <v>16.50681070925317</v>
      </c>
      <c r="O2505" s="27">
        <f>SUMIFS('OD M'!$H:$H,'OD M'!B:B,Celkem!B2505,'OD M'!$D:$D,Celkem!D2505)</f>
        <v>0</v>
      </c>
    </row>
    <row r="2506" spans="1:15" x14ac:dyDescent="0.25">
      <c r="A2506" t="s">
        <v>6</v>
      </c>
      <c r="B2506" t="s">
        <v>2524</v>
      </c>
      <c r="C2506" t="s">
        <v>2525</v>
      </c>
      <c r="D2506" t="s">
        <v>2</v>
      </c>
      <c r="E2506" s="17">
        <v>30</v>
      </c>
      <c r="F2506" s="17">
        <v>2.8</v>
      </c>
      <c r="G2506" s="17">
        <v>15445.934703333332</v>
      </c>
      <c r="H2506" s="17">
        <v>97098.064769999997</v>
      </c>
      <c r="I2506" s="17">
        <v>0</v>
      </c>
      <c r="J2506" s="17">
        <v>0</v>
      </c>
      <c r="K2506" s="17">
        <v>0</v>
      </c>
      <c r="L2506" s="17">
        <v>112546.79947333333</v>
      </c>
      <c r="M2506" s="26">
        <f>SUMIFS('OD M'!$E:$E,'OD M'!B:B,Celkem!B2506,'OD M'!$D:$D,Celkem!D2506)</f>
        <v>25</v>
      </c>
      <c r="N2506" s="27">
        <f>SUMIFS('OD M'!$G:$G,'OD M'!B:B,Celkem!B2506,'OD M'!$D:$D,Celkem!D2506)</f>
        <v>20.3</v>
      </c>
      <c r="O2506" s="27">
        <f>SUMIFS('OD M'!$H:$H,'OD M'!B:B,Celkem!B2506,'OD M'!$D:$D,Celkem!D2506)</f>
        <v>0</v>
      </c>
    </row>
    <row r="2507" spans="1:15" x14ac:dyDescent="0.25">
      <c r="A2507" t="s">
        <v>6</v>
      </c>
      <c r="B2507" t="s">
        <v>2524</v>
      </c>
      <c r="C2507" t="s">
        <v>2525</v>
      </c>
      <c r="D2507" t="s">
        <v>21</v>
      </c>
      <c r="E2507" s="17">
        <v>224</v>
      </c>
      <c r="F2507" s="17">
        <v>1553.5499553571428</v>
      </c>
      <c r="G2507" s="17">
        <v>45318.651023660714</v>
      </c>
      <c r="H2507" s="17">
        <v>120633.03844107143</v>
      </c>
      <c r="I2507" s="17">
        <v>0</v>
      </c>
      <c r="J2507" s="17">
        <v>0</v>
      </c>
      <c r="K2507" s="17">
        <v>190.10946428571427</v>
      </c>
      <c r="L2507" s="17">
        <v>167695.34888437501</v>
      </c>
      <c r="M2507" s="26">
        <f>SUMIFS('OD M'!$E:$E,'OD M'!B:B,Celkem!B2507,'OD M'!$D:$D,Celkem!D2507)</f>
        <v>25</v>
      </c>
      <c r="N2507" s="27">
        <f>SUMIFS('OD M'!$G:$G,'OD M'!B:B,Celkem!B2507,'OD M'!$D:$D,Celkem!D2507)</f>
        <v>23.888392857142858</v>
      </c>
      <c r="O2507" s="27">
        <f>SUMIFS('OD M'!$H:$H,'OD M'!B:B,Celkem!B2507,'OD M'!$D:$D,Celkem!D2507)</f>
        <v>0</v>
      </c>
    </row>
    <row r="2508" spans="1:15" x14ac:dyDescent="0.25">
      <c r="A2508" t="s">
        <v>6</v>
      </c>
      <c r="B2508" t="s">
        <v>2526</v>
      </c>
      <c r="C2508" t="s">
        <v>2527</v>
      </c>
      <c r="D2508" t="s">
        <v>2</v>
      </c>
      <c r="E2508" s="17">
        <v>93</v>
      </c>
      <c r="F2508" s="17">
        <v>32.94086021505376</v>
      </c>
      <c r="G2508" s="17">
        <v>3851.2099612903221</v>
      </c>
      <c r="H2508" s="17">
        <v>94737.345890322584</v>
      </c>
      <c r="I2508" s="17">
        <v>0</v>
      </c>
      <c r="J2508" s="17">
        <v>0</v>
      </c>
      <c r="K2508" s="17">
        <v>144.53419354838709</v>
      </c>
      <c r="L2508" s="17">
        <v>98766.030905376349</v>
      </c>
      <c r="M2508" s="26">
        <f>SUMIFS('OD M'!$E:$E,'OD M'!B:B,Celkem!B2508,'OD M'!$D:$D,Celkem!D2508)</f>
        <v>25</v>
      </c>
      <c r="N2508" s="27">
        <f>SUMIFS('OD M'!$G:$G,'OD M'!B:B,Celkem!B2508,'OD M'!$D:$D,Celkem!D2508)</f>
        <v>19.806451612903224</v>
      </c>
      <c r="O2508" s="27">
        <f>SUMIFS('OD M'!$H:$H,'OD M'!B:B,Celkem!B2508,'OD M'!$D:$D,Celkem!D2508)</f>
        <v>0</v>
      </c>
    </row>
    <row r="2509" spans="1:15" x14ac:dyDescent="0.25">
      <c r="A2509" t="s">
        <v>6</v>
      </c>
      <c r="B2509" t="s">
        <v>2526</v>
      </c>
      <c r="C2509" t="s">
        <v>2527</v>
      </c>
      <c r="D2509" t="s">
        <v>21</v>
      </c>
      <c r="E2509" s="17">
        <v>485</v>
      </c>
      <c r="F2509" s="17">
        <v>1536.8720618556699</v>
      </c>
      <c r="G2509" s="17">
        <v>27751.533268453608</v>
      </c>
      <c r="H2509" s="17">
        <v>132537.87773773196</v>
      </c>
      <c r="I2509" s="17">
        <v>0</v>
      </c>
      <c r="J2509" s="17">
        <v>20.141022680412373</v>
      </c>
      <c r="K2509" s="17">
        <v>87.760577319587625</v>
      </c>
      <c r="L2509" s="17">
        <v>161934.18466804124</v>
      </c>
      <c r="M2509" s="26">
        <f>SUMIFS('OD M'!$E:$E,'OD M'!B:B,Celkem!B2509,'OD M'!$D:$D,Celkem!D2509)</f>
        <v>25</v>
      </c>
      <c r="N2509" s="27">
        <f>SUMIFS('OD M'!$G:$G,'OD M'!B:B,Celkem!B2509,'OD M'!$D:$D,Celkem!D2509)</f>
        <v>24.169072164948453</v>
      </c>
      <c r="O2509" s="27">
        <f>SUMIFS('OD M'!$H:$H,'OD M'!B:B,Celkem!B2509,'OD M'!$D:$D,Celkem!D2509)</f>
        <v>0</v>
      </c>
    </row>
    <row r="2510" spans="1:15" x14ac:dyDescent="0.25">
      <c r="A2510" t="s">
        <v>6</v>
      </c>
      <c r="B2510" t="s">
        <v>2528</v>
      </c>
      <c r="C2510" t="s">
        <v>2529</v>
      </c>
      <c r="D2510" t="s">
        <v>2</v>
      </c>
      <c r="E2510" s="17">
        <v>9</v>
      </c>
      <c r="F2510" s="17">
        <v>0</v>
      </c>
      <c r="G2510" s="17">
        <v>10399.165444444445</v>
      </c>
      <c r="H2510" s="17">
        <v>124893.51516666666</v>
      </c>
      <c r="I2510" s="17">
        <v>0</v>
      </c>
      <c r="J2510" s="17">
        <v>0</v>
      </c>
      <c r="K2510" s="17">
        <v>0</v>
      </c>
      <c r="L2510" s="17">
        <v>135292.68061111111</v>
      </c>
      <c r="M2510" s="26">
        <f>SUMIFS('OD M'!$E:$E,'OD M'!B:B,Celkem!B2510,'OD M'!$D:$D,Celkem!D2510)</f>
        <v>37</v>
      </c>
      <c r="N2510" s="27">
        <f>SUMIFS('OD M'!$G:$G,'OD M'!B:B,Celkem!B2510,'OD M'!$D:$D,Celkem!D2510)</f>
        <v>26.111111111111111</v>
      </c>
      <c r="O2510" s="27">
        <f>SUMIFS('OD M'!$H:$H,'OD M'!B:B,Celkem!B2510,'OD M'!$D:$D,Celkem!D2510)</f>
        <v>0</v>
      </c>
    </row>
    <row r="2511" spans="1:15" x14ac:dyDescent="0.25">
      <c r="A2511" t="s">
        <v>6</v>
      </c>
      <c r="B2511" t="s">
        <v>2528</v>
      </c>
      <c r="C2511" t="s">
        <v>2529</v>
      </c>
      <c r="D2511" t="s">
        <v>21</v>
      </c>
      <c r="E2511" s="17">
        <v>49</v>
      </c>
      <c r="F2511" s="17">
        <v>4720.5618367346942</v>
      </c>
      <c r="G2511" s="17">
        <v>61639.716397959186</v>
      </c>
      <c r="H2511" s="17">
        <v>207612.27334693877</v>
      </c>
      <c r="I2511" s="17">
        <v>0</v>
      </c>
      <c r="J2511" s="17">
        <v>0</v>
      </c>
      <c r="K2511" s="17">
        <v>568.20979591836738</v>
      </c>
      <c r="L2511" s="17">
        <v>274540.76137755101</v>
      </c>
      <c r="M2511" s="26">
        <f>SUMIFS('OD M'!$E:$E,'OD M'!B:B,Celkem!B2511,'OD M'!$D:$D,Celkem!D2511)</f>
        <v>37</v>
      </c>
      <c r="N2511" s="27">
        <f>SUMIFS('OD M'!$G:$G,'OD M'!B:B,Celkem!B2511,'OD M'!$D:$D,Celkem!D2511)</f>
        <v>33.061224489795919</v>
      </c>
      <c r="O2511" s="27">
        <f>SUMIFS('OD M'!$H:$H,'OD M'!B:B,Celkem!B2511,'OD M'!$D:$D,Celkem!D2511)</f>
        <v>0</v>
      </c>
    </row>
    <row r="2512" spans="1:15" x14ac:dyDescent="0.25">
      <c r="A2512" t="s">
        <v>6</v>
      </c>
      <c r="B2512" t="s">
        <v>2530</v>
      </c>
      <c r="C2512" t="s">
        <v>2531</v>
      </c>
      <c r="D2512" t="s">
        <v>2</v>
      </c>
      <c r="E2512" s="17">
        <v>4</v>
      </c>
      <c r="F2512" s="17">
        <v>0</v>
      </c>
      <c r="G2512" s="17">
        <v>7665.35815</v>
      </c>
      <c r="H2512" s="17">
        <v>127949.420325</v>
      </c>
      <c r="I2512" s="17">
        <v>0</v>
      </c>
      <c r="J2512" s="17">
        <v>0</v>
      </c>
      <c r="K2512" s="17">
        <v>0</v>
      </c>
      <c r="L2512" s="17">
        <v>135614.778475</v>
      </c>
      <c r="M2512" s="26">
        <f>SUMIFS('OD M'!$E:$E,'OD M'!B:B,Celkem!B2512,'OD M'!$D:$D,Celkem!D2512)</f>
        <v>37</v>
      </c>
      <c r="N2512" s="27">
        <f>SUMIFS('OD M'!$G:$G,'OD M'!B:B,Celkem!B2512,'OD M'!$D:$D,Celkem!D2512)</f>
        <v>26.75</v>
      </c>
      <c r="O2512" s="27">
        <f>SUMIFS('OD M'!$H:$H,'OD M'!B:B,Celkem!B2512,'OD M'!$D:$D,Celkem!D2512)</f>
        <v>0</v>
      </c>
    </row>
    <row r="2513" spans="1:15" x14ac:dyDescent="0.25">
      <c r="A2513" t="s">
        <v>6</v>
      </c>
      <c r="B2513" t="s">
        <v>2530</v>
      </c>
      <c r="C2513" t="s">
        <v>2531</v>
      </c>
      <c r="D2513" t="s">
        <v>21</v>
      </c>
      <c r="E2513" s="17">
        <v>11</v>
      </c>
      <c r="F2513" s="17">
        <v>15767.316363636364</v>
      </c>
      <c r="G2513" s="17">
        <v>47525.780063636361</v>
      </c>
      <c r="H2513" s="17">
        <v>197666.77044545452</v>
      </c>
      <c r="I2513" s="17">
        <v>0</v>
      </c>
      <c r="J2513" s="17">
        <v>429.6904090909091</v>
      </c>
      <c r="K2513" s="17">
        <v>29.061818181818182</v>
      </c>
      <c r="L2513" s="17">
        <v>261418.61909999998</v>
      </c>
      <c r="M2513" s="26">
        <f>SUMIFS('OD M'!$E:$E,'OD M'!B:B,Celkem!B2513,'OD M'!$D:$D,Celkem!D2513)</f>
        <v>37</v>
      </c>
      <c r="N2513" s="27">
        <f>SUMIFS('OD M'!$G:$G,'OD M'!B:B,Celkem!B2513,'OD M'!$D:$D,Celkem!D2513)</f>
        <v>33</v>
      </c>
      <c r="O2513" s="27">
        <f>SUMIFS('OD M'!$H:$H,'OD M'!B:B,Celkem!B2513,'OD M'!$D:$D,Celkem!D2513)</f>
        <v>0</v>
      </c>
    </row>
    <row r="2514" spans="1:15" x14ac:dyDescent="0.25">
      <c r="A2514" t="s">
        <v>6</v>
      </c>
      <c r="B2514" t="s">
        <v>2532</v>
      </c>
      <c r="C2514" t="s">
        <v>2533</v>
      </c>
      <c r="D2514" t="s">
        <v>2</v>
      </c>
      <c r="E2514" s="17">
        <v>6</v>
      </c>
      <c r="F2514" s="17">
        <v>21981.218333333334</v>
      </c>
      <c r="G2514" s="17">
        <v>29773.915083333337</v>
      </c>
      <c r="H2514" s="17">
        <v>167410.4565</v>
      </c>
      <c r="I2514" s="17">
        <v>0</v>
      </c>
      <c r="J2514" s="17">
        <v>0</v>
      </c>
      <c r="K2514" s="17">
        <v>0</v>
      </c>
      <c r="L2514" s="17">
        <v>219165.58991666668</v>
      </c>
      <c r="M2514" s="26">
        <f>SUMIFS('OD M'!$E:$E,'OD M'!B:B,Celkem!B2514,'OD M'!$D:$D,Celkem!D2514)</f>
        <v>47</v>
      </c>
      <c r="N2514" s="27">
        <f>SUMIFS('OD M'!$G:$G,'OD M'!B:B,Celkem!B2514,'OD M'!$D:$D,Celkem!D2514)</f>
        <v>35</v>
      </c>
      <c r="O2514" s="27">
        <f>SUMIFS('OD M'!$H:$H,'OD M'!B:B,Celkem!B2514,'OD M'!$D:$D,Celkem!D2514)</f>
        <v>0</v>
      </c>
    </row>
    <row r="2515" spans="1:15" x14ac:dyDescent="0.25">
      <c r="A2515" t="s">
        <v>6</v>
      </c>
      <c r="B2515" t="s">
        <v>2532</v>
      </c>
      <c r="C2515" t="s">
        <v>2533</v>
      </c>
      <c r="D2515" t="s">
        <v>21</v>
      </c>
      <c r="E2515" s="17">
        <v>26</v>
      </c>
      <c r="F2515" s="17">
        <v>8156.1492307692306</v>
      </c>
      <c r="G2515" s="17">
        <v>110050.90637307693</v>
      </c>
      <c r="H2515" s="17">
        <v>235252.45765384616</v>
      </c>
      <c r="I2515" s="17">
        <v>0</v>
      </c>
      <c r="J2515" s="17">
        <v>258.76913461538464</v>
      </c>
      <c r="K2515" s="17">
        <v>10.26</v>
      </c>
      <c r="L2515" s="17">
        <v>353728.54239230772</v>
      </c>
      <c r="M2515" s="26">
        <f>SUMIFS('OD M'!$E:$E,'OD M'!B:B,Celkem!B2515,'OD M'!$D:$D,Celkem!D2515)</f>
        <v>47</v>
      </c>
      <c r="N2515" s="27">
        <f>SUMIFS('OD M'!$G:$G,'OD M'!B:B,Celkem!B2515,'OD M'!$D:$D,Celkem!D2515)</f>
        <v>43.346153846153847</v>
      </c>
      <c r="O2515" s="27">
        <f>SUMIFS('OD M'!$H:$H,'OD M'!B:B,Celkem!B2515,'OD M'!$D:$D,Celkem!D2515)</f>
        <v>0</v>
      </c>
    </row>
    <row r="2516" spans="1:15" x14ac:dyDescent="0.25">
      <c r="A2516" t="s">
        <v>6</v>
      </c>
      <c r="B2516" t="s">
        <v>2534</v>
      </c>
      <c r="C2516" t="s">
        <v>2535</v>
      </c>
      <c r="D2516" t="s">
        <v>2</v>
      </c>
      <c r="E2516" s="17">
        <v>1</v>
      </c>
      <c r="F2516" s="17">
        <v>0</v>
      </c>
      <c r="G2516" s="17">
        <v>8229.8214000000007</v>
      </c>
      <c r="H2516" s="17">
        <v>191326.236</v>
      </c>
      <c r="I2516" s="17">
        <v>0</v>
      </c>
      <c r="J2516" s="17">
        <v>0</v>
      </c>
      <c r="K2516" s="17">
        <v>0</v>
      </c>
      <c r="L2516" s="17">
        <v>199556.05739999999</v>
      </c>
      <c r="M2516" s="26">
        <f>SUMIFS('OD M'!$E:$E,'OD M'!B:B,Celkem!B2516,'OD M'!$D:$D,Celkem!D2516)</f>
        <v>47</v>
      </c>
      <c r="N2516" s="27">
        <f>SUMIFS('OD M'!$G:$G,'OD M'!B:B,Celkem!B2516,'OD M'!$D:$D,Celkem!D2516)</f>
        <v>40</v>
      </c>
      <c r="O2516" s="27">
        <f>SUMIFS('OD M'!$H:$H,'OD M'!B:B,Celkem!B2516,'OD M'!$D:$D,Celkem!D2516)</f>
        <v>0</v>
      </c>
    </row>
    <row r="2517" spans="1:15" x14ac:dyDescent="0.25">
      <c r="A2517" t="s">
        <v>6</v>
      </c>
      <c r="B2517" t="s">
        <v>2534</v>
      </c>
      <c r="C2517" t="s">
        <v>2535</v>
      </c>
      <c r="D2517" t="s">
        <v>21</v>
      </c>
      <c r="E2517" s="17">
        <v>5</v>
      </c>
      <c r="F2517" s="17">
        <v>10934.17</v>
      </c>
      <c r="G2517" s="17">
        <v>81159.453339999993</v>
      </c>
      <c r="H2517" s="17">
        <v>209723.28748</v>
      </c>
      <c r="I2517" s="17">
        <v>0</v>
      </c>
      <c r="J2517" s="17">
        <v>0</v>
      </c>
      <c r="K2517" s="17">
        <v>203.256</v>
      </c>
      <c r="L2517" s="17">
        <v>302020.16681999998</v>
      </c>
      <c r="M2517" s="26">
        <f>SUMIFS('OD M'!$E:$E,'OD M'!B:B,Celkem!B2517,'OD M'!$D:$D,Celkem!D2517)</f>
        <v>47</v>
      </c>
      <c r="N2517" s="27">
        <f>SUMIFS('OD M'!$G:$G,'OD M'!B:B,Celkem!B2517,'OD M'!$D:$D,Celkem!D2517)</f>
        <v>42.4</v>
      </c>
      <c r="O2517" s="27">
        <f>SUMIFS('OD M'!$H:$H,'OD M'!B:B,Celkem!B2517,'OD M'!$D:$D,Celkem!D2517)</f>
        <v>0</v>
      </c>
    </row>
    <row r="2518" spans="1:15" x14ac:dyDescent="0.25">
      <c r="A2518" t="s">
        <v>3</v>
      </c>
      <c r="B2518" t="s">
        <v>2536</v>
      </c>
      <c r="C2518" t="s">
        <v>2537</v>
      </c>
      <c r="D2518" t="s">
        <v>2</v>
      </c>
      <c r="E2518" s="17">
        <v>3</v>
      </c>
      <c r="F2518" s="17">
        <v>1120.7933333333333</v>
      </c>
      <c r="G2518" s="17">
        <v>100764.55513333333</v>
      </c>
      <c r="H2518" s="17">
        <v>145830.03599999999</v>
      </c>
      <c r="I2518" s="17">
        <v>0</v>
      </c>
      <c r="J2518" s="17">
        <v>0</v>
      </c>
      <c r="K2518" s="17">
        <v>0</v>
      </c>
      <c r="L2518" s="17">
        <v>247715.38446666667</v>
      </c>
      <c r="M2518" s="20">
        <f>SUMIFS('OD R'!$E:$E,'OD R'!B:B,Celkem!B2518,'OD R'!$D:$D,Celkem!D2518)</f>
        <v>22</v>
      </c>
      <c r="N2518" s="21">
        <f>SUMIFS('OD R'!$G:$G,'OD R'!B:B,Celkem!B2518,'OD R'!$D:$D,Celkem!D2518)</f>
        <v>22</v>
      </c>
      <c r="O2518" s="21">
        <f>SUMIFS('OD R'!$H:$H,'OD R'!B:B,Celkem!B2518,'OD R'!$D:$D,Celkem!D2518)</f>
        <v>0</v>
      </c>
    </row>
    <row r="2519" spans="1:15" x14ac:dyDescent="0.25">
      <c r="A2519" t="s">
        <v>3</v>
      </c>
      <c r="B2519" t="s">
        <v>2536</v>
      </c>
      <c r="C2519" t="s">
        <v>2537</v>
      </c>
      <c r="D2519" t="s">
        <v>21</v>
      </c>
      <c r="E2519" s="17">
        <v>33</v>
      </c>
      <c r="F2519" s="17">
        <v>3663.5896969696973</v>
      </c>
      <c r="G2519" s="17">
        <v>86527.347360606072</v>
      </c>
      <c r="H2519" s="17">
        <v>152534.87064242424</v>
      </c>
      <c r="I2519" s="17">
        <v>1072.8410303030303</v>
      </c>
      <c r="J2519" s="17">
        <v>0</v>
      </c>
      <c r="K2519" s="17">
        <v>11494.948787878788</v>
      </c>
      <c r="L2519" s="17">
        <v>255293.59751818184</v>
      </c>
      <c r="M2519" s="20">
        <f>SUMIFS('OD R'!$E:$E,'OD R'!B:B,Celkem!B2519,'OD R'!$D:$D,Celkem!D2519)</f>
        <v>22</v>
      </c>
      <c r="N2519" s="21">
        <f>SUMIFS('OD R'!$G:$G,'OD R'!B:B,Celkem!B2519,'OD R'!$D:$D,Celkem!D2519)</f>
        <v>22.212121212121211</v>
      </c>
      <c r="O2519" s="21">
        <f>SUMIFS('OD R'!$H:$H,'OD R'!B:B,Celkem!B2519,'OD R'!$D:$D,Celkem!D2519)</f>
        <v>6.0606060606060608E-2</v>
      </c>
    </row>
    <row r="2520" spans="1:15" x14ac:dyDescent="0.25">
      <c r="A2520" t="s">
        <v>3</v>
      </c>
      <c r="B2520" t="s">
        <v>2538</v>
      </c>
      <c r="C2520" t="s">
        <v>2539</v>
      </c>
      <c r="D2520" t="s">
        <v>2</v>
      </c>
      <c r="E2520" s="17">
        <v>1</v>
      </c>
      <c r="F2520" s="17">
        <v>2971.88</v>
      </c>
      <c r="G2520" s="17">
        <v>36961.215400000001</v>
      </c>
      <c r="H2520" s="17">
        <v>234602.0502</v>
      </c>
      <c r="I2520" s="17">
        <v>0</v>
      </c>
      <c r="J2520" s="17">
        <v>0</v>
      </c>
      <c r="K2520" s="17">
        <v>0</v>
      </c>
      <c r="L2520" s="17">
        <v>274535.14559999999</v>
      </c>
      <c r="M2520" s="20">
        <f>SUMIFS('OD R'!$E:$E,'OD R'!B:B,Celkem!B2520,'OD R'!$D:$D,Celkem!D2520)</f>
        <v>17</v>
      </c>
      <c r="N2520" s="21">
        <f>SUMIFS('OD R'!$G:$G,'OD R'!B:B,Celkem!B2520,'OD R'!$D:$D,Celkem!D2520)</f>
        <v>34</v>
      </c>
      <c r="O2520" s="21">
        <f>SUMIFS('OD R'!$H:$H,'OD R'!B:B,Celkem!B2520,'OD R'!$D:$D,Celkem!D2520)</f>
        <v>0</v>
      </c>
    </row>
    <row r="2521" spans="1:15" x14ac:dyDescent="0.25">
      <c r="A2521" t="s">
        <v>3</v>
      </c>
      <c r="B2521" t="s">
        <v>2538</v>
      </c>
      <c r="C2521" t="s">
        <v>2539</v>
      </c>
      <c r="D2521" t="s">
        <v>21</v>
      </c>
      <c r="E2521" s="17">
        <v>39</v>
      </c>
      <c r="F2521" s="17">
        <v>5886.9369230769234</v>
      </c>
      <c r="G2521" s="17">
        <v>43994.114871794874</v>
      </c>
      <c r="H2521" s="17">
        <v>130202.88225128206</v>
      </c>
      <c r="I2521" s="17">
        <v>12215.949774358975</v>
      </c>
      <c r="J2521" s="17">
        <v>78.800717948717946</v>
      </c>
      <c r="K2521" s="17">
        <v>1258.1784615384615</v>
      </c>
      <c r="L2521" s="17">
        <v>193636.86300000001</v>
      </c>
      <c r="M2521" s="20">
        <f>SUMIFS('OD R'!$E:$E,'OD R'!B:B,Celkem!B2521,'OD R'!$D:$D,Celkem!D2521)</f>
        <v>17</v>
      </c>
      <c r="N2521" s="21">
        <f>SUMIFS('OD R'!$G:$G,'OD R'!B:B,Celkem!B2521,'OD R'!$D:$D,Celkem!D2521)</f>
        <v>20.102564102564102</v>
      </c>
      <c r="O2521" s="21">
        <f>SUMIFS('OD R'!$H:$H,'OD R'!B:B,Celkem!B2521,'OD R'!$D:$D,Celkem!D2521)</f>
        <v>0.51282051282051277</v>
      </c>
    </row>
    <row r="2522" spans="1:15" x14ac:dyDescent="0.25">
      <c r="A2522" t="s">
        <v>3</v>
      </c>
      <c r="B2522" t="s">
        <v>2540</v>
      </c>
      <c r="C2522" t="s">
        <v>2541</v>
      </c>
      <c r="D2522" t="s">
        <v>2</v>
      </c>
      <c r="E2522" s="17">
        <v>5</v>
      </c>
      <c r="F2522" s="17">
        <v>204.35399999999998</v>
      </c>
      <c r="G2522" s="17">
        <v>39911.268199999999</v>
      </c>
      <c r="H2522" s="17">
        <v>70806.407399999996</v>
      </c>
      <c r="I2522" s="17">
        <v>0</v>
      </c>
      <c r="J2522" s="17">
        <v>0</v>
      </c>
      <c r="K2522" s="17">
        <v>0</v>
      </c>
      <c r="L2522" s="17">
        <v>110922.02959999999</v>
      </c>
      <c r="M2522" s="20">
        <f>SUMIFS('OD R'!$E:$E,'OD R'!B:B,Celkem!B2522,'OD R'!$D:$D,Celkem!D2522)</f>
        <v>15</v>
      </c>
      <c r="N2522" s="21">
        <f>SUMIFS('OD R'!$G:$G,'OD R'!B:B,Celkem!B2522,'OD R'!$D:$D,Celkem!D2522)</f>
        <v>10.6</v>
      </c>
      <c r="O2522" s="21">
        <f>SUMIFS('OD R'!$H:$H,'OD R'!B:B,Celkem!B2522,'OD R'!$D:$D,Celkem!D2522)</f>
        <v>0</v>
      </c>
    </row>
    <row r="2523" spans="1:15" x14ac:dyDescent="0.25">
      <c r="A2523" t="s">
        <v>3</v>
      </c>
      <c r="B2523" t="s">
        <v>2540</v>
      </c>
      <c r="C2523" t="s">
        <v>2541</v>
      </c>
      <c r="D2523" t="s">
        <v>21</v>
      </c>
      <c r="E2523" s="17">
        <v>76</v>
      </c>
      <c r="F2523" s="17">
        <v>1195.5127631578948</v>
      </c>
      <c r="G2523" s="17">
        <v>35269.569869736843</v>
      </c>
      <c r="H2523" s="17">
        <v>89092.284918421065</v>
      </c>
      <c r="I2523" s="17">
        <v>0</v>
      </c>
      <c r="J2523" s="17">
        <v>0</v>
      </c>
      <c r="K2523" s="17">
        <v>7422.0972368421053</v>
      </c>
      <c r="L2523" s="17">
        <v>132979.4647881579</v>
      </c>
      <c r="M2523" s="20">
        <f>SUMIFS('OD R'!$E:$E,'OD R'!B:B,Celkem!B2523,'OD R'!$D:$D,Celkem!D2523)</f>
        <v>15</v>
      </c>
      <c r="N2523" s="21">
        <f>SUMIFS('OD R'!$G:$G,'OD R'!B:B,Celkem!B2523,'OD R'!$D:$D,Celkem!D2523)</f>
        <v>13.184210526315789</v>
      </c>
      <c r="O2523" s="21">
        <f>SUMIFS('OD R'!$H:$H,'OD R'!B:B,Celkem!B2523,'OD R'!$D:$D,Celkem!D2523)</f>
        <v>0</v>
      </c>
    </row>
    <row r="2524" spans="1:15" x14ac:dyDescent="0.25">
      <c r="A2524" t="s">
        <v>3</v>
      </c>
      <c r="B2524" t="s">
        <v>2542</v>
      </c>
      <c r="C2524" t="s">
        <v>2543</v>
      </c>
      <c r="D2524" t="s">
        <v>2</v>
      </c>
      <c r="E2524" s="17">
        <v>5</v>
      </c>
      <c r="F2524" s="17">
        <v>7638.6839999999993</v>
      </c>
      <c r="G2524" s="17">
        <v>23840.456440000002</v>
      </c>
      <c r="H2524" s="17">
        <v>90212.244600000005</v>
      </c>
      <c r="I2524" s="17">
        <v>0</v>
      </c>
      <c r="J2524" s="17">
        <v>0</v>
      </c>
      <c r="K2524" s="17">
        <v>0</v>
      </c>
      <c r="L2524" s="17">
        <v>121691.38504000001</v>
      </c>
      <c r="M2524" s="20">
        <f>SUMIFS('OD R'!$E:$E,'OD R'!B:B,Celkem!B2524,'OD R'!$D:$D,Celkem!D2524)</f>
        <v>8</v>
      </c>
      <c r="N2524" s="21">
        <f>SUMIFS('OD R'!$G:$G,'OD R'!B:B,Celkem!B2524,'OD R'!$D:$D,Celkem!D2524)</f>
        <v>13.2</v>
      </c>
      <c r="O2524" s="21">
        <f>SUMIFS('OD R'!$H:$H,'OD R'!B:B,Celkem!B2524,'OD R'!$D:$D,Celkem!D2524)</f>
        <v>0</v>
      </c>
    </row>
    <row r="2525" spans="1:15" x14ac:dyDescent="0.25">
      <c r="A2525" t="s">
        <v>3</v>
      </c>
      <c r="B2525" t="s">
        <v>2542</v>
      </c>
      <c r="C2525" t="s">
        <v>2543</v>
      </c>
      <c r="D2525" t="s">
        <v>21</v>
      </c>
      <c r="E2525" s="17">
        <v>92</v>
      </c>
      <c r="F2525" s="17">
        <v>6864.2604347826082</v>
      </c>
      <c r="G2525" s="17">
        <v>31053.313973913046</v>
      </c>
      <c r="H2525" s="17">
        <v>47901.140204347823</v>
      </c>
      <c r="I2525" s="17">
        <v>660.43145652173916</v>
      </c>
      <c r="J2525" s="17">
        <v>0</v>
      </c>
      <c r="K2525" s="17">
        <v>17210.972282608695</v>
      </c>
      <c r="L2525" s="17">
        <v>103690.1183521739</v>
      </c>
      <c r="M2525" s="20">
        <f>SUMIFS('OD R'!$E:$E,'OD R'!B:B,Celkem!B2525,'OD R'!$D:$D,Celkem!D2525)</f>
        <v>8</v>
      </c>
      <c r="N2525" s="21">
        <f>SUMIFS('OD R'!$G:$G,'OD R'!B:B,Celkem!B2525,'OD R'!$D:$D,Celkem!D2525)</f>
        <v>7.0434782608695654</v>
      </c>
      <c r="O2525" s="21">
        <f>SUMIFS('OD R'!$H:$H,'OD R'!B:B,Celkem!B2525,'OD R'!$D:$D,Celkem!D2525)</f>
        <v>4.3478260869565216E-2</v>
      </c>
    </row>
    <row r="2526" spans="1:15" x14ac:dyDescent="0.25">
      <c r="A2526" t="s">
        <v>3</v>
      </c>
      <c r="B2526" t="s">
        <v>2544</v>
      </c>
      <c r="C2526" t="s">
        <v>2545</v>
      </c>
      <c r="D2526" t="s">
        <v>2</v>
      </c>
      <c r="E2526" s="17">
        <v>7</v>
      </c>
      <c r="F2526" s="17">
        <v>12376.035714285714</v>
      </c>
      <c r="G2526" s="17">
        <v>182340.45202857142</v>
      </c>
      <c r="H2526" s="17">
        <v>284698.06204285717</v>
      </c>
      <c r="I2526" s="17">
        <v>30059.446185714285</v>
      </c>
      <c r="J2526" s="17">
        <v>0</v>
      </c>
      <c r="K2526" s="17">
        <v>0</v>
      </c>
      <c r="L2526" s="17">
        <v>509473.99597142858</v>
      </c>
      <c r="M2526" s="20">
        <f>SUMIFS('OD R'!$E:$E,'OD R'!B:B,Celkem!B2526,'OD R'!$D:$D,Celkem!D2526)</f>
        <v>44</v>
      </c>
      <c r="N2526" s="21">
        <f>SUMIFS('OD R'!$G:$G,'OD R'!B:B,Celkem!B2526,'OD R'!$D:$D,Celkem!D2526)</f>
        <v>42.857142857142854</v>
      </c>
      <c r="O2526" s="21">
        <f>SUMIFS('OD R'!$H:$H,'OD R'!B:B,Celkem!B2526,'OD R'!$D:$D,Celkem!D2526)</f>
        <v>1.8571428571428572</v>
      </c>
    </row>
    <row r="2527" spans="1:15" x14ac:dyDescent="0.25">
      <c r="A2527" t="s">
        <v>3</v>
      </c>
      <c r="B2527" t="s">
        <v>2544</v>
      </c>
      <c r="C2527" t="s">
        <v>2545</v>
      </c>
      <c r="D2527" t="s">
        <v>21</v>
      </c>
      <c r="E2527" s="17">
        <v>173</v>
      </c>
      <c r="F2527" s="17">
        <v>7800.1898265895961</v>
      </c>
      <c r="G2527" s="17">
        <v>158928.44095838148</v>
      </c>
      <c r="H2527" s="17">
        <v>278893.46851098264</v>
      </c>
      <c r="I2527" s="17">
        <v>1581.9603052023122</v>
      </c>
      <c r="J2527" s="17">
        <v>777.51435838150292</v>
      </c>
      <c r="K2527" s="17">
        <v>57991.31953757225</v>
      </c>
      <c r="L2527" s="17">
        <v>505972.89349710982</v>
      </c>
      <c r="M2527" s="20">
        <f>SUMIFS('OD R'!$E:$E,'OD R'!B:B,Celkem!B2527,'OD R'!$D:$D,Celkem!D2527)</f>
        <v>44</v>
      </c>
      <c r="N2527" s="21">
        <f>SUMIFS('OD R'!$G:$G,'OD R'!B:B,Celkem!B2527,'OD R'!$D:$D,Celkem!D2527)</f>
        <v>43</v>
      </c>
      <c r="O2527" s="21">
        <f>SUMIFS('OD R'!$H:$H,'OD R'!B:B,Celkem!B2527,'OD R'!$D:$D,Celkem!D2527)</f>
        <v>8.6705202312138727E-2</v>
      </c>
    </row>
    <row r="2528" spans="1:15" x14ac:dyDescent="0.25">
      <c r="A2528" t="s">
        <v>3</v>
      </c>
      <c r="B2528" t="s">
        <v>2546</v>
      </c>
      <c r="C2528" t="s">
        <v>2547</v>
      </c>
      <c r="D2528" t="s">
        <v>2</v>
      </c>
      <c r="E2528" s="17">
        <v>14</v>
      </c>
      <c r="F2528" s="17">
        <v>8947.574285714285</v>
      </c>
      <c r="G2528" s="17">
        <v>101159.80305714285</v>
      </c>
      <c r="H2528" s="17">
        <v>155553.13943571429</v>
      </c>
      <c r="I2528" s="17">
        <v>0</v>
      </c>
      <c r="J2528" s="17">
        <v>0</v>
      </c>
      <c r="K2528" s="17">
        <v>3413.4942857142855</v>
      </c>
      <c r="L2528" s="17">
        <v>269074.0110642857</v>
      </c>
      <c r="M2528" s="20">
        <f>SUMIFS('OD R'!$E:$E,'OD R'!B:B,Celkem!B2528,'OD R'!$D:$D,Celkem!D2528)</f>
        <v>24</v>
      </c>
      <c r="N2528" s="21">
        <f>SUMIFS('OD R'!$G:$G,'OD R'!B:B,Celkem!B2528,'OD R'!$D:$D,Celkem!D2528)</f>
        <v>23.142857142857142</v>
      </c>
      <c r="O2528" s="21">
        <f>SUMIFS('OD R'!$H:$H,'OD R'!B:B,Celkem!B2528,'OD R'!$D:$D,Celkem!D2528)</f>
        <v>0</v>
      </c>
    </row>
    <row r="2529" spans="1:15" x14ac:dyDescent="0.25">
      <c r="A2529" t="s">
        <v>3</v>
      </c>
      <c r="B2529" t="s">
        <v>2546</v>
      </c>
      <c r="C2529" t="s">
        <v>2547</v>
      </c>
      <c r="D2529" t="s">
        <v>21</v>
      </c>
      <c r="E2529" s="17">
        <v>84</v>
      </c>
      <c r="F2529" s="17">
        <v>4347.586666666667</v>
      </c>
      <c r="G2529" s="17">
        <v>100247.17496428572</v>
      </c>
      <c r="H2529" s="17">
        <v>152905.55084523809</v>
      </c>
      <c r="I2529" s="17">
        <v>2661.9906095238093</v>
      </c>
      <c r="J2529" s="17">
        <v>394.09093571428571</v>
      </c>
      <c r="K2529" s="17">
        <v>15239.595595238095</v>
      </c>
      <c r="L2529" s="17">
        <v>275795.98961666669</v>
      </c>
      <c r="M2529" s="20">
        <f>SUMIFS('OD R'!$E:$E,'OD R'!B:B,Celkem!B2529,'OD R'!$D:$D,Celkem!D2529)</f>
        <v>24</v>
      </c>
      <c r="N2529" s="21">
        <f>SUMIFS('OD R'!$G:$G,'OD R'!B:B,Celkem!B2529,'OD R'!$D:$D,Celkem!D2529)</f>
        <v>23.94047619047619</v>
      </c>
      <c r="O2529" s="21">
        <f>SUMIFS('OD R'!$H:$H,'OD R'!B:B,Celkem!B2529,'OD R'!$D:$D,Celkem!D2529)</f>
        <v>7.1428571428571425E-2</v>
      </c>
    </row>
    <row r="2530" spans="1:15" x14ac:dyDescent="0.25">
      <c r="A2530" t="s">
        <v>3</v>
      </c>
      <c r="B2530" t="s">
        <v>2548</v>
      </c>
      <c r="C2530" t="s">
        <v>2549</v>
      </c>
      <c r="D2530" t="s">
        <v>2</v>
      </c>
      <c r="E2530" s="17">
        <v>1</v>
      </c>
      <c r="F2530" s="17">
        <v>18385.330000000002</v>
      </c>
      <c r="G2530" s="17">
        <v>90095.952399999995</v>
      </c>
      <c r="H2530" s="17">
        <v>218745.054</v>
      </c>
      <c r="I2530" s="17">
        <v>0</v>
      </c>
      <c r="J2530" s="17">
        <v>0</v>
      </c>
      <c r="K2530" s="17">
        <v>0</v>
      </c>
      <c r="L2530" s="17">
        <v>327226.33640000003</v>
      </c>
      <c r="M2530" s="20">
        <f>SUMIFS('OD R'!$E:$E,'OD R'!B:B,Celkem!B2530,'OD R'!$D:$D,Celkem!D2530)</f>
        <v>18</v>
      </c>
      <c r="N2530" s="21">
        <f>SUMIFS('OD R'!$G:$G,'OD R'!B:B,Celkem!B2530,'OD R'!$D:$D,Celkem!D2530)</f>
        <v>33</v>
      </c>
      <c r="O2530" s="21">
        <f>SUMIFS('OD R'!$H:$H,'OD R'!B:B,Celkem!B2530,'OD R'!$D:$D,Celkem!D2530)</f>
        <v>0</v>
      </c>
    </row>
    <row r="2531" spans="1:15" x14ac:dyDescent="0.25">
      <c r="A2531" t="s">
        <v>3</v>
      </c>
      <c r="B2531" t="s">
        <v>2548</v>
      </c>
      <c r="C2531" t="s">
        <v>2549</v>
      </c>
      <c r="D2531" t="s">
        <v>21</v>
      </c>
      <c r="E2531" s="17">
        <v>29</v>
      </c>
      <c r="F2531" s="17">
        <v>13603.598620689654</v>
      </c>
      <c r="G2531" s="17">
        <v>57546.657013793105</v>
      </c>
      <c r="H2531" s="17">
        <v>130553.13426551723</v>
      </c>
      <c r="I2531" s="17">
        <v>17853.241282758619</v>
      </c>
      <c r="J2531" s="17">
        <v>1348.0586689655172</v>
      </c>
      <c r="K2531" s="17">
        <v>12278.025517241378</v>
      </c>
      <c r="L2531" s="17">
        <v>233182.71536896552</v>
      </c>
      <c r="M2531" s="20">
        <f>SUMIFS('OD R'!$E:$E,'OD R'!B:B,Celkem!B2531,'OD R'!$D:$D,Celkem!D2531)</f>
        <v>18</v>
      </c>
      <c r="N2531" s="21">
        <f>SUMIFS('OD R'!$G:$G,'OD R'!B:B,Celkem!B2531,'OD R'!$D:$D,Celkem!D2531)</f>
        <v>19.482758620689655</v>
      </c>
      <c r="O2531" s="21">
        <f>SUMIFS('OD R'!$H:$H,'OD R'!B:B,Celkem!B2531,'OD R'!$D:$D,Celkem!D2531)</f>
        <v>0.48275862068965519</v>
      </c>
    </row>
    <row r="2532" spans="1:15" x14ac:dyDescent="0.25">
      <c r="A2532" t="s">
        <v>3</v>
      </c>
      <c r="B2532" t="s">
        <v>2550</v>
      </c>
      <c r="C2532" t="s">
        <v>2551</v>
      </c>
      <c r="D2532" t="s">
        <v>2</v>
      </c>
      <c r="E2532" s="17">
        <v>6</v>
      </c>
      <c r="F2532" s="17">
        <v>1752.9333333333334</v>
      </c>
      <c r="G2532" s="17">
        <v>55435.682766666665</v>
      </c>
      <c r="H2532" s="17">
        <v>77334.11</v>
      </c>
      <c r="I2532" s="17">
        <v>0</v>
      </c>
      <c r="J2532" s="17">
        <v>0</v>
      </c>
      <c r="K2532" s="17">
        <v>0</v>
      </c>
      <c r="L2532" s="17">
        <v>134522.7261</v>
      </c>
      <c r="M2532" s="20">
        <f>SUMIFS('OD R'!$E:$E,'OD R'!B:B,Celkem!B2532,'OD R'!$D:$D,Celkem!D2532)</f>
        <v>13</v>
      </c>
      <c r="N2532" s="21">
        <f>SUMIFS('OD R'!$G:$G,'OD R'!B:B,Celkem!B2532,'OD R'!$D:$D,Celkem!D2532)</f>
        <v>11.666666666666666</v>
      </c>
      <c r="O2532" s="21">
        <f>SUMIFS('OD R'!$H:$H,'OD R'!B:B,Celkem!B2532,'OD R'!$D:$D,Celkem!D2532)</f>
        <v>0</v>
      </c>
    </row>
    <row r="2533" spans="1:15" x14ac:dyDescent="0.25">
      <c r="A2533" t="s">
        <v>3</v>
      </c>
      <c r="B2533" t="s">
        <v>2550</v>
      </c>
      <c r="C2533" t="s">
        <v>2551</v>
      </c>
      <c r="D2533" t="s">
        <v>21</v>
      </c>
      <c r="E2533" s="17">
        <v>57</v>
      </c>
      <c r="F2533" s="17">
        <v>3205.9150877192983</v>
      </c>
      <c r="G2533" s="17">
        <v>56523.52195614035</v>
      </c>
      <c r="H2533" s="17">
        <v>75751.547677192983</v>
      </c>
      <c r="I2533" s="17">
        <v>0</v>
      </c>
      <c r="J2533" s="17">
        <v>346.25334210526319</v>
      </c>
      <c r="K2533" s="17">
        <v>7420.2898245614042</v>
      </c>
      <c r="L2533" s="17">
        <v>143247.52788771928</v>
      </c>
      <c r="M2533" s="20">
        <f>SUMIFS('OD R'!$E:$E,'OD R'!B:B,Celkem!B2533,'OD R'!$D:$D,Celkem!D2533)</f>
        <v>13</v>
      </c>
      <c r="N2533" s="21">
        <f>SUMIFS('OD R'!$G:$G,'OD R'!B:B,Celkem!B2533,'OD R'!$D:$D,Celkem!D2533)</f>
        <v>12.947368421052632</v>
      </c>
      <c r="O2533" s="21">
        <f>SUMIFS('OD R'!$H:$H,'OD R'!B:B,Celkem!B2533,'OD R'!$D:$D,Celkem!D2533)</f>
        <v>0</v>
      </c>
    </row>
    <row r="2534" spans="1:15" x14ac:dyDescent="0.25">
      <c r="A2534" t="s">
        <v>3</v>
      </c>
      <c r="B2534" t="s">
        <v>2552</v>
      </c>
      <c r="C2534" t="s">
        <v>2553</v>
      </c>
      <c r="D2534" t="s">
        <v>2</v>
      </c>
      <c r="E2534" s="17">
        <v>4</v>
      </c>
      <c r="F2534" s="17">
        <v>4836.8549999999996</v>
      </c>
      <c r="G2534" s="17">
        <v>19095.134225000002</v>
      </c>
      <c r="H2534" s="17">
        <v>91143.772500000006</v>
      </c>
      <c r="I2534" s="17">
        <v>0</v>
      </c>
      <c r="J2534" s="17">
        <v>0</v>
      </c>
      <c r="K2534" s="17">
        <v>0</v>
      </c>
      <c r="L2534" s="17">
        <v>115075.761725</v>
      </c>
      <c r="M2534" s="20">
        <f>SUMIFS('OD R'!$E:$E,'OD R'!B:B,Celkem!B2534,'OD R'!$D:$D,Celkem!D2534)</f>
        <v>12</v>
      </c>
      <c r="N2534" s="21">
        <f>SUMIFS('OD R'!$G:$G,'OD R'!B:B,Celkem!B2534,'OD R'!$D:$D,Celkem!D2534)</f>
        <v>13.75</v>
      </c>
      <c r="O2534" s="21">
        <f>SUMIFS('OD R'!$H:$H,'OD R'!B:B,Celkem!B2534,'OD R'!$D:$D,Celkem!D2534)</f>
        <v>0</v>
      </c>
    </row>
    <row r="2535" spans="1:15" x14ac:dyDescent="0.25">
      <c r="A2535" t="s">
        <v>3</v>
      </c>
      <c r="B2535" t="s">
        <v>2552</v>
      </c>
      <c r="C2535" t="s">
        <v>2553</v>
      </c>
      <c r="D2535" t="s">
        <v>21</v>
      </c>
      <c r="E2535" s="17">
        <v>24</v>
      </c>
      <c r="F2535" s="17">
        <v>7071.7508333333326</v>
      </c>
      <c r="G2535" s="17">
        <v>28923.777404166667</v>
      </c>
      <c r="H2535" s="17">
        <v>79353.878304166676</v>
      </c>
      <c r="I2535" s="17">
        <v>7905.8115833333331</v>
      </c>
      <c r="J2535" s="17">
        <v>0</v>
      </c>
      <c r="K2535" s="17">
        <v>2832.6662500000002</v>
      </c>
      <c r="L2535" s="17">
        <v>126087.88437500001</v>
      </c>
      <c r="M2535" s="20">
        <f>SUMIFS('OD R'!$E:$E,'OD R'!B:B,Celkem!B2535,'OD R'!$D:$D,Celkem!D2535)</f>
        <v>12</v>
      </c>
      <c r="N2535" s="21">
        <f>SUMIFS('OD R'!$G:$G,'OD R'!B:B,Celkem!B2535,'OD R'!$D:$D,Celkem!D2535)</f>
        <v>10.833333333333334</v>
      </c>
      <c r="O2535" s="21">
        <f>SUMIFS('OD R'!$H:$H,'OD R'!B:B,Celkem!B2535,'OD R'!$D:$D,Celkem!D2535)</f>
        <v>0.41666666666666669</v>
      </c>
    </row>
    <row r="2536" spans="1:15" x14ac:dyDescent="0.25">
      <c r="A2536" t="s">
        <v>3</v>
      </c>
      <c r="B2536" t="s">
        <v>2554</v>
      </c>
      <c r="C2536" t="s">
        <v>2555</v>
      </c>
      <c r="D2536" t="s">
        <v>2</v>
      </c>
      <c r="E2536" s="17">
        <v>36</v>
      </c>
      <c r="F2536" s="17">
        <v>1599.4552777777778</v>
      </c>
      <c r="G2536" s="17">
        <v>17003.034711111111</v>
      </c>
      <c r="H2536" s="17">
        <v>23016.104166666668</v>
      </c>
      <c r="I2536" s="17">
        <v>0</v>
      </c>
      <c r="J2536" s="17">
        <v>0</v>
      </c>
      <c r="K2536" s="17">
        <v>0</v>
      </c>
      <c r="L2536" s="17">
        <v>41618.594155555562</v>
      </c>
      <c r="M2536" s="20">
        <f>SUMIFS('OD R'!$E:$E,'OD R'!B:B,Celkem!B2536,'OD R'!$D:$D,Celkem!D2536)</f>
        <v>7</v>
      </c>
      <c r="N2536" s="21">
        <f>SUMIFS('OD R'!$G:$G,'OD R'!B:B,Celkem!B2536,'OD R'!$D:$D,Celkem!D2536)</f>
        <v>3.4722222222222223</v>
      </c>
      <c r="O2536" s="21">
        <f>SUMIFS('OD R'!$H:$H,'OD R'!B:B,Celkem!B2536,'OD R'!$D:$D,Celkem!D2536)</f>
        <v>0</v>
      </c>
    </row>
    <row r="2537" spans="1:15" x14ac:dyDescent="0.25">
      <c r="A2537" t="s">
        <v>3</v>
      </c>
      <c r="B2537" t="s">
        <v>2554</v>
      </c>
      <c r="C2537" t="s">
        <v>2555</v>
      </c>
      <c r="D2537" t="s">
        <v>21</v>
      </c>
      <c r="E2537" s="17">
        <v>231</v>
      </c>
      <c r="F2537" s="17">
        <v>2146.2175324675327</v>
      </c>
      <c r="G2537" s="17">
        <v>31668.480729870131</v>
      </c>
      <c r="H2537" s="17">
        <v>28192.08078831169</v>
      </c>
      <c r="I2537" s="17">
        <v>837.13592857142862</v>
      </c>
      <c r="J2537" s="17">
        <v>221.11720562770563</v>
      </c>
      <c r="K2537" s="17">
        <v>2360.3884848484849</v>
      </c>
      <c r="L2537" s="17">
        <v>65425.420669696963</v>
      </c>
      <c r="M2537" s="20">
        <f>SUMIFS('OD R'!$E:$E,'OD R'!B:B,Celkem!B2537,'OD R'!$D:$D,Celkem!D2537)</f>
        <v>7</v>
      </c>
      <c r="N2537" s="21">
        <f>SUMIFS('OD R'!$G:$G,'OD R'!B:B,Celkem!B2537,'OD R'!$D:$D,Celkem!D2537)</f>
        <v>4.5238095238095237</v>
      </c>
      <c r="O2537" s="21">
        <f>SUMIFS('OD R'!$H:$H,'OD R'!B:B,Celkem!B2537,'OD R'!$D:$D,Celkem!D2537)</f>
        <v>2.1645021645021644E-2</v>
      </c>
    </row>
    <row r="2538" spans="1:15" x14ac:dyDescent="0.25">
      <c r="A2538" t="s">
        <v>3</v>
      </c>
      <c r="B2538" t="s">
        <v>2556</v>
      </c>
      <c r="C2538" t="s">
        <v>2557</v>
      </c>
      <c r="D2538" t="s">
        <v>2</v>
      </c>
      <c r="E2538" s="17">
        <v>1</v>
      </c>
      <c r="F2538" s="17">
        <v>6992.78</v>
      </c>
      <c r="G2538" s="17">
        <v>162283.8027</v>
      </c>
      <c r="H2538" s="17">
        <v>220801.9296</v>
      </c>
      <c r="I2538" s="17">
        <v>0</v>
      </c>
      <c r="J2538" s="17">
        <v>0</v>
      </c>
      <c r="K2538" s="17">
        <v>0</v>
      </c>
      <c r="L2538" s="17">
        <v>390078.5123</v>
      </c>
      <c r="M2538" s="20">
        <f>SUMIFS('OD R'!$E:$E,'OD R'!B:B,Celkem!B2538,'OD R'!$D:$D,Celkem!D2538)</f>
        <v>36</v>
      </c>
      <c r="N2538" s="21">
        <f>SUMIFS('OD R'!$G:$G,'OD R'!B:B,Celkem!B2538,'OD R'!$D:$D,Celkem!D2538)</f>
        <v>32</v>
      </c>
      <c r="O2538" s="21">
        <f>SUMIFS('OD R'!$H:$H,'OD R'!B:B,Celkem!B2538,'OD R'!$D:$D,Celkem!D2538)</f>
        <v>0</v>
      </c>
    </row>
    <row r="2539" spans="1:15" x14ac:dyDescent="0.25">
      <c r="A2539" t="s">
        <v>3</v>
      </c>
      <c r="B2539" t="s">
        <v>2556</v>
      </c>
      <c r="C2539" t="s">
        <v>2557</v>
      </c>
      <c r="D2539" t="s">
        <v>21</v>
      </c>
      <c r="E2539" s="17">
        <v>23</v>
      </c>
      <c r="F2539" s="17">
        <v>8410.1921739130448</v>
      </c>
      <c r="G2539" s="17">
        <v>125409.94877826086</v>
      </c>
      <c r="H2539" s="17">
        <v>275717.95725652174</v>
      </c>
      <c r="I2539" s="17">
        <v>8502.3825739130443</v>
      </c>
      <c r="J2539" s="17">
        <v>0</v>
      </c>
      <c r="K2539" s="17">
        <v>53706.578695652177</v>
      </c>
      <c r="L2539" s="17">
        <v>471747.05947826087</v>
      </c>
      <c r="M2539" s="20">
        <f>SUMIFS('OD R'!$E:$E,'OD R'!B:B,Celkem!B2539,'OD R'!$D:$D,Celkem!D2539)</f>
        <v>36</v>
      </c>
      <c r="N2539" s="21">
        <f>SUMIFS('OD R'!$G:$G,'OD R'!B:B,Celkem!B2539,'OD R'!$D:$D,Celkem!D2539)</f>
        <v>34.260869565217391</v>
      </c>
      <c r="O2539" s="21">
        <f>SUMIFS('OD R'!$H:$H,'OD R'!B:B,Celkem!B2539,'OD R'!$D:$D,Celkem!D2539)</f>
        <v>0.34782608695652173</v>
      </c>
    </row>
    <row r="2540" spans="1:15" x14ac:dyDescent="0.25">
      <c r="A2540" t="s">
        <v>3</v>
      </c>
      <c r="B2540" t="s">
        <v>2558</v>
      </c>
      <c r="C2540" t="s">
        <v>2559</v>
      </c>
      <c r="D2540" t="s">
        <v>2</v>
      </c>
      <c r="E2540" s="17">
        <v>19</v>
      </c>
      <c r="F2540" s="17">
        <v>9402.5468421052647</v>
      </c>
      <c r="G2540" s="17">
        <v>92200.411878947358</v>
      </c>
      <c r="H2540" s="17">
        <v>125041.18498421053</v>
      </c>
      <c r="I2540" s="17">
        <v>0</v>
      </c>
      <c r="J2540" s="17">
        <v>0</v>
      </c>
      <c r="K2540" s="17">
        <v>0</v>
      </c>
      <c r="L2540" s="17">
        <v>226644.14370526315</v>
      </c>
      <c r="M2540" s="20">
        <f>SUMIFS('OD R'!$E:$E,'OD R'!B:B,Celkem!B2540,'OD R'!$D:$D,Celkem!D2540)</f>
        <v>23</v>
      </c>
      <c r="N2540" s="21">
        <f>SUMIFS('OD R'!$G:$G,'OD R'!B:B,Celkem!B2540,'OD R'!$D:$D,Celkem!D2540)</f>
        <v>18.210526315789473</v>
      </c>
      <c r="O2540" s="21">
        <f>SUMIFS('OD R'!$H:$H,'OD R'!B:B,Celkem!B2540,'OD R'!$D:$D,Celkem!D2540)</f>
        <v>0</v>
      </c>
    </row>
    <row r="2541" spans="1:15" x14ac:dyDescent="0.25">
      <c r="A2541" t="s">
        <v>3</v>
      </c>
      <c r="B2541" t="s">
        <v>2558</v>
      </c>
      <c r="C2541" t="s">
        <v>2559</v>
      </c>
      <c r="D2541" t="s">
        <v>21</v>
      </c>
      <c r="E2541" s="17">
        <v>29</v>
      </c>
      <c r="F2541" s="17">
        <v>5464.0334482758617</v>
      </c>
      <c r="G2541" s="17">
        <v>95948.247448275855</v>
      </c>
      <c r="H2541" s="17">
        <v>131600.34701034482</v>
      </c>
      <c r="I2541" s="17">
        <v>1134.2387517241377</v>
      </c>
      <c r="J2541" s="17">
        <v>0</v>
      </c>
      <c r="K2541" s="17">
        <v>6096.7531034482754</v>
      </c>
      <c r="L2541" s="17">
        <v>240243.61976206893</v>
      </c>
      <c r="M2541" s="20">
        <f>SUMIFS('OD R'!$E:$E,'OD R'!B:B,Celkem!B2541,'OD R'!$D:$D,Celkem!D2541)</f>
        <v>23</v>
      </c>
      <c r="N2541" s="21">
        <f>SUMIFS('OD R'!$G:$G,'OD R'!B:B,Celkem!B2541,'OD R'!$D:$D,Celkem!D2541)</f>
        <v>20.379310344827587</v>
      </c>
      <c r="O2541" s="21">
        <f>SUMIFS('OD R'!$H:$H,'OD R'!B:B,Celkem!B2541,'OD R'!$D:$D,Celkem!D2541)</f>
        <v>6.8965517241379309E-2</v>
      </c>
    </row>
    <row r="2542" spans="1:15" x14ac:dyDescent="0.25">
      <c r="A2542" t="s">
        <v>3</v>
      </c>
      <c r="B2542" t="s">
        <v>2560</v>
      </c>
      <c r="C2542" t="s">
        <v>2561</v>
      </c>
      <c r="D2542" t="s">
        <v>2</v>
      </c>
      <c r="E2542" s="17">
        <v>1</v>
      </c>
      <c r="F2542" s="17">
        <v>8512.98</v>
      </c>
      <c r="G2542" s="17">
        <v>62244.621099999997</v>
      </c>
      <c r="H2542" s="17">
        <v>407103.5577</v>
      </c>
      <c r="I2542" s="17">
        <v>0</v>
      </c>
      <c r="J2542" s="17">
        <v>0</v>
      </c>
      <c r="K2542" s="17">
        <v>0</v>
      </c>
      <c r="L2542" s="17">
        <v>477861.15879999998</v>
      </c>
      <c r="M2542" s="20">
        <f>SUMIFS('OD R'!$E:$E,'OD R'!B:B,Celkem!B2542,'OD R'!$D:$D,Celkem!D2542)</f>
        <v>23</v>
      </c>
      <c r="N2542" s="21">
        <f>SUMIFS('OD R'!$G:$G,'OD R'!B:B,Celkem!B2542,'OD R'!$D:$D,Celkem!D2542)</f>
        <v>59</v>
      </c>
      <c r="O2542" s="21">
        <f>SUMIFS('OD R'!$H:$H,'OD R'!B:B,Celkem!B2542,'OD R'!$D:$D,Celkem!D2542)</f>
        <v>0</v>
      </c>
    </row>
    <row r="2543" spans="1:15" x14ac:dyDescent="0.25">
      <c r="A2543" t="s">
        <v>3</v>
      </c>
      <c r="B2543" t="s">
        <v>2560</v>
      </c>
      <c r="C2543" t="s">
        <v>2561</v>
      </c>
      <c r="D2543" t="s">
        <v>21</v>
      </c>
      <c r="E2543" s="17">
        <v>2</v>
      </c>
      <c r="F2543" s="17">
        <v>20069.334999999999</v>
      </c>
      <c r="G2543" s="17">
        <v>77746.041750000004</v>
      </c>
      <c r="H2543" s="17">
        <v>140927.55110000001</v>
      </c>
      <c r="I2543" s="17">
        <v>0</v>
      </c>
      <c r="J2543" s="17">
        <v>0</v>
      </c>
      <c r="K2543" s="17">
        <v>216234.63</v>
      </c>
      <c r="L2543" s="17">
        <v>454977.55784999998</v>
      </c>
      <c r="M2543" s="20">
        <f>SUMIFS('OD R'!$E:$E,'OD R'!B:B,Celkem!B2543,'OD R'!$D:$D,Celkem!D2543)</f>
        <v>23</v>
      </c>
      <c r="N2543" s="21">
        <f>SUMIFS('OD R'!$G:$G,'OD R'!B:B,Celkem!B2543,'OD R'!$D:$D,Celkem!D2543)</f>
        <v>35</v>
      </c>
      <c r="O2543" s="21">
        <f>SUMIFS('OD R'!$H:$H,'OD R'!B:B,Celkem!B2543,'OD R'!$D:$D,Celkem!D2543)</f>
        <v>0</v>
      </c>
    </row>
    <row r="2544" spans="1:15" x14ac:dyDescent="0.25">
      <c r="A2544" t="s">
        <v>3</v>
      </c>
      <c r="B2544" t="s">
        <v>2562</v>
      </c>
      <c r="C2544" t="s">
        <v>2563</v>
      </c>
      <c r="D2544" t="s">
        <v>2</v>
      </c>
      <c r="E2544" s="17">
        <v>4</v>
      </c>
      <c r="F2544" s="17">
        <v>25805.217499999999</v>
      </c>
      <c r="G2544" s="17">
        <v>73134.400125</v>
      </c>
      <c r="H2544" s="17">
        <v>168921.31575000001</v>
      </c>
      <c r="I2544" s="17">
        <v>0</v>
      </c>
      <c r="J2544" s="17">
        <v>0</v>
      </c>
      <c r="K2544" s="17">
        <v>0</v>
      </c>
      <c r="L2544" s="17">
        <v>267860.93337500002</v>
      </c>
      <c r="M2544" s="20">
        <f>SUMIFS('OD R'!$E:$E,'OD R'!B:B,Celkem!B2544,'OD R'!$D:$D,Celkem!D2544)</f>
        <v>18</v>
      </c>
      <c r="N2544" s="21">
        <f>SUMIFS('OD R'!$G:$G,'OD R'!B:B,Celkem!B2544,'OD R'!$D:$D,Celkem!D2544)</f>
        <v>23.5</v>
      </c>
      <c r="O2544" s="21">
        <f>SUMIFS('OD R'!$H:$H,'OD R'!B:B,Celkem!B2544,'OD R'!$D:$D,Celkem!D2544)</f>
        <v>0</v>
      </c>
    </row>
    <row r="2545" spans="1:15" x14ac:dyDescent="0.25">
      <c r="A2545" t="s">
        <v>3</v>
      </c>
      <c r="B2545" t="s">
        <v>2562</v>
      </c>
      <c r="C2545" t="s">
        <v>2563</v>
      </c>
      <c r="D2545" t="s">
        <v>21</v>
      </c>
      <c r="E2545" s="17">
        <v>20</v>
      </c>
      <c r="F2545" s="17">
        <v>5699.0830000000005</v>
      </c>
      <c r="G2545" s="17">
        <v>52289.848695000001</v>
      </c>
      <c r="H2545" s="17">
        <v>128670.23353500001</v>
      </c>
      <c r="I2545" s="17">
        <v>21271.623944999999</v>
      </c>
      <c r="J2545" s="17">
        <v>0</v>
      </c>
      <c r="K2545" s="17">
        <v>5032.2555000000002</v>
      </c>
      <c r="L2545" s="17">
        <v>212963.04467500001</v>
      </c>
      <c r="M2545" s="20">
        <f>SUMIFS('OD R'!$E:$E,'OD R'!B:B,Celkem!B2545,'OD R'!$D:$D,Celkem!D2545)</f>
        <v>18</v>
      </c>
      <c r="N2545" s="21">
        <f>SUMIFS('OD R'!$G:$G,'OD R'!B:B,Celkem!B2545,'OD R'!$D:$D,Celkem!D2545)</f>
        <v>19.55</v>
      </c>
      <c r="O2545" s="21">
        <f>SUMIFS('OD R'!$H:$H,'OD R'!B:B,Celkem!B2545,'OD R'!$D:$D,Celkem!D2545)</f>
        <v>0.55000000000000004</v>
      </c>
    </row>
    <row r="2546" spans="1:15" x14ac:dyDescent="0.25">
      <c r="A2546" t="s">
        <v>3</v>
      </c>
      <c r="B2546" t="s">
        <v>2564</v>
      </c>
      <c r="C2546" t="s">
        <v>2565</v>
      </c>
      <c r="D2546" t="s">
        <v>2</v>
      </c>
      <c r="E2546" s="17">
        <v>12</v>
      </c>
      <c r="F2546" s="17">
        <v>1341.1516666666666</v>
      </c>
      <c r="G2546" s="17">
        <v>52437.506041666667</v>
      </c>
      <c r="H2546" s="17">
        <v>108840.28657499999</v>
      </c>
      <c r="I2546" s="17">
        <v>0</v>
      </c>
      <c r="J2546" s="17">
        <v>0</v>
      </c>
      <c r="K2546" s="17">
        <v>0</v>
      </c>
      <c r="L2546" s="17">
        <v>162618.94428333332</v>
      </c>
      <c r="M2546" s="20">
        <f>SUMIFS('OD R'!$E:$E,'OD R'!B:B,Celkem!B2546,'OD R'!$D:$D,Celkem!D2546)</f>
        <v>13</v>
      </c>
      <c r="N2546" s="21">
        <f>SUMIFS('OD R'!$G:$G,'OD R'!B:B,Celkem!B2546,'OD R'!$D:$D,Celkem!D2546)</f>
        <v>16</v>
      </c>
      <c r="O2546" s="21">
        <f>SUMIFS('OD R'!$H:$H,'OD R'!B:B,Celkem!B2546,'OD R'!$D:$D,Celkem!D2546)</f>
        <v>0</v>
      </c>
    </row>
    <row r="2547" spans="1:15" x14ac:dyDescent="0.25">
      <c r="A2547" t="s">
        <v>3</v>
      </c>
      <c r="B2547" t="s">
        <v>2564</v>
      </c>
      <c r="C2547" t="s">
        <v>2565</v>
      </c>
      <c r="D2547" t="s">
        <v>21</v>
      </c>
      <c r="E2547" s="17">
        <v>62</v>
      </c>
      <c r="F2547" s="17">
        <v>2434.471129032258</v>
      </c>
      <c r="G2547" s="17">
        <v>43061.423641935486</v>
      </c>
      <c r="H2547" s="17">
        <v>78021.237738709679</v>
      </c>
      <c r="I2547" s="17">
        <v>0</v>
      </c>
      <c r="J2547" s="17">
        <v>0</v>
      </c>
      <c r="K2547" s="17">
        <v>9902.4929032258078</v>
      </c>
      <c r="L2547" s="17">
        <v>133419.62541290323</v>
      </c>
      <c r="M2547" s="20">
        <f>SUMIFS('OD R'!$E:$E,'OD R'!B:B,Celkem!B2547,'OD R'!$D:$D,Celkem!D2547)</f>
        <v>13</v>
      </c>
      <c r="N2547" s="21">
        <f>SUMIFS('OD R'!$G:$G,'OD R'!B:B,Celkem!B2547,'OD R'!$D:$D,Celkem!D2547)</f>
        <v>12.451612903225806</v>
      </c>
      <c r="O2547" s="21">
        <f>SUMIFS('OD R'!$H:$H,'OD R'!B:B,Celkem!B2547,'OD R'!$D:$D,Celkem!D2547)</f>
        <v>0</v>
      </c>
    </row>
    <row r="2548" spans="1:15" x14ac:dyDescent="0.25">
      <c r="A2548" t="s">
        <v>3</v>
      </c>
      <c r="B2548" t="s">
        <v>2566</v>
      </c>
      <c r="C2548" t="s">
        <v>2567</v>
      </c>
      <c r="D2548" t="s">
        <v>2</v>
      </c>
      <c r="E2548" s="17">
        <v>10</v>
      </c>
      <c r="F2548" s="17">
        <v>13982.01</v>
      </c>
      <c r="G2548" s="17">
        <v>43508.07735</v>
      </c>
      <c r="H2548" s="17">
        <v>112270.22633</v>
      </c>
      <c r="I2548" s="17">
        <v>11291.629420000001</v>
      </c>
      <c r="J2548" s="17">
        <v>0</v>
      </c>
      <c r="K2548" s="17">
        <v>0</v>
      </c>
      <c r="L2548" s="17">
        <v>181051.94310000003</v>
      </c>
      <c r="M2548" s="20">
        <f>SUMIFS('OD R'!$E:$E,'OD R'!B:B,Celkem!B2548,'OD R'!$D:$D,Celkem!D2548)</f>
        <v>11</v>
      </c>
      <c r="N2548" s="21">
        <f>SUMIFS('OD R'!$G:$G,'OD R'!B:B,Celkem!B2548,'OD R'!$D:$D,Celkem!D2548)</f>
        <v>16.3</v>
      </c>
      <c r="O2548" s="21">
        <f>SUMIFS('OD R'!$H:$H,'OD R'!B:B,Celkem!B2548,'OD R'!$D:$D,Celkem!D2548)</f>
        <v>0.5</v>
      </c>
    </row>
    <row r="2549" spans="1:15" x14ac:dyDescent="0.25">
      <c r="A2549" t="s">
        <v>3</v>
      </c>
      <c r="B2549" t="s">
        <v>2566</v>
      </c>
      <c r="C2549" t="s">
        <v>2567</v>
      </c>
      <c r="D2549" t="s">
        <v>21</v>
      </c>
      <c r="E2549" s="17">
        <v>34</v>
      </c>
      <c r="F2549" s="17">
        <v>12687.887352941176</v>
      </c>
      <c r="G2549" s="17">
        <v>26285.773720588233</v>
      </c>
      <c r="H2549" s="17">
        <v>112218.97291470588</v>
      </c>
      <c r="I2549" s="17">
        <v>2514.6425588235293</v>
      </c>
      <c r="J2549" s="17">
        <v>0</v>
      </c>
      <c r="K2549" s="17">
        <v>1810.4585294117646</v>
      </c>
      <c r="L2549" s="17">
        <v>155517.73507647059</v>
      </c>
      <c r="M2549" s="20">
        <f>SUMIFS('OD R'!$E:$E,'OD R'!B:B,Celkem!B2549,'OD R'!$D:$D,Celkem!D2549)</f>
        <v>11</v>
      </c>
      <c r="N2549" s="21">
        <f>SUMIFS('OD R'!$G:$G,'OD R'!B:B,Celkem!B2549,'OD R'!$D:$D,Celkem!D2549)</f>
        <v>12</v>
      </c>
      <c r="O2549" s="21">
        <f>SUMIFS('OD R'!$H:$H,'OD R'!B:B,Celkem!B2549,'OD R'!$D:$D,Celkem!D2549)</f>
        <v>0.17647058823529413</v>
      </c>
    </row>
    <row r="2550" spans="1:15" x14ac:dyDescent="0.25">
      <c r="A2550" t="s">
        <v>3</v>
      </c>
      <c r="B2550" t="s">
        <v>2568</v>
      </c>
      <c r="C2550" t="s">
        <v>2569</v>
      </c>
      <c r="D2550" t="s">
        <v>2</v>
      </c>
      <c r="E2550" s="17">
        <v>24</v>
      </c>
      <c r="F2550" s="17">
        <v>1428.0533333333333</v>
      </c>
      <c r="G2550" s="17">
        <v>22164.599724999996</v>
      </c>
      <c r="H2550" s="17">
        <v>57668.374075</v>
      </c>
      <c r="I2550" s="17">
        <v>0</v>
      </c>
      <c r="J2550" s="17">
        <v>0</v>
      </c>
      <c r="K2550" s="17">
        <v>0</v>
      </c>
      <c r="L2550" s="17">
        <v>81261.027133333322</v>
      </c>
      <c r="M2550" s="20">
        <f>SUMIFS('OD R'!$E:$E,'OD R'!B:B,Celkem!B2550,'OD R'!$D:$D,Celkem!D2550)</f>
        <v>9</v>
      </c>
      <c r="N2550" s="21">
        <f>SUMIFS('OD R'!$G:$G,'OD R'!B:B,Celkem!B2550,'OD R'!$D:$D,Celkem!D2550)</f>
        <v>8.4166666666666661</v>
      </c>
      <c r="O2550" s="21">
        <f>SUMIFS('OD R'!$H:$H,'OD R'!B:B,Celkem!B2550,'OD R'!$D:$D,Celkem!D2550)</f>
        <v>0</v>
      </c>
    </row>
    <row r="2551" spans="1:15" x14ac:dyDescent="0.25">
      <c r="A2551" t="s">
        <v>3</v>
      </c>
      <c r="B2551" t="s">
        <v>2568</v>
      </c>
      <c r="C2551" t="s">
        <v>2569</v>
      </c>
      <c r="D2551" t="s">
        <v>21</v>
      </c>
      <c r="E2551" s="17">
        <v>98</v>
      </c>
      <c r="F2551" s="17">
        <v>3975.2698979591837</v>
      </c>
      <c r="G2551" s="17">
        <v>25991.123665306124</v>
      </c>
      <c r="H2551" s="17">
        <v>37342.593336734695</v>
      </c>
      <c r="I2551" s="17">
        <v>0</v>
      </c>
      <c r="J2551" s="17">
        <v>167.11312448979592</v>
      </c>
      <c r="K2551" s="17">
        <v>2321.8088775510205</v>
      </c>
      <c r="L2551" s="17">
        <v>69797.908902040828</v>
      </c>
      <c r="M2551" s="20">
        <f>SUMIFS('OD R'!$E:$E,'OD R'!B:B,Celkem!B2551,'OD R'!$D:$D,Celkem!D2551)</f>
        <v>9</v>
      </c>
      <c r="N2551" s="21">
        <f>SUMIFS('OD R'!$G:$G,'OD R'!B:B,Celkem!B2551,'OD R'!$D:$D,Celkem!D2551)</f>
        <v>6.2448979591836737</v>
      </c>
      <c r="O2551" s="21">
        <f>SUMIFS('OD R'!$H:$H,'OD R'!B:B,Celkem!B2551,'OD R'!$D:$D,Celkem!D2551)</f>
        <v>0</v>
      </c>
    </row>
    <row r="2552" spans="1:15" x14ac:dyDescent="0.25">
      <c r="A2552" t="s">
        <v>3</v>
      </c>
      <c r="B2552" t="s">
        <v>2570</v>
      </c>
      <c r="C2552" t="s">
        <v>2571</v>
      </c>
      <c r="D2552" t="s">
        <v>2</v>
      </c>
      <c r="E2552" s="17">
        <v>9</v>
      </c>
      <c r="F2552" s="17">
        <v>11262.096666666666</v>
      </c>
      <c r="G2552" s="17">
        <v>175099.5986</v>
      </c>
      <c r="H2552" s="17">
        <v>249813.92960000003</v>
      </c>
      <c r="I2552" s="17">
        <v>0</v>
      </c>
      <c r="J2552" s="17">
        <v>0</v>
      </c>
      <c r="K2552" s="17">
        <v>0</v>
      </c>
      <c r="L2552" s="17">
        <v>436175.62486666674</v>
      </c>
      <c r="M2552" s="20">
        <f>SUMIFS('OD R'!$E:$E,'OD R'!B:B,Celkem!B2552,'OD R'!$D:$D,Celkem!D2552)</f>
        <v>40</v>
      </c>
      <c r="N2552" s="21">
        <f>SUMIFS('OD R'!$G:$G,'OD R'!B:B,Celkem!B2552,'OD R'!$D:$D,Celkem!D2552)</f>
        <v>37.111111111111114</v>
      </c>
      <c r="O2552" s="21">
        <f>SUMIFS('OD R'!$H:$H,'OD R'!B:B,Celkem!B2552,'OD R'!$D:$D,Celkem!D2552)</f>
        <v>0</v>
      </c>
    </row>
    <row r="2553" spans="1:15" x14ac:dyDescent="0.25">
      <c r="A2553" t="s">
        <v>3</v>
      </c>
      <c r="B2553" t="s">
        <v>2570</v>
      </c>
      <c r="C2553" t="s">
        <v>2571</v>
      </c>
      <c r="D2553" t="s">
        <v>21</v>
      </c>
      <c r="E2553" s="17">
        <v>86</v>
      </c>
      <c r="F2553" s="17">
        <v>7298.6926744186039</v>
      </c>
      <c r="G2553" s="17">
        <v>132266.36847093023</v>
      </c>
      <c r="H2553" s="17">
        <v>241274.78546744186</v>
      </c>
      <c r="I2553" s="17">
        <v>1018.5376406976744</v>
      </c>
      <c r="J2553" s="17">
        <v>0</v>
      </c>
      <c r="K2553" s="17">
        <v>63220.144999999997</v>
      </c>
      <c r="L2553" s="17">
        <v>445078.52925348841</v>
      </c>
      <c r="M2553" s="20">
        <f>SUMIFS('OD R'!$E:$E,'OD R'!B:B,Celkem!B2553,'OD R'!$D:$D,Celkem!D2553)</f>
        <v>40</v>
      </c>
      <c r="N2553" s="21">
        <f>SUMIFS('OD R'!$G:$G,'OD R'!B:B,Celkem!B2553,'OD R'!$D:$D,Celkem!D2553)</f>
        <v>35.302325581395351</v>
      </c>
      <c r="O2553" s="21">
        <f>SUMIFS('OD R'!$H:$H,'OD R'!B:B,Celkem!B2553,'OD R'!$D:$D,Celkem!D2553)</f>
        <v>8.1395348837209308E-2</v>
      </c>
    </row>
    <row r="2554" spans="1:15" x14ac:dyDescent="0.25">
      <c r="A2554" t="s">
        <v>3</v>
      </c>
      <c r="B2554" t="s">
        <v>2572</v>
      </c>
      <c r="C2554" t="s">
        <v>2573</v>
      </c>
      <c r="D2554" t="s">
        <v>2</v>
      </c>
      <c r="E2554" s="17">
        <v>3</v>
      </c>
      <c r="F2554" s="17">
        <v>3364.3799999999997</v>
      </c>
      <c r="G2554" s="17">
        <v>102664.01153333334</v>
      </c>
      <c r="H2554" s="17">
        <v>145830.03599999999</v>
      </c>
      <c r="I2554" s="17">
        <v>0</v>
      </c>
      <c r="J2554" s="17">
        <v>0</v>
      </c>
      <c r="K2554" s="17">
        <v>0</v>
      </c>
      <c r="L2554" s="17">
        <v>251858.42753333334</v>
      </c>
      <c r="M2554" s="20">
        <f>SUMIFS('OD R'!$E:$E,'OD R'!B:B,Celkem!B2554,'OD R'!$D:$D,Celkem!D2554)</f>
        <v>23</v>
      </c>
      <c r="N2554" s="21">
        <f>SUMIFS('OD R'!$G:$G,'OD R'!B:B,Celkem!B2554,'OD R'!$D:$D,Celkem!D2554)</f>
        <v>22</v>
      </c>
      <c r="O2554" s="21">
        <f>SUMIFS('OD R'!$H:$H,'OD R'!B:B,Celkem!B2554,'OD R'!$D:$D,Celkem!D2554)</f>
        <v>0</v>
      </c>
    </row>
    <row r="2555" spans="1:15" x14ac:dyDescent="0.25">
      <c r="A2555" t="s">
        <v>3</v>
      </c>
      <c r="B2555" t="s">
        <v>2572</v>
      </c>
      <c r="C2555" t="s">
        <v>2573</v>
      </c>
      <c r="D2555" t="s">
        <v>21</v>
      </c>
      <c r="E2555" s="17">
        <v>46</v>
      </c>
      <c r="F2555" s="17">
        <v>3471.9145652173916</v>
      </c>
      <c r="G2555" s="17">
        <v>88816.991823913049</v>
      </c>
      <c r="H2555" s="17">
        <v>131338.87851739131</v>
      </c>
      <c r="I2555" s="17">
        <v>1681.5513000000001</v>
      </c>
      <c r="J2555" s="17">
        <v>0</v>
      </c>
      <c r="K2555" s="17">
        <v>7664.6243478260867</v>
      </c>
      <c r="L2555" s="17">
        <v>232973.96055434781</v>
      </c>
      <c r="M2555" s="20">
        <f>SUMIFS('OD R'!$E:$E,'OD R'!B:B,Celkem!B2555,'OD R'!$D:$D,Celkem!D2555)</f>
        <v>23</v>
      </c>
      <c r="N2555" s="21">
        <f>SUMIFS('OD R'!$G:$G,'OD R'!B:B,Celkem!B2555,'OD R'!$D:$D,Celkem!D2555)</f>
        <v>20.217391304347824</v>
      </c>
      <c r="O2555" s="21">
        <f>SUMIFS('OD R'!$H:$H,'OD R'!B:B,Celkem!B2555,'OD R'!$D:$D,Celkem!D2555)</f>
        <v>4.3478260869565216E-2</v>
      </c>
    </row>
    <row r="2556" spans="1:15" x14ac:dyDescent="0.25">
      <c r="A2556" t="s">
        <v>3</v>
      </c>
      <c r="B2556" t="s">
        <v>2574</v>
      </c>
      <c r="C2556" t="s">
        <v>2575</v>
      </c>
      <c r="D2556" t="s">
        <v>2</v>
      </c>
      <c r="E2556" s="17">
        <v>8</v>
      </c>
      <c r="F2556" s="17">
        <v>2512.25875</v>
      </c>
      <c r="G2556" s="17">
        <v>52198.9476</v>
      </c>
      <c r="H2556" s="17">
        <v>82857.975000000006</v>
      </c>
      <c r="I2556" s="17">
        <v>0</v>
      </c>
      <c r="J2556" s="17">
        <v>0</v>
      </c>
      <c r="K2556" s="17">
        <v>0</v>
      </c>
      <c r="L2556" s="17">
        <v>137569.18135</v>
      </c>
      <c r="M2556" s="20">
        <f>SUMIFS('OD R'!$E:$E,'OD R'!B:B,Celkem!B2556,'OD R'!$D:$D,Celkem!D2556)</f>
        <v>13</v>
      </c>
      <c r="N2556" s="21">
        <f>SUMIFS('OD R'!$G:$G,'OD R'!B:B,Celkem!B2556,'OD R'!$D:$D,Celkem!D2556)</f>
        <v>12.5</v>
      </c>
      <c r="O2556" s="21">
        <f>SUMIFS('OD R'!$H:$H,'OD R'!B:B,Celkem!B2556,'OD R'!$D:$D,Celkem!D2556)</f>
        <v>0</v>
      </c>
    </row>
    <row r="2557" spans="1:15" x14ac:dyDescent="0.25">
      <c r="A2557" t="s">
        <v>3</v>
      </c>
      <c r="B2557" t="s">
        <v>2574</v>
      </c>
      <c r="C2557" t="s">
        <v>2575</v>
      </c>
      <c r="D2557" t="s">
        <v>21</v>
      </c>
      <c r="E2557" s="17">
        <v>67</v>
      </c>
      <c r="F2557" s="17">
        <v>2295.1828358208954</v>
      </c>
      <c r="G2557" s="17">
        <v>52633.821511940303</v>
      </c>
      <c r="H2557" s="17">
        <v>84154.010964179106</v>
      </c>
      <c r="I2557" s="17">
        <v>0</v>
      </c>
      <c r="J2557" s="17">
        <v>174.6642089552239</v>
      </c>
      <c r="K2557" s="17">
        <v>9601.6161194029846</v>
      </c>
      <c r="L2557" s="17">
        <v>148859.29564029851</v>
      </c>
      <c r="M2557" s="20">
        <f>SUMIFS('OD R'!$E:$E,'OD R'!B:B,Celkem!B2557,'OD R'!$D:$D,Celkem!D2557)</f>
        <v>13</v>
      </c>
      <c r="N2557" s="21">
        <f>SUMIFS('OD R'!$G:$G,'OD R'!B:B,Celkem!B2557,'OD R'!$D:$D,Celkem!D2557)</f>
        <v>13.776119402985074</v>
      </c>
      <c r="O2557" s="21">
        <f>SUMIFS('OD R'!$H:$H,'OD R'!B:B,Celkem!B2557,'OD R'!$D:$D,Celkem!D2557)</f>
        <v>0</v>
      </c>
    </row>
    <row r="2558" spans="1:15" x14ac:dyDescent="0.25">
      <c r="A2558" t="s">
        <v>3</v>
      </c>
      <c r="B2558" t="s">
        <v>2576</v>
      </c>
      <c r="C2558" t="s">
        <v>2577</v>
      </c>
      <c r="D2558" t="s">
        <v>2</v>
      </c>
      <c r="E2558" s="17">
        <v>3</v>
      </c>
      <c r="F2558" s="17">
        <v>27441.74666666667</v>
      </c>
      <c r="G2558" s="17">
        <v>29206.510266666664</v>
      </c>
      <c r="H2558" s="17">
        <v>117105.93800000001</v>
      </c>
      <c r="I2558" s="17">
        <v>0</v>
      </c>
      <c r="J2558" s="17">
        <v>0</v>
      </c>
      <c r="K2558" s="17">
        <v>0</v>
      </c>
      <c r="L2558" s="17">
        <v>173754.19493333335</v>
      </c>
      <c r="M2558" s="20">
        <f>SUMIFS('OD R'!$E:$E,'OD R'!B:B,Celkem!B2558,'OD R'!$D:$D,Celkem!D2558)</f>
        <v>12</v>
      </c>
      <c r="N2558" s="21">
        <f>SUMIFS('OD R'!$G:$G,'OD R'!B:B,Celkem!B2558,'OD R'!$D:$D,Celkem!D2558)</f>
        <v>17.666666666666668</v>
      </c>
      <c r="O2558" s="21">
        <f>SUMIFS('OD R'!$H:$H,'OD R'!B:B,Celkem!B2558,'OD R'!$D:$D,Celkem!D2558)</f>
        <v>0</v>
      </c>
    </row>
    <row r="2559" spans="1:15" x14ac:dyDescent="0.25">
      <c r="A2559" t="s">
        <v>3</v>
      </c>
      <c r="B2559" t="s">
        <v>2576</v>
      </c>
      <c r="C2559" t="s">
        <v>2577</v>
      </c>
      <c r="D2559" t="s">
        <v>21</v>
      </c>
      <c r="E2559" s="17">
        <v>30</v>
      </c>
      <c r="F2559" s="17">
        <v>9675.7586666666666</v>
      </c>
      <c r="G2559" s="17">
        <v>25869.191050000001</v>
      </c>
      <c r="H2559" s="17">
        <v>75607.607086666671</v>
      </c>
      <c r="I2559" s="17">
        <v>20559.260610000001</v>
      </c>
      <c r="J2559" s="17">
        <v>143.90180000000001</v>
      </c>
      <c r="K2559" s="17">
        <v>3107.3796666666667</v>
      </c>
      <c r="L2559" s="17">
        <v>134963.09888000001</v>
      </c>
      <c r="M2559" s="20">
        <f>SUMIFS('OD R'!$E:$E,'OD R'!B:B,Celkem!B2559,'OD R'!$D:$D,Celkem!D2559)</f>
        <v>12</v>
      </c>
      <c r="N2559" s="21">
        <f>SUMIFS('OD R'!$G:$G,'OD R'!B:B,Celkem!B2559,'OD R'!$D:$D,Celkem!D2559)</f>
        <v>12</v>
      </c>
      <c r="O2559" s="21">
        <f>SUMIFS('OD R'!$H:$H,'OD R'!B:B,Celkem!B2559,'OD R'!$D:$D,Celkem!D2559)</f>
        <v>0.7</v>
      </c>
    </row>
    <row r="2560" spans="1:15" x14ac:dyDescent="0.25">
      <c r="A2560" t="s">
        <v>3</v>
      </c>
      <c r="B2560" t="s">
        <v>2578</v>
      </c>
      <c r="C2560" t="s">
        <v>2579</v>
      </c>
      <c r="D2560" t="s">
        <v>2</v>
      </c>
      <c r="E2560" s="17">
        <v>31</v>
      </c>
      <c r="F2560" s="17">
        <v>1340.6490322580646</v>
      </c>
      <c r="G2560" s="17">
        <v>25029.145867741936</v>
      </c>
      <c r="H2560" s="17">
        <v>35281.460322580642</v>
      </c>
      <c r="I2560" s="17">
        <v>0</v>
      </c>
      <c r="J2560" s="17">
        <v>0</v>
      </c>
      <c r="K2560" s="17">
        <v>0</v>
      </c>
      <c r="L2560" s="17">
        <v>61651.255222580643</v>
      </c>
      <c r="M2560" s="20">
        <f>SUMIFS('OD R'!$E:$E,'OD R'!B:B,Celkem!B2560,'OD R'!$D:$D,Celkem!D2560)</f>
        <v>7</v>
      </c>
      <c r="N2560" s="21">
        <f>SUMIFS('OD R'!$G:$G,'OD R'!B:B,Celkem!B2560,'OD R'!$D:$D,Celkem!D2560)</f>
        <v>5.32258064516129</v>
      </c>
      <c r="O2560" s="21">
        <f>SUMIFS('OD R'!$H:$H,'OD R'!B:B,Celkem!B2560,'OD R'!$D:$D,Celkem!D2560)</f>
        <v>0</v>
      </c>
    </row>
    <row r="2561" spans="1:15" x14ac:dyDescent="0.25">
      <c r="A2561" t="s">
        <v>3</v>
      </c>
      <c r="B2561" t="s">
        <v>2578</v>
      </c>
      <c r="C2561" t="s">
        <v>2579</v>
      </c>
      <c r="D2561" t="s">
        <v>21</v>
      </c>
      <c r="E2561" s="17">
        <v>156</v>
      </c>
      <c r="F2561" s="17">
        <v>2530.4926282051279</v>
      </c>
      <c r="G2561" s="17">
        <v>29019.74056153846</v>
      </c>
      <c r="H2561" s="17">
        <v>31037.675318589743</v>
      </c>
      <c r="I2561" s="17">
        <v>495.84205000000003</v>
      </c>
      <c r="J2561" s="17">
        <v>24.625224358974357</v>
      </c>
      <c r="K2561" s="17">
        <v>4614.5285897435897</v>
      </c>
      <c r="L2561" s="17">
        <v>67722.904372435907</v>
      </c>
      <c r="M2561" s="20">
        <f>SUMIFS('OD R'!$E:$E,'OD R'!B:B,Celkem!B2561,'OD R'!$D:$D,Celkem!D2561)</f>
        <v>7</v>
      </c>
      <c r="N2561" s="21">
        <f>SUMIFS('OD R'!$G:$G,'OD R'!B:B,Celkem!B2561,'OD R'!$D:$D,Celkem!D2561)</f>
        <v>5.6282051282051286</v>
      </c>
      <c r="O2561" s="21">
        <f>SUMIFS('OD R'!$H:$H,'OD R'!B:B,Celkem!B2561,'OD R'!$D:$D,Celkem!D2561)</f>
        <v>1.282051282051282E-2</v>
      </c>
    </row>
    <row r="2562" spans="1:15" x14ac:dyDescent="0.25">
      <c r="A2562" t="s">
        <v>3</v>
      </c>
      <c r="B2562" t="s">
        <v>2580</v>
      </c>
      <c r="C2562" t="s">
        <v>2581</v>
      </c>
      <c r="D2562" t="s">
        <v>2</v>
      </c>
      <c r="E2562" s="17">
        <v>1</v>
      </c>
      <c r="F2562" s="17">
        <v>0</v>
      </c>
      <c r="G2562" s="17">
        <v>157106.13070000001</v>
      </c>
      <c r="H2562" s="17">
        <v>225373.69200000001</v>
      </c>
      <c r="I2562" s="17">
        <v>0</v>
      </c>
      <c r="J2562" s="17">
        <v>0</v>
      </c>
      <c r="K2562" s="17">
        <v>0</v>
      </c>
      <c r="L2562" s="17">
        <v>382479.82270000002</v>
      </c>
      <c r="M2562" s="20">
        <f>SUMIFS('OD R'!$E:$E,'OD R'!B:B,Celkem!B2562,'OD R'!$D:$D,Celkem!D2562)</f>
        <v>40</v>
      </c>
      <c r="N2562" s="21">
        <f>SUMIFS('OD R'!$G:$G,'OD R'!B:B,Celkem!B2562,'OD R'!$D:$D,Celkem!D2562)</f>
        <v>34</v>
      </c>
      <c r="O2562" s="21">
        <f>SUMIFS('OD R'!$H:$H,'OD R'!B:B,Celkem!B2562,'OD R'!$D:$D,Celkem!D2562)</f>
        <v>0</v>
      </c>
    </row>
    <row r="2563" spans="1:15" x14ac:dyDescent="0.25">
      <c r="A2563" t="s">
        <v>3</v>
      </c>
      <c r="B2563" t="s">
        <v>2580</v>
      </c>
      <c r="C2563" t="s">
        <v>2581</v>
      </c>
      <c r="D2563" t="s">
        <v>21</v>
      </c>
      <c r="E2563" s="17">
        <v>7</v>
      </c>
      <c r="F2563" s="17">
        <v>4347.13</v>
      </c>
      <c r="G2563" s="17">
        <v>133700.65045714285</v>
      </c>
      <c r="H2563" s="17">
        <v>206471.38379999998</v>
      </c>
      <c r="I2563" s="17">
        <v>0</v>
      </c>
      <c r="J2563" s="17">
        <v>0</v>
      </c>
      <c r="K2563" s="17">
        <v>653.86285714285714</v>
      </c>
      <c r="L2563" s="17">
        <v>345173.02711428568</v>
      </c>
      <c r="M2563" s="20">
        <f>SUMIFS('OD R'!$E:$E,'OD R'!B:B,Celkem!B2563,'OD R'!$D:$D,Celkem!D2563)</f>
        <v>40</v>
      </c>
      <c r="N2563" s="21">
        <f>SUMIFS('OD R'!$G:$G,'OD R'!B:B,Celkem!B2563,'OD R'!$D:$D,Celkem!D2563)</f>
        <v>30.142857142857142</v>
      </c>
      <c r="O2563" s="21">
        <f>SUMIFS('OD R'!$H:$H,'OD R'!B:B,Celkem!B2563,'OD R'!$D:$D,Celkem!D2563)</f>
        <v>0</v>
      </c>
    </row>
    <row r="2564" spans="1:15" x14ac:dyDescent="0.25">
      <c r="A2564" t="s">
        <v>3</v>
      </c>
      <c r="B2564" t="s">
        <v>2582</v>
      </c>
      <c r="C2564" t="s">
        <v>2583</v>
      </c>
      <c r="D2564" t="s">
        <v>2</v>
      </c>
      <c r="E2564" s="17">
        <v>1</v>
      </c>
      <c r="F2564" s="17">
        <v>2269.86</v>
      </c>
      <c r="G2564" s="17">
        <v>18051.633600000001</v>
      </c>
      <c r="H2564" s="17">
        <v>106058.208</v>
      </c>
      <c r="I2564" s="17">
        <v>0</v>
      </c>
      <c r="J2564" s="17">
        <v>0</v>
      </c>
      <c r="K2564" s="17">
        <v>0</v>
      </c>
      <c r="L2564" s="17">
        <v>126379.7016</v>
      </c>
      <c r="M2564" s="20">
        <f>SUMIFS('OD R'!$E:$E,'OD R'!B:B,Celkem!B2564,'OD R'!$D:$D,Celkem!D2564)</f>
        <v>15</v>
      </c>
      <c r="N2564" s="21">
        <f>SUMIFS('OD R'!$G:$G,'OD R'!B:B,Celkem!B2564,'OD R'!$D:$D,Celkem!D2564)</f>
        <v>16</v>
      </c>
      <c r="O2564" s="21">
        <f>SUMIFS('OD R'!$H:$H,'OD R'!B:B,Celkem!B2564,'OD R'!$D:$D,Celkem!D2564)</f>
        <v>0</v>
      </c>
    </row>
    <row r="2565" spans="1:15" x14ac:dyDescent="0.25">
      <c r="A2565" t="s">
        <v>3</v>
      </c>
      <c r="B2565" t="s">
        <v>2582</v>
      </c>
      <c r="C2565" t="s">
        <v>2583</v>
      </c>
      <c r="D2565" t="s">
        <v>21</v>
      </c>
      <c r="E2565" s="17">
        <v>7</v>
      </c>
      <c r="F2565" s="17">
        <v>5972.8742857142861</v>
      </c>
      <c r="G2565" s="17">
        <v>48626.343957142853</v>
      </c>
      <c r="H2565" s="17">
        <v>87409.716357142868</v>
      </c>
      <c r="I2565" s="17">
        <v>0</v>
      </c>
      <c r="J2565" s="17">
        <v>0</v>
      </c>
      <c r="K2565" s="17">
        <v>91.182857142857145</v>
      </c>
      <c r="L2565" s="17">
        <v>142100.11745714286</v>
      </c>
      <c r="M2565" s="20">
        <f>SUMIFS('OD R'!$E:$E,'OD R'!B:B,Celkem!B2565,'OD R'!$D:$D,Celkem!D2565)</f>
        <v>15</v>
      </c>
      <c r="N2565" s="21">
        <f>SUMIFS('OD R'!$G:$G,'OD R'!B:B,Celkem!B2565,'OD R'!$D:$D,Celkem!D2565)</f>
        <v>11.714285714285714</v>
      </c>
      <c r="O2565" s="21">
        <f>SUMIFS('OD R'!$H:$H,'OD R'!B:B,Celkem!B2565,'OD R'!$D:$D,Celkem!D2565)</f>
        <v>0</v>
      </c>
    </row>
    <row r="2566" spans="1:15" x14ac:dyDescent="0.25">
      <c r="A2566" t="s">
        <v>3</v>
      </c>
      <c r="B2566" t="s">
        <v>2584</v>
      </c>
      <c r="C2566" t="s">
        <v>2585</v>
      </c>
      <c r="D2566" t="s">
        <v>2</v>
      </c>
      <c r="E2566" s="17">
        <v>1</v>
      </c>
      <c r="F2566" s="17">
        <v>14392.26</v>
      </c>
      <c r="G2566" s="17">
        <v>39024.068399999996</v>
      </c>
      <c r="H2566" s="17">
        <v>159087.31200000001</v>
      </c>
      <c r="I2566" s="17">
        <v>0</v>
      </c>
      <c r="J2566" s="17">
        <v>0</v>
      </c>
      <c r="K2566" s="17">
        <v>0</v>
      </c>
      <c r="L2566" s="17">
        <v>212503.6404</v>
      </c>
      <c r="M2566" s="20">
        <f>SUMIFS('OD R'!$E:$E,'OD R'!B:B,Celkem!B2566,'OD R'!$D:$D,Celkem!D2566)</f>
        <v>12</v>
      </c>
      <c r="N2566" s="21">
        <f>SUMIFS('OD R'!$G:$G,'OD R'!B:B,Celkem!B2566,'OD R'!$D:$D,Celkem!D2566)</f>
        <v>24</v>
      </c>
      <c r="O2566" s="21">
        <f>SUMIFS('OD R'!$H:$H,'OD R'!B:B,Celkem!B2566,'OD R'!$D:$D,Celkem!D2566)</f>
        <v>0</v>
      </c>
    </row>
    <row r="2567" spans="1:15" x14ac:dyDescent="0.25">
      <c r="A2567" t="s">
        <v>3</v>
      </c>
      <c r="B2567" t="s">
        <v>2584</v>
      </c>
      <c r="C2567" t="s">
        <v>2585</v>
      </c>
      <c r="D2567" t="s">
        <v>21</v>
      </c>
      <c r="E2567" s="17">
        <v>3</v>
      </c>
      <c r="F2567" s="17">
        <v>20392.91</v>
      </c>
      <c r="G2567" s="17">
        <v>33515.77623333333</v>
      </c>
      <c r="H2567" s="17">
        <v>145180.63546666666</v>
      </c>
      <c r="I2567" s="17">
        <v>0</v>
      </c>
      <c r="J2567" s="17">
        <v>0</v>
      </c>
      <c r="K2567" s="17">
        <v>1137.24</v>
      </c>
      <c r="L2567" s="17">
        <v>200226.56169999996</v>
      </c>
      <c r="M2567" s="20">
        <f>SUMIFS('OD R'!$E:$E,'OD R'!B:B,Celkem!B2567,'OD R'!$D:$D,Celkem!D2567)</f>
        <v>12</v>
      </c>
      <c r="N2567" s="21">
        <f>SUMIFS('OD R'!$G:$G,'OD R'!B:B,Celkem!B2567,'OD R'!$D:$D,Celkem!D2567)</f>
        <v>17.666666666666668</v>
      </c>
      <c r="O2567" s="21">
        <f>SUMIFS('OD R'!$H:$H,'OD R'!B:B,Celkem!B2567,'OD R'!$D:$D,Celkem!D2567)</f>
        <v>0</v>
      </c>
    </row>
    <row r="2568" spans="1:15" x14ac:dyDescent="0.25">
      <c r="A2568" t="s">
        <v>3</v>
      </c>
      <c r="B2568" t="s">
        <v>2586</v>
      </c>
      <c r="C2568" t="s">
        <v>2587</v>
      </c>
      <c r="D2568" t="s">
        <v>2</v>
      </c>
      <c r="E2568" s="17">
        <v>3</v>
      </c>
      <c r="F2568" s="17">
        <v>3666.4233333333336</v>
      </c>
      <c r="G2568" s="17">
        <v>22319.99146666667</v>
      </c>
      <c r="H2568" s="17">
        <v>64156.911400000005</v>
      </c>
      <c r="I2568" s="17">
        <v>0</v>
      </c>
      <c r="J2568" s="17">
        <v>0</v>
      </c>
      <c r="K2568" s="17">
        <v>0</v>
      </c>
      <c r="L2568" s="17">
        <v>90143.32620000001</v>
      </c>
      <c r="M2568" s="20">
        <f>SUMIFS('OD R'!$E:$E,'OD R'!B:B,Celkem!B2568,'OD R'!$D:$D,Celkem!D2568)</f>
        <v>6</v>
      </c>
      <c r="N2568" s="21">
        <f>SUMIFS('OD R'!$G:$G,'OD R'!B:B,Celkem!B2568,'OD R'!$D:$D,Celkem!D2568)</f>
        <v>9.6666666666666661</v>
      </c>
      <c r="O2568" s="21">
        <f>SUMIFS('OD R'!$H:$H,'OD R'!B:B,Celkem!B2568,'OD R'!$D:$D,Celkem!D2568)</f>
        <v>0</v>
      </c>
    </row>
    <row r="2569" spans="1:15" x14ac:dyDescent="0.25">
      <c r="A2569" t="s">
        <v>3</v>
      </c>
      <c r="B2569" t="s">
        <v>2586</v>
      </c>
      <c r="C2569" t="s">
        <v>2587</v>
      </c>
      <c r="D2569" t="s">
        <v>21</v>
      </c>
      <c r="E2569" s="17">
        <v>16</v>
      </c>
      <c r="F2569" s="17">
        <v>2872.7243749999998</v>
      </c>
      <c r="G2569" s="17">
        <v>32827.593549999998</v>
      </c>
      <c r="H2569" s="17">
        <v>49822.167393750002</v>
      </c>
      <c r="I2569" s="17">
        <v>0</v>
      </c>
      <c r="J2569" s="17">
        <v>0</v>
      </c>
      <c r="K2569" s="17">
        <v>5835.4981250000001</v>
      </c>
      <c r="L2569" s="17">
        <v>91357.983443749996</v>
      </c>
      <c r="M2569" s="20">
        <f>SUMIFS('OD R'!$E:$E,'OD R'!B:B,Celkem!B2569,'OD R'!$D:$D,Celkem!D2569)</f>
        <v>6</v>
      </c>
      <c r="N2569" s="21">
        <f>SUMIFS('OD R'!$G:$G,'OD R'!B:B,Celkem!B2569,'OD R'!$D:$D,Celkem!D2569)</f>
        <v>7.9375</v>
      </c>
      <c r="O2569" s="21">
        <f>SUMIFS('OD R'!$H:$H,'OD R'!B:B,Celkem!B2569,'OD R'!$D:$D,Celkem!D2569)</f>
        <v>0</v>
      </c>
    </row>
    <row r="2570" spans="1:15" x14ac:dyDescent="0.25">
      <c r="A2570" t="s">
        <v>3</v>
      </c>
      <c r="B2570" t="s">
        <v>2588</v>
      </c>
      <c r="C2570" t="s">
        <v>2589</v>
      </c>
      <c r="D2570" t="s">
        <v>2</v>
      </c>
      <c r="E2570" s="17">
        <v>2</v>
      </c>
      <c r="F2570" s="17">
        <v>22532.205000000002</v>
      </c>
      <c r="G2570" s="17">
        <v>45657.178399999997</v>
      </c>
      <c r="H2570" s="17">
        <v>131101.14569999999</v>
      </c>
      <c r="I2570" s="17">
        <v>0</v>
      </c>
      <c r="J2570" s="17">
        <v>0</v>
      </c>
      <c r="K2570" s="17">
        <v>0</v>
      </c>
      <c r="L2570" s="17">
        <v>199290.52909999999</v>
      </c>
      <c r="M2570" s="20">
        <f>SUMIFS('OD R'!$E:$E,'OD R'!B:B,Celkem!B2570,'OD R'!$D:$D,Celkem!D2570)</f>
        <v>19</v>
      </c>
      <c r="N2570" s="21">
        <f>SUMIFS('OD R'!$G:$G,'OD R'!B:B,Celkem!B2570,'OD R'!$D:$D,Celkem!D2570)</f>
        <v>19</v>
      </c>
      <c r="O2570" s="21">
        <f>SUMIFS('OD R'!$H:$H,'OD R'!B:B,Celkem!B2570,'OD R'!$D:$D,Celkem!D2570)</f>
        <v>0</v>
      </c>
    </row>
    <row r="2571" spans="1:15" x14ac:dyDescent="0.25">
      <c r="A2571" t="s">
        <v>3</v>
      </c>
      <c r="B2571" t="s">
        <v>2588</v>
      </c>
      <c r="C2571" t="s">
        <v>2589</v>
      </c>
      <c r="D2571" t="s">
        <v>21</v>
      </c>
      <c r="E2571" s="17">
        <v>32</v>
      </c>
      <c r="F2571" s="17">
        <v>5355.4075000000003</v>
      </c>
      <c r="G2571" s="17">
        <v>46659.644421874997</v>
      </c>
      <c r="H2571" s="17">
        <v>126835.339675</v>
      </c>
      <c r="I2571" s="17">
        <v>2417.2299937500002</v>
      </c>
      <c r="J2571" s="17">
        <v>120.04796875</v>
      </c>
      <c r="K2571" s="17">
        <v>7369.0409374999999</v>
      </c>
      <c r="L2571" s="17">
        <v>188756.71049687496</v>
      </c>
      <c r="M2571" s="20">
        <f>SUMIFS('OD R'!$E:$E,'OD R'!B:B,Celkem!B2571,'OD R'!$D:$D,Celkem!D2571)</f>
        <v>19</v>
      </c>
      <c r="N2571" s="21">
        <f>SUMIFS('OD R'!$G:$G,'OD R'!B:B,Celkem!B2571,'OD R'!$D:$D,Celkem!D2571)</f>
        <v>21.03125</v>
      </c>
      <c r="O2571" s="21">
        <f>SUMIFS('OD R'!$H:$H,'OD R'!B:B,Celkem!B2571,'OD R'!$D:$D,Celkem!D2571)</f>
        <v>6.25E-2</v>
      </c>
    </row>
    <row r="2572" spans="1:15" x14ac:dyDescent="0.25">
      <c r="A2572" t="s">
        <v>3</v>
      </c>
      <c r="B2572" t="s">
        <v>2590</v>
      </c>
      <c r="C2572" t="s">
        <v>2591</v>
      </c>
      <c r="D2572" t="s">
        <v>2</v>
      </c>
      <c r="E2572" s="17">
        <v>4</v>
      </c>
      <c r="F2572" s="17">
        <v>8266.7175000000007</v>
      </c>
      <c r="G2572" s="17">
        <v>75797.235174999994</v>
      </c>
      <c r="H2572" s="17">
        <v>183033.95632500001</v>
      </c>
      <c r="I2572" s="17">
        <v>0</v>
      </c>
      <c r="J2572" s="17">
        <v>0</v>
      </c>
      <c r="K2572" s="17">
        <v>0</v>
      </c>
      <c r="L2572" s="17">
        <v>267097.90899999999</v>
      </c>
      <c r="M2572" s="20">
        <f>SUMIFS('OD R'!$E:$E,'OD R'!B:B,Celkem!B2572,'OD R'!$D:$D,Celkem!D2572)</f>
        <v>15</v>
      </c>
      <c r="N2572" s="21">
        <f>SUMIFS('OD R'!$G:$G,'OD R'!B:B,Celkem!B2572,'OD R'!$D:$D,Celkem!D2572)</f>
        <v>27.5</v>
      </c>
      <c r="O2572" s="21">
        <f>SUMIFS('OD R'!$H:$H,'OD R'!B:B,Celkem!B2572,'OD R'!$D:$D,Celkem!D2572)</f>
        <v>0</v>
      </c>
    </row>
    <row r="2573" spans="1:15" x14ac:dyDescent="0.25">
      <c r="A2573" t="s">
        <v>3</v>
      </c>
      <c r="B2573" t="s">
        <v>2590</v>
      </c>
      <c r="C2573" t="s">
        <v>2591</v>
      </c>
      <c r="D2573" t="s">
        <v>21</v>
      </c>
      <c r="E2573" s="17">
        <v>54</v>
      </c>
      <c r="F2573" s="17">
        <v>3663.736851851852</v>
      </c>
      <c r="G2573" s="17">
        <v>36560.913531481485</v>
      </c>
      <c r="H2573" s="17">
        <v>114655.20879259259</v>
      </c>
      <c r="I2573" s="17">
        <v>975.86793518518516</v>
      </c>
      <c r="J2573" s="17">
        <v>99.595351851851859</v>
      </c>
      <c r="K2573" s="17">
        <v>15983.397407407407</v>
      </c>
      <c r="L2573" s="17">
        <v>171938.71987037038</v>
      </c>
      <c r="M2573" s="20">
        <f>SUMIFS('OD R'!$E:$E,'OD R'!B:B,Celkem!B2573,'OD R'!$D:$D,Celkem!D2573)</f>
        <v>15</v>
      </c>
      <c r="N2573" s="21">
        <f>SUMIFS('OD R'!$G:$G,'OD R'!B:B,Celkem!B2573,'OD R'!$D:$D,Celkem!D2573)</f>
        <v>15.037037037037036</v>
      </c>
      <c r="O2573" s="21">
        <f>SUMIFS('OD R'!$H:$H,'OD R'!B:B,Celkem!B2573,'OD R'!$D:$D,Celkem!D2573)</f>
        <v>9.2592592592592587E-2</v>
      </c>
    </row>
    <row r="2574" spans="1:15" x14ac:dyDescent="0.25">
      <c r="A2574" t="s">
        <v>3</v>
      </c>
      <c r="B2574" t="s">
        <v>2592</v>
      </c>
      <c r="C2574" t="s">
        <v>2593</v>
      </c>
      <c r="D2574" t="s">
        <v>2</v>
      </c>
      <c r="E2574" s="17">
        <v>1</v>
      </c>
      <c r="F2574" s="17">
        <v>8330.91</v>
      </c>
      <c r="G2574" s="17">
        <v>84565.349900000001</v>
      </c>
      <c r="H2574" s="17">
        <v>74241.615600000005</v>
      </c>
      <c r="I2574" s="17">
        <v>75795.153200000001</v>
      </c>
      <c r="J2574" s="17">
        <v>13317.28</v>
      </c>
      <c r="K2574" s="17">
        <v>0</v>
      </c>
      <c r="L2574" s="17">
        <v>256250.30870000002</v>
      </c>
      <c r="M2574" s="20">
        <f>SUMIFS('OD R'!$E:$E,'OD R'!B:B,Celkem!B2574,'OD R'!$D:$D,Celkem!D2574)</f>
        <v>13</v>
      </c>
      <c r="N2574" s="21">
        <f>SUMIFS('OD R'!$G:$G,'OD R'!B:B,Celkem!B2574,'OD R'!$D:$D,Celkem!D2574)</f>
        <v>10</v>
      </c>
      <c r="O2574" s="21">
        <f>SUMIFS('OD R'!$H:$H,'OD R'!B:B,Celkem!B2574,'OD R'!$D:$D,Celkem!D2574)</f>
        <v>2</v>
      </c>
    </row>
    <row r="2575" spans="1:15" x14ac:dyDescent="0.25">
      <c r="A2575" t="s">
        <v>3</v>
      </c>
      <c r="B2575" t="s">
        <v>2592</v>
      </c>
      <c r="C2575" t="s">
        <v>2593</v>
      </c>
      <c r="D2575" t="s">
        <v>21</v>
      </c>
      <c r="E2575" s="17">
        <v>39</v>
      </c>
      <c r="F2575" s="17">
        <v>4834.1105128205127</v>
      </c>
      <c r="G2575" s="17">
        <v>32807.813156410259</v>
      </c>
      <c r="H2575" s="17">
        <v>102342.79963076922</v>
      </c>
      <c r="I2575" s="17">
        <v>2384.0310179487183</v>
      </c>
      <c r="J2575" s="17">
        <v>316.61005128205124</v>
      </c>
      <c r="K2575" s="17">
        <v>30178.231025641027</v>
      </c>
      <c r="L2575" s="17">
        <v>172863.59539487181</v>
      </c>
      <c r="M2575" s="20">
        <f>SUMIFS('OD R'!$E:$E,'OD R'!B:B,Celkem!B2575,'OD R'!$D:$D,Celkem!D2575)</f>
        <v>13</v>
      </c>
      <c r="N2575" s="21">
        <f>SUMIFS('OD R'!$G:$G,'OD R'!B:B,Celkem!B2575,'OD R'!$D:$D,Celkem!D2575)</f>
        <v>13.025641025641026</v>
      </c>
      <c r="O2575" s="21">
        <f>SUMIFS('OD R'!$H:$H,'OD R'!B:B,Celkem!B2575,'OD R'!$D:$D,Celkem!D2575)</f>
        <v>0.23076923076923078</v>
      </c>
    </row>
    <row r="2576" spans="1:15" x14ac:dyDescent="0.25">
      <c r="A2576" t="s">
        <v>3</v>
      </c>
      <c r="B2576" t="s">
        <v>2594</v>
      </c>
      <c r="C2576" t="s">
        <v>2595</v>
      </c>
      <c r="D2576" t="s">
        <v>2</v>
      </c>
      <c r="E2576" s="17">
        <v>3</v>
      </c>
      <c r="F2576" s="17">
        <v>0</v>
      </c>
      <c r="G2576" s="17">
        <v>26742.502866666666</v>
      </c>
      <c r="H2576" s="17">
        <v>87619.8796</v>
      </c>
      <c r="I2576" s="17">
        <v>0</v>
      </c>
      <c r="J2576" s="17">
        <v>0</v>
      </c>
      <c r="K2576" s="17">
        <v>0</v>
      </c>
      <c r="L2576" s="17">
        <v>114362.38246666666</v>
      </c>
      <c r="M2576" s="20">
        <f>SUMIFS('OD R'!$E:$E,'OD R'!B:B,Celkem!B2576,'OD R'!$D:$D,Celkem!D2576)</f>
        <v>8</v>
      </c>
      <c r="N2576" s="21">
        <f>SUMIFS('OD R'!$G:$G,'OD R'!B:B,Celkem!B2576,'OD R'!$D:$D,Celkem!D2576)</f>
        <v>13</v>
      </c>
      <c r="O2576" s="21">
        <f>SUMIFS('OD R'!$H:$H,'OD R'!B:B,Celkem!B2576,'OD R'!$D:$D,Celkem!D2576)</f>
        <v>0</v>
      </c>
    </row>
    <row r="2577" spans="1:15" x14ac:dyDescent="0.25">
      <c r="A2577" t="s">
        <v>3</v>
      </c>
      <c r="B2577" t="s">
        <v>2594</v>
      </c>
      <c r="C2577" t="s">
        <v>2595</v>
      </c>
      <c r="D2577" t="s">
        <v>21</v>
      </c>
      <c r="E2577" s="17">
        <v>93</v>
      </c>
      <c r="F2577" s="17">
        <v>3464.624946236559</v>
      </c>
      <c r="G2577" s="17">
        <v>31001.11390860215</v>
      </c>
      <c r="H2577" s="17">
        <v>66706.113301075267</v>
      </c>
      <c r="I2577" s="17">
        <v>3853.1043634408602</v>
      </c>
      <c r="J2577" s="17">
        <v>246.91199569892476</v>
      </c>
      <c r="K2577" s="17">
        <v>8005.934946236559</v>
      </c>
      <c r="L2577" s="17">
        <v>113277.80346129033</v>
      </c>
      <c r="M2577" s="20">
        <f>SUMIFS('OD R'!$E:$E,'OD R'!B:B,Celkem!B2577,'OD R'!$D:$D,Celkem!D2577)</f>
        <v>8</v>
      </c>
      <c r="N2577" s="21">
        <f>SUMIFS('OD R'!$G:$G,'OD R'!B:B,Celkem!B2577,'OD R'!$D:$D,Celkem!D2577)</f>
        <v>8.9677419354838701</v>
      </c>
      <c r="O2577" s="21">
        <f>SUMIFS('OD R'!$H:$H,'OD R'!B:B,Celkem!B2577,'OD R'!$D:$D,Celkem!D2577)</f>
        <v>0.36559139784946237</v>
      </c>
    </row>
    <row r="2578" spans="1:15" x14ac:dyDescent="0.25">
      <c r="A2578" t="s">
        <v>3</v>
      </c>
      <c r="B2578" t="s">
        <v>2596</v>
      </c>
      <c r="C2578" t="s">
        <v>2597</v>
      </c>
      <c r="D2578" t="s">
        <v>2</v>
      </c>
      <c r="E2578" s="17">
        <v>1</v>
      </c>
      <c r="F2578" s="17">
        <v>2511.1999999999998</v>
      </c>
      <c r="G2578" s="17">
        <v>155830.41500000001</v>
      </c>
      <c r="H2578" s="17">
        <v>212116.416</v>
      </c>
      <c r="I2578" s="17">
        <v>0</v>
      </c>
      <c r="J2578" s="17">
        <v>0</v>
      </c>
      <c r="K2578" s="17">
        <v>0</v>
      </c>
      <c r="L2578" s="17">
        <v>370458.03100000002</v>
      </c>
      <c r="M2578" s="20">
        <f>SUMIFS('OD R'!$E:$E,'OD R'!B:B,Celkem!B2578,'OD R'!$D:$D,Celkem!D2578)</f>
        <v>38</v>
      </c>
      <c r="N2578" s="21">
        <f>SUMIFS('OD R'!$G:$G,'OD R'!B:B,Celkem!B2578,'OD R'!$D:$D,Celkem!D2578)</f>
        <v>32</v>
      </c>
      <c r="O2578" s="21">
        <f>SUMIFS('OD R'!$H:$H,'OD R'!B:B,Celkem!B2578,'OD R'!$D:$D,Celkem!D2578)</f>
        <v>0</v>
      </c>
    </row>
    <row r="2579" spans="1:15" x14ac:dyDescent="0.25">
      <c r="A2579" t="s">
        <v>3</v>
      </c>
      <c r="B2579" t="s">
        <v>2596</v>
      </c>
      <c r="C2579" t="s">
        <v>2597</v>
      </c>
      <c r="D2579" t="s">
        <v>21</v>
      </c>
      <c r="E2579" s="17">
        <v>22</v>
      </c>
      <c r="F2579" s="17">
        <v>13899.220000000001</v>
      </c>
      <c r="G2579" s="17">
        <v>155051.01548636364</v>
      </c>
      <c r="H2579" s="17">
        <v>175409.37801363636</v>
      </c>
      <c r="I2579" s="17">
        <v>0</v>
      </c>
      <c r="J2579" s="17">
        <v>0</v>
      </c>
      <c r="K2579" s="17">
        <v>19173.162727272727</v>
      </c>
      <c r="L2579" s="17">
        <v>363532.7762272727</v>
      </c>
      <c r="M2579" s="20">
        <f>SUMIFS('OD R'!$E:$E,'OD R'!B:B,Celkem!B2579,'OD R'!$D:$D,Celkem!D2579)</f>
        <v>38</v>
      </c>
      <c r="N2579" s="21">
        <f>SUMIFS('OD R'!$G:$G,'OD R'!B:B,Celkem!B2579,'OD R'!$D:$D,Celkem!D2579)</f>
        <v>30.09090909090909</v>
      </c>
      <c r="O2579" s="21">
        <f>SUMIFS('OD R'!$H:$H,'OD R'!B:B,Celkem!B2579,'OD R'!$D:$D,Celkem!D2579)</f>
        <v>0</v>
      </c>
    </row>
    <row r="2580" spans="1:15" x14ac:dyDescent="0.25">
      <c r="A2580" t="s">
        <v>3</v>
      </c>
      <c r="B2580" t="s">
        <v>2598</v>
      </c>
      <c r="C2580" t="s">
        <v>2599</v>
      </c>
      <c r="D2580" t="s">
        <v>2</v>
      </c>
      <c r="E2580" s="17">
        <v>1</v>
      </c>
      <c r="F2580" s="17">
        <v>17329.939999999999</v>
      </c>
      <c r="G2580" s="17">
        <v>29038.384600000001</v>
      </c>
      <c r="H2580" s="17">
        <v>159087.31200000001</v>
      </c>
      <c r="I2580" s="17">
        <v>0</v>
      </c>
      <c r="J2580" s="17">
        <v>0</v>
      </c>
      <c r="K2580" s="17">
        <v>0</v>
      </c>
      <c r="L2580" s="17">
        <v>205455.6366</v>
      </c>
      <c r="M2580" s="20">
        <f>SUMIFS('OD R'!$E:$E,'OD R'!B:B,Celkem!B2580,'OD R'!$D:$D,Celkem!D2580)</f>
        <v>18</v>
      </c>
      <c r="N2580" s="21">
        <f>SUMIFS('OD R'!$G:$G,'OD R'!B:B,Celkem!B2580,'OD R'!$D:$D,Celkem!D2580)</f>
        <v>24</v>
      </c>
      <c r="O2580" s="21">
        <f>SUMIFS('OD R'!$H:$H,'OD R'!B:B,Celkem!B2580,'OD R'!$D:$D,Celkem!D2580)</f>
        <v>0</v>
      </c>
    </row>
    <row r="2581" spans="1:15" x14ac:dyDescent="0.25">
      <c r="A2581" t="s">
        <v>3</v>
      </c>
      <c r="B2581" t="s">
        <v>2598</v>
      </c>
      <c r="C2581" t="s">
        <v>2599</v>
      </c>
      <c r="D2581" t="s">
        <v>21</v>
      </c>
      <c r="E2581" s="17">
        <v>5</v>
      </c>
      <c r="F2581" s="17">
        <v>54188.357999999993</v>
      </c>
      <c r="G2581" s="17">
        <v>70931.976739999998</v>
      </c>
      <c r="H2581" s="17">
        <v>102632.70012000001</v>
      </c>
      <c r="I2581" s="17">
        <v>0</v>
      </c>
      <c r="J2581" s="17">
        <v>1075.6298000000002</v>
      </c>
      <c r="K2581" s="17">
        <v>451.274</v>
      </c>
      <c r="L2581" s="17">
        <v>229279.93866000001</v>
      </c>
      <c r="M2581" s="20">
        <f>SUMIFS('OD R'!$E:$E,'OD R'!B:B,Celkem!B2581,'OD R'!$D:$D,Celkem!D2581)</f>
        <v>18</v>
      </c>
      <c r="N2581" s="21">
        <f>SUMIFS('OD R'!$G:$G,'OD R'!B:B,Celkem!B2581,'OD R'!$D:$D,Celkem!D2581)</f>
        <v>13.8</v>
      </c>
      <c r="O2581" s="21">
        <f>SUMIFS('OD R'!$H:$H,'OD R'!B:B,Celkem!B2581,'OD R'!$D:$D,Celkem!D2581)</f>
        <v>0</v>
      </c>
    </row>
    <row r="2582" spans="1:15" x14ac:dyDescent="0.25">
      <c r="A2582" t="s">
        <v>3</v>
      </c>
      <c r="B2582" t="s">
        <v>2600</v>
      </c>
      <c r="C2582" t="s">
        <v>2601</v>
      </c>
      <c r="D2582" t="s">
        <v>2</v>
      </c>
      <c r="E2582" s="17">
        <v>5</v>
      </c>
      <c r="F2582" s="17">
        <v>14928.485999999999</v>
      </c>
      <c r="G2582" s="17">
        <v>42755.94094</v>
      </c>
      <c r="H2582" s="17">
        <v>155397.20850000001</v>
      </c>
      <c r="I2582" s="17">
        <v>0</v>
      </c>
      <c r="J2582" s="17">
        <v>8607.5311199999996</v>
      </c>
      <c r="K2582" s="17">
        <v>0</v>
      </c>
      <c r="L2582" s="17">
        <v>221689.16656000001</v>
      </c>
      <c r="M2582" s="20">
        <f>SUMIFS('OD R'!$E:$E,'OD R'!B:B,Celkem!B2582,'OD R'!$D:$D,Celkem!D2582)</f>
        <v>14</v>
      </c>
      <c r="N2582" s="21">
        <f>SUMIFS('OD R'!$G:$G,'OD R'!B:B,Celkem!B2582,'OD R'!$D:$D,Celkem!D2582)</f>
        <v>22.4</v>
      </c>
      <c r="O2582" s="21">
        <f>SUMIFS('OD R'!$H:$H,'OD R'!B:B,Celkem!B2582,'OD R'!$D:$D,Celkem!D2582)</f>
        <v>0</v>
      </c>
    </row>
    <row r="2583" spans="1:15" x14ac:dyDescent="0.25">
      <c r="A2583" t="s">
        <v>3</v>
      </c>
      <c r="B2583" t="s">
        <v>2600</v>
      </c>
      <c r="C2583" t="s">
        <v>2601</v>
      </c>
      <c r="D2583" t="s">
        <v>21</v>
      </c>
      <c r="E2583" s="17">
        <v>55</v>
      </c>
      <c r="F2583" s="17">
        <v>6161.2723636363635</v>
      </c>
      <c r="G2583" s="17">
        <v>44286.939659999996</v>
      </c>
      <c r="H2583" s="17">
        <v>89478.338172727264</v>
      </c>
      <c r="I2583" s="17">
        <v>0</v>
      </c>
      <c r="J2583" s="17">
        <v>0</v>
      </c>
      <c r="K2583" s="17">
        <v>3391.4041818181822</v>
      </c>
      <c r="L2583" s="17">
        <v>143317.95437818181</v>
      </c>
      <c r="M2583" s="20">
        <f>SUMIFS('OD R'!$E:$E,'OD R'!B:B,Celkem!B2583,'OD R'!$D:$D,Celkem!D2583)</f>
        <v>14</v>
      </c>
      <c r="N2583" s="21">
        <f>SUMIFS('OD R'!$G:$G,'OD R'!B:B,Celkem!B2583,'OD R'!$D:$D,Celkem!D2583)</f>
        <v>15.127272727272727</v>
      </c>
      <c r="O2583" s="21">
        <f>SUMIFS('OD R'!$H:$H,'OD R'!B:B,Celkem!B2583,'OD R'!$D:$D,Celkem!D2583)</f>
        <v>0</v>
      </c>
    </row>
    <row r="2584" spans="1:15" x14ac:dyDescent="0.25">
      <c r="A2584" t="s">
        <v>3</v>
      </c>
      <c r="B2584" t="s">
        <v>2602</v>
      </c>
      <c r="C2584" t="s">
        <v>2603</v>
      </c>
      <c r="D2584" t="s">
        <v>2</v>
      </c>
      <c r="E2584" s="17">
        <v>4</v>
      </c>
      <c r="F2584" s="17">
        <v>8552.8425000000007</v>
      </c>
      <c r="G2584" s="17">
        <v>32112.729175</v>
      </c>
      <c r="H2584" s="17">
        <v>108205.72515</v>
      </c>
      <c r="I2584" s="17">
        <v>0</v>
      </c>
      <c r="J2584" s="17">
        <v>0</v>
      </c>
      <c r="K2584" s="17">
        <v>0</v>
      </c>
      <c r="L2584" s="17">
        <v>148871.296825</v>
      </c>
      <c r="M2584" s="20">
        <f>SUMIFS('OD R'!$E:$E,'OD R'!B:B,Celkem!B2584,'OD R'!$D:$D,Celkem!D2584)</f>
        <v>11</v>
      </c>
      <c r="N2584" s="21">
        <f>SUMIFS('OD R'!$G:$G,'OD R'!B:B,Celkem!B2584,'OD R'!$D:$D,Celkem!D2584)</f>
        <v>16</v>
      </c>
      <c r="O2584" s="21">
        <f>SUMIFS('OD R'!$H:$H,'OD R'!B:B,Celkem!B2584,'OD R'!$D:$D,Celkem!D2584)</f>
        <v>0</v>
      </c>
    </row>
    <row r="2585" spans="1:15" x14ac:dyDescent="0.25">
      <c r="A2585" t="s">
        <v>3</v>
      </c>
      <c r="B2585" t="s">
        <v>2602</v>
      </c>
      <c r="C2585" t="s">
        <v>2603</v>
      </c>
      <c r="D2585" t="s">
        <v>21</v>
      </c>
      <c r="E2585" s="17">
        <v>19</v>
      </c>
      <c r="F2585" s="17">
        <v>9099.9499999999989</v>
      </c>
      <c r="G2585" s="17">
        <v>29749.503484210527</v>
      </c>
      <c r="H2585" s="17">
        <v>83649.977578947364</v>
      </c>
      <c r="I2585" s="17">
        <v>11760.729631578948</v>
      </c>
      <c r="J2585" s="17">
        <v>0</v>
      </c>
      <c r="K2585" s="17">
        <v>978.90052631578953</v>
      </c>
      <c r="L2585" s="17">
        <v>135239.06122105263</v>
      </c>
      <c r="M2585" s="20">
        <f>SUMIFS('OD R'!$E:$E,'OD R'!B:B,Celkem!B2585,'OD R'!$D:$D,Celkem!D2585)</f>
        <v>11</v>
      </c>
      <c r="N2585" s="21">
        <f>SUMIFS('OD R'!$G:$G,'OD R'!B:B,Celkem!B2585,'OD R'!$D:$D,Celkem!D2585)</f>
        <v>10.947368421052632</v>
      </c>
      <c r="O2585" s="21">
        <f>SUMIFS('OD R'!$H:$H,'OD R'!B:B,Celkem!B2585,'OD R'!$D:$D,Celkem!D2585)</f>
        <v>0.31578947368421051</v>
      </c>
    </row>
    <row r="2586" spans="1:15" x14ac:dyDescent="0.25">
      <c r="A2586" t="s">
        <v>3</v>
      </c>
      <c r="B2586" t="s">
        <v>2604</v>
      </c>
      <c r="C2586" t="s">
        <v>2605</v>
      </c>
      <c r="D2586" t="s">
        <v>2</v>
      </c>
      <c r="E2586" s="17">
        <v>11</v>
      </c>
      <c r="F2586" s="17">
        <v>4756.1154545454547</v>
      </c>
      <c r="G2586" s="17">
        <v>33629.544890909092</v>
      </c>
      <c r="H2586" s="17">
        <v>115629.79454545454</v>
      </c>
      <c r="I2586" s="17">
        <v>0</v>
      </c>
      <c r="J2586" s="17">
        <v>0</v>
      </c>
      <c r="K2586" s="17">
        <v>0</v>
      </c>
      <c r="L2586" s="17">
        <v>154015.45489090908</v>
      </c>
      <c r="M2586" s="20">
        <f>SUMIFS('OD R'!$E:$E,'OD R'!B:B,Celkem!B2586,'OD R'!$D:$D,Celkem!D2586)</f>
        <v>8</v>
      </c>
      <c r="N2586" s="21">
        <f>SUMIFS('OD R'!$G:$G,'OD R'!B:B,Celkem!B2586,'OD R'!$D:$D,Celkem!D2586)</f>
        <v>17.272727272727273</v>
      </c>
      <c r="O2586" s="21">
        <f>SUMIFS('OD R'!$H:$H,'OD R'!B:B,Celkem!B2586,'OD R'!$D:$D,Celkem!D2586)</f>
        <v>0</v>
      </c>
    </row>
    <row r="2587" spans="1:15" x14ac:dyDescent="0.25">
      <c r="A2587" t="s">
        <v>3</v>
      </c>
      <c r="B2587" t="s">
        <v>2604</v>
      </c>
      <c r="C2587" t="s">
        <v>2605</v>
      </c>
      <c r="D2587" t="s">
        <v>21</v>
      </c>
      <c r="E2587" s="17">
        <v>91</v>
      </c>
      <c r="F2587" s="17">
        <v>2903.3251648351652</v>
      </c>
      <c r="G2587" s="17">
        <v>25743.136225274724</v>
      </c>
      <c r="H2587" s="17">
        <v>50722.368657142855</v>
      </c>
      <c r="I2587" s="17">
        <v>629.95927472527478</v>
      </c>
      <c r="J2587" s="17">
        <v>26.127164835164837</v>
      </c>
      <c r="K2587" s="17">
        <v>59.886593406593413</v>
      </c>
      <c r="L2587" s="17">
        <v>80084.80308021979</v>
      </c>
      <c r="M2587" s="20">
        <f>SUMIFS('OD R'!$E:$E,'OD R'!B:B,Celkem!B2587,'OD R'!$D:$D,Celkem!D2587)</f>
        <v>8</v>
      </c>
      <c r="N2587" s="21">
        <f>SUMIFS('OD R'!$G:$G,'OD R'!B:B,Celkem!B2587,'OD R'!$D:$D,Celkem!D2587)</f>
        <v>6.4835164835164836</v>
      </c>
      <c r="O2587" s="21">
        <f>SUMIFS('OD R'!$H:$H,'OD R'!B:B,Celkem!B2587,'OD R'!$D:$D,Celkem!D2587)</f>
        <v>5.4945054945054944E-2</v>
      </c>
    </row>
    <row r="2588" spans="1:15" x14ac:dyDescent="0.25">
      <c r="A2588" t="s">
        <v>3</v>
      </c>
      <c r="B2588" t="s">
        <v>2606</v>
      </c>
      <c r="C2588" t="s">
        <v>2607</v>
      </c>
      <c r="D2588" t="s">
        <v>2</v>
      </c>
      <c r="E2588" s="17">
        <v>1</v>
      </c>
      <c r="F2588" s="17">
        <v>1407.06</v>
      </c>
      <c r="G2588" s="17">
        <v>108298.36719999999</v>
      </c>
      <c r="H2588" s="17">
        <v>205487.77799999999</v>
      </c>
      <c r="I2588" s="17">
        <v>0</v>
      </c>
      <c r="J2588" s="17">
        <v>0</v>
      </c>
      <c r="K2588" s="17">
        <v>0</v>
      </c>
      <c r="L2588" s="17">
        <v>315193.20519999997</v>
      </c>
      <c r="M2588" s="20">
        <f>SUMIFS('OD R'!$E:$E,'OD R'!B:B,Celkem!B2588,'OD R'!$D:$D,Celkem!D2588)</f>
        <v>23</v>
      </c>
      <c r="N2588" s="21">
        <f>SUMIFS('OD R'!$G:$G,'OD R'!B:B,Celkem!B2588,'OD R'!$D:$D,Celkem!D2588)</f>
        <v>31</v>
      </c>
      <c r="O2588" s="21">
        <f>SUMIFS('OD R'!$H:$H,'OD R'!B:B,Celkem!B2588,'OD R'!$D:$D,Celkem!D2588)</f>
        <v>0</v>
      </c>
    </row>
    <row r="2589" spans="1:15" x14ac:dyDescent="0.25">
      <c r="A2589" t="s">
        <v>3</v>
      </c>
      <c r="B2589" t="s">
        <v>2606</v>
      </c>
      <c r="C2589" t="s">
        <v>2607</v>
      </c>
      <c r="D2589" t="s">
        <v>21</v>
      </c>
      <c r="E2589" s="17">
        <v>3</v>
      </c>
      <c r="F2589" s="17">
        <v>34022.103333333333</v>
      </c>
      <c r="G2589" s="17">
        <v>209927.78819999998</v>
      </c>
      <c r="H2589" s="17">
        <v>371606.27333333337</v>
      </c>
      <c r="I2589" s="17">
        <v>77973.441200000001</v>
      </c>
      <c r="J2589" s="17">
        <v>1956.2708</v>
      </c>
      <c r="K2589" s="17">
        <v>116.64</v>
      </c>
      <c r="L2589" s="17">
        <v>695602.51686666673</v>
      </c>
      <c r="M2589" s="20">
        <f>SUMIFS('OD R'!$E:$E,'OD R'!B:B,Celkem!B2589,'OD R'!$D:$D,Celkem!D2589)</f>
        <v>23</v>
      </c>
      <c r="N2589" s="21">
        <f>SUMIFS('OD R'!$G:$G,'OD R'!B:B,Celkem!B2589,'OD R'!$D:$D,Celkem!D2589)</f>
        <v>49</v>
      </c>
      <c r="O2589" s="21">
        <f>SUMIFS('OD R'!$H:$H,'OD R'!B:B,Celkem!B2589,'OD R'!$D:$D,Celkem!D2589)</f>
        <v>4.666666666666667</v>
      </c>
    </row>
    <row r="2590" spans="1:15" x14ac:dyDescent="0.25">
      <c r="A2590" t="s">
        <v>3</v>
      </c>
      <c r="B2590" t="s">
        <v>2608</v>
      </c>
      <c r="C2590" t="s">
        <v>2609</v>
      </c>
      <c r="D2590" t="s">
        <v>2</v>
      </c>
      <c r="E2590" s="17">
        <v>1</v>
      </c>
      <c r="F2590" s="17">
        <v>1021.77</v>
      </c>
      <c r="G2590" s="17">
        <v>40766.9709</v>
      </c>
      <c r="H2590" s="17">
        <v>125944.122</v>
      </c>
      <c r="I2590" s="17">
        <v>0</v>
      </c>
      <c r="J2590" s="17">
        <v>0</v>
      </c>
      <c r="K2590" s="17">
        <v>0</v>
      </c>
      <c r="L2590" s="17">
        <v>167732.86290000001</v>
      </c>
      <c r="M2590" s="20">
        <f>SUMIFS('OD R'!$E:$E,'OD R'!B:B,Celkem!B2590,'OD R'!$D:$D,Celkem!D2590)</f>
        <v>7</v>
      </c>
      <c r="N2590" s="21">
        <f>SUMIFS('OD R'!$G:$G,'OD R'!B:B,Celkem!B2590,'OD R'!$D:$D,Celkem!D2590)</f>
        <v>19</v>
      </c>
      <c r="O2590" s="21">
        <f>SUMIFS('OD R'!$H:$H,'OD R'!B:B,Celkem!B2590,'OD R'!$D:$D,Celkem!D2590)</f>
        <v>0</v>
      </c>
    </row>
    <row r="2591" spans="1:15" x14ac:dyDescent="0.25">
      <c r="A2591" t="s">
        <v>3</v>
      </c>
      <c r="B2591" t="s">
        <v>2608</v>
      </c>
      <c r="C2591" t="s">
        <v>2609</v>
      </c>
      <c r="D2591" t="s">
        <v>21</v>
      </c>
      <c r="E2591" s="17">
        <v>1</v>
      </c>
      <c r="F2591" s="17">
        <v>21337.13</v>
      </c>
      <c r="G2591" s="17">
        <v>61136.589699999997</v>
      </c>
      <c r="H2591" s="17">
        <v>237768.2604</v>
      </c>
      <c r="I2591" s="17">
        <v>0</v>
      </c>
      <c r="J2591" s="17">
        <v>12347.791999999999</v>
      </c>
      <c r="K2591" s="17">
        <v>0</v>
      </c>
      <c r="L2591" s="17">
        <v>332589.7721</v>
      </c>
      <c r="M2591" s="20">
        <f>SUMIFS('OD R'!$E:$E,'OD R'!B:B,Celkem!B2591,'OD R'!$D:$D,Celkem!D2591)</f>
        <v>7</v>
      </c>
      <c r="N2591" s="21">
        <f>SUMIFS('OD R'!$G:$G,'OD R'!B:B,Celkem!B2591,'OD R'!$D:$D,Celkem!D2591)</f>
        <v>38</v>
      </c>
      <c r="O2591" s="21">
        <f>SUMIFS('OD R'!$H:$H,'OD R'!B:B,Celkem!B2591,'OD R'!$D:$D,Celkem!D2591)</f>
        <v>0</v>
      </c>
    </row>
    <row r="2592" spans="1:15" x14ac:dyDescent="0.25">
      <c r="A2592" t="s">
        <v>3</v>
      </c>
      <c r="B2592" t="s">
        <v>2610</v>
      </c>
      <c r="C2592" t="s">
        <v>2611</v>
      </c>
      <c r="D2592" t="s">
        <v>2</v>
      </c>
      <c r="E2592" s="17">
        <v>113</v>
      </c>
      <c r="F2592" s="17">
        <v>11146.096017699116</v>
      </c>
      <c r="G2592" s="17">
        <v>4323.049621238938</v>
      </c>
      <c r="H2592" s="17">
        <v>15512.092013274336</v>
      </c>
      <c r="I2592" s="17">
        <v>0</v>
      </c>
      <c r="J2592" s="17">
        <v>0</v>
      </c>
      <c r="K2592" s="17">
        <v>0</v>
      </c>
      <c r="L2592" s="17">
        <v>30981.237652212389</v>
      </c>
      <c r="M2592" s="20">
        <f>SUMIFS('OD R'!$E:$E,'OD R'!B:B,Celkem!B2592,'OD R'!$D:$D,Celkem!D2592)</f>
        <v>9</v>
      </c>
      <c r="N2592" s="21">
        <f>SUMIFS('OD R'!$G:$G,'OD R'!B:B,Celkem!B2592,'OD R'!$D:$D,Celkem!D2592)</f>
        <v>8.1858407079646014</v>
      </c>
      <c r="O2592" s="21">
        <f>SUMIFS('OD R'!$H:$H,'OD R'!B:B,Celkem!B2592,'OD R'!$D:$D,Celkem!D2592)</f>
        <v>0</v>
      </c>
    </row>
    <row r="2593" spans="1:15" x14ac:dyDescent="0.25">
      <c r="A2593" t="s">
        <v>3</v>
      </c>
      <c r="B2593" t="s">
        <v>2610</v>
      </c>
      <c r="C2593" t="s">
        <v>2611</v>
      </c>
      <c r="D2593" t="s">
        <v>21</v>
      </c>
      <c r="E2593" s="17">
        <v>737</v>
      </c>
      <c r="F2593" s="17">
        <v>13760.4363229308</v>
      </c>
      <c r="G2593" s="17">
        <v>4139.7605063772044</v>
      </c>
      <c r="H2593" s="17">
        <v>50143.91300135685</v>
      </c>
      <c r="I2593" s="17">
        <v>101.06461465400271</v>
      </c>
      <c r="J2593" s="17">
        <v>10.471329715061058</v>
      </c>
      <c r="K2593" s="17">
        <v>0</v>
      </c>
      <c r="L2593" s="17">
        <v>68155.645775033918</v>
      </c>
      <c r="M2593" s="20">
        <f>SUMIFS('OD R'!$E:$E,'OD R'!B:B,Celkem!B2593,'OD R'!$D:$D,Celkem!D2593)</f>
        <v>9</v>
      </c>
      <c r="N2593" s="21">
        <f>SUMIFS('OD R'!$G:$G,'OD R'!B:B,Celkem!B2593,'OD R'!$D:$D,Celkem!D2593)</f>
        <v>7.1967435549525103</v>
      </c>
      <c r="O2593" s="21">
        <f>SUMIFS('OD R'!$H:$H,'OD R'!B:B,Celkem!B2593,'OD R'!$D:$D,Celkem!D2593)</f>
        <v>2.7137042062415195E-3</v>
      </c>
    </row>
    <row r="2594" spans="1:15" x14ac:dyDescent="0.25">
      <c r="A2594" t="s">
        <v>3</v>
      </c>
      <c r="B2594" t="s">
        <v>2612</v>
      </c>
      <c r="C2594" t="s">
        <v>2613</v>
      </c>
      <c r="D2594" t="s">
        <v>2</v>
      </c>
      <c r="E2594" s="17">
        <v>19</v>
      </c>
      <c r="F2594" s="17">
        <v>794.20368421052638</v>
      </c>
      <c r="G2594" s="17">
        <v>733.59388421052631</v>
      </c>
      <c r="H2594" s="17">
        <v>13564.143957894737</v>
      </c>
      <c r="I2594" s="17">
        <v>0</v>
      </c>
      <c r="J2594" s="17">
        <v>0</v>
      </c>
      <c r="K2594" s="17">
        <v>0</v>
      </c>
      <c r="L2594" s="17">
        <v>15091.94152631579</v>
      </c>
      <c r="M2594" s="20">
        <f>SUMIFS('OD R'!$E:$E,'OD R'!B:B,Celkem!B2594,'OD R'!$D:$D,Celkem!D2594)</f>
        <v>7</v>
      </c>
      <c r="N2594" s="21">
        <f>SUMIFS('OD R'!$G:$G,'OD R'!B:B,Celkem!B2594,'OD R'!$D:$D,Celkem!D2594)</f>
        <v>7.1578947368421053</v>
      </c>
      <c r="O2594" s="21">
        <f>SUMIFS('OD R'!$H:$H,'OD R'!B:B,Celkem!B2594,'OD R'!$D:$D,Celkem!D2594)</f>
        <v>0</v>
      </c>
    </row>
    <row r="2595" spans="1:15" x14ac:dyDescent="0.25">
      <c r="A2595" t="s">
        <v>3</v>
      </c>
      <c r="B2595" t="s">
        <v>2612</v>
      </c>
      <c r="C2595" t="s">
        <v>2613</v>
      </c>
      <c r="D2595" t="s">
        <v>21</v>
      </c>
      <c r="E2595" s="17">
        <v>79</v>
      </c>
      <c r="F2595" s="17">
        <v>1933.8235443037975</v>
      </c>
      <c r="G2595" s="17">
        <v>3413.4072886075951</v>
      </c>
      <c r="H2595" s="17">
        <v>29780.238592405061</v>
      </c>
      <c r="I2595" s="17">
        <v>0</v>
      </c>
      <c r="J2595" s="17">
        <v>0</v>
      </c>
      <c r="K2595" s="17">
        <v>0</v>
      </c>
      <c r="L2595" s="17">
        <v>35127.469425316456</v>
      </c>
      <c r="M2595" s="20">
        <f>SUMIFS('OD R'!$E:$E,'OD R'!B:B,Celkem!B2595,'OD R'!$D:$D,Celkem!D2595)</f>
        <v>7</v>
      </c>
      <c r="N2595" s="21">
        <f>SUMIFS('OD R'!$G:$G,'OD R'!B:B,Celkem!B2595,'OD R'!$D:$D,Celkem!D2595)</f>
        <v>4.9873417721518987</v>
      </c>
      <c r="O2595" s="21">
        <f>SUMIFS('OD R'!$H:$H,'OD R'!B:B,Celkem!B2595,'OD R'!$D:$D,Celkem!D2595)</f>
        <v>0</v>
      </c>
    </row>
    <row r="2596" spans="1:15" x14ac:dyDescent="0.25">
      <c r="A2596" t="s">
        <v>3</v>
      </c>
      <c r="B2596" t="s">
        <v>2614</v>
      </c>
      <c r="C2596" t="s">
        <v>2615</v>
      </c>
      <c r="D2596" t="s">
        <v>2</v>
      </c>
      <c r="E2596" s="17">
        <v>3</v>
      </c>
      <c r="F2596" s="17">
        <v>3276.01</v>
      </c>
      <c r="G2596" s="17">
        <v>38492.468099999998</v>
      </c>
      <c r="H2596" s="17">
        <v>134782.30600000001</v>
      </c>
      <c r="I2596" s="17">
        <v>0</v>
      </c>
      <c r="J2596" s="17">
        <v>0</v>
      </c>
      <c r="K2596" s="17">
        <v>0</v>
      </c>
      <c r="L2596" s="17">
        <v>176550.78410000002</v>
      </c>
      <c r="M2596" s="20">
        <f>SUMIFS('OD R'!$E:$E,'OD R'!B:B,Celkem!B2596,'OD R'!$D:$D,Celkem!D2596)</f>
        <v>15</v>
      </c>
      <c r="N2596" s="21">
        <f>SUMIFS('OD R'!$G:$G,'OD R'!B:B,Celkem!B2596,'OD R'!$D:$D,Celkem!D2596)</f>
        <v>20.333333333333332</v>
      </c>
      <c r="O2596" s="21">
        <f>SUMIFS('OD R'!$H:$H,'OD R'!B:B,Celkem!B2596,'OD R'!$D:$D,Celkem!D2596)</f>
        <v>0</v>
      </c>
    </row>
    <row r="2597" spans="1:15" x14ac:dyDescent="0.25">
      <c r="A2597" t="s">
        <v>3</v>
      </c>
      <c r="B2597" t="s">
        <v>2614</v>
      </c>
      <c r="C2597" t="s">
        <v>2615</v>
      </c>
      <c r="D2597" t="s">
        <v>21</v>
      </c>
      <c r="E2597" s="17">
        <v>14</v>
      </c>
      <c r="F2597" s="17">
        <v>8032.6335714285715</v>
      </c>
      <c r="G2597" s="17">
        <v>47306.257992857143</v>
      </c>
      <c r="H2597" s="17">
        <v>83069.572242857146</v>
      </c>
      <c r="I2597" s="17">
        <v>0</v>
      </c>
      <c r="J2597" s="17">
        <v>0</v>
      </c>
      <c r="K2597" s="17">
        <v>157.28214285714284</v>
      </c>
      <c r="L2597" s="17">
        <v>138565.74595000001</v>
      </c>
      <c r="M2597" s="20">
        <f>SUMIFS('OD R'!$E:$E,'OD R'!B:B,Celkem!B2597,'OD R'!$D:$D,Celkem!D2597)</f>
        <v>15</v>
      </c>
      <c r="N2597" s="21">
        <f>SUMIFS('OD R'!$G:$G,'OD R'!B:B,Celkem!B2597,'OD R'!$D:$D,Celkem!D2597)</f>
        <v>13</v>
      </c>
      <c r="O2597" s="21">
        <f>SUMIFS('OD R'!$H:$H,'OD R'!B:B,Celkem!B2597,'OD R'!$D:$D,Celkem!D2597)</f>
        <v>0</v>
      </c>
    </row>
    <row r="2598" spans="1:15" x14ac:dyDescent="0.25">
      <c r="A2598" t="s">
        <v>3</v>
      </c>
      <c r="B2598" t="s">
        <v>2616</v>
      </c>
      <c r="C2598" t="s">
        <v>2617</v>
      </c>
      <c r="D2598" t="s">
        <v>2</v>
      </c>
      <c r="E2598" s="17">
        <v>1</v>
      </c>
      <c r="F2598" s="17">
        <v>54290.89</v>
      </c>
      <c r="G2598" s="17">
        <v>55097.482300000003</v>
      </c>
      <c r="H2598" s="17">
        <v>225373.69200000001</v>
      </c>
      <c r="I2598" s="17">
        <v>0</v>
      </c>
      <c r="J2598" s="17">
        <v>0</v>
      </c>
      <c r="K2598" s="17">
        <v>0</v>
      </c>
      <c r="L2598" s="17">
        <v>334762.06430000003</v>
      </c>
      <c r="M2598" s="20">
        <f>SUMIFS('OD R'!$E:$E,'OD R'!B:B,Celkem!B2598,'OD R'!$D:$D,Celkem!D2598)</f>
        <v>12</v>
      </c>
      <c r="N2598" s="21">
        <f>SUMIFS('OD R'!$G:$G,'OD R'!B:B,Celkem!B2598,'OD R'!$D:$D,Celkem!D2598)</f>
        <v>34</v>
      </c>
      <c r="O2598" s="21">
        <f>SUMIFS('OD R'!$H:$H,'OD R'!B:B,Celkem!B2598,'OD R'!$D:$D,Celkem!D2598)</f>
        <v>0</v>
      </c>
    </row>
    <row r="2599" spans="1:15" x14ac:dyDescent="0.25">
      <c r="A2599" t="s">
        <v>3</v>
      </c>
      <c r="B2599" t="s">
        <v>2616</v>
      </c>
      <c r="C2599" t="s">
        <v>2617</v>
      </c>
      <c r="D2599" t="s">
        <v>21</v>
      </c>
      <c r="E2599" s="17">
        <v>16</v>
      </c>
      <c r="F2599" s="17">
        <v>10929.348749999999</v>
      </c>
      <c r="G2599" s="17">
        <v>34576.216206249999</v>
      </c>
      <c r="H2599" s="17">
        <v>89795.311018749999</v>
      </c>
      <c r="I2599" s="17">
        <v>43510.139887500001</v>
      </c>
      <c r="J2599" s="17">
        <v>1551.44146875</v>
      </c>
      <c r="K2599" s="17">
        <v>561.63250000000005</v>
      </c>
      <c r="L2599" s="17">
        <v>180924.08983125002</v>
      </c>
      <c r="M2599" s="20">
        <f>SUMIFS('OD R'!$E:$E,'OD R'!B:B,Celkem!B2599,'OD R'!$D:$D,Celkem!D2599)</f>
        <v>12</v>
      </c>
      <c r="N2599" s="21">
        <f>SUMIFS('OD R'!$G:$G,'OD R'!B:B,Celkem!B2599,'OD R'!$D:$D,Celkem!D2599)</f>
        <v>16.75</v>
      </c>
      <c r="O2599" s="21">
        <f>SUMIFS('OD R'!$H:$H,'OD R'!B:B,Celkem!B2599,'OD R'!$D:$D,Celkem!D2599)</f>
        <v>1.125</v>
      </c>
    </row>
    <row r="2600" spans="1:15" x14ac:dyDescent="0.25">
      <c r="A2600" t="s">
        <v>3</v>
      </c>
      <c r="B2600" t="s">
        <v>2618</v>
      </c>
      <c r="C2600" t="s">
        <v>2619</v>
      </c>
      <c r="D2600" t="s">
        <v>2</v>
      </c>
      <c r="E2600" s="17">
        <v>7</v>
      </c>
      <c r="F2600" s="17">
        <v>2843.1614285714286</v>
      </c>
      <c r="G2600" s="17">
        <v>16788.430842857142</v>
      </c>
      <c r="H2600" s="17">
        <v>36890.71525714286</v>
      </c>
      <c r="I2600" s="17">
        <v>0</v>
      </c>
      <c r="J2600" s="17">
        <v>0</v>
      </c>
      <c r="K2600" s="17">
        <v>0</v>
      </c>
      <c r="L2600" s="17">
        <v>56522.307528571429</v>
      </c>
      <c r="M2600" s="20">
        <f>SUMIFS('OD R'!$E:$E,'OD R'!B:B,Celkem!B2600,'OD R'!$D:$D,Celkem!D2600)</f>
        <v>9</v>
      </c>
      <c r="N2600" s="21">
        <f>SUMIFS('OD R'!$G:$G,'OD R'!B:B,Celkem!B2600,'OD R'!$D:$D,Celkem!D2600)</f>
        <v>5.4285714285714288</v>
      </c>
      <c r="O2600" s="21">
        <f>SUMIFS('OD R'!$H:$H,'OD R'!B:B,Celkem!B2600,'OD R'!$D:$D,Celkem!D2600)</f>
        <v>0</v>
      </c>
    </row>
    <row r="2601" spans="1:15" x14ac:dyDescent="0.25">
      <c r="A2601" t="s">
        <v>3</v>
      </c>
      <c r="B2601" t="s">
        <v>2618</v>
      </c>
      <c r="C2601" t="s">
        <v>2619</v>
      </c>
      <c r="D2601" t="s">
        <v>21</v>
      </c>
      <c r="E2601" s="17">
        <v>40</v>
      </c>
      <c r="F2601" s="17">
        <v>2257.4414999999999</v>
      </c>
      <c r="G2601" s="17">
        <v>32370.813302499999</v>
      </c>
      <c r="H2601" s="17">
        <v>54083.771975000003</v>
      </c>
      <c r="I2601" s="17">
        <v>0</v>
      </c>
      <c r="J2601" s="17">
        <v>0</v>
      </c>
      <c r="K2601" s="17">
        <v>693.56999999999994</v>
      </c>
      <c r="L2601" s="17">
        <v>89405.596777500003</v>
      </c>
      <c r="M2601" s="20">
        <f>SUMIFS('OD R'!$E:$E,'OD R'!B:B,Celkem!B2601,'OD R'!$D:$D,Celkem!D2601)</f>
        <v>9</v>
      </c>
      <c r="N2601" s="21">
        <f>SUMIFS('OD R'!$G:$G,'OD R'!B:B,Celkem!B2601,'OD R'!$D:$D,Celkem!D2601)</f>
        <v>9.2249999999999996</v>
      </c>
      <c r="O2601" s="21">
        <f>SUMIFS('OD R'!$H:$H,'OD R'!B:B,Celkem!B2601,'OD R'!$D:$D,Celkem!D2601)</f>
        <v>0</v>
      </c>
    </row>
    <row r="2602" spans="1:15" x14ac:dyDescent="0.25">
      <c r="A2602" t="s">
        <v>3</v>
      </c>
      <c r="B2602" t="s">
        <v>2620</v>
      </c>
      <c r="C2602" t="s">
        <v>2621</v>
      </c>
      <c r="D2602" t="s">
        <v>2</v>
      </c>
      <c r="E2602" s="17">
        <v>2</v>
      </c>
      <c r="F2602" s="17">
        <v>0</v>
      </c>
      <c r="G2602" s="17">
        <v>104177.72725</v>
      </c>
      <c r="H2602" s="17">
        <v>125944.122</v>
      </c>
      <c r="I2602" s="17">
        <v>0</v>
      </c>
      <c r="J2602" s="17">
        <v>0</v>
      </c>
      <c r="K2602" s="17">
        <v>0</v>
      </c>
      <c r="L2602" s="17">
        <v>230121.84925</v>
      </c>
      <c r="M2602" s="20">
        <f>SUMIFS('OD R'!$E:$E,'OD R'!B:B,Celkem!B2602,'OD R'!$D:$D,Celkem!D2602)</f>
        <v>21</v>
      </c>
      <c r="N2602" s="21">
        <f>SUMIFS('OD R'!$G:$G,'OD R'!B:B,Celkem!B2602,'OD R'!$D:$D,Celkem!D2602)</f>
        <v>19</v>
      </c>
      <c r="O2602" s="21">
        <f>SUMIFS('OD R'!$H:$H,'OD R'!B:B,Celkem!B2602,'OD R'!$D:$D,Celkem!D2602)</f>
        <v>0</v>
      </c>
    </row>
    <row r="2603" spans="1:15" x14ac:dyDescent="0.25">
      <c r="A2603" t="s">
        <v>3</v>
      </c>
      <c r="B2603" t="s">
        <v>2620</v>
      </c>
      <c r="C2603" t="s">
        <v>2621</v>
      </c>
      <c r="D2603" t="s">
        <v>21</v>
      </c>
      <c r="E2603" s="17">
        <v>26</v>
      </c>
      <c r="F2603" s="17">
        <v>82.930769230769229</v>
      </c>
      <c r="G2603" s="17">
        <v>91637.734915384615</v>
      </c>
      <c r="H2603" s="17">
        <v>138301.95342692308</v>
      </c>
      <c r="I2603" s="17">
        <v>0</v>
      </c>
      <c r="J2603" s="17">
        <v>0</v>
      </c>
      <c r="K2603" s="17">
        <v>21116.776923076923</v>
      </c>
      <c r="L2603" s="17">
        <v>251139.39603461538</v>
      </c>
      <c r="M2603" s="20">
        <f>SUMIFS('OD R'!$E:$E,'OD R'!B:B,Celkem!B2603,'OD R'!$D:$D,Celkem!D2603)</f>
        <v>21</v>
      </c>
      <c r="N2603" s="21">
        <f>SUMIFS('OD R'!$G:$G,'OD R'!B:B,Celkem!B2603,'OD R'!$D:$D,Celkem!D2603)</f>
        <v>20.76923076923077</v>
      </c>
      <c r="O2603" s="21">
        <f>SUMIFS('OD R'!$H:$H,'OD R'!B:B,Celkem!B2603,'OD R'!$D:$D,Celkem!D2603)</f>
        <v>0</v>
      </c>
    </row>
    <row r="2604" spans="1:15" x14ac:dyDescent="0.25">
      <c r="A2604" t="s">
        <v>3</v>
      </c>
      <c r="B2604" t="s">
        <v>2622</v>
      </c>
      <c r="C2604" t="s">
        <v>2623</v>
      </c>
      <c r="D2604" t="s">
        <v>2</v>
      </c>
      <c r="E2604" s="17">
        <v>1</v>
      </c>
      <c r="F2604" s="17">
        <v>9841.64</v>
      </c>
      <c r="G2604" s="17">
        <v>73517.982399999994</v>
      </c>
      <c r="H2604" s="17">
        <v>66286.38</v>
      </c>
      <c r="I2604" s="17">
        <v>0</v>
      </c>
      <c r="J2604" s="17">
        <v>0</v>
      </c>
      <c r="K2604" s="17">
        <v>0</v>
      </c>
      <c r="L2604" s="17">
        <v>149646.0024</v>
      </c>
      <c r="M2604" s="20">
        <f>SUMIFS('OD R'!$E:$E,'OD R'!B:B,Celkem!B2604,'OD R'!$D:$D,Celkem!D2604)</f>
        <v>18</v>
      </c>
      <c r="N2604" s="21">
        <f>SUMIFS('OD R'!$G:$G,'OD R'!B:B,Celkem!B2604,'OD R'!$D:$D,Celkem!D2604)</f>
        <v>10</v>
      </c>
      <c r="O2604" s="21">
        <f>SUMIFS('OD R'!$H:$H,'OD R'!B:B,Celkem!B2604,'OD R'!$D:$D,Celkem!D2604)</f>
        <v>0</v>
      </c>
    </row>
    <row r="2605" spans="1:15" x14ac:dyDescent="0.25">
      <c r="A2605" t="s">
        <v>3</v>
      </c>
      <c r="B2605" t="s">
        <v>2622</v>
      </c>
      <c r="C2605" t="s">
        <v>2623</v>
      </c>
      <c r="D2605" t="s">
        <v>21</v>
      </c>
      <c r="E2605" s="17">
        <v>3</v>
      </c>
      <c r="F2605" s="17">
        <v>2498.0866666666666</v>
      </c>
      <c r="G2605" s="17">
        <v>48073.845066666669</v>
      </c>
      <c r="H2605" s="17">
        <v>157545.13673333332</v>
      </c>
      <c r="I2605" s="17">
        <v>0</v>
      </c>
      <c r="J2605" s="17">
        <v>0</v>
      </c>
      <c r="K2605" s="17">
        <v>192.6</v>
      </c>
      <c r="L2605" s="17">
        <v>208309.66846666666</v>
      </c>
      <c r="M2605" s="20">
        <f>SUMIFS('OD R'!$E:$E,'OD R'!B:B,Celkem!B2605,'OD R'!$D:$D,Celkem!D2605)</f>
        <v>18</v>
      </c>
      <c r="N2605" s="21">
        <f>SUMIFS('OD R'!$G:$G,'OD R'!B:B,Celkem!B2605,'OD R'!$D:$D,Celkem!D2605)</f>
        <v>20.666666666666668</v>
      </c>
      <c r="O2605" s="21">
        <f>SUMIFS('OD R'!$H:$H,'OD R'!B:B,Celkem!B2605,'OD R'!$D:$D,Celkem!D2605)</f>
        <v>0</v>
      </c>
    </row>
    <row r="2606" spans="1:15" x14ac:dyDescent="0.25">
      <c r="A2606" t="s">
        <v>3</v>
      </c>
      <c r="B2606" t="s">
        <v>2624</v>
      </c>
      <c r="C2606" t="s">
        <v>2625</v>
      </c>
      <c r="D2606" t="s">
        <v>2</v>
      </c>
      <c r="E2606" s="17">
        <v>3</v>
      </c>
      <c r="F2606" s="17">
        <v>381.54666666666668</v>
      </c>
      <c r="G2606" s="17">
        <v>44775.181099999994</v>
      </c>
      <c r="H2606" s="17">
        <v>50819.557999999997</v>
      </c>
      <c r="I2606" s="17">
        <v>0</v>
      </c>
      <c r="J2606" s="17">
        <v>0</v>
      </c>
      <c r="K2606" s="17">
        <v>0</v>
      </c>
      <c r="L2606" s="17">
        <v>95976.285766666668</v>
      </c>
      <c r="M2606" s="20">
        <f>SUMIFS('OD R'!$E:$E,'OD R'!B:B,Celkem!B2606,'OD R'!$D:$D,Celkem!D2606)</f>
        <v>13</v>
      </c>
      <c r="N2606" s="21">
        <f>SUMIFS('OD R'!$G:$G,'OD R'!B:B,Celkem!B2606,'OD R'!$D:$D,Celkem!D2606)</f>
        <v>7.666666666666667</v>
      </c>
      <c r="O2606" s="21">
        <f>SUMIFS('OD R'!$H:$H,'OD R'!B:B,Celkem!B2606,'OD R'!$D:$D,Celkem!D2606)</f>
        <v>0</v>
      </c>
    </row>
    <row r="2607" spans="1:15" x14ac:dyDescent="0.25">
      <c r="A2607" t="s">
        <v>3</v>
      </c>
      <c r="B2607" t="s">
        <v>2624</v>
      </c>
      <c r="C2607" t="s">
        <v>2625</v>
      </c>
      <c r="D2607" t="s">
        <v>21</v>
      </c>
      <c r="E2607" s="17">
        <v>25</v>
      </c>
      <c r="F2607" s="17">
        <v>4683.0079999999998</v>
      </c>
      <c r="G2607" s="17">
        <v>56035.434708000001</v>
      </c>
      <c r="H2607" s="17">
        <v>76174.750308000002</v>
      </c>
      <c r="I2607" s="17">
        <v>0</v>
      </c>
      <c r="J2607" s="17">
        <v>0</v>
      </c>
      <c r="K2607" s="17">
        <v>4213.2043999999996</v>
      </c>
      <c r="L2607" s="17">
        <v>141106.39741599999</v>
      </c>
      <c r="M2607" s="20">
        <f>SUMIFS('OD R'!$E:$E,'OD R'!B:B,Celkem!B2607,'OD R'!$D:$D,Celkem!D2607)</f>
        <v>13</v>
      </c>
      <c r="N2607" s="21">
        <f>SUMIFS('OD R'!$G:$G,'OD R'!B:B,Celkem!B2607,'OD R'!$D:$D,Celkem!D2607)</f>
        <v>13.28</v>
      </c>
      <c r="O2607" s="21">
        <f>SUMIFS('OD R'!$H:$H,'OD R'!B:B,Celkem!B2607,'OD R'!$D:$D,Celkem!D2607)</f>
        <v>0</v>
      </c>
    </row>
    <row r="2608" spans="1:15" x14ac:dyDescent="0.25">
      <c r="A2608" t="s">
        <v>3</v>
      </c>
      <c r="B2608" t="s">
        <v>2626</v>
      </c>
      <c r="C2608" t="s">
        <v>2627</v>
      </c>
      <c r="D2608" t="s">
        <v>2</v>
      </c>
      <c r="E2608" s="17">
        <v>3</v>
      </c>
      <c r="F2608" s="17">
        <v>4313.21</v>
      </c>
      <c r="G2608" s="17">
        <v>26645.302899999999</v>
      </c>
      <c r="H2608" s="17">
        <v>106058.208</v>
      </c>
      <c r="I2608" s="17">
        <v>0</v>
      </c>
      <c r="J2608" s="17">
        <v>0</v>
      </c>
      <c r="K2608" s="17">
        <v>0</v>
      </c>
      <c r="L2608" s="17">
        <v>137016.72089999999</v>
      </c>
      <c r="M2608" s="20">
        <f>SUMIFS('OD R'!$E:$E,'OD R'!B:B,Celkem!B2608,'OD R'!$D:$D,Celkem!D2608)</f>
        <v>13</v>
      </c>
      <c r="N2608" s="21">
        <f>SUMIFS('OD R'!$G:$G,'OD R'!B:B,Celkem!B2608,'OD R'!$D:$D,Celkem!D2608)</f>
        <v>16</v>
      </c>
      <c r="O2608" s="21">
        <f>SUMIFS('OD R'!$H:$H,'OD R'!B:B,Celkem!B2608,'OD R'!$D:$D,Celkem!D2608)</f>
        <v>0</v>
      </c>
    </row>
    <row r="2609" spans="1:15" x14ac:dyDescent="0.25">
      <c r="A2609" t="s">
        <v>3</v>
      </c>
      <c r="B2609" t="s">
        <v>2626</v>
      </c>
      <c r="C2609" t="s">
        <v>2627</v>
      </c>
      <c r="D2609" t="s">
        <v>21</v>
      </c>
      <c r="E2609" s="17">
        <v>6</v>
      </c>
      <c r="F2609" s="17">
        <v>1717.1883333333333</v>
      </c>
      <c r="G2609" s="17">
        <v>31760.245783333332</v>
      </c>
      <c r="H2609" s="17">
        <v>87936.715949999998</v>
      </c>
      <c r="I2609" s="17">
        <v>0</v>
      </c>
      <c r="J2609" s="17">
        <v>0</v>
      </c>
      <c r="K2609" s="17">
        <v>38.160000000000004</v>
      </c>
      <c r="L2609" s="17">
        <v>121452.31006666666</v>
      </c>
      <c r="M2609" s="20">
        <f>SUMIFS('OD R'!$E:$E,'OD R'!B:B,Celkem!B2609,'OD R'!$D:$D,Celkem!D2609)</f>
        <v>13</v>
      </c>
      <c r="N2609" s="21">
        <f>SUMIFS('OD R'!$G:$G,'OD R'!B:B,Celkem!B2609,'OD R'!$D:$D,Celkem!D2609)</f>
        <v>14.666666666666666</v>
      </c>
      <c r="O2609" s="21">
        <f>SUMIFS('OD R'!$H:$H,'OD R'!B:B,Celkem!B2609,'OD R'!$D:$D,Celkem!D2609)</f>
        <v>0</v>
      </c>
    </row>
    <row r="2610" spans="1:15" x14ac:dyDescent="0.25">
      <c r="A2610" t="s">
        <v>3</v>
      </c>
      <c r="B2610" t="s">
        <v>2628</v>
      </c>
      <c r="C2610" t="s">
        <v>2629</v>
      </c>
      <c r="D2610" t="s">
        <v>2</v>
      </c>
      <c r="E2610" s="17">
        <v>2</v>
      </c>
      <c r="F2610" s="17">
        <v>0</v>
      </c>
      <c r="G2610" s="17">
        <v>46359.840349999999</v>
      </c>
      <c r="H2610" s="17">
        <v>125944.122</v>
      </c>
      <c r="I2610" s="17">
        <v>0</v>
      </c>
      <c r="J2610" s="17">
        <v>0</v>
      </c>
      <c r="K2610" s="17">
        <v>0</v>
      </c>
      <c r="L2610" s="17">
        <v>172303.96234999999</v>
      </c>
      <c r="M2610" s="20">
        <f>SUMIFS('OD R'!$E:$E,'OD R'!B:B,Celkem!B2610,'OD R'!$D:$D,Celkem!D2610)</f>
        <v>8</v>
      </c>
      <c r="N2610" s="21">
        <f>SUMIFS('OD R'!$G:$G,'OD R'!B:B,Celkem!B2610,'OD R'!$D:$D,Celkem!D2610)</f>
        <v>19</v>
      </c>
      <c r="O2610" s="21">
        <f>SUMIFS('OD R'!$H:$H,'OD R'!B:B,Celkem!B2610,'OD R'!$D:$D,Celkem!D2610)</f>
        <v>0</v>
      </c>
    </row>
    <row r="2611" spans="1:15" x14ac:dyDescent="0.25">
      <c r="A2611" t="s">
        <v>3</v>
      </c>
      <c r="B2611" t="s">
        <v>2628</v>
      </c>
      <c r="C2611" t="s">
        <v>2629</v>
      </c>
      <c r="D2611" t="s">
        <v>21</v>
      </c>
      <c r="E2611" s="17">
        <v>59</v>
      </c>
      <c r="F2611" s="17">
        <v>2888.6227118644065</v>
      </c>
      <c r="G2611" s="17">
        <v>30733.257122033898</v>
      </c>
      <c r="H2611" s="17">
        <v>29627.970701694914</v>
      </c>
      <c r="I2611" s="17">
        <v>887.62191864406782</v>
      </c>
      <c r="J2611" s="17">
        <v>0</v>
      </c>
      <c r="K2611" s="17">
        <v>815.14169491525422</v>
      </c>
      <c r="L2611" s="17">
        <v>64952.614149152534</v>
      </c>
      <c r="M2611" s="20">
        <f>SUMIFS('OD R'!$E:$E,'OD R'!B:B,Celkem!B2611,'OD R'!$D:$D,Celkem!D2611)</f>
        <v>8</v>
      </c>
      <c r="N2611" s="21">
        <f>SUMIFS('OD R'!$G:$G,'OD R'!B:B,Celkem!B2611,'OD R'!$D:$D,Celkem!D2611)</f>
        <v>5.5762711864406782</v>
      </c>
      <c r="O2611" s="21">
        <f>SUMIFS('OD R'!$H:$H,'OD R'!B:B,Celkem!B2611,'OD R'!$D:$D,Celkem!D2611)</f>
        <v>6.7796610169491525E-2</v>
      </c>
    </row>
    <row r="2612" spans="1:15" x14ac:dyDescent="0.25">
      <c r="A2612" t="s">
        <v>3</v>
      </c>
      <c r="B2612" t="s">
        <v>2630</v>
      </c>
      <c r="C2612" t="s">
        <v>2631</v>
      </c>
      <c r="D2612" t="s">
        <v>2</v>
      </c>
      <c r="E2612" s="17">
        <v>1</v>
      </c>
      <c r="F2612" s="17">
        <v>0</v>
      </c>
      <c r="G2612" s="17">
        <v>165638.63690000001</v>
      </c>
      <c r="H2612" s="17">
        <v>232002.33</v>
      </c>
      <c r="I2612" s="17">
        <v>0</v>
      </c>
      <c r="J2612" s="17">
        <v>0</v>
      </c>
      <c r="K2612" s="17">
        <v>0</v>
      </c>
      <c r="L2612" s="17">
        <v>397640.9669</v>
      </c>
      <c r="M2612" s="20">
        <f>SUMIFS('OD R'!$E:$E,'OD R'!B:B,Celkem!B2612,'OD R'!$D:$D,Celkem!D2612)</f>
        <v>46</v>
      </c>
      <c r="N2612" s="21">
        <f>SUMIFS('OD R'!$G:$G,'OD R'!B:B,Celkem!B2612,'OD R'!$D:$D,Celkem!D2612)</f>
        <v>35</v>
      </c>
      <c r="O2612" s="21">
        <f>SUMIFS('OD R'!$H:$H,'OD R'!B:B,Celkem!B2612,'OD R'!$D:$D,Celkem!D2612)</f>
        <v>0</v>
      </c>
    </row>
    <row r="2613" spans="1:15" x14ac:dyDescent="0.25">
      <c r="A2613" t="s">
        <v>3</v>
      </c>
      <c r="B2613" t="s">
        <v>2630</v>
      </c>
      <c r="C2613" t="s">
        <v>2631</v>
      </c>
      <c r="D2613" t="s">
        <v>21</v>
      </c>
      <c r="E2613" s="17">
        <v>45</v>
      </c>
      <c r="F2613" s="17">
        <v>7830.2524444444443</v>
      </c>
      <c r="G2613" s="17">
        <v>154688.3769511111</v>
      </c>
      <c r="H2613" s="17">
        <v>279483.28936888889</v>
      </c>
      <c r="I2613" s="17">
        <v>2636.2808777777777</v>
      </c>
      <c r="J2613" s="17">
        <v>6770.3627777777783</v>
      </c>
      <c r="K2613" s="17">
        <v>55326.112000000001</v>
      </c>
      <c r="L2613" s="17">
        <v>506734.67442</v>
      </c>
      <c r="M2613" s="20">
        <f>SUMIFS('OD R'!$E:$E,'OD R'!B:B,Celkem!B2613,'OD R'!$D:$D,Celkem!D2613)</f>
        <v>46</v>
      </c>
      <c r="N2613" s="21">
        <f>SUMIFS('OD R'!$G:$G,'OD R'!B:B,Celkem!B2613,'OD R'!$D:$D,Celkem!D2613)</f>
        <v>40.466666666666669</v>
      </c>
      <c r="O2613" s="21">
        <f>SUMIFS('OD R'!$H:$H,'OD R'!B:B,Celkem!B2613,'OD R'!$D:$D,Celkem!D2613)</f>
        <v>0.15555555555555556</v>
      </c>
    </row>
    <row r="2614" spans="1:15" x14ac:dyDescent="0.25">
      <c r="A2614" t="s">
        <v>3</v>
      </c>
      <c r="B2614" t="s">
        <v>2632</v>
      </c>
      <c r="C2614" t="s">
        <v>2633</v>
      </c>
      <c r="D2614" t="s">
        <v>2</v>
      </c>
      <c r="E2614" s="17">
        <v>1</v>
      </c>
      <c r="F2614" s="17">
        <v>9073.9</v>
      </c>
      <c r="G2614" s="17">
        <v>248011.57550000001</v>
      </c>
      <c r="H2614" s="17">
        <v>265145.52</v>
      </c>
      <c r="I2614" s="17">
        <v>0</v>
      </c>
      <c r="J2614" s="17">
        <v>0</v>
      </c>
      <c r="K2614" s="17">
        <v>0</v>
      </c>
      <c r="L2614" s="17">
        <v>522230.99550000002</v>
      </c>
      <c r="M2614" s="20">
        <f>SUMIFS('OD R'!$E:$E,'OD R'!B:B,Celkem!B2614,'OD R'!$D:$D,Celkem!D2614)</f>
        <v>40</v>
      </c>
      <c r="N2614" s="21">
        <f>SUMIFS('OD R'!$G:$G,'OD R'!B:B,Celkem!B2614,'OD R'!$D:$D,Celkem!D2614)</f>
        <v>40</v>
      </c>
      <c r="O2614" s="21">
        <f>SUMIFS('OD R'!$H:$H,'OD R'!B:B,Celkem!B2614,'OD R'!$D:$D,Celkem!D2614)</f>
        <v>0</v>
      </c>
    </row>
    <row r="2615" spans="1:15" x14ac:dyDescent="0.25">
      <c r="A2615" t="s">
        <v>3</v>
      </c>
      <c r="B2615" t="s">
        <v>2632</v>
      </c>
      <c r="C2615" t="s">
        <v>2633</v>
      </c>
      <c r="D2615" t="s">
        <v>21</v>
      </c>
      <c r="E2615" s="17">
        <v>40</v>
      </c>
      <c r="F2615" s="17">
        <v>4342.6900000000005</v>
      </c>
      <c r="G2615" s="17">
        <v>140395.86898500001</v>
      </c>
      <c r="H2615" s="17">
        <v>242096.37070499998</v>
      </c>
      <c r="I2615" s="17">
        <v>0</v>
      </c>
      <c r="J2615" s="17">
        <v>0</v>
      </c>
      <c r="K2615" s="17">
        <v>20997.803749999999</v>
      </c>
      <c r="L2615" s="17">
        <v>407832.73344000004</v>
      </c>
      <c r="M2615" s="20">
        <f>SUMIFS('OD R'!$E:$E,'OD R'!B:B,Celkem!B2615,'OD R'!$D:$D,Celkem!D2615)</f>
        <v>40</v>
      </c>
      <c r="N2615" s="21">
        <f>SUMIFS('OD R'!$G:$G,'OD R'!B:B,Celkem!B2615,'OD R'!$D:$D,Celkem!D2615)</f>
        <v>35.75</v>
      </c>
      <c r="O2615" s="21">
        <f>SUMIFS('OD R'!$H:$H,'OD R'!B:B,Celkem!B2615,'OD R'!$D:$D,Celkem!D2615)</f>
        <v>0</v>
      </c>
    </row>
    <row r="2616" spans="1:15" x14ac:dyDescent="0.25">
      <c r="A2616" t="s">
        <v>3</v>
      </c>
      <c r="B2616" t="s">
        <v>2634</v>
      </c>
      <c r="C2616" t="s">
        <v>2635</v>
      </c>
      <c r="D2616" t="s">
        <v>2</v>
      </c>
      <c r="E2616" s="17">
        <v>3</v>
      </c>
      <c r="F2616" s="17">
        <v>3460.3199999999997</v>
      </c>
      <c r="G2616" s="17">
        <v>51167.035666666663</v>
      </c>
      <c r="H2616" s="17">
        <v>99357.777733333336</v>
      </c>
      <c r="I2616" s="17">
        <v>0</v>
      </c>
      <c r="J2616" s="17">
        <v>0</v>
      </c>
      <c r="K2616" s="17">
        <v>0</v>
      </c>
      <c r="L2616" s="17">
        <v>153985.13339999999</v>
      </c>
      <c r="M2616" s="20">
        <f>SUMIFS('OD R'!$E:$E,'OD R'!B:B,Celkem!B2616,'OD R'!$D:$D,Celkem!D2616)</f>
        <v>13</v>
      </c>
      <c r="N2616" s="21">
        <f>SUMIFS('OD R'!$G:$G,'OD R'!B:B,Celkem!B2616,'OD R'!$D:$D,Celkem!D2616)</f>
        <v>15.333333333333334</v>
      </c>
      <c r="O2616" s="21">
        <f>SUMIFS('OD R'!$H:$H,'OD R'!B:B,Celkem!B2616,'OD R'!$D:$D,Celkem!D2616)</f>
        <v>0</v>
      </c>
    </row>
    <row r="2617" spans="1:15" x14ac:dyDescent="0.25">
      <c r="A2617" t="s">
        <v>3</v>
      </c>
      <c r="B2617" t="s">
        <v>2634</v>
      </c>
      <c r="C2617" t="s">
        <v>2635</v>
      </c>
      <c r="D2617" t="s">
        <v>21</v>
      </c>
      <c r="E2617" s="17">
        <v>45</v>
      </c>
      <c r="F2617" s="17">
        <v>7344.166666666667</v>
      </c>
      <c r="G2617" s="17">
        <v>64142.409955555551</v>
      </c>
      <c r="H2617" s="17">
        <v>100612.61715333334</v>
      </c>
      <c r="I2617" s="17">
        <v>1718.9191066666667</v>
      </c>
      <c r="J2617" s="17">
        <v>15876.100244444446</v>
      </c>
      <c r="K2617" s="17">
        <v>2620.5786666666663</v>
      </c>
      <c r="L2617" s="17">
        <v>192314.79179333334</v>
      </c>
      <c r="M2617" s="20">
        <f>SUMIFS('OD R'!$E:$E,'OD R'!B:B,Celkem!B2617,'OD R'!$D:$D,Celkem!D2617)</f>
        <v>13</v>
      </c>
      <c r="N2617" s="21">
        <f>SUMIFS('OD R'!$G:$G,'OD R'!B:B,Celkem!B2617,'OD R'!$D:$D,Celkem!D2617)</f>
        <v>15.022222222222222</v>
      </c>
      <c r="O2617" s="21">
        <f>SUMIFS('OD R'!$H:$H,'OD R'!B:B,Celkem!B2617,'OD R'!$D:$D,Celkem!D2617)</f>
        <v>4.4444444444444446E-2</v>
      </c>
    </row>
    <row r="2618" spans="1:15" x14ac:dyDescent="0.25">
      <c r="A2618" t="s">
        <v>3</v>
      </c>
      <c r="B2618" t="s">
        <v>2636</v>
      </c>
      <c r="C2618" t="s">
        <v>2637</v>
      </c>
      <c r="D2618" t="s">
        <v>2</v>
      </c>
      <c r="E2618" s="17">
        <v>8</v>
      </c>
      <c r="F2618" s="17">
        <v>1095.2425000000001</v>
      </c>
      <c r="G2618" s="17">
        <v>26436.079937499999</v>
      </c>
      <c r="H2618" s="17">
        <v>33971.769749999999</v>
      </c>
      <c r="I2618" s="17">
        <v>0</v>
      </c>
      <c r="J2618" s="17">
        <v>0</v>
      </c>
      <c r="K2618" s="17">
        <v>0</v>
      </c>
      <c r="L2618" s="17">
        <v>61503.092187499999</v>
      </c>
      <c r="M2618" s="20">
        <f>SUMIFS('OD R'!$E:$E,'OD R'!B:B,Celkem!B2618,'OD R'!$D:$D,Celkem!D2618)</f>
        <v>6</v>
      </c>
      <c r="N2618" s="21">
        <f>SUMIFS('OD R'!$G:$G,'OD R'!B:B,Celkem!B2618,'OD R'!$D:$D,Celkem!D2618)</f>
        <v>5.125</v>
      </c>
      <c r="O2618" s="21">
        <f>SUMIFS('OD R'!$H:$H,'OD R'!B:B,Celkem!B2618,'OD R'!$D:$D,Celkem!D2618)</f>
        <v>0</v>
      </c>
    </row>
    <row r="2619" spans="1:15" x14ac:dyDescent="0.25">
      <c r="A2619" t="s">
        <v>3</v>
      </c>
      <c r="B2619" t="s">
        <v>2636</v>
      </c>
      <c r="C2619" t="s">
        <v>2637</v>
      </c>
      <c r="D2619" t="s">
        <v>21</v>
      </c>
      <c r="E2619" s="17">
        <v>177</v>
      </c>
      <c r="F2619" s="17">
        <v>4784.7402259887003</v>
      </c>
      <c r="G2619" s="17">
        <v>27179.643340677965</v>
      </c>
      <c r="H2619" s="17">
        <v>24792.088999435025</v>
      </c>
      <c r="I2619" s="17">
        <v>218.50666610169492</v>
      </c>
      <c r="J2619" s="17">
        <v>4114.0984604519772</v>
      </c>
      <c r="K2619" s="17">
        <v>789.07361581920907</v>
      </c>
      <c r="L2619" s="17">
        <v>61878.151308474567</v>
      </c>
      <c r="M2619" s="20">
        <f>SUMIFS('OD R'!$E:$E,'OD R'!B:B,Celkem!B2619,'OD R'!$D:$D,Celkem!D2619)</f>
        <v>6</v>
      </c>
      <c r="N2619" s="21">
        <f>SUMIFS('OD R'!$G:$G,'OD R'!B:B,Celkem!B2619,'OD R'!$D:$D,Celkem!D2619)</f>
        <v>3.9378531073446328</v>
      </c>
      <c r="O2619" s="21">
        <f>SUMIFS('OD R'!$H:$H,'OD R'!B:B,Celkem!B2619,'OD R'!$D:$D,Celkem!D2619)</f>
        <v>5.6497175141242938E-3</v>
      </c>
    </row>
    <row r="2620" spans="1:15" x14ac:dyDescent="0.25">
      <c r="A2620" t="s">
        <v>3</v>
      </c>
      <c r="B2620" t="s">
        <v>2638</v>
      </c>
      <c r="C2620" t="s">
        <v>2639</v>
      </c>
      <c r="D2620" t="s">
        <v>2</v>
      </c>
      <c r="E2620" s="17">
        <v>4</v>
      </c>
      <c r="F2620" s="17">
        <v>1695.25</v>
      </c>
      <c r="G2620" s="17">
        <v>24276.0232</v>
      </c>
      <c r="H2620" s="17">
        <v>46400.466</v>
      </c>
      <c r="I2620" s="17">
        <v>0</v>
      </c>
      <c r="J2620" s="17">
        <v>0</v>
      </c>
      <c r="K2620" s="17">
        <v>0</v>
      </c>
      <c r="L2620" s="17">
        <v>72371.739199999996</v>
      </c>
      <c r="M2620" s="20">
        <f>SUMIFS('OD R'!$E:$E,'OD R'!B:B,Celkem!B2620,'OD R'!$D:$D,Celkem!D2620)</f>
        <v>12</v>
      </c>
      <c r="N2620" s="21">
        <f>SUMIFS('OD R'!$G:$G,'OD R'!B:B,Celkem!B2620,'OD R'!$D:$D,Celkem!D2620)</f>
        <v>7</v>
      </c>
      <c r="O2620" s="21">
        <f>SUMIFS('OD R'!$H:$H,'OD R'!B:B,Celkem!B2620,'OD R'!$D:$D,Celkem!D2620)</f>
        <v>0</v>
      </c>
    </row>
    <row r="2621" spans="1:15" x14ac:dyDescent="0.25">
      <c r="A2621" t="s">
        <v>3</v>
      </c>
      <c r="B2621" t="s">
        <v>2638</v>
      </c>
      <c r="C2621" t="s">
        <v>2639</v>
      </c>
      <c r="D2621" t="s">
        <v>21</v>
      </c>
      <c r="E2621" s="17">
        <v>74</v>
      </c>
      <c r="F2621" s="17">
        <v>1621.0525675675676</v>
      </c>
      <c r="G2621" s="17">
        <v>76984.463285135134</v>
      </c>
      <c r="H2621" s="17">
        <v>68252.954777027029</v>
      </c>
      <c r="I2621" s="17">
        <v>0</v>
      </c>
      <c r="J2621" s="17">
        <v>30305.401425675678</v>
      </c>
      <c r="K2621" s="17">
        <v>1252.7124324324325</v>
      </c>
      <c r="L2621" s="17">
        <v>178416.58448783783</v>
      </c>
      <c r="M2621" s="20">
        <f>SUMIFS('OD R'!$E:$E,'OD R'!B:B,Celkem!B2621,'OD R'!$D:$D,Celkem!D2621)</f>
        <v>12</v>
      </c>
      <c r="N2621" s="21">
        <f>SUMIFS('OD R'!$G:$G,'OD R'!B:B,Celkem!B2621,'OD R'!$D:$D,Celkem!D2621)</f>
        <v>10.351351351351351</v>
      </c>
      <c r="O2621" s="21">
        <f>SUMIFS('OD R'!$H:$H,'OD R'!B:B,Celkem!B2621,'OD R'!$D:$D,Celkem!D2621)</f>
        <v>0</v>
      </c>
    </row>
    <row r="2622" spans="1:15" x14ac:dyDescent="0.25">
      <c r="A2622" t="s">
        <v>3</v>
      </c>
      <c r="B2622" t="s">
        <v>2640</v>
      </c>
      <c r="C2622" t="s">
        <v>2641</v>
      </c>
      <c r="D2622" t="s">
        <v>2</v>
      </c>
      <c r="E2622" s="17">
        <v>3</v>
      </c>
      <c r="F2622" s="17">
        <v>0</v>
      </c>
      <c r="G2622" s="17">
        <v>12174.985466666667</v>
      </c>
      <c r="H2622" s="17">
        <v>19885.914000000001</v>
      </c>
      <c r="I2622" s="17">
        <v>0</v>
      </c>
      <c r="J2622" s="17">
        <v>0</v>
      </c>
      <c r="K2622" s="17">
        <v>0</v>
      </c>
      <c r="L2622" s="17">
        <v>32060.899466666669</v>
      </c>
      <c r="M2622" s="20">
        <f>SUMIFS('OD R'!$E:$E,'OD R'!B:B,Celkem!B2622,'OD R'!$D:$D,Celkem!D2622)</f>
        <v>3</v>
      </c>
      <c r="N2622" s="21">
        <f>SUMIFS('OD R'!$G:$G,'OD R'!B:B,Celkem!B2622,'OD R'!$D:$D,Celkem!D2622)</f>
        <v>3</v>
      </c>
      <c r="O2622" s="21">
        <f>SUMIFS('OD R'!$H:$H,'OD R'!B:B,Celkem!B2622,'OD R'!$D:$D,Celkem!D2622)</f>
        <v>0</v>
      </c>
    </row>
    <row r="2623" spans="1:15" x14ac:dyDescent="0.25">
      <c r="A2623" t="s">
        <v>3</v>
      </c>
      <c r="B2623" t="s">
        <v>2640</v>
      </c>
      <c r="C2623" t="s">
        <v>2641</v>
      </c>
      <c r="D2623" t="s">
        <v>21</v>
      </c>
      <c r="E2623" s="17">
        <v>28</v>
      </c>
      <c r="F2623" s="17">
        <v>1155.4760714285715</v>
      </c>
      <c r="G2623" s="17">
        <v>16006.90037142857</v>
      </c>
      <c r="H2623" s="17">
        <v>9982.0075428571436</v>
      </c>
      <c r="I2623" s="17">
        <v>0</v>
      </c>
      <c r="J2623" s="17">
        <v>0</v>
      </c>
      <c r="K2623" s="17">
        <v>18.282857142857143</v>
      </c>
      <c r="L2623" s="17">
        <v>27162.666842857143</v>
      </c>
      <c r="M2623" s="20">
        <f>SUMIFS('OD R'!$E:$E,'OD R'!B:B,Celkem!B2623,'OD R'!$D:$D,Celkem!D2623)</f>
        <v>3</v>
      </c>
      <c r="N2623" s="21">
        <f>SUMIFS('OD R'!$G:$G,'OD R'!B:B,Celkem!B2623,'OD R'!$D:$D,Celkem!D2623)</f>
        <v>1.6428571428571428</v>
      </c>
      <c r="O2623" s="21">
        <f>SUMIFS('OD R'!$H:$H,'OD R'!B:B,Celkem!B2623,'OD R'!$D:$D,Celkem!D2623)</f>
        <v>0</v>
      </c>
    </row>
    <row r="2624" spans="1:15" x14ac:dyDescent="0.25">
      <c r="A2624" t="s">
        <v>3</v>
      </c>
      <c r="B2624" t="s">
        <v>2642</v>
      </c>
      <c r="C2624" t="s">
        <v>2643</v>
      </c>
      <c r="D2624" t="s">
        <v>2</v>
      </c>
      <c r="E2624" s="17">
        <v>1</v>
      </c>
      <c r="F2624" s="17">
        <v>0</v>
      </c>
      <c r="G2624" s="17">
        <v>165160.17619999999</v>
      </c>
      <c r="H2624" s="17">
        <v>165715.95000000001</v>
      </c>
      <c r="I2624" s="17">
        <v>0</v>
      </c>
      <c r="J2624" s="17">
        <v>0</v>
      </c>
      <c r="K2624" s="17">
        <v>0</v>
      </c>
      <c r="L2624" s="17">
        <v>330876.1262</v>
      </c>
      <c r="M2624" s="20">
        <f>SUMIFS('OD R'!$E:$E,'OD R'!B:B,Celkem!B2624,'OD R'!$D:$D,Celkem!D2624)</f>
        <v>38</v>
      </c>
      <c r="N2624" s="21">
        <f>SUMIFS('OD R'!$G:$G,'OD R'!B:B,Celkem!B2624,'OD R'!$D:$D,Celkem!D2624)</f>
        <v>25</v>
      </c>
      <c r="O2624" s="21">
        <f>SUMIFS('OD R'!$H:$H,'OD R'!B:B,Celkem!B2624,'OD R'!$D:$D,Celkem!D2624)</f>
        <v>0</v>
      </c>
    </row>
    <row r="2625" spans="1:15" x14ac:dyDescent="0.25">
      <c r="A2625" t="s">
        <v>3</v>
      </c>
      <c r="B2625" t="s">
        <v>2642</v>
      </c>
      <c r="C2625" t="s">
        <v>2643</v>
      </c>
      <c r="D2625" t="s">
        <v>21</v>
      </c>
      <c r="E2625" s="17">
        <v>10</v>
      </c>
      <c r="F2625" s="17">
        <v>4235.8010000000004</v>
      </c>
      <c r="G2625" s="17">
        <v>132269.18703</v>
      </c>
      <c r="H2625" s="17">
        <v>296929.04659000004</v>
      </c>
      <c r="I2625" s="17">
        <v>0</v>
      </c>
      <c r="J2625" s="17">
        <v>0</v>
      </c>
      <c r="K2625" s="17">
        <v>174755.31</v>
      </c>
      <c r="L2625" s="17">
        <v>608189.34462000011</v>
      </c>
      <c r="M2625" s="20">
        <f>SUMIFS('OD R'!$E:$E,'OD R'!B:B,Celkem!B2625,'OD R'!$D:$D,Celkem!D2625)</f>
        <v>38</v>
      </c>
      <c r="N2625" s="21">
        <f>SUMIFS('OD R'!$G:$G,'OD R'!B:B,Celkem!B2625,'OD R'!$D:$D,Celkem!D2625)</f>
        <v>39.9</v>
      </c>
      <c r="O2625" s="21">
        <f>SUMIFS('OD R'!$H:$H,'OD R'!B:B,Celkem!B2625,'OD R'!$D:$D,Celkem!D2625)</f>
        <v>0</v>
      </c>
    </row>
    <row r="2626" spans="1:15" x14ac:dyDescent="0.25">
      <c r="A2626" t="s">
        <v>3</v>
      </c>
      <c r="B2626" t="s">
        <v>2644</v>
      </c>
      <c r="C2626" t="s">
        <v>2645</v>
      </c>
      <c r="D2626" t="s">
        <v>2</v>
      </c>
      <c r="E2626" s="17">
        <v>1</v>
      </c>
      <c r="F2626" s="17">
        <v>0</v>
      </c>
      <c r="G2626" s="17">
        <v>120205.42170000001</v>
      </c>
      <c r="H2626" s="17">
        <v>100985.0325</v>
      </c>
      <c r="I2626" s="17">
        <v>0</v>
      </c>
      <c r="J2626" s="17">
        <v>0</v>
      </c>
      <c r="K2626" s="17">
        <v>0</v>
      </c>
      <c r="L2626" s="17">
        <v>221190.45420000001</v>
      </c>
      <c r="M2626" s="20">
        <f>SUMIFS('OD R'!$E:$E,'OD R'!B:B,Celkem!B2626,'OD R'!$D:$D,Celkem!D2626)</f>
        <v>23</v>
      </c>
      <c r="N2626" s="21">
        <f>SUMIFS('OD R'!$G:$G,'OD R'!B:B,Celkem!B2626,'OD R'!$D:$D,Celkem!D2626)</f>
        <v>25</v>
      </c>
      <c r="O2626" s="21">
        <f>SUMIFS('OD R'!$H:$H,'OD R'!B:B,Celkem!B2626,'OD R'!$D:$D,Celkem!D2626)</f>
        <v>0</v>
      </c>
    </row>
    <row r="2627" spans="1:15" x14ac:dyDescent="0.25">
      <c r="A2627" t="s">
        <v>3</v>
      </c>
      <c r="B2627" t="s">
        <v>2644</v>
      </c>
      <c r="C2627" t="s">
        <v>2645</v>
      </c>
      <c r="D2627" t="s">
        <v>21</v>
      </c>
      <c r="E2627" s="17">
        <v>16</v>
      </c>
      <c r="F2627" s="17">
        <v>29213.076874999999</v>
      </c>
      <c r="G2627" s="17">
        <v>80477.758762500001</v>
      </c>
      <c r="H2627" s="17">
        <v>153787.1103</v>
      </c>
      <c r="I2627" s="17">
        <v>0</v>
      </c>
      <c r="J2627" s="17">
        <v>3742.8471562499999</v>
      </c>
      <c r="K2627" s="17">
        <v>1023.209375</v>
      </c>
      <c r="L2627" s="17">
        <v>268244.00246874994</v>
      </c>
      <c r="M2627" s="20">
        <f>SUMIFS('OD R'!$E:$E,'OD R'!B:B,Celkem!B2627,'OD R'!$D:$D,Celkem!D2627)</f>
        <v>23</v>
      </c>
      <c r="N2627" s="21">
        <f>SUMIFS('OD R'!$G:$G,'OD R'!B:B,Celkem!B2627,'OD R'!$D:$D,Celkem!D2627)</f>
        <v>25.3125</v>
      </c>
      <c r="O2627" s="21">
        <f>SUMIFS('OD R'!$H:$H,'OD R'!B:B,Celkem!B2627,'OD R'!$D:$D,Celkem!D2627)</f>
        <v>0.9375</v>
      </c>
    </row>
    <row r="2628" spans="1:15" x14ac:dyDescent="0.25">
      <c r="A2628" t="s">
        <v>3</v>
      </c>
      <c r="B2628" t="s">
        <v>2646</v>
      </c>
      <c r="C2628" t="s">
        <v>2647</v>
      </c>
      <c r="D2628" t="s">
        <v>2</v>
      </c>
      <c r="E2628" s="17">
        <v>1</v>
      </c>
      <c r="F2628" s="17">
        <v>11229.5</v>
      </c>
      <c r="G2628" s="17">
        <v>16872.040799999999</v>
      </c>
      <c r="H2628" s="17">
        <v>430817.86</v>
      </c>
      <c r="I2628" s="17">
        <v>0</v>
      </c>
      <c r="J2628" s="17">
        <v>0</v>
      </c>
      <c r="K2628" s="17">
        <v>122988.26</v>
      </c>
      <c r="L2628" s="17">
        <v>581907.66079999995</v>
      </c>
      <c r="M2628" s="20">
        <f>SUMIFS('OD R'!$E:$E,'OD R'!B:B,Celkem!B2628,'OD R'!$D:$D,Celkem!D2628)</f>
        <v>23</v>
      </c>
      <c r="N2628" s="21">
        <f>SUMIFS('OD R'!$G:$G,'OD R'!B:B,Celkem!B2628,'OD R'!$D:$D,Celkem!D2628)</f>
        <v>64</v>
      </c>
      <c r="O2628" s="21">
        <f>SUMIFS('OD R'!$H:$H,'OD R'!B:B,Celkem!B2628,'OD R'!$D:$D,Celkem!D2628)</f>
        <v>0</v>
      </c>
    </row>
    <row r="2629" spans="1:15" x14ac:dyDescent="0.25">
      <c r="A2629" t="s">
        <v>3</v>
      </c>
      <c r="B2629" t="s">
        <v>2646</v>
      </c>
      <c r="C2629" t="s">
        <v>2647</v>
      </c>
      <c r="D2629" t="s">
        <v>21</v>
      </c>
      <c r="E2629" s="17">
        <v>18</v>
      </c>
      <c r="F2629" s="17">
        <v>12861.985555555555</v>
      </c>
      <c r="G2629" s="17">
        <v>88658.755944444449</v>
      </c>
      <c r="H2629" s="17">
        <v>165555.45975000001</v>
      </c>
      <c r="I2629" s="17">
        <v>18712.663455555554</v>
      </c>
      <c r="J2629" s="17">
        <v>0</v>
      </c>
      <c r="K2629" s="17">
        <v>11753.433333333332</v>
      </c>
      <c r="L2629" s="17">
        <v>297542.29803888896</v>
      </c>
      <c r="M2629" s="20">
        <f>SUMIFS('OD R'!$E:$E,'OD R'!B:B,Celkem!B2629,'OD R'!$D:$D,Celkem!D2629)</f>
        <v>23</v>
      </c>
      <c r="N2629" s="21">
        <f>SUMIFS('OD R'!$G:$G,'OD R'!B:B,Celkem!B2629,'OD R'!$D:$D,Celkem!D2629)</f>
        <v>23.277777777777779</v>
      </c>
      <c r="O2629" s="21">
        <f>SUMIFS('OD R'!$H:$H,'OD R'!B:B,Celkem!B2629,'OD R'!$D:$D,Celkem!D2629)</f>
        <v>1.0555555555555556</v>
      </c>
    </row>
    <row r="2630" spans="1:15" x14ac:dyDescent="0.25">
      <c r="A2630" t="s">
        <v>3</v>
      </c>
      <c r="B2630" t="s">
        <v>2648</v>
      </c>
      <c r="C2630" t="s">
        <v>2649</v>
      </c>
      <c r="D2630" t="s">
        <v>2</v>
      </c>
      <c r="E2630" s="17">
        <v>4</v>
      </c>
      <c r="F2630" s="17">
        <v>50772.037499999999</v>
      </c>
      <c r="G2630" s="17">
        <v>82812.885024999996</v>
      </c>
      <c r="H2630" s="17">
        <v>97290.296625000003</v>
      </c>
      <c r="I2630" s="17">
        <v>0</v>
      </c>
      <c r="J2630" s="17">
        <v>7383.9115000000002</v>
      </c>
      <c r="K2630" s="17">
        <v>0</v>
      </c>
      <c r="L2630" s="17">
        <v>238259.13065000001</v>
      </c>
      <c r="M2630" s="20">
        <f>SUMIFS('OD R'!$E:$E,'OD R'!B:B,Celkem!B2630,'OD R'!$D:$D,Celkem!D2630)</f>
        <v>17</v>
      </c>
      <c r="N2630" s="21">
        <f>SUMIFS('OD R'!$G:$G,'OD R'!B:B,Celkem!B2630,'OD R'!$D:$D,Celkem!D2630)</f>
        <v>18.75</v>
      </c>
      <c r="O2630" s="21">
        <f>SUMIFS('OD R'!$H:$H,'OD R'!B:B,Celkem!B2630,'OD R'!$D:$D,Celkem!D2630)</f>
        <v>0</v>
      </c>
    </row>
    <row r="2631" spans="1:15" x14ac:dyDescent="0.25">
      <c r="A2631" t="s">
        <v>3</v>
      </c>
      <c r="B2631" t="s">
        <v>2648</v>
      </c>
      <c r="C2631" t="s">
        <v>2649</v>
      </c>
      <c r="D2631" t="s">
        <v>21</v>
      </c>
      <c r="E2631" s="17">
        <v>11</v>
      </c>
      <c r="F2631" s="17">
        <v>4221.954545454545</v>
      </c>
      <c r="G2631" s="17">
        <v>58692.146200000003</v>
      </c>
      <c r="H2631" s="17">
        <v>116423.87022727272</v>
      </c>
      <c r="I2631" s="17">
        <v>0</v>
      </c>
      <c r="J2631" s="17">
        <v>0</v>
      </c>
      <c r="K2631" s="17">
        <v>165.27909090909091</v>
      </c>
      <c r="L2631" s="17">
        <v>179503.25006363637</v>
      </c>
      <c r="M2631" s="20">
        <f>SUMIFS('OD R'!$E:$E,'OD R'!B:B,Celkem!B2631,'OD R'!$D:$D,Celkem!D2631)</f>
        <v>17</v>
      </c>
      <c r="N2631" s="21">
        <f>SUMIFS('OD R'!$G:$G,'OD R'!B:B,Celkem!B2631,'OD R'!$D:$D,Celkem!D2631)</f>
        <v>18.272727272727273</v>
      </c>
      <c r="O2631" s="21">
        <f>SUMIFS('OD R'!$H:$H,'OD R'!B:B,Celkem!B2631,'OD R'!$D:$D,Celkem!D2631)</f>
        <v>0</v>
      </c>
    </row>
    <row r="2632" spans="1:15" x14ac:dyDescent="0.25">
      <c r="A2632" t="s">
        <v>3</v>
      </c>
      <c r="B2632" t="s">
        <v>2650</v>
      </c>
      <c r="C2632" t="s">
        <v>2651</v>
      </c>
      <c r="D2632" t="s">
        <v>2</v>
      </c>
      <c r="E2632" s="17">
        <v>6</v>
      </c>
      <c r="F2632" s="17">
        <v>3969.6800000000003</v>
      </c>
      <c r="G2632" s="17">
        <v>37760.116566666671</v>
      </c>
      <c r="H2632" s="17">
        <v>167257.70939999999</v>
      </c>
      <c r="I2632" s="17">
        <v>0</v>
      </c>
      <c r="J2632" s="17">
        <v>0</v>
      </c>
      <c r="K2632" s="17">
        <v>0</v>
      </c>
      <c r="L2632" s="17">
        <v>208987.50596666668</v>
      </c>
      <c r="M2632" s="20">
        <f>SUMIFS('OD R'!$E:$E,'OD R'!B:B,Celkem!B2632,'OD R'!$D:$D,Celkem!D2632)</f>
        <v>14</v>
      </c>
      <c r="N2632" s="21">
        <f>SUMIFS('OD R'!$G:$G,'OD R'!B:B,Celkem!B2632,'OD R'!$D:$D,Celkem!D2632)</f>
        <v>24.333333333333332</v>
      </c>
      <c r="O2632" s="21">
        <f>SUMIFS('OD R'!$H:$H,'OD R'!B:B,Celkem!B2632,'OD R'!$D:$D,Celkem!D2632)</f>
        <v>0</v>
      </c>
    </row>
    <row r="2633" spans="1:15" x14ac:dyDescent="0.25">
      <c r="A2633" t="s">
        <v>3</v>
      </c>
      <c r="B2633" t="s">
        <v>2650</v>
      </c>
      <c r="C2633" t="s">
        <v>2651</v>
      </c>
      <c r="D2633" t="s">
        <v>21</v>
      </c>
      <c r="E2633" s="17">
        <v>17</v>
      </c>
      <c r="F2633" s="17">
        <v>11273.864117647059</v>
      </c>
      <c r="G2633" s="17">
        <v>32457.281523529411</v>
      </c>
      <c r="H2633" s="17">
        <v>114557.95273529412</v>
      </c>
      <c r="I2633" s="17">
        <v>0</v>
      </c>
      <c r="J2633" s="17">
        <v>0</v>
      </c>
      <c r="K2633" s="17">
        <v>25769.094117647059</v>
      </c>
      <c r="L2633" s="17">
        <v>184058.19249411765</v>
      </c>
      <c r="M2633" s="20">
        <f>SUMIFS('OD R'!$E:$E,'OD R'!B:B,Celkem!B2633,'OD R'!$D:$D,Celkem!D2633)</f>
        <v>14</v>
      </c>
      <c r="N2633" s="21">
        <f>SUMIFS('OD R'!$G:$G,'OD R'!B:B,Celkem!B2633,'OD R'!$D:$D,Celkem!D2633)</f>
        <v>15.235294117647058</v>
      </c>
      <c r="O2633" s="21">
        <f>SUMIFS('OD R'!$H:$H,'OD R'!B:B,Celkem!B2633,'OD R'!$D:$D,Celkem!D2633)</f>
        <v>0</v>
      </c>
    </row>
    <row r="2634" spans="1:15" x14ac:dyDescent="0.25">
      <c r="A2634" t="s">
        <v>3</v>
      </c>
      <c r="B2634" t="s">
        <v>2652</v>
      </c>
      <c r="C2634" t="s">
        <v>2653</v>
      </c>
      <c r="D2634" t="s">
        <v>2</v>
      </c>
      <c r="E2634" s="17">
        <v>5</v>
      </c>
      <c r="F2634" s="17">
        <v>14536.026000000002</v>
      </c>
      <c r="G2634" s="17">
        <v>78075.725300000006</v>
      </c>
      <c r="H2634" s="17">
        <v>125936.23370000001</v>
      </c>
      <c r="I2634" s="17">
        <v>0</v>
      </c>
      <c r="J2634" s="17">
        <v>0</v>
      </c>
      <c r="K2634" s="17">
        <v>5672.89</v>
      </c>
      <c r="L2634" s="17">
        <v>224220.87500000003</v>
      </c>
      <c r="M2634" s="20">
        <f>SUMIFS('OD R'!$E:$E,'OD R'!B:B,Celkem!B2634,'OD R'!$D:$D,Celkem!D2634)</f>
        <v>13</v>
      </c>
      <c r="N2634" s="21">
        <f>SUMIFS('OD R'!$G:$G,'OD R'!B:B,Celkem!B2634,'OD R'!$D:$D,Celkem!D2634)</f>
        <v>20.8</v>
      </c>
      <c r="O2634" s="21">
        <f>SUMIFS('OD R'!$H:$H,'OD R'!B:B,Celkem!B2634,'OD R'!$D:$D,Celkem!D2634)</f>
        <v>0</v>
      </c>
    </row>
    <row r="2635" spans="1:15" x14ac:dyDescent="0.25">
      <c r="A2635" t="s">
        <v>3</v>
      </c>
      <c r="B2635" t="s">
        <v>2652</v>
      </c>
      <c r="C2635" t="s">
        <v>2653</v>
      </c>
      <c r="D2635" t="s">
        <v>21</v>
      </c>
      <c r="E2635" s="17">
        <v>16</v>
      </c>
      <c r="F2635" s="17">
        <v>53787</v>
      </c>
      <c r="G2635" s="17">
        <v>62543.745618749999</v>
      </c>
      <c r="H2635" s="17">
        <v>186206.35643750001</v>
      </c>
      <c r="I2635" s="17">
        <v>14436.204250000001</v>
      </c>
      <c r="J2635" s="17">
        <v>0</v>
      </c>
      <c r="K2635" s="17">
        <v>10071.053125</v>
      </c>
      <c r="L2635" s="17">
        <v>327044.35943124996</v>
      </c>
      <c r="M2635" s="20">
        <f>SUMIFS('OD R'!$E:$E,'OD R'!B:B,Celkem!B2635,'OD R'!$D:$D,Celkem!D2635)</f>
        <v>13</v>
      </c>
      <c r="N2635" s="21">
        <f>SUMIFS('OD R'!$G:$G,'OD R'!B:B,Celkem!B2635,'OD R'!$D:$D,Celkem!D2635)</f>
        <v>27.5</v>
      </c>
      <c r="O2635" s="21">
        <f>SUMIFS('OD R'!$H:$H,'OD R'!B:B,Celkem!B2635,'OD R'!$D:$D,Celkem!D2635)</f>
        <v>0.5625</v>
      </c>
    </row>
    <row r="2636" spans="1:15" x14ac:dyDescent="0.25">
      <c r="A2636" t="s">
        <v>3</v>
      </c>
      <c r="B2636" t="s">
        <v>2654</v>
      </c>
      <c r="C2636" t="s">
        <v>2655</v>
      </c>
      <c r="D2636" t="s">
        <v>2</v>
      </c>
      <c r="E2636" s="17">
        <v>6</v>
      </c>
      <c r="F2636" s="17">
        <v>59667.16333333333</v>
      </c>
      <c r="G2636" s="17">
        <v>76634.672999999995</v>
      </c>
      <c r="H2636" s="17">
        <v>128662.93736666667</v>
      </c>
      <c r="I2636" s="17">
        <v>11617.901233333332</v>
      </c>
      <c r="J2636" s="17">
        <v>4433.7338499999996</v>
      </c>
      <c r="K2636" s="17">
        <v>0</v>
      </c>
      <c r="L2636" s="17">
        <v>281016.40878333338</v>
      </c>
      <c r="M2636" s="20">
        <f>SUMIFS('OD R'!$E:$E,'OD R'!B:B,Celkem!B2636,'OD R'!$D:$D,Celkem!D2636)</f>
        <v>9</v>
      </c>
      <c r="N2636" s="21">
        <f>SUMIFS('OD R'!$G:$G,'OD R'!B:B,Celkem!B2636,'OD R'!$D:$D,Celkem!D2636)</f>
        <v>23.833333333333332</v>
      </c>
      <c r="O2636" s="21">
        <f>SUMIFS('OD R'!$H:$H,'OD R'!B:B,Celkem!B2636,'OD R'!$D:$D,Celkem!D2636)</f>
        <v>0.5</v>
      </c>
    </row>
    <row r="2637" spans="1:15" x14ac:dyDescent="0.25">
      <c r="A2637" t="s">
        <v>3</v>
      </c>
      <c r="B2637" t="s">
        <v>2654</v>
      </c>
      <c r="C2637" t="s">
        <v>2655</v>
      </c>
      <c r="D2637" t="s">
        <v>21</v>
      </c>
      <c r="E2637" s="17">
        <v>56</v>
      </c>
      <c r="F2637" s="17">
        <v>4691.9467857142863</v>
      </c>
      <c r="G2637" s="17">
        <v>30421.618991071427</v>
      </c>
      <c r="H2637" s="17">
        <v>55983.102448214289</v>
      </c>
      <c r="I2637" s="17">
        <v>0</v>
      </c>
      <c r="J2637" s="17">
        <v>111.67925</v>
      </c>
      <c r="K2637" s="17">
        <v>9284.3592857142849</v>
      </c>
      <c r="L2637" s="17">
        <v>100492.70676071428</v>
      </c>
      <c r="M2637" s="20">
        <f>SUMIFS('OD R'!$E:$E,'OD R'!B:B,Celkem!B2637,'OD R'!$D:$D,Celkem!D2637)</f>
        <v>9</v>
      </c>
      <c r="N2637" s="21">
        <f>SUMIFS('OD R'!$G:$G,'OD R'!B:B,Celkem!B2637,'OD R'!$D:$D,Celkem!D2637)</f>
        <v>8.2142857142857135</v>
      </c>
      <c r="O2637" s="21">
        <f>SUMIFS('OD R'!$H:$H,'OD R'!B:B,Celkem!B2637,'OD R'!$D:$D,Celkem!D2637)</f>
        <v>0</v>
      </c>
    </row>
  </sheetData>
  <conditionalFormatting sqref="D3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{F140919B-743A-451A-9312-28BC38F7A66E}</x14:id>
        </ext>
      </extLst>
    </cfRule>
  </conditionalFormatting>
  <pageMargins left="0.7" right="0.7" top="0.78740157499999996" bottom="0.78740157499999996" header="0.3" footer="0.3"/>
  <tableParts count="1">
    <tablePart r:id="rId1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140919B-743A-451A-9312-28BC38F7A66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29"/>
  <sheetViews>
    <sheetView workbookViewId="0">
      <selection activeCell="A2" sqref="A2:L27"/>
    </sheetView>
  </sheetViews>
  <sheetFormatPr defaultRowHeight="15" x14ac:dyDescent="0.25"/>
  <cols>
    <col min="1" max="1" width="4.85546875" customWidth="1"/>
    <col min="3" max="3" width="90.85546875" customWidth="1"/>
    <col min="21" max="26" width="9.140625" style="14"/>
  </cols>
  <sheetData>
    <row r="1" spans="1:26" ht="45" x14ac:dyDescent="0.25">
      <c r="A1" s="3" t="s">
        <v>1</v>
      </c>
      <c r="B1" s="4" t="s">
        <v>9</v>
      </c>
      <c r="C1" s="3" t="s">
        <v>10</v>
      </c>
      <c r="D1" s="3" t="s">
        <v>0</v>
      </c>
      <c r="E1" s="3" t="s">
        <v>11</v>
      </c>
      <c r="F1" s="3" t="s">
        <v>12</v>
      </c>
      <c r="G1" s="3" t="s">
        <v>13</v>
      </c>
      <c r="H1" s="3" t="s">
        <v>14</v>
      </c>
      <c r="I1" s="3" t="s">
        <v>15</v>
      </c>
      <c r="J1" s="3" t="s">
        <v>16</v>
      </c>
      <c r="K1" s="3" t="s">
        <v>17</v>
      </c>
      <c r="L1" s="3" t="s">
        <v>18</v>
      </c>
      <c r="M1" s="11"/>
      <c r="N1" s="11"/>
      <c r="O1" s="11"/>
      <c r="P1" s="11"/>
      <c r="Q1" s="11"/>
      <c r="R1" s="11"/>
      <c r="S1" s="11"/>
      <c r="T1" s="11"/>
      <c r="U1" s="12" t="s">
        <v>2659</v>
      </c>
      <c r="V1" s="12" t="s">
        <v>2660</v>
      </c>
      <c r="W1" s="12" t="s">
        <v>2661</v>
      </c>
      <c r="X1" s="12" t="s">
        <v>2662</v>
      </c>
      <c r="Y1" s="12" t="s">
        <v>2663</v>
      </c>
      <c r="Z1" s="12" t="s">
        <v>2664</v>
      </c>
    </row>
    <row r="2" spans="1:26" x14ac:dyDescent="0.25">
      <c r="A2" t="s">
        <v>8</v>
      </c>
      <c r="B2" s="5" t="s">
        <v>152</v>
      </c>
      <c r="C2" s="5" t="s">
        <v>153</v>
      </c>
      <c r="D2" s="5" t="s">
        <v>2</v>
      </c>
      <c r="E2" s="5">
        <v>13</v>
      </c>
      <c r="F2" s="5">
        <v>1548.0307692307692</v>
      </c>
      <c r="G2" s="5">
        <v>9811.9109769230763</v>
      </c>
      <c r="H2" s="5">
        <v>42458.640430769228</v>
      </c>
      <c r="I2" s="5">
        <v>3195.0763615384617</v>
      </c>
      <c r="J2" s="5">
        <v>1947.4052307692307</v>
      </c>
      <c r="K2" s="5">
        <v>3194.64</v>
      </c>
      <c r="L2" s="5">
        <v>62155.703769230771</v>
      </c>
      <c r="U2" s="13">
        <f>+F2/L2</f>
        <v>2.4905691277798677E-2</v>
      </c>
      <c r="V2" s="13">
        <f>+G2/L2</f>
        <v>0.15786018630490212</v>
      </c>
      <c r="W2" s="13">
        <f>+H2/L2</f>
        <v>0.6831012739942256</v>
      </c>
      <c r="X2" s="13">
        <f>+I2/L2</f>
        <v>5.1404395216905825E-2</v>
      </c>
      <c r="Y2" s="13">
        <f>+J2/L2</f>
        <v>3.133107844775565E-2</v>
      </c>
      <c r="Z2" s="13">
        <f>+K2/L2</f>
        <v>5.1397374758412072E-2</v>
      </c>
    </row>
    <row r="3" spans="1:26" x14ac:dyDescent="0.25">
      <c r="A3" s="6" t="s">
        <v>8</v>
      </c>
      <c r="B3" s="7" t="s">
        <v>152</v>
      </c>
      <c r="C3" s="7" t="s">
        <v>153</v>
      </c>
      <c r="D3" s="7" t="s">
        <v>21</v>
      </c>
      <c r="E3" s="7">
        <v>1223</v>
      </c>
      <c r="F3" s="7">
        <v>957.63160261651672</v>
      </c>
      <c r="G3" s="7">
        <v>20883.937140065402</v>
      </c>
      <c r="H3" s="7">
        <v>23532.404036713</v>
      </c>
      <c r="I3" s="7">
        <v>1810.3725485690925</v>
      </c>
      <c r="J3" s="7">
        <v>0</v>
      </c>
      <c r="K3" s="7">
        <v>580.62583810302533</v>
      </c>
      <c r="L3" s="7">
        <f>SUM(F3:K3)</f>
        <v>47764.971166067036</v>
      </c>
      <c r="U3" s="13">
        <f t="shared" ref="U3:U27" si="0">+F3/L3</f>
        <v>2.004882614263636E-2</v>
      </c>
      <c r="V3" s="13">
        <f t="shared" ref="V3:V27" si="1">+G3/L3</f>
        <v>0.43722285662974858</v>
      </c>
      <c r="W3" s="13">
        <f t="shared" ref="W3:W27" si="2">+H3/L3</f>
        <v>0.49267074724899612</v>
      </c>
      <c r="X3" s="13">
        <f t="shared" ref="X3:X27" si="3">+I3/L3</f>
        <v>3.7901677827353299E-2</v>
      </c>
      <c r="Y3" s="13">
        <f t="shared" ref="Y3:Y27" si="4">+J3/L3</f>
        <v>0</v>
      </c>
      <c r="Z3" s="13">
        <f t="shared" ref="Z3:Z27" si="5">+K3/L3</f>
        <v>1.215589215126567E-2</v>
      </c>
    </row>
    <row r="4" spans="1:26" x14ac:dyDescent="0.25">
      <c r="A4" t="s">
        <v>8</v>
      </c>
      <c r="B4" s="5" t="s">
        <v>154</v>
      </c>
      <c r="C4" s="5" t="s">
        <v>155</v>
      </c>
      <c r="D4" s="5" t="s">
        <v>2</v>
      </c>
      <c r="E4" s="5">
        <v>703</v>
      </c>
      <c r="F4" s="5">
        <v>34.397837837837841</v>
      </c>
      <c r="G4" s="5">
        <v>1298.3901120910384</v>
      </c>
      <c r="H4" s="5">
        <v>11797.827141678521</v>
      </c>
      <c r="I4" s="5">
        <v>0</v>
      </c>
      <c r="J4" s="5">
        <v>0</v>
      </c>
      <c r="K4" s="5">
        <v>0</v>
      </c>
      <c r="L4" s="5">
        <v>13130.615091607397</v>
      </c>
      <c r="U4" s="13">
        <f t="shared" si="0"/>
        <v>2.6196669080509158E-3</v>
      </c>
      <c r="V4" s="13">
        <f t="shared" si="1"/>
        <v>9.888265728853185E-2</v>
      </c>
      <c r="W4" s="13">
        <f t="shared" si="2"/>
        <v>0.89849767580341733</v>
      </c>
      <c r="X4" s="13">
        <f t="shared" si="3"/>
        <v>0</v>
      </c>
      <c r="Y4" s="13">
        <f t="shared" si="4"/>
        <v>0</v>
      </c>
      <c r="Z4" s="13">
        <f t="shared" si="5"/>
        <v>0</v>
      </c>
    </row>
    <row r="5" spans="1:26" x14ac:dyDescent="0.25">
      <c r="A5" s="6" t="s">
        <v>8</v>
      </c>
      <c r="B5" s="7" t="s">
        <v>154</v>
      </c>
      <c r="C5" s="7" t="s">
        <v>155</v>
      </c>
      <c r="D5" s="7" t="s">
        <v>21</v>
      </c>
      <c r="E5" s="7">
        <v>5529</v>
      </c>
      <c r="F5" s="7">
        <v>187.90764152649666</v>
      </c>
      <c r="G5" s="7">
        <v>2994.72501616929</v>
      </c>
      <c r="H5" s="7">
        <v>8813.3220044130958</v>
      </c>
      <c r="I5" s="7">
        <v>57.199959323566652</v>
      </c>
      <c r="J5" s="7">
        <v>47.951136769759444</v>
      </c>
      <c r="K5" s="7">
        <v>2.9553988062940855</v>
      </c>
      <c r="L5" s="7">
        <f>SUM(F4:K4)</f>
        <v>13130.615091607397</v>
      </c>
      <c r="U5" s="13">
        <f t="shared" si="0"/>
        <v>1.4310650355336383E-2</v>
      </c>
      <c r="V5" s="13">
        <f t="shared" si="1"/>
        <v>0.2280719520963955</v>
      </c>
      <c r="W5" s="13">
        <f t="shared" si="2"/>
        <v>0.67120404816726709</v>
      </c>
      <c r="X5" s="13">
        <f t="shared" si="3"/>
        <v>4.3562284725052027E-3</v>
      </c>
      <c r="Y5" s="13">
        <f t="shared" si="4"/>
        <v>3.6518576194049003E-3</v>
      </c>
      <c r="Z5" s="13">
        <f t="shared" si="5"/>
        <v>2.2507695075024071E-4</v>
      </c>
    </row>
    <row r="6" spans="1:26" x14ac:dyDescent="0.25">
      <c r="A6" t="s">
        <v>8</v>
      </c>
      <c r="B6" s="5" t="s">
        <v>156</v>
      </c>
      <c r="C6" s="5" t="s">
        <v>157</v>
      </c>
      <c r="D6" s="5" t="s">
        <v>2</v>
      </c>
      <c r="E6" s="5">
        <v>4</v>
      </c>
      <c r="F6" s="5">
        <v>7188.2974999999997</v>
      </c>
      <c r="G6" s="5">
        <v>34425.805</v>
      </c>
      <c r="H6" s="5">
        <v>35443.350574999997</v>
      </c>
      <c r="I6" s="5">
        <v>0</v>
      </c>
      <c r="J6" s="5">
        <v>0</v>
      </c>
      <c r="K6" s="5">
        <v>367.96499999999997</v>
      </c>
      <c r="L6" s="5">
        <v>77425.418074999994</v>
      </c>
      <c r="U6" s="13">
        <f t="shared" si="0"/>
        <v>9.284157165334106E-2</v>
      </c>
      <c r="V6" s="13">
        <f t="shared" si="1"/>
        <v>0.44463182577396759</v>
      </c>
      <c r="W6" s="13">
        <f t="shared" si="2"/>
        <v>0.45777409352400195</v>
      </c>
      <c r="X6" s="13">
        <f t="shared" si="3"/>
        <v>0</v>
      </c>
      <c r="Y6" s="13">
        <f t="shared" si="4"/>
        <v>0</v>
      </c>
      <c r="Z6" s="13">
        <f t="shared" si="5"/>
        <v>4.7525090486894347E-3</v>
      </c>
    </row>
    <row r="7" spans="1:26" x14ac:dyDescent="0.25">
      <c r="A7" s="6" t="s">
        <v>8</v>
      </c>
      <c r="B7" s="7" t="s">
        <v>156</v>
      </c>
      <c r="C7" s="7" t="s">
        <v>157</v>
      </c>
      <c r="D7" s="7" t="s">
        <v>21</v>
      </c>
      <c r="E7" s="7">
        <v>98</v>
      </c>
      <c r="F7" s="7">
        <v>9461.2542857142853</v>
      </c>
      <c r="G7" s="7">
        <v>53430.124583673474</v>
      </c>
      <c r="H7" s="7">
        <v>44754.7388132653</v>
      </c>
      <c r="I7" s="7">
        <v>2809.1172224489796</v>
      </c>
      <c r="J7" s="7">
        <v>-10.068387755102041</v>
      </c>
      <c r="K7" s="7">
        <v>13378.66448979592</v>
      </c>
      <c r="L7" s="7">
        <v>123823.83100714286</v>
      </c>
      <c r="U7" s="13">
        <f t="shared" si="0"/>
        <v>7.6408993396178376E-2</v>
      </c>
      <c r="V7" s="13">
        <f t="shared" si="1"/>
        <v>0.43150114278560259</v>
      </c>
      <c r="W7" s="13">
        <f t="shared" si="2"/>
        <v>0.36143881552722751</v>
      </c>
      <c r="X7" s="13">
        <f t="shared" si="3"/>
        <v>2.2686402121469929E-2</v>
      </c>
      <c r="Y7" s="13">
        <f t="shared" si="4"/>
        <v>-8.131219712077265E-5</v>
      </c>
      <c r="Z7" s="13">
        <f t="shared" si="5"/>
        <v>0.10804595836664238</v>
      </c>
    </row>
    <row r="8" spans="1:26" x14ac:dyDescent="0.25">
      <c r="A8" t="s">
        <v>8</v>
      </c>
      <c r="B8" s="5" t="s">
        <v>158</v>
      </c>
      <c r="C8" s="5" t="s">
        <v>159</v>
      </c>
      <c r="D8" s="5" t="s">
        <v>2</v>
      </c>
      <c r="E8" s="5">
        <v>5</v>
      </c>
      <c r="F8" s="5">
        <v>74407.423999999999</v>
      </c>
      <c r="G8" s="5">
        <v>24827.194820000001</v>
      </c>
      <c r="H8" s="5">
        <v>30951.26312</v>
      </c>
      <c r="I8" s="5">
        <v>0</v>
      </c>
      <c r="J8" s="5">
        <v>0</v>
      </c>
      <c r="K8" s="5">
        <v>0</v>
      </c>
      <c r="L8" s="5">
        <v>130185.88194000001</v>
      </c>
      <c r="U8" s="13">
        <f t="shared" si="0"/>
        <v>0.57154756638122139</v>
      </c>
      <c r="V8" s="13">
        <f t="shared" si="1"/>
        <v>0.19070573897899576</v>
      </c>
      <c r="W8" s="13">
        <f t="shared" si="2"/>
        <v>0.23774669463978282</v>
      </c>
      <c r="X8" s="13">
        <f t="shared" si="3"/>
        <v>0</v>
      </c>
      <c r="Y8" s="13">
        <f t="shared" si="4"/>
        <v>0</v>
      </c>
      <c r="Z8" s="13">
        <f t="shared" si="5"/>
        <v>0</v>
      </c>
    </row>
    <row r="9" spans="1:26" x14ac:dyDescent="0.25">
      <c r="A9" s="6" t="s">
        <v>8</v>
      </c>
      <c r="B9" s="7" t="s">
        <v>158</v>
      </c>
      <c r="C9" s="7" t="s">
        <v>159</v>
      </c>
      <c r="D9" s="7" t="s">
        <v>21</v>
      </c>
      <c r="E9" s="7">
        <v>46</v>
      </c>
      <c r="F9" s="7">
        <v>87060.767608695649</v>
      </c>
      <c r="G9" s="7">
        <v>17514.87165652174</v>
      </c>
      <c r="H9" s="7">
        <v>16383.293154347828</v>
      </c>
      <c r="I9" s="7">
        <v>20649.65182826087</v>
      </c>
      <c r="J9" s="7">
        <v>201.76152173913044</v>
      </c>
      <c r="K9" s="7">
        <v>597.8739130434783</v>
      </c>
      <c r="L9" s="7">
        <v>142408.21968260867</v>
      </c>
      <c r="U9" s="13">
        <f t="shared" si="0"/>
        <v>0.6113465065621333</v>
      </c>
      <c r="V9" s="13">
        <f t="shared" si="1"/>
        <v>0.12299059489373498</v>
      </c>
      <c r="W9" s="13">
        <f t="shared" si="2"/>
        <v>0.11504457531216933</v>
      </c>
      <c r="X9" s="13">
        <f t="shared" si="3"/>
        <v>0.14500322997003712</v>
      </c>
      <c r="Y9" s="13">
        <f t="shared" si="4"/>
        <v>1.4167828387210025E-3</v>
      </c>
      <c r="Z9" s="13">
        <f t="shared" si="5"/>
        <v>4.1983104232044023E-3</v>
      </c>
    </row>
    <row r="10" spans="1:26" x14ac:dyDescent="0.25">
      <c r="A10" t="s">
        <v>8</v>
      </c>
      <c r="B10" s="5" t="s">
        <v>160</v>
      </c>
      <c r="C10" s="5" t="s">
        <v>161</v>
      </c>
      <c r="D10" s="5" t="s">
        <v>2</v>
      </c>
      <c r="E10" s="5">
        <v>32</v>
      </c>
      <c r="F10" s="5">
        <v>54654.951249999998</v>
      </c>
      <c r="G10" s="5">
        <v>4048.7939406249998</v>
      </c>
      <c r="H10" s="5">
        <v>7368.0288625000003</v>
      </c>
      <c r="I10" s="5">
        <v>0</v>
      </c>
      <c r="J10" s="5">
        <v>0</v>
      </c>
      <c r="K10" s="5">
        <v>0</v>
      </c>
      <c r="L10" s="5">
        <v>66071.774053125002</v>
      </c>
      <c r="U10" s="13">
        <f t="shared" si="0"/>
        <v>0.82720574758677878</v>
      </c>
      <c r="V10" s="13">
        <f t="shared" si="1"/>
        <v>6.1278723004615669E-2</v>
      </c>
      <c r="W10" s="13">
        <f t="shared" si="2"/>
        <v>0.11151552940860553</v>
      </c>
      <c r="X10" s="13">
        <f t="shared" si="3"/>
        <v>0</v>
      </c>
      <c r="Y10" s="13">
        <f t="shared" si="4"/>
        <v>0</v>
      </c>
      <c r="Z10" s="13">
        <f t="shared" si="5"/>
        <v>0</v>
      </c>
    </row>
    <row r="11" spans="1:26" x14ac:dyDescent="0.25">
      <c r="A11" s="6" t="s">
        <v>8</v>
      </c>
      <c r="B11" s="7" t="s">
        <v>160</v>
      </c>
      <c r="C11" s="7" t="s">
        <v>161</v>
      </c>
      <c r="D11" s="7" t="s">
        <v>21</v>
      </c>
      <c r="E11" s="7">
        <v>51</v>
      </c>
      <c r="F11" s="7">
        <v>69705.742352941175</v>
      </c>
      <c r="G11" s="7">
        <v>5564.5740627450987</v>
      </c>
      <c r="H11" s="7">
        <v>9879.0768235294126</v>
      </c>
      <c r="I11" s="7">
        <v>1956.702711764706</v>
      </c>
      <c r="J11" s="7">
        <v>69.152772549019616</v>
      </c>
      <c r="K11" s="7">
        <v>62.661176470588231</v>
      </c>
      <c r="L11" s="7">
        <v>87237.909899999999</v>
      </c>
      <c r="U11" s="13">
        <f t="shared" si="0"/>
        <v>0.79903040355785937</v>
      </c>
      <c r="V11" s="13">
        <f t="shared" si="1"/>
        <v>6.3786191910417359E-2</v>
      </c>
      <c r="W11" s="13">
        <f t="shared" si="2"/>
        <v>0.11324293343173519</v>
      </c>
      <c r="X11" s="13">
        <f t="shared" si="3"/>
        <v>2.2429500133687934E-2</v>
      </c>
      <c r="Y11" s="13">
        <f t="shared" si="4"/>
        <v>7.9269176242632129E-4</v>
      </c>
      <c r="Z11" s="13">
        <f t="shared" si="5"/>
        <v>7.1827920387382217E-4</v>
      </c>
    </row>
    <row r="12" spans="1:26" x14ac:dyDescent="0.25">
      <c r="A12" t="s">
        <v>8</v>
      </c>
      <c r="B12" s="5" t="s">
        <v>162</v>
      </c>
      <c r="C12" s="5" t="s">
        <v>163</v>
      </c>
      <c r="D12" s="5" t="s">
        <v>2</v>
      </c>
      <c r="E12" s="5">
        <v>8</v>
      </c>
      <c r="F12" s="5">
        <v>58598.991249999999</v>
      </c>
      <c r="G12" s="5">
        <v>22744.078237500002</v>
      </c>
      <c r="H12" s="5">
        <v>17182.064537499999</v>
      </c>
      <c r="I12" s="5">
        <v>0</v>
      </c>
      <c r="J12" s="5">
        <v>0</v>
      </c>
      <c r="K12" s="5">
        <v>0</v>
      </c>
      <c r="L12" s="5">
        <v>98525.134025000007</v>
      </c>
      <c r="U12" s="13">
        <f t="shared" si="0"/>
        <v>0.5947618526977182</v>
      </c>
      <c r="V12" s="13">
        <f t="shared" si="1"/>
        <v>0.23084544327266648</v>
      </c>
      <c r="W12" s="13">
        <f t="shared" si="2"/>
        <v>0.17439270402961524</v>
      </c>
      <c r="X12" s="13">
        <f t="shared" si="3"/>
        <v>0</v>
      </c>
      <c r="Y12" s="13">
        <f t="shared" si="4"/>
        <v>0</v>
      </c>
      <c r="Z12" s="13">
        <f t="shared" si="5"/>
        <v>0</v>
      </c>
    </row>
    <row r="13" spans="1:26" x14ac:dyDescent="0.25">
      <c r="A13" s="6" t="s">
        <v>8</v>
      </c>
      <c r="B13" s="7" t="s">
        <v>162</v>
      </c>
      <c r="C13" s="7" t="s">
        <v>163</v>
      </c>
      <c r="D13" s="7" t="s">
        <v>21</v>
      </c>
      <c r="E13" s="7">
        <v>145</v>
      </c>
      <c r="F13" s="7">
        <v>44219.591241379312</v>
      </c>
      <c r="G13" s="7">
        <v>7816.7037689655172</v>
      </c>
      <c r="H13" s="7">
        <v>10658.3158</v>
      </c>
      <c r="I13" s="7">
        <v>4601.1577613793106</v>
      </c>
      <c r="J13" s="7">
        <v>0</v>
      </c>
      <c r="K13" s="7">
        <v>514.22896551724136</v>
      </c>
      <c r="L13" s="7">
        <v>67809.997537241376</v>
      </c>
      <c r="U13" s="13">
        <f t="shared" si="0"/>
        <v>0.65211020273365783</v>
      </c>
      <c r="V13" s="13">
        <f t="shared" si="1"/>
        <v>0.11527361824003265</v>
      </c>
      <c r="W13" s="13">
        <f t="shared" si="2"/>
        <v>0.15717912088326552</v>
      </c>
      <c r="X13" s="13">
        <f t="shared" si="3"/>
        <v>6.7853678343703622E-2</v>
      </c>
      <c r="Y13" s="13">
        <f t="shared" si="4"/>
        <v>0</v>
      </c>
      <c r="Z13" s="13">
        <f t="shared" si="5"/>
        <v>7.5833797993404423E-3</v>
      </c>
    </row>
    <row r="14" spans="1:26" x14ac:dyDescent="0.25">
      <c r="A14" t="s">
        <v>8</v>
      </c>
      <c r="B14" s="5" t="s">
        <v>164</v>
      </c>
      <c r="C14" s="5" t="s">
        <v>165</v>
      </c>
      <c r="D14" s="5" t="s">
        <v>2</v>
      </c>
      <c r="E14" s="5">
        <v>22</v>
      </c>
      <c r="F14" s="5">
        <v>23198.986363636363</v>
      </c>
      <c r="G14" s="5">
        <v>25704.472409090911</v>
      </c>
      <c r="H14" s="5">
        <v>39642.703445454543</v>
      </c>
      <c r="I14" s="5">
        <v>23866.571354545456</v>
      </c>
      <c r="J14" s="5">
        <v>0</v>
      </c>
      <c r="K14" s="5">
        <v>763.65818181818179</v>
      </c>
      <c r="L14" s="5">
        <v>113176.39175454546</v>
      </c>
      <c r="U14" s="13">
        <f t="shared" si="0"/>
        <v>0.20498079152364063</v>
      </c>
      <c r="V14" s="13">
        <f t="shared" si="1"/>
        <v>0.22711867740790165</v>
      </c>
      <c r="W14" s="13">
        <f t="shared" si="2"/>
        <v>0.35027361122654266</v>
      </c>
      <c r="X14" s="13">
        <f t="shared" si="3"/>
        <v>0.21087941561440451</v>
      </c>
      <c r="Y14" s="13">
        <f t="shared" si="4"/>
        <v>0</v>
      </c>
      <c r="Z14" s="13">
        <f t="shared" si="5"/>
        <v>6.7475042275105162E-3</v>
      </c>
    </row>
    <row r="15" spans="1:26" x14ac:dyDescent="0.25">
      <c r="A15" s="6" t="s">
        <v>8</v>
      </c>
      <c r="B15" s="7" t="s">
        <v>164</v>
      </c>
      <c r="C15" s="7" t="s">
        <v>165</v>
      </c>
      <c r="D15" s="7" t="s">
        <v>21</v>
      </c>
      <c r="E15" s="7">
        <v>578</v>
      </c>
      <c r="F15" s="7">
        <v>15409.594757785466</v>
      </c>
      <c r="G15" s="7">
        <v>23055.647393771629</v>
      </c>
      <c r="H15" s="7">
        <v>41902.075744636677</v>
      </c>
      <c r="I15" s="7">
        <v>79602.95064221452</v>
      </c>
      <c r="J15" s="7">
        <v>787.77972249134939</v>
      </c>
      <c r="K15" s="7">
        <v>2423.6467474048445</v>
      </c>
      <c r="L15" s="7">
        <v>163181.69500830446</v>
      </c>
      <c r="U15" s="13">
        <f t="shared" si="0"/>
        <v>9.4432128291112902E-2</v>
      </c>
      <c r="V15" s="13">
        <f t="shared" si="1"/>
        <v>0.14128819652595412</v>
      </c>
      <c r="W15" s="13">
        <f t="shared" si="2"/>
        <v>0.2567817164940237</v>
      </c>
      <c r="X15" s="13">
        <f t="shared" si="3"/>
        <v>0.48781789304347806</v>
      </c>
      <c r="Y15" s="13">
        <f t="shared" si="4"/>
        <v>4.827623113310954E-3</v>
      </c>
      <c r="Z15" s="13">
        <f t="shared" si="5"/>
        <v>1.4852442532120425E-2</v>
      </c>
    </row>
    <row r="16" spans="1:26" x14ac:dyDescent="0.25">
      <c r="A16" t="s">
        <v>8</v>
      </c>
      <c r="B16" s="5" t="s">
        <v>166</v>
      </c>
      <c r="C16" s="5" t="s">
        <v>167</v>
      </c>
      <c r="D16" s="5" t="s">
        <v>2</v>
      </c>
      <c r="E16" s="5">
        <v>17</v>
      </c>
      <c r="F16" s="5">
        <v>14777.638823529411</v>
      </c>
      <c r="G16" s="5">
        <v>22198.678429411764</v>
      </c>
      <c r="H16" s="5">
        <v>31149.985729411765</v>
      </c>
      <c r="I16" s="5">
        <v>10706.837182352941</v>
      </c>
      <c r="J16" s="5">
        <v>157.23176470588237</v>
      </c>
      <c r="K16" s="5">
        <v>0</v>
      </c>
      <c r="L16" s="5">
        <v>78990.371929411762</v>
      </c>
      <c r="U16" s="13">
        <f t="shared" si="0"/>
        <v>0.18708151971654427</v>
      </c>
      <c r="V16" s="13">
        <f t="shared" si="1"/>
        <v>0.28103017984583223</v>
      </c>
      <c r="W16" s="13">
        <f t="shared" si="2"/>
        <v>0.39435167816716138</v>
      </c>
      <c r="X16" s="13">
        <f t="shared" si="3"/>
        <v>0.13554610417483415</v>
      </c>
      <c r="Y16" s="13">
        <f t="shared" si="4"/>
        <v>1.9905180956280282E-3</v>
      </c>
      <c r="Z16" s="13">
        <f t="shared" si="5"/>
        <v>0</v>
      </c>
    </row>
    <row r="17" spans="1:26" x14ac:dyDescent="0.25">
      <c r="A17" s="6" t="s">
        <v>8</v>
      </c>
      <c r="B17" s="7" t="s">
        <v>166</v>
      </c>
      <c r="C17" s="7" t="s">
        <v>167</v>
      </c>
      <c r="D17" s="7" t="s">
        <v>21</v>
      </c>
      <c r="E17" s="7">
        <v>469</v>
      </c>
      <c r="F17" s="7">
        <v>11625.986503198294</v>
      </c>
      <c r="G17" s="7">
        <v>15620.959560554371</v>
      </c>
      <c r="H17" s="7">
        <v>29868.348727931771</v>
      </c>
      <c r="I17" s="7">
        <v>30209.490226439233</v>
      </c>
      <c r="J17" s="7">
        <v>499.41147441364603</v>
      </c>
      <c r="K17" s="7">
        <v>1396.8639232409382</v>
      </c>
      <c r="L17" s="7">
        <v>89221.060415778251</v>
      </c>
      <c r="U17" s="13">
        <f t="shared" si="0"/>
        <v>0.13030540602207752</v>
      </c>
      <c r="V17" s="13">
        <f t="shared" si="1"/>
        <v>0.17508152769939384</v>
      </c>
      <c r="W17" s="13">
        <f t="shared" si="2"/>
        <v>0.33476791901757891</v>
      </c>
      <c r="X17" s="13">
        <f t="shared" si="3"/>
        <v>0.33859147252521166</v>
      </c>
      <c r="Y17" s="13">
        <f t="shared" si="4"/>
        <v>5.5974617661608498E-3</v>
      </c>
      <c r="Z17" s="13">
        <f t="shared" si="5"/>
        <v>1.5656212969577199E-2</v>
      </c>
    </row>
    <row r="18" spans="1:26" x14ac:dyDescent="0.25">
      <c r="A18" t="s">
        <v>8</v>
      </c>
      <c r="B18" s="5" t="s">
        <v>168</v>
      </c>
      <c r="C18" s="5" t="s">
        <v>169</v>
      </c>
      <c r="D18" s="5" t="s">
        <v>2</v>
      </c>
      <c r="E18" s="5">
        <v>657</v>
      </c>
      <c r="F18" s="5">
        <v>5108.3008523592089</v>
      </c>
      <c r="G18" s="5">
        <v>16423.904320852362</v>
      </c>
      <c r="H18" s="5">
        <v>16281.377947336377</v>
      </c>
      <c r="I18" s="5">
        <v>1002.9517208523592</v>
      </c>
      <c r="J18" s="5">
        <v>37.821298325722985</v>
      </c>
      <c r="K18" s="5">
        <v>8.4384779299847796</v>
      </c>
      <c r="L18" s="5">
        <v>38862.794617656022</v>
      </c>
      <c r="U18" s="13">
        <f t="shared" si="0"/>
        <v>0.1314445063103728</v>
      </c>
      <c r="V18" s="13">
        <f t="shared" si="1"/>
        <v>0.42261253938209337</v>
      </c>
      <c r="W18" s="13">
        <f t="shared" si="2"/>
        <v>0.41894511466603263</v>
      </c>
      <c r="X18" s="13">
        <f t="shared" si="3"/>
        <v>2.5807503827753587E-2</v>
      </c>
      <c r="Y18" s="13">
        <f t="shared" si="4"/>
        <v>9.7320068455756734E-4</v>
      </c>
      <c r="Z18" s="13">
        <f t="shared" si="5"/>
        <v>2.1713512918988684E-4</v>
      </c>
    </row>
    <row r="19" spans="1:26" x14ac:dyDescent="0.25">
      <c r="A19" s="6" t="s">
        <v>8</v>
      </c>
      <c r="B19" s="7" t="s">
        <v>168</v>
      </c>
      <c r="C19" s="7" t="s">
        <v>169</v>
      </c>
      <c r="D19" s="7" t="s">
        <v>21</v>
      </c>
      <c r="E19" s="7">
        <v>5648</v>
      </c>
      <c r="F19" s="7">
        <v>9876.2137907223805</v>
      </c>
      <c r="G19" s="7">
        <v>6742.1402985127488</v>
      </c>
      <c r="H19" s="7">
        <v>16228.379341430595</v>
      </c>
      <c r="I19" s="7">
        <v>8235.4630485127473</v>
      </c>
      <c r="J19" s="7">
        <v>23.990160410764872</v>
      </c>
      <c r="K19" s="7">
        <v>2070.8261614730877</v>
      </c>
      <c r="L19" s="7">
        <v>43177.01280106233</v>
      </c>
      <c r="U19" s="13">
        <f t="shared" si="0"/>
        <v>0.22873777387581073</v>
      </c>
      <c r="V19" s="13">
        <f t="shared" si="1"/>
        <v>0.15615115222484463</v>
      </c>
      <c r="W19" s="13">
        <f t="shared" si="2"/>
        <v>0.37585692683749788</v>
      </c>
      <c r="X19" s="13">
        <f t="shared" si="3"/>
        <v>0.1907372121007436</v>
      </c>
      <c r="Y19" s="13">
        <f t="shared" si="4"/>
        <v>5.5562344067893962E-4</v>
      </c>
      <c r="Z19" s="13">
        <f t="shared" si="5"/>
        <v>4.7961311520424058E-2</v>
      </c>
    </row>
    <row r="20" spans="1:26" x14ac:dyDescent="0.25">
      <c r="A20" t="s">
        <v>8</v>
      </c>
      <c r="B20" s="5" t="s">
        <v>170</v>
      </c>
      <c r="C20" s="5" t="s">
        <v>171</v>
      </c>
      <c r="D20" s="5" t="s">
        <v>2</v>
      </c>
      <c r="E20" s="5">
        <v>10</v>
      </c>
      <c r="F20" s="5">
        <v>3221.4160000000002</v>
      </c>
      <c r="G20" s="5">
        <v>13624.152830000001</v>
      </c>
      <c r="H20" s="5">
        <v>11624.59698</v>
      </c>
      <c r="I20" s="5">
        <v>0</v>
      </c>
      <c r="J20" s="5">
        <v>1518.1699199999998</v>
      </c>
      <c r="K20" s="5">
        <v>0</v>
      </c>
      <c r="L20" s="5">
        <v>29988.335729999999</v>
      </c>
      <c r="U20" s="13">
        <f t="shared" si="0"/>
        <v>0.10742230009040919</v>
      </c>
      <c r="V20" s="13">
        <f t="shared" si="1"/>
        <v>0.45431506945450623</v>
      </c>
      <c r="W20" s="13">
        <f t="shared" si="2"/>
        <v>0.3876372828643132</v>
      </c>
      <c r="X20" s="13">
        <f t="shared" si="3"/>
        <v>0</v>
      </c>
      <c r="Y20" s="13">
        <f t="shared" si="4"/>
        <v>5.0625347590771419E-2</v>
      </c>
      <c r="Z20" s="13">
        <f t="shared" si="5"/>
        <v>0</v>
      </c>
    </row>
    <row r="21" spans="1:26" x14ac:dyDescent="0.25">
      <c r="A21" s="6" t="s">
        <v>8</v>
      </c>
      <c r="B21" s="7" t="s">
        <v>170</v>
      </c>
      <c r="C21" s="7" t="s">
        <v>171</v>
      </c>
      <c r="D21" s="7" t="s">
        <v>21</v>
      </c>
      <c r="E21" s="7">
        <v>174</v>
      </c>
      <c r="F21" s="7">
        <v>5416.0589080459768</v>
      </c>
      <c r="G21" s="7">
        <v>9388.5223994252865</v>
      </c>
      <c r="H21" s="7">
        <v>14351.216147701149</v>
      </c>
      <c r="I21" s="7">
        <v>3548.2023327586203</v>
      </c>
      <c r="J21" s="7">
        <v>0</v>
      </c>
      <c r="K21" s="7">
        <v>2642.892068965517</v>
      </c>
      <c r="L21" s="7">
        <v>35346.891856896546</v>
      </c>
      <c r="U21" s="13">
        <f t="shared" si="0"/>
        <v>0.15322588843095825</v>
      </c>
      <c r="V21" s="13">
        <f t="shared" si="1"/>
        <v>0.26561097471978962</v>
      </c>
      <c r="W21" s="13">
        <f t="shared" si="2"/>
        <v>0.40601069553166602</v>
      </c>
      <c r="X21" s="13">
        <f t="shared" si="3"/>
        <v>0.10038230085755982</v>
      </c>
      <c r="Y21" s="13">
        <f t="shared" si="4"/>
        <v>0</v>
      </c>
      <c r="Z21" s="13">
        <f t="shared" si="5"/>
        <v>7.4770140460026363E-2</v>
      </c>
    </row>
    <row r="22" spans="1:26" x14ac:dyDescent="0.25">
      <c r="A22" t="s">
        <v>8</v>
      </c>
      <c r="B22" s="5" t="s">
        <v>172</v>
      </c>
      <c r="C22" s="5" t="s">
        <v>173</v>
      </c>
      <c r="D22" s="5" t="s">
        <v>2</v>
      </c>
      <c r="E22" s="5">
        <v>713</v>
      </c>
      <c r="F22" s="5">
        <v>6004.1745582047688</v>
      </c>
      <c r="G22" s="5">
        <v>13412.852035343618</v>
      </c>
      <c r="H22" s="5">
        <v>9666.9302483870961</v>
      </c>
      <c r="I22" s="5">
        <v>189.31716395511921</v>
      </c>
      <c r="J22" s="5">
        <v>0</v>
      </c>
      <c r="K22" s="5">
        <v>13.671753155680223</v>
      </c>
      <c r="L22" s="5">
        <v>29286.945759046281</v>
      </c>
      <c r="U22" s="13">
        <f t="shared" si="0"/>
        <v>0.20501197385357853</v>
      </c>
      <c r="V22" s="13">
        <f t="shared" si="1"/>
        <v>0.4579805673727721</v>
      </c>
      <c r="W22" s="13">
        <f t="shared" si="2"/>
        <v>0.33007642134895998</v>
      </c>
      <c r="X22" s="13">
        <f t="shared" si="3"/>
        <v>6.4642167029876135E-3</v>
      </c>
      <c r="Y22" s="13">
        <f t="shared" si="4"/>
        <v>0</v>
      </c>
      <c r="Z22" s="13">
        <f t="shared" si="5"/>
        <v>4.6682072170182624E-4</v>
      </c>
    </row>
    <row r="23" spans="1:26" x14ac:dyDescent="0.25">
      <c r="A23" s="6" t="s">
        <v>8</v>
      </c>
      <c r="B23" s="7" t="s">
        <v>172</v>
      </c>
      <c r="C23" s="7" t="s">
        <v>173</v>
      </c>
      <c r="D23" s="7" t="s">
        <v>21</v>
      </c>
      <c r="E23" s="7">
        <v>6410</v>
      </c>
      <c r="F23" s="7">
        <v>6357.8253073322931</v>
      </c>
      <c r="G23" s="7">
        <v>4240.7091165210613</v>
      </c>
      <c r="H23" s="7">
        <v>8471.1430925117002</v>
      </c>
      <c r="I23" s="7">
        <v>1027.230461326053</v>
      </c>
      <c r="J23" s="7">
        <v>3.3053191731669269</v>
      </c>
      <c r="K23" s="7">
        <v>2776.2041840873635</v>
      </c>
      <c r="L23" s="7">
        <v>22876.417480951637</v>
      </c>
      <c r="U23" s="13">
        <f t="shared" si="0"/>
        <v>0.27792049662610957</v>
      </c>
      <c r="V23" s="13">
        <f t="shared" si="1"/>
        <v>0.18537470388674915</v>
      </c>
      <c r="W23" s="13">
        <f t="shared" si="2"/>
        <v>0.37030024913495801</v>
      </c>
      <c r="X23" s="13">
        <f t="shared" si="3"/>
        <v>4.4903467170127956E-2</v>
      </c>
      <c r="Y23" s="13">
        <f t="shared" si="4"/>
        <v>1.4448587397564091E-4</v>
      </c>
      <c r="Z23" s="13">
        <f t="shared" si="5"/>
        <v>0.12135659730807973</v>
      </c>
    </row>
    <row r="24" spans="1:26" x14ac:dyDescent="0.25">
      <c r="A24" t="s">
        <v>8</v>
      </c>
      <c r="B24" s="5" t="s">
        <v>174</v>
      </c>
      <c r="C24" s="5" t="s">
        <v>175</v>
      </c>
      <c r="D24" s="5" t="s">
        <v>2</v>
      </c>
      <c r="E24" s="5">
        <v>8</v>
      </c>
      <c r="F24" s="5">
        <v>10783.5175</v>
      </c>
      <c r="G24" s="5">
        <v>20574.0078125</v>
      </c>
      <c r="H24" s="5">
        <v>27787.404525000002</v>
      </c>
      <c r="I24" s="5">
        <v>0</v>
      </c>
      <c r="J24" s="5">
        <v>0</v>
      </c>
      <c r="K24" s="5">
        <v>0</v>
      </c>
      <c r="L24" s="5">
        <v>59144.929837500007</v>
      </c>
      <c r="U24" s="13">
        <f t="shared" si="0"/>
        <v>0.18232361640511852</v>
      </c>
      <c r="V24" s="13">
        <f t="shared" si="1"/>
        <v>0.34785750645113356</v>
      </c>
      <c r="W24" s="13">
        <f t="shared" si="2"/>
        <v>0.46981887714374782</v>
      </c>
      <c r="X24" s="13">
        <f t="shared" si="3"/>
        <v>0</v>
      </c>
      <c r="Y24" s="13">
        <f t="shared" si="4"/>
        <v>0</v>
      </c>
      <c r="Z24" s="13">
        <f t="shared" si="5"/>
        <v>0</v>
      </c>
    </row>
    <row r="25" spans="1:26" x14ac:dyDescent="0.25">
      <c r="A25" s="6" t="s">
        <v>8</v>
      </c>
      <c r="B25" s="7" t="s">
        <v>174</v>
      </c>
      <c r="C25" s="7" t="s">
        <v>175</v>
      </c>
      <c r="D25" s="7" t="s">
        <v>21</v>
      </c>
      <c r="E25" s="7">
        <v>4</v>
      </c>
      <c r="F25" s="7">
        <v>6886.63</v>
      </c>
      <c r="G25" s="7">
        <v>35162.084699999999</v>
      </c>
      <c r="H25" s="7">
        <v>12217.266750000001</v>
      </c>
      <c r="I25" s="7">
        <v>0</v>
      </c>
      <c r="J25" s="7">
        <v>0</v>
      </c>
      <c r="K25" s="7">
        <v>0</v>
      </c>
      <c r="L25" s="7">
        <v>54265.981449999999</v>
      </c>
      <c r="U25" s="13">
        <f t="shared" si="0"/>
        <v>0.12690510363928928</v>
      </c>
      <c r="V25" s="13">
        <f t="shared" si="1"/>
        <v>0.64795814542482577</v>
      </c>
      <c r="W25" s="13">
        <f t="shared" si="2"/>
        <v>0.22513675093588492</v>
      </c>
      <c r="X25" s="13">
        <f t="shared" si="3"/>
        <v>0</v>
      </c>
      <c r="Y25" s="13">
        <f t="shared" si="4"/>
        <v>0</v>
      </c>
      <c r="Z25" s="13">
        <f t="shared" si="5"/>
        <v>0</v>
      </c>
    </row>
    <row r="26" spans="1:26" x14ac:dyDescent="0.25">
      <c r="A26" t="s">
        <v>8</v>
      </c>
      <c r="B26" s="5" t="s">
        <v>176</v>
      </c>
      <c r="C26" s="5" t="s">
        <v>177</v>
      </c>
      <c r="D26" s="5" t="s">
        <v>2</v>
      </c>
      <c r="E26" s="5">
        <v>3</v>
      </c>
      <c r="F26" s="5">
        <v>3167.7033333333334</v>
      </c>
      <c r="G26" s="5">
        <v>12301.997799999999</v>
      </c>
      <c r="H26" s="5">
        <v>43556.446866666665</v>
      </c>
      <c r="I26" s="5">
        <v>0</v>
      </c>
      <c r="J26" s="5">
        <v>0</v>
      </c>
      <c r="K26" s="5">
        <v>0</v>
      </c>
      <c r="L26" s="5">
        <v>59026.148000000001</v>
      </c>
      <c r="U26" s="13">
        <f t="shared" si="0"/>
        <v>5.3666102916513088E-2</v>
      </c>
      <c r="V26" s="13">
        <f t="shared" si="1"/>
        <v>0.20841607011184263</v>
      </c>
      <c r="W26" s="13">
        <f t="shared" si="2"/>
        <v>0.73791782697164421</v>
      </c>
      <c r="X26" s="13">
        <f t="shared" si="3"/>
        <v>0</v>
      </c>
      <c r="Y26" s="13">
        <f t="shared" si="4"/>
        <v>0</v>
      </c>
      <c r="Z26" s="13">
        <f t="shared" si="5"/>
        <v>0</v>
      </c>
    </row>
    <row r="27" spans="1:26" x14ac:dyDescent="0.25">
      <c r="A27" s="6" t="s">
        <v>8</v>
      </c>
      <c r="B27" s="7" t="s">
        <v>176</v>
      </c>
      <c r="C27" s="7" t="s">
        <v>177</v>
      </c>
      <c r="D27" s="7" t="s">
        <v>21</v>
      </c>
      <c r="E27" s="7">
        <v>561</v>
      </c>
      <c r="F27" s="7">
        <v>2878.1951158645275</v>
      </c>
      <c r="G27" s="7">
        <v>6371.0531096256682</v>
      </c>
      <c r="H27" s="7">
        <v>12247.913985383244</v>
      </c>
      <c r="I27" s="7">
        <v>209.72770998217467</v>
      </c>
      <c r="J27" s="7">
        <v>6006.287878787879</v>
      </c>
      <c r="K27" s="7">
        <v>54.070926916221033</v>
      </c>
      <c r="L27" s="7">
        <v>27767.248726559712</v>
      </c>
      <c r="U27" s="13">
        <f t="shared" si="0"/>
        <v>0.10365431390800697</v>
      </c>
      <c r="V27" s="13">
        <f t="shared" si="1"/>
        <v>0.22944488207546751</v>
      </c>
      <c r="W27" s="13">
        <f t="shared" si="2"/>
        <v>0.44109209760014734</v>
      </c>
      <c r="X27" s="13">
        <f t="shared" si="3"/>
        <v>7.5530605155550599E-3</v>
      </c>
      <c r="Y27" s="13">
        <f t="shared" si="4"/>
        <v>0.21630835441909632</v>
      </c>
      <c r="Z27" s="13">
        <f t="shared" si="5"/>
        <v>1.9472914817268709E-3</v>
      </c>
    </row>
    <row r="28" spans="1:26" x14ac:dyDescent="0.25">
      <c r="U28" s="13"/>
      <c r="V28" s="13"/>
      <c r="W28" s="13"/>
      <c r="X28" s="13"/>
      <c r="Y28" s="13"/>
      <c r="Z28" s="13"/>
    </row>
    <row r="29" spans="1:26" x14ac:dyDescent="0.25">
      <c r="U29" s="13"/>
      <c r="V29" s="13"/>
      <c r="W29" s="13"/>
      <c r="X29" s="13"/>
      <c r="Y29" s="13"/>
      <c r="Z29" s="13"/>
    </row>
    <row r="30" spans="1:26" x14ac:dyDescent="0.25">
      <c r="U30" s="13"/>
      <c r="V30" s="13"/>
      <c r="W30" s="13"/>
      <c r="X30" s="13"/>
      <c r="Y30" s="13"/>
      <c r="Z30" s="13"/>
    </row>
    <row r="31" spans="1:26" x14ac:dyDescent="0.25">
      <c r="U31" s="13"/>
      <c r="V31" s="13"/>
      <c r="W31" s="13"/>
      <c r="X31" s="13"/>
      <c r="Y31" s="13"/>
      <c r="Z31" s="13"/>
    </row>
    <row r="32" spans="1:26" x14ac:dyDescent="0.25">
      <c r="U32" s="13"/>
      <c r="V32" s="13"/>
      <c r="W32" s="13"/>
      <c r="X32" s="13"/>
      <c r="Y32" s="13"/>
      <c r="Z32" s="13"/>
    </row>
    <row r="33" spans="21:26" x14ac:dyDescent="0.25">
      <c r="U33" s="13"/>
      <c r="V33" s="13"/>
      <c r="W33" s="13"/>
      <c r="X33" s="13"/>
      <c r="Y33" s="13"/>
      <c r="Z33" s="13"/>
    </row>
    <row r="34" spans="21:26" x14ac:dyDescent="0.25">
      <c r="U34" s="13"/>
      <c r="V34" s="13"/>
      <c r="W34" s="13"/>
      <c r="X34" s="13"/>
      <c r="Y34" s="13"/>
      <c r="Z34" s="13"/>
    </row>
    <row r="35" spans="21:26" x14ac:dyDescent="0.25">
      <c r="U35" s="13"/>
      <c r="V35" s="13"/>
      <c r="W35" s="13"/>
      <c r="X35" s="13"/>
      <c r="Y35" s="13"/>
      <c r="Z35" s="13"/>
    </row>
    <row r="36" spans="21:26" x14ac:dyDescent="0.25">
      <c r="U36" s="13"/>
      <c r="V36" s="13"/>
      <c r="W36" s="13"/>
      <c r="X36" s="13"/>
      <c r="Y36" s="13"/>
      <c r="Z36" s="13"/>
    </row>
    <row r="37" spans="21:26" x14ac:dyDescent="0.25">
      <c r="U37" s="13"/>
      <c r="V37" s="13"/>
      <c r="W37" s="13"/>
      <c r="X37" s="13"/>
      <c r="Y37" s="13"/>
      <c r="Z37" s="13"/>
    </row>
    <row r="38" spans="21:26" x14ac:dyDescent="0.25">
      <c r="U38" s="13"/>
      <c r="V38" s="13"/>
      <c r="W38" s="13"/>
      <c r="X38" s="13"/>
      <c r="Y38" s="13"/>
      <c r="Z38" s="13"/>
    </row>
    <row r="39" spans="21:26" x14ac:dyDescent="0.25">
      <c r="U39" s="13"/>
      <c r="V39" s="13"/>
      <c r="W39" s="13"/>
      <c r="X39" s="13"/>
      <c r="Y39" s="13"/>
      <c r="Z39" s="13"/>
    </row>
    <row r="40" spans="21:26" x14ac:dyDescent="0.25">
      <c r="U40" s="13"/>
      <c r="V40" s="13"/>
      <c r="W40" s="13"/>
      <c r="X40" s="13"/>
      <c r="Y40" s="13"/>
      <c r="Z40" s="13"/>
    </row>
    <row r="41" spans="21:26" x14ac:dyDescent="0.25">
      <c r="U41" s="13"/>
      <c r="V41" s="13"/>
      <c r="W41" s="13"/>
      <c r="X41" s="13"/>
      <c r="Y41" s="13"/>
      <c r="Z41" s="13"/>
    </row>
    <row r="42" spans="21:26" x14ac:dyDescent="0.25">
      <c r="U42" s="13"/>
      <c r="V42" s="13"/>
      <c r="W42" s="13"/>
      <c r="X42" s="13"/>
      <c r="Y42" s="13"/>
      <c r="Z42" s="13"/>
    </row>
    <row r="43" spans="21:26" x14ac:dyDescent="0.25">
      <c r="U43" s="13"/>
      <c r="V43" s="13"/>
      <c r="W43" s="13"/>
      <c r="X43" s="13"/>
      <c r="Y43" s="13"/>
      <c r="Z43" s="13"/>
    </row>
    <row r="44" spans="21:26" x14ac:dyDescent="0.25">
      <c r="U44" s="13"/>
      <c r="V44" s="13"/>
      <c r="W44" s="13"/>
      <c r="X44" s="13"/>
      <c r="Y44" s="13"/>
      <c r="Z44" s="13"/>
    </row>
    <row r="45" spans="21:26" x14ac:dyDescent="0.25">
      <c r="U45" s="13"/>
      <c r="V45" s="13"/>
      <c r="W45" s="13"/>
      <c r="X45" s="13"/>
      <c r="Y45" s="13"/>
      <c r="Z45" s="13"/>
    </row>
    <row r="46" spans="21:26" x14ac:dyDescent="0.25">
      <c r="U46" s="13"/>
      <c r="V46" s="13"/>
      <c r="W46" s="13"/>
      <c r="X46" s="13"/>
      <c r="Y46" s="13"/>
      <c r="Z46" s="13"/>
    </row>
    <row r="47" spans="21:26" x14ac:dyDescent="0.25">
      <c r="U47" s="13"/>
      <c r="V47" s="13"/>
      <c r="W47" s="13"/>
      <c r="X47" s="13"/>
      <c r="Y47" s="13"/>
      <c r="Z47" s="13"/>
    </row>
    <row r="48" spans="21:26" x14ac:dyDescent="0.25">
      <c r="U48" s="13"/>
      <c r="V48" s="13"/>
      <c r="W48" s="13"/>
      <c r="X48" s="13"/>
      <c r="Y48" s="13"/>
      <c r="Z48" s="13"/>
    </row>
    <row r="49" spans="21:26" x14ac:dyDescent="0.25">
      <c r="U49" s="13"/>
      <c r="V49" s="13"/>
      <c r="W49" s="13"/>
      <c r="X49" s="13"/>
      <c r="Y49" s="13"/>
      <c r="Z49" s="13"/>
    </row>
    <row r="50" spans="21:26" x14ac:dyDescent="0.25">
      <c r="U50" s="13"/>
      <c r="V50" s="13"/>
      <c r="W50" s="13"/>
      <c r="X50" s="13"/>
      <c r="Y50" s="13"/>
      <c r="Z50" s="13"/>
    </row>
    <row r="51" spans="21:26" x14ac:dyDescent="0.25">
      <c r="U51" s="13"/>
      <c r="V51" s="13"/>
      <c r="W51" s="13"/>
      <c r="X51" s="13"/>
      <c r="Y51" s="13"/>
      <c r="Z51" s="13"/>
    </row>
    <row r="52" spans="21:26" x14ac:dyDescent="0.25">
      <c r="U52" s="13"/>
      <c r="V52" s="13"/>
      <c r="W52" s="13"/>
      <c r="X52" s="13"/>
      <c r="Y52" s="13"/>
      <c r="Z52" s="13"/>
    </row>
    <row r="53" spans="21:26" x14ac:dyDescent="0.25">
      <c r="U53" s="13"/>
      <c r="V53" s="13"/>
      <c r="W53" s="13"/>
      <c r="X53" s="13"/>
      <c r="Y53" s="13"/>
      <c r="Z53" s="13"/>
    </row>
    <row r="54" spans="21:26" x14ac:dyDescent="0.25">
      <c r="U54" s="13"/>
      <c r="V54" s="13"/>
      <c r="W54" s="13"/>
      <c r="X54" s="13"/>
      <c r="Y54" s="13"/>
      <c r="Z54" s="13"/>
    </row>
    <row r="55" spans="21:26" x14ac:dyDescent="0.25">
      <c r="U55" s="13"/>
      <c r="V55" s="13"/>
      <c r="W55" s="13"/>
      <c r="X55" s="13"/>
      <c r="Y55" s="13"/>
      <c r="Z55" s="13"/>
    </row>
    <row r="56" spans="21:26" x14ac:dyDescent="0.25">
      <c r="U56" s="13"/>
      <c r="V56" s="13"/>
      <c r="W56" s="13"/>
      <c r="X56" s="13"/>
      <c r="Y56" s="13"/>
      <c r="Z56" s="13"/>
    </row>
    <row r="57" spans="21:26" x14ac:dyDescent="0.25">
      <c r="U57" s="13"/>
      <c r="V57" s="13"/>
      <c r="W57" s="13"/>
      <c r="X57" s="13"/>
      <c r="Y57" s="13"/>
      <c r="Z57" s="13"/>
    </row>
    <row r="58" spans="21:26" x14ac:dyDescent="0.25">
      <c r="U58" s="13"/>
      <c r="V58" s="13"/>
      <c r="W58" s="13"/>
      <c r="X58" s="13"/>
      <c r="Y58" s="13"/>
      <c r="Z58" s="13"/>
    </row>
    <row r="59" spans="21:26" x14ac:dyDescent="0.25">
      <c r="U59" s="13"/>
      <c r="V59" s="13"/>
      <c r="W59" s="13"/>
      <c r="X59" s="13"/>
      <c r="Y59" s="13"/>
      <c r="Z59" s="13"/>
    </row>
    <row r="60" spans="21:26" x14ac:dyDescent="0.25">
      <c r="U60" s="13"/>
      <c r="V60" s="13"/>
      <c r="W60" s="13"/>
      <c r="X60" s="13"/>
      <c r="Y60" s="13"/>
      <c r="Z60" s="13"/>
    </row>
    <row r="61" spans="21:26" x14ac:dyDescent="0.25">
      <c r="U61" s="13"/>
      <c r="V61" s="13"/>
      <c r="W61" s="13"/>
      <c r="X61" s="13"/>
      <c r="Y61" s="13"/>
      <c r="Z61" s="13"/>
    </row>
    <row r="62" spans="21:26" x14ac:dyDescent="0.25">
      <c r="U62" s="13"/>
      <c r="V62" s="13"/>
      <c r="W62" s="13"/>
      <c r="X62" s="13"/>
      <c r="Y62" s="13"/>
      <c r="Z62" s="13"/>
    </row>
    <row r="63" spans="21:26" x14ac:dyDescent="0.25">
      <c r="U63" s="13"/>
      <c r="V63" s="13"/>
      <c r="W63" s="13"/>
      <c r="X63" s="13"/>
      <c r="Y63" s="13"/>
      <c r="Z63" s="13"/>
    </row>
    <row r="64" spans="21:26" x14ac:dyDescent="0.25">
      <c r="U64" s="13"/>
      <c r="V64" s="13"/>
      <c r="W64" s="13"/>
      <c r="X64" s="13"/>
      <c r="Y64" s="13"/>
      <c r="Z64" s="13"/>
    </row>
    <row r="65" spans="21:26" x14ac:dyDescent="0.25">
      <c r="U65" s="13"/>
      <c r="V65" s="13"/>
      <c r="W65" s="13"/>
      <c r="X65" s="13"/>
      <c r="Y65" s="13"/>
      <c r="Z65" s="13"/>
    </row>
    <row r="66" spans="21:26" x14ac:dyDescent="0.25">
      <c r="U66" s="13"/>
      <c r="V66" s="13"/>
      <c r="W66" s="13"/>
      <c r="X66" s="13"/>
      <c r="Y66" s="13"/>
      <c r="Z66" s="13"/>
    </row>
    <row r="67" spans="21:26" x14ac:dyDescent="0.25">
      <c r="U67" s="13"/>
      <c r="V67" s="13"/>
      <c r="W67" s="13"/>
      <c r="X67" s="13"/>
      <c r="Y67" s="13"/>
      <c r="Z67" s="13"/>
    </row>
    <row r="68" spans="21:26" x14ac:dyDescent="0.25">
      <c r="U68" s="13"/>
      <c r="V68" s="13"/>
      <c r="W68" s="13"/>
      <c r="X68" s="13"/>
      <c r="Y68" s="13"/>
      <c r="Z68" s="13"/>
    </row>
    <row r="69" spans="21:26" x14ac:dyDescent="0.25">
      <c r="U69" s="13"/>
      <c r="V69" s="13"/>
      <c r="W69" s="13"/>
      <c r="X69" s="13"/>
      <c r="Y69" s="13"/>
      <c r="Z69" s="13"/>
    </row>
    <row r="70" spans="21:26" x14ac:dyDescent="0.25">
      <c r="U70" s="13"/>
      <c r="V70" s="13"/>
      <c r="W70" s="13"/>
      <c r="X70" s="13"/>
      <c r="Y70" s="13"/>
      <c r="Z70" s="13"/>
    </row>
    <row r="71" spans="21:26" x14ac:dyDescent="0.25">
      <c r="U71" s="13"/>
      <c r="V71" s="13"/>
      <c r="W71" s="13"/>
      <c r="X71" s="13"/>
      <c r="Y71" s="13"/>
      <c r="Z71" s="13"/>
    </row>
    <row r="72" spans="21:26" x14ac:dyDescent="0.25">
      <c r="U72" s="13"/>
      <c r="V72" s="13"/>
      <c r="W72" s="13"/>
      <c r="X72" s="13"/>
      <c r="Y72" s="13"/>
      <c r="Z72" s="13"/>
    </row>
    <row r="73" spans="21:26" x14ac:dyDescent="0.25">
      <c r="U73" s="13"/>
      <c r="V73" s="13"/>
      <c r="W73" s="13"/>
      <c r="X73" s="13"/>
      <c r="Y73" s="13"/>
      <c r="Z73" s="13"/>
    </row>
    <row r="74" spans="21:26" x14ac:dyDescent="0.25">
      <c r="U74" s="13"/>
      <c r="V74" s="13"/>
      <c r="W74" s="13"/>
      <c r="X74" s="13"/>
      <c r="Y74" s="13"/>
      <c r="Z74" s="13"/>
    </row>
    <row r="75" spans="21:26" x14ac:dyDescent="0.25">
      <c r="U75" s="13"/>
      <c r="V75" s="13"/>
      <c r="W75" s="13"/>
      <c r="X75" s="13"/>
      <c r="Y75" s="13"/>
      <c r="Z75" s="13"/>
    </row>
    <row r="76" spans="21:26" x14ac:dyDescent="0.25">
      <c r="U76" s="13"/>
      <c r="V76" s="13"/>
      <c r="W76" s="13"/>
      <c r="X76" s="13"/>
      <c r="Y76" s="13"/>
      <c r="Z76" s="13"/>
    </row>
    <row r="77" spans="21:26" x14ac:dyDescent="0.25">
      <c r="U77" s="13"/>
      <c r="V77" s="13"/>
      <c r="W77" s="13"/>
      <c r="X77" s="13"/>
      <c r="Y77" s="13"/>
      <c r="Z77" s="13"/>
    </row>
    <row r="78" spans="21:26" x14ac:dyDescent="0.25">
      <c r="U78" s="13"/>
      <c r="V78" s="13"/>
      <c r="W78" s="13"/>
      <c r="X78" s="13"/>
      <c r="Y78" s="13"/>
      <c r="Z78" s="13"/>
    </row>
    <row r="79" spans="21:26" x14ac:dyDescent="0.25">
      <c r="U79" s="13"/>
      <c r="V79" s="13"/>
      <c r="W79" s="13"/>
      <c r="X79" s="13"/>
      <c r="Y79" s="13"/>
      <c r="Z79" s="13"/>
    </row>
    <row r="80" spans="21:26" x14ac:dyDescent="0.25">
      <c r="U80" s="13"/>
      <c r="V80" s="13"/>
      <c r="W80" s="13"/>
      <c r="X80" s="13"/>
      <c r="Y80" s="13"/>
      <c r="Z80" s="13"/>
    </row>
    <row r="81" spans="21:26" x14ac:dyDescent="0.25">
      <c r="U81" s="13"/>
      <c r="V81" s="13"/>
      <c r="W81" s="13"/>
      <c r="X81" s="13"/>
      <c r="Y81" s="13"/>
      <c r="Z81" s="13"/>
    </row>
    <row r="82" spans="21:26" x14ac:dyDescent="0.25">
      <c r="U82" s="13"/>
      <c r="V82" s="13"/>
      <c r="W82" s="13"/>
      <c r="X82" s="13"/>
      <c r="Y82" s="13"/>
      <c r="Z82" s="13"/>
    </row>
    <row r="83" spans="21:26" x14ac:dyDescent="0.25">
      <c r="U83" s="13"/>
      <c r="V83" s="13"/>
      <c r="W83" s="13"/>
      <c r="X83" s="13"/>
      <c r="Y83" s="13"/>
      <c r="Z83" s="13"/>
    </row>
    <row r="84" spans="21:26" x14ac:dyDescent="0.25">
      <c r="U84" s="13"/>
      <c r="V84" s="13"/>
      <c r="W84" s="13"/>
      <c r="X84" s="13"/>
      <c r="Y84" s="13"/>
      <c r="Z84" s="13"/>
    </row>
    <row r="85" spans="21:26" x14ac:dyDescent="0.25">
      <c r="U85" s="13"/>
      <c r="V85" s="13"/>
      <c r="W85" s="13"/>
      <c r="X85" s="13"/>
      <c r="Y85" s="13"/>
      <c r="Z85" s="13"/>
    </row>
    <row r="86" spans="21:26" x14ac:dyDescent="0.25">
      <c r="U86" s="13"/>
      <c r="V86" s="13"/>
      <c r="W86" s="13"/>
      <c r="X86" s="13"/>
      <c r="Y86" s="13"/>
      <c r="Z86" s="13"/>
    </row>
    <row r="87" spans="21:26" x14ac:dyDescent="0.25">
      <c r="U87" s="13"/>
      <c r="V87" s="13"/>
      <c r="W87" s="13"/>
      <c r="X87" s="13"/>
      <c r="Y87" s="13"/>
      <c r="Z87" s="13"/>
    </row>
    <row r="88" spans="21:26" x14ac:dyDescent="0.25">
      <c r="U88" s="13"/>
      <c r="V88" s="13"/>
      <c r="W88" s="13"/>
      <c r="X88" s="13"/>
      <c r="Y88" s="13"/>
      <c r="Z88" s="13"/>
    </row>
    <row r="89" spans="21:26" x14ac:dyDescent="0.25">
      <c r="U89" s="13"/>
      <c r="V89" s="13"/>
      <c r="W89" s="13"/>
      <c r="X89" s="13"/>
      <c r="Y89" s="13"/>
      <c r="Z89" s="13"/>
    </row>
    <row r="90" spans="21:26" x14ac:dyDescent="0.25">
      <c r="U90" s="13"/>
      <c r="V90" s="13"/>
      <c r="W90" s="13"/>
      <c r="X90" s="13"/>
      <c r="Y90" s="13"/>
      <c r="Z90" s="13"/>
    </row>
    <row r="91" spans="21:26" x14ac:dyDescent="0.25">
      <c r="U91" s="13"/>
      <c r="V91" s="13"/>
      <c r="W91" s="13"/>
      <c r="X91" s="13"/>
      <c r="Y91" s="13"/>
      <c r="Z91" s="13"/>
    </row>
    <row r="92" spans="21:26" x14ac:dyDescent="0.25">
      <c r="U92" s="13"/>
      <c r="V92" s="13"/>
      <c r="W92" s="13"/>
      <c r="X92" s="13"/>
      <c r="Y92" s="13"/>
      <c r="Z92" s="13"/>
    </row>
    <row r="93" spans="21:26" x14ac:dyDescent="0.25">
      <c r="U93" s="13"/>
      <c r="V93" s="13"/>
      <c r="W93" s="13"/>
      <c r="X93" s="13"/>
      <c r="Y93" s="13"/>
      <c r="Z93" s="13"/>
    </row>
    <row r="94" spans="21:26" x14ac:dyDescent="0.25">
      <c r="U94" s="13"/>
      <c r="V94" s="13"/>
      <c r="W94" s="13"/>
      <c r="X94" s="13"/>
      <c r="Y94" s="13"/>
      <c r="Z94" s="13"/>
    </row>
    <row r="95" spans="21:26" x14ac:dyDescent="0.25">
      <c r="U95" s="13"/>
      <c r="V95" s="13"/>
      <c r="W95" s="13"/>
      <c r="X95" s="13"/>
      <c r="Y95" s="13"/>
      <c r="Z95" s="13"/>
    </row>
    <row r="96" spans="21:26" x14ac:dyDescent="0.25">
      <c r="U96" s="13"/>
      <c r="V96" s="13"/>
      <c r="W96" s="13"/>
      <c r="X96" s="13"/>
      <c r="Y96" s="13"/>
      <c r="Z96" s="13"/>
    </row>
    <row r="97" spans="21:26" x14ac:dyDescent="0.25">
      <c r="U97" s="13"/>
      <c r="V97" s="13"/>
      <c r="W97" s="13"/>
      <c r="X97" s="13"/>
      <c r="Y97" s="13"/>
      <c r="Z97" s="13"/>
    </row>
    <row r="98" spans="21:26" x14ac:dyDescent="0.25">
      <c r="U98" s="13"/>
      <c r="V98" s="13"/>
      <c r="W98" s="13"/>
      <c r="X98" s="13"/>
      <c r="Y98" s="13"/>
      <c r="Z98" s="13"/>
    </row>
    <row r="99" spans="21:26" x14ac:dyDescent="0.25">
      <c r="U99" s="13"/>
      <c r="V99" s="13"/>
      <c r="W99" s="13"/>
      <c r="X99" s="13"/>
      <c r="Y99" s="13"/>
      <c r="Z99" s="13"/>
    </row>
    <row r="100" spans="21:26" x14ac:dyDescent="0.25">
      <c r="U100" s="13"/>
      <c r="V100" s="13"/>
      <c r="W100" s="13"/>
      <c r="X100" s="13"/>
      <c r="Y100" s="13"/>
      <c r="Z100" s="13"/>
    </row>
    <row r="101" spans="21:26" x14ac:dyDescent="0.25">
      <c r="U101" s="13"/>
      <c r="V101" s="13"/>
      <c r="W101" s="13"/>
      <c r="X101" s="13"/>
      <c r="Y101" s="13"/>
      <c r="Z101" s="13"/>
    </row>
    <row r="102" spans="21:26" x14ac:dyDescent="0.25">
      <c r="U102" s="13"/>
      <c r="V102" s="13"/>
      <c r="W102" s="13"/>
      <c r="X102" s="13"/>
      <c r="Y102" s="13"/>
      <c r="Z102" s="13"/>
    </row>
    <row r="103" spans="21:26" x14ac:dyDescent="0.25">
      <c r="U103" s="13"/>
      <c r="V103" s="13"/>
      <c r="W103" s="13"/>
      <c r="X103" s="13"/>
      <c r="Y103" s="13"/>
      <c r="Z103" s="13"/>
    </row>
    <row r="104" spans="21:26" x14ac:dyDescent="0.25">
      <c r="U104" s="13"/>
      <c r="V104" s="13"/>
      <c r="W104" s="13"/>
      <c r="X104" s="13"/>
      <c r="Y104" s="13"/>
      <c r="Z104" s="13"/>
    </row>
    <row r="105" spans="21:26" x14ac:dyDescent="0.25">
      <c r="U105" s="13"/>
      <c r="V105" s="13"/>
      <c r="W105" s="13"/>
      <c r="X105" s="13"/>
      <c r="Y105" s="13"/>
      <c r="Z105" s="13"/>
    </row>
    <row r="106" spans="21:26" x14ac:dyDescent="0.25">
      <c r="U106" s="13"/>
      <c r="V106" s="13"/>
      <c r="W106" s="13"/>
      <c r="X106" s="13"/>
      <c r="Y106" s="13"/>
      <c r="Z106" s="13"/>
    </row>
    <row r="107" spans="21:26" x14ac:dyDescent="0.25">
      <c r="U107" s="13"/>
      <c r="V107" s="13"/>
      <c r="W107" s="13"/>
      <c r="X107" s="13"/>
      <c r="Y107" s="13"/>
      <c r="Z107" s="13"/>
    </row>
    <row r="108" spans="21:26" x14ac:dyDescent="0.25">
      <c r="U108" s="13"/>
      <c r="V108" s="13"/>
      <c r="W108" s="13"/>
      <c r="X108" s="13"/>
      <c r="Y108" s="13"/>
      <c r="Z108" s="13"/>
    </row>
    <row r="109" spans="21:26" x14ac:dyDescent="0.25">
      <c r="U109" s="13"/>
      <c r="V109" s="13"/>
      <c r="W109" s="13"/>
      <c r="X109" s="13"/>
      <c r="Y109" s="13"/>
      <c r="Z109" s="13"/>
    </row>
    <row r="110" spans="21:26" x14ac:dyDescent="0.25">
      <c r="U110" s="13"/>
      <c r="V110" s="13"/>
      <c r="W110" s="13"/>
      <c r="X110" s="13"/>
      <c r="Y110" s="13"/>
      <c r="Z110" s="13"/>
    </row>
    <row r="111" spans="21:26" x14ac:dyDescent="0.25">
      <c r="U111" s="13"/>
      <c r="V111" s="13"/>
      <c r="W111" s="13"/>
      <c r="X111" s="13"/>
      <c r="Y111" s="13"/>
      <c r="Z111" s="13"/>
    </row>
    <row r="112" spans="21:26" x14ac:dyDescent="0.25">
      <c r="U112" s="13"/>
      <c r="V112" s="13"/>
      <c r="W112" s="13"/>
      <c r="X112" s="13"/>
      <c r="Y112" s="13"/>
      <c r="Z112" s="13"/>
    </row>
    <row r="113" spans="21:26" x14ac:dyDescent="0.25">
      <c r="U113" s="13"/>
      <c r="V113" s="13"/>
      <c r="W113" s="13"/>
      <c r="X113" s="13"/>
      <c r="Y113" s="13"/>
      <c r="Z113" s="13"/>
    </row>
    <row r="114" spans="21:26" x14ac:dyDescent="0.25">
      <c r="U114" s="13"/>
      <c r="V114" s="13"/>
      <c r="W114" s="13"/>
      <c r="X114" s="13"/>
      <c r="Y114" s="13"/>
      <c r="Z114" s="13"/>
    </row>
    <row r="115" spans="21:26" x14ac:dyDescent="0.25">
      <c r="U115" s="13"/>
      <c r="V115" s="13"/>
      <c r="W115" s="13"/>
      <c r="X115" s="13"/>
      <c r="Y115" s="13"/>
      <c r="Z115" s="13"/>
    </row>
    <row r="116" spans="21:26" x14ac:dyDescent="0.25">
      <c r="U116" s="13"/>
      <c r="V116" s="13"/>
      <c r="W116" s="13"/>
      <c r="X116" s="13"/>
      <c r="Y116" s="13"/>
      <c r="Z116" s="13"/>
    </row>
    <row r="117" spans="21:26" x14ac:dyDescent="0.25">
      <c r="U117" s="13"/>
      <c r="V117" s="13"/>
      <c r="W117" s="13"/>
      <c r="X117" s="13"/>
      <c r="Y117" s="13"/>
      <c r="Z117" s="13"/>
    </row>
    <row r="118" spans="21:26" x14ac:dyDescent="0.25">
      <c r="U118" s="13"/>
      <c r="V118" s="13"/>
      <c r="W118" s="13"/>
      <c r="X118" s="13"/>
      <c r="Y118" s="13"/>
      <c r="Z118" s="13"/>
    </row>
    <row r="119" spans="21:26" x14ac:dyDescent="0.25">
      <c r="U119" s="13"/>
      <c r="V119" s="13"/>
      <c r="W119" s="13"/>
      <c r="X119" s="13"/>
      <c r="Y119" s="13"/>
      <c r="Z119" s="13"/>
    </row>
    <row r="120" spans="21:26" x14ac:dyDescent="0.25">
      <c r="U120" s="13"/>
      <c r="V120" s="13"/>
      <c r="W120" s="13"/>
      <c r="X120" s="13"/>
      <c r="Y120" s="13"/>
      <c r="Z120" s="13"/>
    </row>
    <row r="121" spans="21:26" x14ac:dyDescent="0.25">
      <c r="U121" s="13"/>
      <c r="V121" s="13"/>
      <c r="W121" s="13"/>
      <c r="X121" s="13"/>
      <c r="Y121" s="13"/>
      <c r="Z121" s="13"/>
    </row>
    <row r="122" spans="21:26" x14ac:dyDescent="0.25">
      <c r="U122" s="13"/>
      <c r="V122" s="13"/>
      <c r="W122" s="13"/>
      <c r="X122" s="13"/>
      <c r="Y122" s="13"/>
      <c r="Z122" s="13"/>
    </row>
    <row r="123" spans="21:26" x14ac:dyDescent="0.25">
      <c r="U123" s="13"/>
      <c r="V123" s="13"/>
      <c r="W123" s="13"/>
      <c r="X123" s="13"/>
      <c r="Y123" s="13"/>
      <c r="Z123" s="13"/>
    </row>
    <row r="124" spans="21:26" x14ac:dyDescent="0.25">
      <c r="U124" s="13"/>
      <c r="V124" s="13"/>
      <c r="W124" s="13"/>
      <c r="X124" s="13"/>
      <c r="Y124" s="13"/>
      <c r="Z124" s="13"/>
    </row>
    <row r="125" spans="21:26" x14ac:dyDescent="0.25">
      <c r="U125" s="13"/>
      <c r="V125" s="13"/>
      <c r="W125" s="13"/>
      <c r="X125" s="13"/>
      <c r="Y125" s="13"/>
      <c r="Z125" s="13"/>
    </row>
    <row r="126" spans="21:26" x14ac:dyDescent="0.25">
      <c r="U126" s="13"/>
      <c r="V126" s="13"/>
      <c r="W126" s="13"/>
      <c r="X126" s="13"/>
      <c r="Y126" s="13"/>
      <c r="Z126" s="13"/>
    </row>
    <row r="127" spans="21:26" x14ac:dyDescent="0.25">
      <c r="U127" s="13"/>
      <c r="V127" s="13"/>
      <c r="W127" s="13"/>
      <c r="X127" s="13"/>
      <c r="Y127" s="13"/>
      <c r="Z127" s="13"/>
    </row>
    <row r="128" spans="21:26" x14ac:dyDescent="0.25">
      <c r="U128" s="13"/>
      <c r="V128" s="13"/>
      <c r="W128" s="13"/>
      <c r="X128" s="13"/>
      <c r="Y128" s="13"/>
      <c r="Z128" s="13"/>
    </row>
    <row r="129" spans="21:26" x14ac:dyDescent="0.25">
      <c r="U129" s="13"/>
      <c r="V129" s="13"/>
      <c r="W129" s="13"/>
      <c r="X129" s="13"/>
      <c r="Y129" s="13"/>
      <c r="Z129" s="13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A1047"/>
  <sheetViews>
    <sheetView topLeftCell="A1012" workbookViewId="0">
      <selection activeCell="L2" sqref="A2:L1047"/>
    </sheetView>
  </sheetViews>
  <sheetFormatPr defaultRowHeight="15" x14ac:dyDescent="0.25"/>
  <cols>
    <col min="1" max="1" width="5.28515625" customWidth="1"/>
    <col min="3" max="3" width="102.28515625" customWidth="1"/>
    <col min="21" max="26" width="9.140625" style="14"/>
    <col min="27" max="27" width="9.140625" style="16"/>
  </cols>
  <sheetData>
    <row r="1" spans="1:27" ht="45" x14ac:dyDescent="0.25">
      <c r="A1" s="3" t="s">
        <v>1</v>
      </c>
      <c r="B1" s="4" t="s">
        <v>9</v>
      </c>
      <c r="C1" s="3" t="s">
        <v>10</v>
      </c>
      <c r="D1" s="3" t="s">
        <v>0</v>
      </c>
      <c r="E1" s="3" t="s">
        <v>11</v>
      </c>
      <c r="F1" s="3" t="s">
        <v>12</v>
      </c>
      <c r="G1" s="3" t="s">
        <v>13</v>
      </c>
      <c r="H1" s="3" t="s">
        <v>14</v>
      </c>
      <c r="I1" s="3" t="s">
        <v>15</v>
      </c>
      <c r="J1" s="3" t="s">
        <v>16</v>
      </c>
      <c r="K1" s="3" t="s">
        <v>17</v>
      </c>
      <c r="L1" s="3" t="s">
        <v>18</v>
      </c>
      <c r="M1" s="11"/>
      <c r="N1" s="11"/>
      <c r="O1" s="11"/>
      <c r="P1" s="11"/>
      <c r="Q1" s="11"/>
      <c r="R1" s="11"/>
      <c r="S1" s="11"/>
      <c r="T1" s="11"/>
      <c r="U1" s="12" t="s">
        <v>2659</v>
      </c>
      <c r="V1" s="12" t="s">
        <v>2660</v>
      </c>
      <c r="W1" s="12" t="s">
        <v>2661</v>
      </c>
      <c r="X1" s="12" t="s">
        <v>2662</v>
      </c>
      <c r="Y1" s="12" t="s">
        <v>2663</v>
      </c>
      <c r="Z1" s="12" t="s">
        <v>2664</v>
      </c>
      <c r="AA1" s="15"/>
    </row>
    <row r="2" spans="1:27" x14ac:dyDescent="0.25">
      <c r="A2" t="s">
        <v>5</v>
      </c>
      <c r="B2" s="5" t="s">
        <v>178</v>
      </c>
      <c r="C2" s="5" t="s">
        <v>179</v>
      </c>
      <c r="D2" s="5" t="s">
        <v>2</v>
      </c>
      <c r="E2" s="5">
        <v>3</v>
      </c>
      <c r="F2" s="5">
        <v>226501.00666666668</v>
      </c>
      <c r="G2" s="5">
        <v>172615.27243333333</v>
      </c>
      <c r="H2" s="5">
        <v>175178.56960000002</v>
      </c>
      <c r="I2" s="5">
        <v>207449.30870000002</v>
      </c>
      <c r="J2" s="5">
        <v>141774.87533333333</v>
      </c>
      <c r="K2" s="5">
        <v>813.6</v>
      </c>
      <c r="L2" s="5">
        <v>924332.63273333351</v>
      </c>
      <c r="U2" s="13">
        <f>+F2/L2</f>
        <v>0.24504274613445501</v>
      </c>
      <c r="V2" s="13">
        <f>+G2/L2</f>
        <v>0.18674583837086295</v>
      </c>
      <c r="W2" s="13">
        <f>+H2/L2</f>
        <v>0.18951897119761038</v>
      </c>
      <c r="X2" s="13">
        <f>+I2/L2</f>
        <v>0.22443144529751594</v>
      </c>
      <c r="Y2" s="13">
        <f>+J2/L2</f>
        <v>0.15338079638505508</v>
      </c>
      <c r="Z2" s="13">
        <f>+K2/L2</f>
        <v>8.8020261450048854E-4</v>
      </c>
    </row>
    <row r="3" spans="1:27" x14ac:dyDescent="0.25">
      <c r="A3" s="6" t="s">
        <v>5</v>
      </c>
      <c r="B3" s="7" t="s">
        <v>178</v>
      </c>
      <c r="C3" s="7" t="s">
        <v>179</v>
      </c>
      <c r="D3" s="7" t="s">
        <v>21</v>
      </c>
      <c r="E3" s="7">
        <v>125</v>
      </c>
      <c r="F3" s="7">
        <v>133567.25375999999</v>
      </c>
      <c r="G3" s="7">
        <v>170667.48613999999</v>
      </c>
      <c r="H3" s="7">
        <v>132129.28487999999</v>
      </c>
      <c r="I3" s="7">
        <v>202668.32095519998</v>
      </c>
      <c r="J3" s="7">
        <v>75368.90829359999</v>
      </c>
      <c r="K3" s="7">
        <v>19876.664960000002</v>
      </c>
      <c r="L3" s="7">
        <v>734277.91898879991</v>
      </c>
      <c r="U3" s="13">
        <f t="shared" ref="U3:U66" si="0">+F3/L3</f>
        <v>0.18190286035557243</v>
      </c>
      <c r="V3" s="13">
        <f t="shared" ref="V3:V66" si="1">+G3/L3</f>
        <v>0.23242900504897684</v>
      </c>
      <c r="W3" s="13">
        <f t="shared" ref="W3:W66" si="2">+H3/L3</f>
        <v>0.17994451618803942</v>
      </c>
      <c r="X3" s="13">
        <f t="shared" ref="X3:X66" si="3">+I3/L3</f>
        <v>0.27601037116069305</v>
      </c>
      <c r="Y3" s="13">
        <f t="shared" ref="Y3:Y66" si="4">+J3/L3</f>
        <v>0.10264357179280725</v>
      </c>
      <c r="Z3" s="13">
        <f t="shared" ref="Z3:Z66" si="5">+K3/L3</f>
        <v>2.7069675453911049E-2</v>
      </c>
    </row>
    <row r="4" spans="1:27" x14ac:dyDescent="0.25">
      <c r="A4" t="s">
        <v>5</v>
      </c>
      <c r="B4" s="5" t="s">
        <v>180</v>
      </c>
      <c r="C4" s="5" t="s">
        <v>181</v>
      </c>
      <c r="D4" s="5" t="s">
        <v>2</v>
      </c>
      <c r="E4" s="5">
        <v>30</v>
      </c>
      <c r="F4" s="5">
        <v>50059.023666666668</v>
      </c>
      <c r="G4" s="5">
        <v>84830.60345333333</v>
      </c>
      <c r="H4" s="5">
        <v>61841.959646666663</v>
      </c>
      <c r="I4" s="5">
        <v>99140.782989999992</v>
      </c>
      <c r="J4" s="5">
        <v>26131.381659999999</v>
      </c>
      <c r="K4" s="5">
        <v>1467.396</v>
      </c>
      <c r="L4" s="5">
        <v>323471.14741666667</v>
      </c>
      <c r="U4" s="13">
        <f t="shared" si="0"/>
        <v>0.15475576126789786</v>
      </c>
      <c r="V4" s="13">
        <f t="shared" si="1"/>
        <v>0.26225091211631962</v>
      </c>
      <c r="W4" s="13">
        <f t="shared" si="2"/>
        <v>0.19118230525521143</v>
      </c>
      <c r="X4" s="13">
        <f t="shared" si="3"/>
        <v>0.30649034320917556</v>
      </c>
      <c r="Y4" s="13">
        <f t="shared" si="4"/>
        <v>8.0784273554821526E-2</v>
      </c>
      <c r="Z4" s="13">
        <f t="shared" si="5"/>
        <v>4.5364045965738987E-3</v>
      </c>
    </row>
    <row r="5" spans="1:27" x14ac:dyDescent="0.25">
      <c r="A5" s="6" t="s">
        <v>5</v>
      </c>
      <c r="B5" s="7" t="s">
        <v>180</v>
      </c>
      <c r="C5" s="7" t="s">
        <v>181</v>
      </c>
      <c r="D5" s="7" t="s">
        <v>21</v>
      </c>
      <c r="E5" s="7">
        <v>334</v>
      </c>
      <c r="F5" s="7">
        <v>92652.922664670667</v>
      </c>
      <c r="G5" s="7">
        <v>98132.891158982035</v>
      </c>
      <c r="H5" s="7">
        <v>78651.430921556879</v>
      </c>
      <c r="I5" s="7">
        <v>113701.93066826346</v>
      </c>
      <c r="J5" s="7">
        <v>51710.547528443109</v>
      </c>
      <c r="K5" s="7">
        <v>9352.0074251497008</v>
      </c>
      <c r="L5" s="7">
        <v>444201.73036706587</v>
      </c>
      <c r="U5" s="13">
        <f t="shared" si="0"/>
        <v>0.20858298455547883</v>
      </c>
      <c r="V5" s="13">
        <f t="shared" si="1"/>
        <v>0.22091965080345358</v>
      </c>
      <c r="W5" s="13">
        <f t="shared" si="2"/>
        <v>0.17706241453981575</v>
      </c>
      <c r="X5" s="13">
        <f t="shared" si="3"/>
        <v>0.2559691304540978</v>
      </c>
      <c r="Y5" s="13">
        <f t="shared" si="4"/>
        <v>0.116412305475965</v>
      </c>
      <c r="Z5" s="13">
        <f t="shared" si="5"/>
        <v>2.105351417118901E-2</v>
      </c>
    </row>
    <row r="6" spans="1:27" x14ac:dyDescent="0.25">
      <c r="A6" t="s">
        <v>5</v>
      </c>
      <c r="B6" s="5" t="s">
        <v>182</v>
      </c>
      <c r="C6" s="5" t="s">
        <v>183</v>
      </c>
      <c r="D6" s="5" t="s">
        <v>2</v>
      </c>
      <c r="E6" s="5">
        <v>23</v>
      </c>
      <c r="F6" s="5">
        <v>822385.42521739134</v>
      </c>
      <c r="G6" s="5">
        <v>13394.350186956523</v>
      </c>
      <c r="H6" s="5">
        <v>77981.630017391304</v>
      </c>
      <c r="I6" s="5">
        <v>1575.2691130434782</v>
      </c>
      <c r="J6" s="5">
        <v>47770.697008695657</v>
      </c>
      <c r="K6" s="5">
        <v>0</v>
      </c>
      <c r="L6" s="5">
        <v>963107.37154347822</v>
      </c>
      <c r="U6" s="13">
        <f t="shared" si="0"/>
        <v>0.85388758254381802</v>
      </c>
      <c r="V6" s="13">
        <f t="shared" si="1"/>
        <v>1.3907431905012526E-2</v>
      </c>
      <c r="W6" s="13">
        <f t="shared" si="2"/>
        <v>8.0968781177967478E-2</v>
      </c>
      <c r="X6" s="13">
        <f t="shared" si="3"/>
        <v>1.6356111058717659E-3</v>
      </c>
      <c r="Y6" s="13">
        <f t="shared" si="4"/>
        <v>4.960059326733033E-2</v>
      </c>
      <c r="Z6" s="13">
        <f t="shared" si="5"/>
        <v>0</v>
      </c>
    </row>
    <row r="7" spans="1:27" x14ac:dyDescent="0.25">
      <c r="A7" s="6" t="s">
        <v>5</v>
      </c>
      <c r="B7" s="7" t="s">
        <v>182</v>
      </c>
      <c r="C7" s="7" t="s">
        <v>183</v>
      </c>
      <c r="D7" s="7" t="s">
        <v>21</v>
      </c>
      <c r="E7" s="7">
        <v>13</v>
      </c>
      <c r="F7" s="7">
        <v>195886.51923076922</v>
      </c>
      <c r="G7" s="7">
        <v>25936.940884615386</v>
      </c>
      <c r="H7" s="7">
        <v>89930.502676923075</v>
      </c>
      <c r="I7" s="7">
        <v>28902.125800000002</v>
      </c>
      <c r="J7" s="7">
        <v>3054.7548461538463</v>
      </c>
      <c r="K7" s="7">
        <v>0</v>
      </c>
      <c r="L7" s="7">
        <v>343710.84343846148</v>
      </c>
      <c r="U7" s="13">
        <f t="shared" si="0"/>
        <v>0.56991661150731499</v>
      </c>
      <c r="V7" s="13">
        <f t="shared" si="1"/>
        <v>7.5461514757997949E-2</v>
      </c>
      <c r="W7" s="13">
        <f t="shared" si="2"/>
        <v>0.26164581186110986</v>
      </c>
      <c r="X7" s="13">
        <f t="shared" si="3"/>
        <v>8.4088489937835437E-2</v>
      </c>
      <c r="Y7" s="13">
        <f t="shared" si="4"/>
        <v>8.8875719357418941E-3</v>
      </c>
      <c r="Z7" s="13">
        <f t="shared" si="5"/>
        <v>0</v>
      </c>
    </row>
    <row r="8" spans="1:27" x14ac:dyDescent="0.25">
      <c r="A8" t="s">
        <v>5</v>
      </c>
      <c r="B8" s="5" t="s">
        <v>184</v>
      </c>
      <c r="C8" s="5" t="s">
        <v>185</v>
      </c>
      <c r="D8" s="5" t="s">
        <v>2</v>
      </c>
      <c r="E8" s="5">
        <v>10</v>
      </c>
      <c r="F8" s="5">
        <v>416043.06599999999</v>
      </c>
      <c r="G8" s="5">
        <v>8563.5062799999996</v>
      </c>
      <c r="H8" s="5">
        <v>44781.914260000005</v>
      </c>
      <c r="I8" s="5">
        <v>0</v>
      </c>
      <c r="J8" s="5">
        <v>38480.727360000004</v>
      </c>
      <c r="K8" s="5">
        <v>0</v>
      </c>
      <c r="L8" s="5">
        <v>507869.21389999997</v>
      </c>
      <c r="U8" s="13">
        <f t="shared" si="0"/>
        <v>0.81919331712419829</v>
      </c>
      <c r="V8" s="13">
        <f t="shared" si="1"/>
        <v>1.6861636904981138E-2</v>
      </c>
      <c r="W8" s="13">
        <f t="shared" si="2"/>
        <v>8.8176075718615257E-2</v>
      </c>
      <c r="X8" s="13">
        <f t="shared" si="3"/>
        <v>0</v>
      </c>
      <c r="Y8" s="13">
        <f t="shared" si="4"/>
        <v>7.5768970252205331E-2</v>
      </c>
      <c r="Z8" s="13">
        <f t="shared" si="5"/>
        <v>0</v>
      </c>
    </row>
    <row r="9" spans="1:27" x14ac:dyDescent="0.25">
      <c r="A9" s="6" t="s">
        <v>5</v>
      </c>
      <c r="B9" s="7" t="s">
        <v>184</v>
      </c>
      <c r="C9" s="7" t="s">
        <v>185</v>
      </c>
      <c r="D9" s="7" t="s">
        <v>21</v>
      </c>
      <c r="E9" s="7">
        <v>7</v>
      </c>
      <c r="F9" s="7">
        <v>475049.42285714287</v>
      </c>
      <c r="G9" s="7">
        <v>34094.921699999999</v>
      </c>
      <c r="H9" s="7">
        <v>20811.639971428573</v>
      </c>
      <c r="I9" s="7">
        <v>29580.688614285715</v>
      </c>
      <c r="J9" s="7">
        <v>38742.764785714287</v>
      </c>
      <c r="K9" s="7">
        <v>0</v>
      </c>
      <c r="L9" s="7">
        <v>598279.43792857148</v>
      </c>
      <c r="U9" s="13">
        <f t="shared" si="0"/>
        <v>0.79402598976476768</v>
      </c>
      <c r="V9" s="13">
        <f t="shared" si="1"/>
        <v>5.69882893151855E-2</v>
      </c>
      <c r="W9" s="13">
        <f t="shared" si="2"/>
        <v>3.4785818552422444E-2</v>
      </c>
      <c r="X9" s="13">
        <f t="shared" si="3"/>
        <v>4.9442930408411176E-2</v>
      </c>
      <c r="Y9" s="13">
        <f t="shared" si="4"/>
        <v>6.4756971959213122E-2</v>
      </c>
      <c r="Z9" s="13">
        <f t="shared" si="5"/>
        <v>0</v>
      </c>
    </row>
    <row r="10" spans="1:27" x14ac:dyDescent="0.25">
      <c r="A10" t="s">
        <v>5</v>
      </c>
      <c r="B10" s="5" t="s">
        <v>186</v>
      </c>
      <c r="C10" s="5" t="s">
        <v>187</v>
      </c>
      <c r="D10" s="5" t="s">
        <v>2</v>
      </c>
      <c r="E10" s="5">
        <v>16</v>
      </c>
      <c r="F10" s="5">
        <v>416652.81437500002</v>
      </c>
      <c r="G10" s="5">
        <v>3115.5334250000001</v>
      </c>
      <c r="H10" s="5">
        <v>23451.4273875</v>
      </c>
      <c r="I10" s="5">
        <v>0</v>
      </c>
      <c r="J10" s="5">
        <v>12763.61845</v>
      </c>
      <c r="K10" s="5">
        <v>0</v>
      </c>
      <c r="L10" s="5">
        <v>455983.3936375</v>
      </c>
      <c r="U10" s="13">
        <f t="shared" si="0"/>
        <v>0.91374558852078014</v>
      </c>
      <c r="V10" s="13">
        <f t="shared" si="1"/>
        <v>6.8325589669978263E-3</v>
      </c>
      <c r="W10" s="13">
        <f t="shared" si="2"/>
        <v>5.1430441798377274E-2</v>
      </c>
      <c r="X10" s="13">
        <f t="shared" si="3"/>
        <v>0</v>
      </c>
      <c r="Y10" s="13">
        <f t="shared" si="4"/>
        <v>2.7991410713844738E-2</v>
      </c>
      <c r="Z10" s="13">
        <f t="shared" si="5"/>
        <v>0</v>
      </c>
    </row>
    <row r="11" spans="1:27" x14ac:dyDescent="0.25">
      <c r="A11" s="6" t="s">
        <v>5</v>
      </c>
      <c r="B11" s="7" t="s">
        <v>186</v>
      </c>
      <c r="C11" s="7" t="s">
        <v>187</v>
      </c>
      <c r="D11" s="7" t="s">
        <v>21</v>
      </c>
      <c r="E11" s="7">
        <v>22</v>
      </c>
      <c r="F11" s="7">
        <v>372205.48818181822</v>
      </c>
      <c r="G11" s="7">
        <v>9968.5580090909079</v>
      </c>
      <c r="H11" s="7">
        <v>7801.1399681818184</v>
      </c>
      <c r="I11" s="7">
        <v>6635.664968181818</v>
      </c>
      <c r="J11" s="7">
        <v>3566.9436818181816</v>
      </c>
      <c r="K11" s="7">
        <v>0</v>
      </c>
      <c r="L11" s="7">
        <v>400177.79480909096</v>
      </c>
      <c r="U11" s="13">
        <f t="shared" si="0"/>
        <v>0.93010030294005386</v>
      </c>
      <c r="V11" s="13">
        <f t="shared" si="1"/>
        <v>2.4910322707551811E-2</v>
      </c>
      <c r="W11" s="13">
        <f t="shared" si="2"/>
        <v>1.9494185008199754E-2</v>
      </c>
      <c r="X11" s="13">
        <f t="shared" si="3"/>
        <v>1.6581792029084053E-2</v>
      </c>
      <c r="Y11" s="13">
        <f t="shared" si="4"/>
        <v>8.9133973151104742E-3</v>
      </c>
      <c r="Z11" s="13">
        <f t="shared" si="5"/>
        <v>0</v>
      </c>
    </row>
    <row r="12" spans="1:27" x14ac:dyDescent="0.25">
      <c r="A12" t="s">
        <v>5</v>
      </c>
      <c r="B12" s="5" t="s">
        <v>188</v>
      </c>
      <c r="C12" s="5" t="s">
        <v>189</v>
      </c>
      <c r="D12" s="5" t="s">
        <v>2</v>
      </c>
      <c r="E12" s="5">
        <v>3</v>
      </c>
      <c r="F12" s="5">
        <v>112095.58333333333</v>
      </c>
      <c r="G12" s="5">
        <v>25405.11156666667</v>
      </c>
      <c r="H12" s="5">
        <v>92652.236399999994</v>
      </c>
      <c r="I12" s="5">
        <v>0</v>
      </c>
      <c r="J12" s="5">
        <v>54008.038399999998</v>
      </c>
      <c r="K12" s="5">
        <v>0</v>
      </c>
      <c r="L12" s="5">
        <v>284160.96970000002</v>
      </c>
      <c r="U12" s="13">
        <f t="shared" si="0"/>
        <v>0.39447916950620304</v>
      </c>
      <c r="V12" s="13">
        <f t="shared" si="1"/>
        <v>8.9403944508944538E-2</v>
      </c>
      <c r="W12" s="13">
        <f t="shared" si="2"/>
        <v>0.32605546250006334</v>
      </c>
      <c r="X12" s="13">
        <f t="shared" si="3"/>
        <v>0</v>
      </c>
      <c r="Y12" s="13">
        <f t="shared" si="4"/>
        <v>0.19006142348478899</v>
      </c>
      <c r="Z12" s="13">
        <f t="shared" si="5"/>
        <v>0</v>
      </c>
    </row>
    <row r="13" spans="1:27" x14ac:dyDescent="0.25">
      <c r="A13" s="6" t="s">
        <v>5</v>
      </c>
      <c r="B13" s="7" t="s">
        <v>188</v>
      </c>
      <c r="C13" s="7" t="s">
        <v>189</v>
      </c>
      <c r="D13" s="7" t="s">
        <v>21</v>
      </c>
      <c r="E13" s="7">
        <v>11</v>
      </c>
      <c r="F13" s="7">
        <v>57886.237272727274</v>
      </c>
      <c r="G13" s="7">
        <v>12346.67139090909</v>
      </c>
      <c r="H13" s="7">
        <v>10242.866081818182</v>
      </c>
      <c r="I13" s="7">
        <v>9870.5294727272722</v>
      </c>
      <c r="J13" s="7">
        <v>14784.716909090908</v>
      </c>
      <c r="K13" s="7">
        <v>0</v>
      </c>
      <c r="L13" s="7">
        <v>105131.02112727272</v>
      </c>
      <c r="U13" s="13">
        <f t="shared" si="0"/>
        <v>0.55061043497950612</v>
      </c>
      <c r="V13" s="13">
        <f t="shared" si="1"/>
        <v>0.11744080156856919</v>
      </c>
      <c r="W13" s="13">
        <f t="shared" si="2"/>
        <v>9.7429530998448685E-2</v>
      </c>
      <c r="X13" s="13">
        <f t="shared" si="3"/>
        <v>9.3887887389373925E-2</v>
      </c>
      <c r="Y13" s="13">
        <f t="shared" si="4"/>
        <v>0.14063134506410221</v>
      </c>
      <c r="Z13" s="13">
        <f t="shared" si="5"/>
        <v>0</v>
      </c>
    </row>
    <row r="14" spans="1:27" x14ac:dyDescent="0.25">
      <c r="A14" t="s">
        <v>5</v>
      </c>
      <c r="B14" s="5" t="s">
        <v>190</v>
      </c>
      <c r="C14" s="5" t="s">
        <v>191</v>
      </c>
      <c r="D14" s="5" t="s">
        <v>2</v>
      </c>
      <c r="E14" s="5">
        <v>1</v>
      </c>
      <c r="F14" s="5">
        <v>466438.9</v>
      </c>
      <c r="G14" s="5">
        <v>4565.6923999999999</v>
      </c>
      <c r="H14" s="5">
        <v>46326.118199999997</v>
      </c>
      <c r="I14" s="5">
        <v>0</v>
      </c>
      <c r="J14" s="5">
        <v>16033.636399999999</v>
      </c>
      <c r="K14" s="5">
        <v>0</v>
      </c>
      <c r="L14" s="5">
        <v>533364.34699999995</v>
      </c>
      <c r="U14" s="13">
        <f t="shared" si="0"/>
        <v>0.87452208349426863</v>
      </c>
      <c r="V14" s="13">
        <f t="shared" si="1"/>
        <v>8.5601754704462841E-3</v>
      </c>
      <c r="W14" s="13">
        <f t="shared" si="2"/>
        <v>8.6856420869841161E-2</v>
      </c>
      <c r="X14" s="13">
        <f t="shared" si="3"/>
        <v>0</v>
      </c>
      <c r="Y14" s="13">
        <f t="shared" si="4"/>
        <v>3.0061320165444057E-2</v>
      </c>
      <c r="Z14" s="13">
        <f t="shared" si="5"/>
        <v>0</v>
      </c>
    </row>
    <row r="15" spans="1:27" x14ac:dyDescent="0.25">
      <c r="A15" s="6" t="s">
        <v>5</v>
      </c>
      <c r="B15" s="7" t="s">
        <v>190</v>
      </c>
      <c r="C15" s="7" t="s">
        <v>191</v>
      </c>
      <c r="D15" s="7" t="s">
        <v>21</v>
      </c>
      <c r="E15" s="7">
        <v>5</v>
      </c>
      <c r="F15" s="7">
        <v>352301.05200000003</v>
      </c>
      <c r="G15" s="7">
        <v>13105.97206</v>
      </c>
      <c r="H15" s="7">
        <v>6414.3609200000001</v>
      </c>
      <c r="I15" s="7">
        <v>55317.80098</v>
      </c>
      <c r="J15" s="7">
        <v>21378.552499999998</v>
      </c>
      <c r="K15" s="7">
        <v>0</v>
      </c>
      <c r="L15" s="7">
        <v>448517.73846000002</v>
      </c>
      <c r="U15" s="13">
        <f t="shared" si="0"/>
        <v>0.78547852579841537</v>
      </c>
      <c r="V15" s="13">
        <f t="shared" si="1"/>
        <v>2.9220632622022426E-2</v>
      </c>
      <c r="W15" s="13">
        <f t="shared" si="2"/>
        <v>1.4301242448122371E-2</v>
      </c>
      <c r="X15" s="13">
        <f t="shared" si="3"/>
        <v>0.12333470058494328</v>
      </c>
      <c r="Y15" s="13">
        <f t="shared" si="4"/>
        <v>4.7664898546496602E-2</v>
      </c>
      <c r="Z15" s="13">
        <f t="shared" si="5"/>
        <v>0</v>
      </c>
    </row>
    <row r="16" spans="1:27" x14ac:dyDescent="0.25">
      <c r="A16" t="s">
        <v>5</v>
      </c>
      <c r="B16" s="5" t="s">
        <v>192</v>
      </c>
      <c r="C16" s="5" t="s">
        <v>193</v>
      </c>
      <c r="D16" s="5" t="s">
        <v>2</v>
      </c>
      <c r="E16" s="5">
        <v>19</v>
      </c>
      <c r="F16" s="5">
        <v>22153.729473684209</v>
      </c>
      <c r="G16" s="5">
        <v>50659.986478947365</v>
      </c>
      <c r="H16" s="5">
        <v>58969.070710526314</v>
      </c>
      <c r="I16" s="5">
        <v>148305.98112105261</v>
      </c>
      <c r="J16" s="5">
        <v>90281.572694736838</v>
      </c>
      <c r="K16" s="5">
        <v>240.10105263157894</v>
      </c>
      <c r="L16" s="5">
        <v>370610.44153157889</v>
      </c>
      <c r="U16" s="13">
        <f t="shared" si="0"/>
        <v>5.9776323036480172E-2</v>
      </c>
      <c r="V16" s="13">
        <f t="shared" si="1"/>
        <v>0.13669335993230708</v>
      </c>
      <c r="W16" s="13">
        <f t="shared" si="2"/>
        <v>0.15911335489316397</v>
      </c>
      <c r="X16" s="13">
        <f t="shared" si="3"/>
        <v>0.40016676407757329</v>
      </c>
      <c r="Y16" s="13">
        <f t="shared" si="4"/>
        <v>0.24360234515153062</v>
      </c>
      <c r="Z16" s="13">
        <f t="shared" si="5"/>
        <v>6.4785290894487778E-4</v>
      </c>
    </row>
    <row r="17" spans="1:26" x14ac:dyDescent="0.25">
      <c r="A17" s="6" t="s">
        <v>5</v>
      </c>
      <c r="B17" s="7" t="s">
        <v>192</v>
      </c>
      <c r="C17" s="7" t="s">
        <v>193</v>
      </c>
      <c r="D17" s="7" t="s">
        <v>21</v>
      </c>
      <c r="E17" s="7">
        <v>205</v>
      </c>
      <c r="F17" s="7">
        <v>51462.038292682926</v>
      </c>
      <c r="G17" s="7">
        <v>109038.01178926829</v>
      </c>
      <c r="H17" s="7">
        <v>74900.47414536585</v>
      </c>
      <c r="I17" s="7">
        <v>225578.74786926826</v>
      </c>
      <c r="J17" s="7">
        <v>112897.31637853659</v>
      </c>
      <c r="K17" s="7">
        <v>5794.2462439024393</v>
      </c>
      <c r="L17" s="7">
        <v>579670.83471902448</v>
      </c>
      <c r="U17" s="13">
        <f t="shared" si="0"/>
        <v>8.8778036103243627E-2</v>
      </c>
      <c r="V17" s="13">
        <f t="shared" si="1"/>
        <v>0.18810332564363139</v>
      </c>
      <c r="W17" s="13">
        <f t="shared" si="2"/>
        <v>0.12921207978605873</v>
      </c>
      <c r="X17" s="13">
        <f t="shared" si="3"/>
        <v>0.38914972836025086</v>
      </c>
      <c r="Y17" s="13">
        <f t="shared" si="4"/>
        <v>0.19476107752300439</v>
      </c>
      <c r="Z17" s="13">
        <f t="shared" si="5"/>
        <v>9.9957525838107776E-3</v>
      </c>
    </row>
    <row r="18" spans="1:26" x14ac:dyDescent="0.25">
      <c r="A18" t="s">
        <v>5</v>
      </c>
      <c r="B18" s="5" t="s">
        <v>194</v>
      </c>
      <c r="C18" s="5" t="s">
        <v>195</v>
      </c>
      <c r="D18" s="5" t="s">
        <v>2</v>
      </c>
      <c r="E18" s="5">
        <v>28</v>
      </c>
      <c r="F18" s="5">
        <v>20206.3125</v>
      </c>
      <c r="G18" s="5">
        <v>40240.369264285713</v>
      </c>
      <c r="H18" s="5">
        <v>38137.281003571428</v>
      </c>
      <c r="I18" s="5">
        <v>140080.04025714286</v>
      </c>
      <c r="J18" s="5">
        <v>61688.855474999997</v>
      </c>
      <c r="K18" s="5">
        <v>0</v>
      </c>
      <c r="L18" s="5">
        <v>300352.85849999997</v>
      </c>
      <c r="U18" s="13">
        <f t="shared" si="0"/>
        <v>6.727524619180543E-2</v>
      </c>
      <c r="V18" s="13">
        <f t="shared" si="1"/>
        <v>0.1339769811589315</v>
      </c>
      <c r="W18" s="13">
        <f t="shared" si="2"/>
        <v>0.12697492274264949</v>
      </c>
      <c r="X18" s="13">
        <f t="shared" si="3"/>
        <v>0.46638490792703036</v>
      </c>
      <c r="Y18" s="13">
        <f t="shared" si="4"/>
        <v>0.20538794197958332</v>
      </c>
      <c r="Z18" s="13">
        <f t="shared" si="5"/>
        <v>0</v>
      </c>
    </row>
    <row r="19" spans="1:26" x14ac:dyDescent="0.25">
      <c r="A19" s="6" t="s">
        <v>5</v>
      </c>
      <c r="B19" s="7" t="s">
        <v>194</v>
      </c>
      <c r="C19" s="7" t="s">
        <v>195</v>
      </c>
      <c r="D19" s="7" t="s">
        <v>21</v>
      </c>
      <c r="E19" s="7">
        <v>881</v>
      </c>
      <c r="F19" s="7">
        <v>26506.506379114642</v>
      </c>
      <c r="G19" s="7">
        <v>61072.339381725316</v>
      </c>
      <c r="H19" s="7">
        <v>44570.905597162317</v>
      </c>
      <c r="I19" s="7">
        <v>123514.14101600453</v>
      </c>
      <c r="J19" s="7">
        <v>83891.023611123732</v>
      </c>
      <c r="K19" s="7">
        <v>1434.4939160045401</v>
      </c>
      <c r="L19" s="7">
        <v>340989.40990113508</v>
      </c>
      <c r="U19" s="13">
        <f t="shared" si="0"/>
        <v>7.7734104372331733E-2</v>
      </c>
      <c r="V19" s="13">
        <f t="shared" si="1"/>
        <v>0.1791033316824483</v>
      </c>
      <c r="W19" s="13">
        <f t="shared" si="2"/>
        <v>0.13071052737410527</v>
      </c>
      <c r="X19" s="13">
        <f t="shared" si="3"/>
        <v>0.36222280642620447</v>
      </c>
      <c r="Y19" s="13">
        <f t="shared" si="4"/>
        <v>0.24602237247029671</v>
      </c>
      <c r="Z19" s="13">
        <f t="shared" si="5"/>
        <v>4.2068576746135625E-3</v>
      </c>
    </row>
    <row r="20" spans="1:26" x14ac:dyDescent="0.25">
      <c r="A20" t="s">
        <v>5</v>
      </c>
      <c r="B20" s="5" t="s">
        <v>196</v>
      </c>
      <c r="C20" s="5" t="s">
        <v>197</v>
      </c>
      <c r="D20" s="5" t="s">
        <v>2</v>
      </c>
      <c r="E20" s="5">
        <v>9</v>
      </c>
      <c r="F20" s="5">
        <v>16425.921111111111</v>
      </c>
      <c r="G20" s="5">
        <v>26184.33032222222</v>
      </c>
      <c r="H20" s="5">
        <v>41819.033299999996</v>
      </c>
      <c r="I20" s="5">
        <v>53255.479955555551</v>
      </c>
      <c r="J20" s="5">
        <v>50679.417977777775</v>
      </c>
      <c r="K20" s="5">
        <v>0</v>
      </c>
      <c r="L20" s="5">
        <v>188364.18266666666</v>
      </c>
      <c r="U20" s="13">
        <f t="shared" si="0"/>
        <v>8.7202996230863999E-2</v>
      </c>
      <c r="V20" s="13">
        <f t="shared" si="1"/>
        <v>0.13900907248677197</v>
      </c>
      <c r="W20" s="13">
        <f t="shared" si="2"/>
        <v>0.22201159853199831</v>
      </c>
      <c r="X20" s="13">
        <f t="shared" si="3"/>
        <v>0.28272614889741327</v>
      </c>
      <c r="Y20" s="13">
        <f t="shared" si="4"/>
        <v>0.26905018385295243</v>
      </c>
      <c r="Z20" s="13">
        <f t="shared" si="5"/>
        <v>0</v>
      </c>
    </row>
    <row r="21" spans="1:26" x14ac:dyDescent="0.25">
      <c r="A21" s="6" t="s">
        <v>5</v>
      </c>
      <c r="B21" s="7" t="s">
        <v>196</v>
      </c>
      <c r="C21" s="7" t="s">
        <v>197</v>
      </c>
      <c r="D21" s="7" t="s">
        <v>21</v>
      </c>
      <c r="E21" s="7">
        <v>61</v>
      </c>
      <c r="F21" s="7">
        <v>18338.658524590162</v>
      </c>
      <c r="G21" s="7">
        <v>55576.84393442623</v>
      </c>
      <c r="H21" s="7">
        <v>64967.658500000005</v>
      </c>
      <c r="I21" s="7">
        <v>101768.09828032787</v>
      </c>
      <c r="J21" s="7">
        <v>66717.29353934426</v>
      </c>
      <c r="K21" s="7">
        <v>1266.4839344262296</v>
      </c>
      <c r="L21" s="7">
        <v>308635.03671311477</v>
      </c>
      <c r="U21" s="13">
        <f t="shared" si="0"/>
        <v>5.94185894119224E-2</v>
      </c>
      <c r="V21" s="13">
        <f t="shared" si="1"/>
        <v>0.18007302257807664</v>
      </c>
      <c r="W21" s="13">
        <f t="shared" si="2"/>
        <v>0.21049994579970299</v>
      </c>
      <c r="X21" s="13">
        <f t="shared" si="3"/>
        <v>0.32973605124075489</v>
      </c>
      <c r="Y21" s="13">
        <f t="shared" si="4"/>
        <v>0.21616889077101095</v>
      </c>
      <c r="Z21" s="13">
        <f t="shared" si="5"/>
        <v>4.1035001985321035E-3</v>
      </c>
    </row>
    <row r="22" spans="1:26" x14ac:dyDescent="0.25">
      <c r="A22" t="s">
        <v>5</v>
      </c>
      <c r="B22" s="5" t="s">
        <v>198</v>
      </c>
      <c r="C22" s="5" t="s">
        <v>199</v>
      </c>
      <c r="D22" s="5" t="s">
        <v>2</v>
      </c>
      <c r="E22" s="5">
        <v>128</v>
      </c>
      <c r="F22" s="5">
        <v>14722.584609375001</v>
      </c>
      <c r="G22" s="5">
        <v>26430.339699218752</v>
      </c>
      <c r="H22" s="5">
        <v>40448.32995390625</v>
      </c>
      <c r="I22" s="5">
        <v>40539.105572656248</v>
      </c>
      <c r="J22" s="5">
        <v>63814.795860937498</v>
      </c>
      <c r="K22" s="5">
        <v>2.9362499999999998</v>
      </c>
      <c r="L22" s="5">
        <v>185958.09194609374</v>
      </c>
      <c r="U22" s="13">
        <f t="shared" si="0"/>
        <v>7.9171518998177509E-2</v>
      </c>
      <c r="V22" s="13">
        <f t="shared" si="1"/>
        <v>0.14213062428539266</v>
      </c>
      <c r="W22" s="13">
        <f t="shared" si="2"/>
        <v>0.21751314788512441</v>
      </c>
      <c r="X22" s="13">
        <f t="shared" si="3"/>
        <v>0.21800129883246963</v>
      </c>
      <c r="Y22" s="13">
        <f t="shared" si="4"/>
        <v>0.34316762015086916</v>
      </c>
      <c r="Z22" s="13">
        <f t="shared" si="5"/>
        <v>1.5789847966665368E-5</v>
      </c>
    </row>
    <row r="23" spans="1:26" x14ac:dyDescent="0.25">
      <c r="A23" s="6" t="s">
        <v>5</v>
      </c>
      <c r="B23" s="7" t="s">
        <v>198</v>
      </c>
      <c r="C23" s="7" t="s">
        <v>199</v>
      </c>
      <c r="D23" s="7" t="s">
        <v>21</v>
      </c>
      <c r="E23" s="7">
        <v>861</v>
      </c>
      <c r="F23" s="7">
        <v>27709.015110336819</v>
      </c>
      <c r="G23" s="7">
        <v>47912.785584785132</v>
      </c>
      <c r="H23" s="7">
        <v>44278.428145412305</v>
      </c>
      <c r="I23" s="7">
        <v>46588.800794308947</v>
      </c>
      <c r="J23" s="7">
        <v>65680.71794285714</v>
      </c>
      <c r="K23" s="7">
        <v>3707.1350406504066</v>
      </c>
      <c r="L23" s="7">
        <v>235876.88261835076</v>
      </c>
      <c r="U23" s="13">
        <f t="shared" si="0"/>
        <v>0.11747236440787653</v>
      </c>
      <c r="V23" s="13">
        <f t="shared" si="1"/>
        <v>0.20312624557747827</v>
      </c>
      <c r="W23" s="13">
        <f t="shared" si="2"/>
        <v>0.18771838788905348</v>
      </c>
      <c r="X23" s="13">
        <f t="shared" si="3"/>
        <v>0.19751321230444491</v>
      </c>
      <c r="Y23" s="13">
        <f t="shared" si="4"/>
        <v>0.27845339150563841</v>
      </c>
      <c r="Z23" s="13">
        <f t="shared" si="5"/>
        <v>1.5716398315508341E-2</v>
      </c>
    </row>
    <row r="24" spans="1:26" x14ac:dyDescent="0.25">
      <c r="A24" t="s">
        <v>5</v>
      </c>
      <c r="B24" s="5" t="s">
        <v>200</v>
      </c>
      <c r="C24" s="5" t="s">
        <v>201</v>
      </c>
      <c r="D24" s="5" t="s">
        <v>2</v>
      </c>
      <c r="E24" s="5">
        <v>34</v>
      </c>
      <c r="F24" s="5">
        <v>7801.4914705882356</v>
      </c>
      <c r="G24" s="5">
        <v>18339.04045588235</v>
      </c>
      <c r="H24" s="5">
        <v>44578.546835294117</v>
      </c>
      <c r="I24" s="5">
        <v>29503.871938235294</v>
      </c>
      <c r="J24" s="5">
        <v>33829.483611764706</v>
      </c>
      <c r="K24" s="5">
        <v>1463.6541176470587</v>
      </c>
      <c r="L24" s="5">
        <v>135516.08842941176</v>
      </c>
      <c r="U24" s="13">
        <f t="shared" si="0"/>
        <v>5.7568747452830388E-2</v>
      </c>
      <c r="V24" s="13">
        <f t="shared" si="1"/>
        <v>0.13532740406269086</v>
      </c>
      <c r="W24" s="13">
        <f t="shared" si="2"/>
        <v>0.32895390762783411</v>
      </c>
      <c r="X24" s="13">
        <f t="shared" si="3"/>
        <v>0.21771490219482986</v>
      </c>
      <c r="Y24" s="13">
        <f t="shared" si="4"/>
        <v>0.24963444565023704</v>
      </c>
      <c r="Z24" s="13">
        <f t="shared" si="5"/>
        <v>1.0800593011577762E-2</v>
      </c>
    </row>
    <row r="25" spans="1:26" x14ac:dyDescent="0.25">
      <c r="A25" s="6" t="s">
        <v>5</v>
      </c>
      <c r="B25" s="7" t="s">
        <v>200</v>
      </c>
      <c r="C25" s="7" t="s">
        <v>201</v>
      </c>
      <c r="D25" s="7" t="s">
        <v>21</v>
      </c>
      <c r="E25" s="7">
        <v>250</v>
      </c>
      <c r="F25" s="7">
        <v>13925.67848</v>
      </c>
      <c r="G25" s="7">
        <v>32170.937213599998</v>
      </c>
      <c r="H25" s="7">
        <v>36466.448997599997</v>
      </c>
      <c r="I25" s="7">
        <v>53201.566229999997</v>
      </c>
      <c r="J25" s="7">
        <v>41816.098233999997</v>
      </c>
      <c r="K25" s="7">
        <v>371.32128</v>
      </c>
      <c r="L25" s="7">
        <v>177952.05043519998</v>
      </c>
      <c r="U25" s="13">
        <f t="shared" si="0"/>
        <v>7.8255229124605905E-2</v>
      </c>
      <c r="V25" s="13">
        <f t="shared" si="1"/>
        <v>0.18078430192247111</v>
      </c>
      <c r="W25" s="13">
        <f t="shared" si="2"/>
        <v>0.20492289304010577</v>
      </c>
      <c r="X25" s="13">
        <f t="shared" si="3"/>
        <v>0.29896573880374017</v>
      </c>
      <c r="Y25" s="13">
        <f t="shared" si="4"/>
        <v>0.23498520040502169</v>
      </c>
      <c r="Z25" s="13">
        <f t="shared" si="5"/>
        <v>2.0866367040553663E-3</v>
      </c>
    </row>
    <row r="26" spans="1:26" x14ac:dyDescent="0.25">
      <c r="A26" t="s">
        <v>5</v>
      </c>
      <c r="B26" s="5" t="s">
        <v>202</v>
      </c>
      <c r="C26" s="5" t="s">
        <v>203</v>
      </c>
      <c r="D26" s="5" t="s">
        <v>2</v>
      </c>
      <c r="E26" s="5">
        <v>5</v>
      </c>
      <c r="F26" s="5">
        <v>30975.52</v>
      </c>
      <c r="G26" s="5">
        <v>21832.202299999997</v>
      </c>
      <c r="H26" s="5">
        <v>43237.710319999998</v>
      </c>
      <c r="I26" s="5">
        <v>157331.60515999998</v>
      </c>
      <c r="J26" s="5">
        <v>41796.96572</v>
      </c>
      <c r="K26" s="5">
        <v>0</v>
      </c>
      <c r="L26" s="5">
        <v>295174.00349999993</v>
      </c>
      <c r="U26" s="13">
        <f t="shared" si="0"/>
        <v>0.10493986473304044</v>
      </c>
      <c r="V26" s="13">
        <f t="shared" si="1"/>
        <v>7.3963838417769073E-2</v>
      </c>
      <c r="W26" s="13">
        <f t="shared" si="2"/>
        <v>0.14648210820503374</v>
      </c>
      <c r="X26" s="13">
        <f t="shared" si="3"/>
        <v>0.53301308141792381</v>
      </c>
      <c r="Y26" s="13">
        <f t="shared" si="4"/>
        <v>0.14160110722623312</v>
      </c>
      <c r="Z26" s="13">
        <f t="shared" si="5"/>
        <v>0</v>
      </c>
    </row>
    <row r="27" spans="1:26" x14ac:dyDescent="0.25">
      <c r="A27" s="6" t="s">
        <v>5</v>
      </c>
      <c r="B27" s="7" t="s">
        <v>202</v>
      </c>
      <c r="C27" s="7" t="s">
        <v>203</v>
      </c>
      <c r="D27" s="7" t="s">
        <v>21</v>
      </c>
      <c r="E27" s="7">
        <v>83</v>
      </c>
      <c r="F27" s="7">
        <v>78788.826265060241</v>
      </c>
      <c r="G27" s="7">
        <v>83095.826942168671</v>
      </c>
      <c r="H27" s="7">
        <v>75867.543760240966</v>
      </c>
      <c r="I27" s="7">
        <v>215953.24912891569</v>
      </c>
      <c r="J27" s="7">
        <v>52774.642433734938</v>
      </c>
      <c r="K27" s="7">
        <v>2264.1266265060244</v>
      </c>
      <c r="L27" s="7">
        <v>508744.2151566266</v>
      </c>
      <c r="U27" s="13">
        <f t="shared" si="0"/>
        <v>0.15486923274558237</v>
      </c>
      <c r="V27" s="13">
        <f t="shared" si="1"/>
        <v>0.16333517800607528</v>
      </c>
      <c r="W27" s="13">
        <f t="shared" si="2"/>
        <v>0.14912708881983788</v>
      </c>
      <c r="X27" s="13">
        <f t="shared" si="3"/>
        <v>0.42448295763408411</v>
      </c>
      <c r="Y27" s="13">
        <f t="shared" si="4"/>
        <v>0.10373512044257301</v>
      </c>
      <c r="Z27" s="13">
        <f t="shared" si="5"/>
        <v>4.450422351847224E-3</v>
      </c>
    </row>
    <row r="28" spans="1:26" x14ac:dyDescent="0.25">
      <c r="A28" t="s">
        <v>5</v>
      </c>
      <c r="B28" s="5" t="s">
        <v>204</v>
      </c>
      <c r="C28" s="5" t="s">
        <v>205</v>
      </c>
      <c r="D28" s="5" t="s">
        <v>2</v>
      </c>
      <c r="E28" s="5">
        <v>10</v>
      </c>
      <c r="F28" s="5">
        <v>32824.436999999998</v>
      </c>
      <c r="G28" s="5">
        <v>12266.417440000001</v>
      </c>
      <c r="H28" s="5">
        <v>4228.9269699999995</v>
      </c>
      <c r="I28" s="5">
        <v>101869.94132</v>
      </c>
      <c r="J28" s="5">
        <v>17974.550279999999</v>
      </c>
      <c r="K28" s="5">
        <v>0</v>
      </c>
      <c r="L28" s="5">
        <v>169164.27300999998</v>
      </c>
      <c r="U28" s="13">
        <f t="shared" si="0"/>
        <v>0.19403882637830752</v>
      </c>
      <c r="V28" s="13">
        <f t="shared" si="1"/>
        <v>7.2511868030638388E-2</v>
      </c>
      <c r="W28" s="13">
        <f t="shared" si="2"/>
        <v>2.4998936801212221E-2</v>
      </c>
      <c r="X28" s="13">
        <f t="shared" si="3"/>
        <v>0.60219536612188829</v>
      </c>
      <c r="Y28" s="13">
        <f t="shared" si="4"/>
        <v>0.10625500266795372</v>
      </c>
      <c r="Z28" s="13">
        <f t="shared" si="5"/>
        <v>0</v>
      </c>
    </row>
    <row r="29" spans="1:26" x14ac:dyDescent="0.25">
      <c r="A29" s="6" t="s">
        <v>5</v>
      </c>
      <c r="B29" s="7" t="s">
        <v>204</v>
      </c>
      <c r="C29" s="7" t="s">
        <v>205</v>
      </c>
      <c r="D29" s="7" t="s">
        <v>21</v>
      </c>
      <c r="E29" s="7">
        <v>101</v>
      </c>
      <c r="F29" s="7">
        <v>31055.563465346535</v>
      </c>
      <c r="G29" s="7">
        <v>57089.649884158411</v>
      </c>
      <c r="H29" s="7">
        <v>68280.36470693069</v>
      </c>
      <c r="I29" s="7">
        <v>167855.13118910891</v>
      </c>
      <c r="J29" s="7">
        <v>18657.836980198019</v>
      </c>
      <c r="K29" s="7">
        <v>3158.8328712871285</v>
      </c>
      <c r="L29" s="7">
        <v>346097.37909702968</v>
      </c>
      <c r="U29" s="13">
        <f t="shared" si="0"/>
        <v>8.9730709739468992E-2</v>
      </c>
      <c r="V29" s="13">
        <f t="shared" si="1"/>
        <v>0.16495256344646608</v>
      </c>
      <c r="W29" s="13">
        <f t="shared" si="2"/>
        <v>0.19728656970785102</v>
      </c>
      <c r="X29" s="13">
        <f t="shared" si="3"/>
        <v>0.48499393906721872</v>
      </c>
      <c r="Y29" s="13">
        <f t="shared" si="4"/>
        <v>5.3909211993677722E-2</v>
      </c>
      <c r="Z29" s="13">
        <f t="shared" si="5"/>
        <v>9.1270060453174876E-3</v>
      </c>
    </row>
    <row r="30" spans="1:26" x14ac:dyDescent="0.25">
      <c r="A30" t="s">
        <v>5</v>
      </c>
      <c r="B30" s="5" t="s">
        <v>206</v>
      </c>
      <c r="C30" s="5" t="s">
        <v>207</v>
      </c>
      <c r="D30" s="5" t="s">
        <v>2</v>
      </c>
      <c r="E30" s="5">
        <v>42</v>
      </c>
      <c r="F30" s="5">
        <v>25379.52357142857</v>
      </c>
      <c r="G30" s="5">
        <v>10265.924371428571</v>
      </c>
      <c r="H30" s="5">
        <v>30898.156985714282</v>
      </c>
      <c r="I30" s="5">
        <v>21387.200652380954</v>
      </c>
      <c r="J30" s="5">
        <v>15561.46790952381</v>
      </c>
      <c r="K30" s="5">
        <v>0</v>
      </c>
      <c r="L30" s="5">
        <v>103492.27349047619</v>
      </c>
      <c r="U30" s="13">
        <f t="shared" si="0"/>
        <v>0.24523109518667696</v>
      </c>
      <c r="V30" s="13">
        <f t="shared" si="1"/>
        <v>9.9195080223774254E-2</v>
      </c>
      <c r="W30" s="13">
        <f t="shared" si="2"/>
        <v>0.29855520555897019</v>
      </c>
      <c r="X30" s="13">
        <f t="shared" si="3"/>
        <v>0.20665504709729945</v>
      </c>
      <c r="Y30" s="13">
        <f t="shared" si="4"/>
        <v>0.15036357193327909</v>
      </c>
      <c r="Z30" s="13">
        <f t="shared" si="5"/>
        <v>0</v>
      </c>
    </row>
    <row r="31" spans="1:26" x14ac:dyDescent="0.25">
      <c r="A31" s="6" t="s">
        <v>5</v>
      </c>
      <c r="B31" s="7" t="s">
        <v>206</v>
      </c>
      <c r="C31" s="7" t="s">
        <v>207</v>
      </c>
      <c r="D31" s="7" t="s">
        <v>21</v>
      </c>
      <c r="E31" s="7">
        <v>272</v>
      </c>
      <c r="F31" s="7">
        <v>46931.960955882358</v>
      </c>
      <c r="G31" s="7">
        <v>22998.936018382352</v>
      </c>
      <c r="H31" s="7">
        <v>48934.754355147059</v>
      </c>
      <c r="I31" s="7">
        <v>29699.768637132351</v>
      </c>
      <c r="J31" s="7">
        <v>23117.705155514705</v>
      </c>
      <c r="K31" s="7">
        <v>222.51617647058825</v>
      </c>
      <c r="L31" s="7">
        <v>171905.6412985294</v>
      </c>
      <c r="U31" s="13">
        <f t="shared" si="0"/>
        <v>0.27301001061611957</v>
      </c>
      <c r="V31" s="13">
        <f t="shared" si="1"/>
        <v>0.13378814007879275</v>
      </c>
      <c r="W31" s="13">
        <f t="shared" si="2"/>
        <v>0.28466054973825738</v>
      </c>
      <c r="X31" s="13">
        <f t="shared" si="3"/>
        <v>0.17276785341532838</v>
      </c>
      <c r="Y31" s="13">
        <f t="shared" si="4"/>
        <v>0.13447903734217051</v>
      </c>
      <c r="Z31" s="13">
        <f t="shared" si="5"/>
        <v>1.2944088093314468E-3</v>
      </c>
    </row>
    <row r="32" spans="1:26" x14ac:dyDescent="0.25">
      <c r="A32" t="s">
        <v>5</v>
      </c>
      <c r="B32" s="5" t="s">
        <v>208</v>
      </c>
      <c r="C32" s="5" t="s">
        <v>209</v>
      </c>
      <c r="D32" s="5" t="s">
        <v>2</v>
      </c>
      <c r="E32" s="5">
        <v>29</v>
      </c>
      <c r="F32" s="5">
        <v>6665.2644827586209</v>
      </c>
      <c r="G32" s="5">
        <v>16447.975082758621</v>
      </c>
      <c r="H32" s="5">
        <v>49256.290668965521</v>
      </c>
      <c r="I32" s="5">
        <v>34003.642458620692</v>
      </c>
      <c r="J32" s="5">
        <v>23095.019806896555</v>
      </c>
      <c r="K32" s="5">
        <v>0</v>
      </c>
      <c r="L32" s="5">
        <v>129468.19250000002</v>
      </c>
      <c r="U32" s="13">
        <f t="shared" si="0"/>
        <v>5.1481868666380125E-2</v>
      </c>
      <c r="V32" s="13">
        <f t="shared" si="1"/>
        <v>0.12704259451802125</v>
      </c>
      <c r="W32" s="13">
        <f t="shared" si="2"/>
        <v>0.38045090240188156</v>
      </c>
      <c r="X32" s="13">
        <f t="shared" si="3"/>
        <v>0.26264089891129583</v>
      </c>
      <c r="Y32" s="13">
        <f t="shared" si="4"/>
        <v>0.1783837355024212</v>
      </c>
      <c r="Z32" s="13">
        <f t="shared" si="5"/>
        <v>0</v>
      </c>
    </row>
    <row r="33" spans="1:26" x14ac:dyDescent="0.25">
      <c r="A33" s="6" t="s">
        <v>5</v>
      </c>
      <c r="B33" s="7" t="s">
        <v>208</v>
      </c>
      <c r="C33" s="7" t="s">
        <v>209</v>
      </c>
      <c r="D33" s="7" t="s">
        <v>21</v>
      </c>
      <c r="E33" s="7">
        <v>439</v>
      </c>
      <c r="F33" s="7">
        <v>27108.893986332576</v>
      </c>
      <c r="G33" s="7">
        <v>29260.964640091115</v>
      </c>
      <c r="H33" s="7">
        <v>40927.240523462417</v>
      </c>
      <c r="I33" s="7">
        <v>28716.063576082004</v>
      </c>
      <c r="J33" s="7">
        <v>25269.556077676538</v>
      </c>
      <c r="K33" s="7">
        <v>511.37630979498863</v>
      </c>
      <c r="L33" s="7">
        <v>151794.09511343963</v>
      </c>
      <c r="U33" s="13">
        <f t="shared" si="0"/>
        <v>0.17858991132740309</v>
      </c>
      <c r="V33" s="13">
        <f t="shared" si="1"/>
        <v>0.19276747635159092</v>
      </c>
      <c r="W33" s="13">
        <f t="shared" si="2"/>
        <v>0.26962340328769996</v>
      </c>
      <c r="X33" s="13">
        <f t="shared" si="3"/>
        <v>0.18917773813679478</v>
      </c>
      <c r="Y33" s="13">
        <f t="shared" si="4"/>
        <v>0.16647258945607832</v>
      </c>
      <c r="Z33" s="13">
        <f t="shared" si="5"/>
        <v>3.3688814404330019E-3</v>
      </c>
    </row>
    <row r="34" spans="1:26" x14ac:dyDescent="0.25">
      <c r="A34" t="s">
        <v>5</v>
      </c>
      <c r="B34" s="5" t="s">
        <v>210</v>
      </c>
      <c r="C34" s="5" t="s">
        <v>211</v>
      </c>
      <c r="D34" s="5" t="s">
        <v>2</v>
      </c>
      <c r="E34" s="5">
        <v>1</v>
      </c>
      <c r="F34" s="5">
        <v>14386.35</v>
      </c>
      <c r="G34" s="5">
        <v>37274.190900000001</v>
      </c>
      <c r="H34" s="5">
        <v>38605.0985</v>
      </c>
      <c r="I34" s="5">
        <v>54726.477099999996</v>
      </c>
      <c r="J34" s="5">
        <v>96623.756200000003</v>
      </c>
      <c r="K34" s="5">
        <v>0</v>
      </c>
      <c r="L34" s="5">
        <v>241615.87270000001</v>
      </c>
      <c r="U34" s="13">
        <f t="shared" si="0"/>
        <v>5.9542238840668685E-2</v>
      </c>
      <c r="V34" s="13">
        <f t="shared" si="1"/>
        <v>0.15427045617272478</v>
      </c>
      <c r="W34" s="13">
        <f t="shared" si="2"/>
        <v>0.15977881779287589</v>
      </c>
      <c r="X34" s="13">
        <f t="shared" si="3"/>
        <v>0.22650199462661377</v>
      </c>
      <c r="Y34" s="13">
        <f t="shared" si="4"/>
        <v>0.39990649256711686</v>
      </c>
      <c r="Z34" s="13">
        <f t="shared" si="5"/>
        <v>0</v>
      </c>
    </row>
    <row r="35" spans="1:26" x14ac:dyDescent="0.25">
      <c r="A35" s="6" t="s">
        <v>5</v>
      </c>
      <c r="B35" s="7" t="s">
        <v>210</v>
      </c>
      <c r="C35" s="7" t="s">
        <v>211</v>
      </c>
      <c r="D35" s="7" t="s">
        <v>21</v>
      </c>
      <c r="E35" s="7">
        <v>26</v>
      </c>
      <c r="F35" s="7">
        <v>15333.177692307692</v>
      </c>
      <c r="G35" s="7">
        <v>34885.193719230774</v>
      </c>
      <c r="H35" s="7">
        <v>50062.755657692309</v>
      </c>
      <c r="I35" s="7">
        <v>79848.135161538463</v>
      </c>
      <c r="J35" s="7">
        <v>27341.263634615385</v>
      </c>
      <c r="K35" s="7">
        <v>32.649230769230769</v>
      </c>
      <c r="L35" s="7">
        <v>207503.17509615383</v>
      </c>
      <c r="U35" s="13">
        <f t="shared" si="0"/>
        <v>7.3893701555181171E-2</v>
      </c>
      <c r="V35" s="13">
        <f t="shared" si="1"/>
        <v>0.16811884301560928</v>
      </c>
      <c r="W35" s="13">
        <f t="shared" si="2"/>
        <v>0.24126260060596175</v>
      </c>
      <c r="X35" s="13">
        <f t="shared" si="3"/>
        <v>0.38480440178584274</v>
      </c>
      <c r="Y35" s="13">
        <f t="shared" si="4"/>
        <v>0.1317631097545657</v>
      </c>
      <c r="Z35" s="13">
        <f t="shared" si="5"/>
        <v>1.5734328283941492E-4</v>
      </c>
    </row>
    <row r="36" spans="1:26" x14ac:dyDescent="0.25">
      <c r="A36" t="s">
        <v>5</v>
      </c>
      <c r="B36" s="5" t="s">
        <v>212</v>
      </c>
      <c r="C36" s="5" t="s">
        <v>213</v>
      </c>
      <c r="D36" s="5" t="s">
        <v>2</v>
      </c>
      <c r="E36" s="5">
        <v>16</v>
      </c>
      <c r="F36" s="5">
        <v>11737.091249999999</v>
      </c>
      <c r="G36" s="5">
        <v>15247.088925</v>
      </c>
      <c r="H36" s="5">
        <v>26740.480068749999</v>
      </c>
      <c r="I36" s="5">
        <v>35351.868049999997</v>
      </c>
      <c r="J36" s="5">
        <v>22661.519225</v>
      </c>
      <c r="K36" s="5">
        <v>0</v>
      </c>
      <c r="L36" s="5">
        <v>111738.04751874998</v>
      </c>
      <c r="U36" s="13">
        <f t="shared" si="0"/>
        <v>0.10504113424776354</v>
      </c>
      <c r="V36" s="13">
        <f t="shared" si="1"/>
        <v>0.13645386923770519</v>
      </c>
      <c r="W36" s="13">
        <f t="shared" si="2"/>
        <v>0.23931400863490895</v>
      </c>
      <c r="X36" s="13">
        <f t="shared" si="3"/>
        <v>0.31638165186363981</v>
      </c>
      <c r="Y36" s="13">
        <f t="shared" si="4"/>
        <v>0.20280933601598264</v>
      </c>
      <c r="Z36" s="13">
        <f t="shared" si="5"/>
        <v>0</v>
      </c>
    </row>
    <row r="37" spans="1:26" x14ac:dyDescent="0.25">
      <c r="A37" s="6" t="s">
        <v>5</v>
      </c>
      <c r="B37" s="7" t="s">
        <v>212</v>
      </c>
      <c r="C37" s="7" t="s">
        <v>213</v>
      </c>
      <c r="D37" s="7" t="s">
        <v>21</v>
      </c>
      <c r="E37" s="7">
        <v>315</v>
      </c>
      <c r="F37" s="7">
        <v>20428.846285714288</v>
      </c>
      <c r="G37" s="7">
        <v>30641.599377777777</v>
      </c>
      <c r="H37" s="7">
        <v>28614.785660634923</v>
      </c>
      <c r="I37" s="7">
        <v>90234.581521269851</v>
      </c>
      <c r="J37" s="7">
        <v>31969.930727936509</v>
      </c>
      <c r="K37" s="7">
        <v>181.07669841269842</v>
      </c>
      <c r="L37" s="7">
        <v>202070.82027174605</v>
      </c>
      <c r="U37" s="13">
        <f t="shared" si="0"/>
        <v>0.10109745810029104</v>
      </c>
      <c r="V37" s="13">
        <f t="shared" si="1"/>
        <v>0.1516379224698092</v>
      </c>
      <c r="W37" s="13">
        <f t="shared" si="2"/>
        <v>0.14160770774401563</v>
      </c>
      <c r="X37" s="13">
        <f t="shared" si="3"/>
        <v>0.44654929098581303</v>
      </c>
      <c r="Y37" s="13">
        <f t="shared" si="4"/>
        <v>0.15821151557133858</v>
      </c>
      <c r="Z37" s="13">
        <f t="shared" si="5"/>
        <v>8.9610512873251761E-4</v>
      </c>
    </row>
    <row r="38" spans="1:26" x14ac:dyDescent="0.25">
      <c r="A38" t="s">
        <v>5</v>
      </c>
      <c r="B38" s="5" t="s">
        <v>214</v>
      </c>
      <c r="C38" s="5" t="s">
        <v>215</v>
      </c>
      <c r="D38" s="5" t="s">
        <v>2</v>
      </c>
      <c r="E38" s="5">
        <v>75</v>
      </c>
      <c r="F38" s="5">
        <v>3274.4697333333334</v>
      </c>
      <c r="G38" s="5">
        <v>7237.6045999999997</v>
      </c>
      <c r="H38" s="5">
        <v>21972.527401333333</v>
      </c>
      <c r="I38" s="5">
        <v>13351.389392000001</v>
      </c>
      <c r="J38" s="5">
        <v>19610.516454666667</v>
      </c>
      <c r="K38" s="5">
        <v>0</v>
      </c>
      <c r="L38" s="5">
        <v>65446.507581333339</v>
      </c>
      <c r="U38" s="13">
        <f t="shared" si="0"/>
        <v>5.0032764991531468E-2</v>
      </c>
      <c r="V38" s="13">
        <f t="shared" si="1"/>
        <v>0.11058809503326821</v>
      </c>
      <c r="W38" s="13">
        <f t="shared" si="2"/>
        <v>0.33573261910159341</v>
      </c>
      <c r="X38" s="13">
        <f t="shared" si="3"/>
        <v>0.20400461209343562</v>
      </c>
      <c r="Y38" s="13">
        <f t="shared" si="4"/>
        <v>0.29964190878017122</v>
      </c>
      <c r="Z38" s="13">
        <f t="shared" si="5"/>
        <v>0</v>
      </c>
    </row>
    <row r="39" spans="1:26" x14ac:dyDescent="0.25">
      <c r="A39" s="6" t="s">
        <v>5</v>
      </c>
      <c r="B39" s="7" t="s">
        <v>214</v>
      </c>
      <c r="C39" s="7" t="s">
        <v>215</v>
      </c>
      <c r="D39" s="7" t="s">
        <v>21</v>
      </c>
      <c r="E39" s="7">
        <v>619</v>
      </c>
      <c r="F39" s="7">
        <v>6379.572714054927</v>
      </c>
      <c r="G39" s="7">
        <v>14848.475105815833</v>
      </c>
      <c r="H39" s="7">
        <v>24513.523613570276</v>
      </c>
      <c r="I39" s="7">
        <v>33000.844910016152</v>
      </c>
      <c r="J39" s="7">
        <v>16170.608482714057</v>
      </c>
      <c r="K39" s="7">
        <v>88.378546042003236</v>
      </c>
      <c r="L39" s="7">
        <v>95001.403372213244</v>
      </c>
      <c r="U39" s="13">
        <f t="shared" si="0"/>
        <v>6.7152404991954823E-2</v>
      </c>
      <c r="V39" s="13">
        <f t="shared" si="1"/>
        <v>0.1562974290773354</v>
      </c>
      <c r="W39" s="13">
        <f t="shared" si="2"/>
        <v>0.25803327891406902</v>
      </c>
      <c r="X39" s="13">
        <f t="shared" si="3"/>
        <v>0.34737218334259362</v>
      </c>
      <c r="Y39" s="13">
        <f t="shared" si="4"/>
        <v>0.1702144169319057</v>
      </c>
      <c r="Z39" s="13">
        <f t="shared" si="5"/>
        <v>9.3028674214146276E-4</v>
      </c>
    </row>
    <row r="40" spans="1:26" x14ac:dyDescent="0.25">
      <c r="A40" t="s">
        <v>5</v>
      </c>
      <c r="B40" s="5" t="s">
        <v>216</v>
      </c>
      <c r="C40" s="5" t="s">
        <v>217</v>
      </c>
      <c r="D40" s="5" t="s">
        <v>2</v>
      </c>
      <c r="E40" s="5">
        <v>3</v>
      </c>
      <c r="F40" s="5">
        <v>2856.4733333333334</v>
      </c>
      <c r="G40" s="5">
        <v>44419.055766666665</v>
      </c>
      <c r="H40" s="5">
        <v>103249.19223333332</v>
      </c>
      <c r="I40" s="5">
        <v>62272.870300000002</v>
      </c>
      <c r="J40" s="5">
        <v>7187.2386666666671</v>
      </c>
      <c r="K40" s="5">
        <v>0</v>
      </c>
      <c r="L40" s="5">
        <v>219984.8303</v>
      </c>
      <c r="U40" s="13">
        <f t="shared" si="0"/>
        <v>1.2984865044730011E-2</v>
      </c>
      <c r="V40" s="13">
        <f t="shared" si="1"/>
        <v>0.20191872187773605</v>
      </c>
      <c r="W40" s="13">
        <f t="shared" si="2"/>
        <v>0.46934687311179257</v>
      </c>
      <c r="X40" s="13">
        <f t="shared" si="3"/>
        <v>0.28307802049385222</v>
      </c>
      <c r="Y40" s="13">
        <f t="shared" si="4"/>
        <v>3.2671519471889086E-2</v>
      </c>
      <c r="Z40" s="13">
        <f t="shared" si="5"/>
        <v>0</v>
      </c>
    </row>
    <row r="41" spans="1:26" x14ac:dyDescent="0.25">
      <c r="A41" s="6" t="s">
        <v>5</v>
      </c>
      <c r="B41" s="7" t="s">
        <v>216</v>
      </c>
      <c r="C41" s="7" t="s">
        <v>217</v>
      </c>
      <c r="D41" s="7" t="s">
        <v>21</v>
      </c>
      <c r="E41" s="7">
        <v>196</v>
      </c>
      <c r="F41" s="7">
        <v>8162.5846428571431</v>
      </c>
      <c r="G41" s="7">
        <v>28848.330749999997</v>
      </c>
      <c r="H41" s="7">
        <v>34640.44381530612</v>
      </c>
      <c r="I41" s="7">
        <v>62497.604903571431</v>
      </c>
      <c r="J41" s="7">
        <v>27101.891222448983</v>
      </c>
      <c r="K41" s="7">
        <v>135.88469387755103</v>
      </c>
      <c r="L41" s="7">
        <v>161386.74002806121</v>
      </c>
      <c r="U41" s="13">
        <f t="shared" si="0"/>
        <v>5.0577789980997628E-2</v>
      </c>
      <c r="V41" s="13">
        <f t="shared" si="1"/>
        <v>0.17875279434347566</v>
      </c>
      <c r="W41" s="13">
        <f t="shared" si="2"/>
        <v>0.21464244094206869</v>
      </c>
      <c r="X41" s="13">
        <f t="shared" si="3"/>
        <v>0.38725365474700479</v>
      </c>
      <c r="Y41" s="13">
        <f t="shared" si="4"/>
        <v>0.16793133821116052</v>
      </c>
      <c r="Z41" s="13">
        <f t="shared" si="5"/>
        <v>8.4198177529284013E-4</v>
      </c>
    </row>
    <row r="42" spans="1:26" x14ac:dyDescent="0.25">
      <c r="A42" t="s">
        <v>5</v>
      </c>
      <c r="B42" s="5" t="s">
        <v>218</v>
      </c>
      <c r="C42" s="5" t="s">
        <v>219</v>
      </c>
      <c r="D42" s="5" t="s">
        <v>2</v>
      </c>
      <c r="E42" s="5">
        <v>48</v>
      </c>
      <c r="F42" s="5">
        <v>2658.1170833333331</v>
      </c>
      <c r="G42" s="5">
        <v>11269.701670833332</v>
      </c>
      <c r="H42" s="5">
        <v>41277.78286875</v>
      </c>
      <c r="I42" s="5">
        <v>40583.096833333337</v>
      </c>
      <c r="J42" s="5">
        <v>6043.8143333333328</v>
      </c>
      <c r="K42" s="5">
        <v>0</v>
      </c>
      <c r="L42" s="5">
        <v>101832.51278958333</v>
      </c>
      <c r="U42" s="13">
        <f t="shared" si="0"/>
        <v>2.610283307872216E-2</v>
      </c>
      <c r="V42" s="13">
        <f t="shared" si="1"/>
        <v>0.11066899325287134</v>
      </c>
      <c r="W42" s="13">
        <f t="shared" si="2"/>
        <v>0.40534974280800029</v>
      </c>
      <c r="X42" s="13">
        <f t="shared" si="3"/>
        <v>0.39852789371102182</v>
      </c>
      <c r="Y42" s="13">
        <f t="shared" si="4"/>
        <v>5.9350537149384451E-2</v>
      </c>
      <c r="Z42" s="13">
        <f t="shared" si="5"/>
        <v>0</v>
      </c>
    </row>
    <row r="43" spans="1:26" x14ac:dyDescent="0.25">
      <c r="A43" s="6" t="s">
        <v>5</v>
      </c>
      <c r="B43" s="7" t="s">
        <v>218</v>
      </c>
      <c r="C43" s="7" t="s">
        <v>219</v>
      </c>
      <c r="D43" s="7" t="s">
        <v>21</v>
      </c>
      <c r="E43" s="7">
        <v>629</v>
      </c>
      <c r="F43" s="7">
        <v>2147.0596025437203</v>
      </c>
      <c r="G43" s="7">
        <v>16643.227611446742</v>
      </c>
      <c r="H43" s="7">
        <v>28658.394827027027</v>
      </c>
      <c r="I43" s="7">
        <v>24747.440249602543</v>
      </c>
      <c r="J43" s="7">
        <v>23658.007204451511</v>
      </c>
      <c r="K43" s="7">
        <v>5.6747217806041341</v>
      </c>
      <c r="L43" s="7">
        <v>95859.804216852135</v>
      </c>
      <c r="U43" s="13">
        <f t="shared" si="0"/>
        <v>2.2397913495490612E-2</v>
      </c>
      <c r="V43" s="13">
        <f t="shared" si="1"/>
        <v>0.17362050493861603</v>
      </c>
      <c r="W43" s="13">
        <f t="shared" si="2"/>
        <v>0.29896154140057052</v>
      </c>
      <c r="X43" s="13">
        <f t="shared" si="3"/>
        <v>0.25816284992215693</v>
      </c>
      <c r="Y43" s="13">
        <f t="shared" si="4"/>
        <v>0.24679799210660644</v>
      </c>
      <c r="Z43" s="13">
        <f t="shared" si="5"/>
        <v>5.9198136559583321E-5</v>
      </c>
    </row>
    <row r="44" spans="1:26" x14ac:dyDescent="0.25">
      <c r="A44" t="s">
        <v>5</v>
      </c>
      <c r="B44" s="5" t="s">
        <v>220</v>
      </c>
      <c r="C44" s="5" t="s">
        <v>221</v>
      </c>
      <c r="D44" s="5" t="s">
        <v>2</v>
      </c>
      <c r="E44" s="5">
        <v>36</v>
      </c>
      <c r="F44" s="5">
        <v>58.175555555555562</v>
      </c>
      <c r="G44" s="5">
        <v>1546.6192722222222</v>
      </c>
      <c r="H44" s="5">
        <v>19136.003249999998</v>
      </c>
      <c r="I44" s="5">
        <v>890.12969444444445</v>
      </c>
      <c r="J44" s="5">
        <v>10583.492883333332</v>
      </c>
      <c r="K44" s="5">
        <v>0</v>
      </c>
      <c r="L44" s="5">
        <v>32214.420655555554</v>
      </c>
      <c r="U44" s="13">
        <f t="shared" si="0"/>
        <v>1.8058855125033225E-3</v>
      </c>
      <c r="V44" s="13">
        <f t="shared" si="1"/>
        <v>4.8010153240347013E-2</v>
      </c>
      <c r="W44" s="13">
        <f t="shared" si="2"/>
        <v>0.59401978556767521</v>
      </c>
      <c r="X44" s="13">
        <f t="shared" si="3"/>
        <v>2.7631404704182898E-2</v>
      </c>
      <c r="Y44" s="13">
        <f t="shared" si="4"/>
        <v>0.32853277097529149</v>
      </c>
      <c r="Z44" s="13">
        <f t="shared" si="5"/>
        <v>0</v>
      </c>
    </row>
    <row r="45" spans="1:26" x14ac:dyDescent="0.25">
      <c r="A45" s="6" t="s">
        <v>5</v>
      </c>
      <c r="B45" s="7" t="s">
        <v>220</v>
      </c>
      <c r="C45" s="7" t="s">
        <v>221</v>
      </c>
      <c r="D45" s="7" t="s">
        <v>21</v>
      </c>
      <c r="E45" s="7">
        <v>324</v>
      </c>
      <c r="F45" s="7">
        <v>270.68104938271608</v>
      </c>
      <c r="G45" s="7">
        <v>9197.0250589506159</v>
      </c>
      <c r="H45" s="7">
        <v>34438.602927160493</v>
      </c>
      <c r="I45" s="7">
        <v>9211.4230370370369</v>
      </c>
      <c r="J45" s="7">
        <v>19860.75644351852</v>
      </c>
      <c r="K45" s="7">
        <v>27.776666666666664</v>
      </c>
      <c r="L45" s="7">
        <v>73006.265182716044</v>
      </c>
      <c r="U45" s="13">
        <f t="shared" si="0"/>
        <v>3.7076413744117783E-3</v>
      </c>
      <c r="V45" s="13">
        <f t="shared" si="1"/>
        <v>0.12597583284027486</v>
      </c>
      <c r="W45" s="13">
        <f t="shared" si="2"/>
        <v>0.47172119873506008</v>
      </c>
      <c r="X45" s="13">
        <f t="shared" si="3"/>
        <v>0.12617304849088221</v>
      </c>
      <c r="Y45" s="13">
        <f t="shared" si="4"/>
        <v>0.27204180892985164</v>
      </c>
      <c r="Z45" s="13">
        <f t="shared" si="5"/>
        <v>3.8046962951944957E-4</v>
      </c>
    </row>
    <row r="46" spans="1:26" x14ac:dyDescent="0.25">
      <c r="A46" t="s">
        <v>5</v>
      </c>
      <c r="B46" s="5" t="s">
        <v>222</v>
      </c>
      <c r="C46" s="5" t="s">
        <v>223</v>
      </c>
      <c r="D46" s="5" t="s">
        <v>2</v>
      </c>
      <c r="E46" s="5">
        <v>1</v>
      </c>
      <c r="F46" s="5">
        <v>29.28</v>
      </c>
      <c r="G46" s="5">
        <v>1208.01</v>
      </c>
      <c r="H46" s="5">
        <v>10934.859</v>
      </c>
      <c r="I46" s="5">
        <v>0</v>
      </c>
      <c r="J46" s="5">
        <v>9936.8114999999998</v>
      </c>
      <c r="K46" s="5">
        <v>0</v>
      </c>
      <c r="L46" s="5">
        <v>22108.960500000001</v>
      </c>
      <c r="U46" s="13">
        <f t="shared" si="0"/>
        <v>1.3243499168583705E-3</v>
      </c>
      <c r="V46" s="13">
        <f t="shared" si="1"/>
        <v>5.4638932481696725E-2</v>
      </c>
      <c r="W46" s="13">
        <f t="shared" si="2"/>
        <v>0.49458946746953569</v>
      </c>
      <c r="X46" s="13">
        <f t="shared" si="3"/>
        <v>0</v>
      </c>
      <c r="Y46" s="13">
        <f t="shared" si="4"/>
        <v>0.44944725013190917</v>
      </c>
      <c r="Z46" s="13">
        <f t="shared" si="5"/>
        <v>0</v>
      </c>
    </row>
    <row r="47" spans="1:26" x14ac:dyDescent="0.25">
      <c r="A47" s="6" t="s">
        <v>5</v>
      </c>
      <c r="B47" s="7" t="s">
        <v>222</v>
      </c>
      <c r="C47" s="7" t="s">
        <v>223</v>
      </c>
      <c r="D47" s="7" t="s">
        <v>21</v>
      </c>
      <c r="E47" s="7">
        <v>33</v>
      </c>
      <c r="F47" s="7">
        <v>584.37939393939394</v>
      </c>
      <c r="G47" s="7">
        <v>7322.5324515151515</v>
      </c>
      <c r="H47" s="7">
        <v>16668.872912121213</v>
      </c>
      <c r="I47" s="7">
        <v>8738.0186696969686</v>
      </c>
      <c r="J47" s="7">
        <v>14588.186363636365</v>
      </c>
      <c r="K47" s="7">
        <v>0</v>
      </c>
      <c r="L47" s="7">
        <v>47901.989790909087</v>
      </c>
      <c r="U47" s="13">
        <f t="shared" si="0"/>
        <v>1.2199480574610668E-2</v>
      </c>
      <c r="V47" s="13">
        <f t="shared" si="1"/>
        <v>0.15286489107191187</v>
      </c>
      <c r="W47" s="13">
        <f t="shared" si="2"/>
        <v>0.34797871622620269</v>
      </c>
      <c r="X47" s="13">
        <f t="shared" si="3"/>
        <v>0.18241452406963027</v>
      </c>
      <c r="Y47" s="13">
        <f t="shared" si="4"/>
        <v>0.30454238805764461</v>
      </c>
      <c r="Z47" s="13">
        <f t="shared" si="5"/>
        <v>0</v>
      </c>
    </row>
    <row r="48" spans="1:26" x14ac:dyDescent="0.25">
      <c r="A48" t="s">
        <v>5</v>
      </c>
      <c r="B48" s="5" t="s">
        <v>224</v>
      </c>
      <c r="C48" s="5" t="s">
        <v>225</v>
      </c>
      <c r="D48" s="5" t="s">
        <v>2</v>
      </c>
      <c r="E48" s="5">
        <v>71</v>
      </c>
      <c r="F48" s="5">
        <v>458.85154929577465</v>
      </c>
      <c r="G48" s="5">
        <v>3826.5162436619721</v>
      </c>
      <c r="H48" s="5">
        <v>11370.827829577465</v>
      </c>
      <c r="I48" s="5">
        <v>0</v>
      </c>
      <c r="J48" s="5">
        <v>14856.937071830986</v>
      </c>
      <c r="K48" s="5">
        <v>0</v>
      </c>
      <c r="L48" s="5">
        <v>30513.132694366199</v>
      </c>
      <c r="U48" s="13">
        <f t="shared" si="0"/>
        <v>1.503783809718413E-2</v>
      </c>
      <c r="V48" s="13">
        <f t="shared" si="1"/>
        <v>0.12540555183206351</v>
      </c>
      <c r="W48" s="13">
        <f t="shared" si="2"/>
        <v>0.37265356997175586</v>
      </c>
      <c r="X48" s="13">
        <f t="shared" si="3"/>
        <v>0</v>
      </c>
      <c r="Y48" s="13">
        <f t="shared" si="4"/>
        <v>0.48690304009899649</v>
      </c>
      <c r="Z48" s="13">
        <f t="shared" si="5"/>
        <v>0</v>
      </c>
    </row>
    <row r="49" spans="1:26" x14ac:dyDescent="0.25">
      <c r="A49" s="6" t="s">
        <v>5</v>
      </c>
      <c r="B49" s="7" t="s">
        <v>224</v>
      </c>
      <c r="C49" s="7" t="s">
        <v>225</v>
      </c>
      <c r="D49" s="7" t="s">
        <v>21</v>
      </c>
      <c r="E49" s="7">
        <v>570</v>
      </c>
      <c r="F49" s="7">
        <v>315.50814035087723</v>
      </c>
      <c r="G49" s="7">
        <v>4337.7244012280698</v>
      </c>
      <c r="H49" s="7">
        <v>11485.541971578947</v>
      </c>
      <c r="I49" s="7">
        <v>343.53271000000001</v>
      </c>
      <c r="J49" s="7">
        <v>13491.916244561404</v>
      </c>
      <c r="K49" s="7">
        <v>5.4530526315789469</v>
      </c>
      <c r="L49" s="7">
        <v>29979.676520350877</v>
      </c>
      <c r="U49" s="13">
        <f t="shared" si="0"/>
        <v>1.0524067534107756E-2</v>
      </c>
      <c r="V49" s="13">
        <f t="shared" si="1"/>
        <v>0.14468883272584762</v>
      </c>
      <c r="W49" s="13">
        <f t="shared" si="2"/>
        <v>0.38311093729721546</v>
      </c>
      <c r="X49" s="13">
        <f t="shared" si="3"/>
        <v>1.145885312561002E-2</v>
      </c>
      <c r="Y49" s="13">
        <f t="shared" si="4"/>
        <v>0.45003541767379607</v>
      </c>
      <c r="Z49" s="13">
        <f t="shared" si="5"/>
        <v>1.8189164342308006E-4</v>
      </c>
    </row>
    <row r="50" spans="1:26" x14ac:dyDescent="0.25">
      <c r="A50" t="s">
        <v>5</v>
      </c>
      <c r="B50" s="5" t="s">
        <v>226</v>
      </c>
      <c r="C50" s="5" t="s">
        <v>227</v>
      </c>
      <c r="D50" s="5" t="s">
        <v>2</v>
      </c>
      <c r="E50" s="5">
        <v>3</v>
      </c>
      <c r="F50" s="5">
        <v>568.71</v>
      </c>
      <c r="G50" s="5">
        <v>11456.92</v>
      </c>
      <c r="H50" s="5">
        <v>15547.1248</v>
      </c>
      <c r="I50" s="5">
        <v>0</v>
      </c>
      <c r="J50" s="5">
        <v>32760.5088</v>
      </c>
      <c r="K50" s="5">
        <v>0</v>
      </c>
      <c r="L50" s="5">
        <v>60333.263600000006</v>
      </c>
      <c r="U50" s="13">
        <f t="shared" si="0"/>
        <v>9.4261434914321464E-3</v>
      </c>
      <c r="V50" s="13">
        <f t="shared" si="1"/>
        <v>0.18989392113706244</v>
      </c>
      <c r="W50" s="13">
        <f t="shared" si="2"/>
        <v>0.25768744921665399</v>
      </c>
      <c r="X50" s="13">
        <f t="shared" si="3"/>
        <v>0</v>
      </c>
      <c r="Y50" s="13">
        <f t="shared" si="4"/>
        <v>0.54299248615485129</v>
      </c>
      <c r="Z50" s="13">
        <f t="shared" si="5"/>
        <v>0</v>
      </c>
    </row>
    <row r="51" spans="1:26" x14ac:dyDescent="0.25">
      <c r="A51" s="6" t="s">
        <v>5</v>
      </c>
      <c r="B51" s="7" t="s">
        <v>226</v>
      </c>
      <c r="C51" s="7" t="s">
        <v>227</v>
      </c>
      <c r="D51" s="7" t="s">
        <v>21</v>
      </c>
      <c r="E51" s="7">
        <v>120</v>
      </c>
      <c r="F51" s="7">
        <v>4013.6267500000004</v>
      </c>
      <c r="G51" s="7">
        <v>14625.4342975</v>
      </c>
      <c r="H51" s="7">
        <v>20915.896278333334</v>
      </c>
      <c r="I51" s="7">
        <v>9325.7518424999998</v>
      </c>
      <c r="J51" s="7">
        <v>33255.891202500003</v>
      </c>
      <c r="K51" s="7">
        <v>0</v>
      </c>
      <c r="L51" s="7">
        <v>82136.60037083333</v>
      </c>
      <c r="U51" s="13">
        <f t="shared" si="0"/>
        <v>4.8865265081329531E-2</v>
      </c>
      <c r="V51" s="13">
        <f t="shared" si="1"/>
        <v>0.17806232826131776</v>
      </c>
      <c r="W51" s="13">
        <f t="shared" si="2"/>
        <v>0.25464769888090666</v>
      </c>
      <c r="X51" s="13">
        <f t="shared" si="3"/>
        <v>0.11353954023414353</v>
      </c>
      <c r="Y51" s="13">
        <f t="shared" si="4"/>
        <v>0.40488516754230253</v>
      </c>
      <c r="Z51" s="13">
        <f t="shared" si="5"/>
        <v>0</v>
      </c>
    </row>
    <row r="52" spans="1:26" x14ac:dyDescent="0.25">
      <c r="A52" t="s">
        <v>5</v>
      </c>
      <c r="B52" s="5" t="s">
        <v>228</v>
      </c>
      <c r="C52" s="5" t="s">
        <v>229</v>
      </c>
      <c r="D52" s="5" t="s">
        <v>2</v>
      </c>
      <c r="E52" s="5">
        <v>12</v>
      </c>
      <c r="F52" s="5">
        <v>1365.4266666666665</v>
      </c>
      <c r="G52" s="5">
        <v>6782.3843333333325</v>
      </c>
      <c r="H52" s="5">
        <v>17706.934258333331</v>
      </c>
      <c r="I52" s="5">
        <v>0</v>
      </c>
      <c r="J52" s="5">
        <v>38512.111666666671</v>
      </c>
      <c r="K52" s="5">
        <v>0</v>
      </c>
      <c r="L52" s="5">
        <v>64366.856925</v>
      </c>
      <c r="U52" s="13">
        <f t="shared" si="0"/>
        <v>2.1213194676534479E-2</v>
      </c>
      <c r="V52" s="13">
        <f t="shared" si="1"/>
        <v>0.105370755344418</v>
      </c>
      <c r="W52" s="13">
        <f t="shared" si="2"/>
        <v>0.27509397078321501</v>
      </c>
      <c r="X52" s="13">
        <f t="shared" si="3"/>
        <v>0</v>
      </c>
      <c r="Y52" s="13">
        <f t="shared" si="4"/>
        <v>0.59832207919583258</v>
      </c>
      <c r="Z52" s="13">
        <f t="shared" si="5"/>
        <v>0</v>
      </c>
    </row>
    <row r="53" spans="1:26" x14ac:dyDescent="0.25">
      <c r="A53" s="6" t="s">
        <v>5</v>
      </c>
      <c r="B53" s="7" t="s">
        <v>228</v>
      </c>
      <c r="C53" s="7" t="s">
        <v>229</v>
      </c>
      <c r="D53" s="7" t="s">
        <v>21</v>
      </c>
      <c r="E53" s="7">
        <v>165</v>
      </c>
      <c r="F53" s="7">
        <v>2545.2464242424239</v>
      </c>
      <c r="G53" s="7">
        <v>15254.434912727274</v>
      </c>
      <c r="H53" s="7">
        <v>22828.854601212122</v>
      </c>
      <c r="I53" s="7">
        <v>12268.581602424241</v>
      </c>
      <c r="J53" s="7">
        <v>25889.527926666669</v>
      </c>
      <c r="K53" s="7">
        <v>13.601454545454544</v>
      </c>
      <c r="L53" s="7">
        <v>78800.24692181818</v>
      </c>
      <c r="U53" s="13">
        <f t="shared" si="0"/>
        <v>3.2299980313103528E-2</v>
      </c>
      <c r="V53" s="13">
        <f t="shared" si="1"/>
        <v>0.19358359280094634</v>
      </c>
      <c r="W53" s="13">
        <f t="shared" si="2"/>
        <v>0.28970536886593534</v>
      </c>
      <c r="X53" s="13">
        <f t="shared" si="3"/>
        <v>0.15569217206383298</v>
      </c>
      <c r="Y53" s="13">
        <f t="shared" si="4"/>
        <v>0.3285462792058636</v>
      </c>
      <c r="Z53" s="13">
        <f t="shared" si="5"/>
        <v>1.7260675031829855E-4</v>
      </c>
    </row>
    <row r="54" spans="1:26" x14ac:dyDescent="0.25">
      <c r="A54" t="s">
        <v>5</v>
      </c>
      <c r="B54" s="5" t="s">
        <v>230</v>
      </c>
      <c r="C54" s="5" t="s">
        <v>231</v>
      </c>
      <c r="D54" s="5" t="s">
        <v>2</v>
      </c>
      <c r="E54" s="5">
        <v>11</v>
      </c>
      <c r="F54" s="5">
        <v>35432.963636363631</v>
      </c>
      <c r="G54" s="5">
        <v>2156.0328727272727</v>
      </c>
      <c r="H54" s="5">
        <v>29438.146618181818</v>
      </c>
      <c r="I54" s="5">
        <v>0</v>
      </c>
      <c r="J54" s="5">
        <v>4218.3416363636361</v>
      </c>
      <c r="K54" s="5">
        <v>0</v>
      </c>
      <c r="L54" s="5">
        <v>71245.484763636356</v>
      </c>
      <c r="U54" s="13">
        <f t="shared" si="0"/>
        <v>0.49733626985507706</v>
      </c>
      <c r="V54" s="13">
        <f t="shared" si="1"/>
        <v>3.026202825175681E-2</v>
      </c>
      <c r="W54" s="13">
        <f t="shared" si="2"/>
        <v>0.41319315484827784</v>
      </c>
      <c r="X54" s="13">
        <f t="shared" si="3"/>
        <v>0</v>
      </c>
      <c r="Y54" s="13">
        <f t="shared" si="4"/>
        <v>5.9208547044888302E-2</v>
      </c>
      <c r="Z54" s="13">
        <f t="shared" si="5"/>
        <v>0</v>
      </c>
    </row>
    <row r="55" spans="1:26" x14ac:dyDescent="0.25">
      <c r="A55" s="6" t="s">
        <v>5</v>
      </c>
      <c r="B55" s="7" t="s">
        <v>230</v>
      </c>
      <c r="C55" s="7" t="s">
        <v>231</v>
      </c>
      <c r="D55" s="7" t="s">
        <v>21</v>
      </c>
      <c r="E55" s="7">
        <v>55</v>
      </c>
      <c r="F55" s="7">
        <v>34585.679818181816</v>
      </c>
      <c r="G55" s="7">
        <v>1954.8427672727271</v>
      </c>
      <c r="H55" s="7">
        <v>20646.072743636367</v>
      </c>
      <c r="I55" s="7">
        <v>0</v>
      </c>
      <c r="J55" s="7">
        <v>13448.900727272729</v>
      </c>
      <c r="K55" s="7">
        <v>0</v>
      </c>
      <c r="L55" s="7">
        <v>70635.496056363641</v>
      </c>
      <c r="U55" s="13">
        <f t="shared" si="0"/>
        <v>0.48963597269259851</v>
      </c>
      <c r="V55" s="13">
        <f t="shared" si="1"/>
        <v>2.7675076645782441E-2</v>
      </c>
      <c r="W55" s="13">
        <f t="shared" si="2"/>
        <v>0.29229033412835126</v>
      </c>
      <c r="X55" s="13">
        <f t="shared" si="3"/>
        <v>0</v>
      </c>
      <c r="Y55" s="13">
        <f t="shared" si="4"/>
        <v>0.19039861653326776</v>
      </c>
      <c r="Z55" s="13">
        <f t="shared" si="5"/>
        <v>0</v>
      </c>
    </row>
    <row r="56" spans="1:26" x14ac:dyDescent="0.25">
      <c r="A56" t="s">
        <v>5</v>
      </c>
      <c r="B56" s="5" t="s">
        <v>232</v>
      </c>
      <c r="C56" s="5" t="s">
        <v>233</v>
      </c>
      <c r="D56" s="5" t="s">
        <v>2</v>
      </c>
      <c r="E56" s="5">
        <v>24</v>
      </c>
      <c r="F56" s="5">
        <v>34982.083333333336</v>
      </c>
      <c r="G56" s="5">
        <v>3873.2911458333333</v>
      </c>
      <c r="H56" s="5">
        <v>38456.888008333335</v>
      </c>
      <c r="I56" s="5">
        <v>0</v>
      </c>
      <c r="J56" s="5">
        <v>5651.4961666666668</v>
      </c>
      <c r="K56" s="5">
        <v>0</v>
      </c>
      <c r="L56" s="5">
        <v>82963.758654166668</v>
      </c>
      <c r="U56" s="13">
        <f t="shared" si="0"/>
        <v>0.42165499611891605</v>
      </c>
      <c r="V56" s="13">
        <f t="shared" si="1"/>
        <v>4.6686543723014E-2</v>
      </c>
      <c r="W56" s="13">
        <f t="shared" si="2"/>
        <v>0.46353840076894737</v>
      </c>
      <c r="X56" s="13">
        <f t="shared" si="3"/>
        <v>0</v>
      </c>
      <c r="Y56" s="13">
        <f t="shared" si="4"/>
        <v>6.8120059389122592E-2</v>
      </c>
      <c r="Z56" s="13">
        <f t="shared" si="5"/>
        <v>0</v>
      </c>
    </row>
    <row r="57" spans="1:26" x14ac:dyDescent="0.25">
      <c r="A57" s="6" t="s">
        <v>5</v>
      </c>
      <c r="B57" s="7" t="s">
        <v>232</v>
      </c>
      <c r="C57" s="7" t="s">
        <v>233</v>
      </c>
      <c r="D57" s="7" t="s">
        <v>21</v>
      </c>
      <c r="E57" s="7">
        <v>338</v>
      </c>
      <c r="F57" s="7">
        <v>30341.552928994086</v>
      </c>
      <c r="G57" s="7">
        <v>4305.3484710059174</v>
      </c>
      <c r="H57" s="7">
        <v>37847.744618639052</v>
      </c>
      <c r="I57" s="7">
        <v>134.12007810650888</v>
      </c>
      <c r="J57" s="7">
        <v>23700.474747041419</v>
      </c>
      <c r="K57" s="7">
        <v>55.076804733727805</v>
      </c>
      <c r="L57" s="7">
        <v>96384.317648520722</v>
      </c>
      <c r="U57" s="13">
        <f t="shared" si="0"/>
        <v>0.31479761095201114</v>
      </c>
      <c r="V57" s="13">
        <f t="shared" si="1"/>
        <v>4.4668557873761061E-2</v>
      </c>
      <c r="W57" s="13">
        <f t="shared" si="2"/>
        <v>0.39267533912162245</v>
      </c>
      <c r="X57" s="13">
        <f t="shared" si="3"/>
        <v>1.3915134886942609E-3</v>
      </c>
      <c r="Y57" s="13">
        <f t="shared" si="4"/>
        <v>0.24589554945513656</v>
      </c>
      <c r="Z57" s="13">
        <f t="shared" si="5"/>
        <v>5.7142910877445118E-4</v>
      </c>
    </row>
    <row r="58" spans="1:26" x14ac:dyDescent="0.25">
      <c r="A58" t="s">
        <v>5</v>
      </c>
      <c r="B58" s="5" t="s">
        <v>234</v>
      </c>
      <c r="C58" s="5" t="s">
        <v>235</v>
      </c>
      <c r="D58" s="5" t="s">
        <v>2</v>
      </c>
      <c r="E58" s="5">
        <v>10</v>
      </c>
      <c r="F58" s="5">
        <v>4039.4</v>
      </c>
      <c r="G58" s="5">
        <v>1311.82672</v>
      </c>
      <c r="H58" s="5">
        <v>26750.315840000003</v>
      </c>
      <c r="I58" s="5">
        <v>0</v>
      </c>
      <c r="J58" s="5">
        <v>0</v>
      </c>
      <c r="K58" s="5">
        <v>0</v>
      </c>
      <c r="L58" s="5">
        <v>32101.542560000002</v>
      </c>
      <c r="U58" s="13">
        <f t="shared" si="0"/>
        <v>0.12583195939728076</v>
      </c>
      <c r="V58" s="13">
        <f t="shared" si="1"/>
        <v>4.086491225610437E-2</v>
      </c>
      <c r="W58" s="13">
        <f t="shared" si="2"/>
        <v>0.83330312834661491</v>
      </c>
      <c r="X58" s="13">
        <f t="shared" si="3"/>
        <v>0</v>
      </c>
      <c r="Y58" s="13">
        <f t="shared" si="4"/>
        <v>0</v>
      </c>
      <c r="Z58" s="13">
        <f t="shared" si="5"/>
        <v>0</v>
      </c>
    </row>
    <row r="59" spans="1:26" x14ac:dyDescent="0.25">
      <c r="A59" s="6" t="s">
        <v>5</v>
      </c>
      <c r="B59" s="7" t="s">
        <v>234</v>
      </c>
      <c r="C59" s="7" t="s">
        <v>235</v>
      </c>
      <c r="D59" s="7" t="s">
        <v>21</v>
      </c>
      <c r="E59" s="7">
        <v>47</v>
      </c>
      <c r="F59" s="7">
        <v>7361.5919148936173</v>
      </c>
      <c r="G59" s="7">
        <v>3632.7794085106379</v>
      </c>
      <c r="H59" s="7">
        <v>68252.882799999992</v>
      </c>
      <c r="I59" s="7">
        <v>0</v>
      </c>
      <c r="J59" s="7">
        <v>18546.85440638298</v>
      </c>
      <c r="K59" s="7">
        <v>0</v>
      </c>
      <c r="L59" s="7">
        <v>97794.10852978722</v>
      </c>
      <c r="U59" s="13">
        <f t="shared" si="0"/>
        <v>7.5276435621388596E-2</v>
      </c>
      <c r="V59" s="13">
        <f t="shared" si="1"/>
        <v>3.7147221475045455E-2</v>
      </c>
      <c r="W59" s="13">
        <f t="shared" si="2"/>
        <v>0.69792428016469688</v>
      </c>
      <c r="X59" s="13">
        <f t="shared" si="3"/>
        <v>0</v>
      </c>
      <c r="Y59" s="13">
        <f t="shared" si="4"/>
        <v>0.18965206273886909</v>
      </c>
      <c r="Z59" s="13">
        <f t="shared" si="5"/>
        <v>0</v>
      </c>
    </row>
    <row r="60" spans="1:26" x14ac:dyDescent="0.25">
      <c r="A60" t="s">
        <v>5</v>
      </c>
      <c r="B60" s="5" t="s">
        <v>236</v>
      </c>
      <c r="C60" s="5" t="s">
        <v>237</v>
      </c>
      <c r="D60" s="5" t="s">
        <v>2</v>
      </c>
      <c r="E60" s="5">
        <v>15</v>
      </c>
      <c r="F60" s="5">
        <v>3284.7853333333333</v>
      </c>
      <c r="G60" s="5">
        <v>7975.5642133333331</v>
      </c>
      <c r="H60" s="5">
        <v>41218.149620000004</v>
      </c>
      <c r="I60" s="5">
        <v>0</v>
      </c>
      <c r="J60" s="5">
        <v>28882.262639999997</v>
      </c>
      <c r="K60" s="5">
        <v>0</v>
      </c>
      <c r="L60" s="5">
        <v>81360.761806666662</v>
      </c>
      <c r="U60" s="13">
        <f t="shared" si="0"/>
        <v>4.0373089685895487E-2</v>
      </c>
      <c r="V60" s="13">
        <f t="shared" si="1"/>
        <v>9.8027157517099589E-2</v>
      </c>
      <c r="W60" s="13">
        <f t="shared" si="2"/>
        <v>0.50660968143273466</v>
      </c>
      <c r="X60" s="13">
        <f t="shared" si="3"/>
        <v>0</v>
      </c>
      <c r="Y60" s="13">
        <f t="shared" si="4"/>
        <v>0.3549900713642703</v>
      </c>
      <c r="Z60" s="13">
        <f t="shared" si="5"/>
        <v>0</v>
      </c>
    </row>
    <row r="61" spans="1:26" x14ac:dyDescent="0.25">
      <c r="A61" s="6" t="s">
        <v>5</v>
      </c>
      <c r="B61" s="7" t="s">
        <v>236</v>
      </c>
      <c r="C61" s="7" t="s">
        <v>237</v>
      </c>
      <c r="D61" s="7" t="s">
        <v>21</v>
      </c>
      <c r="E61" s="7">
        <v>113</v>
      </c>
      <c r="F61" s="7">
        <v>6639.7827433628318</v>
      </c>
      <c r="G61" s="7">
        <v>10154.046956637167</v>
      </c>
      <c r="H61" s="7">
        <v>28631.757911504425</v>
      </c>
      <c r="I61" s="7">
        <v>3675.7716831858411</v>
      </c>
      <c r="J61" s="7">
        <v>16598.598107079644</v>
      </c>
      <c r="K61" s="7">
        <v>0</v>
      </c>
      <c r="L61" s="7">
        <v>65699.957401769905</v>
      </c>
      <c r="U61" s="13">
        <f t="shared" si="0"/>
        <v>0.10106220773872163</v>
      </c>
      <c r="V61" s="13">
        <f t="shared" si="1"/>
        <v>0.15455180426591303</v>
      </c>
      <c r="W61" s="13">
        <f t="shared" si="2"/>
        <v>0.43579568456056728</v>
      </c>
      <c r="X61" s="13">
        <f t="shared" si="3"/>
        <v>5.5947854892929028E-2</v>
      </c>
      <c r="Y61" s="13">
        <f t="shared" si="4"/>
        <v>0.25264244854186907</v>
      </c>
      <c r="Z61" s="13">
        <f t="shared" si="5"/>
        <v>0</v>
      </c>
    </row>
    <row r="62" spans="1:26" x14ac:dyDescent="0.25">
      <c r="A62" t="s">
        <v>5</v>
      </c>
      <c r="B62" s="5" t="s">
        <v>238</v>
      </c>
      <c r="C62" s="5" t="s">
        <v>239</v>
      </c>
      <c r="D62" s="5" t="s">
        <v>2</v>
      </c>
      <c r="E62" s="5">
        <v>5</v>
      </c>
      <c r="F62" s="5">
        <v>2996.66</v>
      </c>
      <c r="G62" s="5">
        <v>14589.00092</v>
      </c>
      <c r="H62" s="5">
        <v>80512.071320000003</v>
      </c>
      <c r="I62" s="5">
        <v>0</v>
      </c>
      <c r="J62" s="5">
        <v>0</v>
      </c>
      <c r="K62" s="5">
        <v>0</v>
      </c>
      <c r="L62" s="5">
        <v>98097.732240000012</v>
      </c>
      <c r="U62" s="13">
        <f t="shared" si="0"/>
        <v>3.0547699030070867E-2</v>
      </c>
      <c r="V62" s="13">
        <f t="shared" si="1"/>
        <v>0.14871904361975899</v>
      </c>
      <c r="W62" s="13">
        <f t="shared" si="2"/>
        <v>0.82073325735017</v>
      </c>
      <c r="X62" s="13">
        <f t="shared" si="3"/>
        <v>0</v>
      </c>
      <c r="Y62" s="13">
        <f t="shared" si="4"/>
        <v>0</v>
      </c>
      <c r="Z62" s="13">
        <f t="shared" si="5"/>
        <v>0</v>
      </c>
    </row>
    <row r="63" spans="1:26" x14ac:dyDescent="0.25">
      <c r="A63" s="6" t="s">
        <v>5</v>
      </c>
      <c r="B63" s="7" t="s">
        <v>238</v>
      </c>
      <c r="C63" s="7" t="s">
        <v>239</v>
      </c>
      <c r="D63" s="7" t="s">
        <v>21</v>
      </c>
      <c r="E63" s="7">
        <v>25</v>
      </c>
      <c r="F63" s="7">
        <v>3429.9684000000002</v>
      </c>
      <c r="G63" s="7">
        <v>22729.059687999998</v>
      </c>
      <c r="H63" s="7">
        <v>78827.389152000003</v>
      </c>
      <c r="I63" s="7">
        <v>0</v>
      </c>
      <c r="J63" s="7">
        <v>40709.064928</v>
      </c>
      <c r="K63" s="7">
        <v>0</v>
      </c>
      <c r="L63" s="7">
        <v>145695.48216800002</v>
      </c>
      <c r="U63" s="13">
        <f t="shared" si="0"/>
        <v>2.3542036780831253E-2</v>
      </c>
      <c r="V63" s="13">
        <f t="shared" si="1"/>
        <v>0.15600387431225454</v>
      </c>
      <c r="W63" s="13">
        <f t="shared" si="2"/>
        <v>0.54104209670073999</v>
      </c>
      <c r="X63" s="13">
        <f t="shared" si="3"/>
        <v>0</v>
      </c>
      <c r="Y63" s="13">
        <f t="shared" si="4"/>
        <v>0.27941199220617413</v>
      </c>
      <c r="Z63" s="13">
        <f t="shared" si="5"/>
        <v>0</v>
      </c>
    </row>
    <row r="64" spans="1:26" x14ac:dyDescent="0.25">
      <c r="A64" t="s">
        <v>5</v>
      </c>
      <c r="B64" s="5" t="s">
        <v>240</v>
      </c>
      <c r="C64" s="5" t="s">
        <v>241</v>
      </c>
      <c r="D64" s="5" t="s">
        <v>2</v>
      </c>
      <c r="E64" s="5">
        <v>8</v>
      </c>
      <c r="F64" s="5">
        <v>1989.8875</v>
      </c>
      <c r="G64" s="5">
        <v>9507.3208374999995</v>
      </c>
      <c r="H64" s="5">
        <v>41446.083712500003</v>
      </c>
      <c r="I64" s="5">
        <v>4121.4692750000004</v>
      </c>
      <c r="J64" s="5">
        <v>0</v>
      </c>
      <c r="K64" s="5">
        <v>0</v>
      </c>
      <c r="L64" s="5">
        <v>57064.761325000007</v>
      </c>
      <c r="U64" s="13">
        <f t="shared" si="0"/>
        <v>3.4870688211013905E-2</v>
      </c>
      <c r="V64" s="13">
        <f t="shared" si="1"/>
        <v>0.16660581095490981</v>
      </c>
      <c r="W64" s="13">
        <f t="shared" si="2"/>
        <v>0.72629908108180452</v>
      </c>
      <c r="X64" s="13">
        <f t="shared" si="3"/>
        <v>7.2224419752271701E-2</v>
      </c>
      <c r="Y64" s="13">
        <f t="shared" si="4"/>
        <v>0</v>
      </c>
      <c r="Z64" s="13">
        <f t="shared" si="5"/>
        <v>0</v>
      </c>
    </row>
    <row r="65" spans="1:26" x14ac:dyDescent="0.25">
      <c r="A65" s="6" t="s">
        <v>5</v>
      </c>
      <c r="B65" s="7" t="s">
        <v>240</v>
      </c>
      <c r="C65" s="7" t="s">
        <v>241</v>
      </c>
      <c r="D65" s="7" t="s">
        <v>21</v>
      </c>
      <c r="E65" s="7">
        <v>136</v>
      </c>
      <c r="F65" s="7">
        <v>1365.9476470588236</v>
      </c>
      <c r="G65" s="7">
        <v>10034.575169117647</v>
      </c>
      <c r="H65" s="7">
        <v>65349.869636029413</v>
      </c>
      <c r="I65" s="7">
        <v>1743.5035595588236</v>
      </c>
      <c r="J65" s="7">
        <v>22760.192838235293</v>
      </c>
      <c r="K65" s="7">
        <v>0</v>
      </c>
      <c r="L65" s="7">
        <v>101254.08885</v>
      </c>
      <c r="U65" s="13">
        <f t="shared" si="0"/>
        <v>1.3490296170482242E-2</v>
      </c>
      <c r="V65" s="13">
        <f t="shared" si="1"/>
        <v>9.9102913107865537E-2</v>
      </c>
      <c r="W65" s="13">
        <f t="shared" si="2"/>
        <v>0.64540474738595621</v>
      </c>
      <c r="X65" s="13">
        <f t="shared" si="3"/>
        <v>1.7219092871811701E-2</v>
      </c>
      <c r="Y65" s="13">
        <f t="shared" si="4"/>
        <v>0.22478295046388433</v>
      </c>
      <c r="Z65" s="13">
        <f t="shared" si="5"/>
        <v>0</v>
      </c>
    </row>
    <row r="66" spans="1:26" x14ac:dyDescent="0.25">
      <c r="A66" t="s">
        <v>5</v>
      </c>
      <c r="B66" s="5" t="s">
        <v>242</v>
      </c>
      <c r="C66" s="5" t="s">
        <v>243</v>
      </c>
      <c r="D66" s="5" t="s">
        <v>2</v>
      </c>
      <c r="E66" s="5">
        <v>8</v>
      </c>
      <c r="F66" s="5">
        <v>3953.5225</v>
      </c>
      <c r="G66" s="5">
        <v>8908.4586749999999</v>
      </c>
      <c r="H66" s="5">
        <v>82812.713824999999</v>
      </c>
      <c r="I66" s="5">
        <v>0</v>
      </c>
      <c r="J66" s="5">
        <v>0</v>
      </c>
      <c r="K66" s="5">
        <v>0</v>
      </c>
      <c r="L66" s="5">
        <v>95674.695000000007</v>
      </c>
      <c r="U66" s="13">
        <f t="shared" si="0"/>
        <v>4.132255138101041E-2</v>
      </c>
      <c r="V66" s="13">
        <f t="shared" si="1"/>
        <v>9.3111963147622254E-2</v>
      </c>
      <c r="W66" s="13">
        <f t="shared" si="2"/>
        <v>0.86556548547136725</v>
      </c>
      <c r="X66" s="13">
        <f t="shared" si="3"/>
        <v>0</v>
      </c>
      <c r="Y66" s="13">
        <f t="shared" si="4"/>
        <v>0</v>
      </c>
      <c r="Z66" s="13">
        <f t="shared" si="5"/>
        <v>0</v>
      </c>
    </row>
    <row r="67" spans="1:26" x14ac:dyDescent="0.25">
      <c r="A67" s="6" t="s">
        <v>5</v>
      </c>
      <c r="B67" s="7" t="s">
        <v>242</v>
      </c>
      <c r="C67" s="7" t="s">
        <v>243</v>
      </c>
      <c r="D67" s="7" t="s">
        <v>21</v>
      </c>
      <c r="E67" s="7">
        <v>95</v>
      </c>
      <c r="F67" s="7">
        <v>3352.9021052631579</v>
      </c>
      <c r="G67" s="7">
        <v>14603.030734736842</v>
      </c>
      <c r="H67" s="7">
        <v>66109.666911578941</v>
      </c>
      <c r="I67" s="7">
        <v>5849.8802347368428</v>
      </c>
      <c r="J67" s="7">
        <v>21632.683314736842</v>
      </c>
      <c r="K67" s="7">
        <v>397.91831578947364</v>
      </c>
      <c r="L67" s="7">
        <v>111946.0816168421</v>
      </c>
      <c r="U67" s="13">
        <f t="shared" ref="U67:U130" si="6">+F67/L67</f>
        <v>2.9951044796182661E-2</v>
      </c>
      <c r="V67" s="13">
        <f t="shared" ref="V67:V130" si="7">+G67/L67</f>
        <v>0.13044700201940646</v>
      </c>
      <c r="W67" s="13">
        <f t="shared" ref="W67:W130" si="8">+H67/L67</f>
        <v>0.59054918186285899</v>
      </c>
      <c r="X67" s="13">
        <f t="shared" ref="X67:X130" si="9">+I67/L67</f>
        <v>5.225623041241613E-2</v>
      </c>
      <c r="Y67" s="13">
        <f t="shared" ref="Y67:Y130" si="10">+J67/L67</f>
        <v>0.19324198759166075</v>
      </c>
      <c r="Z67" s="13">
        <f t="shared" ref="Z67:Z130" si="11">+K67/L67</f>
        <v>3.554553317475004E-3</v>
      </c>
    </row>
    <row r="68" spans="1:26" x14ac:dyDescent="0.25">
      <c r="A68" t="s">
        <v>5</v>
      </c>
      <c r="B68" s="5" t="s">
        <v>244</v>
      </c>
      <c r="C68" s="5" t="s">
        <v>245</v>
      </c>
      <c r="D68" s="5" t="s">
        <v>2</v>
      </c>
      <c r="E68" s="5">
        <v>8</v>
      </c>
      <c r="F68" s="5">
        <v>4121.29</v>
      </c>
      <c r="G68" s="5">
        <v>3748.7391750000002</v>
      </c>
      <c r="H68" s="5">
        <v>23969.968124999999</v>
      </c>
      <c r="I68" s="5">
        <v>0</v>
      </c>
      <c r="J68" s="5">
        <v>13652.82495</v>
      </c>
      <c r="K68" s="5">
        <v>0</v>
      </c>
      <c r="L68" s="5">
        <v>45492.822249999997</v>
      </c>
      <c r="U68" s="13">
        <f t="shared" si="6"/>
        <v>9.0592093349407446E-2</v>
      </c>
      <c r="V68" s="13">
        <f t="shared" si="7"/>
        <v>8.2402871257344343E-2</v>
      </c>
      <c r="W68" s="13">
        <f t="shared" si="8"/>
        <v>0.52689560549301817</v>
      </c>
      <c r="X68" s="13">
        <f t="shared" si="9"/>
        <v>0</v>
      </c>
      <c r="Y68" s="13">
        <f t="shared" si="10"/>
        <v>0.30010942990023004</v>
      </c>
      <c r="Z68" s="13">
        <f t="shared" si="11"/>
        <v>0</v>
      </c>
    </row>
    <row r="69" spans="1:26" x14ac:dyDescent="0.25">
      <c r="A69" s="6" t="s">
        <v>5</v>
      </c>
      <c r="B69" s="7" t="s">
        <v>244</v>
      </c>
      <c r="C69" s="7" t="s">
        <v>245</v>
      </c>
      <c r="D69" s="7" t="s">
        <v>21</v>
      </c>
      <c r="E69" s="7">
        <v>365</v>
      </c>
      <c r="F69" s="7">
        <v>3633.3999452054795</v>
      </c>
      <c r="G69" s="7">
        <v>6547.1495608219175</v>
      </c>
      <c r="H69" s="7">
        <v>45788.297459999994</v>
      </c>
      <c r="I69" s="7">
        <v>68.317193424657532</v>
      </c>
      <c r="J69" s="7">
        <v>30417.296277534246</v>
      </c>
      <c r="K69" s="7">
        <v>16.756273972602738</v>
      </c>
      <c r="L69" s="7">
        <v>86471.216710958892</v>
      </c>
      <c r="U69" s="13">
        <f t="shared" si="6"/>
        <v>4.2018605536112481E-2</v>
      </c>
      <c r="V69" s="13">
        <f t="shared" si="7"/>
        <v>7.5714784755563258E-2</v>
      </c>
      <c r="W69" s="13">
        <f t="shared" si="8"/>
        <v>0.52952067984718243</v>
      </c>
      <c r="X69" s="13">
        <f t="shared" si="9"/>
        <v>7.9005703889904191E-4</v>
      </c>
      <c r="Y69" s="13">
        <f t="shared" si="10"/>
        <v>0.35176209419150367</v>
      </c>
      <c r="Z69" s="13">
        <f t="shared" si="11"/>
        <v>1.9377863073920571E-4</v>
      </c>
    </row>
    <row r="70" spans="1:26" x14ac:dyDescent="0.25">
      <c r="A70" t="s">
        <v>5</v>
      </c>
      <c r="B70" s="5" t="s">
        <v>246</v>
      </c>
      <c r="C70" s="5" t="s">
        <v>247</v>
      </c>
      <c r="D70" s="5" t="s">
        <v>2</v>
      </c>
      <c r="E70" s="5">
        <v>157</v>
      </c>
      <c r="F70" s="5">
        <v>4822.1301273885356</v>
      </c>
      <c r="G70" s="5">
        <v>2035.9812471337577</v>
      </c>
      <c r="H70" s="5">
        <v>22419.764126114653</v>
      </c>
      <c r="I70" s="5">
        <v>0</v>
      </c>
      <c r="J70" s="5">
        <v>3442.0510343949045</v>
      </c>
      <c r="K70" s="5">
        <v>0</v>
      </c>
      <c r="L70" s="5">
        <v>32719.926535031853</v>
      </c>
      <c r="U70" s="13">
        <f t="shared" si="6"/>
        <v>0.14737594603782753</v>
      </c>
      <c r="V70" s="13">
        <f t="shared" si="7"/>
        <v>6.222450545400577E-2</v>
      </c>
      <c r="W70" s="13">
        <f t="shared" si="8"/>
        <v>0.68520215355956715</v>
      </c>
      <c r="X70" s="13">
        <f t="shared" si="9"/>
        <v>0</v>
      </c>
      <c r="Y70" s="13">
        <f t="shared" si="10"/>
        <v>0.10519739494859943</v>
      </c>
      <c r="Z70" s="13">
        <f t="shared" si="11"/>
        <v>0</v>
      </c>
    </row>
    <row r="71" spans="1:26" x14ac:dyDescent="0.25">
      <c r="A71" s="6" t="s">
        <v>5</v>
      </c>
      <c r="B71" s="7" t="s">
        <v>246</v>
      </c>
      <c r="C71" s="7" t="s">
        <v>247</v>
      </c>
      <c r="D71" s="7" t="s">
        <v>21</v>
      </c>
      <c r="E71" s="7">
        <v>1634</v>
      </c>
      <c r="F71" s="7">
        <v>5730.248543451652</v>
      </c>
      <c r="G71" s="7">
        <v>7562.0024339657284</v>
      </c>
      <c r="H71" s="7">
        <v>31958.757059424723</v>
      </c>
      <c r="I71" s="7">
        <v>62.948363280293755</v>
      </c>
      <c r="J71" s="7">
        <v>23841.11338090575</v>
      </c>
      <c r="K71" s="7">
        <v>25.387931456548348</v>
      </c>
      <c r="L71" s="7">
        <v>69180.457712484684</v>
      </c>
      <c r="U71" s="13">
        <f t="shared" si="6"/>
        <v>8.2830451444346836E-2</v>
      </c>
      <c r="V71" s="13">
        <f t="shared" si="7"/>
        <v>0.10930836082920348</v>
      </c>
      <c r="W71" s="13">
        <f t="shared" si="8"/>
        <v>0.46196220892677431</v>
      </c>
      <c r="X71" s="13">
        <f t="shared" si="9"/>
        <v>9.0991539174123945E-4</v>
      </c>
      <c r="Y71" s="13">
        <f t="shared" si="10"/>
        <v>0.34462208214912188</v>
      </c>
      <c r="Z71" s="13">
        <f t="shared" si="11"/>
        <v>3.669812588124392E-4</v>
      </c>
    </row>
    <row r="72" spans="1:26" x14ac:dyDescent="0.25">
      <c r="A72" t="s">
        <v>5</v>
      </c>
      <c r="B72" s="5" t="s">
        <v>248</v>
      </c>
      <c r="C72" s="5" t="s">
        <v>249</v>
      </c>
      <c r="D72" s="5" t="s">
        <v>2</v>
      </c>
      <c r="E72" s="5">
        <v>212</v>
      </c>
      <c r="F72" s="5">
        <v>2556.4431603773583</v>
      </c>
      <c r="G72" s="5">
        <v>685.32108207547174</v>
      </c>
      <c r="H72" s="5">
        <v>13901.217700943396</v>
      </c>
      <c r="I72" s="5">
        <v>71.016959905660372</v>
      </c>
      <c r="J72" s="5">
        <v>1027.0345566037736</v>
      </c>
      <c r="K72" s="5">
        <v>101.99924528301887</v>
      </c>
      <c r="L72" s="5">
        <v>18343.032705188678</v>
      </c>
      <c r="U72" s="13">
        <f t="shared" si="6"/>
        <v>0.13936862030749253</v>
      </c>
      <c r="V72" s="13">
        <f t="shared" si="7"/>
        <v>3.7361383643044782E-2</v>
      </c>
      <c r="W72" s="13">
        <f t="shared" si="8"/>
        <v>0.7578472940851908</v>
      </c>
      <c r="X72" s="13">
        <f t="shared" si="9"/>
        <v>3.8716040606290728E-3</v>
      </c>
      <c r="Y72" s="13">
        <f t="shared" si="10"/>
        <v>5.5990444606973701E-2</v>
      </c>
      <c r="Z72" s="13">
        <f t="shared" si="11"/>
        <v>5.560653296669227E-3</v>
      </c>
    </row>
    <row r="73" spans="1:26" x14ac:dyDescent="0.25">
      <c r="A73" s="6" t="s">
        <v>5</v>
      </c>
      <c r="B73" s="7" t="s">
        <v>248</v>
      </c>
      <c r="C73" s="7" t="s">
        <v>249</v>
      </c>
      <c r="D73" s="7" t="s">
        <v>21</v>
      </c>
      <c r="E73" s="7">
        <v>1352</v>
      </c>
      <c r="F73" s="7">
        <v>2519.301619822485</v>
      </c>
      <c r="G73" s="7">
        <v>3559.5109780325442</v>
      </c>
      <c r="H73" s="7">
        <v>36589.667086094676</v>
      </c>
      <c r="I73" s="7">
        <v>234.54335828402367</v>
      </c>
      <c r="J73" s="7">
        <v>20210.930255547337</v>
      </c>
      <c r="K73" s="7">
        <v>119.02565088757396</v>
      </c>
      <c r="L73" s="7">
        <v>63232.97894866865</v>
      </c>
      <c r="U73" s="13">
        <f t="shared" si="6"/>
        <v>3.9841577317867735E-2</v>
      </c>
      <c r="V73" s="13">
        <f t="shared" si="7"/>
        <v>5.6292002009301012E-2</v>
      </c>
      <c r="W73" s="13">
        <f t="shared" si="8"/>
        <v>0.5786484789178995</v>
      </c>
      <c r="X73" s="13">
        <f t="shared" si="9"/>
        <v>3.7091935598103261E-3</v>
      </c>
      <c r="Y73" s="13">
        <f t="shared" si="10"/>
        <v>0.31962641317205998</v>
      </c>
      <c r="Z73" s="13">
        <f t="shared" si="11"/>
        <v>1.8823350230612536E-3</v>
      </c>
    </row>
    <row r="74" spans="1:26" x14ac:dyDescent="0.25">
      <c r="A74" t="s">
        <v>5</v>
      </c>
      <c r="B74" s="5" t="s">
        <v>250</v>
      </c>
      <c r="C74" s="5" t="s">
        <v>251</v>
      </c>
      <c r="D74" s="5" t="s">
        <v>2</v>
      </c>
      <c r="E74" s="5">
        <v>8</v>
      </c>
      <c r="F74" s="5">
        <v>0</v>
      </c>
      <c r="G74" s="5">
        <v>6871.7830125</v>
      </c>
      <c r="H74" s="5">
        <v>29038.1718</v>
      </c>
      <c r="I74" s="5">
        <v>0</v>
      </c>
      <c r="J74" s="5">
        <v>27841.054800000002</v>
      </c>
      <c r="K74" s="5">
        <v>0</v>
      </c>
      <c r="L74" s="5">
        <v>63751.009612499998</v>
      </c>
      <c r="U74" s="13">
        <f t="shared" si="6"/>
        <v>0</v>
      </c>
      <c r="V74" s="13">
        <f t="shared" si="7"/>
        <v>0.10779096761398761</v>
      </c>
      <c r="W74" s="13">
        <f t="shared" si="8"/>
        <v>0.4554935204399701</v>
      </c>
      <c r="X74" s="13">
        <f t="shared" si="9"/>
        <v>0</v>
      </c>
      <c r="Y74" s="13">
        <f t="shared" si="10"/>
        <v>0.4367155119460423</v>
      </c>
      <c r="Z74" s="13">
        <f t="shared" si="11"/>
        <v>0</v>
      </c>
    </row>
    <row r="75" spans="1:26" x14ac:dyDescent="0.25">
      <c r="A75" s="6" t="s">
        <v>5</v>
      </c>
      <c r="B75" s="7" t="s">
        <v>250</v>
      </c>
      <c r="C75" s="7" t="s">
        <v>251</v>
      </c>
      <c r="D75" s="7" t="s">
        <v>21</v>
      </c>
      <c r="E75" s="7">
        <v>110</v>
      </c>
      <c r="F75" s="7">
        <v>84422.282090909081</v>
      </c>
      <c r="G75" s="7">
        <v>13372.257119090908</v>
      </c>
      <c r="H75" s="7">
        <v>60019.249079999994</v>
      </c>
      <c r="I75" s="7">
        <v>5746.9662172727276</v>
      </c>
      <c r="J75" s="7">
        <v>70891.45537818181</v>
      </c>
      <c r="K75" s="7">
        <v>100.47927272727271</v>
      </c>
      <c r="L75" s="7">
        <v>234552.68915818183</v>
      </c>
      <c r="U75" s="13">
        <f t="shared" si="6"/>
        <v>0.35992886030811982</v>
      </c>
      <c r="V75" s="13">
        <f t="shared" si="7"/>
        <v>5.7011740803673695E-2</v>
      </c>
      <c r="W75" s="13">
        <f t="shared" si="8"/>
        <v>0.2558881302764478</v>
      </c>
      <c r="X75" s="13">
        <f t="shared" si="9"/>
        <v>2.4501813378899211E-2</v>
      </c>
      <c r="Y75" s="13">
        <f t="shared" si="10"/>
        <v>0.30224106844655602</v>
      </c>
      <c r="Z75" s="13">
        <f t="shared" si="11"/>
        <v>4.283867863033099E-4</v>
      </c>
    </row>
    <row r="76" spans="1:26" x14ac:dyDescent="0.25">
      <c r="A76" t="s">
        <v>5</v>
      </c>
      <c r="B76" s="5" t="s">
        <v>252</v>
      </c>
      <c r="C76" s="5" t="s">
        <v>253</v>
      </c>
      <c r="D76" s="5" t="s">
        <v>2</v>
      </c>
      <c r="E76" s="5">
        <v>7</v>
      </c>
      <c r="F76" s="5">
        <v>14216.908571428572</v>
      </c>
      <c r="G76" s="5">
        <v>3048.3501714285712</v>
      </c>
      <c r="H76" s="5">
        <v>12309.484714285714</v>
      </c>
      <c r="I76" s="5">
        <v>0</v>
      </c>
      <c r="J76" s="5">
        <v>10047.169285714286</v>
      </c>
      <c r="K76" s="5">
        <v>0</v>
      </c>
      <c r="L76" s="5">
        <v>39621.912742857145</v>
      </c>
      <c r="U76" s="13">
        <f t="shared" si="6"/>
        <v>0.35881429207355797</v>
      </c>
      <c r="V76" s="13">
        <f t="shared" si="7"/>
        <v>7.6935967004220757E-2</v>
      </c>
      <c r="W76" s="13">
        <f t="shared" si="8"/>
        <v>0.3106736616723485</v>
      </c>
      <c r="X76" s="13">
        <f t="shared" si="9"/>
        <v>0</v>
      </c>
      <c r="Y76" s="13">
        <f t="shared" si="10"/>
        <v>0.25357607924987274</v>
      </c>
      <c r="Z76" s="13">
        <f t="shared" si="11"/>
        <v>0</v>
      </c>
    </row>
    <row r="77" spans="1:26" x14ac:dyDescent="0.25">
      <c r="A77" s="6" t="s">
        <v>5</v>
      </c>
      <c r="B77" s="7" t="s">
        <v>252</v>
      </c>
      <c r="C77" s="7" t="s">
        <v>253</v>
      </c>
      <c r="D77" s="7" t="s">
        <v>21</v>
      </c>
      <c r="E77" s="7">
        <v>37</v>
      </c>
      <c r="F77" s="7">
        <v>6424.8797297297297</v>
      </c>
      <c r="G77" s="7">
        <v>5576.152821621622</v>
      </c>
      <c r="H77" s="7">
        <v>44712.724329729725</v>
      </c>
      <c r="I77" s="7">
        <v>0</v>
      </c>
      <c r="J77" s="7">
        <v>50690.681608108105</v>
      </c>
      <c r="K77" s="7">
        <v>0</v>
      </c>
      <c r="L77" s="7">
        <v>107404.43848918918</v>
      </c>
      <c r="U77" s="13">
        <f t="shared" si="6"/>
        <v>5.9819499269356799E-2</v>
      </c>
      <c r="V77" s="13">
        <f t="shared" si="7"/>
        <v>5.1917340661697987E-2</v>
      </c>
      <c r="W77" s="13">
        <f t="shared" si="8"/>
        <v>0.41630238897650673</v>
      </c>
      <c r="X77" s="13">
        <f t="shared" si="9"/>
        <v>0</v>
      </c>
      <c r="Y77" s="13">
        <f t="shared" si="10"/>
        <v>0.4719607710924385</v>
      </c>
      <c r="Z77" s="13">
        <f t="shared" si="11"/>
        <v>0</v>
      </c>
    </row>
    <row r="78" spans="1:26" x14ac:dyDescent="0.25">
      <c r="A78" t="s">
        <v>5</v>
      </c>
      <c r="B78" s="5" t="s">
        <v>254</v>
      </c>
      <c r="C78" s="5" t="s">
        <v>255</v>
      </c>
      <c r="D78" s="5" t="s">
        <v>2</v>
      </c>
      <c r="E78" s="5">
        <v>2</v>
      </c>
      <c r="F78" s="5">
        <v>0</v>
      </c>
      <c r="G78" s="5">
        <v>4431.7740000000003</v>
      </c>
      <c r="H78" s="5">
        <v>10559.3352</v>
      </c>
      <c r="I78" s="5">
        <v>0</v>
      </c>
      <c r="J78" s="5">
        <v>0</v>
      </c>
      <c r="K78" s="5">
        <v>0</v>
      </c>
      <c r="L78" s="5">
        <v>14991.109199999999</v>
      </c>
      <c r="U78" s="13">
        <f t="shared" si="6"/>
        <v>0</v>
      </c>
      <c r="V78" s="13">
        <f t="shared" si="7"/>
        <v>0.29562682393108047</v>
      </c>
      <c r="W78" s="13">
        <f t="shared" si="8"/>
        <v>0.70437317606891958</v>
      </c>
      <c r="X78" s="13">
        <f t="shared" si="9"/>
        <v>0</v>
      </c>
      <c r="Y78" s="13">
        <f t="shared" si="10"/>
        <v>0</v>
      </c>
      <c r="Z78" s="13">
        <f t="shared" si="11"/>
        <v>0</v>
      </c>
    </row>
    <row r="79" spans="1:26" x14ac:dyDescent="0.25">
      <c r="A79" s="6" t="s">
        <v>5</v>
      </c>
      <c r="B79" s="7" t="s">
        <v>254</v>
      </c>
      <c r="C79" s="7" t="s">
        <v>255</v>
      </c>
      <c r="D79" s="7" t="s">
        <v>21</v>
      </c>
      <c r="E79" s="7">
        <v>112</v>
      </c>
      <c r="F79" s="7">
        <v>313.91026785714286</v>
      </c>
      <c r="G79" s="7">
        <v>8230.8283035714285</v>
      </c>
      <c r="H79" s="7">
        <v>51075.40474910714</v>
      </c>
      <c r="I79" s="7">
        <v>0</v>
      </c>
      <c r="J79" s="7">
        <v>21942.880866964286</v>
      </c>
      <c r="K79" s="7">
        <v>0</v>
      </c>
      <c r="L79" s="7">
        <v>81563.024187499992</v>
      </c>
      <c r="U79" s="13">
        <f t="shared" si="6"/>
        <v>3.8486835301191715E-3</v>
      </c>
      <c r="V79" s="13">
        <f t="shared" si="7"/>
        <v>0.1009137214511579</v>
      </c>
      <c r="W79" s="13">
        <f t="shared" si="8"/>
        <v>0.62620783446789785</v>
      </c>
      <c r="X79" s="13">
        <f t="shared" si="9"/>
        <v>0</v>
      </c>
      <c r="Y79" s="13">
        <f t="shared" si="10"/>
        <v>0.26902976055082517</v>
      </c>
      <c r="Z79" s="13">
        <f t="shared" si="11"/>
        <v>0</v>
      </c>
    </row>
    <row r="80" spans="1:26" x14ac:dyDescent="0.25">
      <c r="A80" t="s">
        <v>5</v>
      </c>
      <c r="B80" s="5" t="s">
        <v>256</v>
      </c>
      <c r="C80" s="5" t="s">
        <v>257</v>
      </c>
      <c r="D80" s="5" t="s">
        <v>2</v>
      </c>
      <c r="E80" s="5">
        <v>59</v>
      </c>
      <c r="F80" s="5">
        <v>160.63677966101693</v>
      </c>
      <c r="G80" s="5">
        <v>2706.3655711864408</v>
      </c>
      <c r="H80" s="5">
        <v>14556.371688135594</v>
      </c>
      <c r="I80" s="5">
        <v>0</v>
      </c>
      <c r="J80" s="5">
        <v>4210.6419254237289</v>
      </c>
      <c r="K80" s="5">
        <v>0</v>
      </c>
      <c r="L80" s="5">
        <v>21634.015964406783</v>
      </c>
      <c r="U80" s="13">
        <f t="shared" si="6"/>
        <v>7.4251946529624224E-3</v>
      </c>
      <c r="V80" s="13">
        <f t="shared" si="7"/>
        <v>0.12509769686955349</v>
      </c>
      <c r="W80" s="13">
        <f t="shared" si="8"/>
        <v>0.67284648916245438</v>
      </c>
      <c r="X80" s="13">
        <f t="shared" si="9"/>
        <v>0</v>
      </c>
      <c r="Y80" s="13">
        <f t="shared" si="10"/>
        <v>0.19463061931502956</v>
      </c>
      <c r="Z80" s="13">
        <f t="shared" si="11"/>
        <v>0</v>
      </c>
    </row>
    <row r="81" spans="1:26" x14ac:dyDescent="0.25">
      <c r="A81" s="6" t="s">
        <v>5</v>
      </c>
      <c r="B81" s="7" t="s">
        <v>256</v>
      </c>
      <c r="C81" s="7" t="s">
        <v>257</v>
      </c>
      <c r="D81" s="7" t="s">
        <v>21</v>
      </c>
      <c r="E81" s="7">
        <v>1234</v>
      </c>
      <c r="F81" s="7">
        <v>1690.1478444084278</v>
      </c>
      <c r="G81" s="7">
        <v>3361.2413441653161</v>
      </c>
      <c r="H81" s="7">
        <v>31506.05666004862</v>
      </c>
      <c r="I81" s="7">
        <v>43.1699131280389</v>
      </c>
      <c r="J81" s="7">
        <v>10729.792351215559</v>
      </c>
      <c r="K81" s="7">
        <v>22.986029173419773</v>
      </c>
      <c r="L81" s="7">
        <v>47353.39414213939</v>
      </c>
      <c r="U81" s="13">
        <f t="shared" si="6"/>
        <v>3.5692221751521279E-2</v>
      </c>
      <c r="V81" s="13">
        <f t="shared" si="7"/>
        <v>7.0982057465109466E-2</v>
      </c>
      <c r="W81" s="13">
        <f t="shared" si="8"/>
        <v>0.66533893147084133</v>
      </c>
      <c r="X81" s="13">
        <f t="shared" si="9"/>
        <v>9.1165404106951554E-4</v>
      </c>
      <c r="Y81" s="13">
        <f t="shared" si="10"/>
        <v>0.22658972066518052</v>
      </c>
      <c r="Z81" s="13">
        <f t="shared" si="11"/>
        <v>4.8541460627770917E-4</v>
      </c>
    </row>
    <row r="82" spans="1:26" x14ac:dyDescent="0.25">
      <c r="A82" t="s">
        <v>5</v>
      </c>
      <c r="B82" s="5" t="s">
        <v>258</v>
      </c>
      <c r="C82" s="5" t="s">
        <v>259</v>
      </c>
      <c r="D82" s="5" t="s">
        <v>2</v>
      </c>
      <c r="E82" s="5">
        <v>2</v>
      </c>
      <c r="F82" s="5">
        <v>13233.225</v>
      </c>
      <c r="G82" s="5">
        <v>43.827500000000001</v>
      </c>
      <c r="H82" s="5">
        <v>21118.670399999999</v>
      </c>
      <c r="I82" s="5">
        <v>0</v>
      </c>
      <c r="J82" s="5">
        <v>0</v>
      </c>
      <c r="K82" s="5">
        <v>0</v>
      </c>
      <c r="L82" s="5">
        <v>34395.722900000001</v>
      </c>
      <c r="U82" s="13">
        <f t="shared" si="6"/>
        <v>0.38473460896500011</v>
      </c>
      <c r="V82" s="13">
        <f t="shared" si="7"/>
        <v>1.2742136610246967E-3</v>
      </c>
      <c r="W82" s="13">
        <f t="shared" si="8"/>
        <v>0.61399117737397513</v>
      </c>
      <c r="X82" s="13">
        <f t="shared" si="9"/>
        <v>0</v>
      </c>
      <c r="Y82" s="13">
        <f t="shared" si="10"/>
        <v>0</v>
      </c>
      <c r="Z82" s="13">
        <f t="shared" si="11"/>
        <v>0</v>
      </c>
    </row>
    <row r="83" spans="1:26" x14ac:dyDescent="0.25">
      <c r="A83" s="6" t="s">
        <v>5</v>
      </c>
      <c r="B83" s="7" t="s">
        <v>258</v>
      </c>
      <c r="C83" s="7" t="s">
        <v>259</v>
      </c>
      <c r="D83" s="7" t="s">
        <v>21</v>
      </c>
      <c r="E83" s="7">
        <v>160</v>
      </c>
      <c r="F83" s="7">
        <v>11850.290499999999</v>
      </c>
      <c r="G83" s="7">
        <v>883.06916750000005</v>
      </c>
      <c r="H83" s="7">
        <v>53296.205138125006</v>
      </c>
      <c r="I83" s="7">
        <v>0</v>
      </c>
      <c r="J83" s="7">
        <v>11429.527388125</v>
      </c>
      <c r="K83" s="7">
        <v>7.2697500000000002</v>
      </c>
      <c r="L83" s="7">
        <v>77466.361943750017</v>
      </c>
      <c r="U83" s="13">
        <f t="shared" si="6"/>
        <v>0.15297337066899758</v>
      </c>
      <c r="V83" s="13">
        <f t="shared" si="7"/>
        <v>1.1399388655184497E-2</v>
      </c>
      <c r="W83" s="13">
        <f t="shared" si="8"/>
        <v>0.68799158500336599</v>
      </c>
      <c r="X83" s="13">
        <f t="shared" si="9"/>
        <v>0</v>
      </c>
      <c r="Y83" s="13">
        <f t="shared" si="10"/>
        <v>0.14754181171466688</v>
      </c>
      <c r="Z83" s="13">
        <f t="shared" si="11"/>
        <v>9.3843957784912134E-5</v>
      </c>
    </row>
    <row r="84" spans="1:26" x14ac:dyDescent="0.25">
      <c r="A84" t="s">
        <v>5</v>
      </c>
      <c r="B84" s="5" t="s">
        <v>260</v>
      </c>
      <c r="C84" s="5" t="s">
        <v>261</v>
      </c>
      <c r="D84" s="5" t="s">
        <v>2</v>
      </c>
      <c r="E84" s="5">
        <v>59</v>
      </c>
      <c r="F84" s="5">
        <v>705.41711864406784</v>
      </c>
      <c r="G84" s="5">
        <v>58.201981355932205</v>
      </c>
      <c r="H84" s="5">
        <v>23637.552844067795</v>
      </c>
      <c r="I84" s="5">
        <v>0</v>
      </c>
      <c r="J84" s="5">
        <v>0</v>
      </c>
      <c r="K84" s="5">
        <v>0</v>
      </c>
      <c r="L84" s="5">
        <v>24401.171944067795</v>
      </c>
      <c r="U84" s="13">
        <f t="shared" si="6"/>
        <v>2.8909149128616456E-2</v>
      </c>
      <c r="V84" s="13">
        <f t="shared" si="7"/>
        <v>2.3852125418132538E-3</v>
      </c>
      <c r="W84" s="13">
        <f t="shared" si="8"/>
        <v>0.96870563832957024</v>
      </c>
      <c r="X84" s="13">
        <f t="shared" si="9"/>
        <v>0</v>
      </c>
      <c r="Y84" s="13">
        <f t="shared" si="10"/>
        <v>0</v>
      </c>
      <c r="Z84" s="13">
        <f t="shared" si="11"/>
        <v>0</v>
      </c>
    </row>
    <row r="85" spans="1:26" x14ac:dyDescent="0.25">
      <c r="A85" s="6" t="s">
        <v>5</v>
      </c>
      <c r="B85" s="7" t="s">
        <v>260</v>
      </c>
      <c r="C85" s="7" t="s">
        <v>261</v>
      </c>
      <c r="D85" s="7" t="s">
        <v>21</v>
      </c>
      <c r="E85" s="7">
        <v>191</v>
      </c>
      <c r="F85" s="7">
        <v>2882.4872774869109</v>
      </c>
      <c r="G85" s="7">
        <v>1185.9883795811518</v>
      </c>
      <c r="H85" s="7">
        <v>52306.618982722517</v>
      </c>
      <c r="I85" s="7">
        <v>0</v>
      </c>
      <c r="J85" s="7">
        <v>15767.3112</v>
      </c>
      <c r="K85" s="7">
        <v>7.0341361256544506</v>
      </c>
      <c r="L85" s="7">
        <v>72149.439975916233</v>
      </c>
      <c r="U85" s="13">
        <f t="shared" si="6"/>
        <v>3.9951623719450859E-2</v>
      </c>
      <c r="V85" s="13">
        <f t="shared" si="7"/>
        <v>1.6437942969162882E-2</v>
      </c>
      <c r="W85" s="13">
        <f t="shared" si="8"/>
        <v>0.72497609129305329</v>
      </c>
      <c r="X85" s="13">
        <f t="shared" si="9"/>
        <v>0</v>
      </c>
      <c r="Y85" s="13">
        <f t="shared" si="10"/>
        <v>0.21853684803739559</v>
      </c>
      <c r="Z85" s="13">
        <f t="shared" si="11"/>
        <v>9.7493980937377655E-5</v>
      </c>
    </row>
    <row r="86" spans="1:26" x14ac:dyDescent="0.25">
      <c r="A86" t="s">
        <v>5</v>
      </c>
      <c r="B86" s="5" t="s">
        <v>262</v>
      </c>
      <c r="C86" s="5" t="s">
        <v>263</v>
      </c>
      <c r="D86" s="5" t="s">
        <v>2</v>
      </c>
      <c r="E86" s="5">
        <v>3</v>
      </c>
      <c r="F86" s="5">
        <v>1367.2533333333333</v>
      </c>
      <c r="G86" s="5">
        <v>6841.2590333333328</v>
      </c>
      <c r="H86" s="5">
        <v>25514.671000000002</v>
      </c>
      <c r="I86" s="5">
        <v>0</v>
      </c>
      <c r="J86" s="5">
        <v>10788.538200000001</v>
      </c>
      <c r="K86" s="5">
        <v>0</v>
      </c>
      <c r="L86" s="5">
        <v>44511.721566666667</v>
      </c>
      <c r="U86" s="13">
        <f t="shared" si="6"/>
        <v>3.0716703043838757E-2</v>
      </c>
      <c r="V86" s="13">
        <f t="shared" si="7"/>
        <v>0.15369567369096149</v>
      </c>
      <c r="W86" s="13">
        <f t="shared" si="8"/>
        <v>0.57321240567579135</v>
      </c>
      <c r="X86" s="13">
        <f t="shared" si="9"/>
        <v>0</v>
      </c>
      <c r="Y86" s="13">
        <f t="shared" si="10"/>
        <v>0.2423752175894085</v>
      </c>
      <c r="Z86" s="13">
        <f t="shared" si="11"/>
        <v>0</v>
      </c>
    </row>
    <row r="87" spans="1:26" x14ac:dyDescent="0.25">
      <c r="A87" s="6" t="s">
        <v>5</v>
      </c>
      <c r="B87" s="7" t="s">
        <v>262</v>
      </c>
      <c r="C87" s="7" t="s">
        <v>263</v>
      </c>
      <c r="D87" s="7" t="s">
        <v>21</v>
      </c>
      <c r="E87" s="7">
        <v>26</v>
      </c>
      <c r="F87" s="7">
        <v>1712.6630769230769</v>
      </c>
      <c r="G87" s="7">
        <v>9307.4494884615378</v>
      </c>
      <c r="H87" s="7">
        <v>26774.374834615384</v>
      </c>
      <c r="I87" s="7">
        <v>4464.2483115384612</v>
      </c>
      <c r="J87" s="7">
        <v>16827.786884615383</v>
      </c>
      <c r="K87" s="7">
        <v>0</v>
      </c>
      <c r="L87" s="7">
        <v>59086.522596153838</v>
      </c>
      <c r="U87" s="13">
        <f t="shared" si="6"/>
        <v>2.8985680687774313E-2</v>
      </c>
      <c r="V87" s="13">
        <f t="shared" si="7"/>
        <v>0.15752237700763583</v>
      </c>
      <c r="W87" s="13">
        <f t="shared" si="8"/>
        <v>0.45313844271414661</v>
      </c>
      <c r="X87" s="13">
        <f t="shared" si="9"/>
        <v>7.5554426210708431E-2</v>
      </c>
      <c r="Y87" s="13">
        <f t="shared" si="10"/>
        <v>0.28479907337973492</v>
      </c>
      <c r="Z87" s="13">
        <f t="shared" si="11"/>
        <v>0</v>
      </c>
    </row>
    <row r="88" spans="1:26" x14ac:dyDescent="0.25">
      <c r="A88" t="s">
        <v>5</v>
      </c>
      <c r="B88" s="5" t="s">
        <v>264</v>
      </c>
      <c r="C88" s="5" t="s">
        <v>265</v>
      </c>
      <c r="D88" s="5" t="s">
        <v>2</v>
      </c>
      <c r="E88" s="5">
        <v>8</v>
      </c>
      <c r="F88" s="5">
        <v>1120.7550000000001</v>
      </c>
      <c r="G88" s="5">
        <v>5833.6248875000001</v>
      </c>
      <c r="H88" s="5">
        <v>27454.730475</v>
      </c>
      <c r="I88" s="5">
        <v>0</v>
      </c>
      <c r="J88" s="5">
        <v>11888.685187499999</v>
      </c>
      <c r="K88" s="5">
        <v>0</v>
      </c>
      <c r="L88" s="5">
        <v>46297.795550000003</v>
      </c>
      <c r="U88" s="13">
        <f t="shared" si="6"/>
        <v>2.4207524066445538E-2</v>
      </c>
      <c r="V88" s="13">
        <f t="shared" si="7"/>
        <v>0.12600221712932075</v>
      </c>
      <c r="W88" s="13">
        <f t="shared" si="8"/>
        <v>0.59300297452283335</v>
      </c>
      <c r="X88" s="13">
        <f t="shared" si="9"/>
        <v>0</v>
      </c>
      <c r="Y88" s="13">
        <f t="shared" si="10"/>
        <v>0.2567872842814003</v>
      </c>
      <c r="Z88" s="13">
        <f t="shared" si="11"/>
        <v>0</v>
      </c>
    </row>
    <row r="89" spans="1:26" x14ac:dyDescent="0.25">
      <c r="A89" s="6" t="s">
        <v>5</v>
      </c>
      <c r="B89" s="7" t="s">
        <v>264</v>
      </c>
      <c r="C89" s="7" t="s">
        <v>265</v>
      </c>
      <c r="D89" s="7" t="s">
        <v>21</v>
      </c>
      <c r="E89" s="7">
        <v>303</v>
      </c>
      <c r="F89" s="7">
        <v>1791.1076237623761</v>
      </c>
      <c r="G89" s="7">
        <v>5657.3543122112214</v>
      </c>
      <c r="H89" s="7">
        <v>19148.443191089107</v>
      </c>
      <c r="I89" s="7">
        <v>213.19990000000001</v>
      </c>
      <c r="J89" s="7">
        <v>11330.169798349836</v>
      </c>
      <c r="K89" s="7">
        <v>16.780990099009902</v>
      </c>
      <c r="L89" s="7">
        <v>38157.05581551155</v>
      </c>
      <c r="U89" s="13">
        <f t="shared" si="6"/>
        <v>4.6940404218353181E-2</v>
      </c>
      <c r="V89" s="13">
        <f t="shared" si="7"/>
        <v>0.14826495889946001</v>
      </c>
      <c r="W89" s="13">
        <f t="shared" si="8"/>
        <v>0.50183230288184111</v>
      </c>
      <c r="X89" s="13">
        <f t="shared" si="9"/>
        <v>5.5874305667296875E-3</v>
      </c>
      <c r="Y89" s="13">
        <f t="shared" si="10"/>
        <v>0.29693511609310047</v>
      </c>
      <c r="Z89" s="13">
        <f t="shared" si="11"/>
        <v>4.3978734051562012E-4</v>
      </c>
    </row>
    <row r="90" spans="1:26" x14ac:dyDescent="0.25">
      <c r="A90" t="s">
        <v>5</v>
      </c>
      <c r="B90" s="5" t="s">
        <v>266</v>
      </c>
      <c r="C90" s="5" t="s">
        <v>267</v>
      </c>
      <c r="D90" s="5" t="s">
        <v>2</v>
      </c>
      <c r="E90" s="5">
        <v>72</v>
      </c>
      <c r="F90" s="5">
        <v>0</v>
      </c>
      <c r="G90" s="5">
        <v>4946.2347555555561</v>
      </c>
      <c r="H90" s="5">
        <v>22567.846572222224</v>
      </c>
      <c r="I90" s="5">
        <v>0</v>
      </c>
      <c r="J90" s="5">
        <v>0</v>
      </c>
      <c r="K90" s="5">
        <v>0</v>
      </c>
      <c r="L90" s="5">
        <v>27514.081327777782</v>
      </c>
      <c r="U90" s="13">
        <f t="shared" si="6"/>
        <v>0</v>
      </c>
      <c r="V90" s="13">
        <f t="shared" si="7"/>
        <v>0.179771030572695</v>
      </c>
      <c r="W90" s="13">
        <f t="shared" si="8"/>
        <v>0.82022896942730494</v>
      </c>
      <c r="X90" s="13">
        <f t="shared" si="9"/>
        <v>0</v>
      </c>
      <c r="Y90" s="13">
        <f t="shared" si="10"/>
        <v>0</v>
      </c>
      <c r="Z90" s="13">
        <f t="shared" si="11"/>
        <v>0</v>
      </c>
    </row>
    <row r="91" spans="1:26" x14ac:dyDescent="0.25">
      <c r="A91" s="6" t="s">
        <v>5</v>
      </c>
      <c r="B91" s="7" t="s">
        <v>266</v>
      </c>
      <c r="C91" s="7" t="s">
        <v>267</v>
      </c>
      <c r="D91" s="7" t="s">
        <v>21</v>
      </c>
      <c r="E91" s="7">
        <v>637</v>
      </c>
      <c r="F91" s="7">
        <v>39.514160125588695</v>
      </c>
      <c r="G91" s="7">
        <v>6727.1371678178966</v>
      </c>
      <c r="H91" s="7">
        <v>32822.64423014129</v>
      </c>
      <c r="I91" s="7">
        <v>0</v>
      </c>
      <c r="J91" s="7">
        <v>11825.872389481947</v>
      </c>
      <c r="K91" s="7">
        <v>1.0545682888540031</v>
      </c>
      <c r="L91" s="7">
        <v>51416.222515855581</v>
      </c>
      <c r="U91" s="13">
        <f t="shared" si="6"/>
        <v>7.6851542552359693E-4</v>
      </c>
      <c r="V91" s="13">
        <f t="shared" si="7"/>
        <v>0.13083686118215709</v>
      </c>
      <c r="W91" s="13">
        <f t="shared" si="8"/>
        <v>0.63837136654719318</v>
      </c>
      <c r="X91" s="13">
        <f t="shared" si="9"/>
        <v>0</v>
      </c>
      <c r="Y91" s="13">
        <f t="shared" si="10"/>
        <v>0.23000274642570484</v>
      </c>
      <c r="Z91" s="13">
        <f t="shared" si="11"/>
        <v>2.0510419421201131E-5</v>
      </c>
    </row>
    <row r="92" spans="1:26" x14ac:dyDescent="0.25">
      <c r="A92" t="s">
        <v>5</v>
      </c>
      <c r="B92" s="5" t="s">
        <v>268</v>
      </c>
      <c r="C92" s="5" t="s">
        <v>269</v>
      </c>
      <c r="D92" s="5" t="s">
        <v>2</v>
      </c>
      <c r="E92" s="5">
        <v>27</v>
      </c>
      <c r="F92" s="5">
        <v>0</v>
      </c>
      <c r="G92" s="5">
        <v>4619.5793925925927</v>
      </c>
      <c r="H92" s="5">
        <v>11534.526318518518</v>
      </c>
      <c r="I92" s="5">
        <v>0</v>
      </c>
      <c r="J92" s="5">
        <v>6874.334518518519</v>
      </c>
      <c r="K92" s="5">
        <v>0</v>
      </c>
      <c r="L92" s="5">
        <v>23028.440229629632</v>
      </c>
      <c r="U92" s="13">
        <f t="shared" si="6"/>
        <v>0</v>
      </c>
      <c r="V92" s="13">
        <f t="shared" si="7"/>
        <v>0.20060322568650538</v>
      </c>
      <c r="W92" s="13">
        <f t="shared" si="8"/>
        <v>0.50088178806298722</v>
      </c>
      <c r="X92" s="13">
        <f t="shared" si="9"/>
        <v>0</v>
      </c>
      <c r="Y92" s="13">
        <f t="shared" si="10"/>
        <v>0.29851498625050732</v>
      </c>
      <c r="Z92" s="13">
        <f t="shared" si="11"/>
        <v>0</v>
      </c>
    </row>
    <row r="93" spans="1:26" x14ac:dyDescent="0.25">
      <c r="A93" s="6" t="s">
        <v>5</v>
      </c>
      <c r="B93" s="7" t="s">
        <v>268</v>
      </c>
      <c r="C93" s="7" t="s">
        <v>269</v>
      </c>
      <c r="D93" s="7" t="s">
        <v>21</v>
      </c>
      <c r="E93" s="7">
        <v>303</v>
      </c>
      <c r="F93" s="7">
        <v>162.65739273927394</v>
      </c>
      <c r="G93" s="7">
        <v>7330.3444115511547</v>
      </c>
      <c r="H93" s="7">
        <v>21240.974156435645</v>
      </c>
      <c r="I93" s="7">
        <v>0</v>
      </c>
      <c r="J93" s="7">
        <v>11710.031617491748</v>
      </c>
      <c r="K93" s="7">
        <v>0</v>
      </c>
      <c r="L93" s="7">
        <v>40444.007578217817</v>
      </c>
      <c r="U93" s="13">
        <f t="shared" si="6"/>
        <v>4.0217921635163911E-3</v>
      </c>
      <c r="V93" s="13">
        <f t="shared" si="7"/>
        <v>0.18124673716803238</v>
      </c>
      <c r="W93" s="13">
        <f t="shared" si="8"/>
        <v>0.52519459441194272</v>
      </c>
      <c r="X93" s="13">
        <f t="shared" si="9"/>
        <v>0</v>
      </c>
      <c r="Y93" s="13">
        <f t="shared" si="10"/>
        <v>0.28953687625650859</v>
      </c>
      <c r="Z93" s="13">
        <f t="shared" si="11"/>
        <v>0</v>
      </c>
    </row>
    <row r="94" spans="1:26" x14ac:dyDescent="0.25">
      <c r="A94" t="s">
        <v>5</v>
      </c>
      <c r="B94" s="5" t="s">
        <v>270</v>
      </c>
      <c r="C94" s="5" t="s">
        <v>271</v>
      </c>
      <c r="D94" s="5" t="s">
        <v>2</v>
      </c>
      <c r="E94" s="5">
        <v>4</v>
      </c>
      <c r="F94" s="5">
        <v>1073.8275000000001</v>
      </c>
      <c r="G94" s="5">
        <v>6408.8849250000003</v>
      </c>
      <c r="H94" s="5">
        <v>77858.052649999998</v>
      </c>
      <c r="I94" s="5">
        <v>0</v>
      </c>
      <c r="J94" s="5">
        <v>0</v>
      </c>
      <c r="K94" s="5">
        <v>0</v>
      </c>
      <c r="L94" s="5">
        <v>85340.765075000003</v>
      </c>
      <c r="U94" s="13">
        <f t="shared" si="6"/>
        <v>1.2582820168723453E-2</v>
      </c>
      <c r="V94" s="13">
        <f t="shared" si="7"/>
        <v>7.5097579912339452E-2</v>
      </c>
      <c r="W94" s="13">
        <f t="shared" si="8"/>
        <v>0.91231959991893707</v>
      </c>
      <c r="X94" s="13">
        <f t="shared" si="9"/>
        <v>0</v>
      </c>
      <c r="Y94" s="13">
        <f t="shared" si="10"/>
        <v>0</v>
      </c>
      <c r="Z94" s="13">
        <f t="shared" si="11"/>
        <v>0</v>
      </c>
    </row>
    <row r="95" spans="1:26" x14ac:dyDescent="0.25">
      <c r="A95" s="6" t="s">
        <v>5</v>
      </c>
      <c r="B95" s="7" t="s">
        <v>270</v>
      </c>
      <c r="C95" s="7" t="s">
        <v>271</v>
      </c>
      <c r="D95" s="7" t="s">
        <v>21</v>
      </c>
      <c r="E95" s="7">
        <v>30</v>
      </c>
      <c r="F95" s="7">
        <v>6730.1140000000005</v>
      </c>
      <c r="G95" s="7">
        <v>10401.720956666666</v>
      </c>
      <c r="H95" s="7">
        <v>48669.905933333335</v>
      </c>
      <c r="I95" s="7">
        <v>8864.726763333334</v>
      </c>
      <c r="J95" s="7">
        <v>17024.701536666667</v>
      </c>
      <c r="K95" s="7">
        <v>56.519999999999996</v>
      </c>
      <c r="L95" s="7">
        <v>91747.689190000019</v>
      </c>
      <c r="U95" s="13">
        <f t="shared" si="6"/>
        <v>7.3354588648686589E-2</v>
      </c>
      <c r="V95" s="13">
        <f t="shared" si="7"/>
        <v>0.11337311106687137</v>
      </c>
      <c r="W95" s="13">
        <f t="shared" si="8"/>
        <v>0.53047555053449869</v>
      </c>
      <c r="X95" s="13">
        <f t="shared" si="9"/>
        <v>9.6620708833062785E-2</v>
      </c>
      <c r="Y95" s="13">
        <f t="shared" si="10"/>
        <v>0.1855600036030364</v>
      </c>
      <c r="Z95" s="13">
        <f t="shared" si="11"/>
        <v>6.1603731384398026E-4</v>
      </c>
    </row>
    <row r="96" spans="1:26" x14ac:dyDescent="0.25">
      <c r="A96" t="s">
        <v>5</v>
      </c>
      <c r="B96" s="5" t="s">
        <v>272</v>
      </c>
      <c r="C96" s="5" t="s">
        <v>273</v>
      </c>
      <c r="D96" s="5" t="s">
        <v>2</v>
      </c>
      <c r="E96" s="5">
        <v>27</v>
      </c>
      <c r="F96" s="5">
        <v>0</v>
      </c>
      <c r="G96" s="5">
        <v>1182.1136814814815</v>
      </c>
      <c r="H96" s="5">
        <v>14653.117814814814</v>
      </c>
      <c r="I96" s="5">
        <v>0</v>
      </c>
      <c r="J96" s="5">
        <v>0</v>
      </c>
      <c r="K96" s="5">
        <v>0</v>
      </c>
      <c r="L96" s="5">
        <v>15835.231496296296</v>
      </c>
      <c r="U96" s="13">
        <f t="shared" si="6"/>
        <v>0</v>
      </c>
      <c r="V96" s="13">
        <f t="shared" si="7"/>
        <v>7.4650862019792152E-2</v>
      </c>
      <c r="W96" s="13">
        <f t="shared" si="8"/>
        <v>0.92534913798020779</v>
      </c>
      <c r="X96" s="13">
        <f t="shared" si="9"/>
        <v>0</v>
      </c>
      <c r="Y96" s="13">
        <f t="shared" si="10"/>
        <v>0</v>
      </c>
      <c r="Z96" s="13">
        <f t="shared" si="11"/>
        <v>0</v>
      </c>
    </row>
    <row r="97" spans="1:26" x14ac:dyDescent="0.25">
      <c r="A97" s="6" t="s">
        <v>5</v>
      </c>
      <c r="B97" s="7" t="s">
        <v>272</v>
      </c>
      <c r="C97" s="7" t="s">
        <v>273</v>
      </c>
      <c r="D97" s="7" t="s">
        <v>21</v>
      </c>
      <c r="E97" s="7">
        <v>184</v>
      </c>
      <c r="F97" s="7">
        <v>2529.4513586956523</v>
      </c>
      <c r="G97" s="7">
        <v>7716.5625516304344</v>
      </c>
      <c r="H97" s="7">
        <v>34659.659173913045</v>
      </c>
      <c r="I97" s="7">
        <v>1150.6784402173914</v>
      </c>
      <c r="J97" s="7">
        <v>14679.191205434781</v>
      </c>
      <c r="K97" s="7">
        <v>5.0713043478260866</v>
      </c>
      <c r="L97" s="7">
        <v>60740.614034239137</v>
      </c>
      <c r="U97" s="13">
        <f t="shared" si="6"/>
        <v>4.1643493384341077E-2</v>
      </c>
      <c r="V97" s="13">
        <f t="shared" si="7"/>
        <v>0.12704123384858526</v>
      </c>
      <c r="W97" s="13">
        <f t="shared" si="8"/>
        <v>0.57061753037885976</v>
      </c>
      <c r="X97" s="13">
        <f t="shared" si="9"/>
        <v>1.8944135789749517E-2</v>
      </c>
      <c r="Y97" s="13">
        <f t="shared" si="10"/>
        <v>0.2416701154380857</v>
      </c>
      <c r="Z97" s="13">
        <f t="shared" si="11"/>
        <v>8.3491160378579995E-5</v>
      </c>
    </row>
    <row r="98" spans="1:26" x14ac:dyDescent="0.25">
      <c r="A98" t="s">
        <v>5</v>
      </c>
      <c r="B98" s="5" t="s">
        <v>274</v>
      </c>
      <c r="C98" s="5" t="s">
        <v>275</v>
      </c>
      <c r="D98" s="5" t="s">
        <v>2</v>
      </c>
      <c r="E98" s="5">
        <v>28</v>
      </c>
      <c r="F98" s="5">
        <v>277.93607142857144</v>
      </c>
      <c r="G98" s="5">
        <v>2531.0342750000004</v>
      </c>
      <c r="H98" s="5">
        <v>15056.446024999999</v>
      </c>
      <c r="I98" s="5">
        <v>0</v>
      </c>
      <c r="J98" s="5">
        <v>1042.3127857142858</v>
      </c>
      <c r="K98" s="5">
        <v>0</v>
      </c>
      <c r="L98" s="5">
        <v>18907.729157142858</v>
      </c>
      <c r="U98" s="13">
        <f t="shared" si="6"/>
        <v>1.4699600841467219E-2</v>
      </c>
      <c r="V98" s="13">
        <f t="shared" si="7"/>
        <v>0.13386241435787863</v>
      </c>
      <c r="W98" s="13">
        <f t="shared" si="8"/>
        <v>0.79631170405844631</v>
      </c>
      <c r="X98" s="13">
        <f t="shared" si="9"/>
        <v>0</v>
      </c>
      <c r="Y98" s="13">
        <f t="shared" si="10"/>
        <v>5.512628074220783E-2</v>
      </c>
      <c r="Z98" s="13">
        <f t="shared" si="11"/>
        <v>0</v>
      </c>
    </row>
    <row r="99" spans="1:26" x14ac:dyDescent="0.25">
      <c r="A99" s="6" t="s">
        <v>5</v>
      </c>
      <c r="B99" s="7" t="s">
        <v>274</v>
      </c>
      <c r="C99" s="7" t="s">
        <v>275</v>
      </c>
      <c r="D99" s="7" t="s">
        <v>21</v>
      </c>
      <c r="E99" s="7">
        <v>302</v>
      </c>
      <c r="F99" s="7">
        <v>688.49870860927149</v>
      </c>
      <c r="G99" s="7">
        <v>5212.4705125827813</v>
      </c>
      <c r="H99" s="7">
        <v>40332.991178476819</v>
      </c>
      <c r="I99" s="7">
        <v>1534.6833225165562</v>
      </c>
      <c r="J99" s="7">
        <v>13129.805939072849</v>
      </c>
      <c r="K99" s="7">
        <v>73.579470198675494</v>
      </c>
      <c r="L99" s="7">
        <v>60972.029131456948</v>
      </c>
      <c r="U99" s="13">
        <f t="shared" si="6"/>
        <v>1.1292041915233855E-2</v>
      </c>
      <c r="V99" s="13">
        <f t="shared" si="7"/>
        <v>8.5489536543791059E-2</v>
      </c>
      <c r="W99" s="13">
        <f t="shared" si="8"/>
        <v>0.66149990008562876</v>
      </c>
      <c r="X99" s="13">
        <f t="shared" si="9"/>
        <v>2.5170284544864786E-2</v>
      </c>
      <c r="Y99" s="13">
        <f t="shared" si="10"/>
        <v>0.21534146273473559</v>
      </c>
      <c r="Z99" s="13">
        <f t="shared" si="11"/>
        <v>1.2067741757460072E-3</v>
      </c>
    </row>
    <row r="100" spans="1:26" x14ac:dyDescent="0.25">
      <c r="A100" t="s">
        <v>5</v>
      </c>
      <c r="B100" s="5" t="s">
        <v>276</v>
      </c>
      <c r="C100" s="5" t="s">
        <v>277</v>
      </c>
      <c r="D100" s="5" t="s">
        <v>2</v>
      </c>
      <c r="E100" s="5">
        <v>177</v>
      </c>
      <c r="F100" s="5">
        <v>11.871129943502826</v>
      </c>
      <c r="G100" s="5">
        <v>268.60641016949154</v>
      </c>
      <c r="H100" s="5">
        <v>7416.4857621468918</v>
      </c>
      <c r="I100" s="5">
        <v>0</v>
      </c>
      <c r="J100" s="5">
        <v>459.57037288135598</v>
      </c>
      <c r="K100" s="5">
        <v>0</v>
      </c>
      <c r="L100" s="5">
        <v>8156.5336751412424</v>
      </c>
      <c r="U100" s="13">
        <f t="shared" si="6"/>
        <v>1.4554135882112029E-3</v>
      </c>
      <c r="V100" s="13">
        <f t="shared" si="7"/>
        <v>3.2931441328824064E-2</v>
      </c>
      <c r="W100" s="13">
        <f t="shared" si="8"/>
        <v>0.90926931188308546</v>
      </c>
      <c r="X100" s="13">
        <f t="shared" si="9"/>
        <v>0</v>
      </c>
      <c r="Y100" s="13">
        <f t="shared" si="10"/>
        <v>5.634383319987922E-2</v>
      </c>
      <c r="Z100" s="13">
        <f t="shared" si="11"/>
        <v>0</v>
      </c>
    </row>
    <row r="101" spans="1:26" x14ac:dyDescent="0.25">
      <c r="A101" s="6" t="s">
        <v>5</v>
      </c>
      <c r="B101" s="7" t="s">
        <v>276</v>
      </c>
      <c r="C101" s="7" t="s">
        <v>277</v>
      </c>
      <c r="D101" s="7" t="s">
        <v>21</v>
      </c>
      <c r="E101" s="7">
        <v>377</v>
      </c>
      <c r="F101" s="7">
        <v>932.31416445623347</v>
      </c>
      <c r="G101" s="7">
        <v>1335.7893721485411</v>
      </c>
      <c r="H101" s="7">
        <v>20085.541371087533</v>
      </c>
      <c r="I101" s="7">
        <v>32.78718328912467</v>
      </c>
      <c r="J101" s="7">
        <v>9333.582121220159</v>
      </c>
      <c r="K101" s="7">
        <v>39.833952254641908</v>
      </c>
      <c r="L101" s="7">
        <v>31759.848164456234</v>
      </c>
      <c r="U101" s="13">
        <f t="shared" si="6"/>
        <v>2.935512032767288E-2</v>
      </c>
      <c r="V101" s="13">
        <f t="shared" si="7"/>
        <v>4.2059060397003994E-2</v>
      </c>
      <c r="W101" s="13">
        <f t="shared" si="8"/>
        <v>0.63241931343885005</v>
      </c>
      <c r="X101" s="13">
        <f t="shared" si="9"/>
        <v>1.0323469784662941E-3</v>
      </c>
      <c r="Y101" s="13">
        <f t="shared" si="10"/>
        <v>0.29387993522166012</v>
      </c>
      <c r="Z101" s="13">
        <f t="shared" si="11"/>
        <v>1.2542236363466542E-3</v>
      </c>
    </row>
    <row r="102" spans="1:26" x14ac:dyDescent="0.25">
      <c r="A102" t="s">
        <v>5</v>
      </c>
      <c r="B102" s="5" t="s">
        <v>278</v>
      </c>
      <c r="C102" s="5" t="s">
        <v>279</v>
      </c>
      <c r="D102" s="5" t="s">
        <v>2</v>
      </c>
      <c r="E102" s="5">
        <v>1</v>
      </c>
      <c r="F102" s="5">
        <v>54397.65</v>
      </c>
      <c r="G102" s="5">
        <v>6925.6949000000004</v>
      </c>
      <c r="H102" s="5">
        <v>32804.576999999997</v>
      </c>
      <c r="I102" s="5">
        <v>0</v>
      </c>
      <c r="J102" s="5">
        <v>15614.9895</v>
      </c>
      <c r="K102" s="5">
        <v>0</v>
      </c>
      <c r="L102" s="5">
        <v>109742.9114</v>
      </c>
      <c r="U102" s="13">
        <f t="shared" si="6"/>
        <v>0.49568258492548067</v>
      </c>
      <c r="V102" s="13">
        <f t="shared" si="7"/>
        <v>6.3108357630103848E-2</v>
      </c>
      <c r="W102" s="13">
        <f t="shared" si="8"/>
        <v>0.29892205866883897</v>
      </c>
      <c r="X102" s="13">
        <f t="shared" si="9"/>
        <v>0</v>
      </c>
      <c r="Y102" s="13">
        <f t="shared" si="10"/>
        <v>0.14228699877557649</v>
      </c>
      <c r="Z102" s="13">
        <f t="shared" si="11"/>
        <v>0</v>
      </c>
    </row>
    <row r="103" spans="1:26" x14ac:dyDescent="0.25">
      <c r="A103" s="6" t="s">
        <v>5</v>
      </c>
      <c r="B103" s="7" t="s">
        <v>278</v>
      </c>
      <c r="C103" s="7" t="s">
        <v>279</v>
      </c>
      <c r="D103" s="7" t="s">
        <v>21</v>
      </c>
      <c r="E103" s="7">
        <v>14</v>
      </c>
      <c r="F103" s="7">
        <v>261616.82857142857</v>
      </c>
      <c r="G103" s="7">
        <v>8685.1785571428572</v>
      </c>
      <c r="H103" s="7">
        <v>32017.630428571429</v>
      </c>
      <c r="I103" s="7">
        <v>2696.6166214285718</v>
      </c>
      <c r="J103" s="7">
        <v>18362.791485714286</v>
      </c>
      <c r="K103" s="7">
        <v>0</v>
      </c>
      <c r="L103" s="7">
        <v>323379.04566428572</v>
      </c>
      <c r="U103" s="13">
        <f t="shared" si="6"/>
        <v>0.8090098356064318</v>
      </c>
      <c r="V103" s="13">
        <f t="shared" si="7"/>
        <v>2.6857579900706773E-2</v>
      </c>
      <c r="W103" s="13">
        <f t="shared" si="8"/>
        <v>9.9009601450213827E-2</v>
      </c>
      <c r="X103" s="13">
        <f t="shared" si="9"/>
        <v>8.3388724705064851E-3</v>
      </c>
      <c r="Y103" s="13">
        <f t="shared" si="10"/>
        <v>5.678411057214116E-2</v>
      </c>
      <c r="Z103" s="13">
        <f t="shared" si="11"/>
        <v>0</v>
      </c>
    </row>
    <row r="104" spans="1:26" x14ac:dyDescent="0.25">
      <c r="A104" t="s">
        <v>5</v>
      </c>
      <c r="B104" s="5" t="s">
        <v>280</v>
      </c>
      <c r="C104" s="5" t="s">
        <v>281</v>
      </c>
      <c r="D104" s="5" t="s">
        <v>2</v>
      </c>
      <c r="E104" s="5">
        <v>4</v>
      </c>
      <c r="F104" s="5">
        <v>71242.332500000004</v>
      </c>
      <c r="G104" s="5">
        <v>97999.449250000005</v>
      </c>
      <c r="H104" s="5">
        <v>164589.80424999999</v>
      </c>
      <c r="I104" s="5">
        <v>372173.99264999997</v>
      </c>
      <c r="J104" s="5">
        <v>343423.82925000001</v>
      </c>
      <c r="K104" s="5">
        <v>0</v>
      </c>
      <c r="L104" s="5">
        <v>1049429.4079</v>
      </c>
      <c r="U104" s="13">
        <f t="shared" si="6"/>
        <v>6.7886731554971519E-2</v>
      </c>
      <c r="V104" s="13">
        <f t="shared" si="7"/>
        <v>9.338355539902915E-2</v>
      </c>
      <c r="W104" s="13">
        <f t="shared" si="8"/>
        <v>0.15683742328067457</v>
      </c>
      <c r="X104" s="13">
        <f t="shared" si="9"/>
        <v>0.3546441426629664</v>
      </c>
      <c r="Y104" s="13">
        <f t="shared" si="10"/>
        <v>0.32724814710235833</v>
      </c>
      <c r="Z104" s="13">
        <f t="shared" si="11"/>
        <v>0</v>
      </c>
    </row>
    <row r="105" spans="1:26" x14ac:dyDescent="0.25">
      <c r="A105" s="6" t="s">
        <v>5</v>
      </c>
      <c r="B105" s="7" t="s">
        <v>280</v>
      </c>
      <c r="C105" s="7" t="s">
        <v>281</v>
      </c>
      <c r="D105" s="7" t="s">
        <v>21</v>
      </c>
      <c r="E105" s="7">
        <v>43</v>
      </c>
      <c r="F105" s="7">
        <v>62611.056976744192</v>
      </c>
      <c r="G105" s="7">
        <v>108175.22905581395</v>
      </c>
      <c r="H105" s="7">
        <v>107214.26329767442</v>
      </c>
      <c r="I105" s="7">
        <v>237499.34489302326</v>
      </c>
      <c r="J105" s="7">
        <v>162170.91551162789</v>
      </c>
      <c r="K105" s="7">
        <v>38.352558139534885</v>
      </c>
      <c r="L105" s="7">
        <v>677709.1622930232</v>
      </c>
      <c r="U105" s="13">
        <f t="shared" si="6"/>
        <v>9.2386322128064802E-2</v>
      </c>
      <c r="V105" s="13">
        <f t="shared" si="7"/>
        <v>0.15961895614603169</v>
      </c>
      <c r="W105" s="13">
        <f t="shared" si="8"/>
        <v>0.15820099426561665</v>
      </c>
      <c r="X105" s="13">
        <f t="shared" si="9"/>
        <v>0.35044434708459044</v>
      </c>
      <c r="Y105" s="13">
        <f t="shared" si="10"/>
        <v>0.23929278890508721</v>
      </c>
      <c r="Z105" s="13">
        <f t="shared" si="11"/>
        <v>5.6591470609264497E-5</v>
      </c>
    </row>
    <row r="106" spans="1:26" x14ac:dyDescent="0.25">
      <c r="A106" t="s">
        <v>5</v>
      </c>
      <c r="B106" s="5" t="s">
        <v>282</v>
      </c>
      <c r="C106" s="5" t="s">
        <v>283</v>
      </c>
      <c r="D106" s="5" t="s">
        <v>2</v>
      </c>
      <c r="E106" s="5">
        <v>10</v>
      </c>
      <c r="F106" s="5">
        <v>14751.496999999999</v>
      </c>
      <c r="G106" s="5">
        <v>34036.005649999999</v>
      </c>
      <c r="H106" s="5">
        <v>94803.041870000001</v>
      </c>
      <c r="I106" s="5">
        <v>93783.27343999999</v>
      </c>
      <c r="J106" s="5">
        <v>123349.28206</v>
      </c>
      <c r="K106" s="5">
        <v>0</v>
      </c>
      <c r="L106" s="5">
        <v>360723.10002000001</v>
      </c>
      <c r="U106" s="13">
        <f t="shared" si="6"/>
        <v>4.0894239928582654E-2</v>
      </c>
      <c r="V106" s="13">
        <f t="shared" si="7"/>
        <v>9.4354937757279475E-2</v>
      </c>
      <c r="W106" s="13">
        <f t="shared" si="8"/>
        <v>0.26281389205388767</v>
      </c>
      <c r="X106" s="13">
        <f t="shared" si="9"/>
        <v>0.25998688033785539</v>
      </c>
      <c r="Y106" s="13">
        <f t="shared" si="10"/>
        <v>0.34195004992239475</v>
      </c>
      <c r="Z106" s="13">
        <f t="shared" si="11"/>
        <v>0</v>
      </c>
    </row>
    <row r="107" spans="1:26" x14ac:dyDescent="0.25">
      <c r="A107" s="6" t="s">
        <v>5</v>
      </c>
      <c r="B107" s="7" t="s">
        <v>282</v>
      </c>
      <c r="C107" s="7" t="s">
        <v>283</v>
      </c>
      <c r="D107" s="7" t="s">
        <v>21</v>
      </c>
      <c r="E107" s="7">
        <v>89</v>
      </c>
      <c r="F107" s="7">
        <v>18340.552584269662</v>
      </c>
      <c r="G107" s="7">
        <v>53987.811232584267</v>
      </c>
      <c r="H107" s="7">
        <v>106965.63477865169</v>
      </c>
      <c r="I107" s="7">
        <v>87032.479438202252</v>
      </c>
      <c r="J107" s="7">
        <v>113640.03356179775</v>
      </c>
      <c r="K107" s="7">
        <v>273.51752808988766</v>
      </c>
      <c r="L107" s="7">
        <v>380240.02912359545</v>
      </c>
      <c r="U107" s="13">
        <f t="shared" si="6"/>
        <v>4.8234144696817659E-2</v>
      </c>
      <c r="V107" s="13">
        <f t="shared" si="7"/>
        <v>0.1419835027811755</v>
      </c>
      <c r="W107" s="13">
        <f t="shared" si="8"/>
        <v>0.28131082102321991</v>
      </c>
      <c r="X107" s="13">
        <f t="shared" si="9"/>
        <v>0.22888826207698587</v>
      </c>
      <c r="Y107" s="13">
        <f t="shared" si="10"/>
        <v>0.2988639408210742</v>
      </c>
      <c r="Z107" s="13">
        <f t="shared" si="11"/>
        <v>7.1932860072704741E-4</v>
      </c>
    </row>
    <row r="108" spans="1:26" x14ac:dyDescent="0.25">
      <c r="A108" t="s">
        <v>5</v>
      </c>
      <c r="B108" s="5" t="s">
        <v>284</v>
      </c>
      <c r="C108" s="5" t="s">
        <v>285</v>
      </c>
      <c r="D108" s="5" t="s">
        <v>2</v>
      </c>
      <c r="E108" s="5">
        <v>4</v>
      </c>
      <c r="F108" s="5">
        <v>53237.714999999997</v>
      </c>
      <c r="G108" s="5">
        <v>29987.011924999999</v>
      </c>
      <c r="H108" s="5">
        <v>51534.412199999999</v>
      </c>
      <c r="I108" s="5">
        <v>132058.17694999999</v>
      </c>
      <c r="J108" s="5">
        <v>166206.30974999999</v>
      </c>
      <c r="K108" s="5">
        <v>0</v>
      </c>
      <c r="L108" s="5">
        <v>433023.625825</v>
      </c>
      <c r="U108" s="13">
        <f t="shared" si="6"/>
        <v>0.1229441347422351</v>
      </c>
      <c r="V108" s="13">
        <f t="shared" si="7"/>
        <v>6.9250290599891656E-2</v>
      </c>
      <c r="W108" s="13">
        <f t="shared" si="8"/>
        <v>0.11901062465544746</v>
      </c>
      <c r="X108" s="13">
        <f t="shared" si="9"/>
        <v>0.30496760239906479</v>
      </c>
      <c r="Y108" s="13">
        <f t="shared" si="10"/>
        <v>0.38382734760336096</v>
      </c>
      <c r="Z108" s="13">
        <f t="shared" si="11"/>
        <v>0</v>
      </c>
    </row>
    <row r="109" spans="1:26" x14ac:dyDescent="0.25">
      <c r="A109" s="6" t="s">
        <v>5</v>
      </c>
      <c r="B109" s="7" t="s">
        <v>284</v>
      </c>
      <c r="C109" s="7" t="s">
        <v>285</v>
      </c>
      <c r="D109" s="7" t="s">
        <v>21</v>
      </c>
      <c r="E109" s="7">
        <v>17</v>
      </c>
      <c r="F109" s="7">
        <v>18488.448823529412</v>
      </c>
      <c r="G109" s="7">
        <v>57366.524064705882</v>
      </c>
      <c r="H109" s="7">
        <v>96393.262170588248</v>
      </c>
      <c r="I109" s="7">
        <v>104361.68849411764</v>
      </c>
      <c r="J109" s="7">
        <v>104518.72899999999</v>
      </c>
      <c r="K109" s="7">
        <v>56.287058823529414</v>
      </c>
      <c r="L109" s="7">
        <v>381184.93961176468</v>
      </c>
      <c r="U109" s="13">
        <f t="shared" si="6"/>
        <v>4.8502568969172342E-2</v>
      </c>
      <c r="V109" s="13">
        <f t="shared" si="7"/>
        <v>0.15049525336214345</v>
      </c>
      <c r="W109" s="13">
        <f t="shared" si="8"/>
        <v>0.25287793969185768</v>
      </c>
      <c r="X109" s="13">
        <f t="shared" si="9"/>
        <v>0.27378229738144849</v>
      </c>
      <c r="Y109" s="13">
        <f t="shared" si="10"/>
        <v>0.27419427720951384</v>
      </c>
      <c r="Z109" s="13">
        <f t="shared" si="11"/>
        <v>1.47663385864241E-4</v>
      </c>
    </row>
    <row r="110" spans="1:26" x14ac:dyDescent="0.25">
      <c r="A110" t="s">
        <v>5</v>
      </c>
      <c r="B110" s="5" t="s">
        <v>286</v>
      </c>
      <c r="C110" s="5" t="s">
        <v>287</v>
      </c>
      <c r="D110" s="5" t="s">
        <v>2</v>
      </c>
      <c r="E110" s="5">
        <v>1</v>
      </c>
      <c r="F110" s="5">
        <v>16186.65</v>
      </c>
      <c r="G110" s="5">
        <v>40460.769099999998</v>
      </c>
      <c r="H110" s="5">
        <v>196827.462</v>
      </c>
      <c r="I110" s="5">
        <v>81477.7258</v>
      </c>
      <c r="J110" s="5">
        <v>117538.2846</v>
      </c>
      <c r="K110" s="5">
        <v>0</v>
      </c>
      <c r="L110" s="5">
        <v>452490.89150000003</v>
      </c>
      <c r="U110" s="13">
        <f t="shared" si="6"/>
        <v>3.5772322281099438E-2</v>
      </c>
      <c r="V110" s="13">
        <f t="shared" si="7"/>
        <v>8.9417864226776361E-2</v>
      </c>
      <c r="W110" s="13">
        <f t="shared" si="8"/>
        <v>0.43498657254186957</v>
      </c>
      <c r="X110" s="13">
        <f t="shared" si="9"/>
        <v>0.18006489706323733</v>
      </c>
      <c r="Y110" s="13">
        <f t="shared" si="10"/>
        <v>0.25975834388701718</v>
      </c>
      <c r="Z110" s="13">
        <f t="shared" si="11"/>
        <v>0</v>
      </c>
    </row>
    <row r="111" spans="1:26" x14ac:dyDescent="0.25">
      <c r="A111" s="6" t="s">
        <v>5</v>
      </c>
      <c r="B111" s="7" t="s">
        <v>286</v>
      </c>
      <c r="C111" s="7" t="s">
        <v>287</v>
      </c>
      <c r="D111" s="7" t="s">
        <v>21</v>
      </c>
      <c r="E111" s="7">
        <v>24</v>
      </c>
      <c r="F111" s="7">
        <v>3761.634583333333</v>
      </c>
      <c r="G111" s="7">
        <v>34834.901870833331</v>
      </c>
      <c r="H111" s="7">
        <v>54703.916670833336</v>
      </c>
      <c r="I111" s="7">
        <v>41511.563037499996</v>
      </c>
      <c r="J111" s="7">
        <v>89017.346375000008</v>
      </c>
      <c r="K111" s="7">
        <v>513.67500000000007</v>
      </c>
      <c r="L111" s="7">
        <v>224343.03753749997</v>
      </c>
      <c r="U111" s="13">
        <f t="shared" si="6"/>
        <v>1.6767333743105614E-2</v>
      </c>
      <c r="V111" s="13">
        <f t="shared" si="7"/>
        <v>0.15527516366542249</v>
      </c>
      <c r="W111" s="13">
        <f t="shared" si="8"/>
        <v>0.2438404920932272</v>
      </c>
      <c r="X111" s="13">
        <f t="shared" si="9"/>
        <v>0.18503611029408989</v>
      </c>
      <c r="Y111" s="13">
        <f t="shared" si="10"/>
        <v>0.39679121470449175</v>
      </c>
      <c r="Z111" s="13">
        <f t="shared" si="11"/>
        <v>2.2896854996631529E-3</v>
      </c>
    </row>
    <row r="112" spans="1:26" x14ac:dyDescent="0.25">
      <c r="A112" t="s">
        <v>5</v>
      </c>
      <c r="B112" s="5" t="s">
        <v>288</v>
      </c>
      <c r="C112" s="5" t="s">
        <v>289</v>
      </c>
      <c r="D112" s="5" t="s">
        <v>2</v>
      </c>
      <c r="E112" s="5">
        <v>9</v>
      </c>
      <c r="F112" s="5">
        <v>24691.76222222222</v>
      </c>
      <c r="G112" s="5">
        <v>45626.798644444447</v>
      </c>
      <c r="H112" s="5">
        <v>159459.36259999999</v>
      </c>
      <c r="I112" s="5">
        <v>83215.740366666665</v>
      </c>
      <c r="J112" s="5">
        <v>74131.768333333341</v>
      </c>
      <c r="K112" s="5">
        <v>0</v>
      </c>
      <c r="L112" s="5">
        <v>387125.43216666661</v>
      </c>
      <c r="U112" s="13">
        <f t="shared" si="6"/>
        <v>6.3782330403939561E-2</v>
      </c>
      <c r="V112" s="13">
        <f t="shared" si="7"/>
        <v>0.11786050425331146</v>
      </c>
      <c r="W112" s="13">
        <f t="shared" si="8"/>
        <v>0.41190619202550605</v>
      </c>
      <c r="X112" s="13">
        <f t="shared" si="9"/>
        <v>0.21495808193464369</v>
      </c>
      <c r="Y112" s="13">
        <f t="shared" si="10"/>
        <v>0.1914928913825994</v>
      </c>
      <c r="Z112" s="13">
        <f t="shared" si="11"/>
        <v>0</v>
      </c>
    </row>
    <row r="113" spans="1:26" x14ac:dyDescent="0.25">
      <c r="A113" s="6" t="s">
        <v>5</v>
      </c>
      <c r="B113" s="7" t="s">
        <v>288</v>
      </c>
      <c r="C113" s="7" t="s">
        <v>289</v>
      </c>
      <c r="D113" s="7" t="s">
        <v>21</v>
      </c>
      <c r="E113" s="7">
        <v>24</v>
      </c>
      <c r="F113" s="7">
        <v>12512.808333333334</v>
      </c>
      <c r="G113" s="7">
        <v>67614.121283333327</v>
      </c>
      <c r="H113" s="7">
        <v>148832.67651250001</v>
      </c>
      <c r="I113" s="7">
        <v>66645.740912499998</v>
      </c>
      <c r="J113" s="7">
        <v>79727.253929166662</v>
      </c>
      <c r="K113" s="7">
        <v>1031.76</v>
      </c>
      <c r="L113" s="7">
        <v>376364.36097083334</v>
      </c>
      <c r="U113" s="13">
        <f t="shared" si="6"/>
        <v>3.3246528180979985E-2</v>
      </c>
      <c r="V113" s="13">
        <f t="shared" si="7"/>
        <v>0.17965070100931566</v>
      </c>
      <c r="W113" s="13">
        <f t="shared" si="8"/>
        <v>0.3954483791413872</v>
      </c>
      <c r="X113" s="13">
        <f t="shared" si="9"/>
        <v>0.17707771463957706</v>
      </c>
      <c r="Y113" s="13">
        <f t="shared" si="10"/>
        <v>0.21183529100234119</v>
      </c>
      <c r="Z113" s="13">
        <f t="shared" si="11"/>
        <v>2.7413860263989158E-3</v>
      </c>
    </row>
    <row r="114" spans="1:26" x14ac:dyDescent="0.25">
      <c r="A114" t="s">
        <v>5</v>
      </c>
      <c r="B114" s="5" t="s">
        <v>290</v>
      </c>
      <c r="C114" s="5" t="s">
        <v>291</v>
      </c>
      <c r="D114" s="5" t="s">
        <v>2</v>
      </c>
      <c r="E114" s="5">
        <v>1</v>
      </c>
      <c r="F114" s="5">
        <v>14570.87</v>
      </c>
      <c r="G114" s="5">
        <v>23761.018599999999</v>
      </c>
      <c r="H114" s="5">
        <v>109348.59</v>
      </c>
      <c r="I114" s="5">
        <v>64967.2742</v>
      </c>
      <c r="J114" s="5">
        <v>85740.487800000003</v>
      </c>
      <c r="K114" s="5">
        <v>0</v>
      </c>
      <c r="L114" s="5">
        <v>298388.24060000002</v>
      </c>
      <c r="U114" s="13">
        <f t="shared" si="6"/>
        <v>4.8831917674439347E-2</v>
      </c>
      <c r="V114" s="13">
        <f t="shared" si="7"/>
        <v>7.9631216539302177E-2</v>
      </c>
      <c r="W114" s="13">
        <f t="shared" si="8"/>
        <v>0.36646414007509648</v>
      </c>
      <c r="X114" s="13">
        <f t="shared" si="9"/>
        <v>0.21772732755608465</v>
      </c>
      <c r="Y114" s="13">
        <f t="shared" si="10"/>
        <v>0.28734539815507726</v>
      </c>
      <c r="Z114" s="13">
        <f t="shared" si="11"/>
        <v>0</v>
      </c>
    </row>
    <row r="115" spans="1:26" x14ac:dyDescent="0.25">
      <c r="A115" s="6" t="s">
        <v>5</v>
      </c>
      <c r="B115" s="7" t="s">
        <v>290</v>
      </c>
      <c r="C115" s="7" t="s">
        <v>291</v>
      </c>
      <c r="D115" s="7" t="s">
        <v>21</v>
      </c>
      <c r="E115" s="7">
        <v>65</v>
      </c>
      <c r="F115" s="7">
        <v>7997.1095384615382</v>
      </c>
      <c r="G115" s="7">
        <v>52028.516312307693</v>
      </c>
      <c r="H115" s="7">
        <v>102176.43973846153</v>
      </c>
      <c r="I115" s="7">
        <v>82580.662492307689</v>
      </c>
      <c r="J115" s="7">
        <v>74721.356956923075</v>
      </c>
      <c r="K115" s="7">
        <v>113.83199999999999</v>
      </c>
      <c r="L115" s="7">
        <v>319617.91703846154</v>
      </c>
      <c r="U115" s="13">
        <f t="shared" si="6"/>
        <v>2.5020842425110976E-2</v>
      </c>
      <c r="V115" s="13">
        <f t="shared" si="7"/>
        <v>0.16278347845576752</v>
      </c>
      <c r="W115" s="13">
        <f t="shared" si="8"/>
        <v>0.31968307873731006</v>
      </c>
      <c r="X115" s="13">
        <f t="shared" si="9"/>
        <v>0.2583730701253843</v>
      </c>
      <c r="Y115" s="13">
        <f t="shared" si="10"/>
        <v>0.23378338000973645</v>
      </c>
      <c r="Z115" s="13">
        <f t="shared" si="11"/>
        <v>3.5615024669065066E-4</v>
      </c>
    </row>
    <row r="116" spans="1:26" x14ac:dyDescent="0.25">
      <c r="A116" t="s">
        <v>5</v>
      </c>
      <c r="B116" s="5" t="s">
        <v>292</v>
      </c>
      <c r="C116" s="5" t="s">
        <v>293</v>
      </c>
      <c r="D116" s="5" t="s">
        <v>2</v>
      </c>
      <c r="E116" s="5">
        <v>1</v>
      </c>
      <c r="F116" s="5">
        <v>10969.02</v>
      </c>
      <c r="G116" s="5">
        <v>71205.334300000002</v>
      </c>
      <c r="H116" s="5">
        <v>109348.59</v>
      </c>
      <c r="I116" s="5">
        <v>32971.754200000003</v>
      </c>
      <c r="J116" s="5">
        <v>120945.1914</v>
      </c>
      <c r="K116" s="5">
        <v>0</v>
      </c>
      <c r="L116" s="5">
        <v>345439.88990000001</v>
      </c>
      <c r="U116" s="13">
        <f t="shared" si="6"/>
        <v>3.1753773437038141E-2</v>
      </c>
      <c r="V116" s="13">
        <f t="shared" si="7"/>
        <v>0.20612944938296773</v>
      </c>
      <c r="W116" s="13">
        <f t="shared" si="8"/>
        <v>0.31654882136413048</v>
      </c>
      <c r="X116" s="13">
        <f t="shared" si="9"/>
        <v>9.5448600940513453E-2</v>
      </c>
      <c r="Y116" s="13">
        <f t="shared" si="10"/>
        <v>0.35011935487535017</v>
      </c>
      <c r="Z116" s="13">
        <f t="shared" si="11"/>
        <v>0</v>
      </c>
    </row>
    <row r="117" spans="1:26" x14ac:dyDescent="0.25">
      <c r="A117" s="6" t="s">
        <v>5</v>
      </c>
      <c r="B117" s="7" t="s">
        <v>292</v>
      </c>
      <c r="C117" s="7" t="s">
        <v>293</v>
      </c>
      <c r="D117" s="7" t="s">
        <v>21</v>
      </c>
      <c r="E117" s="7">
        <v>27</v>
      </c>
      <c r="F117" s="7">
        <v>7617.4107407407409</v>
      </c>
      <c r="G117" s="7">
        <v>68935.905251851844</v>
      </c>
      <c r="H117" s="7">
        <v>130145.29945555555</v>
      </c>
      <c r="I117" s="7">
        <v>84845.316085185186</v>
      </c>
      <c r="J117" s="7">
        <v>86692.213770370377</v>
      </c>
      <c r="K117" s="7">
        <v>16.759999999999998</v>
      </c>
      <c r="L117" s="7">
        <v>378252.90530370374</v>
      </c>
      <c r="U117" s="13">
        <f t="shared" si="6"/>
        <v>2.0138406431074552E-2</v>
      </c>
      <c r="V117" s="13">
        <f t="shared" si="7"/>
        <v>0.18224818444289909</v>
      </c>
      <c r="W117" s="13">
        <f t="shared" si="8"/>
        <v>0.3440695302817578</v>
      </c>
      <c r="X117" s="13">
        <f t="shared" si="9"/>
        <v>0.2243084319922457</v>
      </c>
      <c r="Y117" s="13">
        <f t="shared" si="10"/>
        <v>0.22919113787312267</v>
      </c>
      <c r="Z117" s="13">
        <f t="shared" si="11"/>
        <v>4.4308978900091185E-5</v>
      </c>
    </row>
    <row r="118" spans="1:26" x14ac:dyDescent="0.25">
      <c r="A118" t="s">
        <v>5</v>
      </c>
      <c r="B118" s="5" t="s">
        <v>294</v>
      </c>
      <c r="C118" s="5" t="s">
        <v>295</v>
      </c>
      <c r="D118" s="5" t="s">
        <v>2</v>
      </c>
      <c r="E118" s="5">
        <v>1</v>
      </c>
      <c r="F118" s="5">
        <v>11505.83</v>
      </c>
      <c r="G118" s="5">
        <v>38060.916100000002</v>
      </c>
      <c r="H118" s="5">
        <v>87478.872000000003</v>
      </c>
      <c r="I118" s="5">
        <v>32971.754200000003</v>
      </c>
      <c r="J118" s="5">
        <v>74951.949600000007</v>
      </c>
      <c r="K118" s="5">
        <v>0</v>
      </c>
      <c r="L118" s="5">
        <v>244969.32190000004</v>
      </c>
      <c r="U118" s="13">
        <f t="shared" si="6"/>
        <v>4.696845266484774E-2</v>
      </c>
      <c r="V118" s="13">
        <f t="shared" si="7"/>
        <v>0.15537013289989435</v>
      </c>
      <c r="W118" s="13">
        <f t="shared" si="8"/>
        <v>0.35710133547134576</v>
      </c>
      <c r="X118" s="13">
        <f t="shared" si="9"/>
        <v>0.13459544217320216</v>
      </c>
      <c r="Y118" s="13">
        <f t="shared" si="10"/>
        <v>0.3059646367907099</v>
      </c>
      <c r="Z118" s="13">
        <f t="shared" si="11"/>
        <v>0</v>
      </c>
    </row>
    <row r="119" spans="1:26" x14ac:dyDescent="0.25">
      <c r="A119" s="6" t="s">
        <v>5</v>
      </c>
      <c r="B119" s="7" t="s">
        <v>294</v>
      </c>
      <c r="C119" s="7" t="s">
        <v>295</v>
      </c>
      <c r="D119" s="7" t="s">
        <v>21</v>
      </c>
      <c r="E119" s="7">
        <v>40</v>
      </c>
      <c r="F119" s="7">
        <v>2249.9337500000001</v>
      </c>
      <c r="G119" s="7">
        <v>33381.757957499998</v>
      </c>
      <c r="H119" s="7">
        <v>56019.639154999997</v>
      </c>
      <c r="I119" s="7">
        <v>47839.366472499998</v>
      </c>
      <c r="J119" s="7">
        <v>51939.765832500001</v>
      </c>
      <c r="K119" s="7">
        <v>1.161</v>
      </c>
      <c r="L119" s="7">
        <v>191431.62416749998</v>
      </c>
      <c r="U119" s="13">
        <f t="shared" si="6"/>
        <v>1.1753197831259792E-2</v>
      </c>
      <c r="V119" s="13">
        <f t="shared" si="7"/>
        <v>0.17437953683290819</v>
      </c>
      <c r="W119" s="13">
        <f t="shared" si="8"/>
        <v>0.29263523933738139</v>
      </c>
      <c r="X119" s="13">
        <f t="shared" si="9"/>
        <v>0.2499031530476972</v>
      </c>
      <c r="Y119" s="13">
        <f t="shared" si="10"/>
        <v>0.27132280812209708</v>
      </c>
      <c r="Z119" s="13">
        <f t="shared" si="11"/>
        <v>6.0648286564404916E-6</v>
      </c>
    </row>
    <row r="120" spans="1:26" x14ac:dyDescent="0.25">
      <c r="A120" t="s">
        <v>5</v>
      </c>
      <c r="B120" s="5" t="s">
        <v>296</v>
      </c>
      <c r="C120" s="5" t="s">
        <v>297</v>
      </c>
      <c r="D120" s="5" t="s">
        <v>2</v>
      </c>
      <c r="E120" s="5">
        <v>16</v>
      </c>
      <c r="F120" s="5">
        <v>8361.2562500000004</v>
      </c>
      <c r="G120" s="5">
        <v>39812.751593749999</v>
      </c>
      <c r="H120" s="5">
        <v>90300.582681250002</v>
      </c>
      <c r="I120" s="5">
        <v>97258.691649999993</v>
      </c>
      <c r="J120" s="5">
        <v>87050.016037499998</v>
      </c>
      <c r="K120" s="5">
        <v>0</v>
      </c>
      <c r="L120" s="5">
        <v>322783.2982125</v>
      </c>
      <c r="U120" s="13">
        <f t="shared" si="6"/>
        <v>2.5903621086663168E-2</v>
      </c>
      <c r="V120" s="13">
        <f t="shared" si="7"/>
        <v>0.12334204345213616</v>
      </c>
      <c r="W120" s="13">
        <f t="shared" si="8"/>
        <v>0.27975605671456344</v>
      </c>
      <c r="X120" s="13">
        <f t="shared" si="9"/>
        <v>0.30131265213719655</v>
      </c>
      <c r="Y120" s="13">
        <f t="shared" si="10"/>
        <v>0.26968562660944062</v>
      </c>
      <c r="Z120" s="13">
        <f t="shared" si="11"/>
        <v>0</v>
      </c>
    </row>
    <row r="121" spans="1:26" x14ac:dyDescent="0.25">
      <c r="A121" s="6" t="s">
        <v>5</v>
      </c>
      <c r="B121" s="7" t="s">
        <v>296</v>
      </c>
      <c r="C121" s="7" t="s">
        <v>297</v>
      </c>
      <c r="D121" s="7" t="s">
        <v>21</v>
      </c>
      <c r="E121" s="7">
        <v>37</v>
      </c>
      <c r="F121" s="7">
        <v>17149.61918918919</v>
      </c>
      <c r="G121" s="7">
        <v>49203.14230540541</v>
      </c>
      <c r="H121" s="7">
        <v>114150.33885405406</v>
      </c>
      <c r="I121" s="7">
        <v>78964.325245945947</v>
      </c>
      <c r="J121" s="7">
        <v>81690.387410810814</v>
      </c>
      <c r="K121" s="7">
        <v>606.66810810810819</v>
      </c>
      <c r="L121" s="7">
        <v>341764.48111351352</v>
      </c>
      <c r="U121" s="13">
        <f t="shared" si="6"/>
        <v>5.0179641644776778E-2</v>
      </c>
      <c r="V121" s="13">
        <f t="shared" si="7"/>
        <v>0.14396798094727431</v>
      </c>
      <c r="W121" s="13">
        <f t="shared" si="8"/>
        <v>0.33400293231800238</v>
      </c>
      <c r="X121" s="13">
        <f t="shared" si="9"/>
        <v>0.23104895215754959</v>
      </c>
      <c r="Y121" s="13">
        <f t="shared" si="10"/>
        <v>0.23902538714571162</v>
      </c>
      <c r="Z121" s="13">
        <f t="shared" si="11"/>
        <v>1.7751057866853333E-3</v>
      </c>
    </row>
    <row r="122" spans="1:26" x14ac:dyDescent="0.25">
      <c r="A122" t="s">
        <v>5</v>
      </c>
      <c r="B122" s="5" t="s">
        <v>298</v>
      </c>
      <c r="C122" s="5" t="s">
        <v>299</v>
      </c>
      <c r="D122" s="5" t="s">
        <v>2</v>
      </c>
      <c r="E122" s="5">
        <v>4</v>
      </c>
      <c r="F122" s="5">
        <v>3487.62</v>
      </c>
      <c r="G122" s="5">
        <v>25175.493425000001</v>
      </c>
      <c r="H122" s="5">
        <v>71852.432400000005</v>
      </c>
      <c r="I122" s="5">
        <v>4591.9566500000001</v>
      </c>
      <c r="J122" s="5">
        <v>71447.592449999996</v>
      </c>
      <c r="K122" s="5">
        <v>0</v>
      </c>
      <c r="L122" s="5">
        <v>176555.09492500001</v>
      </c>
      <c r="U122" s="13">
        <f t="shared" si="6"/>
        <v>1.9753720511331202E-2</v>
      </c>
      <c r="V122" s="13">
        <f t="shared" si="7"/>
        <v>0.14259284579521458</v>
      </c>
      <c r="W122" s="13">
        <f t="shared" si="8"/>
        <v>0.40696889789854362</v>
      </c>
      <c r="X122" s="13">
        <f t="shared" si="9"/>
        <v>2.6008632897003892E-2</v>
      </c>
      <c r="Y122" s="13">
        <f t="shared" si="10"/>
        <v>0.40467590289790667</v>
      </c>
      <c r="Z122" s="13">
        <f t="shared" si="11"/>
        <v>0</v>
      </c>
    </row>
    <row r="123" spans="1:26" x14ac:dyDescent="0.25">
      <c r="A123" s="6" t="s">
        <v>5</v>
      </c>
      <c r="B123" s="7" t="s">
        <v>298</v>
      </c>
      <c r="C123" s="7" t="s">
        <v>299</v>
      </c>
      <c r="D123" s="7" t="s">
        <v>21</v>
      </c>
      <c r="E123" s="7">
        <v>145</v>
      </c>
      <c r="F123" s="7">
        <v>1618.5122758620689</v>
      </c>
      <c r="G123" s="7">
        <v>33618.776591034482</v>
      </c>
      <c r="H123" s="7">
        <v>61775.748633793097</v>
      </c>
      <c r="I123" s="7">
        <v>21919.89575172414</v>
      </c>
      <c r="J123" s="7">
        <v>63950.016873103443</v>
      </c>
      <c r="K123" s="7">
        <v>231.12</v>
      </c>
      <c r="L123" s="7">
        <v>183114.07012551723</v>
      </c>
      <c r="U123" s="13">
        <f t="shared" si="6"/>
        <v>8.8388198391999295E-3</v>
      </c>
      <c r="V123" s="13">
        <f t="shared" si="7"/>
        <v>0.18359472086437803</v>
      </c>
      <c r="W123" s="13">
        <f t="shared" si="8"/>
        <v>0.3373621076274933</v>
      </c>
      <c r="X123" s="13">
        <f t="shared" si="9"/>
        <v>0.11970623413426912</v>
      </c>
      <c r="Y123" s="13">
        <f t="shared" si="10"/>
        <v>0.34923595346479008</v>
      </c>
      <c r="Z123" s="13">
        <f t="shared" si="11"/>
        <v>1.2621640698695445E-3</v>
      </c>
    </row>
    <row r="124" spans="1:26" x14ac:dyDescent="0.25">
      <c r="A124" t="s">
        <v>5</v>
      </c>
      <c r="B124" s="5" t="s">
        <v>300</v>
      </c>
      <c r="C124" s="5" t="s">
        <v>301</v>
      </c>
      <c r="D124" s="5" t="s">
        <v>2</v>
      </c>
      <c r="E124" s="5">
        <v>5</v>
      </c>
      <c r="F124" s="5">
        <v>1934.52</v>
      </c>
      <c r="G124" s="5">
        <v>12762.287339999999</v>
      </c>
      <c r="H124" s="5">
        <v>48113.3796</v>
      </c>
      <c r="I124" s="5">
        <v>0</v>
      </c>
      <c r="J124" s="5">
        <v>28220.544660000003</v>
      </c>
      <c r="K124" s="5">
        <v>0</v>
      </c>
      <c r="L124" s="5">
        <v>91030.731599999999</v>
      </c>
      <c r="U124" s="13">
        <f t="shared" si="6"/>
        <v>2.1251284769417365E-2</v>
      </c>
      <c r="V124" s="13">
        <f t="shared" si="7"/>
        <v>0.14019756971831257</v>
      </c>
      <c r="W124" s="13">
        <f t="shared" si="8"/>
        <v>0.52853996396970626</v>
      </c>
      <c r="X124" s="13">
        <f t="shared" si="9"/>
        <v>0</v>
      </c>
      <c r="Y124" s="13">
        <f t="shared" si="10"/>
        <v>0.31001118154256385</v>
      </c>
      <c r="Z124" s="13">
        <f t="shared" si="11"/>
        <v>0</v>
      </c>
    </row>
    <row r="125" spans="1:26" x14ac:dyDescent="0.25">
      <c r="A125" s="6" t="s">
        <v>5</v>
      </c>
      <c r="B125" s="7" t="s">
        <v>300</v>
      </c>
      <c r="C125" s="7" t="s">
        <v>301</v>
      </c>
      <c r="D125" s="7" t="s">
        <v>21</v>
      </c>
      <c r="E125" s="7">
        <v>106</v>
      </c>
      <c r="F125" s="7">
        <v>1717.4373584905659</v>
      </c>
      <c r="G125" s="7">
        <v>22688.55074245283</v>
      </c>
      <c r="H125" s="7">
        <v>40207.186995283017</v>
      </c>
      <c r="I125" s="7">
        <v>8553.4470235849058</v>
      </c>
      <c r="J125" s="7">
        <v>52101.163693396222</v>
      </c>
      <c r="K125" s="7">
        <v>50.841509433962266</v>
      </c>
      <c r="L125" s="7">
        <v>125318.62732264149</v>
      </c>
      <c r="U125" s="13">
        <f t="shared" si="6"/>
        <v>1.3704565675371662E-2</v>
      </c>
      <c r="V125" s="13">
        <f t="shared" si="7"/>
        <v>0.18104691399180095</v>
      </c>
      <c r="W125" s="13">
        <f t="shared" si="8"/>
        <v>0.32083966968267874</v>
      </c>
      <c r="X125" s="13">
        <f t="shared" si="9"/>
        <v>6.8253596502964115E-2</v>
      </c>
      <c r="Y125" s="13">
        <f t="shared" si="10"/>
        <v>0.41574955620331017</v>
      </c>
      <c r="Z125" s="13">
        <f t="shared" si="11"/>
        <v>4.0569794387443516E-4</v>
      </c>
    </row>
    <row r="126" spans="1:26" x14ac:dyDescent="0.25">
      <c r="A126" t="s">
        <v>5</v>
      </c>
      <c r="B126" s="5" t="s">
        <v>302</v>
      </c>
      <c r="C126" s="5" t="s">
        <v>303</v>
      </c>
      <c r="D126" s="5" t="s">
        <v>2</v>
      </c>
      <c r="E126" s="5">
        <v>10</v>
      </c>
      <c r="F126" s="5">
        <v>3456.7179999999998</v>
      </c>
      <c r="G126" s="5">
        <v>23192.34086</v>
      </c>
      <c r="H126" s="5">
        <v>64508.956079999996</v>
      </c>
      <c r="I126" s="5">
        <v>16578.906080000001</v>
      </c>
      <c r="J126" s="5">
        <v>48974.285250000001</v>
      </c>
      <c r="K126" s="5">
        <v>0</v>
      </c>
      <c r="L126" s="5">
        <v>156711.20627</v>
      </c>
      <c r="U126" s="13">
        <f t="shared" si="6"/>
        <v>2.2057886492459069E-2</v>
      </c>
      <c r="V126" s="13">
        <f t="shared" si="7"/>
        <v>0.14799414420971008</v>
      </c>
      <c r="W126" s="13">
        <f t="shared" si="8"/>
        <v>0.41164226614947108</v>
      </c>
      <c r="X126" s="13">
        <f t="shared" si="9"/>
        <v>0.10579272838622635</v>
      </c>
      <c r="Y126" s="13">
        <f t="shared" si="10"/>
        <v>0.31251297476213347</v>
      </c>
      <c r="Z126" s="13">
        <f t="shared" si="11"/>
        <v>0</v>
      </c>
    </row>
    <row r="127" spans="1:26" x14ac:dyDescent="0.25">
      <c r="A127" s="6" t="s">
        <v>5</v>
      </c>
      <c r="B127" s="7" t="s">
        <v>302</v>
      </c>
      <c r="C127" s="7" t="s">
        <v>303</v>
      </c>
      <c r="D127" s="7" t="s">
        <v>21</v>
      </c>
      <c r="E127" s="7">
        <v>43</v>
      </c>
      <c r="F127" s="7">
        <v>3700.8753488372095</v>
      </c>
      <c r="G127" s="7">
        <v>30137.623939534882</v>
      </c>
      <c r="H127" s="7">
        <v>59032.25480232558</v>
      </c>
      <c r="I127" s="7">
        <v>32193.684632558139</v>
      </c>
      <c r="J127" s="7">
        <v>44492.266481395352</v>
      </c>
      <c r="K127" s="7">
        <v>135.15069767441858</v>
      </c>
      <c r="L127" s="7">
        <v>169691.85590232559</v>
      </c>
      <c r="U127" s="13">
        <f t="shared" si="6"/>
        <v>2.1809386957070163E-2</v>
      </c>
      <c r="V127" s="13">
        <f t="shared" si="7"/>
        <v>0.17760206451441052</v>
      </c>
      <c r="W127" s="13">
        <f t="shared" si="8"/>
        <v>0.34787912766010687</v>
      </c>
      <c r="X127" s="13">
        <f t="shared" si="9"/>
        <v>0.18971850158259088</v>
      </c>
      <c r="Y127" s="13">
        <f t="shared" si="10"/>
        <v>0.26219447153082609</v>
      </c>
      <c r="Z127" s="13">
        <f t="shared" si="11"/>
        <v>7.9644775499544977E-4</v>
      </c>
    </row>
    <row r="128" spans="1:26" x14ac:dyDescent="0.25">
      <c r="A128" t="s">
        <v>5</v>
      </c>
      <c r="B128" s="5" t="s">
        <v>304</v>
      </c>
      <c r="C128" s="5" t="s">
        <v>305</v>
      </c>
      <c r="D128" s="5" t="s">
        <v>2</v>
      </c>
      <c r="E128" s="5">
        <v>7</v>
      </c>
      <c r="F128" s="5">
        <v>729.33428571428578</v>
      </c>
      <c r="G128" s="5">
        <v>8396.1981714285703</v>
      </c>
      <c r="H128" s="5">
        <v>39053.067857142851</v>
      </c>
      <c r="I128" s="5">
        <v>0</v>
      </c>
      <c r="J128" s="5">
        <v>15371.639014285714</v>
      </c>
      <c r="K128" s="5">
        <v>0</v>
      </c>
      <c r="L128" s="5">
        <v>63550.239328571421</v>
      </c>
      <c r="U128" s="13">
        <f t="shared" si="6"/>
        <v>1.1476499434462176E-2</v>
      </c>
      <c r="V128" s="13">
        <f t="shared" si="7"/>
        <v>0.13211906454070174</v>
      </c>
      <c r="W128" s="13">
        <f t="shared" si="8"/>
        <v>0.61452275034289383</v>
      </c>
      <c r="X128" s="13">
        <f t="shared" si="9"/>
        <v>0</v>
      </c>
      <c r="Y128" s="13">
        <f t="shared" si="10"/>
        <v>0.24188168568194221</v>
      </c>
      <c r="Z128" s="13">
        <f t="shared" si="11"/>
        <v>0</v>
      </c>
    </row>
    <row r="129" spans="1:26" x14ac:dyDescent="0.25">
      <c r="A129" s="6" t="s">
        <v>5</v>
      </c>
      <c r="B129" s="7" t="s">
        <v>304</v>
      </c>
      <c r="C129" s="7" t="s">
        <v>305</v>
      </c>
      <c r="D129" s="7" t="s">
        <v>21</v>
      </c>
      <c r="E129" s="7">
        <v>62</v>
      </c>
      <c r="F129" s="7">
        <v>1241.7845161290322</v>
      </c>
      <c r="G129" s="7">
        <v>12353.556793548387</v>
      </c>
      <c r="H129" s="7">
        <v>28435.433846774191</v>
      </c>
      <c r="I129" s="7">
        <v>6716.7659370967749</v>
      </c>
      <c r="J129" s="7">
        <v>17297.33557903226</v>
      </c>
      <c r="K129" s="7">
        <v>0</v>
      </c>
      <c r="L129" s="7">
        <v>66044.876672580634</v>
      </c>
      <c r="U129" s="13">
        <f t="shared" si="6"/>
        <v>1.8802132408925743E-2</v>
      </c>
      <c r="V129" s="13">
        <f t="shared" si="7"/>
        <v>0.18704791977720692</v>
      </c>
      <c r="W129" s="13">
        <f t="shared" si="8"/>
        <v>0.43054715640917413</v>
      </c>
      <c r="X129" s="13">
        <f t="shared" si="9"/>
        <v>0.10170002997197397</v>
      </c>
      <c r="Y129" s="13">
        <f t="shared" si="10"/>
        <v>0.2619027614327194</v>
      </c>
      <c r="Z129" s="13">
        <f t="shared" si="11"/>
        <v>0</v>
      </c>
    </row>
    <row r="130" spans="1:26" x14ac:dyDescent="0.25">
      <c r="A130" t="s">
        <v>5</v>
      </c>
      <c r="B130" s="5" t="s">
        <v>306</v>
      </c>
      <c r="C130" s="5" t="s">
        <v>307</v>
      </c>
      <c r="D130" s="5" t="s">
        <v>2</v>
      </c>
      <c r="E130" s="5">
        <v>10</v>
      </c>
      <c r="F130" s="5">
        <v>27357.966999999997</v>
      </c>
      <c r="G130" s="5">
        <v>21525.08452</v>
      </c>
      <c r="H130" s="5">
        <v>73007.08395</v>
      </c>
      <c r="I130" s="5">
        <v>49533.385200000004</v>
      </c>
      <c r="J130" s="5">
        <v>68829.807720000012</v>
      </c>
      <c r="K130" s="5">
        <v>128.196</v>
      </c>
      <c r="L130" s="5">
        <v>240381.52439000001</v>
      </c>
      <c r="U130" s="13">
        <f t="shared" si="6"/>
        <v>0.11381060615795854</v>
      </c>
      <c r="V130" s="13">
        <f t="shared" si="7"/>
        <v>8.9545503027417594E-2</v>
      </c>
      <c r="W130" s="13">
        <f t="shared" si="8"/>
        <v>0.30371337454184616</v>
      </c>
      <c r="X130" s="13">
        <f t="shared" si="9"/>
        <v>0.20606153208195821</v>
      </c>
      <c r="Y130" s="13">
        <f t="shared" si="10"/>
        <v>0.28633568197333292</v>
      </c>
      <c r="Z130" s="13">
        <f t="shared" si="11"/>
        <v>5.3330221748661567E-4</v>
      </c>
    </row>
    <row r="131" spans="1:26" x14ac:dyDescent="0.25">
      <c r="A131" s="6" t="s">
        <v>5</v>
      </c>
      <c r="B131" s="7" t="s">
        <v>306</v>
      </c>
      <c r="C131" s="7" t="s">
        <v>307</v>
      </c>
      <c r="D131" s="7" t="s">
        <v>21</v>
      </c>
      <c r="E131" s="7">
        <v>87</v>
      </c>
      <c r="F131" s="7">
        <v>10333.93</v>
      </c>
      <c r="G131" s="7">
        <v>18728.657433333334</v>
      </c>
      <c r="H131" s="7">
        <v>40131.362509195402</v>
      </c>
      <c r="I131" s="7">
        <v>32032.303637931032</v>
      </c>
      <c r="J131" s="7">
        <v>27815.14084597701</v>
      </c>
      <c r="K131" s="7">
        <v>31.084137931034483</v>
      </c>
      <c r="L131" s="7">
        <v>129072.4785643678</v>
      </c>
      <c r="U131" s="13">
        <f t="shared" ref="U131:U194" si="12">+F131/L131</f>
        <v>8.0063001152073793E-2</v>
      </c>
      <c r="V131" s="13">
        <f t="shared" ref="V131:V194" si="13">+G131/L131</f>
        <v>0.14510186556922314</v>
      </c>
      <c r="W131" s="13">
        <f t="shared" ref="W131:W194" si="14">+H131/L131</f>
        <v>0.31092114256705849</v>
      </c>
      <c r="X131" s="13">
        <f t="shared" ref="X131:X194" si="15">+I131/L131</f>
        <v>0.24817299546902774</v>
      </c>
      <c r="Y131" s="13">
        <f t="shared" ref="Y131:Y194" si="16">+J131/L131</f>
        <v>0.21550016824156465</v>
      </c>
      <c r="Z131" s="13">
        <f t="shared" ref="Z131:Z194" si="17">+K131/L131</f>
        <v>2.4082700105222647E-4</v>
      </c>
    </row>
    <row r="132" spans="1:26" x14ac:dyDescent="0.25">
      <c r="A132" t="s">
        <v>5</v>
      </c>
      <c r="B132" s="5" t="s">
        <v>308</v>
      </c>
      <c r="C132" s="5" t="s">
        <v>309</v>
      </c>
      <c r="D132" s="5" t="s">
        <v>2</v>
      </c>
      <c r="E132" s="5">
        <v>3</v>
      </c>
      <c r="F132" s="5">
        <v>69812.363333333327</v>
      </c>
      <c r="G132" s="5">
        <v>37036.534766666671</v>
      </c>
      <c r="H132" s="5">
        <v>100205.8015</v>
      </c>
      <c r="I132" s="5">
        <v>178508.73910000001</v>
      </c>
      <c r="J132" s="5">
        <v>279132.68979999999</v>
      </c>
      <c r="K132" s="5">
        <v>0</v>
      </c>
      <c r="L132" s="5">
        <v>664696.12849999999</v>
      </c>
      <c r="U132" s="13">
        <f t="shared" si="12"/>
        <v>0.10502899045143653</v>
      </c>
      <c r="V132" s="13">
        <f t="shared" si="13"/>
        <v>5.5719498246884512E-2</v>
      </c>
      <c r="W132" s="13">
        <f t="shared" si="14"/>
        <v>0.15075430291151456</v>
      </c>
      <c r="X132" s="13">
        <f t="shared" si="15"/>
        <v>0.26855691111491109</v>
      </c>
      <c r="Y132" s="13">
        <f t="shared" si="16"/>
        <v>0.41994029727525334</v>
      </c>
      <c r="Z132" s="13">
        <f t="shared" si="17"/>
        <v>0</v>
      </c>
    </row>
    <row r="133" spans="1:26" x14ac:dyDescent="0.25">
      <c r="A133" s="6" t="s">
        <v>5</v>
      </c>
      <c r="B133" s="7" t="s">
        <v>308</v>
      </c>
      <c r="C133" s="7" t="s">
        <v>309</v>
      </c>
      <c r="D133" s="7" t="s">
        <v>21</v>
      </c>
      <c r="E133" s="7">
        <v>30</v>
      </c>
      <c r="F133" s="7">
        <v>1593.8343333333332</v>
      </c>
      <c r="G133" s="7">
        <v>11346.144609999999</v>
      </c>
      <c r="H133" s="7">
        <v>31889.2222</v>
      </c>
      <c r="I133" s="7">
        <v>15348.685016666666</v>
      </c>
      <c r="J133" s="7">
        <v>30541.238783333334</v>
      </c>
      <c r="K133" s="7">
        <v>135.50399999999999</v>
      </c>
      <c r="L133" s="7">
        <v>90854.62894333333</v>
      </c>
      <c r="U133" s="13">
        <f t="shared" si="12"/>
        <v>1.7542687168173005E-2</v>
      </c>
      <c r="V133" s="13">
        <f t="shared" si="13"/>
        <v>0.12488240546419126</v>
      </c>
      <c r="W133" s="13">
        <f t="shared" si="14"/>
        <v>0.35099171688752956</v>
      </c>
      <c r="X133" s="13">
        <f t="shared" si="15"/>
        <v>0.16893674208101989</v>
      </c>
      <c r="Y133" s="13">
        <f t="shared" si="16"/>
        <v>0.33615501090629207</v>
      </c>
      <c r="Z133" s="13">
        <f t="shared" si="17"/>
        <v>1.4914374927942834E-3</v>
      </c>
    </row>
    <row r="134" spans="1:26" x14ac:dyDescent="0.25">
      <c r="A134" t="s">
        <v>5</v>
      </c>
      <c r="B134" s="5" t="s">
        <v>310</v>
      </c>
      <c r="C134" s="5" t="s">
        <v>311</v>
      </c>
      <c r="D134" s="5" t="s">
        <v>2</v>
      </c>
      <c r="E134" s="5">
        <v>21</v>
      </c>
      <c r="F134" s="5">
        <v>32747.50333333333</v>
      </c>
      <c r="G134" s="5">
        <v>18740.185557142857</v>
      </c>
      <c r="H134" s="5">
        <v>31531.065828571427</v>
      </c>
      <c r="I134" s="5">
        <v>29550.586666666662</v>
      </c>
      <c r="J134" s="5">
        <v>89777.039328571438</v>
      </c>
      <c r="K134" s="5">
        <v>0</v>
      </c>
      <c r="L134" s="5">
        <v>202346.38071428571</v>
      </c>
      <c r="U134" s="13">
        <f t="shared" si="12"/>
        <v>0.16183883901325125</v>
      </c>
      <c r="V134" s="13">
        <f t="shared" si="13"/>
        <v>9.2614384754447915E-2</v>
      </c>
      <c r="W134" s="13">
        <f t="shared" si="14"/>
        <v>0.15582717969684606</v>
      </c>
      <c r="X134" s="13">
        <f t="shared" si="15"/>
        <v>0.14603961070295726</v>
      </c>
      <c r="Y134" s="13">
        <f t="shared" si="16"/>
        <v>0.44367998583249751</v>
      </c>
      <c r="Z134" s="13">
        <f t="shared" si="17"/>
        <v>0</v>
      </c>
    </row>
    <row r="135" spans="1:26" x14ac:dyDescent="0.25">
      <c r="A135" s="6" t="s">
        <v>5</v>
      </c>
      <c r="B135" s="7" t="s">
        <v>310</v>
      </c>
      <c r="C135" s="7" t="s">
        <v>311</v>
      </c>
      <c r="D135" s="7" t="s">
        <v>21</v>
      </c>
      <c r="E135" s="7">
        <v>193</v>
      </c>
      <c r="F135" s="7">
        <v>39530.521243523312</v>
      </c>
      <c r="G135" s="7">
        <v>20471.709960621763</v>
      </c>
      <c r="H135" s="7">
        <v>20245.667521761658</v>
      </c>
      <c r="I135" s="7">
        <v>14514.299449222797</v>
      </c>
      <c r="J135" s="7">
        <v>97454.880611917091</v>
      </c>
      <c r="K135" s="7">
        <v>0</v>
      </c>
      <c r="L135" s="7">
        <v>192217.07878704663</v>
      </c>
      <c r="U135" s="13">
        <f t="shared" si="12"/>
        <v>0.20565561339800803</v>
      </c>
      <c r="V135" s="13">
        <f t="shared" si="13"/>
        <v>0.10650307501188254</v>
      </c>
      <c r="W135" s="13">
        <f t="shared" si="14"/>
        <v>0.10532710022188725</v>
      </c>
      <c r="X135" s="13">
        <f t="shared" si="15"/>
        <v>7.5509936686234277E-2</v>
      </c>
      <c r="Y135" s="13">
        <f t="shared" si="16"/>
        <v>0.50700427468198783</v>
      </c>
      <c r="Z135" s="13">
        <f t="shared" si="17"/>
        <v>0</v>
      </c>
    </row>
    <row r="136" spans="1:26" x14ac:dyDescent="0.25">
      <c r="A136" t="s">
        <v>5</v>
      </c>
      <c r="B136" s="5" t="s">
        <v>312</v>
      </c>
      <c r="C136" s="5" t="s">
        <v>313</v>
      </c>
      <c r="D136" s="5" t="s">
        <v>2</v>
      </c>
      <c r="E136" s="5">
        <v>25</v>
      </c>
      <c r="F136" s="5">
        <v>12708.1556</v>
      </c>
      <c r="G136" s="5">
        <v>12210.5646</v>
      </c>
      <c r="H136" s="5">
        <v>29889.959075999999</v>
      </c>
      <c r="I136" s="5">
        <v>3259.1090319999998</v>
      </c>
      <c r="J136" s="5">
        <v>47636.978640000001</v>
      </c>
      <c r="K136" s="5">
        <v>0</v>
      </c>
      <c r="L136" s="5">
        <v>105704.766948</v>
      </c>
      <c r="U136" s="13">
        <f t="shared" si="12"/>
        <v>0.12022310787792193</v>
      </c>
      <c r="V136" s="13">
        <f t="shared" si="13"/>
        <v>0.11551574212359617</v>
      </c>
      <c r="W136" s="13">
        <f t="shared" si="14"/>
        <v>0.28276831725766871</v>
      </c>
      <c r="X136" s="13">
        <f t="shared" si="15"/>
        <v>3.0832185965683774E-2</v>
      </c>
      <c r="Y136" s="13">
        <f t="shared" si="16"/>
        <v>0.4506606467751294</v>
      </c>
      <c r="Z136" s="13">
        <f t="shared" si="17"/>
        <v>0</v>
      </c>
    </row>
    <row r="137" spans="1:26" x14ac:dyDescent="0.25">
      <c r="A137" s="6" t="s">
        <v>5</v>
      </c>
      <c r="B137" s="7" t="s">
        <v>312</v>
      </c>
      <c r="C137" s="7" t="s">
        <v>313</v>
      </c>
      <c r="D137" s="7" t="s">
        <v>21</v>
      </c>
      <c r="E137" s="7">
        <v>224</v>
      </c>
      <c r="F137" s="7">
        <v>19229.605401785717</v>
      </c>
      <c r="G137" s="7">
        <v>13587.865982142857</v>
      </c>
      <c r="H137" s="7">
        <v>23892.579378571427</v>
      </c>
      <c r="I137" s="7">
        <v>7765.6171290178563</v>
      </c>
      <c r="J137" s="7">
        <v>41453.070495089283</v>
      </c>
      <c r="K137" s="7">
        <v>0</v>
      </c>
      <c r="L137" s="7">
        <v>105928.73838660715</v>
      </c>
      <c r="U137" s="13">
        <f t="shared" si="12"/>
        <v>0.18153341288370303</v>
      </c>
      <c r="V137" s="13">
        <f t="shared" si="13"/>
        <v>0.12827365065513521</v>
      </c>
      <c r="W137" s="13">
        <f t="shared" si="14"/>
        <v>0.22555332709968562</v>
      </c>
      <c r="X137" s="13">
        <f t="shared" si="15"/>
        <v>7.3309823635166457E-2</v>
      </c>
      <c r="Y137" s="13">
        <f t="shared" si="16"/>
        <v>0.39132978572630961</v>
      </c>
      <c r="Z137" s="13">
        <f t="shared" si="17"/>
        <v>0</v>
      </c>
    </row>
    <row r="138" spans="1:26" x14ac:dyDescent="0.25">
      <c r="A138" t="s">
        <v>5</v>
      </c>
      <c r="B138" s="5" t="s">
        <v>314</v>
      </c>
      <c r="C138" s="5" t="s">
        <v>315</v>
      </c>
      <c r="D138" s="5" t="s">
        <v>2</v>
      </c>
      <c r="E138" s="5">
        <v>53</v>
      </c>
      <c r="F138" s="5">
        <v>5747.8054716981133</v>
      </c>
      <c r="G138" s="5">
        <v>9216.3295528301878</v>
      </c>
      <c r="H138" s="5">
        <v>29416.00885471698</v>
      </c>
      <c r="I138" s="5">
        <v>7190.5211075471698</v>
      </c>
      <c r="J138" s="5">
        <v>35318.054050943399</v>
      </c>
      <c r="K138" s="5">
        <v>0</v>
      </c>
      <c r="L138" s="5">
        <v>86888.719037735849</v>
      </c>
      <c r="U138" s="13">
        <f t="shared" si="12"/>
        <v>6.6151343181867328E-2</v>
      </c>
      <c r="V138" s="13">
        <f t="shared" si="13"/>
        <v>0.1060704963187169</v>
      </c>
      <c r="W138" s="13">
        <f t="shared" si="14"/>
        <v>0.33854807828323008</v>
      </c>
      <c r="X138" s="13">
        <f t="shared" si="15"/>
        <v>8.2755519786456053E-2</v>
      </c>
      <c r="Y138" s="13">
        <f t="shared" si="16"/>
        <v>0.40647456242972962</v>
      </c>
      <c r="Z138" s="13">
        <f t="shared" si="17"/>
        <v>0</v>
      </c>
    </row>
    <row r="139" spans="1:26" x14ac:dyDescent="0.25">
      <c r="A139" s="6" t="s">
        <v>5</v>
      </c>
      <c r="B139" s="7" t="s">
        <v>314</v>
      </c>
      <c r="C139" s="7" t="s">
        <v>315</v>
      </c>
      <c r="D139" s="7" t="s">
        <v>21</v>
      </c>
      <c r="E139" s="7">
        <v>566</v>
      </c>
      <c r="F139" s="7">
        <v>10296.979876325089</v>
      </c>
      <c r="G139" s="7">
        <v>12666.583609893994</v>
      </c>
      <c r="H139" s="7">
        <v>24125.102694876325</v>
      </c>
      <c r="I139" s="7">
        <v>7990.3315842756183</v>
      </c>
      <c r="J139" s="7">
        <v>20363.761325441697</v>
      </c>
      <c r="K139" s="7">
        <v>26.482897526501766</v>
      </c>
      <c r="L139" s="7">
        <v>75469.241988339229</v>
      </c>
      <c r="U139" s="13">
        <f t="shared" si="12"/>
        <v>0.13643942359876993</v>
      </c>
      <c r="V139" s="13">
        <f t="shared" si="13"/>
        <v>0.16783769488305064</v>
      </c>
      <c r="W139" s="13">
        <f t="shared" si="14"/>
        <v>0.31966801387251115</v>
      </c>
      <c r="X139" s="13">
        <f t="shared" si="15"/>
        <v>0.105875339062107</v>
      </c>
      <c r="Y139" s="13">
        <f t="shared" si="16"/>
        <v>0.26982861877144743</v>
      </c>
      <c r="Z139" s="13">
        <f t="shared" si="17"/>
        <v>3.509098121138363E-4</v>
      </c>
    </row>
    <row r="140" spans="1:26" x14ac:dyDescent="0.25">
      <c r="A140" t="s">
        <v>5</v>
      </c>
      <c r="B140" s="5" t="s">
        <v>316</v>
      </c>
      <c r="C140" s="5" t="s">
        <v>317</v>
      </c>
      <c r="D140" s="5" t="s">
        <v>2</v>
      </c>
      <c r="E140" s="5">
        <v>2</v>
      </c>
      <c r="F140" s="5">
        <v>4253.5</v>
      </c>
      <c r="G140" s="5">
        <v>12750.10015</v>
      </c>
      <c r="H140" s="5">
        <v>54674.294999999998</v>
      </c>
      <c r="I140" s="5">
        <v>0</v>
      </c>
      <c r="J140" s="5">
        <v>36056.4303</v>
      </c>
      <c r="K140" s="5">
        <v>0</v>
      </c>
      <c r="L140" s="5">
        <v>107734.32545</v>
      </c>
      <c r="U140" s="13">
        <f t="shared" si="12"/>
        <v>3.9481381465316448E-2</v>
      </c>
      <c r="V140" s="13">
        <f t="shared" si="13"/>
        <v>0.11834761202377769</v>
      </c>
      <c r="W140" s="13">
        <f t="shared" si="14"/>
        <v>0.50749187662918616</v>
      </c>
      <c r="X140" s="13">
        <f t="shared" si="15"/>
        <v>0</v>
      </c>
      <c r="Y140" s="13">
        <f t="shared" si="16"/>
        <v>0.33467912988171961</v>
      </c>
      <c r="Z140" s="13">
        <f t="shared" si="17"/>
        <v>0</v>
      </c>
    </row>
    <row r="141" spans="1:26" x14ac:dyDescent="0.25">
      <c r="A141" s="6" t="s">
        <v>5</v>
      </c>
      <c r="B141" s="7" t="s">
        <v>316</v>
      </c>
      <c r="C141" s="7" t="s">
        <v>317</v>
      </c>
      <c r="D141" s="7" t="s">
        <v>21</v>
      </c>
      <c r="E141" s="7">
        <v>77</v>
      </c>
      <c r="F141" s="7">
        <v>2056.1836363636367</v>
      </c>
      <c r="G141" s="7">
        <v>17293.31748311688</v>
      </c>
      <c r="H141" s="7">
        <v>37657.454541558443</v>
      </c>
      <c r="I141" s="7">
        <v>7222.2466961038963</v>
      </c>
      <c r="J141" s="7">
        <v>39865.13783766234</v>
      </c>
      <c r="K141" s="7">
        <v>35.387532467532466</v>
      </c>
      <c r="L141" s="7">
        <v>104129.72772727272</v>
      </c>
      <c r="U141" s="13">
        <f t="shared" si="12"/>
        <v>1.9746365243064969E-2</v>
      </c>
      <c r="V141" s="13">
        <f t="shared" si="13"/>
        <v>0.16607474023566057</v>
      </c>
      <c r="W141" s="13">
        <f t="shared" si="14"/>
        <v>0.36163980607139856</v>
      </c>
      <c r="X141" s="13">
        <f t="shared" si="15"/>
        <v>6.9358163645829932E-2</v>
      </c>
      <c r="Y141" s="13">
        <f t="shared" si="16"/>
        <v>0.38284108398010552</v>
      </c>
      <c r="Z141" s="13">
        <f t="shared" si="17"/>
        <v>3.3984082394046327E-4</v>
      </c>
    </row>
    <row r="142" spans="1:26" x14ac:dyDescent="0.25">
      <c r="A142" t="s">
        <v>5</v>
      </c>
      <c r="B142" s="5" t="s">
        <v>318</v>
      </c>
      <c r="C142" s="5" t="s">
        <v>319</v>
      </c>
      <c r="D142" s="5" t="s">
        <v>2</v>
      </c>
      <c r="E142" s="5">
        <v>34</v>
      </c>
      <c r="F142" s="5">
        <v>1358.6579411764706</v>
      </c>
      <c r="G142" s="5">
        <v>9701.6330794117657</v>
      </c>
      <c r="H142" s="5">
        <v>45140.522002941172</v>
      </c>
      <c r="I142" s="5">
        <v>471.2451323529412</v>
      </c>
      <c r="J142" s="5">
        <v>25366.303588235296</v>
      </c>
      <c r="K142" s="5">
        <v>0</v>
      </c>
      <c r="L142" s="5">
        <v>82038.361744117647</v>
      </c>
      <c r="U142" s="13">
        <f t="shared" si="12"/>
        <v>1.6561251496150089E-2</v>
      </c>
      <c r="V142" s="13">
        <f t="shared" si="13"/>
        <v>0.11825727468414979</v>
      </c>
      <c r="W142" s="13">
        <f t="shared" si="14"/>
        <v>0.55023675562582597</v>
      </c>
      <c r="X142" s="13">
        <f t="shared" si="15"/>
        <v>5.7442045688672061E-3</v>
      </c>
      <c r="Y142" s="13">
        <f t="shared" si="16"/>
        <v>0.30920051362500695</v>
      </c>
      <c r="Z142" s="13">
        <f t="shared" si="17"/>
        <v>0</v>
      </c>
    </row>
    <row r="143" spans="1:26" x14ac:dyDescent="0.25">
      <c r="A143" s="6" t="s">
        <v>5</v>
      </c>
      <c r="B143" s="7" t="s">
        <v>318</v>
      </c>
      <c r="C143" s="7" t="s">
        <v>319</v>
      </c>
      <c r="D143" s="7" t="s">
        <v>21</v>
      </c>
      <c r="E143" s="7">
        <v>273</v>
      </c>
      <c r="F143" s="7">
        <v>1333.0132234432233</v>
      </c>
      <c r="G143" s="7">
        <v>13692.41808095238</v>
      </c>
      <c r="H143" s="7">
        <v>35322.308798168495</v>
      </c>
      <c r="I143" s="7">
        <v>5358.1956065934064</v>
      </c>
      <c r="J143" s="7">
        <v>30706.617846520148</v>
      </c>
      <c r="K143" s="7">
        <v>176.75208791208792</v>
      </c>
      <c r="L143" s="7">
        <v>86589.305643589745</v>
      </c>
      <c r="U143" s="13">
        <f t="shared" si="12"/>
        <v>1.5394663504174975E-2</v>
      </c>
      <c r="V143" s="13">
        <f t="shared" si="13"/>
        <v>0.15813059106065297</v>
      </c>
      <c r="W143" s="13">
        <f t="shared" si="14"/>
        <v>0.40792923023957089</v>
      </c>
      <c r="X143" s="13">
        <f t="shared" si="15"/>
        <v>6.188057020168606E-2</v>
      </c>
      <c r="Y143" s="13">
        <f t="shared" si="16"/>
        <v>0.35462367573325582</v>
      </c>
      <c r="Z143" s="13">
        <f t="shared" si="17"/>
        <v>2.041269260659246E-3</v>
      </c>
    </row>
    <row r="144" spans="1:26" x14ac:dyDescent="0.25">
      <c r="A144" t="s">
        <v>5</v>
      </c>
      <c r="B144" s="5" t="s">
        <v>320</v>
      </c>
      <c r="C144" s="5" t="s">
        <v>321</v>
      </c>
      <c r="D144" s="5" t="s">
        <v>2</v>
      </c>
      <c r="E144" s="5">
        <v>11</v>
      </c>
      <c r="F144" s="5">
        <v>2263.5763636363636</v>
      </c>
      <c r="G144" s="5">
        <v>8603.9805636363635</v>
      </c>
      <c r="H144" s="5">
        <v>32148.707890909092</v>
      </c>
      <c r="I144" s="5">
        <v>9074.4180363636369</v>
      </c>
      <c r="J144" s="5">
        <v>25102.086272727276</v>
      </c>
      <c r="K144" s="5">
        <v>0</v>
      </c>
      <c r="L144" s="5">
        <v>77192.769127272739</v>
      </c>
      <c r="U144" s="13">
        <f t="shared" si="12"/>
        <v>2.9323683930864795E-2</v>
      </c>
      <c r="V144" s="13">
        <f t="shared" si="13"/>
        <v>0.11146096533278164</v>
      </c>
      <c r="W144" s="13">
        <f t="shared" si="14"/>
        <v>0.41647304863365409</v>
      </c>
      <c r="X144" s="13">
        <f t="shared" si="15"/>
        <v>0.11755528579888168</v>
      </c>
      <c r="Y144" s="13">
        <f t="shared" si="16"/>
        <v>0.32518701630381769</v>
      </c>
      <c r="Z144" s="13">
        <f t="shared" si="17"/>
        <v>0</v>
      </c>
    </row>
    <row r="145" spans="1:26" x14ac:dyDescent="0.25">
      <c r="A145" s="6" t="s">
        <v>5</v>
      </c>
      <c r="B145" s="7" t="s">
        <v>320</v>
      </c>
      <c r="C145" s="7" t="s">
        <v>321</v>
      </c>
      <c r="D145" s="7" t="s">
        <v>21</v>
      </c>
      <c r="E145" s="7">
        <v>137</v>
      </c>
      <c r="F145" s="7">
        <v>786.28102189781021</v>
      </c>
      <c r="G145" s="7">
        <v>10645.782175182481</v>
      </c>
      <c r="H145" s="7">
        <v>34057.564501459856</v>
      </c>
      <c r="I145" s="7">
        <v>3908.6894131386866</v>
      </c>
      <c r="J145" s="7">
        <v>23729.787737226277</v>
      </c>
      <c r="K145" s="7">
        <v>42.451094890510952</v>
      </c>
      <c r="L145" s="7">
        <v>73170.555943795625</v>
      </c>
      <c r="U145" s="13">
        <f t="shared" si="12"/>
        <v>1.074586644526488E-2</v>
      </c>
      <c r="V145" s="13">
        <f t="shared" si="13"/>
        <v>0.14549270588240176</v>
      </c>
      <c r="W145" s="13">
        <f t="shared" si="14"/>
        <v>0.4654544995888843</v>
      </c>
      <c r="X145" s="13">
        <f t="shared" si="15"/>
        <v>5.3418883630473736E-2</v>
      </c>
      <c r="Y145" s="13">
        <f t="shared" si="16"/>
        <v>0.32430787809585321</v>
      </c>
      <c r="Z145" s="13">
        <f t="shared" si="17"/>
        <v>5.8016635712210306E-4</v>
      </c>
    </row>
    <row r="146" spans="1:26" x14ac:dyDescent="0.25">
      <c r="A146" t="s">
        <v>5</v>
      </c>
      <c r="B146" s="5" t="s">
        <v>322</v>
      </c>
      <c r="C146" s="5" t="s">
        <v>323</v>
      </c>
      <c r="D146" s="5" t="s">
        <v>2</v>
      </c>
      <c r="E146" s="5">
        <v>8</v>
      </c>
      <c r="F146" s="5">
        <v>1059.2212500000001</v>
      </c>
      <c r="G146" s="5">
        <v>6350.0439624999999</v>
      </c>
      <c r="H146" s="5">
        <v>32412.091649999998</v>
      </c>
      <c r="I146" s="5">
        <v>0</v>
      </c>
      <c r="J146" s="5">
        <v>17658.57345</v>
      </c>
      <c r="K146" s="5">
        <v>0</v>
      </c>
      <c r="L146" s="5">
        <v>57479.930312500001</v>
      </c>
      <c r="U146" s="13">
        <f t="shared" si="12"/>
        <v>1.8427671088697445E-2</v>
      </c>
      <c r="V146" s="13">
        <f t="shared" si="13"/>
        <v>0.11047410684001949</v>
      </c>
      <c r="W146" s="13">
        <f t="shared" si="14"/>
        <v>0.5638853678803335</v>
      </c>
      <c r="X146" s="13">
        <f t="shared" si="15"/>
        <v>0</v>
      </c>
      <c r="Y146" s="13">
        <f t="shared" si="16"/>
        <v>0.30721285419094946</v>
      </c>
      <c r="Z146" s="13">
        <f t="shared" si="17"/>
        <v>0</v>
      </c>
    </row>
    <row r="147" spans="1:26" x14ac:dyDescent="0.25">
      <c r="A147" s="6" t="s">
        <v>5</v>
      </c>
      <c r="B147" s="7" t="s">
        <v>322</v>
      </c>
      <c r="C147" s="7" t="s">
        <v>323</v>
      </c>
      <c r="D147" s="7" t="s">
        <v>21</v>
      </c>
      <c r="E147" s="7">
        <v>163</v>
      </c>
      <c r="F147" s="7">
        <v>858.70871165644166</v>
      </c>
      <c r="G147" s="7">
        <v>10307.058455828221</v>
      </c>
      <c r="H147" s="7">
        <v>32802.973582208593</v>
      </c>
      <c r="I147" s="7">
        <v>3320.6292392638038</v>
      </c>
      <c r="J147" s="7">
        <v>17933.150792024542</v>
      </c>
      <c r="K147" s="7">
        <v>34.646134969325153</v>
      </c>
      <c r="L147" s="7">
        <v>65257.166915950933</v>
      </c>
      <c r="U147" s="13">
        <f t="shared" si="12"/>
        <v>1.315884143058846E-2</v>
      </c>
      <c r="V147" s="13">
        <f t="shared" si="13"/>
        <v>0.15794523334277399</v>
      </c>
      <c r="W147" s="13">
        <f t="shared" si="14"/>
        <v>0.50267235205686656</v>
      </c>
      <c r="X147" s="13">
        <f t="shared" si="15"/>
        <v>5.0885280440394601E-2</v>
      </c>
      <c r="Y147" s="13">
        <f t="shared" si="16"/>
        <v>0.2748073757955482</v>
      </c>
      <c r="Z147" s="13">
        <f t="shared" si="17"/>
        <v>5.3091693382809936E-4</v>
      </c>
    </row>
    <row r="148" spans="1:26" x14ac:dyDescent="0.25">
      <c r="A148" t="s">
        <v>5</v>
      </c>
      <c r="B148" s="5" t="s">
        <v>324</v>
      </c>
      <c r="C148" s="5" t="s">
        <v>325</v>
      </c>
      <c r="D148" s="5" t="s">
        <v>2</v>
      </c>
      <c r="E148" s="5">
        <v>5</v>
      </c>
      <c r="F148" s="5">
        <v>4543.9639999999999</v>
      </c>
      <c r="G148" s="5">
        <v>7719.9350399999994</v>
      </c>
      <c r="H148" s="5">
        <v>30617.605200000002</v>
      </c>
      <c r="I148" s="5">
        <v>0</v>
      </c>
      <c r="J148" s="5">
        <v>20555.004359999999</v>
      </c>
      <c r="K148" s="5">
        <v>0</v>
      </c>
      <c r="L148" s="5">
        <v>63436.508600000001</v>
      </c>
      <c r="U148" s="13">
        <f t="shared" si="12"/>
        <v>7.1630108596487288E-2</v>
      </c>
      <c r="V148" s="13">
        <f t="shared" si="13"/>
        <v>0.12169545913502559</v>
      </c>
      <c r="W148" s="13">
        <f t="shared" si="14"/>
        <v>0.48264959525215739</v>
      </c>
      <c r="X148" s="13">
        <f t="shared" si="15"/>
        <v>0</v>
      </c>
      <c r="Y148" s="13">
        <f t="shared" si="16"/>
        <v>0.32402483701632973</v>
      </c>
      <c r="Z148" s="13">
        <f t="shared" si="17"/>
        <v>0</v>
      </c>
    </row>
    <row r="149" spans="1:26" x14ac:dyDescent="0.25">
      <c r="A149" s="6" t="s">
        <v>5</v>
      </c>
      <c r="B149" s="7" t="s">
        <v>324</v>
      </c>
      <c r="C149" s="7" t="s">
        <v>325</v>
      </c>
      <c r="D149" s="7" t="s">
        <v>21</v>
      </c>
      <c r="E149" s="7">
        <v>108</v>
      </c>
      <c r="F149" s="7">
        <v>2238.2939814814813</v>
      </c>
      <c r="G149" s="7">
        <v>11299.681214814815</v>
      </c>
      <c r="H149" s="7">
        <v>30247.739492592591</v>
      </c>
      <c r="I149" s="7">
        <v>15671.375876851853</v>
      </c>
      <c r="J149" s="7">
        <v>22390.557636111113</v>
      </c>
      <c r="K149" s="7">
        <v>0</v>
      </c>
      <c r="L149" s="7">
        <v>81847.648201851858</v>
      </c>
      <c r="U149" s="13">
        <f t="shared" si="12"/>
        <v>2.7347077535586885E-2</v>
      </c>
      <c r="V149" s="13">
        <f t="shared" si="13"/>
        <v>0.13805749417439159</v>
      </c>
      <c r="W149" s="13">
        <f t="shared" si="14"/>
        <v>0.36956149818741174</v>
      </c>
      <c r="X149" s="13">
        <f t="shared" si="15"/>
        <v>0.19147008156182155</v>
      </c>
      <c r="Y149" s="13">
        <f t="shared" si="16"/>
        <v>0.27356384854078813</v>
      </c>
      <c r="Z149" s="13">
        <f t="shared" si="17"/>
        <v>0</v>
      </c>
    </row>
    <row r="150" spans="1:26" x14ac:dyDescent="0.25">
      <c r="A150" t="s">
        <v>5</v>
      </c>
      <c r="B150" s="5" t="s">
        <v>326</v>
      </c>
      <c r="C150" s="5" t="s">
        <v>327</v>
      </c>
      <c r="D150" s="5" t="s">
        <v>2</v>
      </c>
      <c r="E150" s="5">
        <v>5</v>
      </c>
      <c r="F150" s="5">
        <v>12220.157999999999</v>
      </c>
      <c r="G150" s="5">
        <v>24711.663639999999</v>
      </c>
      <c r="H150" s="5">
        <v>123211.76514</v>
      </c>
      <c r="I150" s="5">
        <v>10267.916160000001</v>
      </c>
      <c r="J150" s="5">
        <v>37703.101920000001</v>
      </c>
      <c r="K150" s="5">
        <v>0</v>
      </c>
      <c r="L150" s="5">
        <v>208114.60486000002</v>
      </c>
      <c r="U150" s="13">
        <f t="shared" si="12"/>
        <v>5.8718406659737189E-2</v>
      </c>
      <c r="V150" s="13">
        <f t="shared" si="13"/>
        <v>0.11874065088619651</v>
      </c>
      <c r="W150" s="13">
        <f t="shared" si="14"/>
        <v>0.59203805145191668</v>
      </c>
      <c r="X150" s="13">
        <f t="shared" si="15"/>
        <v>4.9337797157038982E-2</v>
      </c>
      <c r="Y150" s="13">
        <f t="shared" si="16"/>
        <v>0.18116509384511054</v>
      </c>
      <c r="Z150" s="13">
        <f t="shared" si="17"/>
        <v>0</v>
      </c>
    </row>
    <row r="151" spans="1:26" x14ac:dyDescent="0.25">
      <c r="A151" s="6" t="s">
        <v>5</v>
      </c>
      <c r="B151" s="7" t="s">
        <v>326</v>
      </c>
      <c r="C151" s="7" t="s">
        <v>327</v>
      </c>
      <c r="D151" s="7" t="s">
        <v>21</v>
      </c>
      <c r="E151" s="7">
        <v>99</v>
      </c>
      <c r="F151" s="7">
        <v>9758.4042424242434</v>
      </c>
      <c r="G151" s="7">
        <v>22519.349741414142</v>
      </c>
      <c r="H151" s="7">
        <v>43094.136535353537</v>
      </c>
      <c r="I151" s="7">
        <v>31377.221566666667</v>
      </c>
      <c r="J151" s="7">
        <v>34391.950828282832</v>
      </c>
      <c r="K151" s="7">
        <v>99.174545454545466</v>
      </c>
      <c r="L151" s="7">
        <v>141240.23745959598</v>
      </c>
      <c r="U151" s="13">
        <f t="shared" si="12"/>
        <v>6.909082296902673E-2</v>
      </c>
      <c r="V151" s="13">
        <f t="shared" si="13"/>
        <v>0.15944004446931179</v>
      </c>
      <c r="W151" s="13">
        <f t="shared" si="14"/>
        <v>0.30511232004747441</v>
      </c>
      <c r="X151" s="13">
        <f t="shared" si="15"/>
        <v>0.22215497602545889</v>
      </c>
      <c r="Y151" s="13">
        <f t="shared" si="16"/>
        <v>0.243499667282287</v>
      </c>
      <c r="Z151" s="13">
        <f t="shared" si="17"/>
        <v>7.0216920644101803E-4</v>
      </c>
    </row>
    <row r="152" spans="1:26" x14ac:dyDescent="0.25">
      <c r="A152" t="s">
        <v>5</v>
      </c>
      <c r="B152" s="5" t="s">
        <v>328</v>
      </c>
      <c r="C152" s="5" t="s">
        <v>329</v>
      </c>
      <c r="D152" s="5" t="s">
        <v>2</v>
      </c>
      <c r="E152" s="5">
        <v>169</v>
      </c>
      <c r="F152" s="5">
        <v>2070.0360946745559</v>
      </c>
      <c r="G152" s="5">
        <v>7422.0597946745556</v>
      </c>
      <c r="H152" s="5">
        <v>25105.494238461539</v>
      </c>
      <c r="I152" s="5">
        <v>460.88316568047338</v>
      </c>
      <c r="J152" s="5">
        <v>19715.709173964497</v>
      </c>
      <c r="K152" s="5">
        <v>0</v>
      </c>
      <c r="L152" s="5">
        <v>54774.182467455619</v>
      </c>
      <c r="U152" s="13">
        <f t="shared" si="12"/>
        <v>3.7792186052333671E-2</v>
      </c>
      <c r="V152" s="13">
        <f t="shared" si="13"/>
        <v>0.13550288585474393</v>
      </c>
      <c r="W152" s="13">
        <f t="shared" si="14"/>
        <v>0.45834539389753753</v>
      </c>
      <c r="X152" s="13">
        <f t="shared" si="15"/>
        <v>8.414240887197352E-3</v>
      </c>
      <c r="Y152" s="13">
        <f t="shared" si="16"/>
        <v>0.35994529330818753</v>
      </c>
      <c r="Z152" s="13">
        <f t="shared" si="17"/>
        <v>0</v>
      </c>
    </row>
    <row r="153" spans="1:26" x14ac:dyDescent="0.25">
      <c r="A153" s="6" t="s">
        <v>5</v>
      </c>
      <c r="B153" s="7" t="s">
        <v>328</v>
      </c>
      <c r="C153" s="7" t="s">
        <v>329</v>
      </c>
      <c r="D153" s="7" t="s">
        <v>21</v>
      </c>
      <c r="E153" s="7">
        <v>1189</v>
      </c>
      <c r="F153" s="7">
        <v>2599.2515559293524</v>
      </c>
      <c r="G153" s="7">
        <v>10699.478405046257</v>
      </c>
      <c r="H153" s="7">
        <v>32428.656866778805</v>
      </c>
      <c r="I153" s="7">
        <v>1874.5476954583685</v>
      </c>
      <c r="J153" s="7">
        <v>25578.158438267452</v>
      </c>
      <c r="K153" s="7">
        <v>31.309100084104287</v>
      </c>
      <c r="L153" s="7">
        <v>73211.402061564339</v>
      </c>
      <c r="U153" s="13">
        <f t="shared" si="12"/>
        <v>3.5503370823899955E-2</v>
      </c>
      <c r="V153" s="13">
        <f t="shared" si="13"/>
        <v>0.14614497337517096</v>
      </c>
      <c r="W153" s="13">
        <f t="shared" si="14"/>
        <v>0.44294544228929206</v>
      </c>
      <c r="X153" s="13">
        <f t="shared" si="15"/>
        <v>2.5604586753878025E-2</v>
      </c>
      <c r="Y153" s="13">
        <f t="shared" si="16"/>
        <v>0.34937397342504756</v>
      </c>
      <c r="Z153" s="13">
        <f t="shared" si="17"/>
        <v>4.2765333271142781E-4</v>
      </c>
    </row>
    <row r="154" spans="1:26" x14ac:dyDescent="0.25">
      <c r="A154" t="s">
        <v>5</v>
      </c>
      <c r="B154" s="5" t="s">
        <v>330</v>
      </c>
      <c r="C154" s="5" t="s">
        <v>331</v>
      </c>
      <c r="D154" s="5" t="s">
        <v>2</v>
      </c>
      <c r="E154" s="5">
        <v>21</v>
      </c>
      <c r="F154" s="5">
        <v>70.948095238095249</v>
      </c>
      <c r="G154" s="5">
        <v>6757.2229000000007</v>
      </c>
      <c r="H154" s="5">
        <v>41992.557071428571</v>
      </c>
      <c r="I154" s="5">
        <v>0</v>
      </c>
      <c r="J154" s="5">
        <v>15307.701442857142</v>
      </c>
      <c r="K154" s="5">
        <v>0</v>
      </c>
      <c r="L154" s="5">
        <v>64128.429509523812</v>
      </c>
      <c r="U154" s="13">
        <f t="shared" si="12"/>
        <v>1.1063438755748514E-3</v>
      </c>
      <c r="V154" s="13">
        <f t="shared" si="13"/>
        <v>0.10537016034357234</v>
      </c>
      <c r="W154" s="13">
        <f t="shared" si="14"/>
        <v>0.65481967034904842</v>
      </c>
      <c r="X154" s="13">
        <f t="shared" si="15"/>
        <v>0</v>
      </c>
      <c r="Y154" s="13">
        <f t="shared" si="16"/>
        <v>0.23870382543180435</v>
      </c>
      <c r="Z154" s="13">
        <f t="shared" si="17"/>
        <v>0</v>
      </c>
    </row>
    <row r="155" spans="1:26" x14ac:dyDescent="0.25">
      <c r="A155" s="6" t="s">
        <v>5</v>
      </c>
      <c r="B155" s="7" t="s">
        <v>330</v>
      </c>
      <c r="C155" s="7" t="s">
        <v>331</v>
      </c>
      <c r="D155" s="7" t="s">
        <v>21</v>
      </c>
      <c r="E155" s="7">
        <v>253</v>
      </c>
      <c r="F155" s="7">
        <v>367.07039525691698</v>
      </c>
      <c r="G155" s="7">
        <v>9497.418811067193</v>
      </c>
      <c r="H155" s="7">
        <v>33137.667893280632</v>
      </c>
      <c r="I155" s="7">
        <v>3141.986010671937</v>
      </c>
      <c r="J155" s="7">
        <v>18643.695043478259</v>
      </c>
      <c r="K155" s="7">
        <v>51.485691699604743</v>
      </c>
      <c r="L155" s="7">
        <v>64839.323845454535</v>
      </c>
      <c r="U155" s="13">
        <f t="shared" si="12"/>
        <v>5.6612310784090623E-3</v>
      </c>
      <c r="V155" s="13">
        <f t="shared" si="13"/>
        <v>0.14647621609541192</v>
      </c>
      <c r="W155" s="13">
        <f t="shared" si="14"/>
        <v>0.51107361903194337</v>
      </c>
      <c r="X155" s="13">
        <f t="shared" si="15"/>
        <v>4.8458031705588205E-2</v>
      </c>
      <c r="Y155" s="13">
        <f t="shared" si="16"/>
        <v>0.28753685167840082</v>
      </c>
      <c r="Z155" s="13">
        <f t="shared" si="17"/>
        <v>7.9405041024674524E-4</v>
      </c>
    </row>
    <row r="156" spans="1:26" x14ac:dyDescent="0.25">
      <c r="A156" t="s">
        <v>5</v>
      </c>
      <c r="B156" s="5" t="s">
        <v>332</v>
      </c>
      <c r="C156" s="5" t="s">
        <v>333</v>
      </c>
      <c r="D156" s="5" t="s">
        <v>2</v>
      </c>
      <c r="E156" s="5">
        <v>23</v>
      </c>
      <c r="F156" s="5">
        <v>1315.3039130434784</v>
      </c>
      <c r="G156" s="5">
        <v>14841.927404347825</v>
      </c>
      <c r="H156" s="5">
        <v>61167.800665217394</v>
      </c>
      <c r="I156" s="5">
        <v>58429.602360869569</v>
      </c>
      <c r="J156" s="5">
        <v>15785.000960869565</v>
      </c>
      <c r="K156" s="5">
        <v>0</v>
      </c>
      <c r="L156" s="5">
        <v>151539.63530434782</v>
      </c>
      <c r="U156" s="13">
        <f t="shared" si="12"/>
        <v>8.6796032628814242E-3</v>
      </c>
      <c r="V156" s="13">
        <f t="shared" si="13"/>
        <v>9.7940894304910583E-2</v>
      </c>
      <c r="W156" s="13">
        <f t="shared" si="14"/>
        <v>0.40364225862342717</v>
      </c>
      <c r="X156" s="13">
        <f t="shared" si="15"/>
        <v>0.3855730696693393</v>
      </c>
      <c r="Y156" s="13">
        <f t="shared" si="16"/>
        <v>0.10416417413944165</v>
      </c>
      <c r="Z156" s="13">
        <f t="shared" si="17"/>
        <v>0</v>
      </c>
    </row>
    <row r="157" spans="1:26" x14ac:dyDescent="0.25">
      <c r="A157" s="6" t="s">
        <v>5</v>
      </c>
      <c r="B157" s="7" t="s">
        <v>332</v>
      </c>
      <c r="C157" s="7" t="s">
        <v>333</v>
      </c>
      <c r="D157" s="7" t="s">
        <v>21</v>
      </c>
      <c r="E157" s="7">
        <v>135</v>
      </c>
      <c r="F157" s="7">
        <v>3476.8906666666667</v>
      </c>
      <c r="G157" s="7">
        <v>19034.295294814816</v>
      </c>
      <c r="H157" s="7">
        <v>51160.91347777778</v>
      </c>
      <c r="I157" s="7">
        <v>43149.054736296297</v>
      </c>
      <c r="J157" s="7">
        <v>17841.636158518519</v>
      </c>
      <c r="K157" s="7">
        <v>374.48</v>
      </c>
      <c r="L157" s="7">
        <v>135037.2703340741</v>
      </c>
      <c r="U157" s="13">
        <f t="shared" si="12"/>
        <v>2.5747637360152852E-2</v>
      </c>
      <c r="V157" s="13">
        <f t="shared" si="13"/>
        <v>0.14095586535276602</v>
      </c>
      <c r="W157" s="13">
        <f t="shared" si="14"/>
        <v>0.37886513368649077</v>
      </c>
      <c r="X157" s="13">
        <f t="shared" si="15"/>
        <v>0.31953441171869162</v>
      </c>
      <c r="Y157" s="13">
        <f t="shared" si="16"/>
        <v>0.13212379156050313</v>
      </c>
      <c r="Z157" s="13">
        <f t="shared" si="17"/>
        <v>2.7731603213954118E-3</v>
      </c>
    </row>
    <row r="158" spans="1:26" x14ac:dyDescent="0.25">
      <c r="A158" t="s">
        <v>5</v>
      </c>
      <c r="B158" s="5" t="s">
        <v>334</v>
      </c>
      <c r="C158" s="5" t="s">
        <v>335</v>
      </c>
      <c r="D158" s="5" t="s">
        <v>2</v>
      </c>
      <c r="E158" s="5">
        <v>90</v>
      </c>
      <c r="F158" s="5">
        <v>456.16188888888888</v>
      </c>
      <c r="G158" s="5">
        <v>7347.0446300000003</v>
      </c>
      <c r="H158" s="5">
        <v>47750.218596666666</v>
      </c>
      <c r="I158" s="5">
        <v>2106.556468888889</v>
      </c>
      <c r="J158" s="5">
        <v>12905.236776666667</v>
      </c>
      <c r="K158" s="5">
        <v>0</v>
      </c>
      <c r="L158" s="5">
        <v>70565.21836111111</v>
      </c>
      <c r="U158" s="13">
        <f t="shared" si="12"/>
        <v>6.4644012940556885E-3</v>
      </c>
      <c r="V158" s="13">
        <f t="shared" si="13"/>
        <v>0.10411708205028383</v>
      </c>
      <c r="W158" s="13">
        <f t="shared" si="14"/>
        <v>0.67668207802191227</v>
      </c>
      <c r="X158" s="13">
        <f t="shared" si="15"/>
        <v>2.9852617448284182E-2</v>
      </c>
      <c r="Y158" s="13">
        <f t="shared" si="16"/>
        <v>0.18288382118546401</v>
      </c>
      <c r="Z158" s="13">
        <f t="shared" si="17"/>
        <v>0</v>
      </c>
    </row>
    <row r="159" spans="1:26" x14ac:dyDescent="0.25">
      <c r="A159" s="6" t="s">
        <v>5</v>
      </c>
      <c r="B159" s="7" t="s">
        <v>334</v>
      </c>
      <c r="C159" s="7" t="s">
        <v>335</v>
      </c>
      <c r="D159" s="7" t="s">
        <v>21</v>
      </c>
      <c r="E159" s="7">
        <v>2058</v>
      </c>
      <c r="F159" s="7">
        <v>656.54127793974726</v>
      </c>
      <c r="G159" s="7">
        <v>8504.9750419825068</v>
      </c>
      <c r="H159" s="7">
        <v>39187.695022011656</v>
      </c>
      <c r="I159" s="7">
        <v>5178.6371551020411</v>
      </c>
      <c r="J159" s="7">
        <v>11670.640474878523</v>
      </c>
      <c r="K159" s="7">
        <v>33.956355685131193</v>
      </c>
      <c r="L159" s="7">
        <v>65232.445327599598</v>
      </c>
      <c r="U159" s="13">
        <f t="shared" si="12"/>
        <v>1.0064643056726974E-2</v>
      </c>
      <c r="V159" s="13">
        <f t="shared" si="13"/>
        <v>0.13037952201960584</v>
      </c>
      <c r="W159" s="13">
        <f t="shared" si="14"/>
        <v>0.60073932266695962</v>
      </c>
      <c r="X159" s="13">
        <f t="shared" si="15"/>
        <v>7.938744483814375E-2</v>
      </c>
      <c r="Y159" s="13">
        <f t="shared" si="16"/>
        <v>0.17890852345436634</v>
      </c>
      <c r="Z159" s="13">
        <f t="shared" si="17"/>
        <v>5.2054396419758911E-4</v>
      </c>
    </row>
    <row r="160" spans="1:26" x14ac:dyDescent="0.25">
      <c r="A160" t="s">
        <v>5</v>
      </c>
      <c r="B160" s="5" t="s">
        <v>336</v>
      </c>
      <c r="C160" s="5" t="s">
        <v>337</v>
      </c>
      <c r="D160" s="5" t="s">
        <v>2</v>
      </c>
      <c r="E160" s="5">
        <v>114</v>
      </c>
      <c r="F160" s="5">
        <v>760.15622807017542</v>
      </c>
      <c r="G160" s="5">
        <v>6906.9577052631575</v>
      </c>
      <c r="H160" s="5">
        <v>44997.739955263154</v>
      </c>
      <c r="I160" s="5">
        <v>379.94240350877192</v>
      </c>
      <c r="J160" s="5">
        <v>16441.811910526318</v>
      </c>
      <c r="K160" s="5">
        <v>0</v>
      </c>
      <c r="L160" s="5">
        <v>69486.608202631585</v>
      </c>
      <c r="U160" s="13">
        <f t="shared" si="12"/>
        <v>1.0939607612641926E-2</v>
      </c>
      <c r="V160" s="13">
        <f t="shared" si="13"/>
        <v>9.9399839536297566E-2</v>
      </c>
      <c r="W160" s="13">
        <f t="shared" si="14"/>
        <v>0.64757427537755408</v>
      </c>
      <c r="X160" s="13">
        <f t="shared" si="15"/>
        <v>5.4678507605496109E-3</v>
      </c>
      <c r="Y160" s="13">
        <f t="shared" si="16"/>
        <v>0.23661842671295669</v>
      </c>
      <c r="Z160" s="13">
        <f t="shared" si="17"/>
        <v>0</v>
      </c>
    </row>
    <row r="161" spans="1:26" x14ac:dyDescent="0.25">
      <c r="A161" s="6" t="s">
        <v>5</v>
      </c>
      <c r="B161" s="7" t="s">
        <v>336</v>
      </c>
      <c r="C161" s="7" t="s">
        <v>337</v>
      </c>
      <c r="D161" s="7" t="s">
        <v>21</v>
      </c>
      <c r="E161" s="7">
        <v>1819</v>
      </c>
      <c r="F161" s="7">
        <v>971.43211654755362</v>
      </c>
      <c r="G161" s="7">
        <v>8524.344904233094</v>
      </c>
      <c r="H161" s="7">
        <v>25955.67527086311</v>
      </c>
      <c r="I161" s="7">
        <v>1548.253436448598</v>
      </c>
      <c r="J161" s="7">
        <v>20168.028201649257</v>
      </c>
      <c r="K161" s="7">
        <v>7.4299725123694342</v>
      </c>
      <c r="L161" s="7">
        <v>57175.163902253982</v>
      </c>
      <c r="U161" s="13">
        <f t="shared" si="12"/>
        <v>1.6990456174437962E-2</v>
      </c>
      <c r="V161" s="13">
        <f t="shared" si="13"/>
        <v>0.14909174407975845</v>
      </c>
      <c r="W161" s="13">
        <f t="shared" si="14"/>
        <v>0.45396765832165592</v>
      </c>
      <c r="X161" s="13">
        <f t="shared" si="15"/>
        <v>2.7079125459010048E-2</v>
      </c>
      <c r="Y161" s="13">
        <f t="shared" si="16"/>
        <v>0.3527410649163733</v>
      </c>
      <c r="Z161" s="13">
        <f t="shared" si="17"/>
        <v>1.2995104876431369E-4</v>
      </c>
    </row>
    <row r="162" spans="1:26" x14ac:dyDescent="0.25">
      <c r="A162" t="s">
        <v>5</v>
      </c>
      <c r="B162" s="5" t="s">
        <v>338</v>
      </c>
      <c r="C162" s="5" t="s">
        <v>339</v>
      </c>
      <c r="D162" s="5" t="s">
        <v>2</v>
      </c>
      <c r="E162" s="5">
        <v>24</v>
      </c>
      <c r="F162" s="5">
        <v>97.21</v>
      </c>
      <c r="G162" s="5">
        <v>5957.4039499999999</v>
      </c>
      <c r="H162" s="5">
        <v>29120.455612499998</v>
      </c>
      <c r="I162" s="5">
        <v>0</v>
      </c>
      <c r="J162" s="5">
        <v>26159.907887499998</v>
      </c>
      <c r="K162" s="5">
        <v>0</v>
      </c>
      <c r="L162" s="5">
        <v>61334.977449999998</v>
      </c>
      <c r="U162" s="13">
        <f t="shared" si="12"/>
        <v>1.5849031668633963E-3</v>
      </c>
      <c r="V162" s="13">
        <f t="shared" si="13"/>
        <v>9.7128982477517806E-2</v>
      </c>
      <c r="W162" s="13">
        <f t="shared" si="14"/>
        <v>0.47477731016105557</v>
      </c>
      <c r="X162" s="13">
        <f t="shared" si="15"/>
        <v>0</v>
      </c>
      <c r="Y162" s="13">
        <f t="shared" si="16"/>
        <v>0.42650880419456316</v>
      </c>
      <c r="Z162" s="13">
        <f t="shared" si="17"/>
        <v>0</v>
      </c>
    </row>
    <row r="163" spans="1:26" x14ac:dyDescent="0.25">
      <c r="A163" s="6" t="s">
        <v>5</v>
      </c>
      <c r="B163" s="7" t="s">
        <v>338</v>
      </c>
      <c r="C163" s="7" t="s">
        <v>339</v>
      </c>
      <c r="D163" s="7" t="s">
        <v>21</v>
      </c>
      <c r="E163" s="7">
        <v>79</v>
      </c>
      <c r="F163" s="7">
        <v>1748.7962025316456</v>
      </c>
      <c r="G163" s="7">
        <v>13821.014778481012</v>
      </c>
      <c r="H163" s="7">
        <v>31767.935697468358</v>
      </c>
      <c r="I163" s="7">
        <v>9235.7241822784799</v>
      </c>
      <c r="J163" s="7">
        <v>28910.388248101266</v>
      </c>
      <c r="K163" s="7">
        <v>0</v>
      </c>
      <c r="L163" s="7">
        <v>85483.859108860765</v>
      </c>
      <c r="U163" s="13">
        <f t="shared" si="12"/>
        <v>2.0457618792158336E-2</v>
      </c>
      <c r="V163" s="13">
        <f t="shared" si="13"/>
        <v>0.16167981795113417</v>
      </c>
      <c r="W163" s="13">
        <f t="shared" si="14"/>
        <v>0.37162495971330661</v>
      </c>
      <c r="X163" s="13">
        <f t="shared" si="15"/>
        <v>0.10804056202606742</v>
      </c>
      <c r="Y163" s="13">
        <f t="shared" si="16"/>
        <v>0.33819704151733343</v>
      </c>
      <c r="Z163" s="13">
        <f t="shared" si="17"/>
        <v>0</v>
      </c>
    </row>
    <row r="164" spans="1:26" x14ac:dyDescent="0.25">
      <c r="A164" t="s">
        <v>5</v>
      </c>
      <c r="B164" s="5" t="s">
        <v>340</v>
      </c>
      <c r="C164" s="5" t="s">
        <v>341</v>
      </c>
      <c r="D164" s="5" t="s">
        <v>2</v>
      </c>
      <c r="E164" s="5">
        <v>5</v>
      </c>
      <c r="F164" s="5">
        <v>23.423999999999999</v>
      </c>
      <c r="G164" s="5">
        <v>6515.2731599999997</v>
      </c>
      <c r="H164" s="5">
        <v>54674.294999999998</v>
      </c>
      <c r="I164" s="5">
        <v>0</v>
      </c>
      <c r="J164" s="5">
        <v>18113.38782</v>
      </c>
      <c r="K164" s="5">
        <v>0</v>
      </c>
      <c r="L164" s="5">
        <v>79326.379979999998</v>
      </c>
      <c r="U164" s="13">
        <f t="shared" si="12"/>
        <v>2.952863852593012E-4</v>
      </c>
      <c r="V164" s="13">
        <f t="shared" si="13"/>
        <v>8.2132490624715879E-2</v>
      </c>
      <c r="W164" s="13">
        <f t="shared" si="14"/>
        <v>0.68923219506278544</v>
      </c>
      <c r="X164" s="13">
        <f t="shared" si="15"/>
        <v>0</v>
      </c>
      <c r="Y164" s="13">
        <f t="shared" si="16"/>
        <v>0.22834002792723934</v>
      </c>
      <c r="Z164" s="13">
        <f t="shared" si="17"/>
        <v>0</v>
      </c>
    </row>
    <row r="165" spans="1:26" x14ac:dyDescent="0.25">
      <c r="A165" s="6" t="s">
        <v>5</v>
      </c>
      <c r="B165" s="7" t="s">
        <v>340</v>
      </c>
      <c r="C165" s="7" t="s">
        <v>341</v>
      </c>
      <c r="D165" s="7" t="s">
        <v>21</v>
      </c>
      <c r="E165" s="7">
        <v>12</v>
      </c>
      <c r="F165" s="7">
        <v>4504.8741666666665</v>
      </c>
      <c r="G165" s="7">
        <v>17397.656683333335</v>
      </c>
      <c r="H165" s="7">
        <v>34633.654591666666</v>
      </c>
      <c r="I165" s="7">
        <v>20643.861283333335</v>
      </c>
      <c r="J165" s="7">
        <v>27726.147841666665</v>
      </c>
      <c r="K165" s="7">
        <v>0</v>
      </c>
      <c r="L165" s="7">
        <v>104906.19456666667</v>
      </c>
      <c r="U165" s="13">
        <f t="shared" si="12"/>
        <v>4.2941927169075522E-2</v>
      </c>
      <c r="V165" s="13">
        <f t="shared" si="13"/>
        <v>0.16584012750817423</v>
      </c>
      <c r="W165" s="13">
        <f t="shared" si="14"/>
        <v>0.33013927094321754</v>
      </c>
      <c r="X165" s="13">
        <f t="shared" si="15"/>
        <v>0.19678400659376125</v>
      </c>
      <c r="Y165" s="13">
        <f t="shared" si="16"/>
        <v>0.26429466778577138</v>
      </c>
      <c r="Z165" s="13">
        <f t="shared" si="17"/>
        <v>0</v>
      </c>
    </row>
    <row r="166" spans="1:26" x14ac:dyDescent="0.25">
      <c r="A166" t="s">
        <v>5</v>
      </c>
      <c r="B166" s="5" t="s">
        <v>342</v>
      </c>
      <c r="C166" s="5" t="s">
        <v>343</v>
      </c>
      <c r="D166" s="5" t="s">
        <v>2</v>
      </c>
      <c r="E166" s="5">
        <v>80</v>
      </c>
      <c r="F166" s="5">
        <v>1170.967625</v>
      </c>
      <c r="G166" s="5">
        <v>7194.3176687499999</v>
      </c>
      <c r="H166" s="5">
        <v>42766.977262499997</v>
      </c>
      <c r="I166" s="5">
        <v>871.34259249999991</v>
      </c>
      <c r="J166" s="5">
        <v>16124.188953750001</v>
      </c>
      <c r="K166" s="5">
        <v>0</v>
      </c>
      <c r="L166" s="5">
        <v>68127.794102499989</v>
      </c>
      <c r="U166" s="13">
        <f t="shared" si="12"/>
        <v>1.718781064947222E-2</v>
      </c>
      <c r="V166" s="13">
        <f t="shared" si="13"/>
        <v>0.10560033189869567</v>
      </c>
      <c r="W166" s="13">
        <f t="shared" si="14"/>
        <v>0.62774639669319099</v>
      </c>
      <c r="X166" s="13">
        <f t="shared" si="15"/>
        <v>1.2789825415292956E-2</v>
      </c>
      <c r="Y166" s="13">
        <f t="shared" si="16"/>
        <v>0.23667563534334829</v>
      </c>
      <c r="Z166" s="13">
        <f t="shared" si="17"/>
        <v>0</v>
      </c>
    </row>
    <row r="167" spans="1:26" x14ac:dyDescent="0.25">
      <c r="A167" s="6" t="s">
        <v>5</v>
      </c>
      <c r="B167" s="7" t="s">
        <v>342</v>
      </c>
      <c r="C167" s="7" t="s">
        <v>343</v>
      </c>
      <c r="D167" s="7" t="s">
        <v>21</v>
      </c>
      <c r="E167" s="7">
        <v>1455</v>
      </c>
      <c r="F167" s="7">
        <v>1290.6074914089347</v>
      </c>
      <c r="G167" s="7">
        <v>9352.0050549828175</v>
      </c>
      <c r="H167" s="7">
        <v>26336.787839037799</v>
      </c>
      <c r="I167" s="7">
        <v>2674.2078954639178</v>
      </c>
      <c r="J167" s="7">
        <v>19531.230613608248</v>
      </c>
      <c r="K167" s="7">
        <v>46.520907216494841</v>
      </c>
      <c r="L167" s="7">
        <v>59231.359801718208</v>
      </c>
      <c r="U167" s="13">
        <f t="shared" si="12"/>
        <v>2.178925987398142E-2</v>
      </c>
      <c r="V167" s="13">
        <f t="shared" si="13"/>
        <v>0.15788942017014998</v>
      </c>
      <c r="W167" s="13">
        <f t="shared" si="14"/>
        <v>0.44464263402363779</v>
      </c>
      <c r="X167" s="13">
        <f t="shared" si="15"/>
        <v>4.5148514307556772E-2</v>
      </c>
      <c r="Y167" s="13">
        <f t="shared" si="16"/>
        <v>0.32974476154170074</v>
      </c>
      <c r="Z167" s="13">
        <f t="shared" si="17"/>
        <v>7.8541008297340056E-4</v>
      </c>
    </row>
    <row r="168" spans="1:26" x14ac:dyDescent="0.25">
      <c r="A168" t="s">
        <v>5</v>
      </c>
      <c r="B168" s="5" t="s">
        <v>344</v>
      </c>
      <c r="C168" s="5" t="s">
        <v>345</v>
      </c>
      <c r="D168" s="5" t="s">
        <v>2</v>
      </c>
      <c r="E168" s="5">
        <v>10</v>
      </c>
      <c r="F168" s="5">
        <v>12576.439999999999</v>
      </c>
      <c r="G168" s="5">
        <v>21873.358660000002</v>
      </c>
      <c r="H168" s="5">
        <v>53533.838159999999</v>
      </c>
      <c r="I168" s="5">
        <v>146119.24824000002</v>
      </c>
      <c r="J168" s="5">
        <v>33712.059659999999</v>
      </c>
      <c r="K168" s="5">
        <v>0</v>
      </c>
      <c r="L168" s="5">
        <v>267814.94472000003</v>
      </c>
      <c r="U168" s="13">
        <f t="shared" si="12"/>
        <v>4.69594406434213E-2</v>
      </c>
      <c r="V168" s="13">
        <f t="shared" si="13"/>
        <v>8.1673405802161467E-2</v>
      </c>
      <c r="W168" s="13">
        <f t="shared" si="14"/>
        <v>0.1998911532587157</v>
      </c>
      <c r="X168" s="13">
        <f t="shared" si="15"/>
        <v>0.54559781341839375</v>
      </c>
      <c r="Y168" s="13">
        <f t="shared" si="16"/>
        <v>0.12587818687730773</v>
      </c>
      <c r="Z168" s="13">
        <f t="shared" si="17"/>
        <v>0</v>
      </c>
    </row>
    <row r="169" spans="1:26" x14ac:dyDescent="0.25">
      <c r="A169" s="6" t="s">
        <v>5</v>
      </c>
      <c r="B169" s="7" t="s">
        <v>344</v>
      </c>
      <c r="C169" s="7" t="s">
        <v>345</v>
      </c>
      <c r="D169" s="7" t="s">
        <v>21</v>
      </c>
      <c r="E169" s="7">
        <v>55</v>
      </c>
      <c r="F169" s="7">
        <v>15698.242545454545</v>
      </c>
      <c r="G169" s="7">
        <v>30476.786169090909</v>
      </c>
      <c r="H169" s="7">
        <v>58085.061850909093</v>
      </c>
      <c r="I169" s="7">
        <v>85603.400229090912</v>
      </c>
      <c r="J169" s="7">
        <v>22804.929538181819</v>
      </c>
      <c r="K169" s="7">
        <v>1031.2625454545455</v>
      </c>
      <c r="L169" s="7">
        <v>213699.6828781818</v>
      </c>
      <c r="U169" s="13">
        <f t="shared" si="12"/>
        <v>7.3459362849888882E-2</v>
      </c>
      <c r="V169" s="13">
        <f t="shared" si="13"/>
        <v>0.14261502758740177</v>
      </c>
      <c r="W169" s="13">
        <f t="shared" si="14"/>
        <v>0.27180696325141546</v>
      </c>
      <c r="X169" s="13">
        <f t="shared" si="15"/>
        <v>0.40057804052937507</v>
      </c>
      <c r="Y169" s="13">
        <f t="shared" si="16"/>
        <v>0.10671484969484783</v>
      </c>
      <c r="Z169" s="13">
        <f t="shared" si="17"/>
        <v>4.8257560870710809E-3</v>
      </c>
    </row>
    <row r="170" spans="1:26" x14ac:dyDescent="0.25">
      <c r="A170" t="s">
        <v>5</v>
      </c>
      <c r="B170" s="5" t="s">
        <v>346</v>
      </c>
      <c r="C170" s="5" t="s">
        <v>347</v>
      </c>
      <c r="D170" s="5" t="s">
        <v>2</v>
      </c>
      <c r="E170" s="5">
        <v>114</v>
      </c>
      <c r="F170" s="5">
        <v>1006.0351754385964</v>
      </c>
      <c r="G170" s="5">
        <v>3571.41325877193</v>
      </c>
      <c r="H170" s="5">
        <v>38250.822028947368</v>
      </c>
      <c r="I170" s="5">
        <v>4791.8870403508772</v>
      </c>
      <c r="J170" s="5">
        <v>11559.034057894736</v>
      </c>
      <c r="K170" s="5">
        <v>0</v>
      </c>
      <c r="L170" s="5">
        <v>59179.19156140351</v>
      </c>
      <c r="U170" s="13">
        <f t="shared" si="12"/>
        <v>1.6999812753351797E-2</v>
      </c>
      <c r="V170" s="13">
        <f t="shared" si="13"/>
        <v>6.0349139022392376E-2</v>
      </c>
      <c r="W170" s="13">
        <f t="shared" si="14"/>
        <v>0.64635594065624979</v>
      </c>
      <c r="X170" s="13">
        <f t="shared" si="15"/>
        <v>8.0972499182907581E-2</v>
      </c>
      <c r="Y170" s="13">
        <f t="shared" si="16"/>
        <v>0.19532260838509838</v>
      </c>
      <c r="Z170" s="13">
        <f t="shared" si="17"/>
        <v>0</v>
      </c>
    </row>
    <row r="171" spans="1:26" x14ac:dyDescent="0.25">
      <c r="A171" s="6" t="s">
        <v>5</v>
      </c>
      <c r="B171" s="7" t="s">
        <v>346</v>
      </c>
      <c r="C171" s="7" t="s">
        <v>347</v>
      </c>
      <c r="D171" s="7" t="s">
        <v>21</v>
      </c>
      <c r="E171" s="7">
        <v>978</v>
      </c>
      <c r="F171" s="7">
        <v>2295.1181492842534</v>
      </c>
      <c r="G171" s="7">
        <v>7139.3284851738244</v>
      </c>
      <c r="H171" s="7">
        <v>30885.035219836402</v>
      </c>
      <c r="I171" s="7">
        <v>5092.9733032719832</v>
      </c>
      <c r="J171" s="7">
        <v>9603.1547114519435</v>
      </c>
      <c r="K171" s="7">
        <v>168.92775051124744</v>
      </c>
      <c r="L171" s="7">
        <v>55184.537619529649</v>
      </c>
      <c r="U171" s="13">
        <f t="shared" si="12"/>
        <v>4.1589877315054605E-2</v>
      </c>
      <c r="V171" s="13">
        <f t="shared" si="13"/>
        <v>0.12937190004917676</v>
      </c>
      <c r="W171" s="13">
        <f t="shared" si="14"/>
        <v>0.5596682794150345</v>
      </c>
      <c r="X171" s="13">
        <f t="shared" si="15"/>
        <v>9.2289860945932695E-2</v>
      </c>
      <c r="Y171" s="13">
        <f t="shared" si="16"/>
        <v>0.17401893946563421</v>
      </c>
      <c r="Z171" s="13">
        <f t="shared" si="17"/>
        <v>3.0611428091673345E-3</v>
      </c>
    </row>
    <row r="172" spans="1:26" x14ac:dyDescent="0.25">
      <c r="A172" t="s">
        <v>5</v>
      </c>
      <c r="B172" s="5" t="s">
        <v>348</v>
      </c>
      <c r="C172" s="5" t="s">
        <v>349</v>
      </c>
      <c r="D172" s="5" t="s">
        <v>2</v>
      </c>
      <c r="E172" s="5">
        <v>156</v>
      </c>
      <c r="F172" s="5">
        <v>360.29532051282052</v>
      </c>
      <c r="G172" s="5">
        <v>3565.9078352564106</v>
      </c>
      <c r="H172" s="5">
        <v>21321.591889102565</v>
      </c>
      <c r="I172" s="5">
        <v>329.09987692307692</v>
      </c>
      <c r="J172" s="5">
        <v>10119.196001923077</v>
      </c>
      <c r="K172" s="5">
        <v>0</v>
      </c>
      <c r="L172" s="5">
        <v>35696.090923717951</v>
      </c>
      <c r="U172" s="13">
        <f t="shared" si="12"/>
        <v>1.0093411104391419E-2</v>
      </c>
      <c r="V172" s="13">
        <f t="shared" si="13"/>
        <v>9.9896311976476804E-2</v>
      </c>
      <c r="W172" s="13">
        <f t="shared" si="14"/>
        <v>0.59730887437132851</v>
      </c>
      <c r="X172" s="13">
        <f t="shared" si="15"/>
        <v>9.2194934629217188E-3</v>
      </c>
      <c r="Y172" s="13">
        <f t="shared" si="16"/>
        <v>0.28348190908488152</v>
      </c>
      <c r="Z172" s="13">
        <f t="shared" si="17"/>
        <v>0</v>
      </c>
    </row>
    <row r="173" spans="1:26" x14ac:dyDescent="0.25">
      <c r="A173" s="6" t="s">
        <v>5</v>
      </c>
      <c r="B173" s="7" t="s">
        <v>348</v>
      </c>
      <c r="C173" s="7" t="s">
        <v>349</v>
      </c>
      <c r="D173" s="7" t="s">
        <v>21</v>
      </c>
      <c r="E173" s="7">
        <v>1070</v>
      </c>
      <c r="F173" s="7">
        <v>643.95689719626171</v>
      </c>
      <c r="G173" s="7">
        <v>7114.0659031775704</v>
      </c>
      <c r="H173" s="7">
        <v>18938.484133457943</v>
      </c>
      <c r="I173" s="7">
        <v>6005.2568563551395</v>
      </c>
      <c r="J173" s="7">
        <v>15995.948363271029</v>
      </c>
      <c r="K173" s="7">
        <v>5.5009345794392521</v>
      </c>
      <c r="L173" s="7">
        <v>48703.213088037388</v>
      </c>
      <c r="U173" s="13">
        <f t="shared" si="12"/>
        <v>1.3222061879823532E-2</v>
      </c>
      <c r="V173" s="13">
        <f t="shared" si="13"/>
        <v>0.14606974472747766</v>
      </c>
      <c r="W173" s="13">
        <f t="shared" si="14"/>
        <v>0.38885492214290196</v>
      </c>
      <c r="X173" s="13">
        <f t="shared" si="15"/>
        <v>0.1233030938944389</v>
      </c>
      <c r="Y173" s="13">
        <f t="shared" si="16"/>
        <v>0.32843722927184033</v>
      </c>
      <c r="Z173" s="13">
        <f t="shared" si="17"/>
        <v>1.1294808351752066E-4</v>
      </c>
    </row>
    <row r="174" spans="1:26" x14ac:dyDescent="0.25">
      <c r="A174" t="s">
        <v>5</v>
      </c>
      <c r="B174" s="5" t="s">
        <v>350</v>
      </c>
      <c r="C174" s="5" t="s">
        <v>351</v>
      </c>
      <c r="D174" s="5" t="s">
        <v>2</v>
      </c>
      <c r="E174" s="5">
        <v>1</v>
      </c>
      <c r="F174" s="5">
        <v>0</v>
      </c>
      <c r="G174" s="5">
        <v>7550.9639999999999</v>
      </c>
      <c r="H174" s="5">
        <v>22810.381799999999</v>
      </c>
      <c r="I174" s="5">
        <v>0</v>
      </c>
      <c r="J174" s="5">
        <v>195529.66200000001</v>
      </c>
      <c r="K174" s="5">
        <v>0</v>
      </c>
      <c r="L174" s="5">
        <v>225891.00780000002</v>
      </c>
      <c r="U174" s="13">
        <f t="shared" si="12"/>
        <v>0</v>
      </c>
      <c r="V174" s="13">
        <f t="shared" si="13"/>
        <v>3.3427466075522105E-2</v>
      </c>
      <c r="W174" s="13">
        <f t="shared" si="14"/>
        <v>0.1009795919817929</v>
      </c>
      <c r="X174" s="13">
        <f t="shared" si="15"/>
        <v>0</v>
      </c>
      <c r="Y174" s="13">
        <f t="shared" si="16"/>
        <v>0.86559294194268499</v>
      </c>
      <c r="Z174" s="13">
        <f t="shared" si="17"/>
        <v>0</v>
      </c>
    </row>
    <row r="175" spans="1:26" x14ac:dyDescent="0.25">
      <c r="A175" s="6" t="s">
        <v>5</v>
      </c>
      <c r="B175" s="7" t="s">
        <v>350</v>
      </c>
      <c r="C175" s="7" t="s">
        <v>351</v>
      </c>
      <c r="D175" s="7" t="s">
        <v>21</v>
      </c>
      <c r="E175" s="7">
        <v>18</v>
      </c>
      <c r="F175" s="7">
        <v>8035.0222222222219</v>
      </c>
      <c r="G175" s="7">
        <v>16905.513277777776</v>
      </c>
      <c r="H175" s="7">
        <v>30502.483311111115</v>
      </c>
      <c r="I175" s="7">
        <v>30242.888033333333</v>
      </c>
      <c r="J175" s="7">
        <v>31221.964372222221</v>
      </c>
      <c r="K175" s="7">
        <v>0</v>
      </c>
      <c r="L175" s="7">
        <v>116907.87121666667</v>
      </c>
      <c r="U175" s="13">
        <f t="shared" si="12"/>
        <v>6.8729522987642344E-2</v>
      </c>
      <c r="V175" s="13">
        <f t="shared" si="13"/>
        <v>0.14460543248150159</v>
      </c>
      <c r="W175" s="13">
        <f t="shared" si="14"/>
        <v>0.26091043309291401</v>
      </c>
      <c r="X175" s="13">
        <f t="shared" si="15"/>
        <v>0.25868992154757353</v>
      </c>
      <c r="Y175" s="13">
        <f t="shared" si="16"/>
        <v>0.26706468989036852</v>
      </c>
      <c r="Z175" s="13">
        <f t="shared" si="17"/>
        <v>0</v>
      </c>
    </row>
    <row r="176" spans="1:26" x14ac:dyDescent="0.25">
      <c r="A176" t="s">
        <v>5</v>
      </c>
      <c r="B176" s="5" t="s">
        <v>352</v>
      </c>
      <c r="C176" s="5" t="s">
        <v>353</v>
      </c>
      <c r="D176" s="5" t="s">
        <v>2</v>
      </c>
      <c r="E176" s="5">
        <v>11</v>
      </c>
      <c r="F176" s="5">
        <v>851.45999999999992</v>
      </c>
      <c r="G176" s="5">
        <v>4808.5528363636367</v>
      </c>
      <c r="H176" s="5">
        <v>21869.717999999997</v>
      </c>
      <c r="I176" s="5">
        <v>0</v>
      </c>
      <c r="J176" s="5">
        <v>11433.7857</v>
      </c>
      <c r="K176" s="5">
        <v>0</v>
      </c>
      <c r="L176" s="5">
        <v>38963.516536363633</v>
      </c>
      <c r="U176" s="13">
        <f t="shared" si="12"/>
        <v>2.185275035956661E-2</v>
      </c>
      <c r="V176" s="13">
        <f t="shared" si="13"/>
        <v>0.12341167491583928</v>
      </c>
      <c r="W176" s="13">
        <f t="shared" si="14"/>
        <v>0.56128706913785775</v>
      </c>
      <c r="X176" s="13">
        <f t="shared" si="15"/>
        <v>0</v>
      </c>
      <c r="Y176" s="13">
        <f t="shared" si="16"/>
        <v>0.29344850558673641</v>
      </c>
      <c r="Z176" s="13">
        <f t="shared" si="17"/>
        <v>0</v>
      </c>
    </row>
    <row r="177" spans="1:26" x14ac:dyDescent="0.25">
      <c r="A177" s="6" t="s">
        <v>5</v>
      </c>
      <c r="B177" s="7" t="s">
        <v>352</v>
      </c>
      <c r="C177" s="7" t="s">
        <v>353</v>
      </c>
      <c r="D177" s="7" t="s">
        <v>21</v>
      </c>
      <c r="E177" s="7">
        <v>114</v>
      </c>
      <c r="F177" s="7">
        <v>1644.1340350877192</v>
      </c>
      <c r="G177" s="7">
        <v>6378.6933043859653</v>
      </c>
      <c r="H177" s="7">
        <v>22318.960199999998</v>
      </c>
      <c r="I177" s="7">
        <v>1446.2991035087719</v>
      </c>
      <c r="J177" s="7">
        <v>17189.221500877193</v>
      </c>
      <c r="K177" s="7">
        <v>0</v>
      </c>
      <c r="L177" s="7">
        <v>48977.308143859649</v>
      </c>
      <c r="U177" s="13">
        <f t="shared" si="12"/>
        <v>3.356930173170096E-2</v>
      </c>
      <c r="V177" s="13">
        <f t="shared" si="13"/>
        <v>0.13023772735018452</v>
      </c>
      <c r="W177" s="13">
        <f t="shared" si="14"/>
        <v>0.45570001794388443</v>
      </c>
      <c r="X177" s="13">
        <f t="shared" si="15"/>
        <v>2.9529983543819902E-2</v>
      </c>
      <c r="Y177" s="13">
        <f t="shared" si="16"/>
        <v>0.35096296943041017</v>
      </c>
      <c r="Z177" s="13">
        <f t="shared" si="17"/>
        <v>0</v>
      </c>
    </row>
    <row r="178" spans="1:26" x14ac:dyDescent="0.25">
      <c r="A178" t="s">
        <v>5</v>
      </c>
      <c r="B178" s="5" t="s">
        <v>354</v>
      </c>
      <c r="C178" s="5" t="s">
        <v>355</v>
      </c>
      <c r="D178" s="5" t="s">
        <v>2</v>
      </c>
      <c r="E178" s="5">
        <v>29</v>
      </c>
      <c r="F178" s="5">
        <v>1870.1593103448276</v>
      </c>
      <c r="G178" s="5">
        <v>6911.6856965517236</v>
      </c>
      <c r="H178" s="5">
        <v>22810.381800000003</v>
      </c>
      <c r="I178" s="5">
        <v>0</v>
      </c>
      <c r="J178" s="5">
        <v>61788.60621724138</v>
      </c>
      <c r="K178" s="5">
        <v>0</v>
      </c>
      <c r="L178" s="5">
        <v>93380.83302413793</v>
      </c>
      <c r="U178" s="13">
        <f t="shared" si="12"/>
        <v>2.0027228819659511E-2</v>
      </c>
      <c r="V178" s="13">
        <f t="shared" si="13"/>
        <v>7.4016106653976066E-2</v>
      </c>
      <c r="W178" s="13">
        <f t="shared" si="14"/>
        <v>0.24427263134506164</v>
      </c>
      <c r="X178" s="13">
        <f t="shared" si="15"/>
        <v>0</v>
      </c>
      <c r="Y178" s="13">
        <f t="shared" si="16"/>
        <v>0.66168403318130287</v>
      </c>
      <c r="Z178" s="13">
        <f t="shared" si="17"/>
        <v>0</v>
      </c>
    </row>
    <row r="179" spans="1:26" x14ac:dyDescent="0.25">
      <c r="A179" s="6" t="s">
        <v>5</v>
      </c>
      <c r="B179" s="7" t="s">
        <v>354</v>
      </c>
      <c r="C179" s="7" t="s">
        <v>355</v>
      </c>
      <c r="D179" s="7" t="s">
        <v>21</v>
      </c>
      <c r="E179" s="7">
        <v>505</v>
      </c>
      <c r="F179" s="7">
        <v>16.768930693069304</v>
      </c>
      <c r="G179" s="7">
        <v>6648.2448239603955</v>
      </c>
      <c r="H179" s="7">
        <v>20695.124928316833</v>
      </c>
      <c r="I179" s="7">
        <v>240.91426475247525</v>
      </c>
      <c r="J179" s="7">
        <v>19890.05087207921</v>
      </c>
      <c r="K179" s="7">
        <v>0</v>
      </c>
      <c r="L179" s="7">
        <v>47491.103819801981</v>
      </c>
      <c r="U179" s="13">
        <f t="shared" si="12"/>
        <v>3.530962505461349E-4</v>
      </c>
      <c r="V179" s="13">
        <f t="shared" si="13"/>
        <v>0.13998926723594768</v>
      </c>
      <c r="W179" s="13">
        <f t="shared" si="14"/>
        <v>0.43576845480032311</v>
      </c>
      <c r="X179" s="13">
        <f t="shared" si="15"/>
        <v>5.0728293380290562E-3</v>
      </c>
      <c r="Y179" s="13">
        <f t="shared" si="16"/>
        <v>0.41881635237515402</v>
      </c>
      <c r="Z179" s="13">
        <f t="shared" si="17"/>
        <v>0</v>
      </c>
    </row>
    <row r="180" spans="1:26" x14ac:dyDescent="0.25">
      <c r="A180" t="s">
        <v>5</v>
      </c>
      <c r="B180" s="5" t="s">
        <v>356</v>
      </c>
      <c r="C180" s="5" t="s">
        <v>357</v>
      </c>
      <c r="D180" s="5" t="s">
        <v>2</v>
      </c>
      <c r="E180" s="5">
        <v>360</v>
      </c>
      <c r="F180" s="5">
        <v>371.65674999999999</v>
      </c>
      <c r="G180" s="5">
        <v>4516.190936388889</v>
      </c>
      <c r="H180" s="5">
        <v>23206.883811666667</v>
      </c>
      <c r="I180" s="5">
        <v>86.543616666666665</v>
      </c>
      <c r="J180" s="5">
        <v>10174.190885833334</v>
      </c>
      <c r="K180" s="5">
        <v>0</v>
      </c>
      <c r="L180" s="5">
        <v>38355.466000555556</v>
      </c>
      <c r="U180" s="13">
        <f t="shared" si="12"/>
        <v>9.6897988410469781E-3</v>
      </c>
      <c r="V180" s="13">
        <f t="shared" si="13"/>
        <v>0.11774569330805353</v>
      </c>
      <c r="W180" s="13">
        <f t="shared" si="14"/>
        <v>0.60504763027336261</v>
      </c>
      <c r="X180" s="13">
        <f t="shared" si="15"/>
        <v>2.2563568036277574E-3</v>
      </c>
      <c r="Y180" s="13">
        <f t="shared" si="16"/>
        <v>0.26526052077390916</v>
      </c>
      <c r="Z180" s="13">
        <f t="shared" si="17"/>
        <v>0</v>
      </c>
    </row>
    <row r="181" spans="1:26" x14ac:dyDescent="0.25">
      <c r="A181" s="6" t="s">
        <v>5</v>
      </c>
      <c r="B181" s="7" t="s">
        <v>356</v>
      </c>
      <c r="C181" s="7" t="s">
        <v>357</v>
      </c>
      <c r="D181" s="7" t="s">
        <v>21</v>
      </c>
      <c r="E181" s="7">
        <v>5761</v>
      </c>
      <c r="F181" s="7">
        <v>211.69515361916334</v>
      </c>
      <c r="G181" s="7">
        <v>5092.5175393681657</v>
      </c>
      <c r="H181" s="7">
        <v>12082.321050147544</v>
      </c>
      <c r="I181" s="7">
        <v>269.1248961812185</v>
      </c>
      <c r="J181" s="7">
        <v>8074.6344439333443</v>
      </c>
      <c r="K181" s="7">
        <v>6.0167679222357231</v>
      </c>
      <c r="L181" s="7">
        <v>25736.309851171674</v>
      </c>
      <c r="U181" s="13">
        <f t="shared" si="12"/>
        <v>8.2255441764323371E-3</v>
      </c>
      <c r="V181" s="13">
        <f t="shared" si="13"/>
        <v>0.19787287178376597</v>
      </c>
      <c r="W181" s="13">
        <f t="shared" si="14"/>
        <v>0.46946594597350494</v>
      </c>
      <c r="X181" s="13">
        <f t="shared" si="15"/>
        <v>1.045701181472861E-2</v>
      </c>
      <c r="Y181" s="13">
        <f t="shared" si="16"/>
        <v>0.31374484106802658</v>
      </c>
      <c r="Z181" s="13">
        <f t="shared" si="17"/>
        <v>2.3378518354144709E-4</v>
      </c>
    </row>
    <row r="182" spans="1:26" x14ac:dyDescent="0.25">
      <c r="A182" t="s">
        <v>5</v>
      </c>
      <c r="B182" s="5" t="s">
        <v>358</v>
      </c>
      <c r="C182" s="5" t="s">
        <v>359</v>
      </c>
      <c r="D182" s="5" t="s">
        <v>2</v>
      </c>
      <c r="E182" s="5">
        <v>75</v>
      </c>
      <c r="F182" s="5">
        <v>1537.8234666666665</v>
      </c>
      <c r="G182" s="5">
        <v>10415.824096</v>
      </c>
      <c r="H182" s="5">
        <v>38206.717532000002</v>
      </c>
      <c r="I182" s="5">
        <v>7304.8308026666664</v>
      </c>
      <c r="J182" s="5">
        <v>13654.125364</v>
      </c>
      <c r="K182" s="5">
        <v>0</v>
      </c>
      <c r="L182" s="5">
        <v>71119.321261333331</v>
      </c>
      <c r="U182" s="13">
        <f t="shared" si="12"/>
        <v>2.1623145994543701E-2</v>
      </c>
      <c r="V182" s="13">
        <f t="shared" si="13"/>
        <v>0.14645561728192352</v>
      </c>
      <c r="W182" s="13">
        <f t="shared" si="14"/>
        <v>0.53721994043793708</v>
      </c>
      <c r="X182" s="13">
        <f t="shared" si="15"/>
        <v>0.10271232448668222</v>
      </c>
      <c r="Y182" s="13">
        <f t="shared" si="16"/>
        <v>0.19198897179891358</v>
      </c>
      <c r="Z182" s="13">
        <f t="shared" si="17"/>
        <v>0</v>
      </c>
    </row>
    <row r="183" spans="1:26" x14ac:dyDescent="0.25">
      <c r="A183" s="6" t="s">
        <v>5</v>
      </c>
      <c r="B183" s="7" t="s">
        <v>358</v>
      </c>
      <c r="C183" s="7" t="s">
        <v>359</v>
      </c>
      <c r="D183" s="7" t="s">
        <v>21</v>
      </c>
      <c r="E183" s="7">
        <v>811</v>
      </c>
      <c r="F183" s="7">
        <v>18874.572996300863</v>
      </c>
      <c r="G183" s="7">
        <v>8620.6993891491984</v>
      </c>
      <c r="H183" s="7">
        <v>22283.152614919851</v>
      </c>
      <c r="I183" s="7">
        <v>5764.5541563501856</v>
      </c>
      <c r="J183" s="7">
        <v>9992.4091488286067</v>
      </c>
      <c r="K183" s="7">
        <v>97.188286066584453</v>
      </c>
      <c r="L183" s="7">
        <v>65632.576591615289</v>
      </c>
      <c r="U183" s="13">
        <f t="shared" si="12"/>
        <v>0.28757933904901933</v>
      </c>
      <c r="V183" s="13">
        <f t="shared" si="13"/>
        <v>0.13134787382780447</v>
      </c>
      <c r="W183" s="13">
        <f t="shared" si="14"/>
        <v>0.33951360394658914</v>
      </c>
      <c r="X183" s="13">
        <f t="shared" si="15"/>
        <v>8.7830684938957904E-2</v>
      </c>
      <c r="Y183" s="13">
        <f t="shared" si="16"/>
        <v>0.15224770484029967</v>
      </c>
      <c r="Z183" s="13">
        <f t="shared" si="17"/>
        <v>1.4807933973294671E-3</v>
      </c>
    </row>
    <row r="184" spans="1:26" x14ac:dyDescent="0.25">
      <c r="A184" t="s">
        <v>5</v>
      </c>
      <c r="B184" s="5" t="s">
        <v>360</v>
      </c>
      <c r="C184" s="5" t="s">
        <v>361</v>
      </c>
      <c r="D184" s="5" t="s">
        <v>2</v>
      </c>
      <c r="E184" s="5">
        <v>26</v>
      </c>
      <c r="F184" s="5">
        <v>1224.5380769230769</v>
      </c>
      <c r="G184" s="5">
        <v>5947.4364923076928</v>
      </c>
      <c r="H184" s="5">
        <v>25672.951188461539</v>
      </c>
      <c r="I184" s="5">
        <v>6357.7286038461543</v>
      </c>
      <c r="J184" s="5">
        <v>15396.598038461538</v>
      </c>
      <c r="K184" s="5">
        <v>0</v>
      </c>
      <c r="L184" s="5">
        <v>54599.252400000005</v>
      </c>
      <c r="U184" s="13">
        <f t="shared" si="12"/>
        <v>2.2427744393860544E-2</v>
      </c>
      <c r="V184" s="13">
        <f t="shared" si="13"/>
        <v>0.10892889977203593</v>
      </c>
      <c r="W184" s="13">
        <f t="shared" si="14"/>
        <v>0.47020700943629651</v>
      </c>
      <c r="X184" s="13">
        <f t="shared" si="15"/>
        <v>0.11644351020172858</v>
      </c>
      <c r="Y184" s="13">
        <f t="shared" si="16"/>
        <v>0.28199283619607834</v>
      </c>
      <c r="Z184" s="13">
        <f t="shared" si="17"/>
        <v>0</v>
      </c>
    </row>
    <row r="185" spans="1:26" x14ac:dyDescent="0.25">
      <c r="A185" s="6" t="s">
        <v>5</v>
      </c>
      <c r="B185" s="7" t="s">
        <v>360</v>
      </c>
      <c r="C185" s="7" t="s">
        <v>361</v>
      </c>
      <c r="D185" s="7" t="s">
        <v>21</v>
      </c>
      <c r="E185" s="7">
        <v>552</v>
      </c>
      <c r="F185" s="7">
        <v>1092.0590579710145</v>
      </c>
      <c r="G185" s="7">
        <v>6560.3670570652175</v>
      </c>
      <c r="H185" s="7">
        <v>18186.998808152173</v>
      </c>
      <c r="I185" s="7">
        <v>7856.7621179347825</v>
      </c>
      <c r="J185" s="7">
        <v>8959.5994824275367</v>
      </c>
      <c r="K185" s="7">
        <v>11.935217391304347</v>
      </c>
      <c r="L185" s="7">
        <v>42667.721740942026</v>
      </c>
      <c r="U185" s="13">
        <f t="shared" si="12"/>
        <v>2.5594501262604881E-2</v>
      </c>
      <c r="V185" s="13">
        <f t="shared" si="13"/>
        <v>0.15375480080461348</v>
      </c>
      <c r="W185" s="13">
        <f t="shared" si="14"/>
        <v>0.42624724419491905</v>
      </c>
      <c r="X185" s="13">
        <f t="shared" si="15"/>
        <v>0.18413830871114423</v>
      </c>
      <c r="Y185" s="13">
        <f t="shared" si="16"/>
        <v>0.20998542028622794</v>
      </c>
      <c r="Z185" s="13">
        <f t="shared" si="17"/>
        <v>2.7972474049046421E-4</v>
      </c>
    </row>
    <row r="186" spans="1:26" x14ac:dyDescent="0.25">
      <c r="A186" t="s">
        <v>5</v>
      </c>
      <c r="B186" s="5" t="s">
        <v>362</v>
      </c>
      <c r="C186" s="5" t="s">
        <v>363</v>
      </c>
      <c r="D186" s="5" t="s">
        <v>2</v>
      </c>
      <c r="E186" s="5">
        <v>1</v>
      </c>
      <c r="F186" s="5">
        <v>29.28</v>
      </c>
      <c r="G186" s="5">
        <v>4841.4269000000004</v>
      </c>
      <c r="H186" s="5">
        <v>32804.576999999997</v>
      </c>
      <c r="I186" s="5">
        <v>0</v>
      </c>
      <c r="J186" s="5">
        <v>9936.8114999999998</v>
      </c>
      <c r="K186" s="5">
        <v>0</v>
      </c>
      <c r="L186" s="5">
        <v>47612.095399999991</v>
      </c>
      <c r="U186" s="13">
        <f t="shared" si="12"/>
        <v>6.1496978349749349E-4</v>
      </c>
      <c r="V186" s="13">
        <f t="shared" si="13"/>
        <v>0.10168481053661002</v>
      </c>
      <c r="W186" s="13">
        <f t="shared" si="14"/>
        <v>0.68899670817680503</v>
      </c>
      <c r="X186" s="13">
        <f t="shared" si="15"/>
        <v>0</v>
      </c>
      <c r="Y186" s="13">
        <f t="shared" si="16"/>
        <v>0.20870351150308755</v>
      </c>
      <c r="Z186" s="13">
        <f t="shared" si="17"/>
        <v>0</v>
      </c>
    </row>
    <row r="187" spans="1:26" x14ac:dyDescent="0.25">
      <c r="A187" s="6" t="s">
        <v>5</v>
      </c>
      <c r="B187" s="7" t="s">
        <v>362</v>
      </c>
      <c r="C187" s="7" t="s">
        <v>363</v>
      </c>
      <c r="D187" s="7" t="s">
        <v>21</v>
      </c>
      <c r="E187" s="7">
        <v>115</v>
      </c>
      <c r="F187" s="7">
        <v>2722.5552173913043</v>
      </c>
      <c r="G187" s="7">
        <v>7745.3815173913044</v>
      </c>
      <c r="H187" s="7">
        <v>23225.975907826087</v>
      </c>
      <c r="I187" s="7">
        <v>4234.4975921739133</v>
      </c>
      <c r="J187" s="7">
        <v>11711.51954173913</v>
      </c>
      <c r="K187" s="7">
        <v>66.809739130434778</v>
      </c>
      <c r="L187" s="7">
        <v>49706.739515652174</v>
      </c>
      <c r="U187" s="13">
        <f t="shared" si="12"/>
        <v>5.4772355699049577E-2</v>
      </c>
      <c r="V187" s="13">
        <f t="shared" si="13"/>
        <v>0.15582155645015416</v>
      </c>
      <c r="W187" s="13">
        <f t="shared" si="14"/>
        <v>0.46726009660143669</v>
      </c>
      <c r="X187" s="13">
        <f t="shared" si="15"/>
        <v>8.5189606750217653E-2</v>
      </c>
      <c r="Y187" s="13">
        <f t="shared" si="16"/>
        <v>0.23561230641674424</v>
      </c>
      <c r="Z187" s="13">
        <f t="shared" si="17"/>
        <v>1.3440780823975999E-3</v>
      </c>
    </row>
    <row r="188" spans="1:26" x14ac:dyDescent="0.25">
      <c r="A188" t="s">
        <v>5</v>
      </c>
      <c r="B188" s="5" t="s">
        <v>364</v>
      </c>
      <c r="C188" s="5" t="s">
        <v>365</v>
      </c>
      <c r="D188" s="5" t="s">
        <v>2</v>
      </c>
      <c r="E188" s="5">
        <v>44</v>
      </c>
      <c r="F188" s="5">
        <v>512.45318181818175</v>
      </c>
      <c r="G188" s="5">
        <v>3573.5756840909089</v>
      </c>
      <c r="H188" s="5">
        <v>23481.085568181818</v>
      </c>
      <c r="I188" s="5">
        <v>518.77468636363642</v>
      </c>
      <c r="J188" s="5">
        <v>9994.8837750000002</v>
      </c>
      <c r="K188" s="5">
        <v>0</v>
      </c>
      <c r="L188" s="5">
        <v>38080.772895454546</v>
      </c>
      <c r="U188" s="13">
        <f t="shared" si="12"/>
        <v>1.3457005802509589E-2</v>
      </c>
      <c r="V188" s="13">
        <f t="shared" si="13"/>
        <v>9.3841994591382455E-2</v>
      </c>
      <c r="W188" s="13">
        <f t="shared" si="14"/>
        <v>0.61661263106833109</v>
      </c>
      <c r="X188" s="13">
        <f t="shared" si="15"/>
        <v>1.3623008329895509E-2</v>
      </c>
      <c r="Y188" s="13">
        <f t="shared" si="16"/>
        <v>0.2624653602078813</v>
      </c>
      <c r="Z188" s="13">
        <f t="shared" si="17"/>
        <v>0</v>
      </c>
    </row>
    <row r="189" spans="1:26" x14ac:dyDescent="0.25">
      <c r="A189" s="6" t="s">
        <v>5</v>
      </c>
      <c r="B189" s="7" t="s">
        <v>364</v>
      </c>
      <c r="C189" s="7" t="s">
        <v>365</v>
      </c>
      <c r="D189" s="7" t="s">
        <v>21</v>
      </c>
      <c r="E189" s="7">
        <v>622</v>
      </c>
      <c r="F189" s="7">
        <v>2299.5107556270095</v>
      </c>
      <c r="G189" s="7">
        <v>6434.9438885852087</v>
      </c>
      <c r="H189" s="7">
        <v>24817.15028858521</v>
      </c>
      <c r="I189" s="7">
        <v>3844.280355144695</v>
      </c>
      <c r="J189" s="7">
        <v>8071.4248816720255</v>
      </c>
      <c r="K189" s="7">
        <v>75.646945337620579</v>
      </c>
      <c r="L189" s="7">
        <v>45542.957114951772</v>
      </c>
      <c r="U189" s="13">
        <f t="shared" si="12"/>
        <v>5.0491028718731991E-2</v>
      </c>
      <c r="V189" s="13">
        <f t="shared" si="13"/>
        <v>0.14129394084673114</v>
      </c>
      <c r="W189" s="13">
        <f t="shared" si="14"/>
        <v>0.54491741118052539</v>
      </c>
      <c r="X189" s="13">
        <f t="shared" si="15"/>
        <v>8.4409985619546352E-2</v>
      </c>
      <c r="Y189" s="13">
        <f t="shared" si="16"/>
        <v>0.17722663157992816</v>
      </c>
      <c r="Z189" s="13">
        <f t="shared" si="17"/>
        <v>1.6610020545368947E-3</v>
      </c>
    </row>
    <row r="190" spans="1:26" x14ac:dyDescent="0.25">
      <c r="A190" t="s">
        <v>5</v>
      </c>
      <c r="B190" s="5" t="s">
        <v>366</v>
      </c>
      <c r="C190" s="5" t="s">
        <v>367</v>
      </c>
      <c r="D190" s="5" t="s">
        <v>2</v>
      </c>
      <c r="E190" s="5">
        <v>224</v>
      </c>
      <c r="F190" s="5">
        <v>3157.9704017857143</v>
      </c>
      <c r="G190" s="5">
        <v>1503.3183272321428</v>
      </c>
      <c r="H190" s="5">
        <v>21574.006438839286</v>
      </c>
      <c r="I190" s="5">
        <v>179.77858124999997</v>
      </c>
      <c r="J190" s="5">
        <v>3901.6507392857143</v>
      </c>
      <c r="K190" s="5">
        <v>0</v>
      </c>
      <c r="L190" s="5">
        <v>30316.724488392854</v>
      </c>
      <c r="U190" s="13">
        <f t="shared" si="12"/>
        <v>0.10416594982069331</v>
      </c>
      <c r="V190" s="13">
        <f t="shared" si="13"/>
        <v>4.9587095987487284E-2</v>
      </c>
      <c r="W190" s="13">
        <f t="shared" si="14"/>
        <v>0.71162062534490389</v>
      </c>
      <c r="X190" s="13">
        <f t="shared" si="15"/>
        <v>5.9300133600788734E-3</v>
      </c>
      <c r="Y190" s="13">
        <f t="shared" si="16"/>
        <v>0.12869631548683669</v>
      </c>
      <c r="Z190" s="13">
        <f t="shared" si="17"/>
        <v>0</v>
      </c>
    </row>
    <row r="191" spans="1:26" x14ac:dyDescent="0.25">
      <c r="A191" s="6" t="s">
        <v>5</v>
      </c>
      <c r="B191" s="7" t="s">
        <v>366</v>
      </c>
      <c r="C191" s="7" t="s">
        <v>367</v>
      </c>
      <c r="D191" s="7" t="s">
        <v>21</v>
      </c>
      <c r="E191" s="7">
        <v>1409</v>
      </c>
      <c r="F191" s="7">
        <v>1726.7459332860185</v>
      </c>
      <c r="G191" s="7">
        <v>6254.4474298083751</v>
      </c>
      <c r="H191" s="7">
        <v>17615.689311497517</v>
      </c>
      <c r="I191" s="7">
        <v>8911.0346799148338</v>
      </c>
      <c r="J191" s="7">
        <v>12775.879262455643</v>
      </c>
      <c r="K191" s="7">
        <v>4.3644570617459193</v>
      </c>
      <c r="L191" s="7">
        <v>47288.161074024138</v>
      </c>
      <c r="U191" s="13">
        <f t="shared" si="12"/>
        <v>3.6515396117497524E-2</v>
      </c>
      <c r="V191" s="13">
        <f t="shared" si="13"/>
        <v>0.13226243710381891</v>
      </c>
      <c r="W191" s="13">
        <f t="shared" si="14"/>
        <v>0.37251796033942186</v>
      </c>
      <c r="X191" s="13">
        <f t="shared" si="15"/>
        <v>0.18844113362677906</v>
      </c>
      <c r="Y191" s="13">
        <f t="shared" si="16"/>
        <v>0.27017077789209193</v>
      </c>
      <c r="Z191" s="13">
        <f t="shared" si="17"/>
        <v>9.2294920390620971E-5</v>
      </c>
    </row>
    <row r="192" spans="1:26" x14ac:dyDescent="0.25">
      <c r="A192" t="s">
        <v>5</v>
      </c>
      <c r="B192" s="5" t="s">
        <v>368</v>
      </c>
      <c r="C192" s="5" t="s">
        <v>369</v>
      </c>
      <c r="D192" s="5" t="s">
        <v>2</v>
      </c>
      <c r="E192" s="5">
        <v>14</v>
      </c>
      <c r="F192" s="5">
        <v>3981.272857142857</v>
      </c>
      <c r="G192" s="5">
        <v>9682.2599000000009</v>
      </c>
      <c r="H192" s="5">
        <v>52606.896707142863</v>
      </c>
      <c r="I192" s="5">
        <v>23603.270164285717</v>
      </c>
      <c r="J192" s="5">
        <v>8107.0785000000005</v>
      </c>
      <c r="K192" s="5">
        <v>6.6342857142857143</v>
      </c>
      <c r="L192" s="5">
        <v>97987.412414285733</v>
      </c>
      <c r="U192" s="13">
        <f t="shared" si="12"/>
        <v>4.0630452004490537E-2</v>
      </c>
      <c r="V192" s="13">
        <f t="shared" si="13"/>
        <v>9.8811262196249292E-2</v>
      </c>
      <c r="W192" s="13">
        <f t="shared" si="14"/>
        <v>0.53687402709159837</v>
      </c>
      <c r="X192" s="13">
        <f t="shared" si="15"/>
        <v>0.2408806354074573</v>
      </c>
      <c r="Y192" s="13">
        <f t="shared" si="16"/>
        <v>8.2735917810786652E-2</v>
      </c>
      <c r="Z192" s="13">
        <f t="shared" si="17"/>
        <v>6.7705489417725371E-5</v>
      </c>
    </row>
    <row r="193" spans="1:26" x14ac:dyDescent="0.25">
      <c r="A193" s="6" t="s">
        <v>5</v>
      </c>
      <c r="B193" s="7" t="s">
        <v>368</v>
      </c>
      <c r="C193" s="7" t="s">
        <v>369</v>
      </c>
      <c r="D193" s="7" t="s">
        <v>21</v>
      </c>
      <c r="E193" s="7">
        <v>110</v>
      </c>
      <c r="F193" s="7">
        <v>6561.1380909090904</v>
      </c>
      <c r="G193" s="7">
        <v>16278.824245454545</v>
      </c>
      <c r="H193" s="7">
        <v>71169.920863636362</v>
      </c>
      <c r="I193" s="7">
        <v>34448.557349999995</v>
      </c>
      <c r="J193" s="7">
        <v>11618.207319090909</v>
      </c>
      <c r="K193" s="7">
        <v>630.13709090909094</v>
      </c>
      <c r="L193" s="7">
        <v>140706.78495999999</v>
      </c>
      <c r="U193" s="13">
        <f t="shared" si="12"/>
        <v>4.6629862893777907E-2</v>
      </c>
      <c r="V193" s="13">
        <f t="shared" si="13"/>
        <v>0.11569324286730222</v>
      </c>
      <c r="W193" s="13">
        <f t="shared" si="14"/>
        <v>0.50580304911286611</v>
      </c>
      <c r="X193" s="13">
        <f t="shared" si="15"/>
        <v>0.24482513305803272</v>
      </c>
      <c r="Y193" s="13">
        <f t="shared" si="16"/>
        <v>8.2570341738628469E-2</v>
      </c>
      <c r="Z193" s="13">
        <f t="shared" si="17"/>
        <v>4.4783703293926145E-3</v>
      </c>
    </row>
    <row r="194" spans="1:26" x14ac:dyDescent="0.25">
      <c r="A194" t="s">
        <v>5</v>
      </c>
      <c r="B194" s="5" t="s">
        <v>370</v>
      </c>
      <c r="C194" s="5" t="s">
        <v>371</v>
      </c>
      <c r="D194" s="5" t="s">
        <v>2</v>
      </c>
      <c r="E194" s="5">
        <v>1</v>
      </c>
      <c r="F194" s="5">
        <v>108228.63</v>
      </c>
      <c r="G194" s="5">
        <v>29041.557000000001</v>
      </c>
      <c r="H194" s="5">
        <v>0</v>
      </c>
      <c r="I194" s="5">
        <v>30601.7673</v>
      </c>
      <c r="J194" s="5">
        <v>0</v>
      </c>
      <c r="K194" s="5">
        <v>0</v>
      </c>
      <c r="L194" s="5">
        <v>167871.95430000001</v>
      </c>
      <c r="U194" s="13">
        <f t="shared" si="12"/>
        <v>0.6447094182664197</v>
      </c>
      <c r="V194" s="13">
        <f t="shared" si="13"/>
        <v>0.17299826597658188</v>
      </c>
      <c r="W194" s="13">
        <f t="shared" si="14"/>
        <v>0</v>
      </c>
      <c r="X194" s="13">
        <f t="shared" si="15"/>
        <v>0.18229231575699836</v>
      </c>
      <c r="Y194" s="13">
        <f t="shared" si="16"/>
        <v>0</v>
      </c>
      <c r="Z194" s="13">
        <f t="shared" si="17"/>
        <v>0</v>
      </c>
    </row>
    <row r="195" spans="1:26" x14ac:dyDescent="0.25">
      <c r="A195" s="6" t="s">
        <v>5</v>
      </c>
      <c r="B195" s="7" t="s">
        <v>370</v>
      </c>
      <c r="C195" s="7" t="s">
        <v>371</v>
      </c>
      <c r="D195" s="7" t="s">
        <v>21</v>
      </c>
      <c r="E195" s="7">
        <v>8</v>
      </c>
      <c r="F195" s="7">
        <v>228906.285</v>
      </c>
      <c r="G195" s="7">
        <v>12032.3614</v>
      </c>
      <c r="H195" s="7">
        <v>2719.4740000000002</v>
      </c>
      <c r="I195" s="7">
        <v>139831.7679375</v>
      </c>
      <c r="J195" s="7">
        <v>20014.788</v>
      </c>
      <c r="K195" s="7">
        <v>2130.14</v>
      </c>
      <c r="L195" s="7">
        <v>405634.8163375</v>
      </c>
      <c r="U195" s="13">
        <f t="shared" ref="U195:U258" si="18">+F195/L195</f>
        <v>0.56431616759825487</v>
      </c>
      <c r="V195" s="13">
        <f t="shared" ref="V195:V258" si="19">+G195/L195</f>
        <v>2.9663039057250755E-2</v>
      </c>
      <c r="W195" s="13">
        <f t="shared" ref="W195:W258" si="20">+H195/L195</f>
        <v>6.7042420681594512E-3</v>
      </c>
      <c r="X195" s="13">
        <f t="shared" ref="X195:X258" si="21">+I195/L195</f>
        <v>0.34472328879470715</v>
      </c>
      <c r="Y195" s="13">
        <f t="shared" ref="Y195:Y258" si="22">+J195/L195</f>
        <v>4.9341888797205989E-2</v>
      </c>
      <c r="Z195" s="13">
        <f t="shared" ref="Z195:Z258" si="23">+K195/L195</f>
        <v>5.2513736844217564E-3</v>
      </c>
    </row>
    <row r="196" spans="1:26" x14ac:dyDescent="0.25">
      <c r="A196" t="s">
        <v>5</v>
      </c>
      <c r="B196" s="5" t="s">
        <v>372</v>
      </c>
      <c r="C196" s="5" t="s">
        <v>373</v>
      </c>
      <c r="D196" s="5" t="s">
        <v>2</v>
      </c>
      <c r="E196" s="5">
        <v>11</v>
      </c>
      <c r="F196" s="5">
        <v>44436.758181818186</v>
      </c>
      <c r="G196" s="5">
        <v>75496.193172727275</v>
      </c>
      <c r="H196" s="5">
        <v>117484.38297272728</v>
      </c>
      <c r="I196" s="5">
        <v>185789.50711818182</v>
      </c>
      <c r="J196" s="5">
        <v>43704.891636363638</v>
      </c>
      <c r="K196" s="5">
        <v>0</v>
      </c>
      <c r="L196" s="5">
        <v>466911.73308181815</v>
      </c>
      <c r="U196" s="13">
        <f t="shared" si="18"/>
        <v>9.5171646016510403E-2</v>
      </c>
      <c r="V196" s="13">
        <f t="shared" si="19"/>
        <v>0.16169264514819523</v>
      </c>
      <c r="W196" s="13">
        <f t="shared" si="20"/>
        <v>0.25162011285790542</v>
      </c>
      <c r="X196" s="13">
        <f t="shared" si="21"/>
        <v>0.397911412274631</v>
      </c>
      <c r="Y196" s="13">
        <f t="shared" si="22"/>
        <v>9.3604183702758054E-2</v>
      </c>
      <c r="Z196" s="13">
        <f t="shared" si="23"/>
        <v>0</v>
      </c>
    </row>
    <row r="197" spans="1:26" x14ac:dyDescent="0.25">
      <c r="A197" s="6" t="s">
        <v>5</v>
      </c>
      <c r="B197" s="7" t="s">
        <v>372</v>
      </c>
      <c r="C197" s="7" t="s">
        <v>373</v>
      </c>
      <c r="D197" s="7" t="s">
        <v>21</v>
      </c>
      <c r="E197" s="7">
        <v>102</v>
      </c>
      <c r="F197" s="7">
        <v>59376.349607843142</v>
      </c>
      <c r="G197" s="7">
        <v>61441.980819607845</v>
      </c>
      <c r="H197" s="7">
        <v>55461.455687254907</v>
      </c>
      <c r="I197" s="7">
        <v>117053.52380588236</v>
      </c>
      <c r="J197" s="7">
        <v>43822.749812745096</v>
      </c>
      <c r="K197" s="7">
        <v>818.14745098039214</v>
      </c>
      <c r="L197" s="7">
        <v>337974.20718431374</v>
      </c>
      <c r="U197" s="13">
        <f t="shared" si="18"/>
        <v>0.17568307979035316</v>
      </c>
      <c r="V197" s="13">
        <f t="shared" si="19"/>
        <v>0.18179488112860798</v>
      </c>
      <c r="W197" s="13">
        <f t="shared" si="20"/>
        <v>0.16409966946681551</v>
      </c>
      <c r="X197" s="13">
        <f t="shared" si="21"/>
        <v>0.34633862974652202</v>
      </c>
      <c r="Y197" s="13">
        <f t="shared" si="22"/>
        <v>0.12966300055212918</v>
      </c>
      <c r="Z197" s="13">
        <f t="shared" si="23"/>
        <v>2.4207393155721395E-3</v>
      </c>
    </row>
    <row r="198" spans="1:26" x14ac:dyDescent="0.25">
      <c r="A198" t="s">
        <v>5</v>
      </c>
      <c r="B198" s="5" t="s">
        <v>374</v>
      </c>
      <c r="C198" s="5" t="s">
        <v>375</v>
      </c>
      <c r="D198" s="5" t="s">
        <v>2</v>
      </c>
      <c r="E198" s="5">
        <v>25</v>
      </c>
      <c r="F198" s="5">
        <v>51235.783200000005</v>
      </c>
      <c r="G198" s="5">
        <v>33648.607688000004</v>
      </c>
      <c r="H198" s="5">
        <v>52227.784548000003</v>
      </c>
      <c r="I198" s="5">
        <v>45076.535303999997</v>
      </c>
      <c r="J198" s="5">
        <v>36286.924544000001</v>
      </c>
      <c r="K198" s="5">
        <v>0</v>
      </c>
      <c r="L198" s="5">
        <v>218475.63528400002</v>
      </c>
      <c r="U198" s="13">
        <f t="shared" si="18"/>
        <v>0.23451486081456077</v>
      </c>
      <c r="V198" s="13">
        <f t="shared" si="19"/>
        <v>0.15401537862224149</v>
      </c>
      <c r="W198" s="13">
        <f t="shared" si="20"/>
        <v>0.23905541906358693</v>
      </c>
      <c r="X198" s="13">
        <f t="shared" si="21"/>
        <v>0.20632293960561909</v>
      </c>
      <c r="Y198" s="13">
        <f t="shared" si="22"/>
        <v>0.16609140189399171</v>
      </c>
      <c r="Z198" s="13">
        <f t="shared" si="23"/>
        <v>0</v>
      </c>
    </row>
    <row r="199" spans="1:26" x14ac:dyDescent="0.25">
      <c r="A199" s="6" t="s">
        <v>5</v>
      </c>
      <c r="B199" s="7" t="s">
        <v>374</v>
      </c>
      <c r="C199" s="7" t="s">
        <v>375</v>
      </c>
      <c r="D199" s="7" t="s">
        <v>21</v>
      </c>
      <c r="E199" s="7">
        <v>337</v>
      </c>
      <c r="F199" s="7">
        <v>75677.242997032648</v>
      </c>
      <c r="G199" s="7">
        <v>37335.005723145397</v>
      </c>
      <c r="H199" s="7">
        <v>31586.75697240356</v>
      </c>
      <c r="I199" s="7">
        <v>38672.872159940649</v>
      </c>
      <c r="J199" s="7">
        <v>40895.217541246289</v>
      </c>
      <c r="K199" s="7">
        <v>129.58718100890206</v>
      </c>
      <c r="L199" s="7">
        <v>224296.68257477749</v>
      </c>
      <c r="U199" s="13">
        <f t="shared" si="18"/>
        <v>0.33739795938267109</v>
      </c>
      <c r="V199" s="13">
        <f t="shared" si="19"/>
        <v>0.16645366883970034</v>
      </c>
      <c r="W199" s="13">
        <f t="shared" si="20"/>
        <v>0.14082578756764699</v>
      </c>
      <c r="X199" s="13">
        <f t="shared" si="21"/>
        <v>0.17241838673671706</v>
      </c>
      <c r="Y199" s="13">
        <f t="shared" si="22"/>
        <v>0.1823264484868713</v>
      </c>
      <c r="Z199" s="13">
        <f t="shared" si="23"/>
        <v>5.7774898639305306E-4</v>
      </c>
    </row>
    <row r="200" spans="1:26" x14ac:dyDescent="0.25">
      <c r="A200" t="s">
        <v>5</v>
      </c>
      <c r="B200" s="5" t="s">
        <v>376</v>
      </c>
      <c r="C200" s="5" t="s">
        <v>377</v>
      </c>
      <c r="D200" s="5" t="s">
        <v>2</v>
      </c>
      <c r="E200" s="5">
        <v>35</v>
      </c>
      <c r="F200" s="5">
        <v>23685.526857142857</v>
      </c>
      <c r="G200" s="5">
        <v>38483.25085428571</v>
      </c>
      <c r="H200" s="5">
        <v>55014.987002857146</v>
      </c>
      <c r="I200" s="5">
        <v>62208.918142857139</v>
      </c>
      <c r="J200" s="5">
        <v>40256.234971428566</v>
      </c>
      <c r="K200" s="5">
        <v>0</v>
      </c>
      <c r="L200" s="5">
        <v>219648.9178285714</v>
      </c>
      <c r="U200" s="13">
        <f t="shared" si="18"/>
        <v>0.10783356954951454</v>
      </c>
      <c r="V200" s="13">
        <f t="shared" si="19"/>
        <v>0.17520346211912866</v>
      </c>
      <c r="W200" s="13">
        <f t="shared" si="20"/>
        <v>0.25046782632361747</v>
      </c>
      <c r="X200" s="13">
        <f t="shared" si="21"/>
        <v>0.28321977980974672</v>
      </c>
      <c r="Y200" s="13">
        <f t="shared" si="22"/>
        <v>0.18327536219799273</v>
      </c>
      <c r="Z200" s="13">
        <f t="shared" si="23"/>
        <v>0</v>
      </c>
    </row>
    <row r="201" spans="1:26" x14ac:dyDescent="0.25">
      <c r="A201" s="6" t="s">
        <v>5</v>
      </c>
      <c r="B201" s="7" t="s">
        <v>376</v>
      </c>
      <c r="C201" s="7" t="s">
        <v>377</v>
      </c>
      <c r="D201" s="7" t="s">
        <v>21</v>
      </c>
      <c r="E201" s="7">
        <v>342</v>
      </c>
      <c r="F201" s="7">
        <v>36604.081725146199</v>
      </c>
      <c r="G201" s="7">
        <v>45395.824126608182</v>
      </c>
      <c r="H201" s="7">
        <v>36747.626660233916</v>
      </c>
      <c r="I201" s="7">
        <v>53769.964263742695</v>
      </c>
      <c r="J201" s="7">
        <v>35183.948159064326</v>
      </c>
      <c r="K201" s="7">
        <v>155.26602339181287</v>
      </c>
      <c r="L201" s="7">
        <v>207856.71095818712</v>
      </c>
      <c r="U201" s="13">
        <f t="shared" si="18"/>
        <v>0.17610247730952286</v>
      </c>
      <c r="V201" s="13">
        <f t="shared" si="19"/>
        <v>0.21839960767848432</v>
      </c>
      <c r="W201" s="13">
        <f t="shared" si="20"/>
        <v>0.17679307293391236</v>
      </c>
      <c r="X201" s="13">
        <f t="shared" si="21"/>
        <v>0.25868765081421485</v>
      </c>
      <c r="Y201" s="13">
        <f t="shared" si="22"/>
        <v>0.16927020540675256</v>
      </c>
      <c r="Z201" s="13">
        <f t="shared" si="23"/>
        <v>7.4698585711310763E-4</v>
      </c>
    </row>
    <row r="202" spans="1:26" x14ac:dyDescent="0.25">
      <c r="A202" t="s">
        <v>5</v>
      </c>
      <c r="B202" s="5" t="s">
        <v>378</v>
      </c>
      <c r="C202" s="5" t="s">
        <v>379</v>
      </c>
      <c r="D202" s="5" t="s">
        <v>2</v>
      </c>
      <c r="E202" s="5">
        <v>2</v>
      </c>
      <c r="F202" s="5">
        <v>48738.165000000001</v>
      </c>
      <c r="G202" s="5">
        <v>51816.258849999998</v>
      </c>
      <c r="H202" s="5">
        <v>50528.155599999998</v>
      </c>
      <c r="I202" s="5">
        <v>155304.17675000001</v>
      </c>
      <c r="J202" s="5">
        <v>51937.392</v>
      </c>
      <c r="K202" s="5">
        <v>0</v>
      </c>
      <c r="L202" s="5">
        <v>358324.1482</v>
      </c>
      <c r="U202" s="13">
        <f t="shared" si="18"/>
        <v>0.13601697023443871</v>
      </c>
      <c r="V202" s="13">
        <f t="shared" si="19"/>
        <v>0.14460721977654309</v>
      </c>
      <c r="W202" s="13">
        <f t="shared" si="20"/>
        <v>0.14101242088712793</v>
      </c>
      <c r="X202" s="13">
        <f t="shared" si="21"/>
        <v>0.43341811466001556</v>
      </c>
      <c r="Y202" s="13">
        <f t="shared" si="22"/>
        <v>0.14494527444187474</v>
      </c>
      <c r="Z202" s="13">
        <f t="shared" si="23"/>
        <v>0</v>
      </c>
    </row>
    <row r="203" spans="1:26" x14ac:dyDescent="0.25">
      <c r="A203" s="6" t="s">
        <v>5</v>
      </c>
      <c r="B203" s="7" t="s">
        <v>378</v>
      </c>
      <c r="C203" s="7" t="s">
        <v>379</v>
      </c>
      <c r="D203" s="7" t="s">
        <v>21</v>
      </c>
      <c r="E203" s="7">
        <v>13</v>
      </c>
      <c r="F203" s="7">
        <v>51244.68153846154</v>
      </c>
      <c r="G203" s="7">
        <v>61201.729238461543</v>
      </c>
      <c r="H203" s="7">
        <v>93157.606992307687</v>
      </c>
      <c r="I203" s="7">
        <v>111552.53313846154</v>
      </c>
      <c r="J203" s="7">
        <v>40945.575776923084</v>
      </c>
      <c r="K203" s="7">
        <v>0</v>
      </c>
      <c r="L203" s="7">
        <v>358102.12668461539</v>
      </c>
      <c r="U203" s="13">
        <f t="shared" si="18"/>
        <v>0.14310074618348556</v>
      </c>
      <c r="V203" s="13">
        <f t="shared" si="19"/>
        <v>0.17090579663706551</v>
      </c>
      <c r="W203" s="13">
        <f t="shared" si="20"/>
        <v>0.26014256841974204</v>
      </c>
      <c r="X203" s="13">
        <f t="shared" si="21"/>
        <v>0.31151038998633795</v>
      </c>
      <c r="Y203" s="13">
        <f t="shared" si="22"/>
        <v>0.11434049877336896</v>
      </c>
      <c r="Z203" s="13">
        <f t="shared" si="23"/>
        <v>0</v>
      </c>
    </row>
    <row r="204" spans="1:26" x14ac:dyDescent="0.25">
      <c r="A204" t="s">
        <v>5</v>
      </c>
      <c r="B204" s="5" t="s">
        <v>380</v>
      </c>
      <c r="C204" s="5" t="s">
        <v>381</v>
      </c>
      <c r="D204" s="5" t="s">
        <v>2</v>
      </c>
      <c r="E204" s="5">
        <v>6</v>
      </c>
      <c r="F204" s="5">
        <v>11088.63</v>
      </c>
      <c r="G204" s="5">
        <v>25982.135599999998</v>
      </c>
      <c r="H204" s="5">
        <v>73688.599700000006</v>
      </c>
      <c r="I204" s="5">
        <v>43204.915499999996</v>
      </c>
      <c r="J204" s="5">
        <v>17667.591466666669</v>
      </c>
      <c r="K204" s="5">
        <v>0</v>
      </c>
      <c r="L204" s="5">
        <v>171631.87226666667</v>
      </c>
      <c r="U204" s="13">
        <f t="shared" si="18"/>
        <v>6.4607056099530574E-2</v>
      </c>
      <c r="V204" s="13">
        <f t="shared" si="19"/>
        <v>0.15138292938756279</v>
      </c>
      <c r="W204" s="13">
        <f t="shared" si="20"/>
        <v>0.42934100016988147</v>
      </c>
      <c r="X204" s="13">
        <f t="shared" si="21"/>
        <v>0.25173014154895401</v>
      </c>
      <c r="Y204" s="13">
        <f t="shared" si="22"/>
        <v>0.10293887279407114</v>
      </c>
      <c r="Z204" s="13">
        <f t="shared" si="23"/>
        <v>0</v>
      </c>
    </row>
    <row r="205" spans="1:26" x14ac:dyDescent="0.25">
      <c r="A205" s="6" t="s">
        <v>5</v>
      </c>
      <c r="B205" s="7" t="s">
        <v>380</v>
      </c>
      <c r="C205" s="7" t="s">
        <v>381</v>
      </c>
      <c r="D205" s="7" t="s">
        <v>21</v>
      </c>
      <c r="E205" s="7">
        <v>61</v>
      </c>
      <c r="F205" s="7">
        <v>39482.805573770493</v>
      </c>
      <c r="G205" s="7">
        <v>44922.539991803278</v>
      </c>
      <c r="H205" s="7">
        <v>52578.665193442619</v>
      </c>
      <c r="I205" s="7">
        <v>114659.66299672132</v>
      </c>
      <c r="J205" s="7">
        <v>29703.916286885247</v>
      </c>
      <c r="K205" s="7">
        <v>573.29737704918034</v>
      </c>
      <c r="L205" s="7">
        <v>281920.88741967216</v>
      </c>
      <c r="U205" s="13">
        <f t="shared" si="18"/>
        <v>0.14004923840565148</v>
      </c>
      <c r="V205" s="13">
        <f t="shared" si="19"/>
        <v>0.15934448987786717</v>
      </c>
      <c r="W205" s="13">
        <f t="shared" si="20"/>
        <v>0.18650148867889002</v>
      </c>
      <c r="X205" s="13">
        <f t="shared" si="21"/>
        <v>0.40670864811104623</v>
      </c>
      <c r="Y205" s="13">
        <f t="shared" si="22"/>
        <v>0.10536259501293177</v>
      </c>
      <c r="Z205" s="13">
        <f t="shared" si="23"/>
        <v>2.0335399136132836E-3</v>
      </c>
    </row>
    <row r="206" spans="1:26" x14ac:dyDescent="0.25">
      <c r="A206" t="s">
        <v>5</v>
      </c>
      <c r="B206" s="5" t="s">
        <v>382</v>
      </c>
      <c r="C206" s="5" t="s">
        <v>383</v>
      </c>
      <c r="D206" s="5" t="s">
        <v>2</v>
      </c>
      <c r="E206" s="5">
        <v>10</v>
      </c>
      <c r="F206" s="5">
        <v>31662.084000000003</v>
      </c>
      <c r="G206" s="5">
        <v>27644.416659999999</v>
      </c>
      <c r="H206" s="5">
        <v>52558.689969999992</v>
      </c>
      <c r="I206" s="5">
        <v>76811.964070000002</v>
      </c>
      <c r="J206" s="5">
        <v>18377.846400000002</v>
      </c>
      <c r="K206" s="5">
        <v>0</v>
      </c>
      <c r="L206" s="5">
        <v>207055.00110000002</v>
      </c>
      <c r="U206" s="13">
        <f t="shared" si="18"/>
        <v>0.15291629678970356</v>
      </c>
      <c r="V206" s="13">
        <f t="shared" si="19"/>
        <v>0.13351243154300221</v>
      </c>
      <c r="W206" s="13">
        <f t="shared" si="20"/>
        <v>0.2538392682658076</v>
      </c>
      <c r="X206" s="13">
        <f t="shared" si="21"/>
        <v>0.37097372032517401</v>
      </c>
      <c r="Y206" s="13">
        <f t="shared" si="22"/>
        <v>8.8758283076312519E-2</v>
      </c>
      <c r="Z206" s="13">
        <f t="shared" si="23"/>
        <v>0</v>
      </c>
    </row>
    <row r="207" spans="1:26" x14ac:dyDescent="0.25">
      <c r="A207" s="6" t="s">
        <v>5</v>
      </c>
      <c r="B207" s="7" t="s">
        <v>382</v>
      </c>
      <c r="C207" s="7" t="s">
        <v>383</v>
      </c>
      <c r="D207" s="7" t="s">
        <v>21</v>
      </c>
      <c r="E207" s="7">
        <v>125</v>
      </c>
      <c r="F207" s="7">
        <v>40294.812640000004</v>
      </c>
      <c r="G207" s="7">
        <v>26583.3700728</v>
      </c>
      <c r="H207" s="7">
        <v>47161.992340000004</v>
      </c>
      <c r="I207" s="7">
        <v>44713.759290399998</v>
      </c>
      <c r="J207" s="7">
        <v>18316.397784799999</v>
      </c>
      <c r="K207" s="7">
        <v>0</v>
      </c>
      <c r="L207" s="7">
        <v>177070.33212800001</v>
      </c>
      <c r="U207" s="13">
        <f t="shared" si="18"/>
        <v>0.22756388467646757</v>
      </c>
      <c r="V207" s="13">
        <f t="shared" si="19"/>
        <v>0.15012887677639586</v>
      </c>
      <c r="W207" s="13">
        <f t="shared" si="20"/>
        <v>0.26634609972893541</v>
      </c>
      <c r="X207" s="13">
        <f t="shared" si="21"/>
        <v>0.2525197685746558</v>
      </c>
      <c r="Y207" s="13">
        <f t="shared" si="22"/>
        <v>0.1034413702435454</v>
      </c>
      <c r="Z207" s="13">
        <f t="shared" si="23"/>
        <v>0</v>
      </c>
    </row>
    <row r="208" spans="1:26" x14ac:dyDescent="0.25">
      <c r="A208" t="s">
        <v>5</v>
      </c>
      <c r="B208" s="5" t="s">
        <v>384</v>
      </c>
      <c r="C208" s="5" t="s">
        <v>385</v>
      </c>
      <c r="D208" s="5" t="s">
        <v>2</v>
      </c>
      <c r="E208" s="5">
        <v>56</v>
      </c>
      <c r="F208" s="5">
        <v>6624.9326785714284</v>
      </c>
      <c r="G208" s="5">
        <v>19503.544064285717</v>
      </c>
      <c r="H208" s="5">
        <v>41463.079605357139</v>
      </c>
      <c r="I208" s="5">
        <v>38511.910239285717</v>
      </c>
      <c r="J208" s="5">
        <v>18263.698285714287</v>
      </c>
      <c r="K208" s="5">
        <v>0</v>
      </c>
      <c r="L208" s="5">
        <v>124367.16487321429</v>
      </c>
      <c r="U208" s="13">
        <f t="shared" si="18"/>
        <v>5.326914612329705E-2</v>
      </c>
      <c r="V208" s="13">
        <f t="shared" si="19"/>
        <v>0.15682229376353915</v>
      </c>
      <c r="W208" s="13">
        <f t="shared" si="20"/>
        <v>0.33339249670623705</v>
      </c>
      <c r="X208" s="13">
        <f t="shared" si="21"/>
        <v>0.30966300694034926</v>
      </c>
      <c r="Y208" s="13">
        <f t="shared" si="22"/>
        <v>0.14685305646657745</v>
      </c>
      <c r="Z208" s="13">
        <f t="shared" si="23"/>
        <v>0</v>
      </c>
    </row>
    <row r="209" spans="1:26" x14ac:dyDescent="0.25">
      <c r="A209" s="6" t="s">
        <v>5</v>
      </c>
      <c r="B209" s="7" t="s">
        <v>384</v>
      </c>
      <c r="C209" s="7" t="s">
        <v>385</v>
      </c>
      <c r="D209" s="7" t="s">
        <v>21</v>
      </c>
      <c r="E209" s="7">
        <v>416</v>
      </c>
      <c r="F209" s="7">
        <v>30264.741298076926</v>
      </c>
      <c r="G209" s="7">
        <v>23396.111867548079</v>
      </c>
      <c r="H209" s="7">
        <v>28084.218505048077</v>
      </c>
      <c r="I209" s="7">
        <v>31813.99186682692</v>
      </c>
      <c r="J209" s="7">
        <v>18435.244325721153</v>
      </c>
      <c r="K209" s="7">
        <v>164.60646634615384</v>
      </c>
      <c r="L209" s="7">
        <v>132158.91432956731</v>
      </c>
      <c r="U209" s="13">
        <f t="shared" si="18"/>
        <v>0.22900264769582732</v>
      </c>
      <c r="V209" s="13">
        <f t="shared" si="19"/>
        <v>0.17703014576228077</v>
      </c>
      <c r="W209" s="13">
        <f t="shared" si="20"/>
        <v>0.21250339901411344</v>
      </c>
      <c r="X209" s="13">
        <f t="shared" si="21"/>
        <v>0.24072528159161277</v>
      </c>
      <c r="Y209" s="13">
        <f t="shared" si="22"/>
        <v>0.13949300672786111</v>
      </c>
      <c r="Z209" s="13">
        <f t="shared" si="23"/>
        <v>1.2455192083045674E-3</v>
      </c>
    </row>
    <row r="210" spans="1:26" x14ac:dyDescent="0.25">
      <c r="A210" t="s">
        <v>5</v>
      </c>
      <c r="B210" s="5" t="s">
        <v>386</v>
      </c>
      <c r="C210" s="5" t="s">
        <v>387</v>
      </c>
      <c r="D210" s="5" t="s">
        <v>2</v>
      </c>
      <c r="E210" s="5">
        <v>5</v>
      </c>
      <c r="F210" s="5">
        <v>51718.118000000002</v>
      </c>
      <c r="G210" s="5">
        <v>39095.875319999999</v>
      </c>
      <c r="H210" s="5">
        <v>63475.922959999996</v>
      </c>
      <c r="I210" s="5">
        <v>0</v>
      </c>
      <c r="J210" s="5">
        <v>0</v>
      </c>
      <c r="K210" s="5">
        <v>0</v>
      </c>
      <c r="L210" s="5">
        <v>154289.91628</v>
      </c>
      <c r="U210" s="13">
        <f t="shared" si="18"/>
        <v>0.33520089482804405</v>
      </c>
      <c r="V210" s="13">
        <f t="shared" si="19"/>
        <v>0.25339229071231173</v>
      </c>
      <c r="W210" s="13">
        <f t="shared" si="20"/>
        <v>0.41140681445964417</v>
      </c>
      <c r="X210" s="13">
        <f t="shared" si="21"/>
        <v>0</v>
      </c>
      <c r="Y210" s="13">
        <f t="shared" si="22"/>
        <v>0</v>
      </c>
      <c r="Z210" s="13">
        <f t="shared" si="23"/>
        <v>0</v>
      </c>
    </row>
    <row r="211" spans="1:26" x14ac:dyDescent="0.25">
      <c r="A211" s="6" t="s">
        <v>5</v>
      </c>
      <c r="B211" s="7" t="s">
        <v>386</v>
      </c>
      <c r="C211" s="7" t="s">
        <v>387</v>
      </c>
      <c r="D211" s="7" t="s">
        <v>21</v>
      </c>
      <c r="E211" s="7">
        <v>63</v>
      </c>
      <c r="F211" s="7">
        <v>61775.22</v>
      </c>
      <c r="G211" s="7">
        <v>52663.809723809522</v>
      </c>
      <c r="H211" s="7">
        <v>43912.896425396822</v>
      </c>
      <c r="I211" s="7">
        <v>45423.91213174603</v>
      </c>
      <c r="J211" s="7">
        <v>4439.1321317460315</v>
      </c>
      <c r="K211" s="7">
        <v>3165.6741269841268</v>
      </c>
      <c r="L211" s="7">
        <v>211380.64453968254</v>
      </c>
      <c r="U211" s="13">
        <f t="shared" si="18"/>
        <v>0.29224634135507577</v>
      </c>
      <c r="V211" s="13">
        <f t="shared" si="19"/>
        <v>0.24914206236097899</v>
      </c>
      <c r="W211" s="13">
        <f t="shared" si="20"/>
        <v>0.20774322323136377</v>
      </c>
      <c r="X211" s="13">
        <f t="shared" si="21"/>
        <v>0.21489153952891174</v>
      </c>
      <c r="Y211" s="13">
        <f t="shared" si="22"/>
        <v>2.1000655672202155E-2</v>
      </c>
      <c r="Z211" s="13">
        <f t="shared" si="23"/>
        <v>1.4976177851467541E-2</v>
      </c>
    </row>
    <row r="212" spans="1:26" x14ac:dyDescent="0.25">
      <c r="A212" t="s">
        <v>5</v>
      </c>
      <c r="B212" s="5" t="s">
        <v>388</v>
      </c>
      <c r="C212" s="5" t="s">
        <v>389</v>
      </c>
      <c r="D212" s="5" t="s">
        <v>2</v>
      </c>
      <c r="E212" s="5">
        <v>1</v>
      </c>
      <c r="F212" s="5">
        <v>79463.570000000007</v>
      </c>
      <c r="G212" s="5">
        <v>71461.778900000005</v>
      </c>
      <c r="H212" s="5">
        <v>93282.748800000001</v>
      </c>
      <c r="I212" s="5">
        <v>217275.4693</v>
      </c>
      <c r="J212" s="5">
        <v>49806.627200000003</v>
      </c>
      <c r="K212" s="5">
        <v>0</v>
      </c>
      <c r="L212" s="5">
        <v>511290.19420000003</v>
      </c>
      <c r="U212" s="13">
        <f t="shared" si="18"/>
        <v>0.15541774691050783</v>
      </c>
      <c r="V212" s="13">
        <f t="shared" si="19"/>
        <v>0.13976755218592454</v>
      </c>
      <c r="W212" s="13">
        <f t="shared" si="20"/>
        <v>0.18244580056137522</v>
      </c>
      <c r="X212" s="13">
        <f t="shared" si="21"/>
        <v>0.42495528325154802</v>
      </c>
      <c r="Y212" s="13">
        <f t="shared" si="22"/>
        <v>9.7413617090644375E-2</v>
      </c>
      <c r="Z212" s="13">
        <f t="shared" si="23"/>
        <v>0</v>
      </c>
    </row>
    <row r="213" spans="1:26" x14ac:dyDescent="0.25">
      <c r="A213" s="6" t="s">
        <v>5</v>
      </c>
      <c r="B213" s="7" t="s">
        <v>388</v>
      </c>
      <c r="C213" s="7" t="s">
        <v>389</v>
      </c>
      <c r="D213" s="7" t="s">
        <v>21</v>
      </c>
      <c r="E213" s="7">
        <v>17</v>
      </c>
      <c r="F213" s="7">
        <v>88750.879411764705</v>
      </c>
      <c r="G213" s="7">
        <v>93672.942470588241</v>
      </c>
      <c r="H213" s="7">
        <v>81526.100664705882</v>
      </c>
      <c r="I213" s="7">
        <v>263727.26701176475</v>
      </c>
      <c r="J213" s="7">
        <v>87332.034517647058</v>
      </c>
      <c r="K213" s="7">
        <v>165.24</v>
      </c>
      <c r="L213" s="7">
        <v>615174.46407647058</v>
      </c>
      <c r="U213" s="13">
        <f t="shared" si="18"/>
        <v>0.14426944646508008</v>
      </c>
      <c r="V213" s="13">
        <f t="shared" si="19"/>
        <v>0.1522705312731317</v>
      </c>
      <c r="W213" s="13">
        <f t="shared" si="20"/>
        <v>0.1325251703792627</v>
      </c>
      <c r="X213" s="13">
        <f t="shared" si="21"/>
        <v>0.42870320927199862</v>
      </c>
      <c r="Y213" s="13">
        <f t="shared" si="22"/>
        <v>0.14196303588243719</v>
      </c>
      <c r="Z213" s="13">
        <f t="shared" si="23"/>
        <v>2.6860672808983745E-4</v>
      </c>
    </row>
    <row r="214" spans="1:26" x14ac:dyDescent="0.25">
      <c r="A214" t="s">
        <v>5</v>
      </c>
      <c r="B214" s="5" t="s">
        <v>390</v>
      </c>
      <c r="C214" s="5" t="s">
        <v>391</v>
      </c>
      <c r="D214" s="5" t="s">
        <v>2</v>
      </c>
      <c r="E214" s="5">
        <v>2</v>
      </c>
      <c r="F214" s="5">
        <v>50893.94</v>
      </c>
      <c r="G214" s="5">
        <v>73109.100999999995</v>
      </c>
      <c r="H214" s="5">
        <v>125776.1491</v>
      </c>
      <c r="I214" s="5">
        <v>267998.17564999999</v>
      </c>
      <c r="J214" s="5">
        <v>72446.003200000006</v>
      </c>
      <c r="K214" s="5">
        <v>0</v>
      </c>
      <c r="L214" s="5">
        <v>590223.36895000003</v>
      </c>
      <c r="U214" s="13">
        <f t="shared" si="18"/>
        <v>8.6228269969282442E-2</v>
      </c>
      <c r="V214" s="13">
        <f t="shared" si="19"/>
        <v>0.12386683558473831</v>
      </c>
      <c r="W214" s="13">
        <f t="shared" si="20"/>
        <v>0.21309923618198004</v>
      </c>
      <c r="X214" s="13">
        <f t="shared" si="21"/>
        <v>0.45406229191969372</v>
      </c>
      <c r="Y214" s="13">
        <f t="shared" si="22"/>
        <v>0.12274336634430544</v>
      </c>
      <c r="Z214" s="13">
        <f t="shared" si="23"/>
        <v>0</v>
      </c>
    </row>
    <row r="215" spans="1:26" x14ac:dyDescent="0.25">
      <c r="A215" s="6" t="s">
        <v>5</v>
      </c>
      <c r="B215" s="7" t="s">
        <v>390</v>
      </c>
      <c r="C215" s="7" t="s">
        <v>391</v>
      </c>
      <c r="D215" s="7" t="s">
        <v>21</v>
      </c>
      <c r="E215" s="7">
        <v>107</v>
      </c>
      <c r="F215" s="7">
        <v>37863.983738317758</v>
      </c>
      <c r="G215" s="7">
        <v>49325.480569158884</v>
      </c>
      <c r="H215" s="7">
        <v>63316.589815887848</v>
      </c>
      <c r="I215" s="7">
        <v>143729.09661682241</v>
      </c>
      <c r="J215" s="7">
        <v>33321.398035514023</v>
      </c>
      <c r="K215" s="7">
        <v>1091.876261682243</v>
      </c>
      <c r="L215" s="7">
        <v>328648.42503738322</v>
      </c>
      <c r="U215" s="13">
        <f t="shared" si="18"/>
        <v>0.11521121311934111</v>
      </c>
      <c r="V215" s="13">
        <f t="shared" si="19"/>
        <v>0.15008585713912426</v>
      </c>
      <c r="W215" s="13">
        <f t="shared" si="20"/>
        <v>0.1926575178587443</v>
      </c>
      <c r="X215" s="13">
        <f t="shared" si="21"/>
        <v>0.43733389746344736</v>
      </c>
      <c r="Y215" s="13">
        <f t="shared" si="22"/>
        <v>0.10138919129682052</v>
      </c>
      <c r="Z215" s="13">
        <f t="shared" si="23"/>
        <v>3.3223231225223242E-3</v>
      </c>
    </row>
    <row r="216" spans="1:26" x14ac:dyDescent="0.25">
      <c r="A216" t="s">
        <v>5</v>
      </c>
      <c r="B216" s="5" t="s">
        <v>392</v>
      </c>
      <c r="C216" s="5" t="s">
        <v>393</v>
      </c>
      <c r="D216" s="5" t="s">
        <v>2</v>
      </c>
      <c r="E216" s="5">
        <v>23</v>
      </c>
      <c r="F216" s="5">
        <v>11210.543043478261</v>
      </c>
      <c r="G216" s="5">
        <v>22748.443373913044</v>
      </c>
      <c r="H216" s="5">
        <v>46774.937247826092</v>
      </c>
      <c r="I216" s="5">
        <v>60953.545452173908</v>
      </c>
      <c r="J216" s="5">
        <v>24884.770426086954</v>
      </c>
      <c r="K216" s="5">
        <v>0</v>
      </c>
      <c r="L216" s="5">
        <v>166572.23954347827</v>
      </c>
      <c r="U216" s="13">
        <f t="shared" si="18"/>
        <v>6.7301388720010055E-2</v>
      </c>
      <c r="V216" s="13">
        <f t="shared" si="19"/>
        <v>0.13656803460324074</v>
      </c>
      <c r="W216" s="13">
        <f t="shared" si="20"/>
        <v>0.28080871924410317</v>
      </c>
      <c r="X216" s="13">
        <f t="shared" si="21"/>
        <v>0.36592859421971069</v>
      </c>
      <c r="Y216" s="13">
        <f t="shared" si="22"/>
        <v>0.14939326321293528</v>
      </c>
      <c r="Z216" s="13">
        <f t="shared" si="23"/>
        <v>0</v>
      </c>
    </row>
    <row r="217" spans="1:26" x14ac:dyDescent="0.25">
      <c r="A217" s="6" t="s">
        <v>5</v>
      </c>
      <c r="B217" s="7" t="s">
        <v>392</v>
      </c>
      <c r="C217" s="7" t="s">
        <v>393</v>
      </c>
      <c r="D217" s="7" t="s">
        <v>21</v>
      </c>
      <c r="E217" s="7">
        <v>260</v>
      </c>
      <c r="F217" s="7">
        <v>13546.787076923078</v>
      </c>
      <c r="G217" s="7">
        <v>27231.277543076922</v>
      </c>
      <c r="H217" s="7">
        <v>34037.596075000001</v>
      </c>
      <c r="I217" s="7">
        <v>38805.586643846153</v>
      </c>
      <c r="J217" s="7">
        <v>24903.855692307694</v>
      </c>
      <c r="K217" s="7">
        <v>224.01615384615383</v>
      </c>
      <c r="L217" s="7">
        <v>138749.11918499999</v>
      </c>
      <c r="U217" s="13">
        <f t="shared" si="18"/>
        <v>9.7635121264161545E-2</v>
      </c>
      <c r="V217" s="13">
        <f t="shared" si="19"/>
        <v>0.19626270568801465</v>
      </c>
      <c r="W217" s="13">
        <f t="shared" si="20"/>
        <v>0.24531756507669253</v>
      </c>
      <c r="X217" s="13">
        <f t="shared" si="21"/>
        <v>0.27968167921920317</v>
      </c>
      <c r="Y217" s="13">
        <f t="shared" si="22"/>
        <v>0.17948838766394146</v>
      </c>
      <c r="Z217" s="13">
        <f t="shared" si="23"/>
        <v>1.614541087986755E-3</v>
      </c>
    </row>
    <row r="218" spans="1:26" x14ac:dyDescent="0.25">
      <c r="A218" t="s">
        <v>5</v>
      </c>
      <c r="B218" s="5" t="s">
        <v>394</v>
      </c>
      <c r="C218" s="5" t="s">
        <v>395</v>
      </c>
      <c r="D218" s="5" t="s">
        <v>2</v>
      </c>
      <c r="E218" s="5">
        <v>9</v>
      </c>
      <c r="F218" s="5">
        <v>1170.2511111111112</v>
      </c>
      <c r="G218" s="5">
        <v>26546.069455555556</v>
      </c>
      <c r="H218" s="5">
        <v>57656.271177777773</v>
      </c>
      <c r="I218" s="5">
        <v>85341.819799999997</v>
      </c>
      <c r="J218" s="5">
        <v>28883.700622222223</v>
      </c>
      <c r="K218" s="5">
        <v>0</v>
      </c>
      <c r="L218" s="5">
        <v>199598.11216666666</v>
      </c>
      <c r="U218" s="13">
        <f t="shared" si="18"/>
        <v>5.8630369716820684E-3</v>
      </c>
      <c r="V218" s="13">
        <f t="shared" si="19"/>
        <v>0.13299759785999024</v>
      </c>
      <c r="W218" s="13">
        <f t="shared" si="20"/>
        <v>0.28886180611585216</v>
      </c>
      <c r="X218" s="13">
        <f t="shared" si="21"/>
        <v>0.42756827143103748</v>
      </c>
      <c r="Y218" s="13">
        <f t="shared" si="22"/>
        <v>0.14470928762143806</v>
      </c>
      <c r="Z218" s="13">
        <f t="shared" si="23"/>
        <v>0</v>
      </c>
    </row>
    <row r="219" spans="1:26" x14ac:dyDescent="0.25">
      <c r="A219" s="6" t="s">
        <v>5</v>
      </c>
      <c r="B219" s="7" t="s">
        <v>394</v>
      </c>
      <c r="C219" s="7" t="s">
        <v>395</v>
      </c>
      <c r="D219" s="7" t="s">
        <v>21</v>
      </c>
      <c r="E219" s="7">
        <v>23</v>
      </c>
      <c r="F219" s="7">
        <v>721.13000000000011</v>
      </c>
      <c r="G219" s="7">
        <v>25976.950369565217</v>
      </c>
      <c r="H219" s="7">
        <v>32908.032660869569</v>
      </c>
      <c r="I219" s="7">
        <v>54682.670621739133</v>
      </c>
      <c r="J219" s="7">
        <v>33188.392986956525</v>
      </c>
      <c r="K219" s="7">
        <v>0</v>
      </c>
      <c r="L219" s="7">
        <v>147477.17663913046</v>
      </c>
      <c r="U219" s="13">
        <f t="shared" si="18"/>
        <v>4.8897735665537623E-3</v>
      </c>
      <c r="V219" s="13">
        <f t="shared" si="19"/>
        <v>0.17614217305725591</v>
      </c>
      <c r="W219" s="13">
        <f t="shared" si="20"/>
        <v>0.2231398336394379</v>
      </c>
      <c r="X219" s="13">
        <f t="shared" si="21"/>
        <v>0.37078734396675489</v>
      </c>
      <c r="Y219" s="13">
        <f t="shared" si="22"/>
        <v>0.22504087576999743</v>
      </c>
      <c r="Z219" s="13">
        <f t="shared" si="23"/>
        <v>0</v>
      </c>
    </row>
    <row r="220" spans="1:26" x14ac:dyDescent="0.25">
      <c r="A220" t="s">
        <v>5</v>
      </c>
      <c r="B220" s="5" t="s">
        <v>396</v>
      </c>
      <c r="C220" s="5" t="s">
        <v>397</v>
      </c>
      <c r="D220" s="5" t="s">
        <v>2</v>
      </c>
      <c r="E220" s="5">
        <v>23</v>
      </c>
      <c r="F220" s="5">
        <v>20622.201739130436</v>
      </c>
      <c r="G220" s="5">
        <v>43803.032543478257</v>
      </c>
      <c r="H220" s="5">
        <v>110880.05754782607</v>
      </c>
      <c r="I220" s="5">
        <v>79745.889756521734</v>
      </c>
      <c r="J220" s="5">
        <v>828.05442608695648</v>
      </c>
      <c r="K220" s="5">
        <v>117.72</v>
      </c>
      <c r="L220" s="5">
        <v>255996.95601304344</v>
      </c>
      <c r="U220" s="13">
        <f t="shared" si="18"/>
        <v>8.0556433405714806E-2</v>
      </c>
      <c r="V220" s="13">
        <f t="shared" si="19"/>
        <v>0.17110763044091207</v>
      </c>
      <c r="W220" s="13">
        <f t="shared" si="20"/>
        <v>0.43313037496499202</v>
      </c>
      <c r="X220" s="13">
        <f t="shared" si="21"/>
        <v>0.31151108590704712</v>
      </c>
      <c r="Y220" s="13">
        <f t="shared" si="22"/>
        <v>3.2346260634629025E-3</v>
      </c>
      <c r="Z220" s="13">
        <f t="shared" si="23"/>
        <v>4.5984921787117647E-4</v>
      </c>
    </row>
    <row r="221" spans="1:26" x14ac:dyDescent="0.25">
      <c r="A221" s="6" t="s">
        <v>5</v>
      </c>
      <c r="B221" s="7" t="s">
        <v>396</v>
      </c>
      <c r="C221" s="7" t="s">
        <v>397</v>
      </c>
      <c r="D221" s="7" t="s">
        <v>21</v>
      </c>
      <c r="E221" s="7">
        <v>345</v>
      </c>
      <c r="F221" s="7">
        <v>22883.823971014492</v>
      </c>
      <c r="G221" s="7">
        <v>38967.05733333333</v>
      </c>
      <c r="H221" s="7">
        <v>88030.746300869563</v>
      </c>
      <c r="I221" s="7">
        <v>85590.156770434784</v>
      </c>
      <c r="J221" s="7">
        <v>3117.4518199999998</v>
      </c>
      <c r="K221" s="7">
        <v>1391.7351304347826</v>
      </c>
      <c r="L221" s="7">
        <v>239980.97132608693</v>
      </c>
      <c r="U221" s="13">
        <f t="shared" si="18"/>
        <v>9.5356827020755222E-2</v>
      </c>
      <c r="V221" s="13">
        <f t="shared" si="19"/>
        <v>0.16237561302468756</v>
      </c>
      <c r="W221" s="13">
        <f t="shared" si="20"/>
        <v>0.36682386030204495</v>
      </c>
      <c r="X221" s="13">
        <f t="shared" si="21"/>
        <v>0.35665393092410896</v>
      </c>
      <c r="Y221" s="13">
        <f t="shared" si="22"/>
        <v>1.2990412543017821E-2</v>
      </c>
      <c r="Z221" s="13">
        <f t="shared" si="23"/>
        <v>5.7993561853855839E-3</v>
      </c>
    </row>
    <row r="222" spans="1:26" x14ac:dyDescent="0.25">
      <c r="A222" t="s">
        <v>5</v>
      </c>
      <c r="B222" s="5" t="s">
        <v>398</v>
      </c>
      <c r="C222" s="5" t="s">
        <v>399</v>
      </c>
      <c r="D222" s="5" t="s">
        <v>2</v>
      </c>
      <c r="E222" s="5">
        <v>2</v>
      </c>
      <c r="F222" s="5">
        <v>39356.720000000001</v>
      </c>
      <c r="G222" s="5">
        <v>28005.206150000002</v>
      </c>
      <c r="H222" s="5">
        <v>55177.762999999999</v>
      </c>
      <c r="I222" s="5">
        <v>57698.45635</v>
      </c>
      <c r="J222" s="5">
        <v>14782.1808</v>
      </c>
      <c r="K222" s="5">
        <v>0</v>
      </c>
      <c r="L222" s="5">
        <v>195020.32629999999</v>
      </c>
      <c r="U222" s="13">
        <f t="shared" si="18"/>
        <v>0.20180829735387437</v>
      </c>
      <c r="V222" s="13">
        <f t="shared" si="19"/>
        <v>0.14360147314552002</v>
      </c>
      <c r="W222" s="13">
        <f t="shared" si="20"/>
        <v>0.28293339492787017</v>
      </c>
      <c r="X222" s="13">
        <f t="shared" si="21"/>
        <v>0.29585868019337841</v>
      </c>
      <c r="Y222" s="13">
        <f t="shared" si="22"/>
        <v>7.5798154379357122E-2</v>
      </c>
      <c r="Z222" s="13">
        <f t="shared" si="23"/>
        <v>0</v>
      </c>
    </row>
    <row r="223" spans="1:26" x14ac:dyDescent="0.25">
      <c r="A223" s="6" t="s">
        <v>5</v>
      </c>
      <c r="B223" s="7" t="s">
        <v>398</v>
      </c>
      <c r="C223" s="7" t="s">
        <v>399</v>
      </c>
      <c r="D223" s="7" t="s">
        <v>21</v>
      </c>
      <c r="E223" s="7">
        <v>71</v>
      </c>
      <c r="F223" s="7">
        <v>11928.517464788732</v>
      </c>
      <c r="G223" s="7">
        <v>27424.609011267607</v>
      </c>
      <c r="H223" s="7">
        <v>34166.771940845072</v>
      </c>
      <c r="I223" s="7">
        <v>43416.94146197183</v>
      </c>
      <c r="J223" s="7">
        <v>20422.391757746478</v>
      </c>
      <c r="K223" s="7">
        <v>508.04112676056337</v>
      </c>
      <c r="L223" s="7">
        <v>137867.27276338029</v>
      </c>
      <c r="U223" s="13">
        <f t="shared" si="18"/>
        <v>8.652174824159671E-2</v>
      </c>
      <c r="V223" s="13">
        <f t="shared" si="19"/>
        <v>0.19892037074190977</v>
      </c>
      <c r="W223" s="13">
        <f t="shared" si="20"/>
        <v>0.24782365862480674</v>
      </c>
      <c r="X223" s="13">
        <f t="shared" si="21"/>
        <v>0.31491840370620611</v>
      </c>
      <c r="Y223" s="13">
        <f t="shared" si="22"/>
        <v>0.1481308170416713</v>
      </c>
      <c r="Z223" s="13">
        <f t="shared" si="23"/>
        <v>3.6850016438093138E-3</v>
      </c>
    </row>
    <row r="224" spans="1:26" x14ac:dyDescent="0.25">
      <c r="A224" t="s">
        <v>5</v>
      </c>
      <c r="B224" s="5" t="s">
        <v>400</v>
      </c>
      <c r="C224" s="5" t="s">
        <v>401</v>
      </c>
      <c r="D224" s="5" t="s">
        <v>2</v>
      </c>
      <c r="E224" s="5">
        <v>39</v>
      </c>
      <c r="F224" s="5">
        <v>7729.2053846153849</v>
      </c>
      <c r="G224" s="5">
        <v>24866.77645128205</v>
      </c>
      <c r="H224" s="5">
        <v>65138.379856410254</v>
      </c>
      <c r="I224" s="5">
        <v>47190.404184615385</v>
      </c>
      <c r="J224" s="5">
        <v>0</v>
      </c>
      <c r="K224" s="5">
        <v>9.6369230769230771</v>
      </c>
      <c r="L224" s="5">
        <v>144934.40280000001</v>
      </c>
      <c r="U224" s="13">
        <f t="shared" si="18"/>
        <v>5.3328990462541748E-2</v>
      </c>
      <c r="V224" s="13">
        <f t="shared" si="19"/>
        <v>0.17157262851937627</v>
      </c>
      <c r="W224" s="13">
        <f t="shared" si="20"/>
        <v>0.44943352715432894</v>
      </c>
      <c r="X224" s="13">
        <f t="shared" si="21"/>
        <v>0.32559836224484984</v>
      </c>
      <c r="Y224" s="13">
        <f t="shared" si="22"/>
        <v>0</v>
      </c>
      <c r="Z224" s="13">
        <f t="shared" si="23"/>
        <v>6.6491618903079906E-5</v>
      </c>
    </row>
    <row r="225" spans="1:26" x14ac:dyDescent="0.25">
      <c r="A225" s="6" t="s">
        <v>5</v>
      </c>
      <c r="B225" s="7" t="s">
        <v>400</v>
      </c>
      <c r="C225" s="7" t="s">
        <v>401</v>
      </c>
      <c r="D225" s="7" t="s">
        <v>21</v>
      </c>
      <c r="E225" s="7">
        <v>724</v>
      </c>
      <c r="F225" s="7">
        <v>7901.812651933702</v>
      </c>
      <c r="G225" s="7">
        <v>19911.336841574586</v>
      </c>
      <c r="H225" s="7">
        <v>62355.110653038675</v>
      </c>
      <c r="I225" s="7">
        <v>23072.686799033148</v>
      </c>
      <c r="J225" s="7">
        <v>1205.8310443370167</v>
      </c>
      <c r="K225" s="7">
        <v>1180.7050000000002</v>
      </c>
      <c r="L225" s="7">
        <v>115627.48298991713</v>
      </c>
      <c r="U225" s="13">
        <f t="shared" si="18"/>
        <v>6.8338533777672475E-2</v>
      </c>
      <c r="V225" s="13">
        <f t="shared" si="19"/>
        <v>0.17220245850470411</v>
      </c>
      <c r="W225" s="13">
        <f t="shared" si="20"/>
        <v>0.53927586280223816</v>
      </c>
      <c r="X225" s="13">
        <f t="shared" si="21"/>
        <v>0.19954327641158734</v>
      </c>
      <c r="Y225" s="13">
        <f t="shared" si="22"/>
        <v>1.0428585083376473E-2</v>
      </c>
      <c r="Z225" s="13">
        <f t="shared" si="23"/>
        <v>1.0211283420421416E-2</v>
      </c>
    </row>
    <row r="226" spans="1:26" x14ac:dyDescent="0.25">
      <c r="A226" t="s">
        <v>5</v>
      </c>
      <c r="B226" s="5" t="s">
        <v>402</v>
      </c>
      <c r="C226" s="5" t="s">
        <v>403</v>
      </c>
      <c r="D226" s="5" t="s">
        <v>2</v>
      </c>
      <c r="E226" s="5">
        <v>8</v>
      </c>
      <c r="F226" s="5">
        <v>559.47</v>
      </c>
      <c r="G226" s="5">
        <v>10152.329487499999</v>
      </c>
      <c r="H226" s="5">
        <v>69472.501199999999</v>
      </c>
      <c r="I226" s="5">
        <v>3070.8636000000001</v>
      </c>
      <c r="J226" s="5">
        <v>0</v>
      </c>
      <c r="K226" s="5">
        <v>0</v>
      </c>
      <c r="L226" s="5">
        <v>83255.164287499996</v>
      </c>
      <c r="U226" s="13">
        <f t="shared" si="18"/>
        <v>6.7199434988563147E-3</v>
      </c>
      <c r="V226" s="13">
        <f t="shared" si="19"/>
        <v>0.12194233924566622</v>
      </c>
      <c r="W226" s="13">
        <f t="shared" si="20"/>
        <v>0.83445275490772963</v>
      </c>
      <c r="X226" s="13">
        <f t="shared" si="21"/>
        <v>3.6884962347747866E-2</v>
      </c>
      <c r="Y226" s="13">
        <f t="shared" si="22"/>
        <v>0</v>
      </c>
      <c r="Z226" s="13">
        <f t="shared" si="23"/>
        <v>0</v>
      </c>
    </row>
    <row r="227" spans="1:26" x14ac:dyDescent="0.25">
      <c r="A227" s="6" t="s">
        <v>5</v>
      </c>
      <c r="B227" s="7" t="s">
        <v>402</v>
      </c>
      <c r="C227" s="7" t="s">
        <v>403</v>
      </c>
      <c r="D227" s="7" t="s">
        <v>21</v>
      </c>
      <c r="E227" s="7">
        <v>431</v>
      </c>
      <c r="F227" s="7">
        <v>3645.2509744779582</v>
      </c>
      <c r="G227" s="7">
        <v>10789.072688863109</v>
      </c>
      <c r="H227" s="7">
        <v>41309.220403016247</v>
      </c>
      <c r="I227" s="7">
        <v>16283.558899535963</v>
      </c>
      <c r="J227" s="7">
        <v>1621.4620531322505</v>
      </c>
      <c r="K227" s="7">
        <v>303.76257540603245</v>
      </c>
      <c r="L227" s="7">
        <v>73952.327594431539</v>
      </c>
      <c r="U227" s="13">
        <f t="shared" si="18"/>
        <v>4.9291903217288838E-2</v>
      </c>
      <c r="V227" s="13">
        <f t="shared" si="19"/>
        <v>0.14589226654274373</v>
      </c>
      <c r="W227" s="13">
        <f t="shared" si="20"/>
        <v>0.55859256559933823</v>
      </c>
      <c r="X227" s="13">
        <f t="shared" si="21"/>
        <v>0.22018994437657269</v>
      </c>
      <c r="Y227" s="13">
        <f t="shared" si="22"/>
        <v>2.1925774426258132E-2</v>
      </c>
      <c r="Z227" s="13">
        <f t="shared" si="23"/>
        <v>4.1075458377986896E-3</v>
      </c>
    </row>
    <row r="228" spans="1:26" x14ac:dyDescent="0.25">
      <c r="A228" t="s">
        <v>5</v>
      </c>
      <c r="B228" s="5" t="s">
        <v>404</v>
      </c>
      <c r="C228" s="5" t="s">
        <v>405</v>
      </c>
      <c r="D228" s="5" t="s">
        <v>2</v>
      </c>
      <c r="E228" s="5">
        <v>4</v>
      </c>
      <c r="F228" s="5">
        <v>6930.8024999999998</v>
      </c>
      <c r="G228" s="5">
        <v>36369.400524999997</v>
      </c>
      <c r="H228" s="5">
        <v>120136.62185</v>
      </c>
      <c r="I228" s="5">
        <v>107101.65582499999</v>
      </c>
      <c r="J228" s="5">
        <v>12052.1384</v>
      </c>
      <c r="K228" s="5">
        <v>0</v>
      </c>
      <c r="L228" s="5">
        <v>282590.61909999995</v>
      </c>
      <c r="U228" s="13">
        <f t="shared" si="18"/>
        <v>2.4525946834588329E-2</v>
      </c>
      <c r="V228" s="13">
        <f t="shared" si="19"/>
        <v>0.12869995699372458</v>
      </c>
      <c r="W228" s="13">
        <f t="shared" si="20"/>
        <v>0.4251260081902698</v>
      </c>
      <c r="X228" s="13">
        <f t="shared" si="21"/>
        <v>0.37899933184653972</v>
      </c>
      <c r="Y228" s="13">
        <f t="shared" si="22"/>
        <v>4.2648756134877661E-2</v>
      </c>
      <c r="Z228" s="13">
        <f t="shared" si="23"/>
        <v>0</v>
      </c>
    </row>
    <row r="229" spans="1:26" x14ac:dyDescent="0.25">
      <c r="A229" s="6" t="s">
        <v>5</v>
      </c>
      <c r="B229" s="7" t="s">
        <v>404</v>
      </c>
      <c r="C229" s="7" t="s">
        <v>405</v>
      </c>
      <c r="D229" s="7" t="s">
        <v>21</v>
      </c>
      <c r="E229" s="7">
        <v>46</v>
      </c>
      <c r="F229" s="7">
        <v>10490.691304347825</v>
      </c>
      <c r="G229" s="7">
        <v>24985.364197826089</v>
      </c>
      <c r="H229" s="7">
        <v>33225.861382608695</v>
      </c>
      <c r="I229" s="7">
        <v>49013.389960869572</v>
      </c>
      <c r="J229" s="7">
        <v>12695.294469565217</v>
      </c>
      <c r="K229" s="7">
        <v>2740.4878260869564</v>
      </c>
      <c r="L229" s="7">
        <v>133151.08914130434</v>
      </c>
      <c r="U229" s="13">
        <f t="shared" si="18"/>
        <v>7.8787874526619575E-2</v>
      </c>
      <c r="V229" s="13">
        <f t="shared" si="19"/>
        <v>0.18764671291055526</v>
      </c>
      <c r="W229" s="13">
        <f t="shared" si="20"/>
        <v>0.24953503269769209</v>
      </c>
      <c r="X229" s="13">
        <f t="shared" si="21"/>
        <v>0.36810356022589452</v>
      </c>
      <c r="Y229" s="13">
        <f t="shared" si="22"/>
        <v>9.534502910518855E-2</v>
      </c>
      <c r="Z229" s="13">
        <f t="shared" si="23"/>
        <v>2.0581790534050081E-2</v>
      </c>
    </row>
    <row r="230" spans="1:26" x14ac:dyDescent="0.25">
      <c r="A230" t="s">
        <v>5</v>
      </c>
      <c r="B230" s="5" t="s">
        <v>406</v>
      </c>
      <c r="C230" s="5" t="s">
        <v>407</v>
      </c>
      <c r="D230" s="5" t="s">
        <v>2</v>
      </c>
      <c r="E230" s="5">
        <v>14</v>
      </c>
      <c r="F230" s="5">
        <v>4691.7950000000001</v>
      </c>
      <c r="G230" s="5">
        <v>13924.473871428572</v>
      </c>
      <c r="H230" s="5">
        <v>35648.506057142855</v>
      </c>
      <c r="I230" s="5">
        <v>26557.750064285712</v>
      </c>
      <c r="J230" s="5">
        <v>12886.7538</v>
      </c>
      <c r="K230" s="5">
        <v>0</v>
      </c>
      <c r="L230" s="5">
        <v>93709.278792857134</v>
      </c>
      <c r="U230" s="13">
        <f t="shared" si="18"/>
        <v>5.0067560656091893E-2</v>
      </c>
      <c r="V230" s="13">
        <f t="shared" si="19"/>
        <v>0.14859226376299833</v>
      </c>
      <c r="W230" s="13">
        <f t="shared" si="20"/>
        <v>0.38041596858239951</v>
      </c>
      <c r="X230" s="13">
        <f t="shared" si="21"/>
        <v>0.28340576735193101</v>
      </c>
      <c r="Y230" s="13">
        <f t="shared" si="22"/>
        <v>0.13751843964657934</v>
      </c>
      <c r="Z230" s="13">
        <f t="shared" si="23"/>
        <v>0</v>
      </c>
    </row>
    <row r="231" spans="1:26" x14ac:dyDescent="0.25">
      <c r="A231" s="6" t="s">
        <v>5</v>
      </c>
      <c r="B231" s="7" t="s">
        <v>406</v>
      </c>
      <c r="C231" s="7" t="s">
        <v>407</v>
      </c>
      <c r="D231" s="7" t="s">
        <v>21</v>
      </c>
      <c r="E231" s="7">
        <v>117</v>
      </c>
      <c r="F231" s="7">
        <v>3731.5349572649575</v>
      </c>
      <c r="G231" s="7">
        <v>19365.588152136752</v>
      </c>
      <c r="H231" s="7">
        <v>22614.242728205129</v>
      </c>
      <c r="I231" s="7">
        <v>10675.0313008547</v>
      </c>
      <c r="J231" s="7">
        <v>12851.462296581196</v>
      </c>
      <c r="K231" s="7">
        <v>42.950769230769232</v>
      </c>
      <c r="L231" s="7">
        <v>69280.810204273497</v>
      </c>
      <c r="U231" s="13">
        <f t="shared" si="18"/>
        <v>5.3861017881612225E-2</v>
      </c>
      <c r="V231" s="13">
        <f t="shared" si="19"/>
        <v>0.27952311895657089</v>
      </c>
      <c r="W231" s="13">
        <f t="shared" si="20"/>
        <v>0.32641423594105423</v>
      </c>
      <c r="X231" s="13">
        <f t="shared" si="21"/>
        <v>0.15408352283091839</v>
      </c>
      <c r="Y231" s="13">
        <f t="shared" si="22"/>
        <v>0.18549815249978804</v>
      </c>
      <c r="Z231" s="13">
        <f t="shared" si="23"/>
        <v>6.1995189005627227E-4</v>
      </c>
    </row>
    <row r="232" spans="1:26" x14ac:dyDescent="0.25">
      <c r="A232" t="s">
        <v>5</v>
      </c>
      <c r="B232" s="5" t="s">
        <v>408</v>
      </c>
      <c r="C232" s="5" t="s">
        <v>409</v>
      </c>
      <c r="D232" s="5" t="s">
        <v>2</v>
      </c>
      <c r="E232" s="5">
        <v>1</v>
      </c>
      <c r="F232" s="5">
        <v>224.4</v>
      </c>
      <c r="G232" s="5">
        <v>5353.5418</v>
      </c>
      <c r="H232" s="5">
        <v>22810.381799999999</v>
      </c>
      <c r="I232" s="5">
        <v>0</v>
      </c>
      <c r="J232" s="5">
        <v>13849.9712</v>
      </c>
      <c r="K232" s="5">
        <v>0</v>
      </c>
      <c r="L232" s="5">
        <v>42238.294800000003</v>
      </c>
      <c r="U232" s="13">
        <f t="shared" si="18"/>
        <v>5.3127144706608754E-3</v>
      </c>
      <c r="V232" s="13">
        <f t="shared" si="19"/>
        <v>0.12674616305769995</v>
      </c>
      <c r="W232" s="13">
        <f t="shared" si="20"/>
        <v>0.5400403095818157</v>
      </c>
      <c r="X232" s="13">
        <f t="shared" si="21"/>
        <v>0</v>
      </c>
      <c r="Y232" s="13">
        <f t="shared" si="22"/>
        <v>0.32790081288982337</v>
      </c>
      <c r="Z232" s="13">
        <f t="shared" si="23"/>
        <v>0</v>
      </c>
    </row>
    <row r="233" spans="1:26" x14ac:dyDescent="0.25">
      <c r="A233" s="6" t="s">
        <v>5</v>
      </c>
      <c r="B233" s="7" t="s">
        <v>408</v>
      </c>
      <c r="C233" s="7" t="s">
        <v>409</v>
      </c>
      <c r="D233" s="7" t="s">
        <v>21</v>
      </c>
      <c r="E233" s="7">
        <v>59</v>
      </c>
      <c r="F233" s="7">
        <v>245.93966101694917</v>
      </c>
      <c r="G233" s="7">
        <v>3124.0106372881355</v>
      </c>
      <c r="H233" s="7">
        <v>24659.442044067797</v>
      </c>
      <c r="I233" s="7">
        <v>4655.4739254237284</v>
      </c>
      <c r="J233" s="7">
        <v>15052.77000677966</v>
      </c>
      <c r="K233" s="7">
        <v>196.72542372881355</v>
      </c>
      <c r="L233" s="7">
        <v>47934.361698305082</v>
      </c>
      <c r="U233" s="13">
        <f t="shared" si="18"/>
        <v>5.130759069347228E-3</v>
      </c>
      <c r="V233" s="13">
        <f t="shared" si="19"/>
        <v>6.5172676272407692E-2</v>
      </c>
      <c r="W233" s="13">
        <f t="shared" si="20"/>
        <v>0.51444185695581579</v>
      </c>
      <c r="X233" s="13">
        <f t="shared" si="21"/>
        <v>9.7121850807671065E-2</v>
      </c>
      <c r="Y233" s="13">
        <f t="shared" si="22"/>
        <v>0.31402879841230708</v>
      </c>
      <c r="Z233" s="13">
        <f t="shared" si="23"/>
        <v>4.1040584824512142E-3</v>
      </c>
    </row>
    <row r="234" spans="1:26" x14ac:dyDescent="0.25">
      <c r="A234" t="s">
        <v>5</v>
      </c>
      <c r="B234" s="5" t="s">
        <v>410</v>
      </c>
      <c r="C234" s="5" t="s">
        <v>411</v>
      </c>
      <c r="D234" s="5" t="s">
        <v>2</v>
      </c>
      <c r="E234" s="5">
        <v>1</v>
      </c>
      <c r="F234" s="5">
        <v>42.94</v>
      </c>
      <c r="G234" s="5">
        <v>3828.9124000000002</v>
      </c>
      <c r="H234" s="5">
        <v>22810.381799999999</v>
      </c>
      <c r="I234" s="5">
        <v>0</v>
      </c>
      <c r="J234" s="5">
        <v>9588.4416000000001</v>
      </c>
      <c r="K234" s="5">
        <v>0</v>
      </c>
      <c r="L234" s="5">
        <v>36270.675799999997</v>
      </c>
      <c r="U234" s="13">
        <f t="shared" si="18"/>
        <v>1.1838764801840279E-3</v>
      </c>
      <c r="V234" s="13">
        <f t="shared" si="19"/>
        <v>0.10556495889718163</v>
      </c>
      <c r="W234" s="13">
        <f t="shared" si="20"/>
        <v>0.62889321185462999</v>
      </c>
      <c r="X234" s="13">
        <f t="shared" si="21"/>
        <v>0</v>
      </c>
      <c r="Y234" s="13">
        <f t="shared" si="22"/>
        <v>0.26435795276800444</v>
      </c>
      <c r="Z234" s="13">
        <f t="shared" si="23"/>
        <v>0</v>
      </c>
    </row>
    <row r="235" spans="1:26" x14ac:dyDescent="0.25">
      <c r="A235" s="6" t="s">
        <v>5</v>
      </c>
      <c r="B235" s="7" t="s">
        <v>410</v>
      </c>
      <c r="C235" s="7" t="s">
        <v>411</v>
      </c>
      <c r="D235" s="7" t="s">
        <v>21</v>
      </c>
      <c r="E235" s="7">
        <v>9</v>
      </c>
      <c r="F235" s="7">
        <v>15.790000000000001</v>
      </c>
      <c r="G235" s="7">
        <v>7250.4497444444451</v>
      </c>
      <c r="H235" s="7">
        <v>24601.587644444444</v>
      </c>
      <c r="I235" s="7">
        <v>5049.4296888888894</v>
      </c>
      <c r="J235" s="7">
        <v>8286.404655555556</v>
      </c>
      <c r="K235" s="7">
        <v>0</v>
      </c>
      <c r="L235" s="7">
        <v>45203.661733333327</v>
      </c>
      <c r="U235" s="13">
        <f t="shared" si="18"/>
        <v>3.4930798511741812E-4</v>
      </c>
      <c r="V235" s="13">
        <f t="shared" si="19"/>
        <v>0.16039518628416644</v>
      </c>
      <c r="W235" s="13">
        <f t="shared" si="20"/>
        <v>0.54423882272137158</v>
      </c>
      <c r="X235" s="13">
        <f t="shared" si="21"/>
        <v>0.11170399687256803</v>
      </c>
      <c r="Y235" s="13">
        <f t="shared" si="22"/>
        <v>0.1833126861367767</v>
      </c>
      <c r="Z235" s="13">
        <f t="shared" si="23"/>
        <v>0</v>
      </c>
    </row>
    <row r="236" spans="1:26" x14ac:dyDescent="0.25">
      <c r="A236" t="s">
        <v>5</v>
      </c>
      <c r="B236" s="5" t="s">
        <v>412</v>
      </c>
      <c r="C236" s="5" t="s">
        <v>413</v>
      </c>
      <c r="D236" s="5" t="s">
        <v>2</v>
      </c>
      <c r="E236" s="5">
        <v>1</v>
      </c>
      <c r="F236" s="5">
        <v>637530.97</v>
      </c>
      <c r="G236" s="5">
        <v>70617.531700000007</v>
      </c>
      <c r="H236" s="5">
        <v>0</v>
      </c>
      <c r="I236" s="5">
        <v>306017.67300000001</v>
      </c>
      <c r="J236" s="5">
        <v>110081.52</v>
      </c>
      <c r="K236" s="5">
        <v>0</v>
      </c>
      <c r="L236" s="5">
        <v>1124247.6947000001</v>
      </c>
      <c r="U236" s="13">
        <f t="shared" si="18"/>
        <v>0.56707340651485338</v>
      </c>
      <c r="V236" s="13">
        <f t="shared" si="19"/>
        <v>6.2813143431745211E-2</v>
      </c>
      <c r="W236" s="13">
        <f t="shared" si="20"/>
        <v>0</v>
      </c>
      <c r="X236" s="13">
        <f t="shared" si="21"/>
        <v>0.27219773226367106</v>
      </c>
      <c r="Y236" s="13">
        <f t="shared" si="22"/>
        <v>9.7915717789730239E-2</v>
      </c>
      <c r="Z236" s="13">
        <f t="shared" si="23"/>
        <v>0</v>
      </c>
    </row>
    <row r="237" spans="1:26" x14ac:dyDescent="0.25">
      <c r="A237" s="6" t="s">
        <v>5</v>
      </c>
      <c r="B237" s="7" t="s">
        <v>412</v>
      </c>
      <c r="C237" s="7" t="s">
        <v>413</v>
      </c>
      <c r="D237" s="7" t="s">
        <v>21</v>
      </c>
      <c r="E237" s="7">
        <v>73</v>
      </c>
      <c r="F237" s="7">
        <v>831210.39068493154</v>
      </c>
      <c r="G237" s="7">
        <v>25977.040604109599</v>
      </c>
      <c r="H237" s="7">
        <v>22650.506413698629</v>
      </c>
      <c r="I237" s="7">
        <v>214994.11019041095</v>
      </c>
      <c r="J237" s="7">
        <v>42341.775598630134</v>
      </c>
      <c r="K237" s="7">
        <v>5956.712465753425</v>
      </c>
      <c r="L237" s="7">
        <f>SUM(F237:K237)</f>
        <v>1143130.5359575341</v>
      </c>
      <c r="U237" s="13">
        <f t="shared" si="18"/>
        <v>0.7271351473335238</v>
      </c>
      <c r="V237" s="13">
        <f t="shared" si="19"/>
        <v>2.272447440339798E-2</v>
      </c>
      <c r="W237" s="13">
        <f t="shared" si="20"/>
        <v>1.9814453119061871E-2</v>
      </c>
      <c r="X237" s="13">
        <f t="shared" si="21"/>
        <v>0.18807485534477728</v>
      </c>
      <c r="Y237" s="13">
        <f t="shared" si="22"/>
        <v>3.7040192932264633E-2</v>
      </c>
      <c r="Z237" s="13">
        <f t="shared" si="23"/>
        <v>5.2108768669746298E-3</v>
      </c>
    </row>
    <row r="238" spans="1:26" x14ac:dyDescent="0.25">
      <c r="A238" t="s">
        <v>5</v>
      </c>
      <c r="B238" s="5" t="s">
        <v>414</v>
      </c>
      <c r="C238" s="5" t="s">
        <v>415</v>
      </c>
      <c r="D238" s="5" t="s">
        <v>2</v>
      </c>
      <c r="E238" s="5">
        <v>3</v>
      </c>
      <c r="F238" s="5">
        <v>667935.59666666668</v>
      </c>
      <c r="G238" s="5">
        <v>108160.68423333333</v>
      </c>
      <c r="H238" s="5">
        <v>9476.3796999999995</v>
      </c>
      <c r="I238" s="5">
        <v>576426.64453333337</v>
      </c>
      <c r="J238" s="5">
        <v>64843.491333333332</v>
      </c>
      <c r="K238" s="5">
        <v>5648.4000000000005</v>
      </c>
      <c r="L238" s="5">
        <v>1432491.1964666666</v>
      </c>
      <c r="U238" s="13">
        <f t="shared" si="18"/>
        <v>0.46627553336046573</v>
      </c>
      <c r="V238" s="13">
        <f t="shared" si="19"/>
        <v>7.5505304674903934E-2</v>
      </c>
      <c r="W238" s="13">
        <f t="shared" si="20"/>
        <v>6.6153144419833854E-3</v>
      </c>
      <c r="X238" s="13">
        <f t="shared" si="21"/>
        <v>0.40239454591771834</v>
      </c>
      <c r="Y238" s="13">
        <f t="shared" si="22"/>
        <v>4.5266240723345494E-2</v>
      </c>
      <c r="Z238" s="13">
        <f t="shared" si="23"/>
        <v>3.9430608815831814E-3</v>
      </c>
    </row>
    <row r="239" spans="1:26" x14ac:dyDescent="0.25">
      <c r="A239" s="6" t="s">
        <v>5</v>
      </c>
      <c r="B239" s="7" t="s">
        <v>414</v>
      </c>
      <c r="C239" s="7" t="s">
        <v>415</v>
      </c>
      <c r="D239" s="7" t="s">
        <v>21</v>
      </c>
      <c r="E239" s="7">
        <v>61</v>
      </c>
      <c r="F239" s="7">
        <v>661489.84196721308</v>
      </c>
      <c r="G239" s="7">
        <v>187583.75371147541</v>
      </c>
      <c r="H239" s="7">
        <v>20194.555554098362</v>
      </c>
      <c r="I239" s="7">
        <v>1093612.2143590164</v>
      </c>
      <c r="J239" s="7">
        <v>157123.59062786886</v>
      </c>
      <c r="K239" s="7">
        <v>6490.8013114754103</v>
      </c>
      <c r="L239" s="7">
        <v>2126494.757531147</v>
      </c>
      <c r="U239" s="13">
        <f t="shared" si="18"/>
        <v>0.31107052562650117</v>
      </c>
      <c r="V239" s="13">
        <f t="shared" si="19"/>
        <v>8.821265749521974E-2</v>
      </c>
      <c r="W239" s="13">
        <f t="shared" si="20"/>
        <v>9.4966401786685667E-3</v>
      </c>
      <c r="X239" s="13">
        <f t="shared" si="21"/>
        <v>0.51427929012564144</v>
      </c>
      <c r="Y239" s="13">
        <f t="shared" si="22"/>
        <v>7.3888538907233806E-2</v>
      </c>
      <c r="Z239" s="13">
        <f t="shared" si="23"/>
        <v>3.0523476667354723E-3</v>
      </c>
    </row>
    <row r="240" spans="1:26" x14ac:dyDescent="0.25">
      <c r="A240" t="s">
        <v>5</v>
      </c>
      <c r="B240" s="5" t="s">
        <v>416</v>
      </c>
      <c r="C240" s="5" t="s">
        <v>417</v>
      </c>
      <c r="D240" s="5" t="s">
        <v>2</v>
      </c>
      <c r="E240" s="5">
        <v>11</v>
      </c>
      <c r="F240" s="5">
        <v>377413.72090909095</v>
      </c>
      <c r="G240" s="5">
        <v>115512.21922727273</v>
      </c>
      <c r="H240" s="5">
        <v>61428.867627272732</v>
      </c>
      <c r="I240" s="5">
        <v>391136.55436363636</v>
      </c>
      <c r="J240" s="5">
        <v>170049.94809090908</v>
      </c>
      <c r="K240" s="5">
        <v>0</v>
      </c>
      <c r="L240" s="5">
        <v>1115541.3102181817</v>
      </c>
      <c r="U240" s="13">
        <f t="shared" si="18"/>
        <v>0.33832339282466822</v>
      </c>
      <c r="V240" s="13">
        <f t="shared" si="19"/>
        <v>0.10354813234543543</v>
      </c>
      <c r="W240" s="13">
        <f t="shared" si="20"/>
        <v>5.5066421175615853E-2</v>
      </c>
      <c r="X240" s="13">
        <f t="shared" si="21"/>
        <v>0.35062489464163044</v>
      </c>
      <c r="Y240" s="13">
        <f t="shared" si="22"/>
        <v>0.15243715901265018</v>
      </c>
      <c r="Z240" s="13">
        <f t="shared" si="23"/>
        <v>0</v>
      </c>
    </row>
    <row r="241" spans="1:26" x14ac:dyDescent="0.25">
      <c r="A241" s="6" t="s">
        <v>5</v>
      </c>
      <c r="B241" s="7" t="s">
        <v>416</v>
      </c>
      <c r="C241" s="7" t="s">
        <v>417</v>
      </c>
      <c r="D241" s="7" t="s">
        <v>21</v>
      </c>
      <c r="E241" s="7">
        <v>38</v>
      </c>
      <c r="F241" s="7">
        <v>418818.3842105263</v>
      </c>
      <c r="G241" s="7">
        <v>96109.468847368422</v>
      </c>
      <c r="H241" s="7">
        <v>18871.50315263158</v>
      </c>
      <c r="I241" s="7">
        <v>539538.27407105267</v>
      </c>
      <c r="J241" s="7">
        <v>133296.91126315788</v>
      </c>
      <c r="K241" s="7">
        <v>3387.9263157894734</v>
      </c>
      <c r="L241" s="7">
        <v>1210022.4678605264</v>
      </c>
      <c r="U241" s="13">
        <f t="shared" si="18"/>
        <v>0.34612446903655475</v>
      </c>
      <c r="V241" s="13">
        <f t="shared" si="19"/>
        <v>7.9427838242790802E-2</v>
      </c>
      <c r="W241" s="13">
        <f t="shared" si="20"/>
        <v>1.5595994003316977E-2</v>
      </c>
      <c r="X241" s="13">
        <f t="shared" si="21"/>
        <v>0.44589112053846813</v>
      </c>
      <c r="Y241" s="13">
        <f t="shared" si="22"/>
        <v>0.11016069106455831</v>
      </c>
      <c r="Z241" s="13">
        <f t="shared" si="23"/>
        <v>2.7998871143109913E-3</v>
      </c>
    </row>
    <row r="242" spans="1:26" x14ac:dyDescent="0.25">
      <c r="A242" t="s">
        <v>5</v>
      </c>
      <c r="B242" s="5" t="s">
        <v>418</v>
      </c>
      <c r="C242" s="5" t="s">
        <v>419</v>
      </c>
      <c r="D242" s="5" t="s">
        <v>2</v>
      </c>
      <c r="E242" s="5">
        <v>12</v>
      </c>
      <c r="F242" s="5">
        <v>195383.73583333334</v>
      </c>
      <c r="G242" s="5">
        <v>80233.763741666669</v>
      </c>
      <c r="H242" s="5">
        <v>121664.36526666667</v>
      </c>
      <c r="I242" s="5">
        <v>98603.868183333325</v>
      </c>
      <c r="J242" s="5">
        <v>130922.52641666667</v>
      </c>
      <c r="K242" s="5">
        <v>391.95</v>
      </c>
      <c r="L242" s="5">
        <v>627200.20944166661</v>
      </c>
      <c r="U242" s="13">
        <f t="shared" si="18"/>
        <v>0.31151733193339309</v>
      </c>
      <c r="V242" s="13">
        <f t="shared" si="19"/>
        <v>0.12792368773774923</v>
      </c>
      <c r="W242" s="13">
        <f t="shared" si="20"/>
        <v>0.19398010943741911</v>
      </c>
      <c r="X242" s="13">
        <f t="shared" si="21"/>
        <v>0.15721274753895642</v>
      </c>
      <c r="Y242" s="13">
        <f t="shared" si="22"/>
        <v>0.20874120328055035</v>
      </c>
      <c r="Z242" s="13">
        <f t="shared" si="23"/>
        <v>6.249200719319174E-4</v>
      </c>
    </row>
    <row r="243" spans="1:26" x14ac:dyDescent="0.25">
      <c r="A243" s="6" t="s">
        <v>5</v>
      </c>
      <c r="B243" s="7" t="s">
        <v>418</v>
      </c>
      <c r="C243" s="7" t="s">
        <v>419</v>
      </c>
      <c r="D243" s="7" t="s">
        <v>21</v>
      </c>
      <c r="E243" s="7">
        <v>13</v>
      </c>
      <c r="F243" s="7">
        <v>512206.60307692306</v>
      </c>
      <c r="G243" s="7">
        <v>154724.40252307692</v>
      </c>
      <c r="H243" s="7">
        <v>27896.429446153845</v>
      </c>
      <c r="I243" s="7">
        <v>342166.00560769229</v>
      </c>
      <c r="J243" s="7">
        <v>165515.74167692306</v>
      </c>
      <c r="K243" s="7">
        <v>1050.6738461538462</v>
      </c>
      <c r="L243" s="7">
        <v>1203559.856176923</v>
      </c>
      <c r="U243" s="13">
        <f t="shared" si="18"/>
        <v>0.42557634375072478</v>
      </c>
      <c r="V243" s="13">
        <f t="shared" si="19"/>
        <v>0.12855563579077406</v>
      </c>
      <c r="W243" s="13">
        <f t="shared" si="20"/>
        <v>2.3178265129884055E-2</v>
      </c>
      <c r="X243" s="13">
        <f t="shared" si="21"/>
        <v>0.28429496368761736</v>
      </c>
      <c r="Y243" s="13">
        <f t="shared" si="22"/>
        <v>0.13752181981432943</v>
      </c>
      <c r="Z243" s="13">
        <f t="shared" si="23"/>
        <v>8.7297182667032838E-4</v>
      </c>
    </row>
    <row r="244" spans="1:26" x14ac:dyDescent="0.25">
      <c r="A244" t="s">
        <v>5</v>
      </c>
      <c r="B244" s="5" t="s">
        <v>420</v>
      </c>
      <c r="C244" s="5" t="s">
        <v>421</v>
      </c>
      <c r="D244" s="5" t="s">
        <v>2</v>
      </c>
      <c r="E244" s="5">
        <v>64</v>
      </c>
      <c r="F244" s="5">
        <v>99242.013437500005</v>
      </c>
      <c r="G244" s="5">
        <v>51750.536014062498</v>
      </c>
      <c r="H244" s="5">
        <v>80066.880704687501</v>
      </c>
      <c r="I244" s="5">
        <v>77174.538232812498</v>
      </c>
      <c r="J244" s="5">
        <v>106871.415046875</v>
      </c>
      <c r="K244" s="5">
        <v>211.71375</v>
      </c>
      <c r="L244" s="5">
        <v>415317.09718593751</v>
      </c>
      <c r="U244" s="13">
        <f t="shared" si="18"/>
        <v>0.23895479889928381</v>
      </c>
      <c r="V244" s="13">
        <f t="shared" si="19"/>
        <v>0.1246048774892929</v>
      </c>
      <c r="W244" s="13">
        <f t="shared" si="20"/>
        <v>0.19278493769506808</v>
      </c>
      <c r="X244" s="13">
        <f t="shared" si="21"/>
        <v>0.18582075901937031</v>
      </c>
      <c r="Y244" s="13">
        <f t="shared" si="22"/>
        <v>0.25732486278798355</v>
      </c>
      <c r="Z244" s="13">
        <f t="shared" si="23"/>
        <v>5.0976410900131026E-4</v>
      </c>
    </row>
    <row r="245" spans="1:26" x14ac:dyDescent="0.25">
      <c r="A245" s="6" t="s">
        <v>5</v>
      </c>
      <c r="B245" s="7" t="s">
        <v>420</v>
      </c>
      <c r="C245" s="7" t="s">
        <v>421</v>
      </c>
      <c r="D245" s="7" t="s">
        <v>21</v>
      </c>
      <c r="E245" s="7">
        <v>109</v>
      </c>
      <c r="F245" s="7">
        <v>340110.80614678899</v>
      </c>
      <c r="G245" s="7">
        <v>103476.27956422018</v>
      </c>
      <c r="H245" s="7">
        <v>11528.579802752292</v>
      </c>
      <c r="I245" s="7">
        <v>105205.88155779817</v>
      </c>
      <c r="J245" s="7">
        <v>61833.401866055043</v>
      </c>
      <c r="K245" s="7">
        <v>1682.5453211009174</v>
      </c>
      <c r="L245" s="7">
        <v>623837.49425871565</v>
      </c>
      <c r="U245" s="13">
        <f t="shared" si="18"/>
        <v>0.54519135075542524</v>
      </c>
      <c r="V245" s="13">
        <f t="shared" si="19"/>
        <v>0.16587056808308298</v>
      </c>
      <c r="W245" s="13">
        <f t="shared" si="20"/>
        <v>1.8480100841728506E-2</v>
      </c>
      <c r="X245" s="13">
        <f t="shared" si="21"/>
        <v>0.16864308818566709</v>
      </c>
      <c r="Y245" s="13">
        <f t="shared" si="22"/>
        <v>9.9117803009787855E-2</v>
      </c>
      <c r="Z245" s="13">
        <f t="shared" si="23"/>
        <v>2.69708912430829E-3</v>
      </c>
    </row>
    <row r="246" spans="1:26" x14ac:dyDescent="0.25">
      <c r="A246" t="s">
        <v>5</v>
      </c>
      <c r="B246" s="5" t="s">
        <v>422</v>
      </c>
      <c r="C246" s="5" t="s">
        <v>423</v>
      </c>
      <c r="D246" s="5" t="s">
        <v>2</v>
      </c>
      <c r="E246" s="5">
        <v>2</v>
      </c>
      <c r="F246" s="5">
        <v>245771.46</v>
      </c>
      <c r="G246" s="5">
        <v>62332.522349999999</v>
      </c>
      <c r="H246" s="5">
        <v>113716.5564</v>
      </c>
      <c r="I246" s="5">
        <v>93378.971250000002</v>
      </c>
      <c r="J246" s="5">
        <v>132732.11900000001</v>
      </c>
      <c r="K246" s="5">
        <v>3173.58</v>
      </c>
      <c r="L246" s="5">
        <v>651105.20899999992</v>
      </c>
      <c r="U246" s="13">
        <f t="shared" si="18"/>
        <v>0.37746812128483526</v>
      </c>
      <c r="V246" s="13">
        <f t="shared" si="19"/>
        <v>9.5733410650689493E-2</v>
      </c>
      <c r="W246" s="13">
        <f t="shared" si="20"/>
        <v>0.17465158445691381</v>
      </c>
      <c r="X246" s="13">
        <f t="shared" si="21"/>
        <v>0.14341610228155927</v>
      </c>
      <c r="Y246" s="13">
        <f t="shared" si="22"/>
        <v>0.20385663816736571</v>
      </c>
      <c r="Z246" s="13">
        <f t="shared" si="23"/>
        <v>4.8741431586365952E-3</v>
      </c>
    </row>
    <row r="247" spans="1:26" x14ac:dyDescent="0.25">
      <c r="A247" s="6" t="s">
        <v>5</v>
      </c>
      <c r="B247" s="7" t="s">
        <v>422</v>
      </c>
      <c r="C247" s="7" t="s">
        <v>423</v>
      </c>
      <c r="D247" s="7" t="s">
        <v>21</v>
      </c>
      <c r="E247" s="7">
        <v>229</v>
      </c>
      <c r="F247" s="7">
        <v>259230.50192139737</v>
      </c>
      <c r="G247" s="7">
        <v>121943.53309781659</v>
      </c>
      <c r="H247" s="7">
        <v>97339.36653493451</v>
      </c>
      <c r="I247" s="7">
        <v>223360.9737183406</v>
      </c>
      <c r="J247" s="7">
        <v>124088.11497161571</v>
      </c>
      <c r="K247" s="7">
        <v>3572.7655021834062</v>
      </c>
      <c r="L247" s="7">
        <v>829535.25574628811</v>
      </c>
      <c r="U247" s="13">
        <f t="shared" si="18"/>
        <v>0.312500885436366</v>
      </c>
      <c r="V247" s="13">
        <f t="shared" si="19"/>
        <v>0.14700223077090385</v>
      </c>
      <c r="W247" s="13">
        <f t="shared" si="20"/>
        <v>0.11734204888900537</v>
      </c>
      <c r="X247" s="13">
        <f t="shared" si="21"/>
        <v>0.26926037461469288</v>
      </c>
      <c r="Y247" s="13">
        <f t="shared" si="22"/>
        <v>0.14958751193760936</v>
      </c>
      <c r="Z247" s="13">
        <f t="shared" si="23"/>
        <v>4.3069483514226068E-3</v>
      </c>
    </row>
    <row r="248" spans="1:26" x14ac:dyDescent="0.25">
      <c r="A248" t="s">
        <v>5</v>
      </c>
      <c r="B248" s="5" t="s">
        <v>424</v>
      </c>
      <c r="C248" s="5" t="s">
        <v>425</v>
      </c>
      <c r="D248" s="5" t="s">
        <v>2</v>
      </c>
      <c r="E248" s="5">
        <v>1</v>
      </c>
      <c r="F248" s="5">
        <v>191782.53</v>
      </c>
      <c r="G248" s="5">
        <v>81045.690100000007</v>
      </c>
      <c r="H248" s="5">
        <v>151622.07519999999</v>
      </c>
      <c r="I248" s="5">
        <v>95454.059500000003</v>
      </c>
      <c r="J248" s="5">
        <v>142942.28200000001</v>
      </c>
      <c r="K248" s="5">
        <v>0</v>
      </c>
      <c r="L248" s="5">
        <v>662846.63679999998</v>
      </c>
      <c r="U248" s="13">
        <f t="shared" si="18"/>
        <v>0.28933167847974817</v>
      </c>
      <c r="V248" s="13">
        <f t="shared" si="19"/>
        <v>0.12226914281599326</v>
      </c>
      <c r="W248" s="13">
        <f t="shared" si="20"/>
        <v>0.22874382516592412</v>
      </c>
      <c r="X248" s="13">
        <f t="shared" si="21"/>
        <v>0.14400625152270519</v>
      </c>
      <c r="Y248" s="13">
        <f t="shared" si="22"/>
        <v>0.21564910201562934</v>
      </c>
      <c r="Z248" s="13">
        <f t="shared" si="23"/>
        <v>0</v>
      </c>
    </row>
    <row r="249" spans="1:26" x14ac:dyDescent="0.25">
      <c r="A249" s="6" t="s">
        <v>5</v>
      </c>
      <c r="B249" s="7" t="s">
        <v>424</v>
      </c>
      <c r="C249" s="7" t="s">
        <v>425</v>
      </c>
      <c r="D249" s="7" t="s">
        <v>21</v>
      </c>
      <c r="E249" s="7">
        <v>71</v>
      </c>
      <c r="F249" s="7">
        <v>162243.4691549296</v>
      </c>
      <c r="G249" s="7">
        <v>82438.37774225352</v>
      </c>
      <c r="H249" s="7">
        <v>69614.814743661977</v>
      </c>
      <c r="I249" s="7">
        <v>192293.34345070421</v>
      </c>
      <c r="J249" s="7">
        <v>96805.455954929581</v>
      </c>
      <c r="K249" s="7">
        <v>682.01352112676057</v>
      </c>
      <c r="L249" s="7">
        <v>604077.47456760553</v>
      </c>
      <c r="U249" s="13">
        <f t="shared" si="18"/>
        <v>0.26858056455599894</v>
      </c>
      <c r="V249" s="13">
        <f t="shared" si="19"/>
        <v>0.13646987549281214</v>
      </c>
      <c r="W249" s="13">
        <f t="shared" si="20"/>
        <v>0.11524153386697919</v>
      </c>
      <c r="X249" s="13">
        <f t="shared" si="21"/>
        <v>0.31832563130804781</v>
      </c>
      <c r="Y249" s="13">
        <f t="shared" si="22"/>
        <v>0.16025337813534971</v>
      </c>
      <c r="Z249" s="13">
        <f t="shared" si="23"/>
        <v>1.1290166408124075E-3</v>
      </c>
    </row>
    <row r="250" spans="1:26" x14ac:dyDescent="0.25">
      <c r="A250" t="s">
        <v>5</v>
      </c>
      <c r="B250" s="5" t="s">
        <v>426</v>
      </c>
      <c r="C250" s="5" t="s">
        <v>427</v>
      </c>
      <c r="D250" s="5" t="s">
        <v>2</v>
      </c>
      <c r="E250" s="5">
        <v>15</v>
      </c>
      <c r="F250" s="5">
        <v>125835.452</v>
      </c>
      <c r="G250" s="5">
        <v>53554.885260000003</v>
      </c>
      <c r="H250" s="5">
        <v>83392.141359999994</v>
      </c>
      <c r="I250" s="5">
        <v>82726.851566666664</v>
      </c>
      <c r="J250" s="5">
        <v>130582.611</v>
      </c>
      <c r="K250" s="5">
        <v>0</v>
      </c>
      <c r="L250" s="5">
        <v>476091.94118666672</v>
      </c>
      <c r="U250" s="13">
        <f t="shared" si="18"/>
        <v>0.26430914097464692</v>
      </c>
      <c r="V250" s="13">
        <f t="shared" si="19"/>
        <v>0.11248853556838959</v>
      </c>
      <c r="W250" s="13">
        <f t="shared" si="20"/>
        <v>0.17515974152417652</v>
      </c>
      <c r="X250" s="13">
        <f t="shared" si="21"/>
        <v>0.17376234380373815</v>
      </c>
      <c r="Y250" s="13">
        <f t="shared" si="22"/>
        <v>0.27428023812904873</v>
      </c>
      <c r="Z250" s="13">
        <f t="shared" si="23"/>
        <v>0</v>
      </c>
    </row>
    <row r="251" spans="1:26" x14ac:dyDescent="0.25">
      <c r="A251" s="6" t="s">
        <v>5</v>
      </c>
      <c r="B251" s="7" t="s">
        <v>426</v>
      </c>
      <c r="C251" s="7" t="s">
        <v>427</v>
      </c>
      <c r="D251" s="7" t="s">
        <v>21</v>
      </c>
      <c r="E251" s="7">
        <v>214</v>
      </c>
      <c r="F251" s="7">
        <v>159722.86350467289</v>
      </c>
      <c r="G251" s="7">
        <v>73981.297031308408</v>
      </c>
      <c r="H251" s="7">
        <v>55363.382434579442</v>
      </c>
      <c r="I251" s="7">
        <v>135130.86382242991</v>
      </c>
      <c r="J251" s="7">
        <v>106068.29591355141</v>
      </c>
      <c r="K251" s="7">
        <v>1077.4960747663552</v>
      </c>
      <c r="L251" s="7">
        <v>531344.19878130849</v>
      </c>
      <c r="U251" s="13">
        <f t="shared" si="18"/>
        <v>0.30060150062993701</v>
      </c>
      <c r="V251" s="13">
        <f t="shared" si="19"/>
        <v>0.13923422369340246</v>
      </c>
      <c r="W251" s="13">
        <f t="shared" si="20"/>
        <v>0.10419495039479294</v>
      </c>
      <c r="X251" s="13">
        <f t="shared" si="21"/>
        <v>0.25431888431710775</v>
      </c>
      <c r="Y251" s="13">
        <f t="shared" si="22"/>
        <v>0.19962257263150657</v>
      </c>
      <c r="Z251" s="13">
        <f t="shared" si="23"/>
        <v>2.0278683332530987E-3</v>
      </c>
    </row>
    <row r="252" spans="1:26" x14ac:dyDescent="0.25">
      <c r="A252" t="s">
        <v>5</v>
      </c>
      <c r="B252" s="5" t="s">
        <v>428</v>
      </c>
      <c r="C252" s="5" t="s">
        <v>429</v>
      </c>
      <c r="D252" s="5" t="s">
        <v>2</v>
      </c>
      <c r="E252" s="5">
        <v>1</v>
      </c>
      <c r="F252" s="5">
        <v>439192.3</v>
      </c>
      <c r="G252" s="5">
        <v>134964.902</v>
      </c>
      <c r="H252" s="5">
        <v>360102.42859999998</v>
      </c>
      <c r="I252" s="5">
        <v>124505.295</v>
      </c>
      <c r="J252" s="5">
        <v>51588.192000000003</v>
      </c>
      <c r="K252" s="5">
        <v>13018.32</v>
      </c>
      <c r="L252" s="5">
        <v>1123371.4376000001</v>
      </c>
      <c r="U252" s="13">
        <f t="shared" si="18"/>
        <v>0.39095911227572405</v>
      </c>
      <c r="V252" s="13">
        <f t="shared" si="19"/>
        <v>0.12014272170595909</v>
      </c>
      <c r="W252" s="13">
        <f t="shared" si="20"/>
        <v>0.32055508672121141</v>
      </c>
      <c r="X252" s="13">
        <f t="shared" si="21"/>
        <v>0.1108318146898913</v>
      </c>
      <c r="Y252" s="13">
        <f t="shared" si="22"/>
        <v>4.5922648799238082E-2</v>
      </c>
      <c r="Z252" s="13">
        <f t="shared" si="23"/>
        <v>1.1588615807975924E-2</v>
      </c>
    </row>
    <row r="253" spans="1:26" x14ac:dyDescent="0.25">
      <c r="A253" s="6" t="s">
        <v>5</v>
      </c>
      <c r="B253" s="7" t="s">
        <v>428</v>
      </c>
      <c r="C253" s="7" t="s">
        <v>429</v>
      </c>
      <c r="D253" s="7" t="s">
        <v>21</v>
      </c>
      <c r="E253" s="7">
        <v>85</v>
      </c>
      <c r="F253" s="7">
        <v>321829.88247058826</v>
      </c>
      <c r="G253" s="7">
        <v>145242.39427529412</v>
      </c>
      <c r="H253" s="7">
        <v>101469.57847529411</v>
      </c>
      <c r="I253" s="7">
        <v>219650.04830235295</v>
      </c>
      <c r="J253" s="7">
        <v>173591.73424941176</v>
      </c>
      <c r="K253" s="7">
        <v>5848.5248235294112</v>
      </c>
      <c r="L253" s="7">
        <v>967632.16259647056</v>
      </c>
      <c r="U253" s="13">
        <f t="shared" si="18"/>
        <v>0.33259527216108076</v>
      </c>
      <c r="V253" s="13">
        <f t="shared" si="19"/>
        <v>0.15010083365311228</v>
      </c>
      <c r="W253" s="13">
        <f t="shared" si="20"/>
        <v>0.10486379266581876</v>
      </c>
      <c r="X253" s="13">
        <f t="shared" si="21"/>
        <v>0.22699746535187579</v>
      </c>
      <c r="Y253" s="13">
        <f t="shared" si="22"/>
        <v>0.1793984749159318</v>
      </c>
      <c r="Z253" s="13">
        <f t="shared" si="23"/>
        <v>6.0441612521807096E-3</v>
      </c>
    </row>
    <row r="254" spans="1:26" x14ac:dyDescent="0.25">
      <c r="A254" t="s">
        <v>5</v>
      </c>
      <c r="B254" s="5" t="s">
        <v>430</v>
      </c>
      <c r="C254" s="5" t="s">
        <v>431</v>
      </c>
      <c r="D254" s="5" t="s">
        <v>2</v>
      </c>
      <c r="E254" s="5">
        <v>4</v>
      </c>
      <c r="F254" s="5">
        <v>186027.60750000001</v>
      </c>
      <c r="G254" s="5">
        <v>48419.187850000002</v>
      </c>
      <c r="H254" s="5">
        <v>82918.322375000003</v>
      </c>
      <c r="I254" s="5">
        <v>73665.632874999996</v>
      </c>
      <c r="J254" s="5">
        <v>129910.88975</v>
      </c>
      <c r="K254" s="5">
        <v>0</v>
      </c>
      <c r="L254" s="5">
        <v>520941.64035</v>
      </c>
      <c r="U254" s="13">
        <f t="shared" si="18"/>
        <v>0.35709874790392154</v>
      </c>
      <c r="V254" s="13">
        <f t="shared" si="19"/>
        <v>9.2945512701708907E-2</v>
      </c>
      <c r="W254" s="13">
        <f t="shared" si="20"/>
        <v>0.15917007962598359</v>
      </c>
      <c r="X254" s="13">
        <f t="shared" si="21"/>
        <v>0.14140860927436513</v>
      </c>
      <c r="Y254" s="13">
        <f t="shared" si="22"/>
        <v>0.24937705049402084</v>
      </c>
      <c r="Z254" s="13">
        <f t="shared" si="23"/>
        <v>0</v>
      </c>
    </row>
    <row r="255" spans="1:26" x14ac:dyDescent="0.25">
      <c r="A255" s="6" t="s">
        <v>5</v>
      </c>
      <c r="B255" s="7" t="s">
        <v>430</v>
      </c>
      <c r="C255" s="7" t="s">
        <v>431</v>
      </c>
      <c r="D255" s="7" t="s">
        <v>21</v>
      </c>
      <c r="E255" s="7">
        <v>54</v>
      </c>
      <c r="F255" s="7">
        <v>167254.23629629629</v>
      </c>
      <c r="G255" s="7">
        <v>85916.967079629627</v>
      </c>
      <c r="H255" s="7">
        <v>57454.237620370368</v>
      </c>
      <c r="I255" s="7">
        <v>119604.22384074073</v>
      </c>
      <c r="J255" s="7">
        <v>123414.2405611111</v>
      </c>
      <c r="K255" s="7">
        <v>1632.1692592592592</v>
      </c>
      <c r="L255" s="7">
        <v>555276.07465740736</v>
      </c>
      <c r="U255" s="13">
        <f t="shared" si="18"/>
        <v>0.30120915330178477</v>
      </c>
      <c r="V255" s="13">
        <f t="shared" si="19"/>
        <v>0.15472837927086708</v>
      </c>
      <c r="W255" s="13">
        <f t="shared" si="20"/>
        <v>0.10346967975491889</v>
      </c>
      <c r="X255" s="13">
        <f t="shared" si="21"/>
        <v>0.21539596121538965</v>
      </c>
      <c r="Y255" s="13">
        <f t="shared" si="22"/>
        <v>0.22225744308766565</v>
      </c>
      <c r="Z255" s="13">
        <f t="shared" si="23"/>
        <v>2.9393833693740008E-3</v>
      </c>
    </row>
    <row r="256" spans="1:26" x14ac:dyDescent="0.25">
      <c r="A256" t="s">
        <v>5</v>
      </c>
      <c r="B256" s="5" t="s">
        <v>432</v>
      </c>
      <c r="C256" s="5" t="s">
        <v>433</v>
      </c>
      <c r="D256" s="5" t="s">
        <v>2</v>
      </c>
      <c r="E256" s="5">
        <v>3</v>
      </c>
      <c r="F256" s="5">
        <v>135672.12</v>
      </c>
      <c r="G256" s="5">
        <v>60979.796666666669</v>
      </c>
      <c r="H256" s="5">
        <v>41064.312033333335</v>
      </c>
      <c r="I256" s="5">
        <v>31818.019833333336</v>
      </c>
      <c r="J256" s="5">
        <v>183603.80833333335</v>
      </c>
      <c r="K256" s="5">
        <v>0</v>
      </c>
      <c r="L256" s="5">
        <v>453138.05686666665</v>
      </c>
      <c r="U256" s="13">
        <f t="shared" si="18"/>
        <v>0.299405706371559</v>
      </c>
      <c r="V256" s="13">
        <f t="shared" si="19"/>
        <v>0.13457222526910742</v>
      </c>
      <c r="W256" s="13">
        <f t="shared" si="20"/>
        <v>9.0622077336171045E-2</v>
      </c>
      <c r="X256" s="13">
        <f t="shared" si="21"/>
        <v>7.0217054937620496E-2</v>
      </c>
      <c r="Y256" s="13">
        <f t="shared" si="22"/>
        <v>0.40518293608554212</v>
      </c>
      <c r="Z256" s="13">
        <f t="shared" si="23"/>
        <v>0</v>
      </c>
    </row>
    <row r="257" spans="1:26" x14ac:dyDescent="0.25">
      <c r="A257" s="6" t="s">
        <v>5</v>
      </c>
      <c r="B257" s="7" t="s">
        <v>432</v>
      </c>
      <c r="C257" s="7" t="s">
        <v>433</v>
      </c>
      <c r="D257" s="7" t="s">
        <v>21</v>
      </c>
      <c r="E257" s="7">
        <v>129</v>
      </c>
      <c r="F257" s="7">
        <v>252456.33472868218</v>
      </c>
      <c r="G257" s="7">
        <v>134023.36006899225</v>
      </c>
      <c r="H257" s="7">
        <v>60022.574023255809</v>
      </c>
      <c r="I257" s="7">
        <v>223295.14872635659</v>
      </c>
      <c r="J257" s="7">
        <v>130792.21502945737</v>
      </c>
      <c r="K257" s="7">
        <v>3795.0357364341085</v>
      </c>
      <c r="L257" s="7">
        <v>804384.66831317835</v>
      </c>
      <c r="U257" s="13">
        <f t="shared" si="18"/>
        <v>0.31385025681567452</v>
      </c>
      <c r="V257" s="13">
        <f t="shared" si="19"/>
        <v>0.16661600518821887</v>
      </c>
      <c r="W257" s="13">
        <f t="shared" si="20"/>
        <v>7.4619241748012377E-2</v>
      </c>
      <c r="X257" s="13">
        <f t="shared" si="21"/>
        <v>0.27759746987049616</v>
      </c>
      <c r="Y257" s="13">
        <f t="shared" si="22"/>
        <v>0.16259908994005695</v>
      </c>
      <c r="Z257" s="13">
        <f t="shared" si="23"/>
        <v>4.7179364375410406E-3</v>
      </c>
    </row>
    <row r="258" spans="1:26" x14ac:dyDescent="0.25">
      <c r="A258" t="s">
        <v>5</v>
      </c>
      <c r="B258" s="5" t="s">
        <v>434</v>
      </c>
      <c r="C258" s="5" t="s">
        <v>435</v>
      </c>
      <c r="D258" s="5" t="s">
        <v>2</v>
      </c>
      <c r="E258" s="5">
        <v>8</v>
      </c>
      <c r="F258" s="5">
        <v>83532.8125</v>
      </c>
      <c r="G258" s="5">
        <v>47751.767175000001</v>
      </c>
      <c r="H258" s="5">
        <v>65150.1104375</v>
      </c>
      <c r="I258" s="5">
        <v>83003.53</v>
      </c>
      <c r="J258" s="5">
        <v>110834.00625000001</v>
      </c>
      <c r="K258" s="5">
        <v>0</v>
      </c>
      <c r="L258" s="5">
        <v>390272.22636249999</v>
      </c>
      <c r="U258" s="13">
        <f t="shared" si="18"/>
        <v>0.2140372971926818</v>
      </c>
      <c r="V258" s="13">
        <f t="shared" si="19"/>
        <v>0.12235502285178322</v>
      </c>
      <c r="W258" s="13">
        <f t="shared" si="20"/>
        <v>0.16693504184175803</v>
      </c>
      <c r="X258" s="13">
        <f t="shared" si="21"/>
        <v>0.21268110921862807</v>
      </c>
      <c r="Y258" s="13">
        <f t="shared" si="22"/>
        <v>0.28399152889514889</v>
      </c>
      <c r="Z258" s="13">
        <f t="shared" si="23"/>
        <v>0</v>
      </c>
    </row>
    <row r="259" spans="1:26" x14ac:dyDescent="0.25">
      <c r="A259" s="6" t="s">
        <v>5</v>
      </c>
      <c r="B259" s="7" t="s">
        <v>434</v>
      </c>
      <c r="C259" s="7" t="s">
        <v>435</v>
      </c>
      <c r="D259" s="7" t="s">
        <v>21</v>
      </c>
      <c r="E259" s="7">
        <v>134</v>
      </c>
      <c r="F259" s="7">
        <v>154587.93574626866</v>
      </c>
      <c r="G259" s="7">
        <v>71607.816353731338</v>
      </c>
      <c r="H259" s="7">
        <v>60433.494199253728</v>
      </c>
      <c r="I259" s="7">
        <v>131375.46131268659</v>
      </c>
      <c r="J259" s="7">
        <v>80436.081255223879</v>
      </c>
      <c r="K259" s="7">
        <v>1186.8650746268659</v>
      </c>
      <c r="L259" s="7">
        <v>499627.6539417911</v>
      </c>
      <c r="U259" s="13">
        <f t="shared" ref="U259:U322" si="24">+F259/L259</f>
        <v>0.3094062839129374</v>
      </c>
      <c r="V259" s="13">
        <f t="shared" ref="V259:V322" si="25">+G259/L259</f>
        <v>0.14332236374184759</v>
      </c>
      <c r="W259" s="13">
        <f t="shared" ref="W259:W322" si="26">+H259/L259</f>
        <v>0.12095706417062035</v>
      </c>
      <c r="X259" s="13">
        <f t="shared" ref="X259:X322" si="27">+I259/L259</f>
        <v>0.26294673698744553</v>
      </c>
      <c r="Y259" s="13">
        <f t="shared" ref="Y259:Y322" si="28">+J259/L259</f>
        <v>0.16099205202239475</v>
      </c>
      <c r="Z259" s="13">
        <f t="shared" ref="Z259:Z322" si="29">+K259/L259</f>
        <v>2.3754991647542815E-3</v>
      </c>
    </row>
    <row r="260" spans="1:26" x14ac:dyDescent="0.25">
      <c r="A260" t="s">
        <v>5</v>
      </c>
      <c r="B260" s="5" t="s">
        <v>436</v>
      </c>
      <c r="C260" s="5" t="s">
        <v>437</v>
      </c>
      <c r="D260" s="5" t="s">
        <v>2</v>
      </c>
      <c r="E260" s="5">
        <v>10</v>
      </c>
      <c r="F260" s="5">
        <v>177959.99599999998</v>
      </c>
      <c r="G260" s="5">
        <v>84643.591969999994</v>
      </c>
      <c r="H260" s="5">
        <v>111530.17420000001</v>
      </c>
      <c r="I260" s="5">
        <v>108708.65205999999</v>
      </c>
      <c r="J260" s="5">
        <v>132624.64360000001</v>
      </c>
      <c r="K260" s="5">
        <v>1106.2440000000001</v>
      </c>
      <c r="L260" s="5">
        <v>616573.30183000001</v>
      </c>
      <c r="U260" s="13">
        <f t="shared" si="24"/>
        <v>0.28862747620082108</v>
      </c>
      <c r="V260" s="13">
        <f t="shared" si="25"/>
        <v>0.13728066349739176</v>
      </c>
      <c r="W260" s="13">
        <f t="shared" si="26"/>
        <v>0.18088712869820436</v>
      </c>
      <c r="X260" s="13">
        <f t="shared" si="27"/>
        <v>0.17631099455223065</v>
      </c>
      <c r="Y260" s="13">
        <f t="shared" si="28"/>
        <v>0.21509955621881099</v>
      </c>
      <c r="Z260" s="13">
        <f t="shared" si="29"/>
        <v>1.794180832541158E-3</v>
      </c>
    </row>
    <row r="261" spans="1:26" x14ac:dyDescent="0.25">
      <c r="A261" s="6" t="s">
        <v>5</v>
      </c>
      <c r="B261" s="7" t="s">
        <v>436</v>
      </c>
      <c r="C261" s="7" t="s">
        <v>437</v>
      </c>
      <c r="D261" s="7" t="s">
        <v>21</v>
      </c>
      <c r="E261" s="7">
        <v>84</v>
      </c>
      <c r="F261" s="7">
        <v>199219.62607142856</v>
      </c>
      <c r="G261" s="7">
        <v>121534.30656666665</v>
      </c>
      <c r="H261" s="7">
        <v>99335.617689285718</v>
      </c>
      <c r="I261" s="7">
        <v>227390.10858809523</v>
      </c>
      <c r="J261" s="7">
        <v>105314.50968571429</v>
      </c>
      <c r="K261" s="7">
        <v>4519.7848809523812</v>
      </c>
      <c r="L261" s="7">
        <v>757313.95348214277</v>
      </c>
      <c r="U261" s="13">
        <f t="shared" si="24"/>
        <v>0.26306081534007558</v>
      </c>
      <c r="V261" s="13">
        <f t="shared" si="25"/>
        <v>0.16048074382869851</v>
      </c>
      <c r="W261" s="13">
        <f t="shared" si="26"/>
        <v>0.13116834469051947</v>
      </c>
      <c r="X261" s="13">
        <f t="shared" si="27"/>
        <v>0.30025870716174125</v>
      </c>
      <c r="Y261" s="13">
        <f t="shared" si="28"/>
        <v>0.13906321044459347</v>
      </c>
      <c r="Z261" s="13">
        <f t="shared" si="29"/>
        <v>5.968178534371817E-3</v>
      </c>
    </row>
    <row r="262" spans="1:26" x14ac:dyDescent="0.25">
      <c r="A262" t="s">
        <v>5</v>
      </c>
      <c r="B262" s="5" t="s">
        <v>438</v>
      </c>
      <c r="C262" s="5" t="s">
        <v>439</v>
      </c>
      <c r="D262" s="5" t="s">
        <v>2</v>
      </c>
      <c r="E262" s="5">
        <v>2</v>
      </c>
      <c r="F262" s="5">
        <v>88501.005000000005</v>
      </c>
      <c r="G262" s="5">
        <v>50383.941749999998</v>
      </c>
      <c r="H262" s="5">
        <v>61596.468050000003</v>
      </c>
      <c r="I262" s="5">
        <v>95454.059500000003</v>
      </c>
      <c r="J262" s="5">
        <v>138374.57750000001</v>
      </c>
      <c r="K262" s="5">
        <v>0</v>
      </c>
      <c r="L262" s="5">
        <v>434310.05180000002</v>
      </c>
      <c r="U262" s="13">
        <f t="shared" si="24"/>
        <v>0.20377378933139398</v>
      </c>
      <c r="V262" s="13">
        <f t="shared" si="25"/>
        <v>0.11600915415423502</v>
      </c>
      <c r="W262" s="13">
        <f t="shared" si="26"/>
        <v>0.14182602450648599</v>
      </c>
      <c r="X262" s="13">
        <f t="shared" si="27"/>
        <v>0.21978321501975423</v>
      </c>
      <c r="Y262" s="13">
        <f t="shared" si="28"/>
        <v>0.31860781698813079</v>
      </c>
      <c r="Z262" s="13">
        <f t="shared" si="29"/>
        <v>0</v>
      </c>
    </row>
    <row r="263" spans="1:26" x14ac:dyDescent="0.25">
      <c r="A263" s="6" t="s">
        <v>5</v>
      </c>
      <c r="B263" s="7" t="s">
        <v>438</v>
      </c>
      <c r="C263" s="7" t="s">
        <v>439</v>
      </c>
      <c r="D263" s="7" t="s">
        <v>21</v>
      </c>
      <c r="E263" s="7">
        <v>96</v>
      </c>
      <c r="F263" s="7">
        <v>156538.88791666666</v>
      </c>
      <c r="G263" s="7">
        <v>68309.676999999996</v>
      </c>
      <c r="H263" s="7">
        <v>56563.101854166664</v>
      </c>
      <c r="I263" s="7">
        <v>129547.57423229166</v>
      </c>
      <c r="J263" s="7">
        <v>72843.713362499999</v>
      </c>
      <c r="K263" s="7">
        <v>1195.5479166666667</v>
      </c>
      <c r="L263" s="7">
        <v>484998.50228229165</v>
      </c>
      <c r="U263" s="13">
        <f t="shared" si="24"/>
        <v>0.32276159035549712</v>
      </c>
      <c r="V263" s="13">
        <f t="shared" si="25"/>
        <v>0.14084512978607219</v>
      </c>
      <c r="W263" s="13">
        <f t="shared" si="26"/>
        <v>0.11662531242466459</v>
      </c>
      <c r="X263" s="13">
        <f t="shared" si="27"/>
        <v>0.26710922533300724</v>
      </c>
      <c r="Y263" s="13">
        <f t="shared" si="28"/>
        <v>0.15019368723761867</v>
      </c>
      <c r="Z263" s="13">
        <f t="shared" si="29"/>
        <v>2.4650548631401799E-3</v>
      </c>
    </row>
    <row r="264" spans="1:26" x14ac:dyDescent="0.25">
      <c r="A264" t="s">
        <v>5</v>
      </c>
      <c r="B264" s="5" t="s">
        <v>440</v>
      </c>
      <c r="C264" s="5" t="s">
        <v>441</v>
      </c>
      <c r="D264" s="5" t="s">
        <v>2</v>
      </c>
      <c r="E264" s="5">
        <v>1</v>
      </c>
      <c r="F264" s="5">
        <v>64049.55</v>
      </c>
      <c r="G264" s="5">
        <v>65404.503400000001</v>
      </c>
      <c r="H264" s="5">
        <v>94763.797000000006</v>
      </c>
      <c r="I264" s="5">
        <v>157706.70699999999</v>
      </c>
      <c r="J264" s="5">
        <v>168736.378</v>
      </c>
      <c r="K264" s="5">
        <v>0</v>
      </c>
      <c r="L264" s="5">
        <v>550660.93539999996</v>
      </c>
      <c r="U264" s="13">
        <f t="shared" si="24"/>
        <v>0.11631395271116232</v>
      </c>
      <c r="V264" s="13">
        <f t="shared" si="25"/>
        <v>0.11877454744903992</v>
      </c>
      <c r="W264" s="13">
        <f t="shared" si="26"/>
        <v>0.17209101083439596</v>
      </c>
      <c r="X264" s="13">
        <f t="shared" si="27"/>
        <v>0.28639530582542938</v>
      </c>
      <c r="Y264" s="13">
        <f t="shared" si="28"/>
        <v>0.30642518317997253</v>
      </c>
      <c r="Z264" s="13">
        <f t="shared" si="29"/>
        <v>0</v>
      </c>
    </row>
    <row r="265" spans="1:26" x14ac:dyDescent="0.25">
      <c r="A265" s="6" t="s">
        <v>5</v>
      </c>
      <c r="B265" s="7" t="s">
        <v>440</v>
      </c>
      <c r="C265" s="7" t="s">
        <v>441</v>
      </c>
      <c r="D265" s="7" t="s">
        <v>21</v>
      </c>
      <c r="E265" s="7">
        <v>79</v>
      </c>
      <c r="F265" s="7">
        <v>168712.67848101264</v>
      </c>
      <c r="G265" s="7">
        <v>131626.09445569621</v>
      </c>
      <c r="H265" s="7">
        <v>76784.404234177215</v>
      </c>
      <c r="I265" s="7">
        <v>208618.45372911391</v>
      </c>
      <c r="J265" s="7">
        <v>133282.79775822785</v>
      </c>
      <c r="K265" s="7">
        <v>3299.3468354430379</v>
      </c>
      <c r="L265" s="7">
        <v>722323.77549367095</v>
      </c>
      <c r="U265" s="13">
        <f t="shared" si="24"/>
        <v>0.23356932750234649</v>
      </c>
      <c r="V265" s="13">
        <f t="shared" si="25"/>
        <v>0.18222589221258373</v>
      </c>
      <c r="W265" s="13">
        <f t="shared" si="26"/>
        <v>0.10630192005198644</v>
      </c>
      <c r="X265" s="13">
        <f t="shared" si="27"/>
        <v>0.28881570952933672</v>
      </c>
      <c r="Y265" s="13">
        <f t="shared" si="28"/>
        <v>0.18451946658842283</v>
      </c>
      <c r="Z265" s="13">
        <f t="shared" si="29"/>
        <v>4.5676841153236367E-3</v>
      </c>
    </row>
    <row r="266" spans="1:26" x14ac:dyDescent="0.25">
      <c r="A266" t="s">
        <v>5</v>
      </c>
      <c r="B266" s="5" t="s">
        <v>442</v>
      </c>
      <c r="C266" s="5" t="s">
        <v>443</v>
      </c>
      <c r="D266" s="5" t="s">
        <v>2</v>
      </c>
      <c r="E266" s="5">
        <v>9</v>
      </c>
      <c r="F266" s="5">
        <v>67224.565555555557</v>
      </c>
      <c r="G266" s="5">
        <v>52174.996888888891</v>
      </c>
      <c r="H266" s="5">
        <v>63175.864666666668</v>
      </c>
      <c r="I266" s="5">
        <v>78853.353499999997</v>
      </c>
      <c r="J266" s="5">
        <v>119536.52822222222</v>
      </c>
      <c r="K266" s="5">
        <v>0</v>
      </c>
      <c r="L266" s="5">
        <v>380965.30883333331</v>
      </c>
      <c r="U266" s="13">
        <f t="shared" si="24"/>
        <v>0.17645849634294472</v>
      </c>
      <c r="V266" s="13">
        <f t="shared" si="25"/>
        <v>0.13695471918078159</v>
      </c>
      <c r="W266" s="13">
        <f t="shared" si="26"/>
        <v>0.16583101716042384</v>
      </c>
      <c r="X266" s="13">
        <f t="shared" si="27"/>
        <v>0.20698302882611597</v>
      </c>
      <c r="Y266" s="13">
        <f t="shared" si="28"/>
        <v>0.31377273848973392</v>
      </c>
      <c r="Z266" s="13">
        <f t="shared" si="29"/>
        <v>0</v>
      </c>
    </row>
    <row r="267" spans="1:26" x14ac:dyDescent="0.25">
      <c r="A267" s="6" t="s">
        <v>5</v>
      </c>
      <c r="B267" s="7" t="s">
        <v>442</v>
      </c>
      <c r="C267" s="7" t="s">
        <v>443</v>
      </c>
      <c r="D267" s="7" t="s">
        <v>21</v>
      </c>
      <c r="E267" s="7">
        <v>157</v>
      </c>
      <c r="F267" s="7">
        <v>100891.85617834395</v>
      </c>
      <c r="G267" s="7">
        <v>72424.19450509554</v>
      </c>
      <c r="H267" s="7">
        <v>48663.447520382171</v>
      </c>
      <c r="I267" s="7">
        <v>127858.41653503185</v>
      </c>
      <c r="J267" s="7">
        <v>98822.372977070059</v>
      </c>
      <c r="K267" s="7">
        <v>1362.978152866242</v>
      </c>
      <c r="L267" s="7">
        <v>450023.26586878981</v>
      </c>
      <c r="U267" s="13">
        <f t="shared" si="24"/>
        <v>0.22419253365393846</v>
      </c>
      <c r="V267" s="13">
        <f t="shared" si="25"/>
        <v>0.16093433384000144</v>
      </c>
      <c r="W267" s="13">
        <f t="shared" si="26"/>
        <v>0.1081354036805969</v>
      </c>
      <c r="X267" s="13">
        <f t="shared" si="27"/>
        <v>0.28411512522179388</v>
      </c>
      <c r="Y267" s="13">
        <f t="shared" si="28"/>
        <v>0.21959391985276383</v>
      </c>
      <c r="Z267" s="13">
        <f t="shared" si="29"/>
        <v>3.0286837509055282E-3</v>
      </c>
    </row>
    <row r="268" spans="1:26" x14ac:dyDescent="0.25">
      <c r="A268" t="s">
        <v>5</v>
      </c>
      <c r="B268" s="5" t="s">
        <v>444</v>
      </c>
      <c r="C268" s="5" t="s">
        <v>445</v>
      </c>
      <c r="D268" s="5" t="s">
        <v>2</v>
      </c>
      <c r="E268" s="5">
        <v>16</v>
      </c>
      <c r="F268" s="5">
        <v>148943.31375</v>
      </c>
      <c r="G268" s="5">
        <v>67849.347512499997</v>
      </c>
      <c r="H268" s="5">
        <v>119261.58900625</v>
      </c>
      <c r="I268" s="5">
        <v>108163.97503125</v>
      </c>
      <c r="J268" s="5">
        <v>130280.33643749999</v>
      </c>
      <c r="K268" s="5">
        <v>837.13499999999999</v>
      </c>
      <c r="L268" s="5">
        <v>575335.69673750002</v>
      </c>
      <c r="U268" s="13">
        <f t="shared" si="24"/>
        <v>0.2588807101568672</v>
      </c>
      <c r="V268" s="13">
        <f t="shared" si="25"/>
        <v>0.11793001528889424</v>
      </c>
      <c r="W268" s="13">
        <f t="shared" si="26"/>
        <v>0.20729043875173234</v>
      </c>
      <c r="X268" s="13">
        <f t="shared" si="27"/>
        <v>0.18800150180947384</v>
      </c>
      <c r="Y268" s="13">
        <f t="shared" si="28"/>
        <v>0.22644229651709077</v>
      </c>
      <c r="Z268" s="13">
        <f t="shared" si="29"/>
        <v>1.4550374759415411E-3</v>
      </c>
    </row>
    <row r="269" spans="1:26" x14ac:dyDescent="0.25">
      <c r="A269" s="6" t="s">
        <v>5</v>
      </c>
      <c r="B269" s="7" t="s">
        <v>444</v>
      </c>
      <c r="C269" s="7" t="s">
        <v>445</v>
      </c>
      <c r="D269" s="7" t="s">
        <v>21</v>
      </c>
      <c r="E269" s="7">
        <v>248</v>
      </c>
      <c r="F269" s="7">
        <v>189272.4856048387</v>
      </c>
      <c r="G269" s="7">
        <v>105856.83964274194</v>
      </c>
      <c r="H269" s="7">
        <v>83511.287868145169</v>
      </c>
      <c r="I269" s="7">
        <v>183617.7271907258</v>
      </c>
      <c r="J269" s="7">
        <v>99882.968953629039</v>
      </c>
      <c r="K269" s="7">
        <v>3149.5080241935484</v>
      </c>
      <c r="L269" s="7">
        <v>665290.81728427415</v>
      </c>
      <c r="U269" s="13">
        <f t="shared" si="24"/>
        <v>0.28449586359458784</v>
      </c>
      <c r="V269" s="13">
        <f t="shared" si="25"/>
        <v>0.1591136340568339</v>
      </c>
      <c r="W269" s="13">
        <f t="shared" si="26"/>
        <v>0.12552598908405099</v>
      </c>
      <c r="X269" s="13">
        <f t="shared" si="27"/>
        <v>0.27599618455618519</v>
      </c>
      <c r="Y269" s="13">
        <f t="shared" si="28"/>
        <v>0.15013429669952852</v>
      </c>
      <c r="Z269" s="13">
        <f t="shared" si="29"/>
        <v>4.7340320088136521E-3</v>
      </c>
    </row>
    <row r="270" spans="1:26" x14ac:dyDescent="0.25">
      <c r="A270" t="s">
        <v>5</v>
      </c>
      <c r="B270" s="5" t="s">
        <v>446</v>
      </c>
      <c r="C270" s="5" t="s">
        <v>447</v>
      </c>
      <c r="D270" s="5" t="s">
        <v>2</v>
      </c>
      <c r="E270" s="5">
        <v>5</v>
      </c>
      <c r="F270" s="5">
        <v>110075.43799999999</v>
      </c>
      <c r="G270" s="5">
        <v>71052.933980000002</v>
      </c>
      <c r="H270" s="5">
        <v>80237.389379999993</v>
      </c>
      <c r="I270" s="5">
        <v>131975.6127</v>
      </c>
      <c r="J270" s="5">
        <v>140362.87239999999</v>
      </c>
      <c r="K270" s="5">
        <v>0</v>
      </c>
      <c r="L270" s="5">
        <v>533704.24646000005</v>
      </c>
      <c r="U270" s="13">
        <f t="shared" si="24"/>
        <v>0.20624800857425798</v>
      </c>
      <c r="V270" s="13">
        <f t="shared" si="25"/>
        <v>0.13313166318478087</v>
      </c>
      <c r="W270" s="13">
        <f t="shared" si="26"/>
        <v>0.1503405489317455</v>
      </c>
      <c r="X270" s="13">
        <f t="shared" si="27"/>
        <v>0.24728229834291054</v>
      </c>
      <c r="Y270" s="13">
        <f t="shared" si="28"/>
        <v>0.26299748096630493</v>
      </c>
      <c r="Z270" s="13">
        <f t="shared" si="29"/>
        <v>0</v>
      </c>
    </row>
    <row r="271" spans="1:26" x14ac:dyDescent="0.25">
      <c r="A271" s="6" t="s">
        <v>5</v>
      </c>
      <c r="B271" s="7" t="s">
        <v>446</v>
      </c>
      <c r="C271" s="7" t="s">
        <v>447</v>
      </c>
      <c r="D271" s="7" t="s">
        <v>21</v>
      </c>
      <c r="E271" s="7">
        <v>108</v>
      </c>
      <c r="F271" s="7">
        <v>171873.74444444443</v>
      </c>
      <c r="G271" s="7">
        <v>90068.602969444444</v>
      </c>
      <c r="H271" s="7">
        <v>113108.19272037037</v>
      </c>
      <c r="I271" s="7">
        <v>143475.64191574074</v>
      </c>
      <c r="J271" s="7">
        <v>88933.910939814814</v>
      </c>
      <c r="K271" s="7">
        <v>1701.0687037037039</v>
      </c>
      <c r="L271" s="7">
        <v>609161.16169351852</v>
      </c>
      <c r="U271" s="13">
        <f t="shared" si="24"/>
        <v>0.28214823145753609</v>
      </c>
      <c r="V271" s="13">
        <f t="shared" si="25"/>
        <v>0.14785677195677785</v>
      </c>
      <c r="W271" s="13">
        <f t="shared" si="26"/>
        <v>0.1856786017117707</v>
      </c>
      <c r="X271" s="13">
        <f t="shared" si="27"/>
        <v>0.23552985800484483</v>
      </c>
      <c r="Y271" s="13">
        <f t="shared" si="28"/>
        <v>0.14599405958937234</v>
      </c>
      <c r="Z271" s="13">
        <f t="shared" si="29"/>
        <v>2.7924772796981867E-3</v>
      </c>
    </row>
    <row r="272" spans="1:26" x14ac:dyDescent="0.25">
      <c r="A272" t="s">
        <v>5</v>
      </c>
      <c r="B272" s="5" t="s">
        <v>448</v>
      </c>
      <c r="C272" s="5" t="s">
        <v>449</v>
      </c>
      <c r="D272" s="5" t="s">
        <v>2</v>
      </c>
      <c r="E272" s="5">
        <v>75</v>
      </c>
      <c r="F272" s="5">
        <v>110933.7304</v>
      </c>
      <c r="G272" s="5">
        <v>44503.422142666663</v>
      </c>
      <c r="H272" s="5">
        <v>77959.016998666659</v>
      </c>
      <c r="I272" s="5">
        <v>70880.527942666668</v>
      </c>
      <c r="J272" s="5">
        <v>105189.75649333333</v>
      </c>
      <c r="K272" s="5">
        <v>147.4992</v>
      </c>
      <c r="L272" s="5">
        <v>409613.95317733334</v>
      </c>
      <c r="U272" s="13">
        <f t="shared" si="24"/>
        <v>0.27082507697674468</v>
      </c>
      <c r="V272" s="13">
        <f t="shared" si="25"/>
        <v>0.1086472318568696</v>
      </c>
      <c r="W272" s="13">
        <f t="shared" si="26"/>
        <v>0.19032314791512001</v>
      </c>
      <c r="X272" s="13">
        <f t="shared" si="27"/>
        <v>0.17304226917284848</v>
      </c>
      <c r="Y272" s="13">
        <f t="shared" si="28"/>
        <v>0.25680218087637691</v>
      </c>
      <c r="Z272" s="13">
        <f t="shared" si="29"/>
        <v>3.6009320204027196E-4</v>
      </c>
    </row>
    <row r="273" spans="1:26" x14ac:dyDescent="0.25">
      <c r="A273" s="6" t="s">
        <v>5</v>
      </c>
      <c r="B273" s="7" t="s">
        <v>448</v>
      </c>
      <c r="C273" s="7" t="s">
        <v>449</v>
      </c>
      <c r="D273" s="7" t="s">
        <v>21</v>
      </c>
      <c r="E273" s="7">
        <v>713</v>
      </c>
      <c r="F273" s="7">
        <v>134054.28086956523</v>
      </c>
      <c r="G273" s="7">
        <v>70978.026884151463</v>
      </c>
      <c r="H273" s="7">
        <v>52046.597186395513</v>
      </c>
      <c r="I273" s="7">
        <v>119094.95222622721</v>
      </c>
      <c r="J273" s="7">
        <v>81847.843262272087</v>
      </c>
      <c r="K273" s="7">
        <v>1472.4016690042074</v>
      </c>
      <c r="L273" s="7">
        <v>459494.10209761572</v>
      </c>
      <c r="U273" s="13">
        <f t="shared" si="24"/>
        <v>0.29174320248638691</v>
      </c>
      <c r="V273" s="13">
        <f t="shared" si="25"/>
        <v>0.15446994109420095</v>
      </c>
      <c r="W273" s="13">
        <f t="shared" si="26"/>
        <v>0.11326934763427854</v>
      </c>
      <c r="X273" s="13">
        <f t="shared" si="27"/>
        <v>0.25918711836028413</v>
      </c>
      <c r="Y273" s="13">
        <f t="shared" si="28"/>
        <v>0.17812599310553107</v>
      </c>
      <c r="Z273" s="13">
        <f t="shared" si="29"/>
        <v>3.2043973193183837E-3</v>
      </c>
    </row>
    <row r="274" spans="1:26" x14ac:dyDescent="0.25">
      <c r="A274" t="s">
        <v>5</v>
      </c>
      <c r="B274" s="5" t="s">
        <v>450</v>
      </c>
      <c r="C274" s="5" t="s">
        <v>451</v>
      </c>
      <c r="D274" s="5" t="s">
        <v>2</v>
      </c>
      <c r="E274" s="5">
        <v>4</v>
      </c>
      <c r="F274" s="5">
        <v>171073.67499999999</v>
      </c>
      <c r="G274" s="5">
        <v>76664.572799999994</v>
      </c>
      <c r="H274" s="5">
        <v>101714.07242500001</v>
      </c>
      <c r="I274" s="5">
        <v>120355.1185</v>
      </c>
      <c r="J274" s="5">
        <v>121984.579</v>
      </c>
      <c r="K274" s="5">
        <v>0</v>
      </c>
      <c r="L274" s="5">
        <v>591792.01772499993</v>
      </c>
      <c r="U274" s="13">
        <f t="shared" si="24"/>
        <v>0.2890773614312187</v>
      </c>
      <c r="V274" s="13">
        <f t="shared" si="25"/>
        <v>0.12954648001964988</v>
      </c>
      <c r="W274" s="13">
        <f t="shared" si="26"/>
        <v>0.1718746947889141</v>
      </c>
      <c r="X274" s="13">
        <f t="shared" si="27"/>
        <v>0.20337401467947455</v>
      </c>
      <c r="Y274" s="13">
        <f t="shared" si="28"/>
        <v>0.20612744908074285</v>
      </c>
      <c r="Z274" s="13">
        <f t="shared" si="29"/>
        <v>0</v>
      </c>
    </row>
    <row r="275" spans="1:26" x14ac:dyDescent="0.25">
      <c r="A275" s="6" t="s">
        <v>5</v>
      </c>
      <c r="B275" s="7" t="s">
        <v>450</v>
      </c>
      <c r="C275" s="7" t="s">
        <v>451</v>
      </c>
      <c r="D275" s="7" t="s">
        <v>21</v>
      </c>
      <c r="E275" s="7">
        <v>48</v>
      </c>
      <c r="F275" s="7">
        <v>145503.00729166667</v>
      </c>
      <c r="G275" s="7">
        <v>89201.202912499997</v>
      </c>
      <c r="H275" s="7">
        <v>61341.599983333326</v>
      </c>
      <c r="I275" s="7">
        <v>223912.10627291666</v>
      </c>
      <c r="J275" s="7">
        <v>83334.847970833333</v>
      </c>
      <c r="K275" s="7">
        <v>1238.1625000000001</v>
      </c>
      <c r="L275" s="7">
        <v>604530.92693124991</v>
      </c>
      <c r="U275" s="13">
        <f t="shared" si="24"/>
        <v>0.24068745007021611</v>
      </c>
      <c r="V275" s="13">
        <f t="shared" si="25"/>
        <v>0.14755440778738582</v>
      </c>
      <c r="W275" s="13">
        <f t="shared" si="26"/>
        <v>0.10146974662606364</v>
      </c>
      <c r="X275" s="13">
        <f t="shared" si="27"/>
        <v>0.37038982837412548</v>
      </c>
      <c r="Y275" s="13">
        <f t="shared" si="28"/>
        <v>0.13785042957828783</v>
      </c>
      <c r="Z275" s="13">
        <f t="shared" si="29"/>
        <v>2.0481375639212081E-3</v>
      </c>
    </row>
    <row r="276" spans="1:26" x14ac:dyDescent="0.25">
      <c r="A276" t="s">
        <v>5</v>
      </c>
      <c r="B276" s="5" t="s">
        <v>452</v>
      </c>
      <c r="C276" s="5" t="s">
        <v>453</v>
      </c>
      <c r="D276" s="5" t="s">
        <v>2</v>
      </c>
      <c r="E276" s="5">
        <v>43</v>
      </c>
      <c r="F276" s="5">
        <v>118094.30674418606</v>
      </c>
      <c r="G276" s="5">
        <v>49812.656690697673</v>
      </c>
      <c r="H276" s="5">
        <v>80879.79883488371</v>
      </c>
      <c r="I276" s="5">
        <v>95048.43256976745</v>
      </c>
      <c r="J276" s="5">
        <v>113310.59125581394</v>
      </c>
      <c r="K276" s="5">
        <v>0</v>
      </c>
      <c r="L276" s="5">
        <v>457145.78609534889</v>
      </c>
      <c r="U276" s="13">
        <f t="shared" si="24"/>
        <v>0.2583296408633079</v>
      </c>
      <c r="V276" s="13">
        <f t="shared" si="25"/>
        <v>0.10896448836631742</v>
      </c>
      <c r="W276" s="13">
        <f t="shared" si="26"/>
        <v>0.17692342638812875</v>
      </c>
      <c r="X276" s="13">
        <f t="shared" si="27"/>
        <v>0.20791711410403943</v>
      </c>
      <c r="Y276" s="13">
        <f t="shared" si="28"/>
        <v>0.2478653302782064</v>
      </c>
      <c r="Z276" s="13">
        <f t="shared" si="29"/>
        <v>0</v>
      </c>
    </row>
    <row r="277" spans="1:26" x14ac:dyDescent="0.25">
      <c r="A277" s="6" t="s">
        <v>5</v>
      </c>
      <c r="B277" s="7" t="s">
        <v>452</v>
      </c>
      <c r="C277" s="7" t="s">
        <v>453</v>
      </c>
      <c r="D277" s="7" t="s">
        <v>21</v>
      </c>
      <c r="E277" s="7">
        <v>127</v>
      </c>
      <c r="F277" s="7">
        <v>110863.5688976378</v>
      </c>
      <c r="G277" s="7">
        <v>72038.746430708663</v>
      </c>
      <c r="H277" s="7">
        <v>51053.443626771652</v>
      </c>
      <c r="I277" s="7">
        <v>146910.79967401575</v>
      </c>
      <c r="J277" s="7">
        <v>75959.341553543301</v>
      </c>
      <c r="K277" s="7">
        <v>1745.6132283464567</v>
      </c>
      <c r="L277" s="7">
        <v>458571.5134110236</v>
      </c>
      <c r="U277" s="13">
        <f t="shared" si="24"/>
        <v>0.24175851673165172</v>
      </c>
      <c r="V277" s="13">
        <f t="shared" si="25"/>
        <v>0.1570938105048392</v>
      </c>
      <c r="W277" s="13">
        <f t="shared" si="26"/>
        <v>0.11133147640815574</v>
      </c>
      <c r="X277" s="13">
        <f t="shared" si="27"/>
        <v>0.32036617054827327</v>
      </c>
      <c r="Y277" s="13">
        <f t="shared" si="28"/>
        <v>0.16564339330310726</v>
      </c>
      <c r="Z277" s="13">
        <f t="shared" si="29"/>
        <v>3.806632503972921E-3</v>
      </c>
    </row>
    <row r="278" spans="1:26" x14ac:dyDescent="0.25">
      <c r="A278" t="s">
        <v>5</v>
      </c>
      <c r="B278" s="5" t="s">
        <v>454</v>
      </c>
      <c r="C278" s="5" t="s">
        <v>455</v>
      </c>
      <c r="D278" s="5" t="s">
        <v>2</v>
      </c>
      <c r="E278" s="5">
        <v>36</v>
      </c>
      <c r="F278" s="5">
        <v>389961.41555555561</v>
      </c>
      <c r="G278" s="5">
        <v>67599.278250000003</v>
      </c>
      <c r="H278" s="5">
        <v>50634.749427777781</v>
      </c>
      <c r="I278" s="5">
        <v>72037.695022222222</v>
      </c>
      <c r="J278" s="5">
        <v>30824.541805555553</v>
      </c>
      <c r="K278" s="5">
        <v>0</v>
      </c>
      <c r="L278" s="5">
        <v>611057.68006111111</v>
      </c>
      <c r="U278" s="13">
        <f t="shared" si="24"/>
        <v>0.63817447727120635</v>
      </c>
      <c r="V278" s="13">
        <f t="shared" si="25"/>
        <v>0.11062667315340752</v>
      </c>
      <c r="W278" s="13">
        <f t="shared" si="26"/>
        <v>8.2864107726645153E-2</v>
      </c>
      <c r="X278" s="13">
        <f t="shared" si="27"/>
        <v>0.11789017202928834</v>
      </c>
      <c r="Y278" s="13">
        <f t="shared" si="28"/>
        <v>5.0444569819452771E-2</v>
      </c>
      <c r="Z278" s="13">
        <f t="shared" si="29"/>
        <v>0</v>
      </c>
    </row>
    <row r="279" spans="1:26" x14ac:dyDescent="0.25">
      <c r="A279" s="6" t="s">
        <v>5</v>
      </c>
      <c r="B279" s="7" t="s">
        <v>454</v>
      </c>
      <c r="C279" s="7" t="s">
        <v>455</v>
      </c>
      <c r="D279" s="7" t="s">
        <v>21</v>
      </c>
      <c r="E279" s="7">
        <v>276</v>
      </c>
      <c r="F279" s="7">
        <v>357919.6452536232</v>
      </c>
      <c r="G279" s="7">
        <v>50263.903962681157</v>
      </c>
      <c r="H279" s="7">
        <v>39971.594429347824</v>
      </c>
      <c r="I279" s="7">
        <v>146148.72661811594</v>
      </c>
      <c r="J279" s="7">
        <v>4469.4230112318837</v>
      </c>
      <c r="K279" s="7">
        <v>3251.6527536231883</v>
      </c>
      <c r="L279" s="7">
        <v>602024.94602862326</v>
      </c>
      <c r="U279" s="13">
        <f t="shared" si="24"/>
        <v>0.59452626940911835</v>
      </c>
      <c r="V279" s="13">
        <f t="shared" si="25"/>
        <v>8.349139731543842E-2</v>
      </c>
      <c r="W279" s="13">
        <f t="shared" si="26"/>
        <v>6.6395246065845542E-2</v>
      </c>
      <c r="X279" s="13">
        <f t="shared" si="27"/>
        <v>0.24276191141615466</v>
      </c>
      <c r="Y279" s="13">
        <f t="shared" si="28"/>
        <v>7.423983076972669E-3</v>
      </c>
      <c r="Z279" s="13">
        <f t="shared" si="29"/>
        <v>5.4011927164702381E-3</v>
      </c>
    </row>
    <row r="280" spans="1:26" x14ac:dyDescent="0.25">
      <c r="A280" t="s">
        <v>5</v>
      </c>
      <c r="B280" s="5" t="s">
        <v>456</v>
      </c>
      <c r="C280" s="5" t="s">
        <v>457</v>
      </c>
      <c r="D280" s="5" t="s">
        <v>2</v>
      </c>
      <c r="E280" s="5">
        <v>49</v>
      </c>
      <c r="F280" s="5">
        <v>274128.07346938777</v>
      </c>
      <c r="G280" s="5">
        <v>45266.378753061224</v>
      </c>
      <c r="H280" s="5">
        <v>35726.943271428572</v>
      </c>
      <c r="I280" s="5">
        <v>8869.3203979591835</v>
      </c>
      <c r="J280" s="5">
        <v>0</v>
      </c>
      <c r="K280" s="5">
        <v>0</v>
      </c>
      <c r="L280" s="5">
        <v>363990.71589183679</v>
      </c>
      <c r="U280" s="13">
        <f t="shared" si="24"/>
        <v>0.75311831181663291</v>
      </c>
      <c r="V280" s="13">
        <f t="shared" si="25"/>
        <v>0.12436135532234989</v>
      </c>
      <c r="W280" s="13">
        <f t="shared" si="26"/>
        <v>9.8153446534732944E-2</v>
      </c>
      <c r="X280" s="13">
        <f t="shared" si="27"/>
        <v>2.4366886326284167E-2</v>
      </c>
      <c r="Y280" s="13">
        <f t="shared" si="28"/>
        <v>0</v>
      </c>
      <c r="Z280" s="13">
        <f t="shared" si="29"/>
        <v>0</v>
      </c>
    </row>
    <row r="281" spans="1:26" x14ac:dyDescent="0.25">
      <c r="A281" s="6" t="s">
        <v>5</v>
      </c>
      <c r="B281" s="7" t="s">
        <v>456</v>
      </c>
      <c r="C281" s="7" t="s">
        <v>457</v>
      </c>
      <c r="D281" s="7" t="s">
        <v>21</v>
      </c>
      <c r="E281" s="7">
        <v>471</v>
      </c>
      <c r="F281" s="7">
        <v>270457.00755838642</v>
      </c>
      <c r="G281" s="7">
        <v>33820.910531847134</v>
      </c>
      <c r="H281" s="7">
        <v>21361.424705095542</v>
      </c>
      <c r="I281" s="7">
        <v>41549.366392144373</v>
      </c>
      <c r="J281" s="7">
        <v>147.78710191082803</v>
      </c>
      <c r="K281" s="7">
        <v>2736.4372186836517</v>
      </c>
      <c r="L281" s="7">
        <v>370072.93350806797</v>
      </c>
      <c r="U281" s="13">
        <f t="shared" si="24"/>
        <v>0.73082082765312584</v>
      </c>
      <c r="V281" s="13">
        <f t="shared" si="25"/>
        <v>9.1389851755018459E-2</v>
      </c>
      <c r="W281" s="13">
        <f t="shared" si="26"/>
        <v>5.7722202222686571E-2</v>
      </c>
      <c r="X281" s="13">
        <f t="shared" si="27"/>
        <v>0.11227345377107552</v>
      </c>
      <c r="Y281" s="13">
        <f t="shared" si="28"/>
        <v>3.9934588166147555E-4</v>
      </c>
      <c r="Z281" s="13">
        <f t="shared" si="29"/>
        <v>7.3943187164321345E-3</v>
      </c>
    </row>
    <row r="282" spans="1:26" x14ac:dyDescent="0.25">
      <c r="A282" t="s">
        <v>5</v>
      </c>
      <c r="B282" s="5" t="s">
        <v>458</v>
      </c>
      <c r="C282" s="5" t="s">
        <v>459</v>
      </c>
      <c r="D282" s="5" t="s">
        <v>2</v>
      </c>
      <c r="E282" s="5">
        <v>269</v>
      </c>
      <c r="F282" s="5">
        <v>283103.76200743497</v>
      </c>
      <c r="G282" s="5">
        <v>37293.392037174723</v>
      </c>
      <c r="H282" s="5">
        <v>17069.501746096656</v>
      </c>
      <c r="I282" s="5">
        <v>3467.8305323420072</v>
      </c>
      <c r="J282" s="5">
        <v>117.44688141263941</v>
      </c>
      <c r="K282" s="5">
        <v>0</v>
      </c>
      <c r="L282" s="5">
        <v>341051.93320446101</v>
      </c>
      <c r="U282" s="13">
        <f t="shared" si="24"/>
        <v>0.83008989084871698</v>
      </c>
      <c r="V282" s="13">
        <f t="shared" si="25"/>
        <v>0.10934813266347121</v>
      </c>
      <c r="W282" s="13">
        <f t="shared" si="26"/>
        <v>5.0049567482919007E-2</v>
      </c>
      <c r="X282" s="13">
        <f t="shared" si="27"/>
        <v>1.016804244373844E-2</v>
      </c>
      <c r="Y282" s="13">
        <f t="shared" si="28"/>
        <v>3.4436656115427992E-4</v>
      </c>
      <c r="Z282" s="13">
        <f t="shared" si="29"/>
        <v>0</v>
      </c>
    </row>
    <row r="283" spans="1:26" x14ac:dyDescent="0.25">
      <c r="A283" s="6" t="s">
        <v>5</v>
      </c>
      <c r="B283" s="7" t="s">
        <v>458</v>
      </c>
      <c r="C283" s="7" t="s">
        <v>459</v>
      </c>
      <c r="D283" s="7" t="s">
        <v>21</v>
      </c>
      <c r="E283" s="7">
        <v>796</v>
      </c>
      <c r="F283" s="7">
        <v>310805.20144472359</v>
      </c>
      <c r="G283" s="7">
        <v>11963.456945603017</v>
      </c>
      <c r="H283" s="7">
        <v>12568.199736180904</v>
      </c>
      <c r="I283" s="7">
        <v>7602.2569694723616</v>
      </c>
      <c r="J283" s="7">
        <v>594.11439635678391</v>
      </c>
      <c r="K283" s="7">
        <v>2398.6516080402007</v>
      </c>
      <c r="L283" s="7">
        <v>345931.88110037684</v>
      </c>
      <c r="U283" s="13">
        <f t="shared" si="24"/>
        <v>0.89845781330151309</v>
      </c>
      <c r="V283" s="13">
        <f t="shared" si="25"/>
        <v>3.4583273757678487E-2</v>
      </c>
      <c r="W283" s="13">
        <f t="shared" si="26"/>
        <v>3.6331429460050461E-2</v>
      </c>
      <c r="X283" s="13">
        <f t="shared" si="27"/>
        <v>2.1976167519716008E-2</v>
      </c>
      <c r="Y283" s="13">
        <f t="shared" si="28"/>
        <v>1.7174317512076707E-3</v>
      </c>
      <c r="Z283" s="13">
        <f t="shared" si="29"/>
        <v>6.9338842098343612E-3</v>
      </c>
    </row>
    <row r="284" spans="1:26" x14ac:dyDescent="0.25">
      <c r="A284" t="s">
        <v>5</v>
      </c>
      <c r="B284" s="5" t="s">
        <v>460</v>
      </c>
      <c r="C284" s="5" t="s">
        <v>461</v>
      </c>
      <c r="D284" s="5" t="s">
        <v>2</v>
      </c>
      <c r="E284" s="5">
        <v>262</v>
      </c>
      <c r="F284" s="5">
        <v>246289.2696183206</v>
      </c>
      <c r="G284" s="5">
        <v>17147.600558015267</v>
      </c>
      <c r="H284" s="5">
        <v>14347.614778625955</v>
      </c>
      <c r="I284" s="5">
        <v>1417.8736874045803</v>
      </c>
      <c r="J284" s="5">
        <v>120.97376488549618</v>
      </c>
      <c r="K284" s="5">
        <v>31.422290076335877</v>
      </c>
      <c r="L284" s="5">
        <v>279354.7546973282</v>
      </c>
      <c r="U284" s="13">
        <f t="shared" si="24"/>
        <v>0.88163621873974196</v>
      </c>
      <c r="V284" s="13">
        <f t="shared" si="25"/>
        <v>6.1382884198961048E-2</v>
      </c>
      <c r="W284" s="13">
        <f t="shared" si="26"/>
        <v>5.1359837401626224E-2</v>
      </c>
      <c r="X284" s="13">
        <f t="shared" si="27"/>
        <v>5.075530892398092E-3</v>
      </c>
      <c r="Y284" s="13">
        <f t="shared" si="28"/>
        <v>4.3304709460401818E-4</v>
      </c>
      <c r="Z284" s="13">
        <f t="shared" si="29"/>
        <v>1.1248167266879315E-4</v>
      </c>
    </row>
    <row r="285" spans="1:26" x14ac:dyDescent="0.25">
      <c r="A285" s="6" t="s">
        <v>5</v>
      </c>
      <c r="B285" s="7" t="s">
        <v>460</v>
      </c>
      <c r="C285" s="7" t="s">
        <v>461</v>
      </c>
      <c r="D285" s="7" t="s">
        <v>21</v>
      </c>
      <c r="E285" s="7">
        <v>828</v>
      </c>
      <c r="F285" s="7">
        <v>272452.22643719806</v>
      </c>
      <c r="G285" s="7">
        <v>5910.9654649758459</v>
      </c>
      <c r="H285" s="7">
        <v>12678.821496497585</v>
      </c>
      <c r="I285" s="7">
        <v>6723.1362888888889</v>
      </c>
      <c r="J285" s="7">
        <v>527.33724142512085</v>
      </c>
      <c r="K285" s="7">
        <v>1253.6542028985507</v>
      </c>
      <c r="L285" s="7">
        <v>299546.14113188407</v>
      </c>
      <c r="U285" s="13">
        <f t="shared" si="24"/>
        <v>0.90955011273953579</v>
      </c>
      <c r="V285" s="13">
        <f t="shared" si="25"/>
        <v>1.9733071648462226E-2</v>
      </c>
      <c r="W285" s="13">
        <f t="shared" si="26"/>
        <v>4.2326772925829009E-2</v>
      </c>
      <c r="X285" s="13">
        <f t="shared" si="27"/>
        <v>2.2444409610767876E-2</v>
      </c>
      <c r="Y285" s="13">
        <f t="shared" si="28"/>
        <v>1.7604541304805025E-3</v>
      </c>
      <c r="Z285" s="13">
        <f t="shared" si="29"/>
        <v>4.1851789449245226E-3</v>
      </c>
    </row>
    <row r="286" spans="1:26" x14ac:dyDescent="0.25">
      <c r="A286" t="s">
        <v>5</v>
      </c>
      <c r="B286" s="5" t="s">
        <v>462</v>
      </c>
      <c r="C286" s="5" t="s">
        <v>463</v>
      </c>
      <c r="D286" s="5" t="s">
        <v>2</v>
      </c>
      <c r="E286" s="5">
        <v>14</v>
      </c>
      <c r="F286" s="5">
        <v>103084.72071428572</v>
      </c>
      <c r="G286" s="5">
        <v>38527.186592857142</v>
      </c>
      <c r="H286" s="5">
        <v>64980.889371428573</v>
      </c>
      <c r="I286" s="5">
        <v>74703.176999999996</v>
      </c>
      <c r="J286" s="5">
        <v>84675.261571428578</v>
      </c>
      <c r="K286" s="5">
        <v>0</v>
      </c>
      <c r="L286" s="5">
        <v>365971.23524999997</v>
      </c>
      <c r="U286" s="13">
        <f t="shared" si="24"/>
        <v>0.28167437980164517</v>
      </c>
      <c r="V286" s="13">
        <f t="shared" si="25"/>
        <v>0.10527381084073095</v>
      </c>
      <c r="W286" s="13">
        <f t="shared" si="26"/>
        <v>0.17755736820966062</v>
      </c>
      <c r="X286" s="13">
        <f t="shared" si="27"/>
        <v>0.20412308346848415</v>
      </c>
      <c r="Y286" s="13">
        <f t="shared" si="28"/>
        <v>0.23137135767947922</v>
      </c>
      <c r="Z286" s="13">
        <f t="shared" si="29"/>
        <v>0</v>
      </c>
    </row>
    <row r="287" spans="1:26" x14ac:dyDescent="0.25">
      <c r="A287" s="6" t="s">
        <v>5</v>
      </c>
      <c r="B287" s="7" t="s">
        <v>462</v>
      </c>
      <c r="C287" s="7" t="s">
        <v>463</v>
      </c>
      <c r="D287" s="7" t="s">
        <v>21</v>
      </c>
      <c r="E287" s="7">
        <v>12</v>
      </c>
      <c r="F287" s="7">
        <v>202837.77333333332</v>
      </c>
      <c r="G287" s="7">
        <v>139472.53044999999</v>
      </c>
      <c r="H287" s="7">
        <v>39066.845374999997</v>
      </c>
      <c r="I287" s="7">
        <v>120091.15712500001</v>
      </c>
      <c r="J287" s="7">
        <v>119595.84545833334</v>
      </c>
      <c r="K287" s="7">
        <v>3237.1666666666665</v>
      </c>
      <c r="L287" s="7">
        <v>624301.31840833323</v>
      </c>
      <c r="U287" s="13">
        <f t="shared" si="24"/>
        <v>0.32490364404558947</v>
      </c>
      <c r="V287" s="13">
        <f t="shared" si="25"/>
        <v>0.22340579194288354</v>
      </c>
      <c r="W287" s="13">
        <f t="shared" si="26"/>
        <v>6.2576906732475887E-2</v>
      </c>
      <c r="X287" s="13">
        <f t="shared" si="27"/>
        <v>0.19236088982027852</v>
      </c>
      <c r="Y287" s="13">
        <f t="shared" si="28"/>
        <v>0.19156750423536661</v>
      </c>
      <c r="Z287" s="13">
        <f t="shared" si="29"/>
        <v>5.1852632234060912E-3</v>
      </c>
    </row>
    <row r="288" spans="1:26" x14ac:dyDescent="0.25">
      <c r="A288" t="s">
        <v>5</v>
      </c>
      <c r="B288" s="5" t="s">
        <v>464</v>
      </c>
      <c r="C288" s="5" t="s">
        <v>465</v>
      </c>
      <c r="D288" s="5" t="s">
        <v>2</v>
      </c>
      <c r="E288" s="5">
        <v>38</v>
      </c>
      <c r="F288" s="5">
        <v>87495.426315789475</v>
      </c>
      <c r="G288" s="5">
        <v>69170.762026315788</v>
      </c>
      <c r="H288" s="5">
        <v>83138.826831578946</v>
      </c>
      <c r="I288" s="5">
        <v>101925.26465</v>
      </c>
      <c r="J288" s="5">
        <v>101551.13507894737</v>
      </c>
      <c r="K288" s="5">
        <v>0</v>
      </c>
      <c r="L288" s="5">
        <v>443281.41490263154</v>
      </c>
      <c r="U288" s="13">
        <f t="shared" si="24"/>
        <v>0.1973812196367587</v>
      </c>
      <c r="V288" s="13">
        <f t="shared" si="25"/>
        <v>0.15604254927202263</v>
      </c>
      <c r="W288" s="13">
        <f t="shared" si="26"/>
        <v>0.18755315254947177</v>
      </c>
      <c r="X288" s="13">
        <f t="shared" si="27"/>
        <v>0.22993353933502553</v>
      </c>
      <c r="Y288" s="13">
        <f t="shared" si="28"/>
        <v>0.22908953920672145</v>
      </c>
      <c r="Z288" s="13">
        <f t="shared" si="29"/>
        <v>0</v>
      </c>
    </row>
    <row r="289" spans="1:26" x14ac:dyDescent="0.25">
      <c r="A289" s="6" t="s">
        <v>5</v>
      </c>
      <c r="B289" s="7" t="s">
        <v>464</v>
      </c>
      <c r="C289" s="7" t="s">
        <v>465</v>
      </c>
      <c r="D289" s="7" t="s">
        <v>21</v>
      </c>
      <c r="E289" s="7">
        <v>341</v>
      </c>
      <c r="F289" s="7">
        <v>119851.68920821116</v>
      </c>
      <c r="G289" s="7">
        <v>95922.531354545456</v>
      </c>
      <c r="H289" s="7">
        <v>92449.48459208211</v>
      </c>
      <c r="I289" s="7">
        <v>197449.89327096773</v>
      </c>
      <c r="J289" s="7">
        <v>96222.028207038122</v>
      </c>
      <c r="K289" s="7">
        <v>2173.0144281524927</v>
      </c>
      <c r="L289" s="7">
        <v>604068.64106099703</v>
      </c>
      <c r="U289" s="13">
        <f t="shared" si="24"/>
        <v>0.19840740118159667</v>
      </c>
      <c r="V289" s="13">
        <f t="shared" si="25"/>
        <v>0.15879409198607861</v>
      </c>
      <c r="W289" s="13">
        <f t="shared" si="26"/>
        <v>0.15304466795313554</v>
      </c>
      <c r="X289" s="13">
        <f t="shared" si="27"/>
        <v>0.32686665032663043</v>
      </c>
      <c r="Y289" s="13">
        <f t="shared" si="28"/>
        <v>0.15928989135743252</v>
      </c>
      <c r="Z289" s="13">
        <f t="shared" si="29"/>
        <v>3.5972971951263202E-3</v>
      </c>
    </row>
    <row r="290" spans="1:26" x14ac:dyDescent="0.25">
      <c r="A290" t="s">
        <v>5</v>
      </c>
      <c r="B290" s="5" t="s">
        <v>466</v>
      </c>
      <c r="C290" s="5" t="s">
        <v>467</v>
      </c>
      <c r="D290" s="5" t="s">
        <v>2</v>
      </c>
      <c r="E290" s="5">
        <v>1</v>
      </c>
      <c r="F290" s="5">
        <v>107866.63</v>
      </c>
      <c r="G290" s="5">
        <v>68165.599199999997</v>
      </c>
      <c r="H290" s="5">
        <v>63230.726900000001</v>
      </c>
      <c r="I290" s="5">
        <v>62252.647499999999</v>
      </c>
      <c r="J290" s="5">
        <v>140792.774</v>
      </c>
      <c r="K290" s="5">
        <v>0</v>
      </c>
      <c r="L290" s="5">
        <v>442308.37760000001</v>
      </c>
      <c r="U290" s="13">
        <f t="shared" si="24"/>
        <v>0.24387200302488687</v>
      </c>
      <c r="V290" s="13">
        <f t="shared" si="25"/>
        <v>0.15411328984965622</v>
      </c>
      <c r="W290" s="13">
        <f t="shared" si="26"/>
        <v>0.14295620454465477</v>
      </c>
      <c r="X290" s="13">
        <f t="shared" si="27"/>
        <v>0.14074489802293086</v>
      </c>
      <c r="Y290" s="13">
        <f t="shared" si="28"/>
        <v>0.31831360455787128</v>
      </c>
      <c r="Z290" s="13">
        <f t="shared" si="29"/>
        <v>0</v>
      </c>
    </row>
    <row r="291" spans="1:26" x14ac:dyDescent="0.25">
      <c r="A291" s="6" t="s">
        <v>5</v>
      </c>
      <c r="B291" s="7" t="s">
        <v>466</v>
      </c>
      <c r="C291" s="7" t="s">
        <v>467</v>
      </c>
      <c r="D291" s="7" t="s">
        <v>21</v>
      </c>
      <c r="E291" s="7">
        <v>52</v>
      </c>
      <c r="F291" s="7">
        <v>137302.24807692308</v>
      </c>
      <c r="G291" s="7">
        <v>61306.118682692308</v>
      </c>
      <c r="H291" s="7">
        <v>76046.844496153848</v>
      </c>
      <c r="I291" s="7">
        <v>130662.07683653847</v>
      </c>
      <c r="J291" s="7">
        <v>99245.933003846163</v>
      </c>
      <c r="K291" s="7">
        <v>704.80846153846153</v>
      </c>
      <c r="L291" s="7">
        <v>505268.02955769235</v>
      </c>
      <c r="U291" s="13">
        <f t="shared" si="24"/>
        <v>0.27174141256694267</v>
      </c>
      <c r="V291" s="13">
        <f t="shared" si="25"/>
        <v>0.12133385667872</v>
      </c>
      <c r="W291" s="13">
        <f t="shared" si="26"/>
        <v>0.15050792855966894</v>
      </c>
      <c r="X291" s="13">
        <f t="shared" si="27"/>
        <v>0.25859953369881533</v>
      </c>
      <c r="Y291" s="13">
        <f t="shared" si="28"/>
        <v>0.19642234853197671</v>
      </c>
      <c r="Z291" s="13">
        <f t="shared" si="29"/>
        <v>1.394919963876292E-3</v>
      </c>
    </row>
    <row r="292" spans="1:26" x14ac:dyDescent="0.25">
      <c r="A292" t="s">
        <v>5</v>
      </c>
      <c r="B292" s="5" t="s">
        <v>468</v>
      </c>
      <c r="C292" s="5" t="s">
        <v>469</v>
      </c>
      <c r="D292" s="5" t="s">
        <v>2</v>
      </c>
      <c r="E292" s="5">
        <v>58</v>
      </c>
      <c r="F292" s="5">
        <v>68340.645172413788</v>
      </c>
      <c r="G292" s="5">
        <v>59155.337615517245</v>
      </c>
      <c r="H292" s="5">
        <v>75618.550265517246</v>
      </c>
      <c r="I292" s="5">
        <v>79396.366205172424</v>
      </c>
      <c r="J292" s="5">
        <v>103824.94244827585</v>
      </c>
      <c r="K292" s="5">
        <v>0</v>
      </c>
      <c r="L292" s="5">
        <v>386335.84170689655</v>
      </c>
      <c r="U292" s="13">
        <f t="shared" si="24"/>
        <v>0.17689439548366354</v>
      </c>
      <c r="V292" s="13">
        <f t="shared" si="25"/>
        <v>0.15311894789300171</v>
      </c>
      <c r="W292" s="13">
        <f t="shared" si="26"/>
        <v>0.19573268152243345</v>
      </c>
      <c r="X292" s="13">
        <f t="shared" si="27"/>
        <v>0.20551126153448762</v>
      </c>
      <c r="Y292" s="13">
        <f t="shared" si="28"/>
        <v>0.26874271356641372</v>
      </c>
      <c r="Z292" s="13">
        <f t="shared" si="29"/>
        <v>0</v>
      </c>
    </row>
    <row r="293" spans="1:26" x14ac:dyDescent="0.25">
      <c r="A293" s="6" t="s">
        <v>5</v>
      </c>
      <c r="B293" s="7" t="s">
        <v>468</v>
      </c>
      <c r="C293" s="7" t="s">
        <v>469</v>
      </c>
      <c r="D293" s="7" t="s">
        <v>21</v>
      </c>
      <c r="E293" s="7">
        <v>526</v>
      </c>
      <c r="F293" s="7">
        <v>75055.127908745242</v>
      </c>
      <c r="G293" s="7">
        <v>60530.572994866925</v>
      </c>
      <c r="H293" s="7">
        <v>65003.67628517111</v>
      </c>
      <c r="I293" s="7">
        <v>131798.54585646387</v>
      </c>
      <c r="J293" s="7">
        <v>72136.804262357415</v>
      </c>
      <c r="K293" s="7">
        <v>429.34806083650187</v>
      </c>
      <c r="L293" s="7">
        <v>404954.075368441</v>
      </c>
      <c r="U293" s="13">
        <f t="shared" si="24"/>
        <v>0.18534232021361319</v>
      </c>
      <c r="V293" s="13">
        <f t="shared" si="25"/>
        <v>0.14947515453399043</v>
      </c>
      <c r="W293" s="13">
        <f t="shared" si="26"/>
        <v>0.16052110656258628</v>
      </c>
      <c r="X293" s="13">
        <f t="shared" si="27"/>
        <v>0.32546541416220853</v>
      </c>
      <c r="Y293" s="13">
        <f t="shared" si="28"/>
        <v>0.17813576563397934</v>
      </c>
      <c r="Z293" s="13">
        <f t="shared" si="29"/>
        <v>1.0602388936223606E-3</v>
      </c>
    </row>
    <row r="294" spans="1:26" x14ac:dyDescent="0.25">
      <c r="A294" t="s">
        <v>5</v>
      </c>
      <c r="B294" s="5" t="s">
        <v>470</v>
      </c>
      <c r="C294" s="5" t="s">
        <v>471</v>
      </c>
      <c r="D294" s="5" t="s">
        <v>2</v>
      </c>
      <c r="E294" s="5">
        <v>6</v>
      </c>
      <c r="F294" s="5">
        <v>58998.390000000007</v>
      </c>
      <c r="G294" s="5">
        <v>47803.829066666665</v>
      </c>
      <c r="H294" s="5">
        <v>60017.071433333331</v>
      </c>
      <c r="I294" s="5">
        <v>89228.794750000001</v>
      </c>
      <c r="J294" s="5">
        <v>85174.254499999995</v>
      </c>
      <c r="K294" s="5">
        <v>0</v>
      </c>
      <c r="L294" s="5">
        <v>341222.33974999998</v>
      </c>
      <c r="U294" s="13">
        <f t="shared" si="24"/>
        <v>0.17290306972053993</v>
      </c>
      <c r="V294" s="13">
        <f t="shared" si="25"/>
        <v>0.1400958363443924</v>
      </c>
      <c r="W294" s="13">
        <f t="shared" si="26"/>
        <v>0.17588845876065867</v>
      </c>
      <c r="X294" s="13">
        <f t="shared" si="27"/>
        <v>0.26149751747020544</v>
      </c>
      <c r="Y294" s="13">
        <f t="shared" si="28"/>
        <v>0.24961511770420358</v>
      </c>
      <c r="Z294" s="13">
        <f t="shared" si="29"/>
        <v>0</v>
      </c>
    </row>
    <row r="295" spans="1:26" x14ac:dyDescent="0.25">
      <c r="A295" s="6" t="s">
        <v>5</v>
      </c>
      <c r="B295" s="7" t="s">
        <v>470</v>
      </c>
      <c r="C295" s="7" t="s">
        <v>471</v>
      </c>
      <c r="D295" s="7" t="s">
        <v>21</v>
      </c>
      <c r="E295" s="7">
        <v>206</v>
      </c>
      <c r="F295" s="7">
        <v>60411.81155339806</v>
      </c>
      <c r="G295" s="7">
        <v>77252.126889320396</v>
      </c>
      <c r="H295" s="7">
        <v>42701.758150485432</v>
      </c>
      <c r="I295" s="7">
        <v>132264.83826844659</v>
      </c>
      <c r="J295" s="7">
        <v>93135.915416019416</v>
      </c>
      <c r="K295" s="7">
        <v>2125.2105339805826</v>
      </c>
      <c r="L295" s="7">
        <v>407891.66081165051</v>
      </c>
      <c r="U295" s="13">
        <f t="shared" si="24"/>
        <v>0.14810749362511247</v>
      </c>
      <c r="V295" s="13">
        <f t="shared" si="25"/>
        <v>0.18939373934637171</v>
      </c>
      <c r="W295" s="13">
        <f t="shared" si="26"/>
        <v>0.10468897075638804</v>
      </c>
      <c r="X295" s="13">
        <f t="shared" si="27"/>
        <v>0.32426462949808055</v>
      </c>
      <c r="Y295" s="13">
        <f t="shared" si="28"/>
        <v>0.2283349339152736</v>
      </c>
      <c r="Z295" s="13">
        <f t="shared" si="29"/>
        <v>5.210232858773564E-3</v>
      </c>
    </row>
    <row r="296" spans="1:26" x14ac:dyDescent="0.25">
      <c r="A296" t="s">
        <v>5</v>
      </c>
      <c r="B296" s="5" t="s">
        <v>472</v>
      </c>
      <c r="C296" s="5" t="s">
        <v>473</v>
      </c>
      <c r="D296" s="5" t="s">
        <v>2</v>
      </c>
      <c r="E296" s="5">
        <v>115</v>
      </c>
      <c r="F296" s="5">
        <v>41495.921043478258</v>
      </c>
      <c r="G296" s="5">
        <v>41032.996930434783</v>
      </c>
      <c r="H296" s="5">
        <v>66583.298993913049</v>
      </c>
      <c r="I296" s="5">
        <v>69722.965199999991</v>
      </c>
      <c r="J296" s="5">
        <v>110237.05049565218</v>
      </c>
      <c r="K296" s="5">
        <v>17.261217391304349</v>
      </c>
      <c r="L296" s="5">
        <v>329089.49388086959</v>
      </c>
      <c r="U296" s="13">
        <f t="shared" si="24"/>
        <v>0.12609312000248718</v>
      </c>
      <c r="V296" s="13">
        <f t="shared" si="25"/>
        <v>0.12468643847162356</v>
      </c>
      <c r="W296" s="13">
        <f t="shared" si="26"/>
        <v>0.20232581176844316</v>
      </c>
      <c r="X296" s="13">
        <f t="shared" si="27"/>
        <v>0.21186627496908092</v>
      </c>
      <c r="Y296" s="13">
        <f t="shared" si="28"/>
        <v>0.33497590334973742</v>
      </c>
      <c r="Z296" s="13">
        <f t="shared" si="29"/>
        <v>5.2451438627672842E-5</v>
      </c>
    </row>
    <row r="297" spans="1:26" x14ac:dyDescent="0.25">
      <c r="A297" s="6" t="s">
        <v>5</v>
      </c>
      <c r="B297" s="7" t="s">
        <v>472</v>
      </c>
      <c r="C297" s="7" t="s">
        <v>473</v>
      </c>
      <c r="D297" s="7" t="s">
        <v>21</v>
      </c>
      <c r="E297" s="7">
        <v>1040</v>
      </c>
      <c r="F297" s="7">
        <v>58854.132557692305</v>
      </c>
      <c r="G297" s="7">
        <v>66335.770827403845</v>
      </c>
      <c r="H297" s="7">
        <v>51795.68398567308</v>
      </c>
      <c r="I297" s="7">
        <v>111219.37856365385</v>
      </c>
      <c r="J297" s="7">
        <v>81195.410493749994</v>
      </c>
      <c r="K297" s="7">
        <v>1226.9543461538462</v>
      </c>
      <c r="L297" s="7">
        <v>370627.33077432693</v>
      </c>
      <c r="U297" s="13">
        <f t="shared" si="24"/>
        <v>0.15879598634761311</v>
      </c>
      <c r="V297" s="13">
        <f t="shared" si="25"/>
        <v>0.17898240447840949</v>
      </c>
      <c r="W297" s="13">
        <f t="shared" si="26"/>
        <v>0.13975138821376129</v>
      </c>
      <c r="X297" s="13">
        <f t="shared" si="27"/>
        <v>0.30008412582874189</v>
      </c>
      <c r="Y297" s="13">
        <f t="shared" si="28"/>
        <v>0.21907561518497259</v>
      </c>
      <c r="Z297" s="13">
        <f t="shared" si="29"/>
        <v>3.3104799465016586E-3</v>
      </c>
    </row>
    <row r="298" spans="1:26" x14ac:dyDescent="0.25">
      <c r="A298" t="s">
        <v>5</v>
      </c>
      <c r="B298" s="5" t="s">
        <v>474</v>
      </c>
      <c r="C298" s="5" t="s">
        <v>475</v>
      </c>
      <c r="D298" s="5" t="s">
        <v>2</v>
      </c>
      <c r="E298" s="5">
        <v>39</v>
      </c>
      <c r="F298" s="5">
        <v>17800.576153846152</v>
      </c>
      <c r="G298" s="5">
        <v>29621.611323076922</v>
      </c>
      <c r="H298" s="5">
        <v>54185.453156410251</v>
      </c>
      <c r="I298" s="5">
        <v>70020.926589743598</v>
      </c>
      <c r="J298" s="5">
        <v>61164.525717948716</v>
      </c>
      <c r="K298" s="5">
        <v>0</v>
      </c>
      <c r="L298" s="5">
        <v>232793.09294102565</v>
      </c>
      <c r="U298" s="13">
        <f t="shared" si="24"/>
        <v>7.6465224672089563E-2</v>
      </c>
      <c r="V298" s="13">
        <f t="shared" si="25"/>
        <v>0.12724437374343009</v>
      </c>
      <c r="W298" s="13">
        <f t="shared" si="26"/>
        <v>0.23276228891437623</v>
      </c>
      <c r="X298" s="13">
        <f t="shared" si="27"/>
        <v>0.30078610024517466</v>
      </c>
      <c r="Y298" s="13">
        <f t="shared" si="28"/>
        <v>0.26274201242492945</v>
      </c>
      <c r="Z298" s="13">
        <f t="shared" si="29"/>
        <v>0</v>
      </c>
    </row>
    <row r="299" spans="1:26" x14ac:dyDescent="0.25">
      <c r="A299" s="6" t="s">
        <v>5</v>
      </c>
      <c r="B299" s="7" t="s">
        <v>474</v>
      </c>
      <c r="C299" s="7" t="s">
        <v>475</v>
      </c>
      <c r="D299" s="7" t="s">
        <v>21</v>
      </c>
      <c r="E299" s="7">
        <v>91</v>
      </c>
      <c r="F299" s="7">
        <v>47293.863406593409</v>
      </c>
      <c r="G299" s="7">
        <v>50289.066094505499</v>
      </c>
      <c r="H299" s="7">
        <v>63487.628218681319</v>
      </c>
      <c r="I299" s="7">
        <v>57953.382828571426</v>
      </c>
      <c r="J299" s="7">
        <v>14103.839909890108</v>
      </c>
      <c r="K299" s="7">
        <v>374.3718681318681</v>
      </c>
      <c r="L299" s="7">
        <v>233502.15232637362</v>
      </c>
      <c r="U299" s="13">
        <f t="shared" si="24"/>
        <v>0.20254144527322912</v>
      </c>
      <c r="V299" s="13">
        <f t="shared" si="25"/>
        <v>0.2153687475403431</v>
      </c>
      <c r="W299" s="13">
        <f t="shared" si="26"/>
        <v>0.2718931178413404</v>
      </c>
      <c r="X299" s="13">
        <f t="shared" si="27"/>
        <v>0.24819207125580617</v>
      </c>
      <c r="Y299" s="13">
        <f t="shared" si="28"/>
        <v>6.0401327222785975E-2</v>
      </c>
      <c r="Z299" s="13">
        <f t="shared" si="29"/>
        <v>1.6032908664952957E-3</v>
      </c>
    </row>
    <row r="300" spans="1:26" x14ac:dyDescent="0.25">
      <c r="A300" t="s">
        <v>5</v>
      </c>
      <c r="B300" s="5" t="s">
        <v>476</v>
      </c>
      <c r="C300" s="5" t="s">
        <v>477</v>
      </c>
      <c r="D300" s="5" t="s">
        <v>2</v>
      </c>
      <c r="E300" s="5">
        <v>3</v>
      </c>
      <c r="F300" s="5">
        <v>107713.25</v>
      </c>
      <c r="G300" s="5">
        <v>44930.138966666673</v>
      </c>
      <c r="H300" s="5">
        <v>55823.63453333333</v>
      </c>
      <c r="I300" s="5">
        <v>74703.176999999996</v>
      </c>
      <c r="J300" s="5">
        <v>84009.937666666665</v>
      </c>
      <c r="K300" s="5">
        <v>0</v>
      </c>
      <c r="L300" s="5">
        <v>367180.13816666673</v>
      </c>
      <c r="U300" s="13">
        <f t="shared" si="24"/>
        <v>0.293352604903449</v>
      </c>
      <c r="V300" s="13">
        <f t="shared" si="25"/>
        <v>0.12236538498787872</v>
      </c>
      <c r="W300" s="13">
        <f t="shared" si="26"/>
        <v>0.15203337199027478</v>
      </c>
      <c r="X300" s="13">
        <f t="shared" si="27"/>
        <v>0.20345102916784535</v>
      </c>
      <c r="Y300" s="13">
        <f t="shared" si="28"/>
        <v>0.22879760895055198</v>
      </c>
      <c r="Z300" s="13">
        <f t="shared" si="29"/>
        <v>0</v>
      </c>
    </row>
    <row r="301" spans="1:26" x14ac:dyDescent="0.25">
      <c r="A301" s="6" t="s">
        <v>5</v>
      </c>
      <c r="B301" s="7" t="s">
        <v>476</v>
      </c>
      <c r="C301" s="7" t="s">
        <v>477</v>
      </c>
      <c r="D301" s="7" t="s">
        <v>21</v>
      </c>
      <c r="E301" s="7">
        <v>47</v>
      </c>
      <c r="F301" s="7">
        <v>50873.621063829785</v>
      </c>
      <c r="G301" s="7">
        <v>59963.955806382983</v>
      </c>
      <c r="H301" s="7">
        <v>66640.657285106383</v>
      </c>
      <c r="I301" s="7">
        <v>129420.2126212766</v>
      </c>
      <c r="J301" s="7">
        <v>42739.746836170212</v>
      </c>
      <c r="K301" s="7">
        <v>809.52234042553198</v>
      </c>
      <c r="L301" s="7">
        <v>350447.71595319151</v>
      </c>
      <c r="U301" s="13">
        <f t="shared" si="24"/>
        <v>0.14516750644374254</v>
      </c>
      <c r="V301" s="13">
        <f t="shared" si="25"/>
        <v>0.17110671029281935</v>
      </c>
      <c r="W301" s="13">
        <f t="shared" si="26"/>
        <v>0.19015862923759907</v>
      </c>
      <c r="X301" s="13">
        <f t="shared" si="27"/>
        <v>0.36929963224118417</v>
      </c>
      <c r="Y301" s="13">
        <f t="shared" si="28"/>
        <v>0.12195755569392515</v>
      </c>
      <c r="Z301" s="13">
        <f t="shared" si="29"/>
        <v>2.3099660907296596E-3</v>
      </c>
    </row>
    <row r="302" spans="1:26" x14ac:dyDescent="0.25">
      <c r="A302" t="s">
        <v>5</v>
      </c>
      <c r="B302" s="5" t="s">
        <v>478</v>
      </c>
      <c r="C302" s="5" t="s">
        <v>479</v>
      </c>
      <c r="D302" s="5" t="s">
        <v>2</v>
      </c>
      <c r="E302" s="5">
        <v>8</v>
      </c>
      <c r="F302" s="5">
        <v>100886.93375</v>
      </c>
      <c r="G302" s="5">
        <v>42605.708200000001</v>
      </c>
      <c r="H302" s="5">
        <v>91286.435624999998</v>
      </c>
      <c r="I302" s="5">
        <v>118038.89967499999</v>
      </c>
      <c r="J302" s="5">
        <v>26210.684799999999</v>
      </c>
      <c r="K302" s="5">
        <v>0</v>
      </c>
      <c r="L302" s="5">
        <v>379028.66204999998</v>
      </c>
      <c r="U302" s="13">
        <f t="shared" si="24"/>
        <v>0.26617230793140223</v>
      </c>
      <c r="V302" s="13">
        <f t="shared" si="25"/>
        <v>0.11240761574484734</v>
      </c>
      <c r="W302" s="13">
        <f t="shared" si="26"/>
        <v>0.24084309384749866</v>
      </c>
      <c r="X302" s="13">
        <f t="shared" si="27"/>
        <v>0.31142473246371211</v>
      </c>
      <c r="Y302" s="13">
        <f t="shared" si="28"/>
        <v>6.9152250012539648E-2</v>
      </c>
      <c r="Z302" s="13">
        <f t="shared" si="29"/>
        <v>0</v>
      </c>
    </row>
    <row r="303" spans="1:26" x14ac:dyDescent="0.25">
      <c r="A303" s="6" t="s">
        <v>5</v>
      </c>
      <c r="B303" s="7" t="s">
        <v>478</v>
      </c>
      <c r="C303" s="7" t="s">
        <v>479</v>
      </c>
      <c r="D303" s="7" t="s">
        <v>21</v>
      </c>
      <c r="E303" s="7">
        <v>188</v>
      </c>
      <c r="F303" s="7">
        <v>97687.0149468085</v>
      </c>
      <c r="G303" s="7">
        <v>79040.909369680856</v>
      </c>
      <c r="H303" s="7">
        <v>96765.789953191488</v>
      </c>
      <c r="I303" s="7">
        <v>175738.47376223403</v>
      </c>
      <c r="J303" s="7">
        <v>59667.716289893615</v>
      </c>
      <c r="K303" s="7">
        <v>538.3127659574468</v>
      </c>
      <c r="L303" s="7">
        <v>509438.21708776592</v>
      </c>
      <c r="U303" s="13">
        <f t="shared" si="24"/>
        <v>0.19175439075859321</v>
      </c>
      <c r="V303" s="13">
        <f t="shared" si="25"/>
        <v>0.1551530818035658</v>
      </c>
      <c r="W303" s="13">
        <f t="shared" si="26"/>
        <v>0.1899460753187284</v>
      </c>
      <c r="X303" s="13">
        <f t="shared" si="27"/>
        <v>0.34496523399216794</v>
      </c>
      <c r="Y303" s="13">
        <f t="shared" si="28"/>
        <v>0.11712453893032936</v>
      </c>
      <c r="Z303" s="13">
        <f t="shared" si="29"/>
        <v>1.0566791966153304E-3</v>
      </c>
    </row>
    <row r="304" spans="1:26" x14ac:dyDescent="0.25">
      <c r="A304" t="s">
        <v>5</v>
      </c>
      <c r="B304" s="5" t="s">
        <v>480</v>
      </c>
      <c r="C304" s="5" t="s">
        <v>481</v>
      </c>
      <c r="D304" s="5" t="s">
        <v>2</v>
      </c>
      <c r="E304" s="5">
        <v>14</v>
      </c>
      <c r="F304" s="5">
        <v>29158.777857142857</v>
      </c>
      <c r="G304" s="5">
        <v>30670.876178571431</v>
      </c>
      <c r="H304" s="5">
        <v>41970.775000000001</v>
      </c>
      <c r="I304" s="5">
        <v>113643.38977142857</v>
      </c>
      <c r="J304" s="5">
        <v>15076.65442857143</v>
      </c>
      <c r="K304" s="5">
        <v>0</v>
      </c>
      <c r="L304" s="5">
        <v>230520.47323571428</v>
      </c>
      <c r="U304" s="13">
        <f t="shared" si="24"/>
        <v>0.1264910549933112</v>
      </c>
      <c r="V304" s="13">
        <f t="shared" si="25"/>
        <v>0.13305055185796671</v>
      </c>
      <c r="W304" s="13">
        <f t="shared" si="26"/>
        <v>0.18206962015509828</v>
      </c>
      <c r="X304" s="13">
        <f t="shared" si="27"/>
        <v>0.49298610304007445</v>
      </c>
      <c r="Y304" s="13">
        <f t="shared" si="28"/>
        <v>6.5402669953549361E-2</v>
      </c>
      <c r="Z304" s="13">
        <f t="shared" si="29"/>
        <v>0</v>
      </c>
    </row>
    <row r="305" spans="1:26" x14ac:dyDescent="0.25">
      <c r="A305" s="6" t="s">
        <v>5</v>
      </c>
      <c r="B305" s="7" t="s">
        <v>480</v>
      </c>
      <c r="C305" s="7" t="s">
        <v>481</v>
      </c>
      <c r="D305" s="7" t="s">
        <v>21</v>
      </c>
      <c r="E305" s="7">
        <v>175</v>
      </c>
      <c r="F305" s="7">
        <v>53515.938799999996</v>
      </c>
      <c r="G305" s="7">
        <v>51660.37952857143</v>
      </c>
      <c r="H305" s="7">
        <v>50884.28576742857</v>
      </c>
      <c r="I305" s="7">
        <v>102810.98578457143</v>
      </c>
      <c r="J305" s="7">
        <v>45667.307820571426</v>
      </c>
      <c r="K305" s="7">
        <v>430.0093714285714</v>
      </c>
      <c r="L305" s="7">
        <v>304968.9070725714</v>
      </c>
      <c r="U305" s="13">
        <f t="shared" si="24"/>
        <v>0.17547998356194774</v>
      </c>
      <c r="V305" s="13">
        <f t="shared" si="25"/>
        <v>0.16939556240163905</v>
      </c>
      <c r="W305" s="13">
        <f t="shared" si="26"/>
        <v>0.16685073326285024</v>
      </c>
      <c r="X305" s="13">
        <f t="shared" si="27"/>
        <v>0.33711956661898712</v>
      </c>
      <c r="Y305" s="13">
        <f t="shared" si="28"/>
        <v>0.14974414362085864</v>
      </c>
      <c r="Z305" s="13">
        <f t="shared" si="29"/>
        <v>1.4100105337172782E-3</v>
      </c>
    </row>
    <row r="306" spans="1:26" x14ac:dyDescent="0.25">
      <c r="A306" t="s">
        <v>5</v>
      </c>
      <c r="B306" s="5" t="s">
        <v>482</v>
      </c>
      <c r="C306" s="5" t="s">
        <v>483</v>
      </c>
      <c r="D306" s="5" t="s">
        <v>2</v>
      </c>
      <c r="E306" s="5">
        <v>29</v>
      </c>
      <c r="F306" s="5">
        <v>37178.989310344827</v>
      </c>
      <c r="G306" s="5">
        <v>24559.167165517239</v>
      </c>
      <c r="H306" s="5">
        <v>33221.621317241385</v>
      </c>
      <c r="I306" s="5">
        <v>101507.21823103448</v>
      </c>
      <c r="J306" s="5">
        <v>18316.864862068967</v>
      </c>
      <c r="K306" s="5">
        <v>0</v>
      </c>
      <c r="L306" s="5">
        <v>214783.86088620691</v>
      </c>
      <c r="U306" s="13">
        <f t="shared" si="24"/>
        <v>0.17309954834102903</v>
      </c>
      <c r="V306" s="13">
        <f t="shared" si="25"/>
        <v>0.11434363394058157</v>
      </c>
      <c r="W306" s="13">
        <f t="shared" si="26"/>
        <v>0.15467466307835062</v>
      </c>
      <c r="X306" s="13">
        <f t="shared" si="27"/>
        <v>0.47260170206556296</v>
      </c>
      <c r="Y306" s="13">
        <f t="shared" si="28"/>
        <v>8.5280452574475765E-2</v>
      </c>
      <c r="Z306" s="13">
        <f t="shared" si="29"/>
        <v>0</v>
      </c>
    </row>
    <row r="307" spans="1:26" x14ac:dyDescent="0.25">
      <c r="A307" s="6" t="s">
        <v>5</v>
      </c>
      <c r="B307" s="7" t="s">
        <v>482</v>
      </c>
      <c r="C307" s="7" t="s">
        <v>483</v>
      </c>
      <c r="D307" s="7" t="s">
        <v>21</v>
      </c>
      <c r="E307" s="7">
        <v>404</v>
      </c>
      <c r="F307" s="7">
        <v>45106.192846534657</v>
      </c>
      <c r="G307" s="7">
        <v>43094.163975990101</v>
      </c>
      <c r="H307" s="7">
        <v>45038.821462871289</v>
      </c>
      <c r="I307" s="7">
        <v>65655.576308415839</v>
      </c>
      <c r="J307" s="7">
        <v>34914.360309405936</v>
      </c>
      <c r="K307" s="7">
        <v>135.23108910891088</v>
      </c>
      <c r="L307" s="7">
        <v>233944.34599232674</v>
      </c>
      <c r="U307" s="13">
        <f t="shared" si="24"/>
        <v>0.19280736473970658</v>
      </c>
      <c r="V307" s="13">
        <f t="shared" si="25"/>
        <v>0.18420690525003569</v>
      </c>
      <c r="W307" s="13">
        <f t="shared" si="26"/>
        <v>0.19251938435113342</v>
      </c>
      <c r="X307" s="13">
        <f t="shared" si="27"/>
        <v>0.28064613414751777</v>
      </c>
      <c r="Y307" s="13">
        <f t="shared" si="28"/>
        <v>0.14924216339278878</v>
      </c>
      <c r="Z307" s="13">
        <f t="shared" si="29"/>
        <v>5.7804811881773967E-4</v>
      </c>
    </row>
    <row r="308" spans="1:26" x14ac:dyDescent="0.25">
      <c r="A308" t="s">
        <v>5</v>
      </c>
      <c r="B308" s="5" t="s">
        <v>484</v>
      </c>
      <c r="C308" s="5" t="s">
        <v>485</v>
      </c>
      <c r="D308" s="5" t="s">
        <v>2</v>
      </c>
      <c r="E308" s="5">
        <v>20</v>
      </c>
      <c r="F308" s="5">
        <v>53601.518999999993</v>
      </c>
      <c r="G308" s="5">
        <v>61860.501685000003</v>
      </c>
      <c r="H308" s="5">
        <v>162274.54233</v>
      </c>
      <c r="I308" s="5">
        <v>69661.938540000003</v>
      </c>
      <c r="J308" s="5">
        <v>24566.098850000002</v>
      </c>
      <c r="K308" s="5">
        <v>0</v>
      </c>
      <c r="L308" s="5">
        <v>371964.60040499998</v>
      </c>
      <c r="U308" s="13">
        <f t="shared" si="24"/>
        <v>0.14410381778706347</v>
      </c>
      <c r="V308" s="13">
        <f t="shared" si="25"/>
        <v>0.16630749705118569</v>
      </c>
      <c r="W308" s="13">
        <f t="shared" si="26"/>
        <v>0.43626340289724702</v>
      </c>
      <c r="X308" s="13">
        <f t="shared" si="27"/>
        <v>0.18728109735214363</v>
      </c>
      <c r="Y308" s="13">
        <f t="shared" si="28"/>
        <v>6.6044184912360235E-2</v>
      </c>
      <c r="Z308" s="13">
        <f t="shared" si="29"/>
        <v>0</v>
      </c>
    </row>
    <row r="309" spans="1:26" x14ac:dyDescent="0.25">
      <c r="A309" s="6" t="s">
        <v>5</v>
      </c>
      <c r="B309" s="7" t="s">
        <v>484</v>
      </c>
      <c r="C309" s="7" t="s">
        <v>485</v>
      </c>
      <c r="D309" s="7" t="s">
        <v>21</v>
      </c>
      <c r="E309" s="7">
        <v>212</v>
      </c>
      <c r="F309" s="7">
        <v>50091.285047169811</v>
      </c>
      <c r="G309" s="7">
        <v>74136.669751415087</v>
      </c>
      <c r="H309" s="7">
        <v>172632.22636556605</v>
      </c>
      <c r="I309" s="7">
        <v>102073.06970849057</v>
      </c>
      <c r="J309" s="7">
        <v>41286.992929245287</v>
      </c>
      <c r="K309" s="7">
        <v>1356.9416981132076</v>
      </c>
      <c r="L309" s="7">
        <v>441577.18550000002</v>
      </c>
      <c r="U309" s="13">
        <f t="shared" si="24"/>
        <v>0.11343721254632121</v>
      </c>
      <c r="V309" s="13">
        <f t="shared" si="25"/>
        <v>0.16789062520852333</v>
      </c>
      <c r="W309" s="13">
        <f t="shared" si="26"/>
        <v>0.39094462312425343</v>
      </c>
      <c r="X309" s="13">
        <f t="shared" si="27"/>
        <v>0.23115566895267184</v>
      </c>
      <c r="Y309" s="13">
        <f t="shared" si="28"/>
        <v>9.3498926767459287E-2</v>
      </c>
      <c r="Z309" s="13">
        <f t="shared" si="29"/>
        <v>3.0729434007708886E-3</v>
      </c>
    </row>
    <row r="310" spans="1:26" x14ac:dyDescent="0.25">
      <c r="A310" t="s">
        <v>5</v>
      </c>
      <c r="B310" s="5" t="s">
        <v>486</v>
      </c>
      <c r="C310" s="5" t="s">
        <v>487</v>
      </c>
      <c r="D310" s="5" t="s">
        <v>2</v>
      </c>
      <c r="E310" s="5">
        <v>4</v>
      </c>
      <c r="F310" s="5">
        <v>30158.075000000001</v>
      </c>
      <c r="G310" s="5">
        <v>26018.637374999998</v>
      </c>
      <c r="H310" s="5">
        <v>65465.838250000001</v>
      </c>
      <c r="I310" s="5">
        <v>38623.294150000002</v>
      </c>
      <c r="J310" s="5">
        <v>16167.9547</v>
      </c>
      <c r="K310" s="5">
        <v>0</v>
      </c>
      <c r="L310" s="5">
        <v>176433.79947500001</v>
      </c>
      <c r="U310" s="13">
        <f t="shared" si="24"/>
        <v>0.17093139233944393</v>
      </c>
      <c r="V310" s="13">
        <f t="shared" si="25"/>
        <v>0.14746968807803032</v>
      </c>
      <c r="W310" s="13">
        <f t="shared" si="26"/>
        <v>0.37105043616813488</v>
      </c>
      <c r="X310" s="13">
        <f t="shared" si="27"/>
        <v>0.21891096980809946</v>
      </c>
      <c r="Y310" s="13">
        <f t="shared" si="28"/>
        <v>9.1637513606291396E-2</v>
      </c>
      <c r="Z310" s="13">
        <f t="shared" si="29"/>
        <v>0</v>
      </c>
    </row>
    <row r="311" spans="1:26" x14ac:dyDescent="0.25">
      <c r="A311" s="6" t="s">
        <v>5</v>
      </c>
      <c r="B311" s="7" t="s">
        <v>486</v>
      </c>
      <c r="C311" s="7" t="s">
        <v>487</v>
      </c>
      <c r="D311" s="7" t="s">
        <v>21</v>
      </c>
      <c r="E311" s="7">
        <v>45</v>
      </c>
      <c r="F311" s="7">
        <v>43633.227111111111</v>
      </c>
      <c r="G311" s="7">
        <v>46267.727944444443</v>
      </c>
      <c r="H311" s="7">
        <v>134341.58654888888</v>
      </c>
      <c r="I311" s="7">
        <v>14975.266086666667</v>
      </c>
      <c r="J311" s="7">
        <v>17872.213800000001</v>
      </c>
      <c r="K311" s="7">
        <v>232.48799999999997</v>
      </c>
      <c r="L311" s="7">
        <v>257322.50949111112</v>
      </c>
      <c r="U311" s="13">
        <f t="shared" si="24"/>
        <v>0.16956630493539612</v>
      </c>
      <c r="V311" s="13">
        <f t="shared" si="25"/>
        <v>0.17980443310592967</v>
      </c>
      <c r="W311" s="13">
        <f t="shared" si="26"/>
        <v>0.52207475675006787</v>
      </c>
      <c r="X311" s="13">
        <f t="shared" si="27"/>
        <v>5.8196487032099183E-2</v>
      </c>
      <c r="Y311" s="13">
        <f t="shared" si="28"/>
        <v>6.9454529397154713E-2</v>
      </c>
      <c r="Z311" s="13">
        <f t="shared" si="29"/>
        <v>9.0348877935232078E-4</v>
      </c>
    </row>
    <row r="312" spans="1:26" x14ac:dyDescent="0.25">
      <c r="A312" t="s">
        <v>5</v>
      </c>
      <c r="B312" s="5" t="s">
        <v>488</v>
      </c>
      <c r="C312" s="5" t="s">
        <v>489</v>
      </c>
      <c r="D312" s="5" t="s">
        <v>2</v>
      </c>
      <c r="E312" s="5">
        <v>27</v>
      </c>
      <c r="F312" s="5">
        <v>19095.641481481482</v>
      </c>
      <c r="G312" s="5">
        <v>24029.27272222222</v>
      </c>
      <c r="H312" s="5">
        <v>61420.979537037034</v>
      </c>
      <c r="I312" s="5">
        <v>59639.573407407413</v>
      </c>
      <c r="J312" s="5">
        <v>35287.756333333331</v>
      </c>
      <c r="K312" s="5">
        <v>0</v>
      </c>
      <c r="L312" s="5">
        <v>199473.22348148149</v>
      </c>
      <c r="U312" s="13">
        <f t="shared" si="24"/>
        <v>9.5730349909617138E-2</v>
      </c>
      <c r="V312" s="13">
        <f t="shared" si="25"/>
        <v>0.12046365072379264</v>
      </c>
      <c r="W312" s="13">
        <f t="shared" si="26"/>
        <v>0.30791591204590513</v>
      </c>
      <c r="X312" s="13">
        <f t="shared" si="27"/>
        <v>0.29898535937052312</v>
      </c>
      <c r="Y312" s="13">
        <f t="shared" si="28"/>
        <v>0.17690472795016191</v>
      </c>
      <c r="Z312" s="13">
        <f t="shared" si="29"/>
        <v>0</v>
      </c>
    </row>
    <row r="313" spans="1:26" x14ac:dyDescent="0.25">
      <c r="A313" s="6" t="s">
        <v>5</v>
      </c>
      <c r="B313" s="7" t="s">
        <v>488</v>
      </c>
      <c r="C313" s="7" t="s">
        <v>489</v>
      </c>
      <c r="D313" s="7" t="s">
        <v>21</v>
      </c>
      <c r="E313" s="7">
        <v>36</v>
      </c>
      <c r="F313" s="7">
        <v>100050.28277777779</v>
      </c>
      <c r="G313" s="7">
        <v>61950.542250000006</v>
      </c>
      <c r="H313" s="7">
        <v>52423.284899999999</v>
      </c>
      <c r="I313" s="7">
        <v>104278.39689166666</v>
      </c>
      <c r="J313" s="7">
        <v>37960.004380555562</v>
      </c>
      <c r="K313" s="7">
        <v>1347.538888888889</v>
      </c>
      <c r="L313" s="7">
        <v>358010.05008888897</v>
      </c>
      <c r="U313" s="13">
        <f t="shared" si="24"/>
        <v>0.27946221831743739</v>
      </c>
      <c r="V313" s="13">
        <f t="shared" si="25"/>
        <v>0.17304134963423104</v>
      </c>
      <c r="W313" s="13">
        <f t="shared" si="26"/>
        <v>0.14642964600290975</v>
      </c>
      <c r="X313" s="13">
        <f t="shared" si="27"/>
        <v>0.29127226139538759</v>
      </c>
      <c r="Y313" s="13">
        <f t="shared" si="28"/>
        <v>0.10603055520684578</v>
      </c>
      <c r="Z313" s="13">
        <f t="shared" si="29"/>
        <v>3.7639694431882949E-3</v>
      </c>
    </row>
    <row r="314" spans="1:26" x14ac:dyDescent="0.25">
      <c r="A314" t="s">
        <v>5</v>
      </c>
      <c r="B314" s="5" t="s">
        <v>490</v>
      </c>
      <c r="C314" s="5" t="s">
        <v>491</v>
      </c>
      <c r="D314" s="5" t="s">
        <v>2</v>
      </c>
      <c r="E314" s="5">
        <v>78</v>
      </c>
      <c r="F314" s="5">
        <v>94756.426666666666</v>
      </c>
      <c r="G314" s="5">
        <v>31350.134032051283</v>
      </c>
      <c r="H314" s="5">
        <v>21666.805829487181</v>
      </c>
      <c r="I314" s="5">
        <v>17339.669085897436</v>
      </c>
      <c r="J314" s="5">
        <v>0</v>
      </c>
      <c r="K314" s="5">
        <v>0</v>
      </c>
      <c r="L314" s="5">
        <v>165113.03561410258</v>
      </c>
      <c r="U314" s="13">
        <f t="shared" si="24"/>
        <v>0.57388822338733236</v>
      </c>
      <c r="V314" s="13">
        <f t="shared" si="25"/>
        <v>0.18987073864550533</v>
      </c>
      <c r="W314" s="13">
        <f t="shared" si="26"/>
        <v>0.13122407778951029</v>
      </c>
      <c r="X314" s="13">
        <f t="shared" si="27"/>
        <v>0.10501696017765193</v>
      </c>
      <c r="Y314" s="13">
        <f t="shared" si="28"/>
        <v>0</v>
      </c>
      <c r="Z314" s="13">
        <f t="shared" si="29"/>
        <v>0</v>
      </c>
    </row>
    <row r="315" spans="1:26" x14ac:dyDescent="0.25">
      <c r="A315" s="6" t="s">
        <v>5</v>
      </c>
      <c r="B315" s="7" t="s">
        <v>490</v>
      </c>
      <c r="C315" s="7" t="s">
        <v>491</v>
      </c>
      <c r="D315" s="7" t="s">
        <v>21</v>
      </c>
      <c r="E315" s="7">
        <v>31</v>
      </c>
      <c r="F315" s="7">
        <v>66003.829677419359</v>
      </c>
      <c r="G315" s="7">
        <v>38523.289764516128</v>
      </c>
      <c r="H315" s="7">
        <v>61462.344835483877</v>
      </c>
      <c r="I315" s="7">
        <v>61396.92897096774</v>
      </c>
      <c r="J315" s="7">
        <v>928.0993548387097</v>
      </c>
      <c r="K315" s="7">
        <v>6819.4683870967738</v>
      </c>
      <c r="L315" s="7">
        <v>235133.96099032261</v>
      </c>
      <c r="U315" s="13">
        <f t="shared" si="24"/>
        <v>0.28070734401542224</v>
      </c>
      <c r="V315" s="13">
        <f t="shared" si="25"/>
        <v>0.1638354987185438</v>
      </c>
      <c r="W315" s="13">
        <f t="shared" si="26"/>
        <v>0.26139288674685951</v>
      </c>
      <c r="X315" s="13">
        <f t="shared" si="27"/>
        <v>0.26111467995682108</v>
      </c>
      <c r="Y315" s="13">
        <f t="shared" si="28"/>
        <v>3.9471089200802745E-3</v>
      </c>
      <c r="Z315" s="13">
        <f t="shared" si="29"/>
        <v>2.9002481642273027E-2</v>
      </c>
    </row>
    <row r="316" spans="1:26" x14ac:dyDescent="0.25">
      <c r="A316" t="s">
        <v>5</v>
      </c>
      <c r="B316" s="5" t="s">
        <v>492</v>
      </c>
      <c r="C316" s="5" t="s">
        <v>493</v>
      </c>
      <c r="D316" s="5" t="s">
        <v>2</v>
      </c>
      <c r="E316" s="5">
        <v>2</v>
      </c>
      <c r="F316" s="5">
        <v>81.515000000000001</v>
      </c>
      <c r="G316" s="5">
        <v>1313.0590999999999</v>
      </c>
      <c r="H316" s="5">
        <v>23320.6872</v>
      </c>
      <c r="I316" s="5">
        <v>0</v>
      </c>
      <c r="J316" s="5">
        <v>20641.784</v>
      </c>
      <c r="K316" s="5">
        <v>0</v>
      </c>
      <c r="L316" s="5">
        <v>45357.045299999998</v>
      </c>
      <c r="U316" s="13">
        <f t="shared" si="24"/>
        <v>1.7971849678665027E-3</v>
      </c>
      <c r="V316" s="13">
        <f t="shared" si="25"/>
        <v>2.894939675446628E-2</v>
      </c>
      <c r="W316" s="13">
        <f t="shared" si="26"/>
        <v>0.5141579890346164</v>
      </c>
      <c r="X316" s="13">
        <f t="shared" si="27"/>
        <v>0</v>
      </c>
      <c r="Y316" s="13">
        <f t="shared" si="28"/>
        <v>0.4550954292430508</v>
      </c>
      <c r="Z316" s="13">
        <f t="shared" si="29"/>
        <v>0</v>
      </c>
    </row>
    <row r="317" spans="1:26" x14ac:dyDescent="0.25">
      <c r="A317" s="6" t="s">
        <v>5</v>
      </c>
      <c r="B317" s="7" t="s">
        <v>492</v>
      </c>
      <c r="C317" s="7" t="s">
        <v>493</v>
      </c>
      <c r="D317" s="7" t="s">
        <v>21</v>
      </c>
      <c r="E317" s="7">
        <v>15</v>
      </c>
      <c r="F317" s="7">
        <v>1969.682</v>
      </c>
      <c r="G317" s="7">
        <v>16856.5599</v>
      </c>
      <c r="H317" s="7">
        <v>50034.619146666671</v>
      </c>
      <c r="I317" s="7">
        <v>45218.046193333335</v>
      </c>
      <c r="J317" s="7">
        <v>28637.806973333336</v>
      </c>
      <c r="K317" s="7">
        <v>325.91733333333337</v>
      </c>
      <c r="L317" s="7">
        <v>143042.63154666667</v>
      </c>
      <c r="U317" s="13">
        <f t="shared" si="24"/>
        <v>1.3769894881704584E-2</v>
      </c>
      <c r="V317" s="13">
        <f t="shared" si="25"/>
        <v>0.11784290961188493</v>
      </c>
      <c r="W317" s="13">
        <f t="shared" si="26"/>
        <v>0.34978816179247391</v>
      </c>
      <c r="X317" s="13">
        <f t="shared" si="27"/>
        <v>0.31611587192159046</v>
      </c>
      <c r="Y317" s="13">
        <f t="shared" si="28"/>
        <v>0.20020469886273345</v>
      </c>
      <c r="Z317" s="13">
        <f t="shared" si="29"/>
        <v>2.2784629296127364E-3</v>
      </c>
    </row>
    <row r="318" spans="1:26" x14ac:dyDescent="0.25">
      <c r="A318" t="s">
        <v>5</v>
      </c>
      <c r="B318" s="5" t="s">
        <v>494</v>
      </c>
      <c r="C318" s="5" t="s">
        <v>495</v>
      </c>
      <c r="D318" s="5" t="s">
        <v>2</v>
      </c>
      <c r="E318" s="5">
        <v>4</v>
      </c>
      <c r="F318" s="5">
        <v>43602.547500000001</v>
      </c>
      <c r="G318" s="5">
        <v>36031.2889</v>
      </c>
      <c r="H318" s="5">
        <v>100227.6522</v>
      </c>
      <c r="I318" s="5">
        <v>96015.022125000003</v>
      </c>
      <c r="J318" s="5">
        <v>4833.5664999999999</v>
      </c>
      <c r="K318" s="5">
        <v>0</v>
      </c>
      <c r="L318" s="5">
        <v>280710.07722500002</v>
      </c>
      <c r="U318" s="13">
        <f t="shared" si="24"/>
        <v>0.15532946993224925</v>
      </c>
      <c r="V318" s="13">
        <f t="shared" si="25"/>
        <v>0.1283576608869639</v>
      </c>
      <c r="W318" s="13">
        <f t="shared" si="26"/>
        <v>0.35705042437669116</v>
      </c>
      <c r="X318" s="13">
        <f t="shared" si="27"/>
        <v>0.34204337469523843</v>
      </c>
      <c r="Y318" s="13">
        <f t="shared" si="28"/>
        <v>1.7219070108857221E-2</v>
      </c>
      <c r="Z318" s="13">
        <f t="shared" si="29"/>
        <v>0</v>
      </c>
    </row>
    <row r="319" spans="1:26" x14ac:dyDescent="0.25">
      <c r="A319" s="6" t="s">
        <v>5</v>
      </c>
      <c r="B319" s="7" t="s">
        <v>494</v>
      </c>
      <c r="C319" s="7" t="s">
        <v>495</v>
      </c>
      <c r="D319" s="7" t="s">
        <v>21</v>
      </c>
      <c r="E319" s="7">
        <v>130</v>
      </c>
      <c r="F319" s="7">
        <v>33760.118846153848</v>
      </c>
      <c r="G319" s="7">
        <v>49360.773544615382</v>
      </c>
      <c r="H319" s="7">
        <v>85561.608718461546</v>
      </c>
      <c r="I319" s="7">
        <v>100869.47566461538</v>
      </c>
      <c r="J319" s="7">
        <v>26737.222769999997</v>
      </c>
      <c r="K319" s="7">
        <v>3942.9270000000001</v>
      </c>
      <c r="L319" s="7">
        <v>300232.12654384621</v>
      </c>
      <c r="U319" s="13">
        <f t="shared" si="24"/>
        <v>0.1124467232563917</v>
      </c>
      <c r="V319" s="13">
        <f t="shared" si="25"/>
        <v>0.16440869973788991</v>
      </c>
      <c r="W319" s="13">
        <f t="shared" si="26"/>
        <v>0.28498485389759259</v>
      </c>
      <c r="X319" s="13">
        <f t="shared" si="27"/>
        <v>0.33597162577431333</v>
      </c>
      <c r="Y319" s="13">
        <f t="shared" si="28"/>
        <v>8.9055169004690987E-2</v>
      </c>
      <c r="Z319" s="13">
        <f t="shared" si="29"/>
        <v>1.313292832912127E-2</v>
      </c>
    </row>
    <row r="320" spans="1:26" x14ac:dyDescent="0.25">
      <c r="A320" t="s">
        <v>5</v>
      </c>
      <c r="B320" s="5" t="s">
        <v>496</v>
      </c>
      <c r="C320" s="5" t="s">
        <v>497</v>
      </c>
      <c r="D320" s="5" t="s">
        <v>2</v>
      </c>
      <c r="E320" s="5">
        <v>5</v>
      </c>
      <c r="F320" s="5">
        <v>31988.841999999997</v>
      </c>
      <c r="G320" s="5">
        <v>28644.923499999997</v>
      </c>
      <c r="H320" s="5">
        <v>115383.99084000001</v>
      </c>
      <c r="I320" s="5">
        <v>36557.922080000004</v>
      </c>
      <c r="J320" s="5">
        <v>7723.8430399999997</v>
      </c>
      <c r="K320" s="5">
        <v>0</v>
      </c>
      <c r="L320" s="5">
        <v>220299.52146000002</v>
      </c>
      <c r="U320" s="13">
        <f t="shared" si="24"/>
        <v>0.14520613475689387</v>
      </c>
      <c r="V320" s="13">
        <f t="shared" si="25"/>
        <v>0.13002717078167181</v>
      </c>
      <c r="W320" s="13">
        <f t="shared" si="26"/>
        <v>0.5237596072624715</v>
      </c>
      <c r="X320" s="13">
        <f t="shared" si="27"/>
        <v>0.16594644344989129</v>
      </c>
      <c r="Y320" s="13">
        <f t="shared" si="28"/>
        <v>3.5060643749071536E-2</v>
      </c>
      <c r="Z320" s="13">
        <f t="shared" si="29"/>
        <v>0</v>
      </c>
    </row>
    <row r="321" spans="1:26" x14ac:dyDescent="0.25">
      <c r="A321" s="6" t="s">
        <v>5</v>
      </c>
      <c r="B321" s="7" t="s">
        <v>496</v>
      </c>
      <c r="C321" s="7" t="s">
        <v>497</v>
      </c>
      <c r="D321" s="7" t="s">
        <v>21</v>
      </c>
      <c r="E321" s="7">
        <v>226</v>
      </c>
      <c r="F321" s="7">
        <v>14000.547300884955</v>
      </c>
      <c r="G321" s="7">
        <v>29140.150302212387</v>
      </c>
      <c r="H321" s="7">
        <v>63723.987373451331</v>
      </c>
      <c r="I321" s="7">
        <v>32439.150877433625</v>
      </c>
      <c r="J321" s="7">
        <v>17131.926161504423</v>
      </c>
      <c r="K321" s="7">
        <v>228.41274336283186</v>
      </c>
      <c r="L321" s="7">
        <v>156664.17475884955</v>
      </c>
      <c r="U321" s="13">
        <f t="shared" si="24"/>
        <v>8.9366616984615371E-2</v>
      </c>
      <c r="V321" s="13">
        <f t="shared" si="25"/>
        <v>0.18600391791593271</v>
      </c>
      <c r="W321" s="13">
        <f t="shared" si="26"/>
        <v>0.40675532534186937</v>
      </c>
      <c r="X321" s="13">
        <f t="shared" si="27"/>
        <v>0.20706170333687743</v>
      </c>
      <c r="Y321" s="13">
        <f t="shared" si="28"/>
        <v>0.10935445954938518</v>
      </c>
      <c r="Z321" s="13">
        <f t="shared" si="29"/>
        <v>1.457976871319966E-3</v>
      </c>
    </row>
    <row r="322" spans="1:26" x14ac:dyDescent="0.25">
      <c r="A322" t="s">
        <v>5</v>
      </c>
      <c r="B322" s="5" t="s">
        <v>498</v>
      </c>
      <c r="C322" s="5" t="s">
        <v>499</v>
      </c>
      <c r="D322" s="5" t="s">
        <v>2</v>
      </c>
      <c r="E322" s="5">
        <v>15</v>
      </c>
      <c r="F322" s="5">
        <v>79381.104666666666</v>
      </c>
      <c r="G322" s="5">
        <v>44639.146293333339</v>
      </c>
      <c r="H322" s="5">
        <v>71842.414700000008</v>
      </c>
      <c r="I322" s="5">
        <v>78265.640966666659</v>
      </c>
      <c r="J322" s="5">
        <v>16346.513066666666</v>
      </c>
      <c r="K322" s="5">
        <v>0</v>
      </c>
      <c r="L322" s="5">
        <v>290474.81969333335</v>
      </c>
      <c r="U322" s="13">
        <f t="shared" si="24"/>
        <v>0.27328050242176821</v>
      </c>
      <c r="V322" s="13">
        <f t="shared" si="25"/>
        <v>0.15367647474731472</v>
      </c>
      <c r="W322" s="13">
        <f t="shared" si="26"/>
        <v>0.2473275128489523</v>
      </c>
      <c r="X322" s="13">
        <f t="shared" si="27"/>
        <v>0.26944036336538579</v>
      </c>
      <c r="Y322" s="13">
        <f t="shared" si="28"/>
        <v>5.6275146616578939E-2</v>
      </c>
      <c r="Z322" s="13">
        <f t="shared" si="29"/>
        <v>0</v>
      </c>
    </row>
    <row r="323" spans="1:26" x14ac:dyDescent="0.25">
      <c r="A323" s="6" t="s">
        <v>5</v>
      </c>
      <c r="B323" s="7" t="s">
        <v>498</v>
      </c>
      <c r="C323" s="7" t="s">
        <v>499</v>
      </c>
      <c r="D323" s="7" t="s">
        <v>21</v>
      </c>
      <c r="E323" s="7">
        <v>262</v>
      </c>
      <c r="F323" s="7">
        <v>56063.353206106869</v>
      </c>
      <c r="G323" s="7">
        <v>68001.110311832061</v>
      </c>
      <c r="H323" s="7">
        <v>89329.959129770985</v>
      </c>
      <c r="I323" s="7">
        <v>89496.001788167938</v>
      </c>
      <c r="J323" s="7">
        <v>51922.611358015267</v>
      </c>
      <c r="K323" s="7">
        <v>789.73297709923668</v>
      </c>
      <c r="L323" s="7">
        <v>355602.76877099235</v>
      </c>
      <c r="U323" s="13">
        <f t="shared" ref="U323:U386" si="30">+F323/L323</f>
        <v>0.1576572460328946</v>
      </c>
      <c r="V323" s="13">
        <f t="shared" ref="V323:V386" si="31">+G323/L323</f>
        <v>0.19122773016321667</v>
      </c>
      <c r="W323" s="13">
        <f t="shared" ref="W323:W386" si="32">+H323/L323</f>
        <v>0.2512071529659527</v>
      </c>
      <c r="X323" s="13">
        <f t="shared" ref="X323:X386" si="33">+I323/L323</f>
        <v>0.25167408593998669</v>
      </c>
      <c r="Y323" s="13">
        <f t="shared" ref="Y323:Y386" si="34">+J323/L323</f>
        <v>0.14601295579746554</v>
      </c>
      <c r="Z323" s="13">
        <f t="shared" ref="Z323:Z386" si="35">+K323/L323</f>
        <v>2.2208291004838141E-3</v>
      </c>
    </row>
    <row r="324" spans="1:26" x14ac:dyDescent="0.25">
      <c r="A324" t="s">
        <v>5</v>
      </c>
      <c r="B324" s="5" t="s">
        <v>500</v>
      </c>
      <c r="C324" s="5" t="s">
        <v>501</v>
      </c>
      <c r="D324" s="5" t="s">
        <v>2</v>
      </c>
      <c r="E324" s="5">
        <v>31</v>
      </c>
      <c r="F324" s="5">
        <v>67284.75419354839</v>
      </c>
      <c r="G324" s="5">
        <v>39992.906393548386</v>
      </c>
      <c r="H324" s="5">
        <v>41721.215780645158</v>
      </c>
      <c r="I324" s="5">
        <v>46637.626125806455</v>
      </c>
      <c r="J324" s="5">
        <v>10858.459483870967</v>
      </c>
      <c r="K324" s="5">
        <v>0</v>
      </c>
      <c r="L324" s="5">
        <v>206494.96197741936</v>
      </c>
      <c r="U324" s="13">
        <f t="shared" si="30"/>
        <v>0.32584211037994287</v>
      </c>
      <c r="V324" s="13">
        <f t="shared" si="31"/>
        <v>0.19367497400697695</v>
      </c>
      <c r="W324" s="13">
        <f t="shared" si="32"/>
        <v>0.20204471518877762</v>
      </c>
      <c r="X324" s="13">
        <f t="shared" si="33"/>
        <v>0.22585357860162406</v>
      </c>
      <c r="Y324" s="13">
        <f t="shared" si="34"/>
        <v>5.2584621822678472E-2</v>
      </c>
      <c r="Z324" s="13">
        <f t="shared" si="35"/>
        <v>0</v>
      </c>
    </row>
    <row r="325" spans="1:26" x14ac:dyDescent="0.25">
      <c r="A325" s="6" t="s">
        <v>5</v>
      </c>
      <c r="B325" s="7" t="s">
        <v>500</v>
      </c>
      <c r="C325" s="7" t="s">
        <v>501</v>
      </c>
      <c r="D325" s="7" t="s">
        <v>21</v>
      </c>
      <c r="E325" s="7">
        <v>84</v>
      </c>
      <c r="F325" s="7">
        <v>69689.277142857143</v>
      </c>
      <c r="G325" s="7">
        <v>60737.587659523808</v>
      </c>
      <c r="H325" s="7">
        <v>44848.069072619044</v>
      </c>
      <c r="I325" s="7">
        <v>27751.67573809524</v>
      </c>
      <c r="J325" s="7">
        <v>35425.768417857144</v>
      </c>
      <c r="K325" s="7">
        <v>163.32428571428571</v>
      </c>
      <c r="L325" s="7">
        <v>238615.70231666666</v>
      </c>
      <c r="U325" s="13">
        <f t="shared" si="30"/>
        <v>0.29205654307851281</v>
      </c>
      <c r="V325" s="13">
        <f t="shared" si="31"/>
        <v>0.25454145334877842</v>
      </c>
      <c r="W325" s="13">
        <f t="shared" si="32"/>
        <v>0.18795103858295636</v>
      </c>
      <c r="X325" s="13">
        <f t="shared" si="33"/>
        <v>0.11630280601259853</v>
      </c>
      <c r="Y325" s="13">
        <f t="shared" si="34"/>
        <v>0.14846369318496752</v>
      </c>
      <c r="Z325" s="13">
        <f t="shared" si="35"/>
        <v>6.8446579218637595E-4</v>
      </c>
    </row>
    <row r="326" spans="1:26" x14ac:dyDescent="0.25">
      <c r="A326" t="s">
        <v>5</v>
      </c>
      <c r="B326" s="5" t="s">
        <v>502</v>
      </c>
      <c r="C326" s="5" t="s">
        <v>503</v>
      </c>
      <c r="D326" s="5" t="s">
        <v>2</v>
      </c>
      <c r="E326" s="5">
        <v>6</v>
      </c>
      <c r="F326" s="5">
        <v>44003.858333333337</v>
      </c>
      <c r="G326" s="5">
        <v>28691.819216666667</v>
      </c>
      <c r="H326" s="5">
        <v>54562.0075</v>
      </c>
      <c r="I326" s="5">
        <v>97260.094216666665</v>
      </c>
      <c r="J326" s="5">
        <v>12726.164333333334</v>
      </c>
      <c r="K326" s="5">
        <v>0</v>
      </c>
      <c r="L326" s="5">
        <v>237243.9436</v>
      </c>
      <c r="U326" s="13">
        <f t="shared" si="30"/>
        <v>0.185479374797129</v>
      </c>
      <c r="V326" s="13">
        <f t="shared" si="31"/>
        <v>0.12093804706366661</v>
      </c>
      <c r="W326" s="13">
        <f t="shared" si="32"/>
        <v>0.22998272019956426</v>
      </c>
      <c r="X326" s="13">
        <f t="shared" si="33"/>
        <v>0.40995817528918643</v>
      </c>
      <c r="Y326" s="13">
        <f t="shared" si="34"/>
        <v>5.3641682650453694E-2</v>
      </c>
      <c r="Z326" s="13">
        <f t="shared" si="35"/>
        <v>0</v>
      </c>
    </row>
    <row r="327" spans="1:26" x14ac:dyDescent="0.25">
      <c r="A327" s="6" t="s">
        <v>5</v>
      </c>
      <c r="B327" s="7" t="s">
        <v>502</v>
      </c>
      <c r="C327" s="7" t="s">
        <v>503</v>
      </c>
      <c r="D327" s="7" t="s">
        <v>21</v>
      </c>
      <c r="E327" s="7">
        <v>282</v>
      </c>
      <c r="F327" s="7">
        <v>19531.485319148938</v>
      </c>
      <c r="G327" s="7">
        <v>30933.122407092196</v>
      </c>
      <c r="H327" s="7">
        <v>55073.590810283691</v>
      </c>
      <c r="I327" s="7">
        <v>49405.309112765957</v>
      </c>
      <c r="J327" s="7">
        <v>40821.48769964539</v>
      </c>
      <c r="K327" s="7">
        <v>694.37815602836883</v>
      </c>
      <c r="L327" s="7">
        <v>196459.37350496455</v>
      </c>
      <c r="U327" s="13">
        <f t="shared" si="30"/>
        <v>9.9417426466828149E-2</v>
      </c>
      <c r="V327" s="13">
        <f t="shared" si="31"/>
        <v>0.15745302377394843</v>
      </c>
      <c r="W327" s="13">
        <f t="shared" si="32"/>
        <v>0.28033068531032435</v>
      </c>
      <c r="X327" s="13">
        <f t="shared" si="33"/>
        <v>0.25147850281380174</v>
      </c>
      <c r="Y327" s="13">
        <f t="shared" si="34"/>
        <v>0.20778589980901993</v>
      </c>
      <c r="Z327" s="13">
        <f t="shared" si="35"/>
        <v>3.5344618260773485E-3</v>
      </c>
    </row>
    <row r="328" spans="1:26" x14ac:dyDescent="0.25">
      <c r="A328" t="s">
        <v>5</v>
      </c>
      <c r="B328" s="5" t="s">
        <v>504</v>
      </c>
      <c r="C328" s="5" t="s">
        <v>505</v>
      </c>
      <c r="D328" s="5" t="s">
        <v>2</v>
      </c>
      <c r="E328" s="5">
        <v>89</v>
      </c>
      <c r="F328" s="5">
        <v>29581.020337078651</v>
      </c>
      <c r="G328" s="5">
        <v>14183.391014606741</v>
      </c>
      <c r="H328" s="5">
        <v>44483.158016853937</v>
      </c>
      <c r="I328" s="5">
        <v>35044.555370786518</v>
      </c>
      <c r="J328" s="5">
        <v>10754.381231460675</v>
      </c>
      <c r="K328" s="5">
        <v>60.74112359550562</v>
      </c>
      <c r="L328" s="5">
        <v>134107.24709438201</v>
      </c>
      <c r="U328" s="13">
        <f t="shared" si="30"/>
        <v>0.22057734371551241</v>
      </c>
      <c r="V328" s="13">
        <f t="shared" si="31"/>
        <v>0.10576155518742961</v>
      </c>
      <c r="W328" s="13">
        <f t="shared" si="32"/>
        <v>0.33169839050940758</v>
      </c>
      <c r="X328" s="13">
        <f t="shared" si="33"/>
        <v>0.26131738686815975</v>
      </c>
      <c r="Y328" s="13">
        <f t="shared" si="34"/>
        <v>8.0192394255114013E-2</v>
      </c>
      <c r="Z328" s="13">
        <f t="shared" si="35"/>
        <v>4.5292946437680006E-4</v>
      </c>
    </row>
    <row r="329" spans="1:26" x14ac:dyDescent="0.25">
      <c r="A329" s="6" t="s">
        <v>5</v>
      </c>
      <c r="B329" s="7" t="s">
        <v>504</v>
      </c>
      <c r="C329" s="7" t="s">
        <v>505</v>
      </c>
      <c r="D329" s="7" t="s">
        <v>21</v>
      </c>
      <c r="E329" s="7">
        <v>982</v>
      </c>
      <c r="F329" s="7">
        <v>9971.8882790224015</v>
      </c>
      <c r="G329" s="7">
        <v>24322.611196334012</v>
      </c>
      <c r="H329" s="7">
        <v>42030.296398065169</v>
      </c>
      <c r="I329" s="7">
        <v>24969.013162423627</v>
      </c>
      <c r="J329" s="7">
        <v>36181.475644704682</v>
      </c>
      <c r="K329" s="7">
        <v>133.47374745417517</v>
      </c>
      <c r="L329" s="7">
        <v>137608.75842800405</v>
      </c>
      <c r="U329" s="13">
        <f t="shared" si="30"/>
        <v>7.246550577839582E-2</v>
      </c>
      <c r="V329" s="13">
        <f t="shared" si="31"/>
        <v>0.17675191226334211</v>
      </c>
      <c r="W329" s="13">
        <f t="shared" si="32"/>
        <v>0.30543329420456278</v>
      </c>
      <c r="X329" s="13">
        <f t="shared" si="33"/>
        <v>0.1814493019751155</v>
      </c>
      <c r="Y329" s="13">
        <f t="shared" si="34"/>
        <v>0.26293003481776622</v>
      </c>
      <c r="Z329" s="13">
        <f t="shared" si="35"/>
        <v>9.6995096081771361E-4</v>
      </c>
    </row>
    <row r="330" spans="1:26" x14ac:dyDescent="0.25">
      <c r="A330" t="s">
        <v>5</v>
      </c>
      <c r="B330" s="5" t="s">
        <v>506</v>
      </c>
      <c r="C330" s="5" t="s">
        <v>507</v>
      </c>
      <c r="D330" s="5" t="s">
        <v>2</v>
      </c>
      <c r="E330" s="5">
        <v>8</v>
      </c>
      <c r="F330" s="5">
        <v>83752.291249999995</v>
      </c>
      <c r="G330" s="5">
        <v>42648.596449999997</v>
      </c>
      <c r="H330" s="5">
        <v>33424.914487499998</v>
      </c>
      <c r="I330" s="5">
        <v>75103.223612500005</v>
      </c>
      <c r="J330" s="5">
        <v>0</v>
      </c>
      <c r="K330" s="5">
        <v>0</v>
      </c>
      <c r="L330" s="5">
        <v>234929.0258</v>
      </c>
      <c r="U330" s="13">
        <f t="shared" si="30"/>
        <v>0.35650039821516166</v>
      </c>
      <c r="V330" s="13">
        <f t="shared" si="31"/>
        <v>0.18153821693496333</v>
      </c>
      <c r="W330" s="13">
        <f t="shared" si="32"/>
        <v>0.14227664876095528</v>
      </c>
      <c r="X330" s="13">
        <f t="shared" si="33"/>
        <v>0.31968473608891967</v>
      </c>
      <c r="Y330" s="13">
        <f t="shared" si="34"/>
        <v>0</v>
      </c>
      <c r="Z330" s="13">
        <f t="shared" si="35"/>
        <v>0</v>
      </c>
    </row>
    <row r="331" spans="1:26" x14ac:dyDescent="0.25">
      <c r="A331" s="6" t="s">
        <v>5</v>
      </c>
      <c r="B331" s="7" t="s">
        <v>506</v>
      </c>
      <c r="C331" s="7" t="s">
        <v>507</v>
      </c>
      <c r="D331" s="7" t="s">
        <v>21</v>
      </c>
      <c r="E331" s="7">
        <v>170</v>
      </c>
      <c r="F331" s="7">
        <v>93686.116999999998</v>
      </c>
      <c r="G331" s="7">
        <v>33228.211241176476</v>
      </c>
      <c r="H331" s="7">
        <v>31643.438235294117</v>
      </c>
      <c r="I331" s="7">
        <v>76054.10090882353</v>
      </c>
      <c r="J331" s="7">
        <v>993.44032705882364</v>
      </c>
      <c r="K331" s="7">
        <v>1666.1479999999999</v>
      </c>
      <c r="L331" s="7">
        <v>237271.45571235294</v>
      </c>
      <c r="U331" s="13">
        <f t="shared" si="30"/>
        <v>0.39484781984722517</v>
      </c>
      <c r="V331" s="13">
        <f t="shared" si="31"/>
        <v>0.14004302009871528</v>
      </c>
      <c r="W331" s="13">
        <f t="shared" si="32"/>
        <v>0.13336386435651088</v>
      </c>
      <c r="X331" s="13">
        <f t="shared" si="33"/>
        <v>0.32053624267819575</v>
      </c>
      <c r="Y331" s="13">
        <f t="shared" si="34"/>
        <v>4.1869356938711725E-3</v>
      </c>
      <c r="Z331" s="13">
        <f t="shared" si="35"/>
        <v>7.0221173254817948E-3</v>
      </c>
    </row>
    <row r="332" spans="1:26" x14ac:dyDescent="0.25">
      <c r="A332" t="s">
        <v>5</v>
      </c>
      <c r="B332" s="5" t="s">
        <v>508</v>
      </c>
      <c r="C332" s="5" t="s">
        <v>509</v>
      </c>
      <c r="D332" s="5" t="s">
        <v>2</v>
      </c>
      <c r="E332" s="5">
        <v>69</v>
      </c>
      <c r="F332" s="5">
        <v>109677.69652173913</v>
      </c>
      <c r="G332" s="5">
        <v>27953.377908695653</v>
      </c>
      <c r="H332" s="5">
        <v>16342.36060289855</v>
      </c>
      <c r="I332" s="5">
        <v>0</v>
      </c>
      <c r="J332" s="5">
        <v>0</v>
      </c>
      <c r="K332" s="5">
        <v>0</v>
      </c>
      <c r="L332" s="5">
        <v>153973.43503333334</v>
      </c>
      <c r="U332" s="13">
        <f t="shared" si="30"/>
        <v>0.71231570886234541</v>
      </c>
      <c r="V332" s="13">
        <f t="shared" si="31"/>
        <v>0.18154675774197082</v>
      </c>
      <c r="W332" s="13">
        <f t="shared" si="32"/>
        <v>0.10613753339568369</v>
      </c>
      <c r="X332" s="13">
        <f t="shared" si="33"/>
        <v>0</v>
      </c>
      <c r="Y332" s="13">
        <f t="shared" si="34"/>
        <v>0</v>
      </c>
      <c r="Z332" s="13">
        <f t="shared" si="35"/>
        <v>0</v>
      </c>
    </row>
    <row r="333" spans="1:26" x14ac:dyDescent="0.25">
      <c r="A333" s="6" t="s">
        <v>5</v>
      </c>
      <c r="B333" s="7" t="s">
        <v>508</v>
      </c>
      <c r="C333" s="7" t="s">
        <v>509</v>
      </c>
      <c r="D333" s="7" t="s">
        <v>21</v>
      </c>
      <c r="E333" s="7">
        <v>263</v>
      </c>
      <c r="F333" s="7">
        <v>137418.36676806083</v>
      </c>
      <c r="G333" s="7">
        <v>12555.150197338404</v>
      </c>
      <c r="H333" s="7">
        <v>15409.92080608365</v>
      </c>
      <c r="I333" s="7">
        <v>4374.9725300380223</v>
      </c>
      <c r="J333" s="7">
        <v>427.70373992395434</v>
      </c>
      <c r="K333" s="7">
        <v>280.08136882129276</v>
      </c>
      <c r="L333" s="7">
        <v>170466.19541026614</v>
      </c>
      <c r="U333" s="13">
        <f t="shared" si="30"/>
        <v>0.80613265543547741</v>
      </c>
      <c r="V333" s="13">
        <f t="shared" si="31"/>
        <v>7.3651847318593255E-2</v>
      </c>
      <c r="W333" s="13">
        <f t="shared" si="32"/>
        <v>9.039869030335386E-2</v>
      </c>
      <c r="X333" s="13">
        <f t="shared" si="33"/>
        <v>2.5664751416013269E-2</v>
      </c>
      <c r="Y333" s="13">
        <f t="shared" si="34"/>
        <v>2.5090237914595728E-3</v>
      </c>
      <c r="Z333" s="13">
        <f t="shared" si="35"/>
        <v>1.6430317351027427E-3</v>
      </c>
    </row>
    <row r="334" spans="1:26" x14ac:dyDescent="0.25">
      <c r="A334" t="s">
        <v>5</v>
      </c>
      <c r="B334" s="5" t="s">
        <v>510</v>
      </c>
      <c r="C334" s="5" t="s">
        <v>511</v>
      </c>
      <c r="D334" s="5" t="s">
        <v>2</v>
      </c>
      <c r="E334" s="5">
        <v>233</v>
      </c>
      <c r="F334" s="5">
        <v>55627.679656652355</v>
      </c>
      <c r="G334" s="5">
        <v>14213.670034763949</v>
      </c>
      <c r="H334" s="5">
        <v>15505.403863948499</v>
      </c>
      <c r="I334" s="5">
        <v>1826.3332133047211</v>
      </c>
      <c r="J334" s="5">
        <v>118.72620643776824</v>
      </c>
      <c r="K334" s="5">
        <v>0</v>
      </c>
      <c r="L334" s="5">
        <v>87291.812975107299</v>
      </c>
      <c r="U334" s="13">
        <f t="shared" si="30"/>
        <v>0.63726113321206312</v>
      </c>
      <c r="V334" s="13">
        <f t="shared" si="31"/>
        <v>0.16282935994028686</v>
      </c>
      <c r="W334" s="13">
        <f t="shared" si="32"/>
        <v>0.17762724057948162</v>
      </c>
      <c r="X334" s="13">
        <f t="shared" si="33"/>
        <v>2.0922159261665584E-2</v>
      </c>
      <c r="Y334" s="13">
        <f t="shared" si="34"/>
        <v>1.3601070065027171E-3</v>
      </c>
      <c r="Z334" s="13">
        <f t="shared" si="35"/>
        <v>0</v>
      </c>
    </row>
    <row r="335" spans="1:26" x14ac:dyDescent="0.25">
      <c r="A335" s="6" t="s">
        <v>5</v>
      </c>
      <c r="B335" s="7" t="s">
        <v>510</v>
      </c>
      <c r="C335" s="7" t="s">
        <v>511</v>
      </c>
      <c r="D335" s="7" t="s">
        <v>21</v>
      </c>
      <c r="E335" s="7">
        <v>3531</v>
      </c>
      <c r="F335" s="7">
        <v>62106.392081563296</v>
      </c>
      <c r="G335" s="7">
        <v>12564.911421438685</v>
      </c>
      <c r="H335" s="7">
        <v>13514.128711838006</v>
      </c>
      <c r="I335" s="7">
        <v>9495.0393247238735</v>
      </c>
      <c r="J335" s="7">
        <v>334.7487763239875</v>
      </c>
      <c r="K335" s="7">
        <v>853.44560747663547</v>
      </c>
      <c r="L335" s="7">
        <v>98868.66592336449</v>
      </c>
      <c r="U335" s="13">
        <f t="shared" si="30"/>
        <v>0.62817062920322475</v>
      </c>
      <c r="V335" s="13">
        <f t="shared" si="31"/>
        <v>0.12708689152514765</v>
      </c>
      <c r="W335" s="13">
        <f t="shared" si="32"/>
        <v>0.1366876814370403</v>
      </c>
      <c r="X335" s="13">
        <f t="shared" si="33"/>
        <v>9.6036891324939186E-2</v>
      </c>
      <c r="Y335" s="13">
        <f t="shared" si="34"/>
        <v>3.3857923862698766E-3</v>
      </c>
      <c r="Z335" s="13">
        <f t="shared" si="35"/>
        <v>8.6321141233781998E-3</v>
      </c>
    </row>
    <row r="336" spans="1:26" x14ac:dyDescent="0.25">
      <c r="A336" t="s">
        <v>5</v>
      </c>
      <c r="B336" s="5" t="s">
        <v>512</v>
      </c>
      <c r="C336" s="5" t="s">
        <v>513</v>
      </c>
      <c r="D336" s="5" t="s">
        <v>2</v>
      </c>
      <c r="E336" s="5">
        <v>67</v>
      </c>
      <c r="F336" s="5">
        <v>182177.90955223879</v>
      </c>
      <c r="G336" s="5">
        <v>13168.38027164179</v>
      </c>
      <c r="H336" s="5">
        <v>17427.953031343284</v>
      </c>
      <c r="I336" s="5">
        <v>0</v>
      </c>
      <c r="J336" s="5">
        <v>0</v>
      </c>
      <c r="K336" s="5">
        <v>0</v>
      </c>
      <c r="L336" s="5">
        <v>212774.24285522389</v>
      </c>
      <c r="U336" s="13">
        <f t="shared" si="30"/>
        <v>0.85620283314177514</v>
      </c>
      <c r="V336" s="13">
        <f t="shared" si="31"/>
        <v>6.188897723208836E-2</v>
      </c>
      <c r="W336" s="13">
        <f t="shared" si="32"/>
        <v>8.1908189626136441E-2</v>
      </c>
      <c r="X336" s="13">
        <f t="shared" si="33"/>
        <v>0</v>
      </c>
      <c r="Y336" s="13">
        <f t="shared" si="34"/>
        <v>0</v>
      </c>
      <c r="Z336" s="13">
        <f t="shared" si="35"/>
        <v>0</v>
      </c>
    </row>
    <row r="337" spans="1:26" x14ac:dyDescent="0.25">
      <c r="A337" s="6" t="s">
        <v>5</v>
      </c>
      <c r="B337" s="7" t="s">
        <v>512</v>
      </c>
      <c r="C337" s="7" t="s">
        <v>513</v>
      </c>
      <c r="D337" s="7" t="s">
        <v>21</v>
      </c>
      <c r="E337" s="7">
        <v>1184</v>
      </c>
      <c r="F337" s="7">
        <v>49523.333826013513</v>
      </c>
      <c r="G337" s="7">
        <v>11524.261235388514</v>
      </c>
      <c r="H337" s="7">
        <v>15124.763271114865</v>
      </c>
      <c r="I337" s="7">
        <v>9245.5166048986484</v>
      </c>
      <c r="J337" s="7">
        <v>561.39035895270274</v>
      </c>
      <c r="K337" s="7">
        <v>329.74520270270273</v>
      </c>
      <c r="L337" s="7">
        <v>86309.010499070937</v>
      </c>
      <c r="U337" s="13">
        <f t="shared" si="30"/>
        <v>0.57379100443454401</v>
      </c>
      <c r="V337" s="13">
        <f t="shared" si="31"/>
        <v>0.13352326910887902</v>
      </c>
      <c r="W337" s="13">
        <f t="shared" si="32"/>
        <v>0.17523967872714372</v>
      </c>
      <c r="X337" s="13">
        <f t="shared" si="33"/>
        <v>0.10712110533347119</v>
      </c>
      <c r="Y337" s="13">
        <f t="shared" si="34"/>
        <v>6.5044235324508296E-3</v>
      </c>
      <c r="Z337" s="13">
        <f t="shared" si="35"/>
        <v>3.8205188635113854E-3</v>
      </c>
    </row>
    <row r="338" spans="1:26" x14ac:dyDescent="0.25">
      <c r="A338" t="s">
        <v>5</v>
      </c>
      <c r="B338" s="5" t="s">
        <v>514</v>
      </c>
      <c r="C338" s="5" t="s">
        <v>515</v>
      </c>
      <c r="D338" s="5" t="s">
        <v>2</v>
      </c>
      <c r="E338" s="5">
        <v>13</v>
      </c>
      <c r="F338" s="5">
        <v>10258.766923076922</v>
      </c>
      <c r="G338" s="5">
        <v>18483.301776923079</v>
      </c>
      <c r="H338" s="5">
        <v>26717.567492307691</v>
      </c>
      <c r="I338" s="5">
        <v>50162.063515384616</v>
      </c>
      <c r="J338" s="5">
        <v>7565.1591692307693</v>
      </c>
      <c r="K338" s="5">
        <v>0</v>
      </c>
      <c r="L338" s="5">
        <v>113186.85887692308</v>
      </c>
      <c r="U338" s="13">
        <f t="shared" si="30"/>
        <v>9.0635671180097688E-2</v>
      </c>
      <c r="V338" s="13">
        <f t="shared" si="31"/>
        <v>0.16329900803256159</v>
      </c>
      <c r="W338" s="13">
        <f t="shared" si="32"/>
        <v>0.23604831653964167</v>
      </c>
      <c r="X338" s="13">
        <f t="shared" si="33"/>
        <v>0.44317921720868453</v>
      </c>
      <c r="Y338" s="13">
        <f t="shared" si="34"/>
        <v>6.6837787039014468E-2</v>
      </c>
      <c r="Z338" s="13">
        <f t="shared" si="35"/>
        <v>0</v>
      </c>
    </row>
    <row r="339" spans="1:26" x14ac:dyDescent="0.25">
      <c r="A339" s="6" t="s">
        <v>5</v>
      </c>
      <c r="B339" s="7" t="s">
        <v>514</v>
      </c>
      <c r="C339" s="7" t="s">
        <v>515</v>
      </c>
      <c r="D339" s="7" t="s">
        <v>21</v>
      </c>
      <c r="E339" s="7">
        <v>164</v>
      </c>
      <c r="F339" s="7">
        <v>10900.952865853658</v>
      </c>
      <c r="G339" s="7">
        <v>27600.216748170729</v>
      </c>
      <c r="H339" s="7">
        <v>28594.984104878047</v>
      </c>
      <c r="I339" s="7">
        <v>58242.617737804881</v>
      </c>
      <c r="J339" s="7">
        <v>23268.644992682926</v>
      </c>
      <c r="K339" s="7">
        <v>393.78414634146338</v>
      </c>
      <c r="L339" s="7">
        <v>149001.20059573173</v>
      </c>
      <c r="U339" s="13">
        <f t="shared" si="30"/>
        <v>7.3160167987035174E-2</v>
      </c>
      <c r="V339" s="13">
        <f t="shared" si="31"/>
        <v>0.18523486144957521</v>
      </c>
      <c r="W339" s="13">
        <f t="shared" si="32"/>
        <v>0.19191109863914194</v>
      </c>
      <c r="X339" s="13">
        <f t="shared" si="33"/>
        <v>0.39088690228629802</v>
      </c>
      <c r="Y339" s="13">
        <f t="shared" si="34"/>
        <v>0.15616414431327391</v>
      </c>
      <c r="Z339" s="13">
        <f t="shared" si="35"/>
        <v>2.642825324675563E-3</v>
      </c>
    </row>
    <row r="340" spans="1:26" x14ac:dyDescent="0.25">
      <c r="A340" t="s">
        <v>5</v>
      </c>
      <c r="B340" s="5" t="s">
        <v>516</v>
      </c>
      <c r="C340" s="5" t="s">
        <v>517</v>
      </c>
      <c r="D340" s="5" t="s">
        <v>2</v>
      </c>
      <c r="E340" s="5">
        <v>19</v>
      </c>
      <c r="F340" s="5">
        <v>3973.3347368421055</v>
      </c>
      <c r="G340" s="5">
        <v>13219.307447368421</v>
      </c>
      <c r="H340" s="5">
        <v>27833.250789473685</v>
      </c>
      <c r="I340" s="5">
        <v>27528.513347368422</v>
      </c>
      <c r="J340" s="5">
        <v>5181.7521052631573</v>
      </c>
      <c r="K340" s="5">
        <v>2.4442105263157892</v>
      </c>
      <c r="L340" s="5">
        <v>77738.602636842115</v>
      </c>
      <c r="U340" s="13">
        <f t="shared" si="30"/>
        <v>5.1111476178747915E-2</v>
      </c>
      <c r="V340" s="13">
        <f t="shared" si="31"/>
        <v>0.1700481742529224</v>
      </c>
      <c r="W340" s="13">
        <f t="shared" si="32"/>
        <v>0.35803641749900539</v>
      </c>
      <c r="X340" s="13">
        <f t="shared" si="33"/>
        <v>0.35411639023110025</v>
      </c>
      <c r="Y340" s="13">
        <f t="shared" si="34"/>
        <v>6.6656100437897575E-2</v>
      </c>
      <c r="Z340" s="13">
        <f t="shared" si="35"/>
        <v>3.144140032634728E-5</v>
      </c>
    </row>
    <row r="341" spans="1:26" x14ac:dyDescent="0.25">
      <c r="A341" s="6" t="s">
        <v>5</v>
      </c>
      <c r="B341" s="7" t="s">
        <v>516</v>
      </c>
      <c r="C341" s="7" t="s">
        <v>517</v>
      </c>
      <c r="D341" s="7" t="s">
        <v>21</v>
      </c>
      <c r="E341" s="7">
        <v>271</v>
      </c>
      <c r="F341" s="7">
        <v>5707.0632472324723</v>
      </c>
      <c r="G341" s="7">
        <v>18573.379802214022</v>
      </c>
      <c r="H341" s="7">
        <v>32303.85514317343</v>
      </c>
      <c r="I341" s="7">
        <v>19988.023601845016</v>
      </c>
      <c r="J341" s="7">
        <v>20967.219046863469</v>
      </c>
      <c r="K341" s="7">
        <v>109.0720295202952</v>
      </c>
      <c r="L341" s="7">
        <v>97648.612870848709</v>
      </c>
      <c r="U341" s="13">
        <f t="shared" si="30"/>
        <v>5.8444898288321889E-2</v>
      </c>
      <c r="V341" s="13">
        <f t="shared" si="31"/>
        <v>0.19020628410543231</v>
      </c>
      <c r="W341" s="13">
        <f t="shared" si="32"/>
        <v>0.33081734797297035</v>
      </c>
      <c r="X341" s="13">
        <f t="shared" si="33"/>
        <v>0.2046933695646187</v>
      </c>
      <c r="Y341" s="13">
        <f t="shared" si="34"/>
        <v>0.21472111513345282</v>
      </c>
      <c r="Z341" s="13">
        <f t="shared" si="35"/>
        <v>1.1169849352038953E-3</v>
      </c>
    </row>
    <row r="342" spans="1:26" x14ac:dyDescent="0.25">
      <c r="A342" t="s">
        <v>5</v>
      </c>
      <c r="B342" s="5" t="s">
        <v>518</v>
      </c>
      <c r="C342" s="5" t="s">
        <v>519</v>
      </c>
      <c r="D342" s="5" t="s">
        <v>2</v>
      </c>
      <c r="E342" s="5">
        <v>7</v>
      </c>
      <c r="F342" s="5">
        <v>4002.1642857142861</v>
      </c>
      <c r="G342" s="5">
        <v>10937.624357142859</v>
      </c>
      <c r="H342" s="5">
        <v>58537.881485714286</v>
      </c>
      <c r="I342" s="5">
        <v>16395.876585714286</v>
      </c>
      <c r="J342" s="5">
        <v>2741.5543857142861</v>
      </c>
      <c r="K342" s="5">
        <v>0</v>
      </c>
      <c r="L342" s="5">
        <v>92615.1011</v>
      </c>
      <c r="U342" s="13">
        <f t="shared" si="30"/>
        <v>4.3212869588005944E-2</v>
      </c>
      <c r="V342" s="13">
        <f t="shared" si="31"/>
        <v>0.11809763448115329</v>
      </c>
      <c r="W342" s="13">
        <f t="shared" si="32"/>
        <v>0.63205547249264171</v>
      </c>
      <c r="X342" s="13">
        <f t="shared" si="33"/>
        <v>0.17703243197900354</v>
      </c>
      <c r="Y342" s="13">
        <f t="shared" si="34"/>
        <v>2.9601591459195484E-2</v>
      </c>
      <c r="Z342" s="13">
        <f t="shared" si="35"/>
        <v>0</v>
      </c>
    </row>
    <row r="343" spans="1:26" x14ac:dyDescent="0.25">
      <c r="A343" s="6" t="s">
        <v>5</v>
      </c>
      <c r="B343" s="7" t="s">
        <v>518</v>
      </c>
      <c r="C343" s="7" t="s">
        <v>519</v>
      </c>
      <c r="D343" s="7" t="s">
        <v>21</v>
      </c>
      <c r="E343" s="7">
        <v>195</v>
      </c>
      <c r="F343" s="7">
        <v>39080.10138461538</v>
      </c>
      <c r="G343" s="7">
        <v>27603.191825641028</v>
      </c>
      <c r="H343" s="7">
        <v>41824.995908717952</v>
      </c>
      <c r="I343" s="7">
        <v>31478.789338974359</v>
      </c>
      <c r="J343" s="7">
        <v>13044.720697948718</v>
      </c>
      <c r="K343" s="7">
        <v>776.87251282051284</v>
      </c>
      <c r="L343" s="7">
        <v>153808.67166871796</v>
      </c>
      <c r="U343" s="13">
        <f t="shared" si="30"/>
        <v>0.25408256218991587</v>
      </c>
      <c r="V343" s="13">
        <f t="shared" si="31"/>
        <v>0.17946447054100034</v>
      </c>
      <c r="W343" s="13">
        <f t="shared" si="32"/>
        <v>0.27192872453123484</v>
      </c>
      <c r="X343" s="13">
        <f t="shared" si="33"/>
        <v>0.20466199335480384</v>
      </c>
      <c r="Y343" s="13">
        <f t="shared" si="34"/>
        <v>8.4811347477502408E-2</v>
      </c>
      <c r="Z343" s="13">
        <f t="shared" si="35"/>
        <v>5.05090190554266E-3</v>
      </c>
    </row>
    <row r="344" spans="1:26" x14ac:dyDescent="0.25">
      <c r="A344" t="s">
        <v>5</v>
      </c>
      <c r="B344" s="5" t="s">
        <v>520</v>
      </c>
      <c r="C344" s="5" t="s">
        <v>521</v>
      </c>
      <c r="D344" s="5" t="s">
        <v>2</v>
      </c>
      <c r="E344" s="5">
        <v>3</v>
      </c>
      <c r="F344" s="5">
        <v>7103.1366666666663</v>
      </c>
      <c r="G344" s="5">
        <v>8178.582933333334</v>
      </c>
      <c r="H344" s="5">
        <v>88147.377200000003</v>
      </c>
      <c r="I344" s="5">
        <v>0</v>
      </c>
      <c r="J344" s="5">
        <v>0</v>
      </c>
      <c r="K344" s="5">
        <v>0</v>
      </c>
      <c r="L344" s="5">
        <v>103429.0968</v>
      </c>
      <c r="U344" s="13">
        <f t="shared" si="30"/>
        <v>6.8676386881748985E-2</v>
      </c>
      <c r="V344" s="13">
        <f t="shared" si="31"/>
        <v>7.9074295206775252E-2</v>
      </c>
      <c r="W344" s="13">
        <f t="shared" si="32"/>
        <v>0.85224931791147573</v>
      </c>
      <c r="X344" s="13">
        <f t="shared" si="33"/>
        <v>0</v>
      </c>
      <c r="Y344" s="13">
        <f t="shared" si="34"/>
        <v>0</v>
      </c>
      <c r="Z344" s="13">
        <f t="shared" si="35"/>
        <v>0</v>
      </c>
    </row>
    <row r="345" spans="1:26" x14ac:dyDescent="0.25">
      <c r="A345" s="6" t="s">
        <v>5</v>
      </c>
      <c r="B345" s="7" t="s">
        <v>520</v>
      </c>
      <c r="C345" s="7" t="s">
        <v>521</v>
      </c>
      <c r="D345" s="7" t="s">
        <v>21</v>
      </c>
      <c r="E345" s="7">
        <v>75</v>
      </c>
      <c r="F345" s="7">
        <v>1678.9498666666668</v>
      </c>
      <c r="G345" s="7">
        <v>11959.085374666667</v>
      </c>
      <c r="H345" s="7">
        <v>47847.695729333333</v>
      </c>
      <c r="I345" s="7">
        <v>6365.4541479999998</v>
      </c>
      <c r="J345" s="7">
        <v>6251.2352493333337</v>
      </c>
      <c r="K345" s="7">
        <v>730.81439999999998</v>
      </c>
      <c r="L345" s="7">
        <v>74833.234768000009</v>
      </c>
      <c r="U345" s="13">
        <f t="shared" si="30"/>
        <v>2.2435885230296299E-2</v>
      </c>
      <c r="V345" s="13">
        <f t="shared" si="31"/>
        <v>0.15980981460633825</v>
      </c>
      <c r="W345" s="13">
        <f t="shared" si="32"/>
        <v>0.63939098553833784</v>
      </c>
      <c r="X345" s="13">
        <f t="shared" si="33"/>
        <v>8.5061860117825336E-2</v>
      </c>
      <c r="Y345" s="13">
        <f t="shared" si="34"/>
        <v>8.3535547657582629E-2</v>
      </c>
      <c r="Z345" s="13">
        <f t="shared" si="35"/>
        <v>9.7659068496195617E-3</v>
      </c>
    </row>
    <row r="346" spans="1:26" x14ac:dyDescent="0.25">
      <c r="A346" t="s">
        <v>5</v>
      </c>
      <c r="B346" s="5" t="s">
        <v>522</v>
      </c>
      <c r="C346" s="5" t="s">
        <v>523</v>
      </c>
      <c r="D346" s="5" t="s">
        <v>2</v>
      </c>
      <c r="E346" s="5">
        <v>3</v>
      </c>
      <c r="F346" s="5">
        <v>33.14</v>
      </c>
      <c r="G346" s="5">
        <v>3107.9915999999998</v>
      </c>
      <c r="H346" s="5">
        <v>19586.361666666668</v>
      </c>
      <c r="I346" s="5">
        <v>0</v>
      </c>
      <c r="J346" s="5">
        <v>3890.6126666666664</v>
      </c>
      <c r="K346" s="5">
        <v>0</v>
      </c>
      <c r="L346" s="5">
        <v>26618.105933333336</v>
      </c>
      <c r="U346" s="13">
        <f t="shared" si="30"/>
        <v>1.2450172105784366E-3</v>
      </c>
      <c r="V346" s="13">
        <f t="shared" si="31"/>
        <v>0.11676231238181085</v>
      </c>
      <c r="W346" s="13">
        <f t="shared" si="32"/>
        <v>0.73582852648200814</v>
      </c>
      <c r="X346" s="13">
        <f t="shared" si="33"/>
        <v>0</v>
      </c>
      <c r="Y346" s="13">
        <f t="shared" si="34"/>
        <v>0.14616414392560245</v>
      </c>
      <c r="Z346" s="13">
        <f t="shared" si="35"/>
        <v>0</v>
      </c>
    </row>
    <row r="347" spans="1:26" x14ac:dyDescent="0.25">
      <c r="A347" s="6" t="s">
        <v>5</v>
      </c>
      <c r="B347" s="7" t="s">
        <v>522</v>
      </c>
      <c r="C347" s="7" t="s">
        <v>523</v>
      </c>
      <c r="D347" s="7" t="s">
        <v>21</v>
      </c>
      <c r="E347" s="7">
        <v>35</v>
      </c>
      <c r="F347" s="7">
        <v>6477.6594285714282</v>
      </c>
      <c r="G347" s="7">
        <v>19116.039625714286</v>
      </c>
      <c r="H347" s="7">
        <v>31461.585408571427</v>
      </c>
      <c r="I347" s="7">
        <v>2910.1632542857142</v>
      </c>
      <c r="J347" s="7">
        <v>20346.285182857144</v>
      </c>
      <c r="K347" s="7">
        <v>918.35657142857144</v>
      </c>
      <c r="L347" s="7">
        <v>81230.089471428568</v>
      </c>
      <c r="U347" s="13">
        <f t="shared" si="30"/>
        <v>7.9744580742458063E-2</v>
      </c>
      <c r="V347" s="13">
        <f t="shared" si="31"/>
        <v>0.23533200258800721</v>
      </c>
      <c r="W347" s="13">
        <f t="shared" si="32"/>
        <v>0.38731442515076331</v>
      </c>
      <c r="X347" s="13">
        <f t="shared" si="33"/>
        <v>3.5826173197917248E-2</v>
      </c>
      <c r="Y347" s="13">
        <f t="shared" si="34"/>
        <v>0.25047719773857491</v>
      </c>
      <c r="Z347" s="13">
        <f t="shared" si="35"/>
        <v>1.1305620582279295E-2</v>
      </c>
    </row>
    <row r="348" spans="1:26" x14ac:dyDescent="0.25">
      <c r="A348" t="s">
        <v>5</v>
      </c>
      <c r="B348" s="5" t="s">
        <v>524</v>
      </c>
      <c r="C348" s="5" t="s">
        <v>525</v>
      </c>
      <c r="D348" s="5" t="s">
        <v>2</v>
      </c>
      <c r="E348" s="5">
        <v>29</v>
      </c>
      <c r="F348" s="5">
        <v>399.28586206896557</v>
      </c>
      <c r="G348" s="5">
        <v>3689.0325275862069</v>
      </c>
      <c r="H348" s="5">
        <v>21998.475172413793</v>
      </c>
      <c r="I348" s="5">
        <v>0</v>
      </c>
      <c r="J348" s="5">
        <v>5296.7224827586206</v>
      </c>
      <c r="K348" s="5">
        <v>470.29655172413794</v>
      </c>
      <c r="L348" s="5">
        <v>31853.812596551728</v>
      </c>
      <c r="U348" s="13">
        <f t="shared" si="30"/>
        <v>1.2534947295828238E-2</v>
      </c>
      <c r="V348" s="13">
        <f t="shared" si="31"/>
        <v>0.11581133393073191</v>
      </c>
      <c r="W348" s="13">
        <f t="shared" si="32"/>
        <v>0.6906072893388967</v>
      </c>
      <c r="X348" s="13">
        <f t="shared" si="33"/>
        <v>0</v>
      </c>
      <c r="Y348" s="13">
        <f t="shared" si="34"/>
        <v>0.16628221399569629</v>
      </c>
      <c r="Z348" s="13">
        <f t="shared" si="35"/>
        <v>1.4764215438846682E-2</v>
      </c>
    </row>
    <row r="349" spans="1:26" x14ac:dyDescent="0.25">
      <c r="A349" s="6" t="s">
        <v>5</v>
      </c>
      <c r="B349" s="7" t="s">
        <v>524</v>
      </c>
      <c r="C349" s="7" t="s">
        <v>525</v>
      </c>
      <c r="D349" s="7" t="s">
        <v>21</v>
      </c>
      <c r="E349" s="7">
        <v>80</v>
      </c>
      <c r="F349" s="7">
        <v>1818.8688750000001</v>
      </c>
      <c r="G349" s="7">
        <v>11392.0510975</v>
      </c>
      <c r="H349" s="7">
        <v>16054.320266250001</v>
      </c>
      <c r="I349" s="7">
        <v>1272.6492625000001</v>
      </c>
      <c r="J349" s="7">
        <v>25962.605561249999</v>
      </c>
      <c r="K349" s="7">
        <v>503.40550000000002</v>
      </c>
      <c r="L349" s="7">
        <v>57003.900562499999</v>
      </c>
      <c r="U349" s="13">
        <f t="shared" si="30"/>
        <v>3.1907796783235264E-2</v>
      </c>
      <c r="V349" s="13">
        <f t="shared" si="31"/>
        <v>0.1998468698648011</v>
      </c>
      <c r="W349" s="13">
        <f t="shared" si="32"/>
        <v>0.28163546893861735</v>
      </c>
      <c r="X349" s="13">
        <f t="shared" si="33"/>
        <v>2.2325652278911104E-2</v>
      </c>
      <c r="Y349" s="13">
        <f t="shared" si="34"/>
        <v>0.45545314101416934</v>
      </c>
      <c r="Z349" s="13">
        <f t="shared" si="35"/>
        <v>8.8310711202658505E-3</v>
      </c>
    </row>
    <row r="350" spans="1:26" x14ac:dyDescent="0.25">
      <c r="A350" t="s">
        <v>5</v>
      </c>
      <c r="B350" s="5" t="s">
        <v>526</v>
      </c>
      <c r="C350" s="5" t="s">
        <v>527</v>
      </c>
      <c r="D350" s="5" t="s">
        <v>2</v>
      </c>
      <c r="E350" s="5">
        <v>131</v>
      </c>
      <c r="F350" s="5">
        <v>73.363358778625951</v>
      </c>
      <c r="G350" s="5">
        <v>5884.9285106870229</v>
      </c>
      <c r="H350" s="5">
        <v>21465.968893129768</v>
      </c>
      <c r="I350" s="5">
        <v>0</v>
      </c>
      <c r="J350" s="5">
        <v>4917.3934351145044</v>
      </c>
      <c r="K350" s="5">
        <v>0</v>
      </c>
      <c r="L350" s="5">
        <v>32341.654197709922</v>
      </c>
      <c r="U350" s="13">
        <f t="shared" si="30"/>
        <v>2.2683860983159212E-3</v>
      </c>
      <c r="V350" s="13">
        <f t="shared" si="31"/>
        <v>0.18196127120497529</v>
      </c>
      <c r="W350" s="13">
        <f t="shared" si="32"/>
        <v>0.6637251379259923</v>
      </c>
      <c r="X350" s="13">
        <f t="shared" si="33"/>
        <v>0</v>
      </c>
      <c r="Y350" s="13">
        <f t="shared" si="34"/>
        <v>0.1520452047707164</v>
      </c>
      <c r="Z350" s="13">
        <f t="shared" si="35"/>
        <v>0</v>
      </c>
    </row>
    <row r="351" spans="1:26" x14ac:dyDescent="0.25">
      <c r="A351" s="6" t="s">
        <v>5</v>
      </c>
      <c r="B351" s="7" t="s">
        <v>526</v>
      </c>
      <c r="C351" s="7" t="s">
        <v>527</v>
      </c>
      <c r="D351" s="7" t="s">
        <v>21</v>
      </c>
      <c r="E351" s="7">
        <v>1290</v>
      </c>
      <c r="F351" s="7">
        <v>257.23351162790698</v>
      </c>
      <c r="G351" s="7">
        <v>7489.9191687596904</v>
      </c>
      <c r="H351" s="7">
        <v>11001.13572984496</v>
      </c>
      <c r="I351" s="7">
        <v>188.45568046511627</v>
      </c>
      <c r="J351" s="7">
        <v>18167.01831488372</v>
      </c>
      <c r="K351" s="7">
        <v>21.133674418604649</v>
      </c>
      <c r="L351" s="7">
        <v>37124.896079999999</v>
      </c>
      <c r="U351" s="13">
        <f t="shared" si="30"/>
        <v>6.9288681932899564E-3</v>
      </c>
      <c r="V351" s="13">
        <f t="shared" si="31"/>
        <v>0.20174922921318761</v>
      </c>
      <c r="W351" s="13">
        <f t="shared" si="32"/>
        <v>0.29632771782414535</v>
      </c>
      <c r="X351" s="13">
        <f t="shared" si="33"/>
        <v>5.0762614946858126E-3</v>
      </c>
      <c r="Y351" s="13">
        <f t="shared" si="34"/>
        <v>0.48934866445782982</v>
      </c>
      <c r="Z351" s="13">
        <f t="shared" si="35"/>
        <v>5.692588168614383E-4</v>
      </c>
    </row>
    <row r="352" spans="1:26" x14ac:dyDescent="0.25">
      <c r="A352" t="s">
        <v>5</v>
      </c>
      <c r="B352" s="5" t="s">
        <v>528</v>
      </c>
      <c r="C352" s="5" t="s">
        <v>529</v>
      </c>
      <c r="D352" s="5" t="s">
        <v>2</v>
      </c>
      <c r="E352" s="5">
        <v>98</v>
      </c>
      <c r="F352" s="5">
        <v>1.6635714285714285</v>
      </c>
      <c r="G352" s="5">
        <v>3575.0060459183678</v>
      </c>
      <c r="H352" s="5">
        <v>16531.346071428572</v>
      </c>
      <c r="I352" s="5">
        <v>0</v>
      </c>
      <c r="J352" s="5">
        <v>3277.5335714285711</v>
      </c>
      <c r="K352" s="5">
        <v>0</v>
      </c>
      <c r="L352" s="5">
        <v>23385.549260204083</v>
      </c>
      <c r="U352" s="13">
        <f t="shared" si="30"/>
        <v>7.1136726790607384E-5</v>
      </c>
      <c r="V352" s="13">
        <f t="shared" si="31"/>
        <v>0.1528724429834995</v>
      </c>
      <c r="W352" s="13">
        <f t="shared" si="32"/>
        <v>0.70690433170883349</v>
      </c>
      <c r="X352" s="13">
        <f t="shared" si="33"/>
        <v>0</v>
      </c>
      <c r="Y352" s="13">
        <f t="shared" si="34"/>
        <v>0.14015208858087638</v>
      </c>
      <c r="Z352" s="13">
        <f t="shared" si="35"/>
        <v>0</v>
      </c>
    </row>
    <row r="353" spans="1:26" x14ac:dyDescent="0.25">
      <c r="A353" s="6" t="s">
        <v>5</v>
      </c>
      <c r="B353" s="7" t="s">
        <v>528</v>
      </c>
      <c r="C353" s="7" t="s">
        <v>529</v>
      </c>
      <c r="D353" s="7" t="s">
        <v>21</v>
      </c>
      <c r="E353" s="7">
        <v>64</v>
      </c>
      <c r="F353" s="7">
        <v>162.61390625000001</v>
      </c>
      <c r="G353" s="7">
        <v>5511.2693953124999</v>
      </c>
      <c r="H353" s="7">
        <v>8504.3752796874996</v>
      </c>
      <c r="I353" s="7">
        <v>180.6170703125</v>
      </c>
      <c r="J353" s="7">
        <v>14829.1508234375</v>
      </c>
      <c r="K353" s="7">
        <v>10.8</v>
      </c>
      <c r="L353" s="7">
        <v>29198.826474999998</v>
      </c>
      <c r="U353" s="13">
        <f t="shared" si="30"/>
        <v>5.5691932136118505E-3</v>
      </c>
      <c r="V353" s="13">
        <f t="shared" si="31"/>
        <v>0.18874968828049452</v>
      </c>
      <c r="W353" s="13">
        <f t="shared" si="32"/>
        <v>0.29125743416328514</v>
      </c>
      <c r="X353" s="13">
        <f t="shared" si="33"/>
        <v>6.1857647076037159E-3</v>
      </c>
      <c r="Y353" s="13">
        <f t="shared" si="34"/>
        <v>0.50786804175620559</v>
      </c>
      <c r="Z353" s="13">
        <f t="shared" si="35"/>
        <v>3.6987787879923695E-4</v>
      </c>
    </row>
    <row r="354" spans="1:26" x14ac:dyDescent="0.25">
      <c r="A354" t="s">
        <v>5</v>
      </c>
      <c r="B354" s="5" t="s">
        <v>530</v>
      </c>
      <c r="C354" s="5" t="s">
        <v>531</v>
      </c>
      <c r="D354" s="5" t="s">
        <v>2</v>
      </c>
      <c r="E354" s="5">
        <v>5</v>
      </c>
      <c r="F354" s="5">
        <v>86.164000000000001</v>
      </c>
      <c r="G354" s="5">
        <v>5131.9829200000004</v>
      </c>
      <c r="H354" s="5">
        <v>23503.633999999998</v>
      </c>
      <c r="I354" s="5">
        <v>0</v>
      </c>
      <c r="J354" s="5">
        <v>4009.41</v>
      </c>
      <c r="K354" s="5">
        <v>0</v>
      </c>
      <c r="L354" s="5">
        <v>32731.190919999997</v>
      </c>
      <c r="U354" s="13">
        <f t="shared" si="30"/>
        <v>2.6324737224074097E-3</v>
      </c>
      <c r="V354" s="13">
        <f t="shared" si="31"/>
        <v>0.15679181770511638</v>
      </c>
      <c r="W354" s="13">
        <f t="shared" si="32"/>
        <v>0.71808062399704464</v>
      </c>
      <c r="X354" s="13">
        <f t="shared" si="33"/>
        <v>0</v>
      </c>
      <c r="Y354" s="13">
        <f t="shared" si="34"/>
        <v>0.12249508457543164</v>
      </c>
      <c r="Z354" s="13">
        <f t="shared" si="35"/>
        <v>0</v>
      </c>
    </row>
    <row r="355" spans="1:26" x14ac:dyDescent="0.25">
      <c r="A355" s="6" t="s">
        <v>5</v>
      </c>
      <c r="B355" s="7" t="s">
        <v>530</v>
      </c>
      <c r="C355" s="7" t="s">
        <v>531</v>
      </c>
      <c r="D355" s="7" t="s">
        <v>21</v>
      </c>
      <c r="E355" s="7">
        <v>1800</v>
      </c>
      <c r="F355" s="7">
        <v>293.18401111111109</v>
      </c>
      <c r="G355" s="7">
        <v>6633.7001152777775</v>
      </c>
      <c r="H355" s="7">
        <v>12629.458640611112</v>
      </c>
      <c r="I355" s="7">
        <v>40.735154888888886</v>
      </c>
      <c r="J355" s="7">
        <v>13758.303236722222</v>
      </c>
      <c r="K355" s="7">
        <v>10.5486</v>
      </c>
      <c r="L355" s="7">
        <v>33365.929758611113</v>
      </c>
      <c r="U355" s="13">
        <f t="shared" si="30"/>
        <v>8.7869276604062227E-3</v>
      </c>
      <c r="V355" s="13">
        <f t="shared" si="31"/>
        <v>0.19881658216240011</v>
      </c>
      <c r="W355" s="13">
        <f t="shared" si="32"/>
        <v>0.37851361349676427</v>
      </c>
      <c r="X355" s="13">
        <f t="shared" si="33"/>
        <v>1.2208607757551223E-3</v>
      </c>
      <c r="Y355" s="13">
        <f t="shared" si="34"/>
        <v>0.41234586706433574</v>
      </c>
      <c r="Z355" s="13">
        <f t="shared" si="35"/>
        <v>3.161488403384775E-4</v>
      </c>
    </row>
    <row r="356" spans="1:26" x14ac:dyDescent="0.25">
      <c r="A356" t="s">
        <v>5</v>
      </c>
      <c r="B356" s="5" t="s">
        <v>532</v>
      </c>
      <c r="C356" s="5" t="s">
        <v>533</v>
      </c>
      <c r="D356" s="5" t="s">
        <v>2</v>
      </c>
      <c r="E356" s="5">
        <v>5</v>
      </c>
      <c r="F356" s="5">
        <v>27395.526000000002</v>
      </c>
      <c r="G356" s="5">
        <v>61561.278680000003</v>
      </c>
      <c r="H356" s="5">
        <v>90755.570680000004</v>
      </c>
      <c r="I356" s="5">
        <v>149568.30155999999</v>
      </c>
      <c r="J356" s="5">
        <v>62644.485120000005</v>
      </c>
      <c r="K356" s="5">
        <v>0</v>
      </c>
      <c r="L356" s="5">
        <v>391925.16204000002</v>
      </c>
      <c r="U356" s="13">
        <f t="shared" si="30"/>
        <v>6.9899890727618055E-2</v>
      </c>
      <c r="V356" s="13">
        <f t="shared" si="31"/>
        <v>0.15707406577206962</v>
      </c>
      <c r="W356" s="13">
        <f t="shared" si="32"/>
        <v>0.23156352148356696</v>
      </c>
      <c r="X356" s="13">
        <f t="shared" si="33"/>
        <v>0.38162464686239</v>
      </c>
      <c r="Y356" s="13">
        <f t="shared" si="34"/>
        <v>0.15983787515435532</v>
      </c>
      <c r="Z356" s="13">
        <f t="shared" si="35"/>
        <v>0</v>
      </c>
    </row>
    <row r="357" spans="1:26" x14ac:dyDescent="0.25">
      <c r="A357" s="6" t="s">
        <v>5</v>
      </c>
      <c r="B357" s="7" t="s">
        <v>532</v>
      </c>
      <c r="C357" s="7" t="s">
        <v>533</v>
      </c>
      <c r="D357" s="7" t="s">
        <v>21</v>
      </c>
      <c r="E357" s="7">
        <v>37</v>
      </c>
      <c r="F357" s="7">
        <v>40384.703513513516</v>
      </c>
      <c r="G357" s="7">
        <v>82170.692343243252</v>
      </c>
      <c r="H357" s="7">
        <v>73393.739445945946</v>
      </c>
      <c r="I357" s="7">
        <v>143641.15206216215</v>
      </c>
      <c r="J357" s="7">
        <v>74955.552935135129</v>
      </c>
      <c r="K357" s="7">
        <v>541.82351351351349</v>
      </c>
      <c r="L357" s="7">
        <v>415087.66381351347</v>
      </c>
      <c r="U357" s="13">
        <f t="shared" si="30"/>
        <v>9.7291986811868153E-2</v>
      </c>
      <c r="V357" s="13">
        <f t="shared" si="31"/>
        <v>0.197959851633076</v>
      </c>
      <c r="W357" s="13">
        <f t="shared" si="32"/>
        <v>0.17681503413437882</v>
      </c>
      <c r="X357" s="13">
        <f t="shared" si="33"/>
        <v>0.34605015900134251</v>
      </c>
      <c r="Y357" s="13">
        <f t="shared" si="34"/>
        <v>0.18057764532556772</v>
      </c>
      <c r="Z357" s="13">
        <f t="shared" si="35"/>
        <v>1.3053230937668595E-3</v>
      </c>
    </row>
    <row r="358" spans="1:26" x14ac:dyDescent="0.25">
      <c r="A358" t="s">
        <v>5</v>
      </c>
      <c r="B358" s="5" t="s">
        <v>534</v>
      </c>
      <c r="C358" s="5" t="s">
        <v>535</v>
      </c>
      <c r="D358" s="5" t="s">
        <v>2</v>
      </c>
      <c r="E358" s="5">
        <v>6</v>
      </c>
      <c r="F358" s="5">
        <v>48878.03</v>
      </c>
      <c r="G358" s="5">
        <v>35265.5268</v>
      </c>
      <c r="H358" s="5">
        <v>95873.936266666671</v>
      </c>
      <c r="I358" s="5">
        <v>101648.56050000001</v>
      </c>
      <c r="J358" s="5">
        <v>30319.007466666666</v>
      </c>
      <c r="K358" s="5">
        <v>0</v>
      </c>
      <c r="L358" s="5">
        <v>311985.06103333336</v>
      </c>
      <c r="U358" s="13">
        <f t="shared" si="30"/>
        <v>0.15666785402515709</v>
      </c>
      <c r="V358" s="13">
        <f t="shared" si="31"/>
        <v>0.1130359469238565</v>
      </c>
      <c r="W358" s="13">
        <f t="shared" si="32"/>
        <v>0.30730297133176909</v>
      </c>
      <c r="X358" s="13">
        <f t="shared" si="33"/>
        <v>0.32581226858532047</v>
      </c>
      <c r="Y358" s="13">
        <f t="shared" si="34"/>
        <v>9.7180959133896794E-2</v>
      </c>
      <c r="Z358" s="13">
        <f t="shared" si="35"/>
        <v>0</v>
      </c>
    </row>
    <row r="359" spans="1:26" x14ac:dyDescent="0.25">
      <c r="A359" s="6" t="s">
        <v>5</v>
      </c>
      <c r="B359" s="7" t="s">
        <v>534</v>
      </c>
      <c r="C359" s="7" t="s">
        <v>535</v>
      </c>
      <c r="D359" s="7" t="s">
        <v>21</v>
      </c>
      <c r="E359" s="7">
        <v>14</v>
      </c>
      <c r="F359" s="7">
        <v>51013.33</v>
      </c>
      <c r="G359" s="7">
        <v>61536.884464285708</v>
      </c>
      <c r="H359" s="7">
        <v>48777.748421428572</v>
      </c>
      <c r="I359" s="7">
        <v>154715.93181428572</v>
      </c>
      <c r="J359" s="7">
        <v>65628.623271428572</v>
      </c>
      <c r="K359" s="7">
        <v>165.76142857142855</v>
      </c>
      <c r="L359" s="7">
        <v>381838.2794</v>
      </c>
      <c r="U359" s="13">
        <f t="shared" si="30"/>
        <v>0.13359930827301963</v>
      </c>
      <c r="V359" s="13">
        <f t="shared" si="31"/>
        <v>0.16115954786141776</v>
      </c>
      <c r="W359" s="13">
        <f t="shared" si="32"/>
        <v>0.12774452183808099</v>
      </c>
      <c r="X359" s="13">
        <f t="shared" si="33"/>
        <v>0.40518706520833364</v>
      </c>
      <c r="Y359" s="13">
        <f t="shared" si="34"/>
        <v>0.17187544259458176</v>
      </c>
      <c r="Z359" s="13">
        <f t="shared" si="35"/>
        <v>4.3411422456621451E-4</v>
      </c>
    </row>
    <row r="360" spans="1:26" x14ac:dyDescent="0.25">
      <c r="A360" t="s">
        <v>5</v>
      </c>
      <c r="B360" s="5" t="s">
        <v>536</v>
      </c>
      <c r="C360" s="5" t="s">
        <v>537</v>
      </c>
      <c r="D360" s="5" t="s">
        <v>2</v>
      </c>
      <c r="E360" s="5">
        <v>10</v>
      </c>
      <c r="F360" s="5">
        <v>45686.555</v>
      </c>
      <c r="G360" s="5">
        <v>65799.001430000004</v>
      </c>
      <c r="H360" s="5">
        <v>118158.14848</v>
      </c>
      <c r="I360" s="5">
        <v>200334.82675000001</v>
      </c>
      <c r="J360" s="5">
        <v>69622.739839999995</v>
      </c>
      <c r="K360" s="5">
        <v>0</v>
      </c>
      <c r="L360" s="5">
        <v>499601.27149999997</v>
      </c>
      <c r="U360" s="13">
        <f t="shared" si="30"/>
        <v>9.1446034280158961E-2</v>
      </c>
      <c r="V360" s="13">
        <f t="shared" si="31"/>
        <v>0.13170303036348457</v>
      </c>
      <c r="W360" s="13">
        <f t="shared" si="32"/>
        <v>0.23650489944759881</v>
      </c>
      <c r="X360" s="13">
        <f t="shared" si="33"/>
        <v>0.40098942532415077</v>
      </c>
      <c r="Y360" s="13">
        <f t="shared" si="34"/>
        <v>0.13935661058460697</v>
      </c>
      <c r="Z360" s="13">
        <f t="shared" si="35"/>
        <v>0</v>
      </c>
    </row>
    <row r="361" spans="1:26" x14ac:dyDescent="0.25">
      <c r="A361" s="6" t="s">
        <v>5</v>
      </c>
      <c r="B361" s="7" t="s">
        <v>536</v>
      </c>
      <c r="C361" s="7" t="s">
        <v>537</v>
      </c>
      <c r="D361" s="7" t="s">
        <v>21</v>
      </c>
      <c r="E361" s="7">
        <v>143</v>
      </c>
      <c r="F361" s="7">
        <v>75507.54916083916</v>
      </c>
      <c r="G361" s="7">
        <v>91440.516683916081</v>
      </c>
      <c r="H361" s="7">
        <v>30708.921644055943</v>
      </c>
      <c r="I361" s="7">
        <v>243748.23836503495</v>
      </c>
      <c r="J361" s="7">
        <v>74068.370787412598</v>
      </c>
      <c r="K361" s="7">
        <v>758.03797202797193</v>
      </c>
      <c r="L361" s="7">
        <v>516231.63461328676</v>
      </c>
      <c r="U361" s="13">
        <f t="shared" si="30"/>
        <v>0.14626679982020566</v>
      </c>
      <c r="V361" s="13">
        <f t="shared" si="31"/>
        <v>0.17713078888010206</v>
      </c>
      <c r="W361" s="13">
        <f t="shared" si="32"/>
        <v>5.9486710199502288E-2</v>
      </c>
      <c r="X361" s="13">
        <f t="shared" si="33"/>
        <v>0.47216834851205641</v>
      </c>
      <c r="Y361" s="13">
        <f t="shared" si="34"/>
        <v>0.14347894592491955</v>
      </c>
      <c r="Z361" s="13">
        <f t="shared" si="35"/>
        <v>1.4684066632139354E-3</v>
      </c>
    </row>
    <row r="362" spans="1:26" x14ac:dyDescent="0.25">
      <c r="A362" t="s">
        <v>5</v>
      </c>
      <c r="B362" s="5" t="s">
        <v>538</v>
      </c>
      <c r="C362" s="5" t="s">
        <v>539</v>
      </c>
      <c r="D362" s="5" t="s">
        <v>2</v>
      </c>
      <c r="E362" s="5">
        <v>3</v>
      </c>
      <c r="F362" s="5">
        <v>61446.863333333335</v>
      </c>
      <c r="G362" s="5">
        <v>130117.19806666666</v>
      </c>
      <c r="H362" s="5">
        <v>164495.01369999998</v>
      </c>
      <c r="I362" s="5">
        <v>525243.94886666664</v>
      </c>
      <c r="J362" s="5">
        <v>60105.323733333331</v>
      </c>
      <c r="K362" s="5">
        <v>753.84</v>
      </c>
      <c r="L362" s="5">
        <v>942162.18770000001</v>
      </c>
      <c r="U362" s="13">
        <f t="shared" si="30"/>
        <v>6.5218986853353783E-2</v>
      </c>
      <c r="V362" s="13">
        <f t="shared" si="31"/>
        <v>0.1381048823284958</v>
      </c>
      <c r="W362" s="13">
        <f t="shared" si="32"/>
        <v>0.17459309644081991</v>
      </c>
      <c r="X362" s="13">
        <f t="shared" si="33"/>
        <v>0.55748782505153238</v>
      </c>
      <c r="Y362" s="13">
        <f t="shared" si="34"/>
        <v>6.3795092307898746E-2</v>
      </c>
      <c r="Z362" s="13">
        <f t="shared" si="35"/>
        <v>8.0011701789929515E-4</v>
      </c>
    </row>
    <row r="363" spans="1:26" x14ac:dyDescent="0.25">
      <c r="A363" s="6" t="s">
        <v>5</v>
      </c>
      <c r="B363" s="7" t="s">
        <v>538</v>
      </c>
      <c r="C363" s="7" t="s">
        <v>539</v>
      </c>
      <c r="D363" s="7" t="s">
        <v>21</v>
      </c>
      <c r="E363" s="7">
        <v>39</v>
      </c>
      <c r="F363" s="7">
        <v>107868.93589743589</v>
      </c>
      <c r="G363" s="7">
        <v>93721.526192307691</v>
      </c>
      <c r="H363" s="7">
        <v>72919.254635897436</v>
      </c>
      <c r="I363" s="7">
        <v>296775.75763333339</v>
      </c>
      <c r="J363" s="7">
        <v>66027.011548717943</v>
      </c>
      <c r="K363" s="7">
        <v>2458.9700000000003</v>
      </c>
      <c r="L363" s="7">
        <v>639771.45590769243</v>
      </c>
      <c r="U363" s="13">
        <f t="shared" si="30"/>
        <v>0.16860542136002929</v>
      </c>
      <c r="V363" s="13">
        <f t="shared" si="31"/>
        <v>0.1464921970601796</v>
      </c>
      <c r="W363" s="13">
        <f t="shared" si="32"/>
        <v>0.11397703658479315</v>
      </c>
      <c r="X363" s="13">
        <f t="shared" si="33"/>
        <v>0.46387777212141335</v>
      </c>
      <c r="Y363" s="13">
        <f t="shared" si="34"/>
        <v>0.10320405972948636</v>
      </c>
      <c r="Z363" s="13">
        <f t="shared" si="35"/>
        <v>3.84351314409811E-3</v>
      </c>
    </row>
    <row r="364" spans="1:26" x14ac:dyDescent="0.25">
      <c r="A364" t="s">
        <v>5</v>
      </c>
      <c r="B364" s="5" t="s">
        <v>540</v>
      </c>
      <c r="C364" s="5" t="s">
        <v>541</v>
      </c>
      <c r="D364" s="5" t="s">
        <v>2</v>
      </c>
      <c r="E364" s="5">
        <v>1</v>
      </c>
      <c r="F364" s="5">
        <v>16595.05</v>
      </c>
      <c r="G364" s="5">
        <v>27988.9202</v>
      </c>
      <c r="H364" s="5">
        <v>54414.936800000003</v>
      </c>
      <c r="I364" s="5">
        <v>97939.028399999996</v>
      </c>
      <c r="J364" s="5">
        <v>26101.8688</v>
      </c>
      <c r="K364" s="5">
        <v>0</v>
      </c>
      <c r="L364" s="5">
        <v>223039.80420000001</v>
      </c>
      <c r="U364" s="13">
        <f t="shared" si="30"/>
        <v>7.4403983896610681E-2</v>
      </c>
      <c r="V364" s="13">
        <f t="shared" si="31"/>
        <v>0.12548845395731387</v>
      </c>
      <c r="W364" s="13">
        <f t="shared" si="32"/>
        <v>0.24396962235138117</v>
      </c>
      <c r="X364" s="13">
        <f t="shared" si="33"/>
        <v>0.43911008957028125</v>
      </c>
      <c r="Y364" s="13">
        <f t="shared" si="34"/>
        <v>0.11702785022441299</v>
      </c>
      <c r="Z364" s="13">
        <f t="shared" si="35"/>
        <v>0</v>
      </c>
    </row>
    <row r="365" spans="1:26" x14ac:dyDescent="0.25">
      <c r="A365" s="6" t="s">
        <v>5</v>
      </c>
      <c r="B365" s="7" t="s">
        <v>540</v>
      </c>
      <c r="C365" s="7" t="s">
        <v>541</v>
      </c>
      <c r="D365" s="7" t="s">
        <v>21</v>
      </c>
      <c r="E365" s="7">
        <v>31</v>
      </c>
      <c r="F365" s="7">
        <v>73530.231935483869</v>
      </c>
      <c r="G365" s="7">
        <v>71389.669774193535</v>
      </c>
      <c r="H365" s="7">
        <v>51384.894732258064</v>
      </c>
      <c r="I365" s="7">
        <v>216281.78537741935</v>
      </c>
      <c r="J365" s="7">
        <v>42084.471461290319</v>
      </c>
      <c r="K365" s="7">
        <v>1956.0374193548389</v>
      </c>
      <c r="L365" s="7">
        <v>456627.09069999994</v>
      </c>
      <c r="U365" s="13">
        <f t="shared" si="30"/>
        <v>0.16102906164144473</v>
      </c>
      <c r="V365" s="13">
        <f t="shared" si="31"/>
        <v>0.15634129298976684</v>
      </c>
      <c r="W365" s="13">
        <f t="shared" si="32"/>
        <v>0.1125314195736527</v>
      </c>
      <c r="X365" s="13">
        <f t="shared" si="33"/>
        <v>0.47365079685890693</v>
      </c>
      <c r="Y365" s="13">
        <f t="shared" si="34"/>
        <v>9.2163764083238453E-2</v>
      </c>
      <c r="Z365" s="13">
        <f t="shared" si="35"/>
        <v>4.2836648529903775E-3</v>
      </c>
    </row>
    <row r="366" spans="1:26" x14ac:dyDescent="0.25">
      <c r="A366" t="s">
        <v>5</v>
      </c>
      <c r="B366" s="5" t="s">
        <v>542</v>
      </c>
      <c r="C366" s="5" t="s">
        <v>543</v>
      </c>
      <c r="D366" s="5" t="s">
        <v>2</v>
      </c>
      <c r="E366" s="5">
        <v>20</v>
      </c>
      <c r="F366" s="5">
        <v>27646.409999999996</v>
      </c>
      <c r="G366" s="5">
        <v>41873.847045000002</v>
      </c>
      <c r="H366" s="5">
        <v>77063.303374999989</v>
      </c>
      <c r="I366" s="5">
        <v>130379.76165499999</v>
      </c>
      <c r="J366" s="5">
        <v>34704.831679999996</v>
      </c>
      <c r="K366" s="5">
        <v>0</v>
      </c>
      <c r="L366" s="5">
        <v>311668.15375499998</v>
      </c>
      <c r="U366" s="13">
        <f t="shared" si="30"/>
        <v>8.8704635577661978E-2</v>
      </c>
      <c r="V366" s="13">
        <f t="shared" si="31"/>
        <v>0.13435394839190637</v>
      </c>
      <c r="W366" s="13">
        <f t="shared" si="32"/>
        <v>0.2472607561810081</v>
      </c>
      <c r="X366" s="13">
        <f t="shared" si="33"/>
        <v>0.41832879004215029</v>
      </c>
      <c r="Y366" s="13">
        <f t="shared" si="34"/>
        <v>0.11135186980727331</v>
      </c>
      <c r="Z366" s="13">
        <f t="shared" si="35"/>
        <v>0</v>
      </c>
    </row>
    <row r="367" spans="1:26" x14ac:dyDescent="0.25">
      <c r="A367" s="6" t="s">
        <v>5</v>
      </c>
      <c r="B367" s="7" t="s">
        <v>542</v>
      </c>
      <c r="C367" s="7" t="s">
        <v>543</v>
      </c>
      <c r="D367" s="7" t="s">
        <v>21</v>
      </c>
      <c r="E367" s="7">
        <v>234</v>
      </c>
      <c r="F367" s="7">
        <v>36255.857521367521</v>
      </c>
      <c r="G367" s="7">
        <v>48182.339573504272</v>
      </c>
      <c r="H367" s="7">
        <v>51827.523311965815</v>
      </c>
      <c r="I367" s="7">
        <v>112646.18643461539</v>
      </c>
      <c r="J367" s="7">
        <v>48239.083631196583</v>
      </c>
      <c r="K367" s="7">
        <v>1044.9942307692309</v>
      </c>
      <c r="L367" s="7">
        <v>298195.9847034188</v>
      </c>
      <c r="U367" s="13">
        <f t="shared" si="30"/>
        <v>0.1215839896617892</v>
      </c>
      <c r="V367" s="13">
        <f t="shared" si="31"/>
        <v>0.16157943783658152</v>
      </c>
      <c r="W367" s="13">
        <f t="shared" si="32"/>
        <v>0.17380355863447552</v>
      </c>
      <c r="X367" s="13">
        <f t="shared" si="33"/>
        <v>0.3777588975473683</v>
      </c>
      <c r="Y367" s="13">
        <f t="shared" si="34"/>
        <v>0.16176972898939079</v>
      </c>
      <c r="Z367" s="13">
        <f t="shared" si="35"/>
        <v>3.5043873303946941E-3</v>
      </c>
    </row>
    <row r="368" spans="1:26" x14ac:dyDescent="0.25">
      <c r="A368" t="s">
        <v>5</v>
      </c>
      <c r="B368" s="5" t="s">
        <v>544</v>
      </c>
      <c r="C368" s="5" t="s">
        <v>545</v>
      </c>
      <c r="D368" s="5" t="s">
        <v>2</v>
      </c>
      <c r="E368" s="5">
        <v>28</v>
      </c>
      <c r="F368" s="5">
        <v>30998.870357142856</v>
      </c>
      <c r="G368" s="5">
        <v>36650.924507142852</v>
      </c>
      <c r="H368" s="5">
        <v>47751.883314285718</v>
      </c>
      <c r="I368" s="5">
        <v>90073.204292857132</v>
      </c>
      <c r="J368" s="5">
        <v>57787.482857142859</v>
      </c>
      <c r="K368" s="5">
        <v>0</v>
      </c>
      <c r="L368" s="5">
        <v>263262.36532857141</v>
      </c>
      <c r="U368" s="13">
        <f t="shared" si="30"/>
        <v>0.11774896240278747</v>
      </c>
      <c r="V368" s="13">
        <f t="shared" si="31"/>
        <v>0.13921824511984354</v>
      </c>
      <c r="W368" s="13">
        <f t="shared" si="32"/>
        <v>0.18138514882173815</v>
      </c>
      <c r="X368" s="13">
        <f t="shared" si="33"/>
        <v>0.34214234982063974</v>
      </c>
      <c r="Y368" s="13">
        <f t="shared" si="34"/>
        <v>0.21950529383499118</v>
      </c>
      <c r="Z368" s="13">
        <f t="shared" si="35"/>
        <v>0</v>
      </c>
    </row>
    <row r="369" spans="1:26" x14ac:dyDescent="0.25">
      <c r="A369" s="6" t="s">
        <v>5</v>
      </c>
      <c r="B369" s="7" t="s">
        <v>544</v>
      </c>
      <c r="C369" s="7" t="s">
        <v>545</v>
      </c>
      <c r="D369" s="7" t="s">
        <v>21</v>
      </c>
      <c r="E369" s="7">
        <v>445</v>
      </c>
      <c r="F369" s="7">
        <v>89098.406157303369</v>
      </c>
      <c r="G369" s="7">
        <v>40331.125878426967</v>
      </c>
      <c r="H369" s="7">
        <v>43959.576471235952</v>
      </c>
      <c r="I369" s="7">
        <v>59362.51674337079</v>
      </c>
      <c r="J369" s="7">
        <v>49265.290544943819</v>
      </c>
      <c r="K369" s="7">
        <v>146.06689887640448</v>
      </c>
      <c r="L369" s="7">
        <v>282162.98269415728</v>
      </c>
      <c r="U369" s="13">
        <f t="shared" si="30"/>
        <v>0.3157692951306767</v>
      </c>
      <c r="V369" s="13">
        <f t="shared" si="31"/>
        <v>0.14293556686045797</v>
      </c>
      <c r="W369" s="13">
        <f t="shared" si="32"/>
        <v>0.15579498079974832</v>
      </c>
      <c r="X369" s="13">
        <f t="shared" si="33"/>
        <v>0.21038378662063953</v>
      </c>
      <c r="Y369" s="13">
        <f t="shared" si="34"/>
        <v>0.17459870204995515</v>
      </c>
      <c r="Z369" s="13">
        <f t="shared" si="35"/>
        <v>5.1766853852239583E-4</v>
      </c>
    </row>
    <row r="370" spans="1:26" x14ac:dyDescent="0.25">
      <c r="A370" t="s">
        <v>5</v>
      </c>
      <c r="B370" s="5" t="s">
        <v>546</v>
      </c>
      <c r="C370" s="5" t="s">
        <v>547</v>
      </c>
      <c r="D370" s="5" t="s">
        <v>2</v>
      </c>
      <c r="E370" s="5">
        <v>10</v>
      </c>
      <c r="F370" s="5">
        <v>41097.101999999999</v>
      </c>
      <c r="G370" s="5">
        <v>45510.424979999996</v>
      </c>
      <c r="H370" s="5">
        <v>99449.320359999998</v>
      </c>
      <c r="I370" s="5">
        <v>163636.71381000002</v>
      </c>
      <c r="J370" s="5">
        <v>36116.463360000002</v>
      </c>
      <c r="K370" s="5">
        <v>0</v>
      </c>
      <c r="L370" s="5">
        <v>385810.02450999996</v>
      </c>
      <c r="U370" s="13">
        <f t="shared" si="30"/>
        <v>0.10652160231501395</v>
      </c>
      <c r="V370" s="13">
        <f t="shared" si="31"/>
        <v>0.11796071146103772</v>
      </c>
      <c r="W370" s="13">
        <f t="shared" si="32"/>
        <v>0.25776759037380154</v>
      </c>
      <c r="X370" s="13">
        <f t="shared" si="33"/>
        <v>0.42413805607520871</v>
      </c>
      <c r="Y370" s="13">
        <f t="shared" si="34"/>
        <v>9.3612039774938205E-2</v>
      </c>
      <c r="Z370" s="13">
        <f t="shared" si="35"/>
        <v>0</v>
      </c>
    </row>
    <row r="371" spans="1:26" x14ac:dyDescent="0.25">
      <c r="A371" s="6" t="s">
        <v>5</v>
      </c>
      <c r="B371" s="7" t="s">
        <v>546</v>
      </c>
      <c r="C371" s="7" t="s">
        <v>547</v>
      </c>
      <c r="D371" s="7" t="s">
        <v>21</v>
      </c>
      <c r="E371" s="7">
        <v>74</v>
      </c>
      <c r="F371" s="7">
        <v>60730.464189189181</v>
      </c>
      <c r="G371" s="7">
        <v>80555.349900000001</v>
      </c>
      <c r="H371" s="7">
        <v>123293.26281891891</v>
      </c>
      <c r="I371" s="7">
        <v>196343.73652162161</v>
      </c>
      <c r="J371" s="7">
        <v>76139.733729729734</v>
      </c>
      <c r="K371" s="7">
        <v>2142.8078378378377</v>
      </c>
      <c r="L371" s="7">
        <v>539205.35499729728</v>
      </c>
      <c r="U371" s="13">
        <f t="shared" si="30"/>
        <v>0.11262956427703427</v>
      </c>
      <c r="V371" s="13">
        <f t="shared" si="31"/>
        <v>0.14939642040536444</v>
      </c>
      <c r="W371" s="13">
        <f t="shared" si="32"/>
        <v>0.22865734117113304</v>
      </c>
      <c r="X371" s="13">
        <f t="shared" si="33"/>
        <v>0.36413536086377662</v>
      </c>
      <c r="Y371" s="13">
        <f t="shared" si="34"/>
        <v>0.14120730260572315</v>
      </c>
      <c r="Z371" s="13">
        <f t="shared" si="35"/>
        <v>3.9740106769684778E-3</v>
      </c>
    </row>
    <row r="372" spans="1:26" x14ac:dyDescent="0.25">
      <c r="A372" t="s">
        <v>5</v>
      </c>
      <c r="B372" s="5" t="s">
        <v>548</v>
      </c>
      <c r="C372" s="5" t="s">
        <v>549</v>
      </c>
      <c r="D372" s="5" t="s">
        <v>2</v>
      </c>
      <c r="E372" s="5">
        <v>3</v>
      </c>
      <c r="F372" s="5">
        <v>26715.113333333331</v>
      </c>
      <c r="G372" s="5">
        <v>55638.827366666665</v>
      </c>
      <c r="H372" s="5">
        <v>85509.186399999991</v>
      </c>
      <c r="I372" s="5">
        <v>110084.42346666666</v>
      </c>
      <c r="J372" s="5">
        <v>35956.655999999995</v>
      </c>
      <c r="K372" s="5">
        <v>0</v>
      </c>
      <c r="L372" s="5">
        <v>313904.20656666666</v>
      </c>
      <c r="U372" s="13">
        <f t="shared" si="30"/>
        <v>8.5105942432343928E-2</v>
      </c>
      <c r="V372" s="13">
        <f t="shared" si="31"/>
        <v>0.17724779153238313</v>
      </c>
      <c r="W372" s="13">
        <f t="shared" si="32"/>
        <v>0.27240535364357926</v>
      </c>
      <c r="X372" s="13">
        <f t="shared" si="33"/>
        <v>0.35069432382164345</v>
      </c>
      <c r="Y372" s="13">
        <f t="shared" si="34"/>
        <v>0.11454658857005014</v>
      </c>
      <c r="Z372" s="13">
        <f t="shared" si="35"/>
        <v>0</v>
      </c>
    </row>
    <row r="373" spans="1:26" x14ac:dyDescent="0.25">
      <c r="A373" s="6" t="s">
        <v>5</v>
      </c>
      <c r="B373" s="7" t="s">
        <v>548</v>
      </c>
      <c r="C373" s="7" t="s">
        <v>549</v>
      </c>
      <c r="D373" s="7" t="s">
        <v>21</v>
      </c>
      <c r="E373" s="7">
        <v>70</v>
      </c>
      <c r="F373" s="7">
        <v>34515.758571428574</v>
      </c>
      <c r="G373" s="7">
        <v>57112.524381428571</v>
      </c>
      <c r="H373" s="7">
        <v>64014.964061428567</v>
      </c>
      <c r="I373" s="7">
        <v>119195.18555428572</v>
      </c>
      <c r="J373" s="7">
        <v>52039.93897285714</v>
      </c>
      <c r="K373" s="7">
        <v>828.45014285714285</v>
      </c>
      <c r="L373" s="7">
        <v>327706.82168428571</v>
      </c>
      <c r="U373" s="13">
        <f t="shared" si="30"/>
        <v>0.10532511466813839</v>
      </c>
      <c r="V373" s="13">
        <f t="shared" si="31"/>
        <v>0.17427932713726371</v>
      </c>
      <c r="W373" s="13">
        <f t="shared" si="32"/>
        <v>0.19534217729254622</v>
      </c>
      <c r="X373" s="13">
        <f t="shared" si="33"/>
        <v>0.36372506663629639</v>
      </c>
      <c r="Y373" s="13">
        <f t="shared" si="34"/>
        <v>0.15880029199695045</v>
      </c>
      <c r="Z373" s="13">
        <f t="shared" si="35"/>
        <v>2.5280222688048759E-3</v>
      </c>
    </row>
    <row r="374" spans="1:26" x14ac:dyDescent="0.25">
      <c r="A374" t="s">
        <v>5</v>
      </c>
      <c r="B374" s="5" t="s">
        <v>550</v>
      </c>
      <c r="C374" s="5" t="s">
        <v>551</v>
      </c>
      <c r="D374" s="5" t="s">
        <v>2</v>
      </c>
      <c r="E374" s="5">
        <v>40</v>
      </c>
      <c r="F374" s="5">
        <v>21522.726500000001</v>
      </c>
      <c r="G374" s="5">
        <v>29226.072057499998</v>
      </c>
      <c r="H374" s="5">
        <v>53743.003559999997</v>
      </c>
      <c r="I374" s="5">
        <v>68012.202742499998</v>
      </c>
      <c r="J374" s="5">
        <v>28845.228480000002</v>
      </c>
      <c r="K374" s="5">
        <v>1.161</v>
      </c>
      <c r="L374" s="5">
        <v>201350.39433999997</v>
      </c>
      <c r="U374" s="13">
        <f t="shared" si="30"/>
        <v>0.1068919014067425</v>
      </c>
      <c r="V374" s="13">
        <f t="shared" si="31"/>
        <v>0.14515030950547281</v>
      </c>
      <c r="W374" s="13">
        <f t="shared" si="32"/>
        <v>0.26691282992597293</v>
      </c>
      <c r="X374" s="13">
        <f t="shared" si="33"/>
        <v>0.33778033048028056</v>
      </c>
      <c r="Y374" s="13">
        <f t="shared" si="34"/>
        <v>0.14325886261385709</v>
      </c>
      <c r="Z374" s="13">
        <f t="shared" si="35"/>
        <v>5.7660676742432264E-6</v>
      </c>
    </row>
    <row r="375" spans="1:26" x14ac:dyDescent="0.25">
      <c r="A375" s="6" t="s">
        <v>5</v>
      </c>
      <c r="B375" s="7" t="s">
        <v>550</v>
      </c>
      <c r="C375" s="7" t="s">
        <v>551</v>
      </c>
      <c r="D375" s="7" t="s">
        <v>21</v>
      </c>
      <c r="E375" s="7">
        <v>428</v>
      </c>
      <c r="F375" s="7">
        <v>32087.520257009346</v>
      </c>
      <c r="G375" s="7">
        <v>37590.642657943928</v>
      </c>
      <c r="H375" s="7">
        <v>41002.071274532711</v>
      </c>
      <c r="I375" s="7">
        <v>59202.32596892523</v>
      </c>
      <c r="J375" s="7">
        <v>48876.639145794397</v>
      </c>
      <c r="K375" s="7">
        <v>1303.4629906542057</v>
      </c>
      <c r="L375" s="7">
        <v>220062.66229485979</v>
      </c>
      <c r="U375" s="13">
        <f t="shared" si="30"/>
        <v>0.14581083370706291</v>
      </c>
      <c r="V375" s="13">
        <f t="shared" si="31"/>
        <v>0.17081790370951977</v>
      </c>
      <c r="W375" s="13">
        <f t="shared" si="32"/>
        <v>0.18631998198583291</v>
      </c>
      <c r="X375" s="13">
        <f t="shared" si="33"/>
        <v>0.26902485570042145</v>
      </c>
      <c r="Y375" s="13">
        <f t="shared" si="34"/>
        <v>0.22210328020255007</v>
      </c>
      <c r="Z375" s="13">
        <f t="shared" si="35"/>
        <v>5.9231446946129756E-3</v>
      </c>
    </row>
    <row r="376" spans="1:26" x14ac:dyDescent="0.25">
      <c r="A376" t="s">
        <v>5</v>
      </c>
      <c r="B376" s="5" t="s">
        <v>552</v>
      </c>
      <c r="C376" s="5" t="s">
        <v>553</v>
      </c>
      <c r="D376" s="5" t="s">
        <v>2</v>
      </c>
      <c r="E376" s="5">
        <v>20</v>
      </c>
      <c r="F376" s="5">
        <v>142171.08300000001</v>
      </c>
      <c r="G376" s="5">
        <v>72050.977270000003</v>
      </c>
      <c r="H376" s="5">
        <v>73403.013714999994</v>
      </c>
      <c r="I376" s="5">
        <v>137223.36313000001</v>
      </c>
      <c r="J376" s="5">
        <v>2769.99424</v>
      </c>
      <c r="K376" s="5">
        <v>13.337999999999999</v>
      </c>
      <c r="L376" s="5">
        <v>427631.769355</v>
      </c>
      <c r="U376" s="13">
        <f t="shared" si="30"/>
        <v>0.33246146144482591</v>
      </c>
      <c r="V376" s="13">
        <f t="shared" si="31"/>
        <v>0.168488364133177</v>
      </c>
      <c r="W376" s="13">
        <f t="shared" si="32"/>
        <v>0.17165004795063349</v>
      </c>
      <c r="X376" s="13">
        <f t="shared" si="33"/>
        <v>0.32089141397743898</v>
      </c>
      <c r="Y376" s="13">
        <f t="shared" si="34"/>
        <v>6.4775221078125274E-3</v>
      </c>
      <c r="Z376" s="13">
        <f t="shared" si="35"/>
        <v>3.1190386112139885E-5</v>
      </c>
    </row>
    <row r="377" spans="1:26" x14ac:dyDescent="0.25">
      <c r="A377" s="6" t="s">
        <v>5</v>
      </c>
      <c r="B377" s="7" t="s">
        <v>552</v>
      </c>
      <c r="C377" s="7" t="s">
        <v>553</v>
      </c>
      <c r="D377" s="7" t="s">
        <v>21</v>
      </c>
      <c r="E377" s="7">
        <v>124</v>
      </c>
      <c r="F377" s="7">
        <v>109660.12024193548</v>
      </c>
      <c r="G377" s="7">
        <v>74003.488047580642</v>
      </c>
      <c r="H377" s="7">
        <v>46127.616277419351</v>
      </c>
      <c r="I377" s="7">
        <v>132939.39401693549</v>
      </c>
      <c r="J377" s="7">
        <v>9929.8569008064533</v>
      </c>
      <c r="K377" s="7">
        <v>196.94548387096776</v>
      </c>
      <c r="L377" s="7">
        <v>372857.42096854839</v>
      </c>
      <c r="U377" s="13">
        <f t="shared" si="30"/>
        <v>0.29410738280889848</v>
      </c>
      <c r="V377" s="13">
        <f t="shared" si="31"/>
        <v>0.19847663982480598</v>
      </c>
      <c r="W377" s="13">
        <f t="shared" si="32"/>
        <v>0.1237138211104838</v>
      </c>
      <c r="X377" s="13">
        <f t="shared" si="33"/>
        <v>0.35654217011855938</v>
      </c>
      <c r="Y377" s="13">
        <f t="shared" si="34"/>
        <v>2.6631780252656057E-2</v>
      </c>
      <c r="Z377" s="13">
        <f t="shared" si="35"/>
        <v>5.2820588459624805E-4</v>
      </c>
    </row>
    <row r="378" spans="1:26" x14ac:dyDescent="0.25">
      <c r="A378" t="s">
        <v>5</v>
      </c>
      <c r="B378" s="5" t="s">
        <v>554</v>
      </c>
      <c r="C378" s="5" t="s">
        <v>555</v>
      </c>
      <c r="D378" s="5" t="s">
        <v>2</v>
      </c>
      <c r="E378" s="5">
        <v>9</v>
      </c>
      <c r="F378" s="5">
        <v>81977.07666666666</v>
      </c>
      <c r="G378" s="5">
        <v>76023.935677777787</v>
      </c>
      <c r="H378" s="5">
        <v>103680.01822222222</v>
      </c>
      <c r="I378" s="5">
        <v>275759.09396666667</v>
      </c>
      <c r="J378" s="5">
        <v>61313.995888888887</v>
      </c>
      <c r="K378" s="5">
        <v>0</v>
      </c>
      <c r="L378" s="5">
        <v>598754.12042222219</v>
      </c>
      <c r="U378" s="13">
        <f t="shared" si="30"/>
        <v>0.13691275578840117</v>
      </c>
      <c r="V378" s="13">
        <f t="shared" si="31"/>
        <v>0.12697020877980456</v>
      </c>
      <c r="W378" s="13">
        <f t="shared" si="32"/>
        <v>0.17315959036592582</v>
      </c>
      <c r="X378" s="13">
        <f t="shared" si="33"/>
        <v>0.46055481634466283</v>
      </c>
      <c r="Y378" s="13">
        <f t="shared" si="34"/>
        <v>0.10240262872120567</v>
      </c>
      <c r="Z378" s="13">
        <f t="shared" si="35"/>
        <v>0</v>
      </c>
    </row>
    <row r="379" spans="1:26" x14ac:dyDescent="0.25">
      <c r="A379" s="6" t="s">
        <v>5</v>
      </c>
      <c r="B379" s="7" t="s">
        <v>554</v>
      </c>
      <c r="C379" s="7" t="s">
        <v>555</v>
      </c>
      <c r="D379" s="7" t="s">
        <v>21</v>
      </c>
      <c r="E379" s="7">
        <v>285</v>
      </c>
      <c r="F379" s="7">
        <v>73670.424421052638</v>
      </c>
      <c r="G379" s="7">
        <v>95050.791344912286</v>
      </c>
      <c r="H379" s="7">
        <v>108993.94976140351</v>
      </c>
      <c r="I379" s="7">
        <v>298827.16127719299</v>
      </c>
      <c r="J379" s="7">
        <v>66982.946903859658</v>
      </c>
      <c r="K379" s="7">
        <v>3370.3995438596489</v>
      </c>
      <c r="L379" s="7">
        <v>646895.67325228069</v>
      </c>
      <c r="U379" s="13">
        <f t="shared" si="30"/>
        <v>0.11388300690074665</v>
      </c>
      <c r="V379" s="13">
        <f t="shared" si="31"/>
        <v>0.14693372559912571</v>
      </c>
      <c r="W379" s="13">
        <f t="shared" si="32"/>
        <v>0.16848767779421725</v>
      </c>
      <c r="X379" s="13">
        <f t="shared" si="33"/>
        <v>0.46194026893831824</v>
      </c>
      <c r="Y379" s="13">
        <f t="shared" si="34"/>
        <v>0.10354520778768171</v>
      </c>
      <c r="Z379" s="13">
        <f t="shared" si="35"/>
        <v>5.2101129799104993E-3</v>
      </c>
    </row>
    <row r="380" spans="1:26" x14ac:dyDescent="0.25">
      <c r="A380" t="s">
        <v>5</v>
      </c>
      <c r="B380" s="5" t="s">
        <v>556</v>
      </c>
      <c r="C380" s="5" t="s">
        <v>557</v>
      </c>
      <c r="D380" s="5" t="s">
        <v>2</v>
      </c>
      <c r="E380" s="5">
        <v>2</v>
      </c>
      <c r="F380" s="5">
        <v>12964.9</v>
      </c>
      <c r="G380" s="5">
        <v>30111.637849999999</v>
      </c>
      <c r="H380" s="5">
        <v>51323.359049999999</v>
      </c>
      <c r="I380" s="5">
        <v>165686.0232</v>
      </c>
      <c r="J380" s="5">
        <v>23305.24</v>
      </c>
      <c r="K380" s="5">
        <v>0</v>
      </c>
      <c r="L380" s="5">
        <v>283391.16009999998</v>
      </c>
      <c r="U380" s="13">
        <f t="shared" si="30"/>
        <v>4.5749133443065366E-2</v>
      </c>
      <c r="V380" s="13">
        <f t="shared" si="31"/>
        <v>0.10625468288910117</v>
      </c>
      <c r="W380" s="13">
        <f t="shared" si="32"/>
        <v>0.18110430484807491</v>
      </c>
      <c r="X380" s="13">
        <f t="shared" si="33"/>
        <v>0.58465487470228261</v>
      </c>
      <c r="Y380" s="13">
        <f t="shared" si="34"/>
        <v>8.2237004117476017E-2</v>
      </c>
      <c r="Z380" s="13">
        <f t="shared" si="35"/>
        <v>0</v>
      </c>
    </row>
    <row r="381" spans="1:26" x14ac:dyDescent="0.25">
      <c r="A381" s="6" t="s">
        <v>5</v>
      </c>
      <c r="B381" s="7" t="s">
        <v>556</v>
      </c>
      <c r="C381" s="7" t="s">
        <v>557</v>
      </c>
      <c r="D381" s="7" t="s">
        <v>21</v>
      </c>
      <c r="E381" s="7">
        <v>26</v>
      </c>
      <c r="F381" s="7">
        <v>4482.2726923076925</v>
      </c>
      <c r="G381" s="7">
        <v>48068.829753846156</v>
      </c>
      <c r="H381" s="7">
        <v>49865.681357692309</v>
      </c>
      <c r="I381" s="7">
        <v>266843.24207307689</v>
      </c>
      <c r="J381" s="7">
        <v>23858.687692307692</v>
      </c>
      <c r="K381" s="7">
        <v>378.26307692307694</v>
      </c>
      <c r="L381" s="7">
        <v>393496.97664615384</v>
      </c>
      <c r="U381" s="13">
        <f t="shared" si="30"/>
        <v>1.1390869456001712E-2</v>
      </c>
      <c r="V381" s="13">
        <f t="shared" si="31"/>
        <v>0.12215806627930287</v>
      </c>
      <c r="W381" s="13">
        <f t="shared" si="32"/>
        <v>0.12672443326682345</v>
      </c>
      <c r="X381" s="13">
        <f t="shared" si="33"/>
        <v>0.67813289023826884</v>
      </c>
      <c r="Y381" s="13">
        <f t="shared" si="34"/>
        <v>6.0632454906412801E-2</v>
      </c>
      <c r="Z381" s="13">
        <f t="shared" si="35"/>
        <v>9.6128585319023741E-4</v>
      </c>
    </row>
    <row r="382" spans="1:26" x14ac:dyDescent="0.25">
      <c r="A382" t="s">
        <v>5</v>
      </c>
      <c r="B382" s="5" t="s">
        <v>558</v>
      </c>
      <c r="C382" s="5" t="s">
        <v>559</v>
      </c>
      <c r="D382" s="5" t="s">
        <v>2</v>
      </c>
      <c r="E382" s="5">
        <v>16</v>
      </c>
      <c r="F382" s="5">
        <v>52499.645624999997</v>
      </c>
      <c r="G382" s="5">
        <v>67611.425793749993</v>
      </c>
      <c r="H382" s="5">
        <v>104758.924575</v>
      </c>
      <c r="I382" s="5">
        <v>256802.53996875</v>
      </c>
      <c r="J382" s="5">
        <v>62507.983</v>
      </c>
      <c r="K382" s="5">
        <v>0</v>
      </c>
      <c r="L382" s="5">
        <v>544180.51896250003</v>
      </c>
      <c r="U382" s="13">
        <f t="shared" si="30"/>
        <v>9.647468771041727E-2</v>
      </c>
      <c r="V382" s="13">
        <f t="shared" si="31"/>
        <v>0.12424448034753915</v>
      </c>
      <c r="W382" s="13">
        <f t="shared" si="32"/>
        <v>0.1925076714887308</v>
      </c>
      <c r="X382" s="13">
        <f t="shared" si="33"/>
        <v>0.47190689673778363</v>
      </c>
      <c r="Y382" s="13">
        <f t="shared" si="34"/>
        <v>0.11486626371552908</v>
      </c>
      <c r="Z382" s="13">
        <f t="shared" si="35"/>
        <v>0</v>
      </c>
    </row>
    <row r="383" spans="1:26" x14ac:dyDescent="0.25">
      <c r="A383" s="6" t="s">
        <v>5</v>
      </c>
      <c r="B383" s="7" t="s">
        <v>558</v>
      </c>
      <c r="C383" s="7" t="s">
        <v>559</v>
      </c>
      <c r="D383" s="7" t="s">
        <v>21</v>
      </c>
      <c r="E383" s="7">
        <v>263</v>
      </c>
      <c r="F383" s="7">
        <v>34857.5791634981</v>
      </c>
      <c r="G383" s="7">
        <v>60627.179120532317</v>
      </c>
      <c r="H383" s="7">
        <v>82126.021781749048</v>
      </c>
      <c r="I383" s="7">
        <v>148809.7847053232</v>
      </c>
      <c r="J383" s="7">
        <v>53785.910881368822</v>
      </c>
      <c r="K383" s="7">
        <v>1713.2711026615968</v>
      </c>
      <c r="L383" s="7">
        <v>381919.74675513303</v>
      </c>
      <c r="U383" s="13">
        <f t="shared" si="30"/>
        <v>9.1269381747487791E-2</v>
      </c>
      <c r="V383" s="13">
        <f t="shared" si="31"/>
        <v>0.15874324288186986</v>
      </c>
      <c r="W383" s="13">
        <f t="shared" si="32"/>
        <v>0.21503476183022283</v>
      </c>
      <c r="X383" s="13">
        <f t="shared" si="33"/>
        <v>0.38963626774902593</v>
      </c>
      <c r="Y383" s="13">
        <f t="shared" si="34"/>
        <v>0.1408304004659218</v>
      </c>
      <c r="Z383" s="13">
        <f t="shared" si="35"/>
        <v>4.4859453254718898E-3</v>
      </c>
    </row>
    <row r="384" spans="1:26" x14ac:dyDescent="0.25">
      <c r="A384" t="s">
        <v>5</v>
      </c>
      <c r="B384" s="5" t="s">
        <v>560</v>
      </c>
      <c r="C384" s="5" t="s">
        <v>561</v>
      </c>
      <c r="D384" s="5" t="s">
        <v>2</v>
      </c>
      <c r="E384" s="5">
        <v>7</v>
      </c>
      <c r="F384" s="5">
        <v>29428.471428571425</v>
      </c>
      <c r="G384" s="5">
        <v>41748.786514285712</v>
      </c>
      <c r="H384" s="5">
        <v>72384.697585714282</v>
      </c>
      <c r="I384" s="5">
        <v>155360.09547142856</v>
      </c>
      <c r="J384" s="5">
        <v>31466.83017142857</v>
      </c>
      <c r="K384" s="5">
        <v>0</v>
      </c>
      <c r="L384" s="5">
        <v>330388.88117142854</v>
      </c>
      <c r="U384" s="13">
        <f t="shared" si="30"/>
        <v>8.9072220966485566E-2</v>
      </c>
      <c r="V384" s="13">
        <f t="shared" si="31"/>
        <v>0.12636256512707389</v>
      </c>
      <c r="W384" s="13">
        <f t="shared" si="32"/>
        <v>0.21908938741844677</v>
      </c>
      <c r="X384" s="13">
        <f t="shared" si="33"/>
        <v>0.47023403124397828</v>
      </c>
      <c r="Y384" s="13">
        <f t="shared" si="34"/>
        <v>9.524179524401552E-2</v>
      </c>
      <c r="Z384" s="13">
        <f t="shared" si="35"/>
        <v>0</v>
      </c>
    </row>
    <row r="385" spans="1:26" x14ac:dyDescent="0.25">
      <c r="A385" s="6" t="s">
        <v>5</v>
      </c>
      <c r="B385" s="7" t="s">
        <v>560</v>
      </c>
      <c r="C385" s="7" t="s">
        <v>561</v>
      </c>
      <c r="D385" s="7" t="s">
        <v>21</v>
      </c>
      <c r="E385" s="7">
        <v>370</v>
      </c>
      <c r="F385" s="7">
        <v>34141.05727027027</v>
      </c>
      <c r="G385" s="7">
        <v>53088.843480000003</v>
      </c>
      <c r="H385" s="7">
        <v>59731.469521621628</v>
      </c>
      <c r="I385" s="7">
        <v>145847.49921216216</v>
      </c>
      <c r="J385" s="7">
        <v>33295.722727567569</v>
      </c>
      <c r="K385" s="7">
        <v>1894.7586756756755</v>
      </c>
      <c r="L385" s="7">
        <v>327999.35088729725</v>
      </c>
      <c r="U385" s="13">
        <f t="shared" si="30"/>
        <v>0.10408879523057765</v>
      </c>
      <c r="V385" s="13">
        <f t="shared" si="31"/>
        <v>0.16185655043641134</v>
      </c>
      <c r="W385" s="13">
        <f t="shared" si="32"/>
        <v>0.18210849917854185</v>
      </c>
      <c r="X385" s="13">
        <f t="shared" si="33"/>
        <v>0.44465788977209386</v>
      </c>
      <c r="Y385" s="13">
        <f t="shared" si="34"/>
        <v>0.10151155067074569</v>
      </c>
      <c r="Z385" s="13">
        <f t="shared" si="35"/>
        <v>5.7767147116298016E-3</v>
      </c>
    </row>
    <row r="386" spans="1:26" x14ac:dyDescent="0.25">
      <c r="A386" t="s">
        <v>5</v>
      </c>
      <c r="B386" s="5" t="s">
        <v>562</v>
      </c>
      <c r="C386" s="5" t="s">
        <v>563</v>
      </c>
      <c r="D386" s="5" t="s">
        <v>2</v>
      </c>
      <c r="E386" s="5">
        <v>149</v>
      </c>
      <c r="F386" s="5">
        <v>14808.778120805369</v>
      </c>
      <c r="G386" s="5">
        <v>29119.864795973157</v>
      </c>
      <c r="H386" s="5">
        <v>57002.64802550336</v>
      </c>
      <c r="I386" s="5">
        <v>78340.358069127513</v>
      </c>
      <c r="J386" s="5">
        <v>25215.241836241614</v>
      </c>
      <c r="K386" s="5">
        <v>0</v>
      </c>
      <c r="L386" s="5">
        <v>204486.89084765103</v>
      </c>
      <c r="U386" s="13">
        <f t="shared" si="30"/>
        <v>7.2419205257702124E-2</v>
      </c>
      <c r="V386" s="13">
        <f t="shared" si="31"/>
        <v>0.14240455549626574</v>
      </c>
      <c r="W386" s="13">
        <f t="shared" si="32"/>
        <v>0.27875942457344161</v>
      </c>
      <c r="X386" s="13">
        <f t="shared" si="33"/>
        <v>0.38310699401994169</v>
      </c>
      <c r="Y386" s="13">
        <f t="shared" si="34"/>
        <v>0.12330982065264877</v>
      </c>
      <c r="Z386" s="13">
        <f t="shared" si="35"/>
        <v>0</v>
      </c>
    </row>
    <row r="387" spans="1:26" x14ac:dyDescent="0.25">
      <c r="A387" s="6" t="s">
        <v>5</v>
      </c>
      <c r="B387" s="7" t="s">
        <v>562</v>
      </c>
      <c r="C387" s="7" t="s">
        <v>563</v>
      </c>
      <c r="D387" s="7" t="s">
        <v>21</v>
      </c>
      <c r="E387" s="7">
        <v>2498</v>
      </c>
      <c r="F387" s="7">
        <v>19583.9837510008</v>
      </c>
      <c r="G387" s="7">
        <v>34518.899657485992</v>
      </c>
      <c r="H387" s="7">
        <v>42557.645833226583</v>
      </c>
      <c r="I387" s="7">
        <v>64750.29024479584</v>
      </c>
      <c r="J387" s="7">
        <v>35398.386466333068</v>
      </c>
      <c r="K387" s="7">
        <v>968.87717373899125</v>
      </c>
      <c r="L387" s="7">
        <v>197778.08312658127</v>
      </c>
      <c r="U387" s="13">
        <f t="shared" ref="U387:U450" si="36">+F387/L387</f>
        <v>9.9019989684431944E-2</v>
      </c>
      <c r="V387" s="13">
        <f t="shared" ref="V387:V450" si="37">+G387/L387</f>
        <v>0.17453349285114328</v>
      </c>
      <c r="W387" s="13">
        <f t="shared" ref="W387:W450" si="38">+H387/L387</f>
        <v>0.21517877593135018</v>
      </c>
      <c r="X387" s="13">
        <f t="shared" ref="X387:X450" si="39">+I387/L387</f>
        <v>0.3273886025245506</v>
      </c>
      <c r="Y387" s="13">
        <f t="shared" ref="Y387:Y450" si="40">+J387/L387</f>
        <v>0.17898032940119815</v>
      </c>
      <c r="Z387" s="13">
        <f t="shared" ref="Z387:Z450" si="41">+K387/L387</f>
        <v>4.8988096073258715E-3</v>
      </c>
    </row>
    <row r="388" spans="1:26" x14ac:dyDescent="0.25">
      <c r="A388" t="s">
        <v>5</v>
      </c>
      <c r="B388" s="5" t="s">
        <v>564</v>
      </c>
      <c r="C388" s="5" t="s">
        <v>565</v>
      </c>
      <c r="D388" s="5" t="s">
        <v>2</v>
      </c>
      <c r="E388" s="5">
        <v>36</v>
      </c>
      <c r="F388" s="5">
        <v>12388.638055555555</v>
      </c>
      <c r="G388" s="5">
        <v>25062.216533333336</v>
      </c>
      <c r="H388" s="5">
        <v>58910.674033333329</v>
      </c>
      <c r="I388" s="5">
        <v>57304.129536111112</v>
      </c>
      <c r="J388" s="5">
        <v>22772.5488</v>
      </c>
      <c r="K388" s="5">
        <v>501.96000000000004</v>
      </c>
      <c r="L388" s="5">
        <v>176940.16695833331</v>
      </c>
      <c r="U388" s="13">
        <f t="shared" si="36"/>
        <v>7.0015973583165483E-2</v>
      </c>
      <c r="V388" s="13">
        <f t="shared" si="37"/>
        <v>0.1416423244318239</v>
      </c>
      <c r="W388" s="13">
        <f t="shared" si="38"/>
        <v>0.33294121423094331</v>
      </c>
      <c r="X388" s="13">
        <f t="shared" si="39"/>
        <v>0.32386162238450555</v>
      </c>
      <c r="Y388" s="13">
        <f t="shared" si="40"/>
        <v>0.12870197418409007</v>
      </c>
      <c r="Z388" s="13">
        <f t="shared" si="41"/>
        <v>2.8368911854717753E-3</v>
      </c>
    </row>
    <row r="389" spans="1:26" x14ac:dyDescent="0.25">
      <c r="A389" s="6" t="s">
        <v>5</v>
      </c>
      <c r="B389" s="7" t="s">
        <v>564</v>
      </c>
      <c r="C389" s="7" t="s">
        <v>565</v>
      </c>
      <c r="D389" s="7" t="s">
        <v>21</v>
      </c>
      <c r="E389" s="7">
        <v>424</v>
      </c>
      <c r="F389" s="7">
        <v>13657.932806603772</v>
      </c>
      <c r="G389" s="7">
        <v>26987.090877358489</v>
      </c>
      <c r="H389" s="7">
        <v>39221.248977122639</v>
      </c>
      <c r="I389" s="7">
        <v>51611.603238443393</v>
      </c>
      <c r="J389" s="7">
        <v>33131.368775471696</v>
      </c>
      <c r="K389" s="7">
        <v>724.74030660377366</v>
      </c>
      <c r="L389" s="7">
        <v>165333.98498160375</v>
      </c>
      <c r="U389" s="13">
        <f t="shared" si="36"/>
        <v>8.2608138962618316E-2</v>
      </c>
      <c r="V389" s="13">
        <f t="shared" si="37"/>
        <v>0.16322772889289075</v>
      </c>
      <c r="W389" s="13">
        <f t="shared" si="38"/>
        <v>0.23722436123151983</v>
      </c>
      <c r="X389" s="13">
        <f t="shared" si="39"/>
        <v>0.31216572469469039</v>
      </c>
      <c r="Y389" s="13">
        <f t="shared" si="40"/>
        <v>0.20039055357649627</v>
      </c>
      <c r="Z389" s="13">
        <f t="shared" si="41"/>
        <v>4.3834926417845275E-3</v>
      </c>
    </row>
    <row r="390" spans="1:26" x14ac:dyDescent="0.25">
      <c r="A390" t="s">
        <v>5</v>
      </c>
      <c r="B390" s="5" t="s">
        <v>566</v>
      </c>
      <c r="C390" s="5" t="s">
        <v>567</v>
      </c>
      <c r="D390" s="5" t="s">
        <v>2</v>
      </c>
      <c r="E390" s="5">
        <v>1</v>
      </c>
      <c r="F390" s="5">
        <v>298.88</v>
      </c>
      <c r="G390" s="5">
        <v>16349.0594</v>
      </c>
      <c r="H390" s="5">
        <v>34215.572699999997</v>
      </c>
      <c r="I390" s="5">
        <v>31155.702000000001</v>
      </c>
      <c r="J390" s="5">
        <v>14915.3536</v>
      </c>
      <c r="K390" s="5">
        <v>0</v>
      </c>
      <c r="L390" s="5">
        <v>96934.5677</v>
      </c>
      <c r="U390" s="13">
        <f t="shared" si="36"/>
        <v>3.0833169950785265E-3</v>
      </c>
      <c r="V390" s="13">
        <f t="shared" si="37"/>
        <v>0.16866077590192832</v>
      </c>
      <c r="W390" s="13">
        <f t="shared" si="38"/>
        <v>0.3529759662816343</v>
      </c>
      <c r="X390" s="13">
        <f t="shared" si="39"/>
        <v>0.32140961412674668</v>
      </c>
      <c r="Y390" s="13">
        <f t="shared" si="40"/>
        <v>0.15387032669461218</v>
      </c>
      <c r="Z390" s="13">
        <f t="shared" si="41"/>
        <v>0</v>
      </c>
    </row>
    <row r="391" spans="1:26" x14ac:dyDescent="0.25">
      <c r="A391" s="6" t="s">
        <v>5</v>
      </c>
      <c r="B391" s="7" t="s">
        <v>566</v>
      </c>
      <c r="C391" s="7" t="s">
        <v>567</v>
      </c>
      <c r="D391" s="7" t="s">
        <v>21</v>
      </c>
      <c r="E391" s="7">
        <v>46</v>
      </c>
      <c r="F391" s="7">
        <v>436.28108695652173</v>
      </c>
      <c r="G391" s="7">
        <v>16325.35355</v>
      </c>
      <c r="H391" s="7">
        <v>31566.932797826088</v>
      </c>
      <c r="I391" s="7">
        <v>49103.223300000005</v>
      </c>
      <c r="J391" s="7">
        <v>13063.066143478261</v>
      </c>
      <c r="K391" s="7">
        <v>162.65739130434781</v>
      </c>
      <c r="L391" s="7">
        <v>110657.51426956523</v>
      </c>
      <c r="U391" s="13">
        <f t="shared" si="36"/>
        <v>3.9426250430108804E-3</v>
      </c>
      <c r="V391" s="13">
        <f t="shared" si="37"/>
        <v>0.14753045609022916</v>
      </c>
      <c r="W391" s="13">
        <f t="shared" si="38"/>
        <v>0.28526696091264109</v>
      </c>
      <c r="X391" s="13">
        <f t="shared" si="39"/>
        <v>0.44374052339891701</v>
      </c>
      <c r="Y391" s="13">
        <f t="shared" si="40"/>
        <v>0.11804951728498271</v>
      </c>
      <c r="Z391" s="13">
        <f t="shared" si="41"/>
        <v>1.4699172702190763E-3</v>
      </c>
    </row>
    <row r="392" spans="1:26" x14ac:dyDescent="0.25">
      <c r="A392" t="s">
        <v>5</v>
      </c>
      <c r="B392" s="5" t="s">
        <v>568</v>
      </c>
      <c r="C392" s="5" t="s">
        <v>569</v>
      </c>
      <c r="D392" s="5" t="s">
        <v>2</v>
      </c>
      <c r="E392" s="5">
        <v>8</v>
      </c>
      <c r="F392" s="5">
        <v>2646.3</v>
      </c>
      <c r="G392" s="5">
        <v>28207.741825000001</v>
      </c>
      <c r="H392" s="5">
        <v>114051.909</v>
      </c>
      <c r="I392" s="5">
        <v>81254.070825000003</v>
      </c>
      <c r="J392" s="5">
        <v>24037.690399999999</v>
      </c>
      <c r="K392" s="5">
        <v>0</v>
      </c>
      <c r="L392" s="5">
        <v>250197.71205</v>
      </c>
      <c r="U392" s="13">
        <f t="shared" si="36"/>
        <v>1.0576835328818509E-2</v>
      </c>
      <c r="V392" s="13">
        <f t="shared" si="37"/>
        <v>0.11274180564594016</v>
      </c>
      <c r="W392" s="13">
        <f t="shared" si="38"/>
        <v>0.45584713011767125</v>
      </c>
      <c r="X392" s="13">
        <f t="shared" si="39"/>
        <v>0.32475944787521488</v>
      </c>
      <c r="Y392" s="13">
        <f t="shared" si="40"/>
        <v>9.6074781032355158E-2</v>
      </c>
      <c r="Z392" s="13">
        <f t="shared" si="41"/>
        <v>0</v>
      </c>
    </row>
    <row r="393" spans="1:26" x14ac:dyDescent="0.25">
      <c r="A393" s="6" t="s">
        <v>5</v>
      </c>
      <c r="B393" s="7" t="s">
        <v>568</v>
      </c>
      <c r="C393" s="7" t="s">
        <v>569</v>
      </c>
      <c r="D393" s="7" t="s">
        <v>21</v>
      </c>
      <c r="E393" s="7">
        <v>63</v>
      </c>
      <c r="F393" s="7">
        <v>7327.4722222222226</v>
      </c>
      <c r="G393" s="7">
        <v>30764.479931746035</v>
      </c>
      <c r="H393" s="7">
        <v>33201.655220634922</v>
      </c>
      <c r="I393" s="7">
        <v>117264.48967936508</v>
      </c>
      <c r="J393" s="7">
        <v>27251.188096825397</v>
      </c>
      <c r="K393" s="7">
        <v>3130.08</v>
      </c>
      <c r="L393" s="7">
        <v>218939.36515079366</v>
      </c>
      <c r="U393" s="13">
        <f t="shared" si="36"/>
        <v>3.3468043616438979E-2</v>
      </c>
      <c r="V393" s="13">
        <f t="shared" si="37"/>
        <v>0.14051598217870559</v>
      </c>
      <c r="W393" s="13">
        <f t="shared" si="38"/>
        <v>0.15164771852593711</v>
      </c>
      <c r="X393" s="13">
        <f t="shared" si="39"/>
        <v>0.53560258384141934</v>
      </c>
      <c r="Y393" s="13">
        <f t="shared" si="40"/>
        <v>0.12446911078807707</v>
      </c>
      <c r="Z393" s="13">
        <f t="shared" si="41"/>
        <v>1.4296561049421922E-2</v>
      </c>
    </row>
    <row r="394" spans="1:26" x14ac:dyDescent="0.25">
      <c r="A394" t="s">
        <v>5</v>
      </c>
      <c r="B394" s="5" t="s">
        <v>570</v>
      </c>
      <c r="C394" s="5" t="s">
        <v>571</v>
      </c>
      <c r="D394" s="5" t="s">
        <v>2</v>
      </c>
      <c r="E394" s="5">
        <v>1</v>
      </c>
      <c r="F394" s="5">
        <v>16039.84</v>
      </c>
      <c r="G394" s="5">
        <v>11052.1114</v>
      </c>
      <c r="H394" s="5">
        <v>31094.249599999999</v>
      </c>
      <c r="I394" s="5">
        <v>36329.630700000002</v>
      </c>
      <c r="J394" s="5">
        <v>16247.0816</v>
      </c>
      <c r="K394" s="5">
        <v>0</v>
      </c>
      <c r="L394" s="5">
        <v>110762.91330000001</v>
      </c>
      <c r="U394" s="13">
        <f t="shared" si="36"/>
        <v>0.14481237015278109</v>
      </c>
      <c r="V394" s="13">
        <f t="shared" si="37"/>
        <v>9.9781696514838772E-2</v>
      </c>
      <c r="W394" s="13">
        <f t="shared" si="38"/>
        <v>0.28072798623291534</v>
      </c>
      <c r="X394" s="13">
        <f t="shared" si="39"/>
        <v>0.32799453912521814</v>
      </c>
      <c r="Y394" s="13">
        <f t="shared" si="40"/>
        <v>0.14668340797424653</v>
      </c>
      <c r="Z394" s="13">
        <f t="shared" si="41"/>
        <v>0</v>
      </c>
    </row>
    <row r="395" spans="1:26" x14ac:dyDescent="0.25">
      <c r="A395" s="6" t="s">
        <v>5</v>
      </c>
      <c r="B395" s="7" t="s">
        <v>570</v>
      </c>
      <c r="C395" s="7" t="s">
        <v>571</v>
      </c>
      <c r="D395" s="7" t="s">
        <v>21</v>
      </c>
      <c r="E395" s="7">
        <v>16</v>
      </c>
      <c r="F395" s="7">
        <v>18954.371875000001</v>
      </c>
      <c r="G395" s="7">
        <v>20759.960112500001</v>
      </c>
      <c r="H395" s="7">
        <v>22395.73744375</v>
      </c>
      <c r="I395" s="7">
        <v>19162.3251375</v>
      </c>
      <c r="J395" s="7">
        <v>11059.79615</v>
      </c>
      <c r="K395" s="7">
        <v>223.02</v>
      </c>
      <c r="L395" s="7">
        <v>92555.210718749993</v>
      </c>
      <c r="U395" s="13">
        <f t="shared" si="36"/>
        <v>0.20478989489416388</v>
      </c>
      <c r="V395" s="13">
        <f t="shared" si="37"/>
        <v>0.22429812380400549</v>
      </c>
      <c r="W395" s="13">
        <f t="shared" si="38"/>
        <v>0.24197165421409422</v>
      </c>
      <c r="X395" s="13">
        <f t="shared" si="39"/>
        <v>0.20703669721771875</v>
      </c>
      <c r="Y395" s="13">
        <f t="shared" si="40"/>
        <v>0.119494041060613</v>
      </c>
      <c r="Z395" s="13">
        <f t="shared" si="41"/>
        <v>2.4095888094047657E-3</v>
      </c>
    </row>
    <row r="396" spans="1:26" x14ac:dyDescent="0.25">
      <c r="A396" t="s">
        <v>5</v>
      </c>
      <c r="B396" s="5" t="s">
        <v>572</v>
      </c>
      <c r="C396" s="5" t="s">
        <v>573</v>
      </c>
      <c r="D396" s="5" t="s">
        <v>2</v>
      </c>
      <c r="E396" s="5">
        <v>8</v>
      </c>
      <c r="F396" s="5">
        <v>33420.676249999997</v>
      </c>
      <c r="G396" s="5">
        <v>12562.829787500001</v>
      </c>
      <c r="H396" s="5">
        <v>52471.546199999997</v>
      </c>
      <c r="I396" s="5">
        <v>28959.827975</v>
      </c>
      <c r="J396" s="5">
        <v>19676.281200000001</v>
      </c>
      <c r="K396" s="5">
        <v>0</v>
      </c>
      <c r="L396" s="5">
        <v>147091.16141249999</v>
      </c>
      <c r="U396" s="13">
        <f t="shared" si="36"/>
        <v>0.2272106354254394</v>
      </c>
      <c r="V396" s="13">
        <f t="shared" si="37"/>
        <v>8.5408461438882866E-2</v>
      </c>
      <c r="W396" s="13">
        <f t="shared" si="38"/>
        <v>0.35672807051165822</v>
      </c>
      <c r="X396" s="13">
        <f t="shared" si="39"/>
        <v>0.19688353601196706</v>
      </c>
      <c r="Y396" s="13">
        <f t="shared" si="40"/>
        <v>0.1337692966120525</v>
      </c>
      <c r="Z396" s="13">
        <f t="shared" si="41"/>
        <v>0</v>
      </c>
    </row>
    <row r="397" spans="1:26" x14ac:dyDescent="0.25">
      <c r="A397" s="6" t="s">
        <v>5</v>
      </c>
      <c r="B397" s="7" t="s">
        <v>572</v>
      </c>
      <c r="C397" s="7" t="s">
        <v>573</v>
      </c>
      <c r="D397" s="7" t="s">
        <v>21</v>
      </c>
      <c r="E397" s="7">
        <v>44</v>
      </c>
      <c r="F397" s="7">
        <v>15344.227727272728</v>
      </c>
      <c r="G397" s="7">
        <v>24333.593881818178</v>
      </c>
      <c r="H397" s="7">
        <v>38854.082979545456</v>
      </c>
      <c r="I397" s="7">
        <v>55244.000325000001</v>
      </c>
      <c r="J397" s="7">
        <v>27903.700775000001</v>
      </c>
      <c r="K397" s="7">
        <v>169.60909090909092</v>
      </c>
      <c r="L397" s="7">
        <v>161849.21477954547</v>
      </c>
      <c r="U397" s="13">
        <f t="shared" si="36"/>
        <v>9.4805697687029705E-2</v>
      </c>
      <c r="V397" s="13">
        <f t="shared" si="37"/>
        <v>0.15034730885140793</v>
      </c>
      <c r="W397" s="13">
        <f t="shared" si="38"/>
        <v>0.2400634629736606</v>
      </c>
      <c r="X397" s="13">
        <f t="shared" si="39"/>
        <v>0.34133004846670251</v>
      </c>
      <c r="Y397" s="13">
        <f t="shared" si="40"/>
        <v>0.17240553692526456</v>
      </c>
      <c r="Z397" s="13">
        <f t="shared" si="41"/>
        <v>1.0479450959346029E-3</v>
      </c>
    </row>
    <row r="398" spans="1:26" x14ac:dyDescent="0.25">
      <c r="A398" t="s">
        <v>5</v>
      </c>
      <c r="B398" s="5" t="s">
        <v>574</v>
      </c>
      <c r="C398" s="5" t="s">
        <v>575</v>
      </c>
      <c r="D398" s="5" t="s">
        <v>2</v>
      </c>
      <c r="E398" s="5">
        <v>34</v>
      </c>
      <c r="F398" s="5">
        <v>21882.874117647058</v>
      </c>
      <c r="G398" s="5">
        <v>39805.823032352942</v>
      </c>
      <c r="H398" s="5">
        <v>79152.294467647051</v>
      </c>
      <c r="I398" s="5">
        <v>196761.45268529412</v>
      </c>
      <c r="J398" s="5">
        <v>24221.782211764705</v>
      </c>
      <c r="K398" s="5">
        <v>0</v>
      </c>
      <c r="L398" s="5">
        <v>361824.22651470592</v>
      </c>
      <c r="U398" s="13">
        <f t="shared" si="36"/>
        <v>6.0479294956103921E-2</v>
      </c>
      <c r="V398" s="13">
        <f t="shared" si="37"/>
        <v>0.1100142558606011</v>
      </c>
      <c r="W398" s="13">
        <f t="shared" si="38"/>
        <v>0.2187589682152751</v>
      </c>
      <c r="X398" s="13">
        <f t="shared" si="39"/>
        <v>0.54380397515282741</v>
      </c>
      <c r="Y398" s="13">
        <f t="shared" si="40"/>
        <v>6.6943505815192386E-2</v>
      </c>
      <c r="Z398" s="13">
        <f t="shared" si="41"/>
        <v>0</v>
      </c>
    </row>
    <row r="399" spans="1:26" x14ac:dyDescent="0.25">
      <c r="A399" s="6" t="s">
        <v>5</v>
      </c>
      <c r="B399" s="7" t="s">
        <v>574</v>
      </c>
      <c r="C399" s="7" t="s">
        <v>575</v>
      </c>
      <c r="D399" s="7" t="s">
        <v>21</v>
      </c>
      <c r="E399" s="7">
        <v>397</v>
      </c>
      <c r="F399" s="7">
        <v>41840.367506297232</v>
      </c>
      <c r="G399" s="7">
        <v>57449.315038539047</v>
      </c>
      <c r="H399" s="7">
        <v>58386.939431738036</v>
      </c>
      <c r="I399" s="7">
        <v>188538.18362166247</v>
      </c>
      <c r="J399" s="7">
        <v>32808.089822921916</v>
      </c>
      <c r="K399" s="7">
        <v>951.34551637279594</v>
      </c>
      <c r="L399" s="7">
        <v>379974.24093753146</v>
      </c>
      <c r="U399" s="13">
        <f t="shared" si="36"/>
        <v>0.11011369455745784</v>
      </c>
      <c r="V399" s="13">
        <f t="shared" si="37"/>
        <v>0.15119265689377043</v>
      </c>
      <c r="W399" s="13">
        <f t="shared" si="38"/>
        <v>0.15366025677866138</v>
      </c>
      <c r="X399" s="13">
        <f t="shared" si="39"/>
        <v>0.49618674980828115</v>
      </c>
      <c r="Y399" s="13">
        <f t="shared" si="40"/>
        <v>8.6342931410225865E-2</v>
      </c>
      <c r="Z399" s="13">
        <f t="shared" si="41"/>
        <v>2.5037105516034154E-3</v>
      </c>
    </row>
    <row r="400" spans="1:26" x14ac:dyDescent="0.25">
      <c r="A400" t="s">
        <v>5</v>
      </c>
      <c r="B400" s="5" t="s">
        <v>576</v>
      </c>
      <c r="C400" s="5" t="s">
        <v>577</v>
      </c>
      <c r="D400" s="5" t="s">
        <v>2</v>
      </c>
      <c r="E400" s="5">
        <v>23</v>
      </c>
      <c r="F400" s="5">
        <v>10251.693913043478</v>
      </c>
      <c r="G400" s="5">
        <v>19709.429700000001</v>
      </c>
      <c r="H400" s="5">
        <v>63168.07786521739</v>
      </c>
      <c r="I400" s="5">
        <v>42199.907069565219</v>
      </c>
      <c r="J400" s="5">
        <v>18331.273591304347</v>
      </c>
      <c r="K400" s="5">
        <v>0.84521739130434792</v>
      </c>
      <c r="L400" s="5">
        <v>153661.2273565217</v>
      </c>
      <c r="U400" s="13">
        <f t="shared" si="36"/>
        <v>6.6716204792883135E-2</v>
      </c>
      <c r="V400" s="13">
        <f t="shared" si="37"/>
        <v>0.12826547099139443</v>
      </c>
      <c r="W400" s="13">
        <f t="shared" si="38"/>
        <v>0.41108664138583301</v>
      </c>
      <c r="X400" s="13">
        <f t="shared" si="39"/>
        <v>0.27462950671123976</v>
      </c>
      <c r="Y400" s="13">
        <f t="shared" si="40"/>
        <v>0.11929667559385357</v>
      </c>
      <c r="Z400" s="13">
        <f t="shared" si="41"/>
        <v>5.500524796299404E-6</v>
      </c>
    </row>
    <row r="401" spans="1:26" x14ac:dyDescent="0.25">
      <c r="A401" s="6" t="s">
        <v>5</v>
      </c>
      <c r="B401" s="7" t="s">
        <v>576</v>
      </c>
      <c r="C401" s="7" t="s">
        <v>577</v>
      </c>
      <c r="D401" s="7" t="s">
        <v>21</v>
      </c>
      <c r="E401" s="7">
        <v>169</v>
      </c>
      <c r="F401" s="7">
        <v>11821.061360946745</v>
      </c>
      <c r="G401" s="7">
        <v>28237.297534319528</v>
      </c>
      <c r="H401" s="7">
        <v>42515.181727810654</v>
      </c>
      <c r="I401" s="7">
        <v>54956.227775147934</v>
      </c>
      <c r="J401" s="7">
        <v>21789.377773964497</v>
      </c>
      <c r="K401" s="7">
        <v>486.46366863905325</v>
      </c>
      <c r="L401" s="7">
        <v>159805.6098408284</v>
      </c>
      <c r="U401" s="13">
        <f t="shared" si="36"/>
        <v>7.3971504334052529E-2</v>
      </c>
      <c r="V401" s="13">
        <f t="shared" si="37"/>
        <v>0.17669778653230508</v>
      </c>
      <c r="W401" s="13">
        <f t="shared" si="38"/>
        <v>0.26604311181664497</v>
      </c>
      <c r="X401" s="13">
        <f t="shared" si="39"/>
        <v>0.34389423393763291</v>
      </c>
      <c r="Y401" s="13">
        <f t="shared" si="40"/>
        <v>0.13634926706057082</v>
      </c>
      <c r="Z401" s="13">
        <f t="shared" si="41"/>
        <v>3.0440963187937328E-3</v>
      </c>
    </row>
    <row r="402" spans="1:26" x14ac:dyDescent="0.25">
      <c r="A402" t="s">
        <v>5</v>
      </c>
      <c r="B402" s="5" t="s">
        <v>578</v>
      </c>
      <c r="C402" s="5" t="s">
        <v>579</v>
      </c>
      <c r="D402" s="5" t="s">
        <v>2</v>
      </c>
      <c r="E402" s="5">
        <v>109</v>
      </c>
      <c r="F402" s="5">
        <v>8963.066422018348</v>
      </c>
      <c r="G402" s="5">
        <v>16965.639394495411</v>
      </c>
      <c r="H402" s="5">
        <v>55120.810500917432</v>
      </c>
      <c r="I402" s="5">
        <v>44991.456238532111</v>
      </c>
      <c r="J402" s="5">
        <v>15389.399897247707</v>
      </c>
      <c r="K402" s="5">
        <v>6.5988990825688072</v>
      </c>
      <c r="L402" s="5">
        <v>141436.97135229356</v>
      </c>
      <c r="U402" s="13">
        <f t="shared" si="36"/>
        <v>6.3371453279305545E-2</v>
      </c>
      <c r="V402" s="13">
        <f t="shared" si="37"/>
        <v>0.11995194207204221</v>
      </c>
      <c r="W402" s="13">
        <f t="shared" si="38"/>
        <v>0.38971995775858065</v>
      </c>
      <c r="X402" s="13">
        <f t="shared" si="39"/>
        <v>0.31810251455729099</v>
      </c>
      <c r="Y402" s="13">
        <f t="shared" si="40"/>
        <v>0.10880747622144378</v>
      </c>
      <c r="Z402" s="13">
        <f t="shared" si="41"/>
        <v>4.6656111336916E-5</v>
      </c>
    </row>
    <row r="403" spans="1:26" x14ac:dyDescent="0.25">
      <c r="A403" s="6" t="s">
        <v>5</v>
      </c>
      <c r="B403" s="7" t="s">
        <v>578</v>
      </c>
      <c r="C403" s="7" t="s">
        <v>579</v>
      </c>
      <c r="D403" s="7" t="s">
        <v>21</v>
      </c>
      <c r="E403" s="7">
        <v>941</v>
      </c>
      <c r="F403" s="7">
        <v>6407.1814240170033</v>
      </c>
      <c r="G403" s="7">
        <v>23025.215774707758</v>
      </c>
      <c r="H403" s="7">
        <v>34956.142034325188</v>
      </c>
      <c r="I403" s="7">
        <v>51768.398155472903</v>
      </c>
      <c r="J403" s="7">
        <v>18992.563223591922</v>
      </c>
      <c r="K403" s="7">
        <v>241.29739638682253</v>
      </c>
      <c r="L403" s="7">
        <v>135390.79800850159</v>
      </c>
      <c r="U403" s="13">
        <f t="shared" si="36"/>
        <v>4.7323610749488883E-2</v>
      </c>
      <c r="V403" s="13">
        <f t="shared" si="37"/>
        <v>0.17006485014780648</v>
      </c>
      <c r="W403" s="13">
        <f t="shared" si="38"/>
        <v>0.25818698573687549</v>
      </c>
      <c r="X403" s="13">
        <f t="shared" si="39"/>
        <v>0.38236275224718164</v>
      </c>
      <c r="Y403" s="13">
        <f t="shared" si="40"/>
        <v>0.14027957219366802</v>
      </c>
      <c r="Z403" s="13">
        <f t="shared" si="41"/>
        <v>1.7822289249796043E-3</v>
      </c>
    </row>
    <row r="404" spans="1:26" x14ac:dyDescent="0.25">
      <c r="A404" t="s">
        <v>5</v>
      </c>
      <c r="B404" s="5" t="s">
        <v>580</v>
      </c>
      <c r="C404" s="5" t="s">
        <v>581</v>
      </c>
      <c r="D404" s="5" t="s">
        <v>2</v>
      </c>
      <c r="E404" s="5">
        <v>10</v>
      </c>
      <c r="F404" s="5">
        <v>10613.861000000001</v>
      </c>
      <c r="G404" s="5">
        <v>23036.960010000003</v>
      </c>
      <c r="H404" s="5">
        <v>106502.50775999999</v>
      </c>
      <c r="I404" s="5">
        <v>45337.603589999999</v>
      </c>
      <c r="J404" s="5">
        <v>13903.240320000001</v>
      </c>
      <c r="K404" s="5">
        <v>0</v>
      </c>
      <c r="L404" s="5">
        <v>199394.17267999999</v>
      </c>
      <c r="U404" s="13">
        <f t="shared" si="36"/>
        <v>5.323054759997313E-2</v>
      </c>
      <c r="V404" s="13">
        <f t="shared" si="37"/>
        <v>0.11553477065235568</v>
      </c>
      <c r="W404" s="13">
        <f t="shared" si="38"/>
        <v>0.5341304930255999</v>
      </c>
      <c r="X404" s="13">
        <f t="shared" si="39"/>
        <v>0.22737677325585923</v>
      </c>
      <c r="Y404" s="13">
        <f t="shared" si="40"/>
        <v>6.9727415466212112E-2</v>
      </c>
      <c r="Z404" s="13">
        <f t="shared" si="41"/>
        <v>0</v>
      </c>
    </row>
    <row r="405" spans="1:26" x14ac:dyDescent="0.25">
      <c r="A405" s="6" t="s">
        <v>5</v>
      </c>
      <c r="B405" s="7" t="s">
        <v>580</v>
      </c>
      <c r="C405" s="7" t="s">
        <v>581</v>
      </c>
      <c r="D405" s="7" t="s">
        <v>21</v>
      </c>
      <c r="E405" s="7">
        <v>146</v>
      </c>
      <c r="F405" s="7">
        <v>23003.314452054794</v>
      </c>
      <c r="G405" s="7">
        <v>49123.761186301374</v>
      </c>
      <c r="H405" s="7">
        <v>91737.298768493158</v>
      </c>
      <c r="I405" s="7">
        <v>118065.50074109588</v>
      </c>
      <c r="J405" s="7">
        <v>26149.441919863013</v>
      </c>
      <c r="K405" s="7">
        <v>1474.0958904109589</v>
      </c>
      <c r="L405" s="7">
        <v>309553.41295821912</v>
      </c>
      <c r="U405" s="13">
        <f t="shared" si="36"/>
        <v>7.4311293266728043E-2</v>
      </c>
      <c r="V405" s="13">
        <f t="shared" si="37"/>
        <v>0.15869235850722693</v>
      </c>
      <c r="W405" s="13">
        <f t="shared" si="38"/>
        <v>0.29635369835471681</v>
      </c>
      <c r="X405" s="13">
        <f t="shared" si="39"/>
        <v>0.38140590863726431</v>
      </c>
      <c r="Y405" s="13">
        <f t="shared" si="40"/>
        <v>8.4474733035466293E-2</v>
      </c>
      <c r="Z405" s="13">
        <f t="shared" si="41"/>
        <v>4.762008198597764E-3</v>
      </c>
    </row>
    <row r="406" spans="1:26" x14ac:dyDescent="0.25">
      <c r="A406" t="s">
        <v>5</v>
      </c>
      <c r="B406" s="5" t="s">
        <v>582</v>
      </c>
      <c r="C406" s="5" t="s">
        <v>583</v>
      </c>
      <c r="D406" s="5" t="s">
        <v>2</v>
      </c>
      <c r="E406" s="5">
        <v>33</v>
      </c>
      <c r="F406" s="5">
        <v>6539.6481818181819</v>
      </c>
      <c r="G406" s="5">
        <v>17305.87344848485</v>
      </c>
      <c r="H406" s="5">
        <v>79051.362545454554</v>
      </c>
      <c r="I406" s="5">
        <v>34310.199793939391</v>
      </c>
      <c r="J406" s="5">
        <v>12300.324072727271</v>
      </c>
      <c r="K406" s="5">
        <v>0</v>
      </c>
      <c r="L406" s="5">
        <v>149507.40804242424</v>
      </c>
      <c r="U406" s="13">
        <f t="shared" si="36"/>
        <v>4.3741298624898173E-2</v>
      </c>
      <c r="V406" s="13">
        <f t="shared" si="37"/>
        <v>0.11575261503814001</v>
      </c>
      <c r="W406" s="13">
        <f t="shared" si="38"/>
        <v>0.52874545536247231</v>
      </c>
      <c r="X406" s="13">
        <f t="shared" si="39"/>
        <v>0.22948829254135369</v>
      </c>
      <c r="Y406" s="13">
        <f t="shared" si="40"/>
        <v>8.2272338433135903E-2</v>
      </c>
      <c r="Z406" s="13">
        <f t="shared" si="41"/>
        <v>0</v>
      </c>
    </row>
    <row r="407" spans="1:26" x14ac:dyDescent="0.25">
      <c r="A407" s="6" t="s">
        <v>5</v>
      </c>
      <c r="B407" s="7" t="s">
        <v>582</v>
      </c>
      <c r="C407" s="7" t="s">
        <v>583</v>
      </c>
      <c r="D407" s="7" t="s">
        <v>21</v>
      </c>
      <c r="E407" s="7">
        <v>325</v>
      </c>
      <c r="F407" s="7">
        <v>11847.221446153846</v>
      </c>
      <c r="G407" s="7">
        <v>24306.377711692305</v>
      </c>
      <c r="H407" s="7">
        <v>54448.975076615388</v>
      </c>
      <c r="I407" s="7">
        <v>34937.237383692307</v>
      </c>
      <c r="J407" s="7">
        <v>20653.213125846152</v>
      </c>
      <c r="K407" s="7">
        <v>1121.734276923077</v>
      </c>
      <c r="L407" s="7">
        <v>147314.75902092308</v>
      </c>
      <c r="U407" s="13">
        <f t="shared" si="36"/>
        <v>8.0421143983755133E-2</v>
      </c>
      <c r="V407" s="13">
        <f t="shared" si="37"/>
        <v>0.1649962154045955</v>
      </c>
      <c r="W407" s="13">
        <f t="shared" si="38"/>
        <v>0.36960977595518457</v>
      </c>
      <c r="X407" s="13">
        <f t="shared" si="39"/>
        <v>0.23716046929642792</v>
      </c>
      <c r="Y407" s="13">
        <f t="shared" si="40"/>
        <v>0.14019785432980805</v>
      </c>
      <c r="Z407" s="13">
        <f t="shared" si="41"/>
        <v>7.6145410302287317E-3</v>
      </c>
    </row>
    <row r="408" spans="1:26" x14ac:dyDescent="0.25">
      <c r="A408" t="s">
        <v>5</v>
      </c>
      <c r="B408" s="5" t="s">
        <v>584</v>
      </c>
      <c r="C408" s="5" t="s">
        <v>585</v>
      </c>
      <c r="D408" s="5" t="s">
        <v>2</v>
      </c>
      <c r="E408" s="5">
        <v>19</v>
      </c>
      <c r="F408" s="5">
        <v>3128.5426315789473</v>
      </c>
      <c r="G408" s="5">
        <v>6596.0711105263154</v>
      </c>
      <c r="H408" s="5">
        <v>54824.071663157891</v>
      </c>
      <c r="I408" s="5">
        <v>5413.483594736842</v>
      </c>
      <c r="J408" s="5">
        <v>11284.642526315791</v>
      </c>
      <c r="K408" s="5">
        <v>0</v>
      </c>
      <c r="L408" s="5">
        <v>81246.811526315782</v>
      </c>
      <c r="U408" s="13">
        <f t="shared" si="36"/>
        <v>3.8506651187974493E-2</v>
      </c>
      <c r="V408" s="13">
        <f t="shared" si="37"/>
        <v>8.1185599614451986E-2</v>
      </c>
      <c r="W408" s="13">
        <f t="shared" si="38"/>
        <v>0.67478428547808811</v>
      </c>
      <c r="X408" s="13">
        <f t="shared" si="39"/>
        <v>6.6630105145522159E-2</v>
      </c>
      <c r="Y408" s="13">
        <f t="shared" si="40"/>
        <v>0.13889335857396329</v>
      </c>
      <c r="Z408" s="13">
        <f t="shared" si="41"/>
        <v>0</v>
      </c>
    </row>
    <row r="409" spans="1:26" x14ac:dyDescent="0.25">
      <c r="A409" s="6" t="s">
        <v>5</v>
      </c>
      <c r="B409" s="7" t="s">
        <v>584</v>
      </c>
      <c r="C409" s="7" t="s">
        <v>585</v>
      </c>
      <c r="D409" s="7" t="s">
        <v>21</v>
      </c>
      <c r="E409" s="7">
        <v>149</v>
      </c>
      <c r="F409" s="7">
        <v>6341.5863087248317</v>
      </c>
      <c r="G409" s="7">
        <v>16604.895136241612</v>
      </c>
      <c r="H409" s="7">
        <v>43685.78862885906</v>
      </c>
      <c r="I409" s="7">
        <v>21722.087644966443</v>
      </c>
      <c r="J409" s="7">
        <v>17929.545592617451</v>
      </c>
      <c r="K409" s="7">
        <v>328.23838926174494</v>
      </c>
      <c r="L409" s="7">
        <v>106612.14170067116</v>
      </c>
      <c r="U409" s="13">
        <f t="shared" si="36"/>
        <v>5.9482777548262214E-2</v>
      </c>
      <c r="V409" s="13">
        <f t="shared" si="37"/>
        <v>0.15575050713137562</v>
      </c>
      <c r="W409" s="13">
        <f t="shared" si="38"/>
        <v>0.40976372795805155</v>
      </c>
      <c r="X409" s="13">
        <f t="shared" si="39"/>
        <v>0.20374872222297449</v>
      </c>
      <c r="Y409" s="13">
        <f t="shared" si="40"/>
        <v>0.1681754564405733</v>
      </c>
      <c r="Z409" s="13">
        <f t="shared" si="41"/>
        <v>3.078808698762672E-3</v>
      </c>
    </row>
    <row r="410" spans="1:26" x14ac:dyDescent="0.25">
      <c r="A410" t="s">
        <v>5</v>
      </c>
      <c r="B410" s="5" t="s">
        <v>586</v>
      </c>
      <c r="C410" s="5" t="s">
        <v>587</v>
      </c>
      <c r="D410" s="5" t="s">
        <v>2</v>
      </c>
      <c r="E410" s="5">
        <v>3</v>
      </c>
      <c r="F410" s="5">
        <v>17689.733333333334</v>
      </c>
      <c r="G410" s="5">
        <v>21544.680766666668</v>
      </c>
      <c r="H410" s="5">
        <v>73501.974399999992</v>
      </c>
      <c r="I410" s="5">
        <v>0</v>
      </c>
      <c r="J410" s="5">
        <v>3284.929066666667</v>
      </c>
      <c r="K410" s="5">
        <v>0</v>
      </c>
      <c r="L410" s="5">
        <v>116021.31756666666</v>
      </c>
      <c r="U410" s="13">
        <f t="shared" si="36"/>
        <v>0.15246968147184406</v>
      </c>
      <c r="V410" s="13">
        <f t="shared" si="37"/>
        <v>0.18569588088229513</v>
      </c>
      <c r="W410" s="13">
        <f t="shared" si="38"/>
        <v>0.63352128679081099</v>
      </c>
      <c r="X410" s="13">
        <f t="shared" si="39"/>
        <v>0</v>
      </c>
      <c r="Y410" s="13">
        <f t="shared" si="40"/>
        <v>2.8313150855049752E-2</v>
      </c>
      <c r="Z410" s="13">
        <f t="shared" si="41"/>
        <v>0</v>
      </c>
    </row>
    <row r="411" spans="1:26" x14ac:dyDescent="0.25">
      <c r="A411" s="6" t="s">
        <v>5</v>
      </c>
      <c r="B411" s="7" t="s">
        <v>586</v>
      </c>
      <c r="C411" s="7" t="s">
        <v>587</v>
      </c>
      <c r="D411" s="7" t="s">
        <v>21</v>
      </c>
      <c r="E411" s="7">
        <v>81</v>
      </c>
      <c r="F411" s="7">
        <v>40696.284197530862</v>
      </c>
      <c r="G411" s="7">
        <v>39289.413680246915</v>
      </c>
      <c r="H411" s="7">
        <v>84674.5815345679</v>
      </c>
      <c r="I411" s="7">
        <v>110464.12035802469</v>
      </c>
      <c r="J411" s="7">
        <v>12759.178371604939</v>
      </c>
      <c r="K411" s="7">
        <v>1632.1866666666665</v>
      </c>
      <c r="L411" s="7">
        <v>289515.76480864192</v>
      </c>
      <c r="U411" s="13">
        <f t="shared" si="36"/>
        <v>0.14056672949892535</v>
      </c>
      <c r="V411" s="13">
        <f t="shared" si="37"/>
        <v>0.13570733775487359</v>
      </c>
      <c r="W411" s="13">
        <f t="shared" si="38"/>
        <v>0.29246967463251727</v>
      </c>
      <c r="X411" s="13">
        <f t="shared" si="39"/>
        <v>0.38154785951306297</v>
      </c>
      <c r="Y411" s="13">
        <f t="shared" si="40"/>
        <v>4.4070755110825262E-2</v>
      </c>
      <c r="Z411" s="13">
        <f t="shared" si="41"/>
        <v>5.6376434897957113E-3</v>
      </c>
    </row>
    <row r="412" spans="1:26" x14ac:dyDescent="0.25">
      <c r="A412" t="s">
        <v>5</v>
      </c>
      <c r="B412" s="5" t="s">
        <v>588</v>
      </c>
      <c r="C412" s="5" t="s">
        <v>589</v>
      </c>
      <c r="D412" s="5" t="s">
        <v>2</v>
      </c>
      <c r="E412" s="5">
        <v>8</v>
      </c>
      <c r="F412" s="5">
        <v>10464.1425</v>
      </c>
      <c r="G412" s="5">
        <v>10151.699075</v>
      </c>
      <c r="H412" s="5">
        <v>55232.710987500002</v>
      </c>
      <c r="I412" s="5">
        <v>0</v>
      </c>
      <c r="J412" s="5">
        <v>3514.1663749999998</v>
      </c>
      <c r="K412" s="5">
        <v>0</v>
      </c>
      <c r="L412" s="5">
        <v>79362.718937500002</v>
      </c>
      <c r="U412" s="13">
        <f t="shared" si="36"/>
        <v>0.13185211696490334</v>
      </c>
      <c r="V412" s="13">
        <f t="shared" si="37"/>
        <v>0.12791521272090869</v>
      </c>
      <c r="W412" s="13">
        <f t="shared" si="38"/>
        <v>0.6959528570461031</v>
      </c>
      <c r="X412" s="13">
        <f t="shared" si="39"/>
        <v>0</v>
      </c>
      <c r="Y412" s="13">
        <f t="shared" si="40"/>
        <v>4.4279813268084833E-2</v>
      </c>
      <c r="Z412" s="13">
        <f t="shared" si="41"/>
        <v>0</v>
      </c>
    </row>
    <row r="413" spans="1:26" x14ac:dyDescent="0.25">
      <c r="A413" s="6" t="s">
        <v>5</v>
      </c>
      <c r="B413" s="7" t="s">
        <v>588</v>
      </c>
      <c r="C413" s="7" t="s">
        <v>589</v>
      </c>
      <c r="D413" s="7" t="s">
        <v>21</v>
      </c>
      <c r="E413" s="7">
        <v>174</v>
      </c>
      <c r="F413" s="7">
        <v>10203.036551724139</v>
      </c>
      <c r="G413" s="7">
        <v>16499.88320229885</v>
      </c>
      <c r="H413" s="7">
        <v>47514.630179885055</v>
      </c>
      <c r="I413" s="7">
        <v>13307.361351149424</v>
      </c>
      <c r="J413" s="7">
        <v>9938.4403522988505</v>
      </c>
      <c r="K413" s="7">
        <v>403.89333333333337</v>
      </c>
      <c r="L413" s="7">
        <v>97867.24497068963</v>
      </c>
      <c r="U413" s="13">
        <f t="shared" si="36"/>
        <v>0.10425384463187717</v>
      </c>
      <c r="V413" s="13">
        <f t="shared" si="37"/>
        <v>0.16859454056605372</v>
      </c>
      <c r="W413" s="13">
        <f t="shared" si="38"/>
        <v>0.48550084549856559</v>
      </c>
      <c r="X413" s="13">
        <f t="shared" si="39"/>
        <v>0.13597359724527711</v>
      </c>
      <c r="Y413" s="13">
        <f t="shared" si="40"/>
        <v>0.10155022096795843</v>
      </c>
      <c r="Z413" s="13">
        <f t="shared" si="41"/>
        <v>4.1269510902682081E-3</v>
      </c>
    </row>
    <row r="414" spans="1:26" x14ac:dyDescent="0.25">
      <c r="A414" t="s">
        <v>5</v>
      </c>
      <c r="B414" s="5" t="s">
        <v>590</v>
      </c>
      <c r="C414" s="5" t="s">
        <v>591</v>
      </c>
      <c r="D414" s="5" t="s">
        <v>2</v>
      </c>
      <c r="E414" s="5">
        <v>38</v>
      </c>
      <c r="F414" s="5">
        <v>37925.387631578946</v>
      </c>
      <c r="G414" s="5">
        <v>15879.123486842105</v>
      </c>
      <c r="H414" s="5">
        <v>44833.100984210527</v>
      </c>
      <c r="I414" s="5">
        <v>44035.79243157895</v>
      </c>
      <c r="J414" s="5">
        <v>26403.259873684212</v>
      </c>
      <c r="K414" s="5">
        <v>0</v>
      </c>
      <c r="L414" s="5">
        <v>169076.66440789474</v>
      </c>
      <c r="U414" s="13">
        <f t="shared" si="36"/>
        <v>0.22430882324532117</v>
      </c>
      <c r="V414" s="13">
        <f t="shared" si="37"/>
        <v>9.3916706616200885E-2</v>
      </c>
      <c r="W414" s="13">
        <f t="shared" si="38"/>
        <v>0.26516433324028316</v>
      </c>
      <c r="X414" s="13">
        <f t="shared" si="39"/>
        <v>0.26044867034603492</v>
      </c>
      <c r="Y414" s="13">
        <f t="shared" si="40"/>
        <v>0.15616146655215984</v>
      </c>
      <c r="Z414" s="13">
        <f t="shared" si="41"/>
        <v>0</v>
      </c>
    </row>
    <row r="415" spans="1:26" x14ac:dyDescent="0.25">
      <c r="A415" s="6" t="s">
        <v>5</v>
      </c>
      <c r="B415" s="7" t="s">
        <v>590</v>
      </c>
      <c r="C415" s="7" t="s">
        <v>591</v>
      </c>
      <c r="D415" s="7" t="s">
        <v>21</v>
      </c>
      <c r="E415" s="7">
        <v>351</v>
      </c>
      <c r="F415" s="7">
        <v>23221.891652421651</v>
      </c>
      <c r="G415" s="7">
        <v>21439.166028774929</v>
      </c>
      <c r="H415" s="7">
        <v>26032.418981196581</v>
      </c>
      <c r="I415" s="7">
        <v>31946.479011396012</v>
      </c>
      <c r="J415" s="7">
        <v>32401.562500854699</v>
      </c>
      <c r="K415" s="7">
        <v>185.62039886039886</v>
      </c>
      <c r="L415" s="7">
        <v>135227.13857350426</v>
      </c>
      <c r="U415" s="13">
        <f t="shared" si="36"/>
        <v>0.17172508342176543</v>
      </c>
      <c r="V415" s="13">
        <f t="shared" si="37"/>
        <v>0.15854188926079676</v>
      </c>
      <c r="W415" s="13">
        <f t="shared" si="38"/>
        <v>0.19250883554743239</v>
      </c>
      <c r="X415" s="13">
        <f t="shared" si="39"/>
        <v>0.23624310436792345</v>
      </c>
      <c r="Y415" s="13">
        <f t="shared" si="40"/>
        <v>0.23960843098992632</v>
      </c>
      <c r="Z415" s="13">
        <f t="shared" si="41"/>
        <v>1.3726564121557803E-3</v>
      </c>
    </row>
    <row r="416" spans="1:26" x14ac:dyDescent="0.25">
      <c r="A416" t="s">
        <v>5</v>
      </c>
      <c r="B416" s="5" t="s">
        <v>592</v>
      </c>
      <c r="C416" s="5" t="s">
        <v>593</v>
      </c>
      <c r="D416" s="5" t="s">
        <v>2</v>
      </c>
      <c r="E416" s="5">
        <v>2</v>
      </c>
      <c r="F416" s="5">
        <v>18798.814999999999</v>
      </c>
      <c r="G416" s="5">
        <v>12433.25705</v>
      </c>
      <c r="H416" s="5">
        <v>62188.499199999998</v>
      </c>
      <c r="I416" s="5">
        <v>0</v>
      </c>
      <c r="J416" s="5">
        <v>18777.364799999999</v>
      </c>
      <c r="K416" s="5">
        <v>0</v>
      </c>
      <c r="L416" s="5">
        <v>112197.93604999999</v>
      </c>
      <c r="U416" s="13">
        <f t="shared" si="36"/>
        <v>0.16755045290336248</v>
      </c>
      <c r="V416" s="13">
        <f t="shared" si="37"/>
        <v>0.1108153811711762</v>
      </c>
      <c r="W416" s="13">
        <f t="shared" si="38"/>
        <v>0.55427489479205982</v>
      </c>
      <c r="X416" s="13">
        <f t="shared" si="39"/>
        <v>0</v>
      </c>
      <c r="Y416" s="13">
        <f t="shared" si="40"/>
        <v>0.16735927113340157</v>
      </c>
      <c r="Z416" s="13">
        <f t="shared" si="41"/>
        <v>0</v>
      </c>
    </row>
    <row r="417" spans="1:26" x14ac:dyDescent="0.25">
      <c r="A417" s="6" t="s">
        <v>5</v>
      </c>
      <c r="B417" s="7" t="s">
        <v>592</v>
      </c>
      <c r="C417" s="7" t="s">
        <v>593</v>
      </c>
      <c r="D417" s="7" t="s">
        <v>21</v>
      </c>
      <c r="E417" s="7">
        <v>94</v>
      </c>
      <c r="F417" s="7">
        <v>9440.7604255319147</v>
      </c>
      <c r="G417" s="7">
        <v>21116.204063829788</v>
      </c>
      <c r="H417" s="7">
        <v>37020.180215957444</v>
      </c>
      <c r="I417" s="7">
        <v>38737.78605212766</v>
      </c>
      <c r="J417" s="7">
        <v>22911.408774468087</v>
      </c>
      <c r="K417" s="7">
        <v>197.66297872340425</v>
      </c>
      <c r="L417" s="7">
        <v>129424.00251063828</v>
      </c>
      <c r="U417" s="13">
        <f t="shared" si="36"/>
        <v>7.2944432581243279E-2</v>
      </c>
      <c r="V417" s="13">
        <f t="shared" si="37"/>
        <v>0.16315523901444862</v>
      </c>
      <c r="W417" s="13">
        <f t="shared" si="38"/>
        <v>0.28603797980142431</v>
      </c>
      <c r="X417" s="13">
        <f t="shared" si="39"/>
        <v>0.29930913355073779</v>
      </c>
      <c r="Y417" s="13">
        <f t="shared" si="40"/>
        <v>0.1770259637317648</v>
      </c>
      <c r="Z417" s="13">
        <f t="shared" si="41"/>
        <v>1.5272513203812943E-3</v>
      </c>
    </row>
    <row r="418" spans="1:26" x14ac:dyDescent="0.25">
      <c r="A418" t="s">
        <v>5</v>
      </c>
      <c r="B418" s="5" t="s">
        <v>594</v>
      </c>
      <c r="C418" s="5" t="s">
        <v>595</v>
      </c>
      <c r="D418" s="5" t="s">
        <v>2</v>
      </c>
      <c r="E418" s="5">
        <v>6</v>
      </c>
      <c r="F418" s="5">
        <v>21729.236666666668</v>
      </c>
      <c r="G418" s="5">
        <v>10071.587566666667</v>
      </c>
      <c r="H418" s="5">
        <v>24361.128233333333</v>
      </c>
      <c r="I418" s="5">
        <v>7863.0060833333337</v>
      </c>
      <c r="J418" s="5">
        <v>22994.503466666665</v>
      </c>
      <c r="K418" s="5">
        <v>0</v>
      </c>
      <c r="L418" s="5">
        <v>87019.462016666672</v>
      </c>
      <c r="U418" s="13">
        <f t="shared" si="36"/>
        <v>0.24970548154509284</v>
      </c>
      <c r="V418" s="13">
        <f t="shared" si="37"/>
        <v>0.11573948325189226</v>
      </c>
      <c r="W418" s="13">
        <f t="shared" si="38"/>
        <v>0.27995034293210747</v>
      </c>
      <c r="X418" s="13">
        <f t="shared" si="39"/>
        <v>9.0359166801414453E-2</v>
      </c>
      <c r="Y418" s="13">
        <f t="shared" si="40"/>
        <v>0.26424552546949293</v>
      </c>
      <c r="Z418" s="13">
        <f t="shared" si="41"/>
        <v>0</v>
      </c>
    </row>
    <row r="419" spans="1:26" x14ac:dyDescent="0.25">
      <c r="A419" s="6" t="s">
        <v>5</v>
      </c>
      <c r="B419" s="7" t="s">
        <v>594</v>
      </c>
      <c r="C419" s="7" t="s">
        <v>595</v>
      </c>
      <c r="D419" s="7" t="s">
        <v>21</v>
      </c>
      <c r="E419" s="7">
        <v>328</v>
      </c>
      <c r="F419" s="7">
        <v>20488.682378048783</v>
      </c>
      <c r="G419" s="7">
        <v>11097.783917378048</v>
      </c>
      <c r="H419" s="7">
        <v>14043.121706707318</v>
      </c>
      <c r="I419" s="7">
        <v>361.41638048780487</v>
      </c>
      <c r="J419" s="7">
        <v>22228.244358231706</v>
      </c>
      <c r="K419" s="7">
        <v>4.2673170731707319</v>
      </c>
      <c r="L419" s="7">
        <v>68223.516057926827</v>
      </c>
      <c r="U419" s="13">
        <f t="shared" si="36"/>
        <v>0.30031701034951602</v>
      </c>
      <c r="V419" s="13">
        <f t="shared" si="37"/>
        <v>0.16266801476422305</v>
      </c>
      <c r="W419" s="13">
        <f t="shared" si="38"/>
        <v>0.20583989976101005</v>
      </c>
      <c r="X419" s="13">
        <f t="shared" si="39"/>
        <v>5.2975337738520476E-3</v>
      </c>
      <c r="Y419" s="13">
        <f t="shared" si="40"/>
        <v>0.32581499228738486</v>
      </c>
      <c r="Z419" s="13">
        <f t="shared" si="41"/>
        <v>6.2549064014048511E-5</v>
      </c>
    </row>
    <row r="420" spans="1:26" x14ac:dyDescent="0.25">
      <c r="A420" t="s">
        <v>5</v>
      </c>
      <c r="B420" s="5" t="s">
        <v>596</v>
      </c>
      <c r="C420" s="5" t="s">
        <v>597</v>
      </c>
      <c r="D420" s="5" t="s">
        <v>2</v>
      </c>
      <c r="E420" s="5">
        <v>2</v>
      </c>
      <c r="F420" s="5">
        <v>13754.895</v>
      </c>
      <c r="G420" s="5">
        <v>7074.9205000000002</v>
      </c>
      <c r="H420" s="5">
        <v>30839.0969</v>
      </c>
      <c r="I420" s="5">
        <v>0</v>
      </c>
      <c r="J420" s="5">
        <v>22506.2032</v>
      </c>
      <c r="K420" s="5">
        <v>0</v>
      </c>
      <c r="L420" s="5">
        <v>74175.115600000005</v>
      </c>
      <c r="U420" s="13">
        <f t="shared" si="36"/>
        <v>0.18543813364815301</v>
      </c>
      <c r="V420" s="13">
        <f t="shared" si="37"/>
        <v>9.538132084825493E-2</v>
      </c>
      <c r="W420" s="13">
        <f t="shared" si="38"/>
        <v>0.41576068538004407</v>
      </c>
      <c r="X420" s="13">
        <f t="shared" si="39"/>
        <v>0</v>
      </c>
      <c r="Y420" s="13">
        <f t="shared" si="40"/>
        <v>0.30341986012354794</v>
      </c>
      <c r="Z420" s="13">
        <f t="shared" si="41"/>
        <v>0</v>
      </c>
    </row>
    <row r="421" spans="1:26" x14ac:dyDescent="0.25">
      <c r="A421" s="6" t="s">
        <v>5</v>
      </c>
      <c r="B421" s="7" t="s">
        <v>596</v>
      </c>
      <c r="C421" s="7" t="s">
        <v>597</v>
      </c>
      <c r="D421" s="7" t="s">
        <v>21</v>
      </c>
      <c r="E421" s="7">
        <v>2312</v>
      </c>
      <c r="F421" s="7">
        <v>14134.449282006919</v>
      </c>
      <c r="G421" s="7">
        <v>8238.4278163062281</v>
      </c>
      <c r="H421" s="7">
        <v>13392.172905406575</v>
      </c>
      <c r="I421" s="7">
        <v>454.67685415224912</v>
      </c>
      <c r="J421" s="7">
        <v>17251.341031660901</v>
      </c>
      <c r="K421" s="7">
        <v>9.6049134948096899</v>
      </c>
      <c r="L421" s="7">
        <v>53480.672803027679</v>
      </c>
      <c r="U421" s="13">
        <f t="shared" si="36"/>
        <v>0.26429079032092379</v>
      </c>
      <c r="V421" s="13">
        <f t="shared" si="37"/>
        <v>0.15404495464462126</v>
      </c>
      <c r="W421" s="13">
        <f t="shared" si="38"/>
        <v>0.25041145152998917</v>
      </c>
      <c r="X421" s="13">
        <f t="shared" si="39"/>
        <v>8.5017040796560184E-3</v>
      </c>
      <c r="Y421" s="13">
        <f t="shared" si="40"/>
        <v>0.32257150345132263</v>
      </c>
      <c r="Z421" s="13">
        <f t="shared" si="41"/>
        <v>1.795959734871909E-4</v>
      </c>
    </row>
    <row r="422" spans="1:26" x14ac:dyDescent="0.25">
      <c r="A422" t="s">
        <v>5</v>
      </c>
      <c r="B422" s="5" t="s">
        <v>598</v>
      </c>
      <c r="C422" s="5" t="s">
        <v>599</v>
      </c>
      <c r="D422" s="5" t="s">
        <v>2</v>
      </c>
      <c r="E422" s="5">
        <v>159</v>
      </c>
      <c r="F422" s="5">
        <v>2236.6302515723273</v>
      </c>
      <c r="G422" s="5">
        <v>6209.5899974842769</v>
      </c>
      <c r="H422" s="5">
        <v>28553.501786792451</v>
      </c>
      <c r="I422" s="5">
        <v>2234.450559119497</v>
      </c>
      <c r="J422" s="5">
        <v>13209.499738364779</v>
      </c>
      <c r="K422" s="5">
        <v>0</v>
      </c>
      <c r="L422" s="5">
        <v>52443.672333333336</v>
      </c>
      <c r="U422" s="13">
        <f t="shared" si="36"/>
        <v>4.2648238616019254E-2</v>
      </c>
      <c r="V422" s="13">
        <f t="shared" si="37"/>
        <v>0.11840494231631916</v>
      </c>
      <c r="W422" s="13">
        <f t="shared" si="38"/>
        <v>0.54446038037354927</v>
      </c>
      <c r="X422" s="13">
        <f t="shared" si="39"/>
        <v>4.2606676071753169E-2</v>
      </c>
      <c r="Y422" s="13">
        <f t="shared" si="40"/>
        <v>0.25187976262235906</v>
      </c>
      <c r="Z422" s="13">
        <f t="shared" si="41"/>
        <v>0</v>
      </c>
    </row>
    <row r="423" spans="1:26" x14ac:dyDescent="0.25">
      <c r="A423" s="6" t="s">
        <v>5</v>
      </c>
      <c r="B423" s="7" t="s">
        <v>598</v>
      </c>
      <c r="C423" s="7" t="s">
        <v>599</v>
      </c>
      <c r="D423" s="7" t="s">
        <v>21</v>
      </c>
      <c r="E423" s="7">
        <v>2937</v>
      </c>
      <c r="F423" s="7">
        <v>2328.1082567245489</v>
      </c>
      <c r="G423" s="7">
        <v>8531.6860617977527</v>
      </c>
      <c r="H423" s="7">
        <v>19458.676418896834</v>
      </c>
      <c r="I423" s="7">
        <v>1792.8602740211102</v>
      </c>
      <c r="J423" s="7">
        <v>15795.71425338781</v>
      </c>
      <c r="K423" s="7">
        <v>39.905148110316652</v>
      </c>
      <c r="L423" s="7">
        <v>47946.950412938371</v>
      </c>
      <c r="U423" s="13">
        <f t="shared" si="36"/>
        <v>4.8555919337391569E-2</v>
      </c>
      <c r="V423" s="13">
        <f t="shared" si="37"/>
        <v>0.1779401189923332</v>
      </c>
      <c r="W423" s="13">
        <f t="shared" si="38"/>
        <v>0.40583762369266252</v>
      </c>
      <c r="X423" s="13">
        <f t="shared" si="39"/>
        <v>3.7392581980298607E-2</v>
      </c>
      <c r="Y423" s="13">
        <f t="shared" si="40"/>
        <v>0.32944147891260617</v>
      </c>
      <c r="Z423" s="13">
        <f t="shared" si="41"/>
        <v>8.32277084707943E-4</v>
      </c>
    </row>
    <row r="424" spans="1:26" x14ac:dyDescent="0.25">
      <c r="A424" t="s">
        <v>5</v>
      </c>
      <c r="B424" s="5" t="s">
        <v>600</v>
      </c>
      <c r="C424" s="5" t="s">
        <v>601</v>
      </c>
      <c r="D424" s="5" t="s">
        <v>2</v>
      </c>
      <c r="E424" s="5">
        <v>117</v>
      </c>
      <c r="F424" s="5">
        <v>35.74</v>
      </c>
      <c r="G424" s="5">
        <v>6454.3129068376074</v>
      </c>
      <c r="H424" s="5">
        <v>25637.30945897436</v>
      </c>
      <c r="I424" s="5">
        <v>266.2880512820513</v>
      </c>
      <c r="J424" s="5">
        <v>10901.957935042736</v>
      </c>
      <c r="K424" s="5">
        <v>0</v>
      </c>
      <c r="L424" s="5">
        <v>43295.608352136755</v>
      </c>
      <c r="U424" s="13">
        <f t="shared" si="36"/>
        <v>8.2548788111060545E-4</v>
      </c>
      <c r="V424" s="13">
        <f t="shared" si="37"/>
        <v>0.14907546405960292</v>
      </c>
      <c r="W424" s="13">
        <f t="shared" si="38"/>
        <v>0.59214572643160679</v>
      </c>
      <c r="X424" s="13">
        <f t="shared" si="39"/>
        <v>6.1504633245073517E-3</v>
      </c>
      <c r="Y424" s="13">
        <f t="shared" si="40"/>
        <v>0.25180285830317234</v>
      </c>
      <c r="Z424" s="13">
        <f t="shared" si="41"/>
        <v>0</v>
      </c>
    </row>
    <row r="425" spans="1:26" x14ac:dyDescent="0.25">
      <c r="A425" s="6" t="s">
        <v>5</v>
      </c>
      <c r="B425" s="7" t="s">
        <v>600</v>
      </c>
      <c r="C425" s="7" t="s">
        <v>601</v>
      </c>
      <c r="D425" s="7" t="s">
        <v>21</v>
      </c>
      <c r="E425" s="7">
        <v>999</v>
      </c>
      <c r="F425" s="7">
        <v>81.914104104104112</v>
      </c>
      <c r="G425" s="7">
        <v>5989.2963511511516</v>
      </c>
      <c r="H425" s="7">
        <v>14655.904730630631</v>
      </c>
      <c r="I425" s="7">
        <v>850.85568268268275</v>
      </c>
      <c r="J425" s="7">
        <v>8027.7255371371366</v>
      </c>
      <c r="K425" s="7">
        <v>6.5535135135135132</v>
      </c>
      <c r="L425" s="7">
        <v>29612.249919219219</v>
      </c>
      <c r="U425" s="13">
        <f t="shared" si="36"/>
        <v>2.7662235840762461E-3</v>
      </c>
      <c r="V425" s="13">
        <f t="shared" si="37"/>
        <v>0.20225738900251286</v>
      </c>
      <c r="W425" s="13">
        <f t="shared" si="38"/>
        <v>0.49492709168034271</v>
      </c>
      <c r="X425" s="13">
        <f t="shared" si="39"/>
        <v>2.8733233205979813E-2</v>
      </c>
      <c r="Y425" s="13">
        <f t="shared" si="40"/>
        <v>0.2710947516327325</v>
      </c>
      <c r="Z425" s="13">
        <f t="shared" si="41"/>
        <v>2.2131089435592299E-4</v>
      </c>
    </row>
    <row r="426" spans="1:26" x14ac:dyDescent="0.25">
      <c r="A426" t="s">
        <v>5</v>
      </c>
      <c r="B426" s="5" t="s">
        <v>602</v>
      </c>
      <c r="C426" s="5" t="s">
        <v>603</v>
      </c>
      <c r="D426" s="5" t="s">
        <v>2</v>
      </c>
      <c r="E426" s="5">
        <v>9</v>
      </c>
      <c r="F426" s="5">
        <v>15805.656666666668</v>
      </c>
      <c r="G426" s="5">
        <v>38995.842255555552</v>
      </c>
      <c r="H426" s="5">
        <v>125788.94097777776</v>
      </c>
      <c r="I426" s="5">
        <v>210300.29856666666</v>
      </c>
      <c r="J426" s="5">
        <v>22787.345777777777</v>
      </c>
      <c r="K426" s="5">
        <v>0</v>
      </c>
      <c r="L426" s="5">
        <v>413678.08424444444</v>
      </c>
      <c r="U426" s="13">
        <f t="shared" si="36"/>
        <v>3.8207623919779679E-2</v>
      </c>
      <c r="V426" s="13">
        <f t="shared" si="37"/>
        <v>9.4266154627888663E-2</v>
      </c>
      <c r="W426" s="13">
        <f t="shared" si="38"/>
        <v>0.30407446216911133</v>
      </c>
      <c r="X426" s="13">
        <f t="shared" si="39"/>
        <v>0.50836702879913542</v>
      </c>
      <c r="Y426" s="13">
        <f t="shared" si="40"/>
        <v>5.5084730484084868E-2</v>
      </c>
      <c r="Z426" s="13">
        <f t="shared" si="41"/>
        <v>0</v>
      </c>
    </row>
    <row r="427" spans="1:26" x14ac:dyDescent="0.25">
      <c r="A427" s="6" t="s">
        <v>5</v>
      </c>
      <c r="B427" s="7" t="s">
        <v>602</v>
      </c>
      <c r="C427" s="7" t="s">
        <v>603</v>
      </c>
      <c r="D427" s="7" t="s">
        <v>21</v>
      </c>
      <c r="E427" s="7">
        <v>153</v>
      </c>
      <c r="F427" s="7">
        <v>14898.656666666668</v>
      </c>
      <c r="G427" s="7">
        <v>31713.701290196077</v>
      </c>
      <c r="H427" s="7">
        <v>57781.024137254899</v>
      </c>
      <c r="I427" s="7">
        <v>69747.250369934642</v>
      </c>
      <c r="J427" s="7">
        <v>33231.455048366013</v>
      </c>
      <c r="K427" s="7">
        <v>324.16313725490198</v>
      </c>
      <c r="L427" s="7">
        <v>207696.25064967322</v>
      </c>
      <c r="U427" s="13">
        <f t="shared" si="36"/>
        <v>7.1732911018199494E-2</v>
      </c>
      <c r="V427" s="13">
        <f t="shared" si="37"/>
        <v>0.15269269999335913</v>
      </c>
      <c r="W427" s="13">
        <f t="shared" si="38"/>
        <v>0.27819964951950765</v>
      </c>
      <c r="X427" s="13">
        <f t="shared" si="39"/>
        <v>0.33581371908142521</v>
      </c>
      <c r="Y427" s="13">
        <f t="shared" si="40"/>
        <v>0.16000026454217697</v>
      </c>
      <c r="Z427" s="13">
        <f t="shared" si="41"/>
        <v>1.5607558453314429E-3</v>
      </c>
    </row>
    <row r="428" spans="1:26" x14ac:dyDescent="0.25">
      <c r="A428" t="s">
        <v>5</v>
      </c>
      <c r="B428" s="5" t="s">
        <v>604</v>
      </c>
      <c r="C428" s="5" t="s">
        <v>605</v>
      </c>
      <c r="D428" s="5" t="s">
        <v>2</v>
      </c>
      <c r="E428" s="5">
        <v>106</v>
      </c>
      <c r="F428" s="5">
        <v>3316.8869811320756</v>
      </c>
      <c r="G428" s="5">
        <v>7769.2546877358491</v>
      </c>
      <c r="H428" s="5">
        <v>40173.061875471692</v>
      </c>
      <c r="I428" s="5">
        <v>1886.4049311320755</v>
      </c>
      <c r="J428" s="5">
        <v>18274.703601886791</v>
      </c>
      <c r="K428" s="5">
        <v>0</v>
      </c>
      <c r="L428" s="5">
        <v>71420.312077358481</v>
      </c>
      <c r="U428" s="13">
        <f t="shared" si="36"/>
        <v>4.6441787842363517E-2</v>
      </c>
      <c r="V428" s="13">
        <f t="shared" si="37"/>
        <v>0.10878214420738777</v>
      </c>
      <c r="W428" s="13">
        <f t="shared" si="38"/>
        <v>0.5624879072491098</v>
      </c>
      <c r="X428" s="13">
        <f t="shared" si="39"/>
        <v>2.6412723163248397E-2</v>
      </c>
      <c r="Y428" s="13">
        <f t="shared" si="40"/>
        <v>0.25587543753789055</v>
      </c>
      <c r="Z428" s="13">
        <f t="shared" si="41"/>
        <v>0</v>
      </c>
    </row>
    <row r="429" spans="1:26" x14ac:dyDescent="0.25">
      <c r="A429" s="6" t="s">
        <v>5</v>
      </c>
      <c r="B429" s="7" t="s">
        <v>604</v>
      </c>
      <c r="C429" s="7" t="s">
        <v>605</v>
      </c>
      <c r="D429" s="7" t="s">
        <v>21</v>
      </c>
      <c r="E429" s="7">
        <v>1624</v>
      </c>
      <c r="F429" s="7">
        <v>5126.5127894088664</v>
      </c>
      <c r="G429" s="7">
        <v>11972.238298337439</v>
      </c>
      <c r="H429" s="7">
        <v>26800.415460591132</v>
      </c>
      <c r="I429" s="7">
        <v>6458.1043482758623</v>
      </c>
      <c r="J429" s="7">
        <v>22198.13607715517</v>
      </c>
      <c r="K429" s="7">
        <v>21.382512315270933</v>
      </c>
      <c r="L429" s="7">
        <v>72576.789486083726</v>
      </c>
      <c r="U429" s="13">
        <f t="shared" si="36"/>
        <v>7.0635706342340371E-2</v>
      </c>
      <c r="V429" s="13">
        <f t="shared" si="37"/>
        <v>0.16495960186600789</v>
      </c>
      <c r="W429" s="13">
        <f t="shared" si="38"/>
        <v>0.36926978515259334</v>
      </c>
      <c r="X429" s="13">
        <f t="shared" si="39"/>
        <v>8.8983053590627276E-2</v>
      </c>
      <c r="Y429" s="13">
        <f t="shared" si="40"/>
        <v>0.30585723389447478</v>
      </c>
      <c r="Z429" s="13">
        <f t="shared" si="41"/>
        <v>2.9461915395652676E-4</v>
      </c>
    </row>
    <row r="430" spans="1:26" x14ac:dyDescent="0.25">
      <c r="A430" t="s">
        <v>5</v>
      </c>
      <c r="B430" s="5" t="s">
        <v>606</v>
      </c>
      <c r="C430" s="5" t="s">
        <v>607</v>
      </c>
      <c r="D430" s="5" t="s">
        <v>2</v>
      </c>
      <c r="E430" s="5">
        <v>14</v>
      </c>
      <c r="F430" s="5">
        <v>897.25142857142862</v>
      </c>
      <c r="G430" s="5">
        <v>8932.1983</v>
      </c>
      <c r="H430" s="5">
        <v>38867.811999999998</v>
      </c>
      <c r="I430" s="5">
        <v>19051.076857142856</v>
      </c>
      <c r="J430" s="5">
        <v>13374.354057142858</v>
      </c>
      <c r="K430" s="5">
        <v>0</v>
      </c>
      <c r="L430" s="5">
        <v>81122.692642857146</v>
      </c>
      <c r="U430" s="13">
        <f t="shared" si="36"/>
        <v>1.1060424640015097E-2</v>
      </c>
      <c r="V430" s="13">
        <f t="shared" si="37"/>
        <v>0.11010727096207254</v>
      </c>
      <c r="W430" s="13">
        <f t="shared" si="38"/>
        <v>0.47912379056641569</v>
      </c>
      <c r="X430" s="13">
        <f t="shared" si="39"/>
        <v>0.23484275775972166</v>
      </c>
      <c r="Y430" s="13">
        <f t="shared" si="40"/>
        <v>0.16486575607177495</v>
      </c>
      <c r="Z430" s="13">
        <f t="shared" si="41"/>
        <v>0</v>
      </c>
    </row>
    <row r="431" spans="1:26" x14ac:dyDescent="0.25">
      <c r="A431" s="6" t="s">
        <v>5</v>
      </c>
      <c r="B431" s="7" t="s">
        <v>606</v>
      </c>
      <c r="C431" s="7" t="s">
        <v>607</v>
      </c>
      <c r="D431" s="7" t="s">
        <v>21</v>
      </c>
      <c r="E431" s="7">
        <v>375</v>
      </c>
      <c r="F431" s="7">
        <v>4618.4257333333335</v>
      </c>
      <c r="G431" s="7">
        <v>10222.197854933334</v>
      </c>
      <c r="H431" s="7">
        <v>24858.9192496</v>
      </c>
      <c r="I431" s="7">
        <v>6605.2468058666664</v>
      </c>
      <c r="J431" s="7">
        <v>19514.420576</v>
      </c>
      <c r="K431" s="7">
        <v>113.31207999999999</v>
      </c>
      <c r="L431" s="7">
        <v>65932.522299733333</v>
      </c>
      <c r="U431" s="13">
        <f t="shared" si="36"/>
        <v>7.0047763565569104E-2</v>
      </c>
      <c r="V431" s="13">
        <f t="shared" si="37"/>
        <v>0.1550402972369628</v>
      </c>
      <c r="W431" s="13">
        <f t="shared" si="38"/>
        <v>0.37703576903352509</v>
      </c>
      <c r="X431" s="13">
        <f t="shared" si="39"/>
        <v>0.10018192199350125</v>
      </c>
      <c r="Y431" s="13">
        <f t="shared" si="40"/>
        <v>0.29597564138811855</v>
      </c>
      <c r="Z431" s="13">
        <f t="shared" si="41"/>
        <v>1.7186067823232404E-3</v>
      </c>
    </row>
    <row r="432" spans="1:26" x14ac:dyDescent="0.25">
      <c r="A432" t="s">
        <v>5</v>
      </c>
      <c r="B432" s="5" t="s">
        <v>608</v>
      </c>
      <c r="C432" s="5" t="s">
        <v>609</v>
      </c>
      <c r="D432" s="5" t="s">
        <v>2</v>
      </c>
      <c r="E432" s="5">
        <v>96</v>
      </c>
      <c r="F432" s="5">
        <v>2072.3329166666667</v>
      </c>
      <c r="G432" s="5">
        <v>5270.4023500000003</v>
      </c>
      <c r="H432" s="5">
        <v>25260.812404166663</v>
      </c>
      <c r="I432" s="5">
        <v>3222.0552656250002</v>
      </c>
      <c r="J432" s="5">
        <v>10205.6693125</v>
      </c>
      <c r="K432" s="5">
        <v>0</v>
      </c>
      <c r="L432" s="5">
        <v>46031.272248958332</v>
      </c>
      <c r="U432" s="13">
        <f t="shared" si="36"/>
        <v>4.5020109491185373E-2</v>
      </c>
      <c r="V432" s="13">
        <f t="shared" si="37"/>
        <v>0.1144961260574167</v>
      </c>
      <c r="W432" s="13">
        <f t="shared" si="38"/>
        <v>0.54877502119742749</v>
      </c>
      <c r="X432" s="13">
        <f t="shared" si="39"/>
        <v>6.9997093458521856E-2</v>
      </c>
      <c r="Y432" s="13">
        <f t="shared" si="40"/>
        <v>0.22171164979544858</v>
      </c>
      <c r="Z432" s="13">
        <f t="shared" si="41"/>
        <v>0</v>
      </c>
    </row>
    <row r="433" spans="1:26" x14ac:dyDescent="0.25">
      <c r="A433" s="6" t="s">
        <v>5</v>
      </c>
      <c r="B433" s="7" t="s">
        <v>608</v>
      </c>
      <c r="C433" s="7" t="s">
        <v>609</v>
      </c>
      <c r="D433" s="7" t="s">
        <v>21</v>
      </c>
      <c r="E433" s="7">
        <v>2823</v>
      </c>
      <c r="F433" s="7">
        <v>682.98749557208646</v>
      </c>
      <c r="G433" s="7">
        <v>6676.2893962805529</v>
      </c>
      <c r="H433" s="7">
        <v>15517.087947927737</v>
      </c>
      <c r="I433" s="7">
        <v>1697.2621687212186</v>
      </c>
      <c r="J433" s="7">
        <v>10483.850346510804</v>
      </c>
      <c r="K433" s="7">
        <v>12.13557917109458</v>
      </c>
      <c r="L433" s="7">
        <v>35069.612934183497</v>
      </c>
      <c r="U433" s="13">
        <f t="shared" si="36"/>
        <v>1.9475193434665947E-2</v>
      </c>
      <c r="V433" s="13">
        <f t="shared" si="37"/>
        <v>0.19037248596983961</v>
      </c>
      <c r="W433" s="13">
        <f t="shared" si="38"/>
        <v>0.44246533251020642</v>
      </c>
      <c r="X433" s="13">
        <f t="shared" si="39"/>
        <v>4.8396946151260251E-2</v>
      </c>
      <c r="Y433" s="13">
        <f t="shared" si="40"/>
        <v>0.29894399935882532</v>
      </c>
      <c r="Z433" s="13">
        <f t="shared" si="41"/>
        <v>3.4604257520235229E-4</v>
      </c>
    </row>
    <row r="434" spans="1:26" x14ac:dyDescent="0.25">
      <c r="A434" t="s">
        <v>5</v>
      </c>
      <c r="B434" s="5" t="s">
        <v>610</v>
      </c>
      <c r="C434" s="5" t="s">
        <v>611</v>
      </c>
      <c r="D434" s="5" t="s">
        <v>2</v>
      </c>
      <c r="E434" s="5">
        <v>38</v>
      </c>
      <c r="F434" s="5">
        <v>8.5805263157894736</v>
      </c>
      <c r="G434" s="5">
        <v>4184.8246105263161</v>
      </c>
      <c r="H434" s="5">
        <v>23710.791607894735</v>
      </c>
      <c r="I434" s="5">
        <v>819.88689473684212</v>
      </c>
      <c r="J434" s="5">
        <v>9679.5598315789484</v>
      </c>
      <c r="K434" s="5">
        <v>0</v>
      </c>
      <c r="L434" s="5">
        <v>38403.64347105263</v>
      </c>
      <c r="U434" s="13">
        <f t="shared" si="36"/>
        <v>2.2343000664135383E-4</v>
      </c>
      <c r="V434" s="13">
        <f t="shared" si="37"/>
        <v>0.10896946831830411</v>
      </c>
      <c r="W434" s="13">
        <f t="shared" si="38"/>
        <v>0.61740995032846635</v>
      </c>
      <c r="X434" s="13">
        <f t="shared" si="39"/>
        <v>2.1349195561479607E-2</v>
      </c>
      <c r="Y434" s="13">
        <f t="shared" si="40"/>
        <v>0.25204795578510863</v>
      </c>
      <c r="Z434" s="13">
        <f t="shared" si="41"/>
        <v>0</v>
      </c>
    </row>
    <row r="435" spans="1:26" x14ac:dyDescent="0.25">
      <c r="A435" s="6" t="s">
        <v>5</v>
      </c>
      <c r="B435" s="7" t="s">
        <v>610</v>
      </c>
      <c r="C435" s="7" t="s">
        <v>611</v>
      </c>
      <c r="D435" s="7" t="s">
        <v>21</v>
      </c>
      <c r="E435" s="7">
        <v>568</v>
      </c>
      <c r="F435" s="7">
        <v>0.71473591549295779</v>
      </c>
      <c r="G435" s="7">
        <v>4629.1674818661968</v>
      </c>
      <c r="H435" s="7">
        <v>13820.252897007042</v>
      </c>
      <c r="I435" s="7">
        <v>45.357104225352117</v>
      </c>
      <c r="J435" s="7">
        <v>6624.1590441901408</v>
      </c>
      <c r="K435" s="7">
        <v>0</v>
      </c>
      <c r="L435" s="7">
        <v>25119.651263204229</v>
      </c>
      <c r="U435" s="13">
        <f t="shared" si="36"/>
        <v>2.845325788976686E-5</v>
      </c>
      <c r="V435" s="13">
        <f t="shared" si="37"/>
        <v>0.18428470337273728</v>
      </c>
      <c r="W435" s="13">
        <f t="shared" si="38"/>
        <v>0.5501769412400731</v>
      </c>
      <c r="X435" s="13">
        <f t="shared" si="39"/>
        <v>1.8056422738556134E-3</v>
      </c>
      <c r="Y435" s="13">
        <f t="shared" si="40"/>
        <v>0.26370425985544405</v>
      </c>
      <c r="Z435" s="13">
        <f t="shared" si="41"/>
        <v>0</v>
      </c>
    </row>
    <row r="436" spans="1:26" x14ac:dyDescent="0.25">
      <c r="A436" t="s">
        <v>5</v>
      </c>
      <c r="B436" s="5" t="s">
        <v>612</v>
      </c>
      <c r="C436" s="5" t="s">
        <v>613</v>
      </c>
      <c r="D436" s="5" t="s">
        <v>2</v>
      </c>
      <c r="E436" s="5">
        <v>3</v>
      </c>
      <c r="F436" s="5">
        <v>12012.026666666667</v>
      </c>
      <c r="G436" s="5">
        <v>29425.738600000001</v>
      </c>
      <c r="H436" s="5">
        <v>57006.124266666673</v>
      </c>
      <c r="I436" s="5">
        <v>72019.963966666663</v>
      </c>
      <c r="J436" s="5">
        <v>17756.373333333333</v>
      </c>
      <c r="K436" s="5">
        <v>0</v>
      </c>
      <c r="L436" s="5">
        <v>188220.22683333332</v>
      </c>
      <c r="U436" s="13">
        <f t="shared" si="36"/>
        <v>6.3819000055202177E-2</v>
      </c>
      <c r="V436" s="13">
        <f t="shared" si="37"/>
        <v>0.15633675027953359</v>
      </c>
      <c r="W436" s="13">
        <f t="shared" si="38"/>
        <v>0.30286927832227561</v>
      </c>
      <c r="X436" s="13">
        <f t="shared" si="39"/>
        <v>0.38263668670657508</v>
      </c>
      <c r="Y436" s="13">
        <f t="shared" si="40"/>
        <v>9.4338284636413611E-2</v>
      </c>
      <c r="Z436" s="13">
        <f t="shared" si="41"/>
        <v>0</v>
      </c>
    </row>
    <row r="437" spans="1:26" x14ac:dyDescent="0.25">
      <c r="A437" s="6" t="s">
        <v>5</v>
      </c>
      <c r="B437" s="7" t="s">
        <v>612</v>
      </c>
      <c r="C437" s="7" t="s">
        <v>613</v>
      </c>
      <c r="D437" s="7" t="s">
        <v>21</v>
      </c>
      <c r="E437" s="7">
        <v>100</v>
      </c>
      <c r="F437" s="7">
        <v>17903.068600000002</v>
      </c>
      <c r="G437" s="7">
        <v>38036.408016000001</v>
      </c>
      <c r="H437" s="7">
        <v>64945.489063000001</v>
      </c>
      <c r="I437" s="7">
        <v>86224.393167000002</v>
      </c>
      <c r="J437" s="7">
        <v>39010.628393999999</v>
      </c>
      <c r="K437" s="7">
        <v>343.44199999999995</v>
      </c>
      <c r="L437" s="7">
        <v>246463.42924</v>
      </c>
      <c r="U437" s="13">
        <f t="shared" si="36"/>
        <v>7.2639858396867624E-2</v>
      </c>
      <c r="V437" s="13">
        <f t="shared" si="37"/>
        <v>0.15432881110714841</v>
      </c>
      <c r="W437" s="13">
        <f t="shared" si="38"/>
        <v>0.26350963817742584</v>
      </c>
      <c r="X437" s="13">
        <f t="shared" si="39"/>
        <v>0.34984660171646326</v>
      </c>
      <c r="Y437" s="13">
        <f t="shared" si="40"/>
        <v>0.15828161003153296</v>
      </c>
      <c r="Z437" s="13">
        <f t="shared" si="41"/>
        <v>1.3934805705619092E-3</v>
      </c>
    </row>
    <row r="438" spans="1:26" x14ac:dyDescent="0.25">
      <c r="A438" t="s">
        <v>5</v>
      </c>
      <c r="B438" s="5" t="s">
        <v>614</v>
      </c>
      <c r="C438" s="5" t="s">
        <v>615</v>
      </c>
      <c r="D438" s="5" t="s">
        <v>2</v>
      </c>
      <c r="E438" s="5">
        <v>14</v>
      </c>
      <c r="F438" s="5">
        <v>4697.7285714285708</v>
      </c>
      <c r="G438" s="5">
        <v>20016.411707142859</v>
      </c>
      <c r="H438" s="5">
        <v>68242.001949999991</v>
      </c>
      <c r="I438" s="5">
        <v>45459.053414285714</v>
      </c>
      <c r="J438" s="5">
        <v>12061.650742857144</v>
      </c>
      <c r="K438" s="5">
        <v>0</v>
      </c>
      <c r="L438" s="5">
        <v>150476.84638571428</v>
      </c>
      <c r="U438" s="13">
        <f t="shared" si="36"/>
        <v>3.1218946198453532E-2</v>
      </c>
      <c r="V438" s="13">
        <f t="shared" si="37"/>
        <v>0.13301987772813362</v>
      </c>
      <c r="W438" s="13">
        <f t="shared" si="38"/>
        <v>0.45350499820468482</v>
      </c>
      <c r="X438" s="13">
        <f t="shared" si="39"/>
        <v>0.30209998751410189</v>
      </c>
      <c r="Y438" s="13">
        <f t="shared" si="40"/>
        <v>8.0156190354626095E-2</v>
      </c>
      <c r="Z438" s="13">
        <f t="shared" si="41"/>
        <v>0</v>
      </c>
    </row>
    <row r="439" spans="1:26" x14ac:dyDescent="0.25">
      <c r="A439" s="6" t="s">
        <v>5</v>
      </c>
      <c r="B439" s="7" t="s">
        <v>614</v>
      </c>
      <c r="C439" s="7" t="s">
        <v>615</v>
      </c>
      <c r="D439" s="7" t="s">
        <v>21</v>
      </c>
      <c r="E439" s="7">
        <v>210</v>
      </c>
      <c r="F439" s="7">
        <v>11018.09142857143</v>
      </c>
      <c r="G439" s="7">
        <v>22646.894853333335</v>
      </c>
      <c r="H439" s="7">
        <v>37422.856051428571</v>
      </c>
      <c r="I439" s="7">
        <v>77292.63425380952</v>
      </c>
      <c r="J439" s="7">
        <v>18502.469638571431</v>
      </c>
      <c r="K439" s="7">
        <v>446.96914285714286</v>
      </c>
      <c r="L439" s="7">
        <v>167329.91536857144</v>
      </c>
      <c r="U439" s="13">
        <f t="shared" si="36"/>
        <v>6.5846512886248015E-2</v>
      </c>
      <c r="V439" s="13">
        <f t="shared" si="37"/>
        <v>0.13534277360655955</v>
      </c>
      <c r="W439" s="13">
        <f t="shared" si="38"/>
        <v>0.22364713427959743</v>
      </c>
      <c r="X439" s="13">
        <f t="shared" si="39"/>
        <v>0.46191760799950138</v>
      </c>
      <c r="Y439" s="13">
        <f t="shared" si="40"/>
        <v>0.11057478633044619</v>
      </c>
      <c r="Z439" s="13">
        <f t="shared" si="41"/>
        <v>2.6711848976473836E-3</v>
      </c>
    </row>
    <row r="440" spans="1:26" x14ac:dyDescent="0.25">
      <c r="A440" t="s">
        <v>5</v>
      </c>
      <c r="B440" s="5" t="s">
        <v>616</v>
      </c>
      <c r="C440" s="5" t="s">
        <v>617</v>
      </c>
      <c r="D440" s="5" t="s">
        <v>2</v>
      </c>
      <c r="E440" s="5">
        <v>9</v>
      </c>
      <c r="F440" s="5">
        <v>3449.5644444444447</v>
      </c>
      <c r="G440" s="5">
        <v>9230.4148777777791</v>
      </c>
      <c r="H440" s="5">
        <v>39054.119477777778</v>
      </c>
      <c r="I440" s="5">
        <v>0</v>
      </c>
      <c r="J440" s="5">
        <v>10860.981688888889</v>
      </c>
      <c r="K440" s="5">
        <v>0</v>
      </c>
      <c r="L440" s="5">
        <v>62595.080488888889</v>
      </c>
      <c r="U440" s="13">
        <f t="shared" si="36"/>
        <v>5.5109194165135218E-2</v>
      </c>
      <c r="V440" s="13">
        <f t="shared" si="37"/>
        <v>0.14746230543494945</v>
      </c>
      <c r="W440" s="13">
        <f t="shared" si="38"/>
        <v>0.62391675468346408</v>
      </c>
      <c r="X440" s="13">
        <f t="shared" si="39"/>
        <v>0</v>
      </c>
      <c r="Y440" s="13">
        <f t="shared" si="40"/>
        <v>0.17351174571645128</v>
      </c>
      <c r="Z440" s="13">
        <f t="shared" si="41"/>
        <v>0</v>
      </c>
    </row>
    <row r="441" spans="1:26" x14ac:dyDescent="0.25">
      <c r="A441" s="6" t="s">
        <v>5</v>
      </c>
      <c r="B441" s="7" t="s">
        <v>616</v>
      </c>
      <c r="C441" s="7" t="s">
        <v>617</v>
      </c>
      <c r="D441" s="7" t="s">
        <v>21</v>
      </c>
      <c r="E441" s="7">
        <v>196</v>
      </c>
      <c r="F441" s="7">
        <v>14538.100663265306</v>
      </c>
      <c r="G441" s="7">
        <v>18897.27404846939</v>
      </c>
      <c r="H441" s="7">
        <v>31752.421575510205</v>
      </c>
      <c r="I441" s="7">
        <v>15504.190624489796</v>
      </c>
      <c r="J441" s="7">
        <v>16730.190613265306</v>
      </c>
      <c r="K441" s="7">
        <v>515.62571428571425</v>
      </c>
      <c r="L441" s="7">
        <v>97937.803239285728</v>
      </c>
      <c r="U441" s="13">
        <f t="shared" si="36"/>
        <v>0.14844217638561089</v>
      </c>
      <c r="V441" s="13">
        <f t="shared" si="37"/>
        <v>0.19295178596459614</v>
      </c>
      <c r="W441" s="13">
        <f t="shared" si="38"/>
        <v>0.32421006521793594</v>
      </c>
      <c r="X441" s="13">
        <f t="shared" si="39"/>
        <v>0.15830649771273009</v>
      </c>
      <c r="Y441" s="13">
        <f t="shared" si="40"/>
        <v>0.17082464645842022</v>
      </c>
      <c r="Z441" s="13">
        <f t="shared" si="41"/>
        <v>5.2648282607066039E-3</v>
      </c>
    </row>
    <row r="442" spans="1:26" x14ac:dyDescent="0.25">
      <c r="A442" t="s">
        <v>5</v>
      </c>
      <c r="B442" s="5" t="s">
        <v>618</v>
      </c>
      <c r="C442" s="5" t="s">
        <v>619</v>
      </c>
      <c r="D442" s="5" t="s">
        <v>2</v>
      </c>
      <c r="E442" s="5">
        <v>120</v>
      </c>
      <c r="F442" s="5">
        <v>2495.8163333333337</v>
      </c>
      <c r="G442" s="5">
        <v>9825.2633525000001</v>
      </c>
      <c r="H442" s="5">
        <v>42347.549649166664</v>
      </c>
      <c r="I442" s="5">
        <v>4280.1973158333331</v>
      </c>
      <c r="J442" s="5">
        <v>10491.797093333333</v>
      </c>
      <c r="K442" s="5">
        <v>0</v>
      </c>
      <c r="L442" s="5">
        <v>69440.62374416666</v>
      </c>
      <c r="U442" s="13">
        <f t="shared" si="36"/>
        <v>3.5941732645265789E-2</v>
      </c>
      <c r="V442" s="13">
        <f t="shared" si="37"/>
        <v>0.14149157687146163</v>
      </c>
      <c r="W442" s="13">
        <f t="shared" si="38"/>
        <v>0.60983826708100464</v>
      </c>
      <c r="X442" s="13">
        <f t="shared" si="39"/>
        <v>6.1638232565456898E-2</v>
      </c>
      <c r="Y442" s="13">
        <f t="shared" si="40"/>
        <v>0.15109019083681105</v>
      </c>
      <c r="Z442" s="13">
        <f t="shared" si="41"/>
        <v>0</v>
      </c>
    </row>
    <row r="443" spans="1:26" x14ac:dyDescent="0.25">
      <c r="A443" s="6" t="s">
        <v>5</v>
      </c>
      <c r="B443" s="7" t="s">
        <v>618</v>
      </c>
      <c r="C443" s="7" t="s">
        <v>619</v>
      </c>
      <c r="D443" s="7" t="s">
        <v>21</v>
      </c>
      <c r="E443" s="7">
        <v>1703</v>
      </c>
      <c r="F443" s="7">
        <v>6472.7297298884323</v>
      </c>
      <c r="G443" s="7">
        <v>12058.934195948326</v>
      </c>
      <c r="H443" s="7">
        <v>28230.949695948326</v>
      </c>
      <c r="I443" s="7">
        <v>16729.271944098648</v>
      </c>
      <c r="J443" s="7">
        <v>13268.135052319436</v>
      </c>
      <c r="K443" s="7">
        <v>118.4261009982384</v>
      </c>
      <c r="L443" s="7">
        <v>76878.446719201413</v>
      </c>
      <c r="U443" s="13">
        <f t="shared" si="36"/>
        <v>8.41943354231659E-2</v>
      </c>
      <c r="V443" s="13">
        <f t="shared" si="37"/>
        <v>0.15685715191402855</v>
      </c>
      <c r="W443" s="13">
        <f t="shared" si="38"/>
        <v>0.36721540172451572</v>
      </c>
      <c r="X443" s="13">
        <f t="shared" si="39"/>
        <v>0.21760678913301054</v>
      </c>
      <c r="Y443" s="13">
        <f t="shared" si="40"/>
        <v>0.17258588874436173</v>
      </c>
      <c r="Z443" s="13">
        <f t="shared" si="41"/>
        <v>1.5404330609174483E-3</v>
      </c>
    </row>
    <row r="444" spans="1:26" x14ac:dyDescent="0.25">
      <c r="A444" t="s">
        <v>5</v>
      </c>
      <c r="B444" s="5" t="s">
        <v>620</v>
      </c>
      <c r="C444" s="5" t="s">
        <v>621</v>
      </c>
      <c r="D444" s="5" t="s">
        <v>2</v>
      </c>
      <c r="E444" s="5">
        <v>144</v>
      </c>
      <c r="F444" s="5">
        <v>4081.6356250000003</v>
      </c>
      <c r="G444" s="5">
        <v>7848.4959506944451</v>
      </c>
      <c r="H444" s="5">
        <v>31700.723847916666</v>
      </c>
      <c r="I444" s="5">
        <v>288.82277013888893</v>
      </c>
      <c r="J444" s="5">
        <v>11240.154244444444</v>
      </c>
      <c r="K444" s="5">
        <v>0</v>
      </c>
      <c r="L444" s="5">
        <v>55159.83243819444</v>
      </c>
      <c r="U444" s="13">
        <f t="shared" si="36"/>
        <v>7.3996519651748333E-2</v>
      </c>
      <c r="V444" s="13">
        <f t="shared" si="37"/>
        <v>0.14228643568648505</v>
      </c>
      <c r="W444" s="13">
        <f t="shared" si="38"/>
        <v>0.57470667416252097</v>
      </c>
      <c r="X444" s="13">
        <f t="shared" si="39"/>
        <v>5.2361067351411814E-3</v>
      </c>
      <c r="Y444" s="13">
        <f t="shared" si="40"/>
        <v>0.20377426376410454</v>
      </c>
      <c r="Z444" s="13">
        <f t="shared" si="41"/>
        <v>0</v>
      </c>
    </row>
    <row r="445" spans="1:26" x14ac:dyDescent="0.25">
      <c r="A445" s="6" t="s">
        <v>5</v>
      </c>
      <c r="B445" s="7" t="s">
        <v>620</v>
      </c>
      <c r="C445" s="7" t="s">
        <v>621</v>
      </c>
      <c r="D445" s="7" t="s">
        <v>21</v>
      </c>
      <c r="E445" s="7">
        <v>2845</v>
      </c>
      <c r="F445" s="7">
        <v>9281.4449420035144</v>
      </c>
      <c r="G445" s="7">
        <v>11820.255675957822</v>
      </c>
      <c r="H445" s="7">
        <v>20036.258375149384</v>
      </c>
      <c r="I445" s="7">
        <v>1569.2561773989455</v>
      </c>
      <c r="J445" s="7">
        <v>12759.749321652022</v>
      </c>
      <c r="K445" s="7">
        <v>96.199768014059757</v>
      </c>
      <c r="L445" s="7">
        <v>55563.164260175748</v>
      </c>
      <c r="U445" s="13">
        <f t="shared" si="36"/>
        <v>0.16704313128285753</v>
      </c>
      <c r="V445" s="13">
        <f t="shared" si="37"/>
        <v>0.21273546662334084</v>
      </c>
      <c r="W445" s="13">
        <f t="shared" si="38"/>
        <v>0.36060326372575113</v>
      </c>
      <c r="X445" s="13">
        <f t="shared" si="39"/>
        <v>2.8242743160754286E-2</v>
      </c>
      <c r="Y445" s="13">
        <f t="shared" si="40"/>
        <v>0.22964403650418849</v>
      </c>
      <c r="Z445" s="13">
        <f t="shared" si="41"/>
        <v>1.7313587031077319E-3</v>
      </c>
    </row>
    <row r="446" spans="1:26" x14ac:dyDescent="0.25">
      <c r="A446" t="s">
        <v>5</v>
      </c>
      <c r="B446" s="5" t="s">
        <v>622</v>
      </c>
      <c r="C446" s="5" t="s">
        <v>623</v>
      </c>
      <c r="D446" s="5" t="s">
        <v>2</v>
      </c>
      <c r="E446" s="5">
        <v>11</v>
      </c>
      <c r="F446" s="5">
        <v>2470.7109090909089</v>
      </c>
      <c r="G446" s="5">
        <v>13257.240418181818</v>
      </c>
      <c r="H446" s="5">
        <v>24761.477090909091</v>
      </c>
      <c r="I446" s="5">
        <v>55107.265636363642</v>
      </c>
      <c r="J446" s="5">
        <v>12562.188609090908</v>
      </c>
      <c r="K446" s="5">
        <v>0</v>
      </c>
      <c r="L446" s="5">
        <v>108158.88266363637</v>
      </c>
      <c r="U446" s="13">
        <f t="shared" si="36"/>
        <v>2.284334719668453E-2</v>
      </c>
      <c r="V446" s="13">
        <f t="shared" si="37"/>
        <v>0.12257190617815968</v>
      </c>
      <c r="W446" s="13">
        <f t="shared" si="38"/>
        <v>0.22893613988150083</v>
      </c>
      <c r="X446" s="13">
        <f t="shared" si="39"/>
        <v>0.50950291163548622</v>
      </c>
      <c r="Y446" s="13">
        <f t="shared" si="40"/>
        <v>0.11614569510816874</v>
      </c>
      <c r="Z446" s="13">
        <f t="shared" si="41"/>
        <v>0</v>
      </c>
    </row>
    <row r="447" spans="1:26" x14ac:dyDescent="0.25">
      <c r="A447" s="6" t="s">
        <v>5</v>
      </c>
      <c r="B447" s="7" t="s">
        <v>622</v>
      </c>
      <c r="C447" s="7" t="s">
        <v>623</v>
      </c>
      <c r="D447" s="7" t="s">
        <v>21</v>
      </c>
      <c r="E447" s="7">
        <v>197</v>
      </c>
      <c r="F447" s="7">
        <v>5988.7459898477155</v>
      </c>
      <c r="G447" s="7">
        <v>20605.13019390863</v>
      </c>
      <c r="H447" s="7">
        <v>36837.145011675129</v>
      </c>
      <c r="I447" s="7">
        <v>24464.374568527917</v>
      </c>
      <c r="J447" s="7">
        <v>15326.47092893401</v>
      </c>
      <c r="K447" s="7">
        <v>253.26989847715734</v>
      </c>
      <c r="L447" s="7">
        <v>103475.13659137055</v>
      </c>
      <c r="U447" s="13">
        <f t="shared" si="36"/>
        <v>5.7876183469055258E-2</v>
      </c>
      <c r="V447" s="13">
        <f t="shared" si="37"/>
        <v>0.19913122004641087</v>
      </c>
      <c r="W447" s="13">
        <f t="shared" si="38"/>
        <v>0.35599996506549392</v>
      </c>
      <c r="X447" s="13">
        <f t="shared" si="39"/>
        <v>0.2364275648665165</v>
      </c>
      <c r="Y447" s="13">
        <f t="shared" si="40"/>
        <v>0.1481174264061052</v>
      </c>
      <c r="Z447" s="13">
        <f t="shared" si="41"/>
        <v>2.4476401464183146E-3</v>
      </c>
    </row>
    <row r="448" spans="1:26" x14ac:dyDescent="0.25">
      <c r="A448" t="s">
        <v>5</v>
      </c>
      <c r="B448" s="5" t="s">
        <v>624</v>
      </c>
      <c r="C448" s="5" t="s">
        <v>625</v>
      </c>
      <c r="D448" s="5" t="s">
        <v>2</v>
      </c>
      <c r="E448" s="5">
        <v>2</v>
      </c>
      <c r="F448" s="5">
        <v>586.84500000000003</v>
      </c>
      <c r="G448" s="5">
        <v>7037.1145500000002</v>
      </c>
      <c r="H448" s="5">
        <v>34981.0308</v>
      </c>
      <c r="I448" s="5">
        <v>16485.877100000002</v>
      </c>
      <c r="J448" s="5">
        <v>4261.5295999999998</v>
      </c>
      <c r="K448" s="5">
        <v>0</v>
      </c>
      <c r="L448" s="5">
        <v>63352.397050000007</v>
      </c>
      <c r="U448" s="13">
        <f t="shared" si="36"/>
        <v>9.263185409335668E-3</v>
      </c>
      <c r="V448" s="13">
        <f t="shared" si="37"/>
        <v>0.11107889957890708</v>
      </c>
      <c r="W448" s="13">
        <f t="shared" si="38"/>
        <v>0.5521658599972421</v>
      </c>
      <c r="X448" s="13">
        <f t="shared" si="39"/>
        <v>0.26022499333353954</v>
      </c>
      <c r="Y448" s="13">
        <f t="shared" si="40"/>
        <v>6.7267061680975487E-2</v>
      </c>
      <c r="Z448" s="13">
        <f t="shared" si="41"/>
        <v>0</v>
      </c>
    </row>
    <row r="449" spans="1:26" x14ac:dyDescent="0.25">
      <c r="A449" s="6" t="s">
        <v>5</v>
      </c>
      <c r="B449" s="7" t="s">
        <v>624</v>
      </c>
      <c r="C449" s="7" t="s">
        <v>625</v>
      </c>
      <c r="D449" s="7" t="s">
        <v>21</v>
      </c>
      <c r="E449" s="7">
        <v>50</v>
      </c>
      <c r="F449" s="7">
        <v>2774.8658</v>
      </c>
      <c r="G449" s="7">
        <v>10244.032846</v>
      </c>
      <c r="H449" s="7">
        <v>30648.966636000001</v>
      </c>
      <c r="I449" s="7">
        <v>2100.213456</v>
      </c>
      <c r="J449" s="7">
        <v>11673.645056000001</v>
      </c>
      <c r="K449" s="7">
        <v>439.84699999999998</v>
      </c>
      <c r="L449" s="7">
        <v>57881.570793999999</v>
      </c>
      <c r="U449" s="13">
        <f t="shared" si="36"/>
        <v>4.7940402479326676E-2</v>
      </c>
      <c r="V449" s="13">
        <f t="shared" si="37"/>
        <v>0.17698263377230072</v>
      </c>
      <c r="W449" s="13">
        <f t="shared" si="38"/>
        <v>0.52951166002525063</v>
      </c>
      <c r="X449" s="13">
        <f t="shared" si="39"/>
        <v>3.6284665864971789E-2</v>
      </c>
      <c r="Y449" s="13">
        <f t="shared" si="40"/>
        <v>0.20168155245037148</v>
      </c>
      <c r="Z449" s="13">
        <f t="shared" si="41"/>
        <v>7.5990854077787832E-3</v>
      </c>
    </row>
    <row r="450" spans="1:26" x14ac:dyDescent="0.25">
      <c r="A450" t="s">
        <v>5</v>
      </c>
      <c r="B450" s="5" t="s">
        <v>626</v>
      </c>
      <c r="C450" s="5" t="s">
        <v>627</v>
      </c>
      <c r="D450" s="5" t="s">
        <v>2</v>
      </c>
      <c r="E450" s="5">
        <v>80</v>
      </c>
      <c r="F450" s="5">
        <v>52716.084999999999</v>
      </c>
      <c r="G450" s="5">
        <v>6449.0036937499999</v>
      </c>
      <c r="H450" s="5">
        <v>40000.139341249997</v>
      </c>
      <c r="I450" s="5">
        <v>389.44627500000001</v>
      </c>
      <c r="J450" s="5">
        <v>8303.3240800000003</v>
      </c>
      <c r="K450" s="5">
        <v>0</v>
      </c>
      <c r="L450" s="5">
        <v>107857.99838999999</v>
      </c>
      <c r="U450" s="13">
        <f t="shared" si="36"/>
        <v>0.48875452712728579</v>
      </c>
      <c r="V450" s="13">
        <f t="shared" si="37"/>
        <v>5.9791612954203648E-2</v>
      </c>
      <c r="W450" s="13">
        <f t="shared" si="38"/>
        <v>0.37085927736777463</v>
      </c>
      <c r="X450" s="13">
        <f t="shared" si="39"/>
        <v>3.6107315249056891E-3</v>
      </c>
      <c r="Y450" s="13">
        <f t="shared" si="40"/>
        <v>7.6983851025830261E-2</v>
      </c>
      <c r="Z450" s="13">
        <f t="shared" si="41"/>
        <v>0</v>
      </c>
    </row>
    <row r="451" spans="1:26" x14ac:dyDescent="0.25">
      <c r="A451" s="6" t="s">
        <v>5</v>
      </c>
      <c r="B451" s="7" t="s">
        <v>626</v>
      </c>
      <c r="C451" s="7" t="s">
        <v>627</v>
      </c>
      <c r="D451" s="7" t="s">
        <v>21</v>
      </c>
      <c r="E451" s="7">
        <v>2086</v>
      </c>
      <c r="F451" s="7">
        <v>1027.1487535953977</v>
      </c>
      <c r="G451" s="7">
        <v>6958.323276989453</v>
      </c>
      <c r="H451" s="7">
        <v>18547.169356423779</v>
      </c>
      <c r="I451" s="7">
        <v>908.67415004793861</v>
      </c>
      <c r="J451" s="7">
        <v>7373.4268182166834</v>
      </c>
      <c r="K451" s="7">
        <v>73.062622243528281</v>
      </c>
      <c r="L451" s="7">
        <v>34887.804977516782</v>
      </c>
      <c r="U451" s="13">
        <f t="shared" ref="U451:U514" si="42">+F451/L451</f>
        <v>2.9441484044563336E-2</v>
      </c>
      <c r="V451" s="13">
        <f t="shared" ref="V451:V514" si="43">+G451/L451</f>
        <v>0.19944858329360929</v>
      </c>
      <c r="W451" s="13">
        <f t="shared" ref="W451:W514" si="44">+H451/L451</f>
        <v>0.5316232812117696</v>
      </c>
      <c r="X451" s="13">
        <f t="shared" ref="X451:X514" si="45">+I451/L451</f>
        <v>2.6045609651668477E-2</v>
      </c>
      <c r="Y451" s="13">
        <f t="shared" ref="Y451:Y514" si="46">+J451/L451</f>
        <v>0.21134682514329692</v>
      </c>
      <c r="Z451" s="13">
        <f t="shared" ref="Z451:Z514" si="47">+K451/L451</f>
        <v>2.0942166550923171E-3</v>
      </c>
    </row>
    <row r="452" spans="1:26" x14ac:dyDescent="0.25">
      <c r="A452" t="s">
        <v>5</v>
      </c>
      <c r="B452" s="5" t="s">
        <v>628</v>
      </c>
      <c r="C452" s="5" t="s">
        <v>629</v>
      </c>
      <c r="D452" s="5" t="s">
        <v>2</v>
      </c>
      <c r="E452" s="5">
        <v>34</v>
      </c>
      <c r="F452" s="5">
        <v>10780.462647058823</v>
      </c>
      <c r="G452" s="5">
        <v>5179.1241647058823</v>
      </c>
      <c r="H452" s="5">
        <v>29951.078658823531</v>
      </c>
      <c r="I452" s="5">
        <v>1339.2146764705883</v>
      </c>
      <c r="J452" s="5">
        <v>9337.7633882352948</v>
      </c>
      <c r="K452" s="5">
        <v>0</v>
      </c>
      <c r="L452" s="5">
        <v>56587.643535294126</v>
      </c>
      <c r="U452" s="13">
        <f t="shared" si="42"/>
        <v>0.19050912838126877</v>
      </c>
      <c r="V452" s="13">
        <f t="shared" si="43"/>
        <v>9.15239412907453E-2</v>
      </c>
      <c r="W452" s="13">
        <f t="shared" si="44"/>
        <v>0.52928655069622799</v>
      </c>
      <c r="X452" s="13">
        <f t="shared" si="45"/>
        <v>2.3666203305237658E-2</v>
      </c>
      <c r="Y452" s="13">
        <f t="shared" si="46"/>
        <v>0.16501417632652018</v>
      </c>
      <c r="Z452" s="13">
        <f t="shared" si="47"/>
        <v>0</v>
      </c>
    </row>
    <row r="453" spans="1:26" x14ac:dyDescent="0.25">
      <c r="A453" s="6" t="s">
        <v>5</v>
      </c>
      <c r="B453" s="7" t="s">
        <v>628</v>
      </c>
      <c r="C453" s="7" t="s">
        <v>629</v>
      </c>
      <c r="D453" s="7" t="s">
        <v>21</v>
      </c>
      <c r="E453" s="7">
        <v>302</v>
      </c>
      <c r="F453" s="7">
        <v>10482.258278145695</v>
      </c>
      <c r="G453" s="7">
        <v>5850.4822099337753</v>
      </c>
      <c r="H453" s="7">
        <v>14237.562568543048</v>
      </c>
      <c r="I453" s="7">
        <v>456.00348013245036</v>
      </c>
      <c r="J453" s="7">
        <v>8464.5570748344362</v>
      </c>
      <c r="K453" s="7">
        <v>31.942251655629139</v>
      </c>
      <c r="L453" s="7">
        <v>39522.805863245034</v>
      </c>
      <c r="U453" s="13">
        <f t="shared" si="42"/>
        <v>0.26522049862593045</v>
      </c>
      <c r="V453" s="13">
        <f t="shared" si="43"/>
        <v>0.14802800768187716</v>
      </c>
      <c r="W453" s="13">
        <f t="shared" si="44"/>
        <v>0.36023663445877796</v>
      </c>
      <c r="X453" s="13">
        <f t="shared" si="45"/>
        <v>1.1537730436201628E-2</v>
      </c>
      <c r="Y453" s="13">
        <f t="shared" si="46"/>
        <v>0.21416893082244973</v>
      </c>
      <c r="Z453" s="13">
        <f t="shared" si="47"/>
        <v>8.0819797476308305E-4</v>
      </c>
    </row>
    <row r="454" spans="1:26" x14ac:dyDescent="0.25">
      <c r="A454" t="s">
        <v>5</v>
      </c>
      <c r="B454" s="5" t="s">
        <v>630</v>
      </c>
      <c r="C454" s="5" t="s">
        <v>631</v>
      </c>
      <c r="D454" s="5" t="s">
        <v>2</v>
      </c>
      <c r="E454" s="5">
        <v>35</v>
      </c>
      <c r="F454" s="5">
        <v>66.150285714285715</v>
      </c>
      <c r="G454" s="5">
        <v>4405.4105428571429</v>
      </c>
      <c r="H454" s="5">
        <v>33744.89084</v>
      </c>
      <c r="I454" s="5">
        <v>345.99648285714284</v>
      </c>
      <c r="J454" s="5">
        <v>9558.0021028571427</v>
      </c>
      <c r="K454" s="5">
        <v>0</v>
      </c>
      <c r="L454" s="5">
        <v>48120.450254285715</v>
      </c>
      <c r="U454" s="13">
        <f t="shared" si="42"/>
        <v>1.374681354075531E-3</v>
      </c>
      <c r="V454" s="13">
        <f t="shared" si="43"/>
        <v>9.1549653412995383E-2</v>
      </c>
      <c r="W454" s="13">
        <f t="shared" si="44"/>
        <v>0.70125883406493283</v>
      </c>
      <c r="X454" s="13">
        <f t="shared" si="45"/>
        <v>7.1902170704715631E-3</v>
      </c>
      <c r="Y454" s="13">
        <f t="shared" si="46"/>
        <v>0.19862661409752469</v>
      </c>
      <c r="Z454" s="13">
        <f t="shared" si="47"/>
        <v>0</v>
      </c>
    </row>
    <row r="455" spans="1:26" x14ac:dyDescent="0.25">
      <c r="A455" s="6" t="s">
        <v>5</v>
      </c>
      <c r="B455" s="7" t="s">
        <v>630</v>
      </c>
      <c r="C455" s="7" t="s">
        <v>631</v>
      </c>
      <c r="D455" s="7" t="s">
        <v>21</v>
      </c>
      <c r="E455" s="7">
        <v>864</v>
      </c>
      <c r="F455" s="7">
        <v>397.64899305555554</v>
      </c>
      <c r="G455" s="7">
        <v>5294.480261921296</v>
      </c>
      <c r="H455" s="7">
        <v>14946.448030671296</v>
      </c>
      <c r="I455" s="7">
        <v>577.79152187499994</v>
      </c>
      <c r="J455" s="7">
        <v>8003.7466035879625</v>
      </c>
      <c r="K455" s="7">
        <v>30.5425</v>
      </c>
      <c r="L455" s="7">
        <v>29250.65791111111</v>
      </c>
      <c r="U455" s="13">
        <f t="shared" si="42"/>
        <v>1.3594531591869092E-2</v>
      </c>
      <c r="V455" s="13">
        <f t="shared" si="43"/>
        <v>0.18100380094049587</v>
      </c>
      <c r="W455" s="13">
        <f t="shared" si="44"/>
        <v>0.51097818298964692</v>
      </c>
      <c r="X455" s="13">
        <f t="shared" si="45"/>
        <v>1.9753112002842198E-2</v>
      </c>
      <c r="Y455" s="13">
        <f t="shared" si="46"/>
        <v>0.27362620792702486</v>
      </c>
      <c r="Z455" s="13">
        <f t="shared" si="47"/>
        <v>1.0441645481210928E-3</v>
      </c>
    </row>
    <row r="456" spans="1:26" x14ac:dyDescent="0.25">
      <c r="A456" t="s">
        <v>5</v>
      </c>
      <c r="B456" s="5" t="s">
        <v>632</v>
      </c>
      <c r="C456" s="5" t="s">
        <v>633</v>
      </c>
      <c r="D456" s="5" t="s">
        <v>2</v>
      </c>
      <c r="E456" s="5">
        <v>20</v>
      </c>
      <c r="F456" s="5">
        <v>51418.546500000004</v>
      </c>
      <c r="G456" s="5">
        <v>88588.004950000002</v>
      </c>
      <c r="H456" s="5">
        <v>97946.886239999993</v>
      </c>
      <c r="I456" s="5">
        <v>236548.42371499998</v>
      </c>
      <c r="J456" s="5">
        <v>95777.877760000003</v>
      </c>
      <c r="K456" s="5">
        <v>0</v>
      </c>
      <c r="L456" s="5">
        <v>570279.73916499992</v>
      </c>
      <c r="U456" s="13">
        <f t="shared" si="42"/>
        <v>9.0163726621757104E-2</v>
      </c>
      <c r="V456" s="13">
        <f t="shared" si="43"/>
        <v>0.15534131561417563</v>
      </c>
      <c r="W456" s="13">
        <f t="shared" si="44"/>
        <v>0.17175235154489835</v>
      </c>
      <c r="X456" s="13">
        <f t="shared" si="45"/>
        <v>0.41479366610736113</v>
      </c>
      <c r="Y456" s="13">
        <f t="shared" si="46"/>
        <v>0.16794894011180792</v>
      </c>
      <c r="Z456" s="13">
        <f t="shared" si="47"/>
        <v>0</v>
      </c>
    </row>
    <row r="457" spans="1:26" x14ac:dyDescent="0.25">
      <c r="A457" s="6" t="s">
        <v>5</v>
      </c>
      <c r="B457" s="7" t="s">
        <v>632</v>
      </c>
      <c r="C457" s="7" t="s">
        <v>633</v>
      </c>
      <c r="D457" s="7" t="s">
        <v>21</v>
      </c>
      <c r="E457" s="7">
        <v>97</v>
      </c>
      <c r="F457" s="7">
        <v>62993.791546391752</v>
      </c>
      <c r="G457" s="7">
        <v>116574.37729175258</v>
      </c>
      <c r="H457" s="7">
        <v>80840.043538144324</v>
      </c>
      <c r="I457" s="7">
        <v>321769.7131587629</v>
      </c>
      <c r="J457" s="7">
        <v>100400.21037731958</v>
      </c>
      <c r="K457" s="7">
        <v>736.33979381443305</v>
      </c>
      <c r="L457" s="7">
        <v>683314.47570618568</v>
      </c>
      <c r="U457" s="13">
        <f t="shared" si="42"/>
        <v>9.2188580494053624E-2</v>
      </c>
      <c r="V457" s="13">
        <f t="shared" si="43"/>
        <v>0.17060135770031265</v>
      </c>
      <c r="W457" s="13">
        <f t="shared" si="44"/>
        <v>0.11830576756711979</v>
      </c>
      <c r="X457" s="13">
        <f t="shared" si="45"/>
        <v>0.47089550214229436</v>
      </c>
      <c r="Y457" s="13">
        <f t="shared" si="46"/>
        <v>0.14693119192822438</v>
      </c>
      <c r="Z457" s="13">
        <f t="shared" si="47"/>
        <v>1.0776001679950469E-3</v>
      </c>
    </row>
    <row r="458" spans="1:26" x14ac:dyDescent="0.25">
      <c r="A458" t="s">
        <v>5</v>
      </c>
      <c r="B458" s="5" t="s">
        <v>634</v>
      </c>
      <c r="C458" s="5" t="s">
        <v>635</v>
      </c>
      <c r="D458" s="5" t="s">
        <v>2</v>
      </c>
      <c r="E458" s="5">
        <v>36</v>
      </c>
      <c r="F458" s="5">
        <v>12928.750277777777</v>
      </c>
      <c r="G458" s="5">
        <v>59085.275813888889</v>
      </c>
      <c r="H458" s="5">
        <v>77656.74506666667</v>
      </c>
      <c r="I458" s="5">
        <v>139553.29518888888</v>
      </c>
      <c r="J458" s="5">
        <v>75434.992711111117</v>
      </c>
      <c r="K458" s="5">
        <v>0</v>
      </c>
      <c r="L458" s="5">
        <v>364659.05905833328</v>
      </c>
      <c r="U458" s="13">
        <f t="shared" si="42"/>
        <v>3.5454351007113222E-2</v>
      </c>
      <c r="V458" s="13">
        <f t="shared" si="43"/>
        <v>0.16202881663344942</v>
      </c>
      <c r="W458" s="13">
        <f t="shared" si="44"/>
        <v>0.2129571256702118</v>
      </c>
      <c r="X458" s="13">
        <f t="shared" si="45"/>
        <v>0.3826952648571525</v>
      </c>
      <c r="Y458" s="13">
        <f t="shared" si="46"/>
        <v>0.20686444183207317</v>
      </c>
      <c r="Z458" s="13">
        <f t="shared" si="47"/>
        <v>0</v>
      </c>
    </row>
    <row r="459" spans="1:26" x14ac:dyDescent="0.25">
      <c r="A459" s="6" t="s">
        <v>5</v>
      </c>
      <c r="B459" s="7" t="s">
        <v>634</v>
      </c>
      <c r="C459" s="7" t="s">
        <v>635</v>
      </c>
      <c r="D459" s="7" t="s">
        <v>21</v>
      </c>
      <c r="E459" s="7">
        <v>211</v>
      </c>
      <c r="F459" s="7">
        <v>25362.77867298578</v>
      </c>
      <c r="G459" s="7">
        <v>68908.187491469187</v>
      </c>
      <c r="H459" s="7">
        <v>58582.323497630328</v>
      </c>
      <c r="I459" s="7">
        <v>167498.22646018959</v>
      </c>
      <c r="J459" s="7">
        <v>82617.275770616121</v>
      </c>
      <c r="K459" s="7">
        <v>323.78710900473936</v>
      </c>
      <c r="L459" s="7">
        <v>403292.57900189579</v>
      </c>
      <c r="U459" s="13">
        <f t="shared" si="42"/>
        <v>6.2889276901042498E-2</v>
      </c>
      <c r="V459" s="13">
        <f t="shared" si="43"/>
        <v>0.17086401059501088</v>
      </c>
      <c r="W459" s="13">
        <f t="shared" si="44"/>
        <v>0.1452601077922511</v>
      </c>
      <c r="X459" s="13">
        <f t="shared" si="45"/>
        <v>0.41532682519159919</v>
      </c>
      <c r="Y459" s="13">
        <f t="shared" si="46"/>
        <v>0.20485692043995621</v>
      </c>
      <c r="Z459" s="13">
        <f t="shared" si="47"/>
        <v>8.0285908013997284E-4</v>
      </c>
    </row>
    <row r="460" spans="1:26" x14ac:dyDescent="0.25">
      <c r="A460" t="s">
        <v>5</v>
      </c>
      <c r="B460" s="5" t="s">
        <v>636</v>
      </c>
      <c r="C460" s="5" t="s">
        <v>637</v>
      </c>
      <c r="D460" s="5" t="s">
        <v>2</v>
      </c>
      <c r="E460" s="5">
        <v>2</v>
      </c>
      <c r="F460" s="5">
        <v>113869.35</v>
      </c>
      <c r="G460" s="5">
        <v>128332.66725</v>
      </c>
      <c r="H460" s="5">
        <v>341813.39350000001</v>
      </c>
      <c r="I460" s="5">
        <v>128414.3524</v>
      </c>
      <c r="J460" s="5">
        <v>82966.654399999999</v>
      </c>
      <c r="K460" s="5">
        <v>0</v>
      </c>
      <c r="L460" s="5">
        <v>795396.41755000001</v>
      </c>
      <c r="U460" s="13">
        <f t="shared" si="42"/>
        <v>0.1431605014650974</v>
      </c>
      <c r="V460" s="13">
        <f t="shared" si="43"/>
        <v>0.1613442862180515</v>
      </c>
      <c r="W460" s="13">
        <f t="shared" si="44"/>
        <v>0.42973966937500446</v>
      </c>
      <c r="X460" s="13">
        <f t="shared" si="45"/>
        <v>0.16144698362552992</v>
      </c>
      <c r="Y460" s="13">
        <f t="shared" si="46"/>
        <v>0.10430855931631672</v>
      </c>
      <c r="Z460" s="13">
        <f t="shared" si="47"/>
        <v>0</v>
      </c>
    </row>
    <row r="461" spans="1:26" x14ac:dyDescent="0.25">
      <c r="A461" s="6" t="s">
        <v>5</v>
      </c>
      <c r="B461" s="7" t="s">
        <v>636</v>
      </c>
      <c r="C461" s="7" t="s">
        <v>637</v>
      </c>
      <c r="D461" s="7" t="s">
        <v>21</v>
      </c>
      <c r="E461" s="7">
        <v>25</v>
      </c>
      <c r="F461" s="7">
        <v>70310.162800000006</v>
      </c>
      <c r="G461" s="7">
        <v>89243.390216</v>
      </c>
      <c r="H461" s="7">
        <v>72985.067171999995</v>
      </c>
      <c r="I461" s="7">
        <v>221278.17597600003</v>
      </c>
      <c r="J461" s="7">
        <v>71666.002724000005</v>
      </c>
      <c r="K461" s="7">
        <v>185.92080000000001</v>
      </c>
      <c r="L461" s="7">
        <v>525668.71968800004</v>
      </c>
      <c r="U461" s="13">
        <f t="shared" si="42"/>
        <v>0.13375375054032351</v>
      </c>
      <c r="V461" s="13">
        <f t="shared" si="43"/>
        <v>0.16977116361226249</v>
      </c>
      <c r="W461" s="13">
        <f t="shared" si="44"/>
        <v>0.13884232490629991</v>
      </c>
      <c r="X461" s="13">
        <f t="shared" si="45"/>
        <v>0.42094605915934125</v>
      </c>
      <c r="Y461" s="13">
        <f t="shared" si="46"/>
        <v>0.13633301743070408</v>
      </c>
      <c r="Z461" s="13">
        <f t="shared" si="47"/>
        <v>3.5368435106876726E-4</v>
      </c>
    </row>
    <row r="462" spans="1:26" x14ac:dyDescent="0.25">
      <c r="A462" t="s">
        <v>5</v>
      </c>
      <c r="B462" s="5" t="s">
        <v>638</v>
      </c>
      <c r="C462" s="5" t="s">
        <v>639</v>
      </c>
      <c r="D462" s="5" t="s">
        <v>2</v>
      </c>
      <c r="E462" s="5">
        <v>4</v>
      </c>
      <c r="F462" s="5">
        <v>2975.6824999999999</v>
      </c>
      <c r="G462" s="5">
        <v>19562.427374999999</v>
      </c>
      <c r="H462" s="5">
        <v>38867.811999999998</v>
      </c>
      <c r="I462" s="5">
        <v>65583.338499999998</v>
      </c>
      <c r="J462" s="5">
        <v>31295.608</v>
      </c>
      <c r="K462" s="5">
        <v>0</v>
      </c>
      <c r="L462" s="5">
        <v>158284.86837499999</v>
      </c>
      <c r="U462" s="13">
        <f t="shared" si="42"/>
        <v>1.8799538645413491E-2</v>
      </c>
      <c r="V462" s="13">
        <f t="shared" si="43"/>
        <v>0.12359000311169195</v>
      </c>
      <c r="W462" s="13">
        <f t="shared" si="44"/>
        <v>0.24555608125418829</v>
      </c>
      <c r="X462" s="13">
        <f t="shared" si="45"/>
        <v>0.41433738533125908</v>
      </c>
      <c r="Y462" s="13">
        <f t="shared" si="46"/>
        <v>0.19771699165744719</v>
      </c>
      <c r="Z462" s="13">
        <f t="shared" si="47"/>
        <v>0</v>
      </c>
    </row>
    <row r="463" spans="1:26" x14ac:dyDescent="0.25">
      <c r="A463" s="6" t="s">
        <v>5</v>
      </c>
      <c r="B463" s="7" t="s">
        <v>638</v>
      </c>
      <c r="C463" s="7" t="s">
        <v>639</v>
      </c>
      <c r="D463" s="7" t="s">
        <v>21</v>
      </c>
      <c r="E463" s="7">
        <v>92</v>
      </c>
      <c r="F463" s="7">
        <v>20792.592391304348</v>
      </c>
      <c r="G463" s="7">
        <v>53382.978018478258</v>
      </c>
      <c r="H463" s="7">
        <v>46449.970843478259</v>
      </c>
      <c r="I463" s="7">
        <v>98852.686478260861</v>
      </c>
      <c r="J463" s="7">
        <v>58448.170309782603</v>
      </c>
      <c r="K463" s="7">
        <v>236.60597826086956</v>
      </c>
      <c r="L463" s="7">
        <v>278163.00401956518</v>
      </c>
      <c r="U463" s="13">
        <f t="shared" si="42"/>
        <v>7.4749668686501014E-2</v>
      </c>
      <c r="V463" s="13">
        <f t="shared" si="43"/>
        <v>0.19191257373221154</v>
      </c>
      <c r="W463" s="13">
        <f t="shared" si="44"/>
        <v>0.16698831322734459</v>
      </c>
      <c r="X463" s="13">
        <f t="shared" si="45"/>
        <v>0.35537682959200373</v>
      </c>
      <c r="Y463" s="13">
        <f t="shared" si="46"/>
        <v>0.21012201286721627</v>
      </c>
      <c r="Z463" s="13">
        <f t="shared" si="47"/>
        <v>8.5060189472294947E-4</v>
      </c>
    </row>
    <row r="464" spans="1:26" x14ac:dyDescent="0.25">
      <c r="A464" t="s">
        <v>5</v>
      </c>
      <c r="B464" s="5" t="s">
        <v>640</v>
      </c>
      <c r="C464" s="5" t="s">
        <v>641</v>
      </c>
      <c r="D464" s="5" t="s">
        <v>2</v>
      </c>
      <c r="E464" s="5">
        <v>4</v>
      </c>
      <c r="F464" s="5">
        <v>30762.307499999999</v>
      </c>
      <c r="G464" s="5">
        <v>58370.477299999999</v>
      </c>
      <c r="H464" s="5">
        <v>83565.795800000007</v>
      </c>
      <c r="I464" s="5">
        <v>127882.234325</v>
      </c>
      <c r="J464" s="5">
        <v>70781.343200000003</v>
      </c>
      <c r="K464" s="5">
        <v>0</v>
      </c>
      <c r="L464" s="5">
        <v>371362.15812499996</v>
      </c>
      <c r="U464" s="13">
        <f t="shared" si="42"/>
        <v>8.2836408683421778E-2</v>
      </c>
      <c r="V464" s="13">
        <f t="shared" si="43"/>
        <v>0.157179389506759</v>
      </c>
      <c r="W464" s="13">
        <f t="shared" si="44"/>
        <v>0.22502507046469683</v>
      </c>
      <c r="X464" s="13">
        <f t="shared" si="45"/>
        <v>0.3443598964705365</v>
      </c>
      <c r="Y464" s="13">
        <f t="shared" si="46"/>
        <v>0.19059923487458597</v>
      </c>
      <c r="Z464" s="13">
        <f t="shared" si="47"/>
        <v>0</v>
      </c>
    </row>
    <row r="465" spans="1:26" x14ac:dyDescent="0.25">
      <c r="A465" s="6" t="s">
        <v>5</v>
      </c>
      <c r="B465" s="7" t="s">
        <v>640</v>
      </c>
      <c r="C465" s="7" t="s">
        <v>641</v>
      </c>
      <c r="D465" s="7" t="s">
        <v>21</v>
      </c>
      <c r="E465" s="7">
        <v>35</v>
      </c>
      <c r="F465" s="7">
        <v>57632.793142857146</v>
      </c>
      <c r="G465" s="7">
        <v>75330.754740000004</v>
      </c>
      <c r="H465" s="7">
        <v>71745.972637142855</v>
      </c>
      <c r="I465" s="7">
        <v>215358.9464342857</v>
      </c>
      <c r="J465" s="7">
        <v>57480.144077142861</v>
      </c>
      <c r="K465" s="7">
        <v>693.39457142857145</v>
      </c>
      <c r="L465" s="7">
        <v>478242.00560285721</v>
      </c>
      <c r="U465" s="13">
        <f t="shared" si="42"/>
        <v>0.12050968435992362</v>
      </c>
      <c r="V465" s="13">
        <f t="shared" si="43"/>
        <v>0.15751597278670737</v>
      </c>
      <c r="W465" s="13">
        <f t="shared" si="44"/>
        <v>0.15002022364535311</v>
      </c>
      <c r="X465" s="13">
        <f t="shared" si="45"/>
        <v>0.45031374055654272</v>
      </c>
      <c r="Y465" s="13">
        <f t="shared" si="46"/>
        <v>0.12019049645102829</v>
      </c>
      <c r="Z465" s="13">
        <f t="shared" si="47"/>
        <v>1.4498822004447298E-3</v>
      </c>
    </row>
    <row r="466" spans="1:26" x14ac:dyDescent="0.25">
      <c r="A466" t="s">
        <v>5</v>
      </c>
      <c r="B466" s="5" t="s">
        <v>642</v>
      </c>
      <c r="C466" s="5" t="s">
        <v>643</v>
      </c>
      <c r="D466" s="5" t="s">
        <v>2</v>
      </c>
      <c r="E466" s="5">
        <v>21</v>
      </c>
      <c r="F466" s="5">
        <v>10151.385238095238</v>
      </c>
      <c r="G466" s="5">
        <v>32661.802233333332</v>
      </c>
      <c r="H466" s="5">
        <v>58856.97245714286</v>
      </c>
      <c r="I466" s="5">
        <v>62313.272628571431</v>
      </c>
      <c r="J466" s="5">
        <v>41499.181104761905</v>
      </c>
      <c r="K466" s="5">
        <v>0</v>
      </c>
      <c r="L466" s="5">
        <v>205482.61366190476</v>
      </c>
      <c r="U466" s="13">
        <f t="shared" si="42"/>
        <v>4.9402648025482283E-2</v>
      </c>
      <c r="V466" s="13">
        <f t="shared" si="43"/>
        <v>0.15895165849444631</v>
      </c>
      <c r="W466" s="13">
        <f t="shared" si="44"/>
        <v>0.28643285876236929</v>
      </c>
      <c r="X466" s="13">
        <f t="shared" si="45"/>
        <v>0.30325326078974213</v>
      </c>
      <c r="Y466" s="13">
        <f t="shared" si="46"/>
        <v>0.20195957392796005</v>
      </c>
      <c r="Z466" s="13">
        <f t="shared" si="47"/>
        <v>0</v>
      </c>
    </row>
    <row r="467" spans="1:26" x14ac:dyDescent="0.25">
      <c r="A467" s="6" t="s">
        <v>5</v>
      </c>
      <c r="B467" s="7" t="s">
        <v>642</v>
      </c>
      <c r="C467" s="7" t="s">
        <v>643</v>
      </c>
      <c r="D467" s="7" t="s">
        <v>21</v>
      </c>
      <c r="E467" s="7">
        <v>105</v>
      </c>
      <c r="F467" s="7">
        <v>17701.170666666665</v>
      </c>
      <c r="G467" s="7">
        <v>44481.794534285713</v>
      </c>
      <c r="H467" s="7">
        <v>46285.83127333333</v>
      </c>
      <c r="I467" s="7">
        <v>90109.777794285721</v>
      </c>
      <c r="J467" s="7">
        <v>45492.191710476189</v>
      </c>
      <c r="K467" s="7">
        <v>311.3189523809524</v>
      </c>
      <c r="L467" s="7">
        <v>244382.08493142857</v>
      </c>
      <c r="U467" s="13">
        <f t="shared" si="42"/>
        <v>7.2432358008703693E-2</v>
      </c>
      <c r="V467" s="13">
        <f t="shared" si="43"/>
        <v>0.1820174115740395</v>
      </c>
      <c r="W467" s="13">
        <f t="shared" si="44"/>
        <v>0.18939944507929343</v>
      </c>
      <c r="X467" s="13">
        <f t="shared" si="45"/>
        <v>0.36872497351665412</v>
      </c>
      <c r="Y467" s="13">
        <f t="shared" si="46"/>
        <v>0.1861519093072673</v>
      </c>
      <c r="Z467" s="13">
        <f t="shared" si="47"/>
        <v>1.2739025140419181E-3</v>
      </c>
    </row>
    <row r="468" spans="1:26" x14ac:dyDescent="0.25">
      <c r="A468" t="s">
        <v>5</v>
      </c>
      <c r="B468" s="5" t="s">
        <v>644</v>
      </c>
      <c r="C468" s="5" t="s">
        <v>645</v>
      </c>
      <c r="D468" s="5" t="s">
        <v>2</v>
      </c>
      <c r="E468" s="5">
        <v>5</v>
      </c>
      <c r="F468" s="5">
        <v>6083.6360000000004</v>
      </c>
      <c r="G468" s="5">
        <v>30144.629540000002</v>
      </c>
      <c r="H468" s="5">
        <v>57524.36176</v>
      </c>
      <c r="I468" s="5">
        <v>70722.230519999997</v>
      </c>
      <c r="J468" s="5">
        <v>30310.129280000001</v>
      </c>
      <c r="K468" s="5">
        <v>0</v>
      </c>
      <c r="L468" s="5">
        <v>194784.98709999997</v>
      </c>
      <c r="U468" s="13">
        <f t="shared" si="42"/>
        <v>3.1232571311446834E-2</v>
      </c>
      <c r="V468" s="13">
        <f t="shared" si="43"/>
        <v>0.15475848518307089</v>
      </c>
      <c r="W468" s="13">
        <f t="shared" si="44"/>
        <v>0.29532235834206139</v>
      </c>
      <c r="X468" s="13">
        <f t="shared" si="45"/>
        <v>0.36307844651134313</v>
      </c>
      <c r="Y468" s="13">
        <f t="shared" si="46"/>
        <v>0.1556081386520779</v>
      </c>
      <c r="Z468" s="13">
        <f t="shared" si="47"/>
        <v>0</v>
      </c>
    </row>
    <row r="469" spans="1:26" x14ac:dyDescent="0.25">
      <c r="A469" s="6" t="s">
        <v>5</v>
      </c>
      <c r="B469" s="7" t="s">
        <v>644</v>
      </c>
      <c r="C469" s="7" t="s">
        <v>645</v>
      </c>
      <c r="D469" s="7" t="s">
        <v>21</v>
      </c>
      <c r="E469" s="7">
        <v>75</v>
      </c>
      <c r="F469" s="7">
        <v>47887.949733333335</v>
      </c>
      <c r="G469" s="7">
        <v>62925.414129333338</v>
      </c>
      <c r="H469" s="7">
        <v>66151.309783999997</v>
      </c>
      <c r="I469" s="7">
        <v>141692.41484000001</v>
      </c>
      <c r="J469" s="7">
        <v>42931.169384000001</v>
      </c>
      <c r="K469" s="7">
        <v>532.32266666666658</v>
      </c>
      <c r="L469" s="7">
        <v>362120.58053733333</v>
      </c>
      <c r="U469" s="13">
        <f t="shared" si="42"/>
        <v>0.13224310438880527</v>
      </c>
      <c r="V469" s="13">
        <f t="shared" si="43"/>
        <v>0.17376922912241369</v>
      </c>
      <c r="W469" s="13">
        <f t="shared" si="44"/>
        <v>0.18267757575623358</v>
      </c>
      <c r="X469" s="13">
        <f t="shared" si="45"/>
        <v>0.3912851753130116</v>
      </c>
      <c r="Y469" s="13">
        <f t="shared" si="46"/>
        <v>0.118554900470712</v>
      </c>
      <c r="Z469" s="13">
        <f t="shared" si="47"/>
        <v>1.4700149488238933E-3</v>
      </c>
    </row>
    <row r="470" spans="1:26" x14ac:dyDescent="0.25">
      <c r="A470" t="s">
        <v>5</v>
      </c>
      <c r="B470" s="5" t="s">
        <v>646</v>
      </c>
      <c r="C470" s="5" t="s">
        <v>647</v>
      </c>
      <c r="D470" s="5" t="s">
        <v>2</v>
      </c>
      <c r="E470" s="5">
        <v>35</v>
      </c>
      <c r="F470" s="5">
        <v>2527.924</v>
      </c>
      <c r="G470" s="5">
        <v>21252.178317142858</v>
      </c>
      <c r="H470" s="5">
        <v>42643.542308571428</v>
      </c>
      <c r="I470" s="5">
        <v>41650.670100000003</v>
      </c>
      <c r="J470" s="5">
        <v>24298.328594285715</v>
      </c>
      <c r="K470" s="5">
        <v>0</v>
      </c>
      <c r="L470" s="5">
        <v>132372.64332</v>
      </c>
      <c r="U470" s="13">
        <f t="shared" si="42"/>
        <v>1.9097027426497416E-2</v>
      </c>
      <c r="V470" s="13">
        <f t="shared" si="43"/>
        <v>0.16054811465664745</v>
      </c>
      <c r="W470" s="13">
        <f t="shared" si="44"/>
        <v>0.32214769788561343</v>
      </c>
      <c r="X470" s="13">
        <f t="shared" si="45"/>
        <v>0.31464711329600731</v>
      </c>
      <c r="Y470" s="13">
        <f t="shared" si="46"/>
        <v>0.18356004673523441</v>
      </c>
      <c r="Z470" s="13">
        <f t="shared" si="47"/>
        <v>0</v>
      </c>
    </row>
    <row r="471" spans="1:26" x14ac:dyDescent="0.25">
      <c r="A471" s="6" t="s">
        <v>5</v>
      </c>
      <c r="B471" s="7" t="s">
        <v>646</v>
      </c>
      <c r="C471" s="7" t="s">
        <v>647</v>
      </c>
      <c r="D471" s="7" t="s">
        <v>21</v>
      </c>
      <c r="E471" s="7">
        <v>336</v>
      </c>
      <c r="F471" s="7">
        <v>10791.839464285715</v>
      </c>
      <c r="G471" s="7">
        <v>29561.821511309521</v>
      </c>
      <c r="H471" s="7">
        <v>34740.164760416665</v>
      </c>
      <c r="I471" s="7">
        <v>44424.428211607141</v>
      </c>
      <c r="J471" s="7">
        <v>34364.67532529762</v>
      </c>
      <c r="K471" s="7">
        <v>339.07413690476193</v>
      </c>
      <c r="L471" s="7">
        <v>154222.00340982142</v>
      </c>
      <c r="U471" s="13">
        <f t="shared" si="42"/>
        <v>6.9976003590149521E-2</v>
      </c>
      <c r="V471" s="13">
        <f t="shared" si="43"/>
        <v>0.19168355265593001</v>
      </c>
      <c r="W471" s="13">
        <f t="shared" si="44"/>
        <v>0.22526075392821854</v>
      </c>
      <c r="X471" s="13">
        <f t="shared" si="45"/>
        <v>0.28805505848316604</v>
      </c>
      <c r="Y471" s="13">
        <f t="shared" si="46"/>
        <v>0.22282602070716681</v>
      </c>
      <c r="Z471" s="13">
        <f t="shared" si="47"/>
        <v>2.198610635369093E-3</v>
      </c>
    </row>
    <row r="472" spans="1:26" x14ac:dyDescent="0.25">
      <c r="A472" t="s">
        <v>5</v>
      </c>
      <c r="B472" s="5" t="s">
        <v>648</v>
      </c>
      <c r="C472" s="5" t="s">
        <v>649</v>
      </c>
      <c r="D472" s="5" t="s">
        <v>2</v>
      </c>
      <c r="E472" s="5">
        <v>6</v>
      </c>
      <c r="F472" s="5">
        <v>272334.00666666665</v>
      </c>
      <c r="G472" s="5">
        <v>55098.032150000006</v>
      </c>
      <c r="H472" s="5">
        <v>22001.880083333333</v>
      </c>
      <c r="I472" s="5">
        <v>31111.844033333331</v>
      </c>
      <c r="J472" s="5">
        <v>0</v>
      </c>
      <c r="K472" s="5">
        <v>0</v>
      </c>
      <c r="L472" s="5">
        <v>380545.76293333335</v>
      </c>
      <c r="U472" s="13">
        <f t="shared" si="42"/>
        <v>0.71564062247718685</v>
      </c>
      <c r="V472" s="13">
        <f t="shared" si="43"/>
        <v>0.14478687589448333</v>
      </c>
      <c r="W472" s="13">
        <f t="shared" si="44"/>
        <v>5.7816647106350191E-2</v>
      </c>
      <c r="X472" s="13">
        <f t="shared" si="45"/>
        <v>8.1755854521979587E-2</v>
      </c>
      <c r="Y472" s="13">
        <f t="shared" si="46"/>
        <v>0</v>
      </c>
      <c r="Z472" s="13">
        <f t="shared" si="47"/>
        <v>0</v>
      </c>
    </row>
    <row r="473" spans="1:26" x14ac:dyDescent="0.25">
      <c r="A473" s="6" t="s">
        <v>5</v>
      </c>
      <c r="B473" s="7" t="s">
        <v>648</v>
      </c>
      <c r="C473" s="7" t="s">
        <v>649</v>
      </c>
      <c r="D473" s="7" t="s">
        <v>21</v>
      </c>
      <c r="E473" s="7">
        <v>48</v>
      </c>
      <c r="F473" s="7">
        <v>141619.58604166665</v>
      </c>
      <c r="G473" s="7">
        <v>106677.28897916667</v>
      </c>
      <c r="H473" s="7">
        <v>51811.221675000001</v>
      </c>
      <c r="I473" s="7">
        <v>55890.455741666665</v>
      </c>
      <c r="J473" s="7">
        <v>414.3458854166667</v>
      </c>
      <c r="K473" s="7">
        <v>382.92750000000001</v>
      </c>
      <c r="L473" s="7">
        <v>356795.82582291664</v>
      </c>
      <c r="U473" s="13">
        <f t="shared" si="42"/>
        <v>0.3969205237057753</v>
      </c>
      <c r="V473" s="13">
        <f t="shared" si="43"/>
        <v>0.29898693106379637</v>
      </c>
      <c r="W473" s="13">
        <f t="shared" si="44"/>
        <v>0.14521252191082168</v>
      </c>
      <c r="X473" s="13">
        <f t="shared" si="45"/>
        <v>0.15664548656857319</v>
      </c>
      <c r="Y473" s="13">
        <f t="shared" si="46"/>
        <v>1.1612968970727618E-3</v>
      </c>
      <c r="Z473" s="13">
        <f t="shared" si="47"/>
        <v>1.0732398539607718E-3</v>
      </c>
    </row>
    <row r="474" spans="1:26" x14ac:dyDescent="0.25">
      <c r="A474" t="s">
        <v>5</v>
      </c>
      <c r="B474" s="5" t="s">
        <v>650</v>
      </c>
      <c r="C474" s="5" t="s">
        <v>651</v>
      </c>
      <c r="D474" s="5" t="s">
        <v>2</v>
      </c>
      <c r="E474" s="5">
        <v>17</v>
      </c>
      <c r="F474" s="5">
        <v>60466.574117647062</v>
      </c>
      <c r="G474" s="5">
        <v>31141.547064705883</v>
      </c>
      <c r="H474" s="5">
        <v>36419.648817647059</v>
      </c>
      <c r="I474" s="5">
        <v>11313.016570588235</v>
      </c>
      <c r="J474" s="5">
        <v>0</v>
      </c>
      <c r="K474" s="5">
        <v>0</v>
      </c>
      <c r="L474" s="5">
        <v>139340.78657058824</v>
      </c>
      <c r="U474" s="13">
        <f t="shared" si="42"/>
        <v>0.43394741486560706</v>
      </c>
      <c r="V474" s="13">
        <f t="shared" si="43"/>
        <v>0.22349197123937561</v>
      </c>
      <c r="W474" s="13">
        <f t="shared" si="44"/>
        <v>0.26137105806559613</v>
      </c>
      <c r="X474" s="13">
        <f t="shared" si="45"/>
        <v>8.1189555829421181E-2</v>
      </c>
      <c r="Y474" s="13">
        <f t="shared" si="46"/>
        <v>0</v>
      </c>
      <c r="Z474" s="13">
        <f t="shared" si="47"/>
        <v>0</v>
      </c>
    </row>
    <row r="475" spans="1:26" x14ac:dyDescent="0.25">
      <c r="A475" s="6" t="s">
        <v>5</v>
      </c>
      <c r="B475" s="7" t="s">
        <v>650</v>
      </c>
      <c r="C475" s="7" t="s">
        <v>651</v>
      </c>
      <c r="D475" s="7" t="s">
        <v>21</v>
      </c>
      <c r="E475" s="7">
        <v>330</v>
      </c>
      <c r="F475" s="7">
        <v>49083.144666666667</v>
      </c>
      <c r="G475" s="7">
        <v>42066.362616666665</v>
      </c>
      <c r="H475" s="7">
        <v>39386.704149999998</v>
      </c>
      <c r="I475" s="7">
        <v>10968.232697878788</v>
      </c>
      <c r="J475" s="7">
        <v>801.1784172727273</v>
      </c>
      <c r="K475" s="7">
        <v>643.32730303030303</v>
      </c>
      <c r="L475" s="7">
        <v>142948.94985151515</v>
      </c>
      <c r="U475" s="13">
        <f t="shared" si="42"/>
        <v>0.34336135185078748</v>
      </c>
      <c r="V475" s="13">
        <f t="shared" si="43"/>
        <v>0.29427542252225081</v>
      </c>
      <c r="W475" s="13">
        <f t="shared" si="44"/>
        <v>0.27552986007180891</v>
      </c>
      <c r="X475" s="13">
        <f t="shared" si="45"/>
        <v>7.6728319510369125E-2</v>
      </c>
      <c r="Y475" s="13">
        <f t="shared" si="46"/>
        <v>5.6046471002755352E-3</v>
      </c>
      <c r="Z475" s="13">
        <f t="shared" si="47"/>
        <v>4.5003989445081202E-3</v>
      </c>
    </row>
    <row r="476" spans="1:26" x14ac:dyDescent="0.25">
      <c r="A476" t="s">
        <v>5</v>
      </c>
      <c r="B476" s="5" t="s">
        <v>652</v>
      </c>
      <c r="C476" s="5" t="s">
        <v>653</v>
      </c>
      <c r="D476" s="5" t="s">
        <v>2</v>
      </c>
      <c r="E476" s="5">
        <v>3</v>
      </c>
      <c r="F476" s="5">
        <v>126107.55666666666</v>
      </c>
      <c r="G476" s="5">
        <v>94327.188433333344</v>
      </c>
      <c r="H476" s="5">
        <v>227233.14496666667</v>
      </c>
      <c r="I476" s="5">
        <v>281996.24099999998</v>
      </c>
      <c r="J476" s="5">
        <v>8523.0591999999997</v>
      </c>
      <c r="K476" s="5">
        <v>0</v>
      </c>
      <c r="L476" s="5">
        <v>738187.1902666667</v>
      </c>
      <c r="U476" s="13">
        <f t="shared" si="42"/>
        <v>0.17083411677884966</v>
      </c>
      <c r="V476" s="13">
        <f t="shared" si="43"/>
        <v>0.12778220711098778</v>
      </c>
      <c r="W476" s="13">
        <f t="shared" si="44"/>
        <v>0.30782591185926667</v>
      </c>
      <c r="X476" s="13">
        <f t="shared" si="45"/>
        <v>0.38201183211826006</v>
      </c>
      <c r="Y476" s="13">
        <f t="shared" si="46"/>
        <v>1.1545932132635739E-2</v>
      </c>
      <c r="Z476" s="13">
        <f t="shared" si="47"/>
        <v>0</v>
      </c>
    </row>
    <row r="477" spans="1:26" x14ac:dyDescent="0.25">
      <c r="A477" s="6" t="s">
        <v>5</v>
      </c>
      <c r="B477" s="7" t="s">
        <v>652</v>
      </c>
      <c r="C477" s="7" t="s">
        <v>653</v>
      </c>
      <c r="D477" s="7" t="s">
        <v>21</v>
      </c>
      <c r="E477" s="7">
        <v>65</v>
      </c>
      <c r="F477" s="7">
        <v>111974.6396923077</v>
      </c>
      <c r="G477" s="7">
        <v>90418.509276923083</v>
      </c>
      <c r="H477" s="7">
        <v>139753.01170307692</v>
      </c>
      <c r="I477" s="7">
        <v>307322.2497076923</v>
      </c>
      <c r="J477" s="7">
        <v>7573.9951046153847</v>
      </c>
      <c r="K477" s="7">
        <v>1725.7475384615384</v>
      </c>
      <c r="L477" s="7">
        <v>658768.15302307694</v>
      </c>
      <c r="U477" s="13">
        <f t="shared" si="42"/>
        <v>0.16997579372721314</v>
      </c>
      <c r="V477" s="13">
        <f t="shared" si="43"/>
        <v>0.13725391681731111</v>
      </c>
      <c r="W477" s="13">
        <f t="shared" si="44"/>
        <v>0.21214293839456641</v>
      </c>
      <c r="X477" s="13">
        <f t="shared" si="45"/>
        <v>0.46651048369201703</v>
      </c>
      <c r="Y477" s="13">
        <f t="shared" si="46"/>
        <v>1.1497208949549909E-2</v>
      </c>
      <c r="Z477" s="13">
        <f t="shared" si="47"/>
        <v>2.6196584193423885E-3</v>
      </c>
    </row>
    <row r="478" spans="1:26" x14ac:dyDescent="0.25">
      <c r="A478" t="s">
        <v>5</v>
      </c>
      <c r="B478" s="5" t="s">
        <v>654</v>
      </c>
      <c r="C478" s="5" t="s">
        <v>655</v>
      </c>
      <c r="D478" s="5" t="s">
        <v>2</v>
      </c>
      <c r="E478" s="5">
        <v>12</v>
      </c>
      <c r="F478" s="5">
        <v>23788.244999999999</v>
      </c>
      <c r="G478" s="5">
        <v>47437.605949999997</v>
      </c>
      <c r="H478" s="5">
        <v>131326.01358333332</v>
      </c>
      <c r="I478" s="5">
        <v>104465.97098333335</v>
      </c>
      <c r="J478" s="5">
        <v>39974.035466666668</v>
      </c>
      <c r="K478" s="5">
        <v>0</v>
      </c>
      <c r="L478" s="5">
        <v>346991.87098333333</v>
      </c>
      <c r="U478" s="13">
        <f t="shared" si="42"/>
        <v>6.8555626195469552E-2</v>
      </c>
      <c r="V478" s="13">
        <f t="shared" si="43"/>
        <v>0.13671100079540052</v>
      </c>
      <c r="W478" s="13">
        <f t="shared" si="44"/>
        <v>0.37847000049647028</v>
      </c>
      <c r="X478" s="13">
        <f t="shared" si="45"/>
        <v>0.30106172426255784</v>
      </c>
      <c r="Y478" s="13">
        <f t="shared" si="46"/>
        <v>0.11520164825010179</v>
      </c>
      <c r="Z478" s="13">
        <f t="shared" si="47"/>
        <v>0</v>
      </c>
    </row>
    <row r="479" spans="1:26" x14ac:dyDescent="0.25">
      <c r="A479" s="6" t="s">
        <v>5</v>
      </c>
      <c r="B479" s="7" t="s">
        <v>654</v>
      </c>
      <c r="C479" s="7" t="s">
        <v>655</v>
      </c>
      <c r="D479" s="7" t="s">
        <v>21</v>
      </c>
      <c r="E479" s="7">
        <v>102</v>
      </c>
      <c r="F479" s="7">
        <v>28904.920980392155</v>
      </c>
      <c r="G479" s="7">
        <v>65336.868478431374</v>
      </c>
      <c r="H479" s="7">
        <v>77637.119003921558</v>
      </c>
      <c r="I479" s="7">
        <v>171595.79106372548</v>
      </c>
      <c r="J479" s="7">
        <v>52536.565902941176</v>
      </c>
      <c r="K479" s="7">
        <v>818.47225490196081</v>
      </c>
      <c r="L479" s="7">
        <v>396829.73768431367</v>
      </c>
      <c r="U479" s="13">
        <f t="shared" si="42"/>
        <v>7.2839604080747147E-2</v>
      </c>
      <c r="V479" s="13">
        <f t="shared" si="43"/>
        <v>0.16464710749678799</v>
      </c>
      <c r="W479" s="13">
        <f t="shared" si="44"/>
        <v>0.19564339975368353</v>
      </c>
      <c r="X479" s="13">
        <f t="shared" si="45"/>
        <v>0.43241666329007206</v>
      </c>
      <c r="Y479" s="13">
        <f t="shared" si="46"/>
        <v>0.13239069785827168</v>
      </c>
      <c r="Z479" s="13">
        <f t="shared" si="47"/>
        <v>2.0625275204376758E-3</v>
      </c>
    </row>
    <row r="480" spans="1:26" x14ac:dyDescent="0.25">
      <c r="A480" t="s">
        <v>5</v>
      </c>
      <c r="B480" s="5" t="s">
        <v>656</v>
      </c>
      <c r="C480" s="5" t="s">
        <v>657</v>
      </c>
      <c r="D480" s="5" t="s">
        <v>2</v>
      </c>
      <c r="E480" s="5">
        <v>13</v>
      </c>
      <c r="F480" s="5">
        <v>2807.2738461538461</v>
      </c>
      <c r="G480" s="5">
        <v>29015.742253846154</v>
      </c>
      <c r="H480" s="5">
        <v>57474.30818461538</v>
      </c>
      <c r="I480" s="5">
        <v>78285.674199999994</v>
      </c>
      <c r="J480" s="5">
        <v>38333.278276923076</v>
      </c>
      <c r="K480" s="5">
        <v>0</v>
      </c>
      <c r="L480" s="5">
        <v>205916.27676153844</v>
      </c>
      <c r="U480" s="13">
        <f t="shared" si="42"/>
        <v>1.3633083747939034E-2</v>
      </c>
      <c r="V480" s="13">
        <f t="shared" si="43"/>
        <v>0.14091038702806319</v>
      </c>
      <c r="W480" s="13">
        <f t="shared" si="44"/>
        <v>0.27911493490713007</v>
      </c>
      <c r="X480" s="13">
        <f t="shared" si="45"/>
        <v>0.38018205957880058</v>
      </c>
      <c r="Y480" s="13">
        <f t="shared" si="46"/>
        <v>0.18615953473806721</v>
      </c>
      <c r="Z480" s="13">
        <f t="shared" si="47"/>
        <v>0</v>
      </c>
    </row>
    <row r="481" spans="1:26" x14ac:dyDescent="0.25">
      <c r="A481" s="6" t="s">
        <v>5</v>
      </c>
      <c r="B481" s="7" t="s">
        <v>656</v>
      </c>
      <c r="C481" s="7" t="s">
        <v>657</v>
      </c>
      <c r="D481" s="7" t="s">
        <v>21</v>
      </c>
      <c r="E481" s="7">
        <v>110</v>
      </c>
      <c r="F481" s="7">
        <v>9187.0494545454549</v>
      </c>
      <c r="G481" s="7">
        <v>42313.374509090914</v>
      </c>
      <c r="H481" s="7">
        <v>56898.120193636365</v>
      </c>
      <c r="I481" s="7">
        <v>84230.346452727274</v>
      </c>
      <c r="J481" s="7">
        <v>43914.503125454547</v>
      </c>
      <c r="K481" s="7">
        <v>458.07018181818182</v>
      </c>
      <c r="L481" s="7">
        <v>237001.46391727272</v>
      </c>
      <c r="U481" s="13">
        <f t="shared" si="42"/>
        <v>3.8763682311060615E-2</v>
      </c>
      <c r="V481" s="13">
        <f t="shared" si="43"/>
        <v>0.1785363423909514</v>
      </c>
      <c r="W481" s="13">
        <f t="shared" si="44"/>
        <v>0.2400749736022606</v>
      </c>
      <c r="X481" s="13">
        <f t="shared" si="45"/>
        <v>0.35540011044880532</v>
      </c>
      <c r="Y481" s="13">
        <f t="shared" si="46"/>
        <v>0.18529211760811426</v>
      </c>
      <c r="Z481" s="13">
        <f t="shared" si="47"/>
        <v>1.9327736388078808E-3</v>
      </c>
    </row>
    <row r="482" spans="1:26" x14ac:dyDescent="0.25">
      <c r="A482" t="s">
        <v>5</v>
      </c>
      <c r="B482" s="5" t="s">
        <v>658</v>
      </c>
      <c r="C482" s="5" t="s">
        <v>659</v>
      </c>
      <c r="D482" s="5" t="s">
        <v>2</v>
      </c>
      <c r="E482" s="5">
        <v>5</v>
      </c>
      <c r="F482" s="5">
        <v>5174.57</v>
      </c>
      <c r="G482" s="5">
        <v>24398.3122</v>
      </c>
      <c r="H482" s="5">
        <v>83954.473919999989</v>
      </c>
      <c r="I482" s="5">
        <v>51630.981339999998</v>
      </c>
      <c r="J482" s="5">
        <v>28978.401280000002</v>
      </c>
      <c r="K482" s="5">
        <v>0</v>
      </c>
      <c r="L482" s="5">
        <v>194136.73873999997</v>
      </c>
      <c r="U482" s="13">
        <f t="shared" si="42"/>
        <v>2.6654254282751224E-2</v>
      </c>
      <c r="V482" s="13">
        <f t="shared" si="43"/>
        <v>0.12567591460715605</v>
      </c>
      <c r="W482" s="13">
        <f t="shared" si="44"/>
        <v>0.43245021248882243</v>
      </c>
      <c r="X482" s="13">
        <f t="shared" si="45"/>
        <v>0.26595162602966887</v>
      </c>
      <c r="Y482" s="13">
        <f t="shared" si="46"/>
        <v>0.14926799259160156</v>
      </c>
      <c r="Z482" s="13">
        <f t="shared" si="47"/>
        <v>0</v>
      </c>
    </row>
    <row r="483" spans="1:26" x14ac:dyDescent="0.25">
      <c r="A483" s="6" t="s">
        <v>5</v>
      </c>
      <c r="B483" s="7" t="s">
        <v>658</v>
      </c>
      <c r="C483" s="7" t="s">
        <v>659</v>
      </c>
      <c r="D483" s="7" t="s">
        <v>21</v>
      </c>
      <c r="E483" s="7">
        <v>154</v>
      </c>
      <c r="F483" s="7">
        <v>22493.028766233769</v>
      </c>
      <c r="G483" s="7">
        <v>46582.786017532468</v>
      </c>
      <c r="H483" s="7">
        <v>62763.007970129867</v>
      </c>
      <c r="I483" s="7">
        <v>96317.290604545458</v>
      </c>
      <c r="J483" s="7">
        <v>32907.220277272725</v>
      </c>
      <c r="K483" s="7">
        <v>1232.1367532467532</v>
      </c>
      <c r="L483" s="7">
        <v>262295.47038896102</v>
      </c>
      <c r="U483" s="13">
        <f t="shared" si="42"/>
        <v>8.5754545180969352E-2</v>
      </c>
      <c r="V483" s="13">
        <f t="shared" si="43"/>
        <v>0.17759660869649907</v>
      </c>
      <c r="W483" s="13">
        <f t="shared" si="44"/>
        <v>0.23928361354108735</v>
      </c>
      <c r="X483" s="13">
        <f t="shared" si="45"/>
        <v>0.36720912664528832</v>
      </c>
      <c r="Y483" s="13">
        <f t="shared" si="46"/>
        <v>0.12545859152075414</v>
      </c>
      <c r="Z483" s="13">
        <f t="shared" si="47"/>
        <v>4.6975144154018491E-3</v>
      </c>
    </row>
    <row r="484" spans="1:26" x14ac:dyDescent="0.25">
      <c r="A484" t="s">
        <v>5</v>
      </c>
      <c r="B484" s="5" t="s">
        <v>660</v>
      </c>
      <c r="C484" s="5" t="s">
        <v>661</v>
      </c>
      <c r="D484" s="5" t="s">
        <v>2</v>
      </c>
      <c r="E484" s="5">
        <v>1</v>
      </c>
      <c r="F484" s="5">
        <v>12182.23</v>
      </c>
      <c r="G484" s="5">
        <v>9136.1803999999993</v>
      </c>
      <c r="H484" s="5">
        <v>23320.6872</v>
      </c>
      <c r="I484" s="5">
        <v>0</v>
      </c>
      <c r="J484" s="5">
        <v>18111.500800000002</v>
      </c>
      <c r="K484" s="5">
        <v>0</v>
      </c>
      <c r="L484" s="5">
        <v>62750.598400000003</v>
      </c>
      <c r="U484" s="13">
        <f t="shared" si="42"/>
        <v>0.19413727216344759</v>
      </c>
      <c r="V484" s="13">
        <f t="shared" si="43"/>
        <v>0.14559511196629479</v>
      </c>
      <c r="W484" s="13">
        <f t="shared" si="44"/>
        <v>0.37164087346775004</v>
      </c>
      <c r="X484" s="13">
        <f t="shared" si="45"/>
        <v>0</v>
      </c>
      <c r="Y484" s="13">
        <f t="shared" si="46"/>
        <v>0.28862674240250752</v>
      </c>
      <c r="Z484" s="13">
        <f t="shared" si="47"/>
        <v>0</v>
      </c>
    </row>
    <row r="485" spans="1:26" x14ac:dyDescent="0.25">
      <c r="A485" s="6" t="s">
        <v>5</v>
      </c>
      <c r="B485" s="7" t="s">
        <v>660</v>
      </c>
      <c r="C485" s="7" t="s">
        <v>661</v>
      </c>
      <c r="D485" s="7" t="s">
        <v>21</v>
      </c>
      <c r="E485" s="7">
        <v>152</v>
      </c>
      <c r="F485" s="7">
        <v>28541.968223684209</v>
      </c>
      <c r="G485" s="7">
        <v>32832.518708552634</v>
      </c>
      <c r="H485" s="7">
        <v>47847.304602631579</v>
      </c>
      <c r="I485" s="7">
        <v>53382.523634210527</v>
      </c>
      <c r="J485" s="7">
        <v>23188.098394078948</v>
      </c>
      <c r="K485" s="7">
        <v>762.07315789473682</v>
      </c>
      <c r="L485" s="7">
        <v>186554.48672105264</v>
      </c>
      <c r="U485" s="13">
        <f t="shared" si="42"/>
        <v>0.15299534589249444</v>
      </c>
      <c r="V485" s="13">
        <f t="shared" si="43"/>
        <v>0.17599425929458221</v>
      </c>
      <c r="W485" s="13">
        <f t="shared" si="44"/>
        <v>0.25647898071824837</v>
      </c>
      <c r="X485" s="13">
        <f t="shared" si="45"/>
        <v>0.28614977089257171</v>
      </c>
      <c r="Y485" s="13">
        <f t="shared" si="46"/>
        <v>0.1242966534959364</v>
      </c>
      <c r="Z485" s="13">
        <f t="shared" si="47"/>
        <v>4.0849897061668314E-3</v>
      </c>
    </row>
    <row r="486" spans="1:26" x14ac:dyDescent="0.25">
      <c r="A486" t="s">
        <v>5</v>
      </c>
      <c r="B486" s="5" t="s">
        <v>662</v>
      </c>
      <c r="C486" s="5" t="s">
        <v>663</v>
      </c>
      <c r="D486" s="5" t="s">
        <v>2</v>
      </c>
      <c r="E486" s="5">
        <v>9</v>
      </c>
      <c r="F486" s="5">
        <v>16518.967777777776</v>
      </c>
      <c r="G486" s="5">
        <v>21135.772544444444</v>
      </c>
      <c r="H486" s="5">
        <v>53057.159022222222</v>
      </c>
      <c r="I486" s="5">
        <v>24784.622877777776</v>
      </c>
      <c r="J486" s="5">
        <v>16424.645333333334</v>
      </c>
      <c r="K486" s="5">
        <v>0</v>
      </c>
      <c r="L486" s="5">
        <v>131921.16755555556</v>
      </c>
      <c r="U486" s="13">
        <f t="shared" si="42"/>
        <v>0.12521847770048877</v>
      </c>
      <c r="V486" s="13">
        <f t="shared" si="43"/>
        <v>0.16021517195520271</v>
      </c>
      <c r="W486" s="13">
        <f t="shared" si="44"/>
        <v>0.40218836753304527</v>
      </c>
      <c r="X486" s="13">
        <f t="shared" si="45"/>
        <v>0.18787449608752366</v>
      </c>
      <c r="Y486" s="13">
        <f t="shared" si="46"/>
        <v>0.12450348672373956</v>
      </c>
      <c r="Z486" s="13">
        <f t="shared" si="47"/>
        <v>0</v>
      </c>
    </row>
    <row r="487" spans="1:26" x14ac:dyDescent="0.25">
      <c r="A487" s="6" t="s">
        <v>5</v>
      </c>
      <c r="B487" s="7" t="s">
        <v>662</v>
      </c>
      <c r="C487" s="7" t="s">
        <v>663</v>
      </c>
      <c r="D487" s="7" t="s">
        <v>21</v>
      </c>
      <c r="E487" s="7">
        <v>188</v>
      </c>
      <c r="F487" s="7">
        <v>8470.1312234042543</v>
      </c>
      <c r="G487" s="7">
        <v>27501.902025531912</v>
      </c>
      <c r="H487" s="7">
        <v>47492.579084042547</v>
      </c>
      <c r="I487" s="7">
        <v>37600.840624999997</v>
      </c>
      <c r="J487" s="7">
        <v>27641.441346276595</v>
      </c>
      <c r="K487" s="7">
        <v>1208.4101063829787</v>
      </c>
      <c r="L487" s="7">
        <v>149915.30441063829</v>
      </c>
      <c r="U487" s="13">
        <f t="shared" si="42"/>
        <v>5.6499443180286782E-2</v>
      </c>
      <c r="V487" s="13">
        <f t="shared" si="43"/>
        <v>0.18344959598121138</v>
      </c>
      <c r="W487" s="13">
        <f t="shared" si="44"/>
        <v>0.31679606875862354</v>
      </c>
      <c r="X487" s="13">
        <f t="shared" si="45"/>
        <v>0.25081388970138907</v>
      </c>
      <c r="Y487" s="13">
        <f t="shared" si="46"/>
        <v>0.18438038367692566</v>
      </c>
      <c r="Z487" s="13">
        <f t="shared" si="47"/>
        <v>8.0606187015635176E-3</v>
      </c>
    </row>
    <row r="488" spans="1:26" x14ac:dyDescent="0.25">
      <c r="A488" t="s">
        <v>5</v>
      </c>
      <c r="B488" s="5" t="s">
        <v>664</v>
      </c>
      <c r="C488" s="5" t="s">
        <v>665</v>
      </c>
      <c r="D488" s="5" t="s">
        <v>2</v>
      </c>
      <c r="E488" s="5">
        <v>15</v>
      </c>
      <c r="F488" s="5">
        <v>3074.8826666666664</v>
      </c>
      <c r="G488" s="5">
        <v>11183.468373333333</v>
      </c>
      <c r="H488" s="5">
        <v>48251.538960000005</v>
      </c>
      <c r="I488" s="5">
        <v>7944.7878666666666</v>
      </c>
      <c r="J488" s="5">
        <v>20029.189119999999</v>
      </c>
      <c r="K488" s="5">
        <v>0</v>
      </c>
      <c r="L488" s="5">
        <v>90483.866986666675</v>
      </c>
      <c r="U488" s="13">
        <f t="shared" si="42"/>
        <v>3.3982661982381548E-2</v>
      </c>
      <c r="V488" s="13">
        <f t="shared" si="43"/>
        <v>0.1235962691004495</v>
      </c>
      <c r="W488" s="13">
        <f t="shared" si="44"/>
        <v>0.53326123834992767</v>
      </c>
      <c r="X488" s="13">
        <f t="shared" si="45"/>
        <v>8.780336353040015E-2</v>
      </c>
      <c r="Y488" s="13">
        <f t="shared" si="46"/>
        <v>0.22135646703684114</v>
      </c>
      <c r="Z488" s="13">
        <f t="shared" si="47"/>
        <v>0</v>
      </c>
    </row>
    <row r="489" spans="1:26" x14ac:dyDescent="0.25">
      <c r="A489" s="6" t="s">
        <v>5</v>
      </c>
      <c r="B489" s="7" t="s">
        <v>664</v>
      </c>
      <c r="C489" s="7" t="s">
        <v>665</v>
      </c>
      <c r="D489" s="7" t="s">
        <v>21</v>
      </c>
      <c r="E489" s="7">
        <v>383</v>
      </c>
      <c r="F489" s="7">
        <v>2974.1121148825064</v>
      </c>
      <c r="G489" s="7">
        <v>16979.743365796345</v>
      </c>
      <c r="H489" s="7">
        <v>31460.613561357706</v>
      </c>
      <c r="I489" s="7">
        <v>15425.590185900783</v>
      </c>
      <c r="J489" s="7">
        <v>23704.985286161882</v>
      </c>
      <c r="K489" s="7">
        <v>226.12864229765015</v>
      </c>
      <c r="L489" s="7">
        <v>90771.173156396879</v>
      </c>
      <c r="U489" s="13">
        <f t="shared" si="42"/>
        <v>3.2764940800733861E-2</v>
      </c>
      <c r="V489" s="13">
        <f t="shared" si="43"/>
        <v>0.1870609663327871</v>
      </c>
      <c r="W489" s="13">
        <f t="shared" si="44"/>
        <v>0.34659256311639502</v>
      </c>
      <c r="X489" s="13">
        <f t="shared" si="45"/>
        <v>0.16993930616411451</v>
      </c>
      <c r="Y489" s="13">
        <f t="shared" si="46"/>
        <v>0.26115102914136273</v>
      </c>
      <c r="Z489" s="13">
        <f t="shared" si="47"/>
        <v>2.4911944446067156E-3</v>
      </c>
    </row>
    <row r="490" spans="1:26" x14ac:dyDescent="0.25">
      <c r="A490" t="s">
        <v>5</v>
      </c>
      <c r="B490" s="5" t="s">
        <v>666</v>
      </c>
      <c r="C490" s="5" t="s">
        <v>667</v>
      </c>
      <c r="D490" s="5" t="s">
        <v>2</v>
      </c>
      <c r="E490" s="5">
        <v>22</v>
      </c>
      <c r="F490" s="5">
        <v>16286.410909090908</v>
      </c>
      <c r="G490" s="5">
        <v>12400.822590909091</v>
      </c>
      <c r="H490" s="5">
        <v>43322.106490909093</v>
      </c>
      <c r="I490" s="5">
        <v>12649.612381818182</v>
      </c>
      <c r="J490" s="5">
        <v>17372.997090909092</v>
      </c>
      <c r="K490" s="5">
        <v>0</v>
      </c>
      <c r="L490" s="5">
        <v>102031.94946363637</v>
      </c>
      <c r="U490" s="13">
        <f t="shared" si="42"/>
        <v>0.15962069719049421</v>
      </c>
      <c r="V490" s="13">
        <f t="shared" si="43"/>
        <v>0.1215386225206711</v>
      </c>
      <c r="W490" s="13">
        <f t="shared" si="44"/>
        <v>0.42459353877531131</v>
      </c>
      <c r="X490" s="13">
        <f t="shared" si="45"/>
        <v>0.12397697435278776</v>
      </c>
      <c r="Y490" s="13">
        <f t="shared" si="46"/>
        <v>0.17027016716073559</v>
      </c>
      <c r="Z490" s="13">
        <f t="shared" si="47"/>
        <v>0</v>
      </c>
    </row>
    <row r="491" spans="1:26" x14ac:dyDescent="0.25">
      <c r="A491" s="6" t="s">
        <v>5</v>
      </c>
      <c r="B491" s="7" t="s">
        <v>666</v>
      </c>
      <c r="C491" s="7" t="s">
        <v>667</v>
      </c>
      <c r="D491" s="7" t="s">
        <v>21</v>
      </c>
      <c r="E491" s="7">
        <v>639</v>
      </c>
      <c r="F491" s="7">
        <v>15649.204147104851</v>
      </c>
      <c r="G491" s="7">
        <v>16078.033120344287</v>
      </c>
      <c r="H491" s="7">
        <v>26967.536792957744</v>
      </c>
      <c r="I491" s="7">
        <v>7235.0257129890451</v>
      </c>
      <c r="J491" s="7">
        <v>18395.794230829419</v>
      </c>
      <c r="K491" s="7">
        <v>229.16832550860718</v>
      </c>
      <c r="L491" s="7">
        <v>84554.76232973396</v>
      </c>
      <c r="U491" s="13">
        <f t="shared" si="42"/>
        <v>0.18507773797622937</v>
      </c>
      <c r="V491" s="13">
        <f t="shared" si="43"/>
        <v>0.19014935028314064</v>
      </c>
      <c r="W491" s="13">
        <f t="shared" si="44"/>
        <v>0.31893575299512755</v>
      </c>
      <c r="X491" s="13">
        <f t="shared" si="45"/>
        <v>8.5566152794268158E-2</v>
      </c>
      <c r="Y491" s="13">
        <f t="shared" si="46"/>
        <v>0.21756071123578188</v>
      </c>
      <c r="Z491" s="13">
        <f t="shared" si="47"/>
        <v>2.7102947154523478E-3</v>
      </c>
    </row>
    <row r="492" spans="1:26" x14ac:dyDescent="0.25">
      <c r="A492" t="s">
        <v>5</v>
      </c>
      <c r="B492" s="5" t="s">
        <v>668</v>
      </c>
      <c r="C492" s="5" t="s">
        <v>669</v>
      </c>
      <c r="D492" s="5" t="s">
        <v>2</v>
      </c>
      <c r="E492" s="5">
        <v>173</v>
      </c>
      <c r="F492" s="5">
        <v>14056.883063583815</v>
      </c>
      <c r="G492" s="5">
        <v>8469.5559236994213</v>
      </c>
      <c r="H492" s="5">
        <v>30324.616045086703</v>
      </c>
      <c r="I492" s="5">
        <v>2232.2047797687865</v>
      </c>
      <c r="J492" s="5">
        <v>16274.79385895954</v>
      </c>
      <c r="K492" s="5">
        <v>0</v>
      </c>
      <c r="L492" s="5">
        <v>71358.053671098271</v>
      </c>
      <c r="U492" s="13">
        <f t="shared" si="42"/>
        <v>0.19699084182388779</v>
      </c>
      <c r="V492" s="13">
        <f t="shared" si="43"/>
        <v>0.11869096041684493</v>
      </c>
      <c r="W492" s="13">
        <f t="shared" si="44"/>
        <v>0.42496416991497771</v>
      </c>
      <c r="X492" s="13">
        <f t="shared" si="45"/>
        <v>3.1281749780584095E-2</v>
      </c>
      <c r="Y492" s="13">
        <f t="shared" si="46"/>
        <v>0.22807227806370542</v>
      </c>
      <c r="Z492" s="13">
        <f t="shared" si="47"/>
        <v>0</v>
      </c>
    </row>
    <row r="493" spans="1:26" x14ac:dyDescent="0.25">
      <c r="A493" s="6" t="s">
        <v>5</v>
      </c>
      <c r="B493" s="7" t="s">
        <v>668</v>
      </c>
      <c r="C493" s="7" t="s">
        <v>669</v>
      </c>
      <c r="D493" s="7" t="s">
        <v>21</v>
      </c>
      <c r="E493" s="7">
        <v>5638</v>
      </c>
      <c r="F493" s="7">
        <v>13261.594288754877</v>
      </c>
      <c r="G493" s="7">
        <v>10658.162450354735</v>
      </c>
      <c r="H493" s="7">
        <v>19354.415398510111</v>
      </c>
      <c r="I493" s="7">
        <v>2151.4718890031927</v>
      </c>
      <c r="J493" s="7">
        <v>17175.277378751329</v>
      </c>
      <c r="K493" s="7">
        <v>112.58516849946791</v>
      </c>
      <c r="L493" s="7">
        <v>62713.506573873718</v>
      </c>
      <c r="U493" s="13">
        <f t="shared" si="42"/>
        <v>0.2114631283315869</v>
      </c>
      <c r="V493" s="13">
        <f t="shared" si="43"/>
        <v>0.16995003202061257</v>
      </c>
      <c r="W493" s="13">
        <f t="shared" si="44"/>
        <v>0.30861638035997035</v>
      </c>
      <c r="X493" s="13">
        <f t="shared" si="45"/>
        <v>3.4306356103192139E-2</v>
      </c>
      <c r="Y493" s="13">
        <f t="shared" si="46"/>
        <v>0.27386887318315739</v>
      </c>
      <c r="Z493" s="13">
        <f t="shared" si="47"/>
        <v>1.7952300014805838E-3</v>
      </c>
    </row>
    <row r="494" spans="1:26" x14ac:dyDescent="0.25">
      <c r="A494" t="s">
        <v>5</v>
      </c>
      <c r="B494" s="5" t="s">
        <v>670</v>
      </c>
      <c r="C494" s="5" t="s">
        <v>671</v>
      </c>
      <c r="D494" s="5" t="s">
        <v>2</v>
      </c>
      <c r="E494" s="5">
        <v>3</v>
      </c>
      <c r="F494" s="5">
        <v>4414.25</v>
      </c>
      <c r="G494" s="5">
        <v>43762.650766666666</v>
      </c>
      <c r="H494" s="5">
        <v>59773.5936</v>
      </c>
      <c r="I494" s="5">
        <v>112802.42113333334</v>
      </c>
      <c r="J494" s="5">
        <v>41905.041066666665</v>
      </c>
      <c r="K494" s="5">
        <v>0</v>
      </c>
      <c r="L494" s="5">
        <v>262657.95656666666</v>
      </c>
      <c r="U494" s="13">
        <f t="shared" si="42"/>
        <v>1.6806077598793757E-2</v>
      </c>
      <c r="V494" s="13">
        <f t="shared" si="43"/>
        <v>0.16661460150954546</v>
      </c>
      <c r="W494" s="13">
        <f t="shared" si="44"/>
        <v>0.22757198899028416</v>
      </c>
      <c r="X494" s="13">
        <f t="shared" si="45"/>
        <v>0.42946508306022829</v>
      </c>
      <c r="Y494" s="13">
        <f t="shared" si="46"/>
        <v>0.15954224884114834</v>
      </c>
      <c r="Z494" s="13">
        <f t="shared" si="47"/>
        <v>0</v>
      </c>
    </row>
    <row r="495" spans="1:26" x14ac:dyDescent="0.25">
      <c r="A495" s="6" t="s">
        <v>5</v>
      </c>
      <c r="B495" s="7" t="s">
        <v>670</v>
      </c>
      <c r="C495" s="7" t="s">
        <v>671</v>
      </c>
      <c r="D495" s="7" t="s">
        <v>21</v>
      </c>
      <c r="E495" s="7">
        <v>56</v>
      </c>
      <c r="F495" s="7">
        <v>37185.210892857147</v>
      </c>
      <c r="G495" s="7">
        <v>49348.416316071423</v>
      </c>
      <c r="H495" s="7">
        <v>64103.124787500004</v>
      </c>
      <c r="I495" s="7">
        <v>100755.04101071428</v>
      </c>
      <c r="J495" s="7">
        <v>26786.925617857141</v>
      </c>
      <c r="K495" s="7">
        <v>652.57732142857151</v>
      </c>
      <c r="L495" s="7">
        <v>278831.29594642861</v>
      </c>
      <c r="U495" s="13">
        <f t="shared" si="42"/>
        <v>0.13336096569303857</v>
      </c>
      <c r="V495" s="13">
        <f t="shared" si="43"/>
        <v>0.17698306120397853</v>
      </c>
      <c r="W495" s="13">
        <f t="shared" si="44"/>
        <v>0.22989931804432753</v>
      </c>
      <c r="X495" s="13">
        <f t="shared" si="45"/>
        <v>0.36134767680480234</v>
      </c>
      <c r="Y495" s="13">
        <f t="shared" si="46"/>
        <v>9.6068576258397001E-2</v>
      </c>
      <c r="Z495" s="13">
        <f t="shared" si="47"/>
        <v>2.3404019954558833E-3</v>
      </c>
    </row>
    <row r="496" spans="1:26" x14ac:dyDescent="0.25">
      <c r="A496" t="s">
        <v>5</v>
      </c>
      <c r="B496" s="5" t="s">
        <v>672</v>
      </c>
      <c r="C496" s="5" t="s">
        <v>673</v>
      </c>
      <c r="D496" s="5" t="s">
        <v>2</v>
      </c>
      <c r="E496" s="5">
        <v>6</v>
      </c>
      <c r="F496" s="5">
        <v>4521.7166666666662</v>
      </c>
      <c r="G496" s="5">
        <v>9261.3711166666671</v>
      </c>
      <c r="H496" s="5">
        <v>44050.186933333338</v>
      </c>
      <c r="I496" s="5">
        <v>3623.0369499999997</v>
      </c>
      <c r="J496" s="5">
        <v>11097.733333333332</v>
      </c>
      <c r="K496" s="5">
        <v>0</v>
      </c>
      <c r="L496" s="5">
        <v>72554.044999999998</v>
      </c>
      <c r="U496" s="13">
        <f t="shared" si="42"/>
        <v>6.2322047883983121E-2</v>
      </c>
      <c r="V496" s="13">
        <f t="shared" si="43"/>
        <v>0.12764789498182585</v>
      </c>
      <c r="W496" s="13">
        <f t="shared" si="44"/>
        <v>0.60713619665634544</v>
      </c>
      <c r="X496" s="13">
        <f t="shared" si="45"/>
        <v>4.9935698967576513E-2</v>
      </c>
      <c r="Y496" s="13">
        <f t="shared" si="46"/>
        <v>0.15295816151026909</v>
      </c>
      <c r="Z496" s="13">
        <f t="shared" si="47"/>
        <v>0</v>
      </c>
    </row>
    <row r="497" spans="1:26" x14ac:dyDescent="0.25">
      <c r="A497" s="6" t="s">
        <v>5</v>
      </c>
      <c r="B497" s="7" t="s">
        <v>672</v>
      </c>
      <c r="C497" s="7" t="s">
        <v>673</v>
      </c>
      <c r="D497" s="7" t="s">
        <v>21</v>
      </c>
      <c r="E497" s="7">
        <v>120</v>
      </c>
      <c r="F497" s="7">
        <v>5805.9675833333331</v>
      </c>
      <c r="G497" s="7">
        <v>24091.961412500001</v>
      </c>
      <c r="H497" s="7">
        <v>41317.783245000006</v>
      </c>
      <c r="I497" s="7">
        <v>19765.983621666666</v>
      </c>
      <c r="J497" s="7">
        <v>19355.823451666667</v>
      </c>
      <c r="K497" s="7">
        <v>174.06966666666668</v>
      </c>
      <c r="L497" s="7">
        <v>110511.58898083333</v>
      </c>
      <c r="U497" s="13">
        <f t="shared" si="42"/>
        <v>5.2537183085298825E-2</v>
      </c>
      <c r="V497" s="13">
        <f t="shared" si="43"/>
        <v>0.21800393637158189</v>
      </c>
      <c r="W497" s="13">
        <f t="shared" si="44"/>
        <v>0.37387737906986379</v>
      </c>
      <c r="X497" s="13">
        <f t="shared" si="45"/>
        <v>0.17885892152989308</v>
      </c>
      <c r="Y497" s="13">
        <f t="shared" si="46"/>
        <v>0.17514745403781734</v>
      </c>
      <c r="Z497" s="13">
        <f t="shared" si="47"/>
        <v>1.5751259055451334E-3</v>
      </c>
    </row>
    <row r="498" spans="1:26" x14ac:dyDescent="0.25">
      <c r="A498" t="s">
        <v>5</v>
      </c>
      <c r="B498" s="5" t="s">
        <v>674</v>
      </c>
      <c r="C498" s="5" t="s">
        <v>675</v>
      </c>
      <c r="D498" s="5" t="s">
        <v>2</v>
      </c>
      <c r="E498" s="5">
        <v>1</v>
      </c>
      <c r="F498" s="5">
        <v>526273.56000000006</v>
      </c>
      <c r="G498" s="5">
        <v>26087.977200000001</v>
      </c>
      <c r="H498" s="5">
        <v>235756.82339999999</v>
      </c>
      <c r="I498" s="5">
        <v>0</v>
      </c>
      <c r="J498" s="5">
        <v>29957.5838</v>
      </c>
      <c r="K498" s="5">
        <v>0</v>
      </c>
      <c r="L498" s="5">
        <v>818075.94440000004</v>
      </c>
      <c r="U498" s="13">
        <f t="shared" si="42"/>
        <v>0.64330648468826923</v>
      </c>
      <c r="V498" s="13">
        <f t="shared" si="43"/>
        <v>3.188943200026944E-2</v>
      </c>
      <c r="W498" s="13">
        <f t="shared" si="44"/>
        <v>0.28818452004833206</v>
      </c>
      <c r="X498" s="13">
        <f t="shared" si="45"/>
        <v>0</v>
      </c>
      <c r="Y498" s="13">
        <f t="shared" si="46"/>
        <v>3.6619563263129241E-2</v>
      </c>
      <c r="Z498" s="13">
        <f t="shared" si="47"/>
        <v>0</v>
      </c>
    </row>
    <row r="499" spans="1:26" x14ac:dyDescent="0.25">
      <c r="A499" s="6" t="s">
        <v>5</v>
      </c>
      <c r="B499" s="7" t="s">
        <v>674</v>
      </c>
      <c r="C499" s="7" t="s">
        <v>675</v>
      </c>
      <c r="D499" s="7" t="s">
        <v>21</v>
      </c>
      <c r="E499" s="7">
        <v>10</v>
      </c>
      <c r="F499" s="7">
        <v>476229.59</v>
      </c>
      <c r="G499" s="7">
        <v>16316.80559</v>
      </c>
      <c r="H499" s="7">
        <v>34879.336880000003</v>
      </c>
      <c r="I499" s="7">
        <v>39848.147619999996</v>
      </c>
      <c r="J499" s="7">
        <v>35393.852729999999</v>
      </c>
      <c r="K499" s="7">
        <v>0</v>
      </c>
      <c r="L499" s="7">
        <v>602667.73282000003</v>
      </c>
      <c r="U499" s="13">
        <f t="shared" si="42"/>
        <v>0.79020256779241982</v>
      </c>
      <c r="V499" s="13">
        <f t="shared" si="43"/>
        <v>2.7074297662578482E-2</v>
      </c>
      <c r="W499" s="13">
        <f t="shared" si="44"/>
        <v>5.7874903500794328E-2</v>
      </c>
      <c r="X499" s="13">
        <f t="shared" si="45"/>
        <v>6.6119597001722208E-2</v>
      </c>
      <c r="Y499" s="13">
        <f t="shared" si="46"/>
        <v>5.8728634042485149E-2</v>
      </c>
      <c r="Z499" s="13">
        <f t="shared" si="47"/>
        <v>0</v>
      </c>
    </row>
    <row r="500" spans="1:26" x14ac:dyDescent="0.25">
      <c r="A500" t="s">
        <v>5</v>
      </c>
      <c r="B500" s="5" t="s">
        <v>676</v>
      </c>
      <c r="C500" s="5" t="s">
        <v>677</v>
      </c>
      <c r="D500" s="5" t="s">
        <v>2</v>
      </c>
      <c r="E500" s="5">
        <v>15</v>
      </c>
      <c r="F500" s="5">
        <v>109492.304</v>
      </c>
      <c r="G500" s="5">
        <v>40841.726040000001</v>
      </c>
      <c r="H500" s="5">
        <v>64864.191713333334</v>
      </c>
      <c r="I500" s="5">
        <v>45859.672173333332</v>
      </c>
      <c r="J500" s="5">
        <v>104313.38158</v>
      </c>
      <c r="K500" s="5">
        <v>0</v>
      </c>
      <c r="L500" s="5">
        <v>365371.27550666669</v>
      </c>
      <c r="U500" s="13">
        <f t="shared" si="42"/>
        <v>0.29967408863262479</v>
      </c>
      <c r="V500" s="13">
        <f t="shared" si="43"/>
        <v>0.11178143652197089</v>
      </c>
      <c r="W500" s="13">
        <f t="shared" si="44"/>
        <v>0.17752953245540454</v>
      </c>
      <c r="X500" s="13">
        <f t="shared" si="45"/>
        <v>0.12551526419185233</v>
      </c>
      <c r="Y500" s="13">
        <f t="shared" si="46"/>
        <v>0.28549967819814742</v>
      </c>
      <c r="Z500" s="13">
        <f t="shared" si="47"/>
        <v>0</v>
      </c>
    </row>
    <row r="501" spans="1:26" x14ac:dyDescent="0.25">
      <c r="A501" s="6" t="s">
        <v>5</v>
      </c>
      <c r="B501" s="7" t="s">
        <v>676</v>
      </c>
      <c r="C501" s="7" t="s">
        <v>677</v>
      </c>
      <c r="D501" s="7" t="s">
        <v>21</v>
      </c>
      <c r="E501" s="7">
        <v>409</v>
      </c>
      <c r="F501" s="7">
        <v>177584.34843520782</v>
      </c>
      <c r="G501" s="7">
        <v>49677.667206845967</v>
      </c>
      <c r="H501" s="7">
        <v>67754.766966259165</v>
      </c>
      <c r="I501" s="7">
        <v>52032.038195599023</v>
      </c>
      <c r="J501" s="7">
        <v>51399.947414914423</v>
      </c>
      <c r="K501" s="7">
        <v>555.97701711491447</v>
      </c>
      <c r="L501" s="7">
        <v>399004.74523594137</v>
      </c>
      <c r="U501" s="13">
        <f t="shared" si="42"/>
        <v>0.44506826185788295</v>
      </c>
      <c r="V501" s="13">
        <f t="shared" si="43"/>
        <v>0.12450395089279034</v>
      </c>
      <c r="W501" s="13">
        <f t="shared" si="44"/>
        <v>0.16980942651745681</v>
      </c>
      <c r="X501" s="13">
        <f t="shared" si="45"/>
        <v>0.13040455988770558</v>
      </c>
      <c r="Y501" s="13">
        <f t="shared" si="46"/>
        <v>0.12882039130767822</v>
      </c>
      <c r="Z501" s="13">
        <f t="shared" si="47"/>
        <v>1.3934095364859672E-3</v>
      </c>
    </row>
    <row r="502" spans="1:26" x14ac:dyDescent="0.25">
      <c r="A502" t="s">
        <v>5</v>
      </c>
      <c r="B502" s="5" t="s">
        <v>678</v>
      </c>
      <c r="C502" s="5" t="s">
        <v>679</v>
      </c>
      <c r="D502" s="5" t="s">
        <v>2</v>
      </c>
      <c r="E502" s="5">
        <v>33</v>
      </c>
      <c r="F502" s="5">
        <v>88374.3909090909</v>
      </c>
      <c r="G502" s="5">
        <v>28762.528418181817</v>
      </c>
      <c r="H502" s="5">
        <v>58310.423478787881</v>
      </c>
      <c r="I502" s="5">
        <v>10544.738842424242</v>
      </c>
      <c r="J502" s="5">
        <v>63185.958899999998</v>
      </c>
      <c r="K502" s="5">
        <v>0</v>
      </c>
      <c r="L502" s="5">
        <v>249178.04054848483</v>
      </c>
      <c r="U502" s="13">
        <f t="shared" si="42"/>
        <v>0.35466364016091978</v>
      </c>
      <c r="V502" s="13">
        <f t="shared" si="43"/>
        <v>0.11542962756617886</v>
      </c>
      <c r="W502" s="13">
        <f t="shared" si="44"/>
        <v>0.23401108440549717</v>
      </c>
      <c r="X502" s="13">
        <f t="shared" si="45"/>
        <v>4.2318090387152139E-2</v>
      </c>
      <c r="Y502" s="13">
        <f t="shared" si="46"/>
        <v>0.25357755748025207</v>
      </c>
      <c r="Z502" s="13">
        <f t="shared" si="47"/>
        <v>0</v>
      </c>
    </row>
    <row r="503" spans="1:26" x14ac:dyDescent="0.25">
      <c r="A503" s="6" t="s">
        <v>5</v>
      </c>
      <c r="B503" s="7" t="s">
        <v>678</v>
      </c>
      <c r="C503" s="7" t="s">
        <v>679</v>
      </c>
      <c r="D503" s="7" t="s">
        <v>21</v>
      </c>
      <c r="E503" s="7">
        <v>184</v>
      </c>
      <c r="F503" s="7">
        <v>129231.71885869565</v>
      </c>
      <c r="G503" s="7">
        <v>46430.981377173914</v>
      </c>
      <c r="H503" s="7">
        <v>54546.407845108697</v>
      </c>
      <c r="I503" s="7">
        <v>57233.254262499999</v>
      </c>
      <c r="J503" s="7">
        <v>38613.335812500001</v>
      </c>
      <c r="K503" s="7">
        <v>179.66152173913045</v>
      </c>
      <c r="L503" s="7">
        <v>326235.35967771738</v>
      </c>
      <c r="U503" s="13">
        <f t="shared" si="42"/>
        <v>0.3961303243963547</v>
      </c>
      <c r="V503" s="13">
        <f t="shared" si="43"/>
        <v>0.14232357100420484</v>
      </c>
      <c r="W503" s="13">
        <f t="shared" si="44"/>
        <v>0.16719955770274017</v>
      </c>
      <c r="X503" s="13">
        <f t="shared" si="45"/>
        <v>0.17543547186007</v>
      </c>
      <c r="Y503" s="13">
        <f t="shared" si="46"/>
        <v>0.11836036366703317</v>
      </c>
      <c r="Z503" s="13">
        <f t="shared" si="47"/>
        <v>5.5071136959713735E-4</v>
      </c>
    </row>
    <row r="504" spans="1:26" x14ac:dyDescent="0.25">
      <c r="A504" t="s">
        <v>5</v>
      </c>
      <c r="B504" s="5" t="s">
        <v>680</v>
      </c>
      <c r="C504" s="5" t="s">
        <v>681</v>
      </c>
      <c r="D504" s="5" t="s">
        <v>2</v>
      </c>
      <c r="E504" s="5">
        <v>78</v>
      </c>
      <c r="F504" s="5">
        <v>68917.448974358966</v>
      </c>
      <c r="G504" s="5">
        <v>22190.615796153845</v>
      </c>
      <c r="H504" s="5">
        <v>47315.992520512824</v>
      </c>
      <c r="I504" s="5">
        <v>4726.6501320512816</v>
      </c>
      <c r="J504" s="5">
        <v>77257.893071794868</v>
      </c>
      <c r="K504" s="5">
        <v>0</v>
      </c>
      <c r="L504" s="5">
        <v>220408.60049487179</v>
      </c>
      <c r="U504" s="13">
        <f t="shared" si="42"/>
        <v>0.31268039822231192</v>
      </c>
      <c r="V504" s="13">
        <f t="shared" si="43"/>
        <v>0.10067944602130056</v>
      </c>
      <c r="W504" s="13">
        <f t="shared" si="44"/>
        <v>0.21467398465521184</v>
      </c>
      <c r="X504" s="13">
        <f t="shared" si="45"/>
        <v>2.1444944169323629E-2</v>
      </c>
      <c r="Y504" s="13">
        <f t="shared" si="46"/>
        <v>0.350521226931852</v>
      </c>
      <c r="Z504" s="13">
        <f t="shared" si="47"/>
        <v>0</v>
      </c>
    </row>
    <row r="505" spans="1:26" x14ac:dyDescent="0.25">
      <c r="A505" s="6" t="s">
        <v>5</v>
      </c>
      <c r="B505" s="7" t="s">
        <v>680</v>
      </c>
      <c r="C505" s="7" t="s">
        <v>681</v>
      </c>
      <c r="D505" s="7" t="s">
        <v>21</v>
      </c>
      <c r="E505" s="7">
        <v>480</v>
      </c>
      <c r="F505" s="7">
        <v>111798.97272916666</v>
      </c>
      <c r="G505" s="7">
        <v>32152.285882291668</v>
      </c>
      <c r="H505" s="7">
        <v>49961.153135624998</v>
      </c>
      <c r="I505" s="7">
        <v>29853.568222291666</v>
      </c>
      <c r="J505" s="7">
        <v>40427.048905416661</v>
      </c>
      <c r="K505" s="7">
        <v>79.540041666666667</v>
      </c>
      <c r="L505" s="7">
        <v>264272.56891645835</v>
      </c>
      <c r="U505" s="13">
        <f t="shared" si="42"/>
        <v>0.42304418195029719</v>
      </c>
      <c r="V505" s="13">
        <f t="shared" si="43"/>
        <v>0.12166334937492368</v>
      </c>
      <c r="W505" s="13">
        <f t="shared" si="44"/>
        <v>0.18905160433589566</v>
      </c>
      <c r="X505" s="13">
        <f t="shared" si="45"/>
        <v>0.11296506612356334</v>
      </c>
      <c r="Y505" s="13">
        <f t="shared" si="46"/>
        <v>0.15297482092512005</v>
      </c>
      <c r="Z505" s="13">
        <f t="shared" si="47"/>
        <v>3.009772901999935E-4</v>
      </c>
    </row>
    <row r="506" spans="1:26" x14ac:dyDescent="0.25">
      <c r="A506" t="s">
        <v>5</v>
      </c>
      <c r="B506" s="5" t="s">
        <v>682</v>
      </c>
      <c r="C506" s="5" t="s">
        <v>683</v>
      </c>
      <c r="D506" s="5" t="s">
        <v>2</v>
      </c>
      <c r="E506" s="5">
        <v>38</v>
      </c>
      <c r="F506" s="5">
        <v>35960.575263157894</v>
      </c>
      <c r="G506" s="5">
        <v>14409.450244736843</v>
      </c>
      <c r="H506" s="5">
        <v>28154.184881578945</v>
      </c>
      <c r="I506" s="5">
        <v>6629.7077210526313</v>
      </c>
      <c r="J506" s="5">
        <v>34108.864905263159</v>
      </c>
      <c r="K506" s="5">
        <v>0</v>
      </c>
      <c r="L506" s="5">
        <v>119262.78301578946</v>
      </c>
      <c r="U506" s="13">
        <f t="shared" si="42"/>
        <v>0.30152386481201765</v>
      </c>
      <c r="V506" s="13">
        <f t="shared" si="43"/>
        <v>0.12082101289577608</v>
      </c>
      <c r="W506" s="13">
        <f t="shared" si="44"/>
        <v>0.23606848817079465</v>
      </c>
      <c r="X506" s="13">
        <f t="shared" si="45"/>
        <v>5.5589074423786584E-2</v>
      </c>
      <c r="Y506" s="13">
        <f t="shared" si="46"/>
        <v>0.28599755969762514</v>
      </c>
      <c r="Z506" s="13">
        <f t="shared" si="47"/>
        <v>0</v>
      </c>
    </row>
    <row r="507" spans="1:26" x14ac:dyDescent="0.25">
      <c r="A507" s="6" t="s">
        <v>5</v>
      </c>
      <c r="B507" s="7" t="s">
        <v>682</v>
      </c>
      <c r="C507" s="7" t="s">
        <v>683</v>
      </c>
      <c r="D507" s="7" t="s">
        <v>21</v>
      </c>
      <c r="E507" s="7">
        <v>515</v>
      </c>
      <c r="F507" s="7">
        <v>87622.729262135923</v>
      </c>
      <c r="G507" s="7">
        <v>30881.894893592234</v>
      </c>
      <c r="H507" s="7">
        <v>48854.532004854373</v>
      </c>
      <c r="I507" s="7">
        <v>25856.800083883492</v>
      </c>
      <c r="J507" s="7">
        <v>32436.456974757282</v>
      </c>
      <c r="K507" s="7">
        <v>37.209281553398057</v>
      </c>
      <c r="L507" s="7">
        <v>225689.62250077669</v>
      </c>
      <c r="U507" s="13">
        <f t="shared" si="42"/>
        <v>0.38824438754083335</v>
      </c>
      <c r="V507" s="13">
        <f t="shared" si="43"/>
        <v>0.13683347311853453</v>
      </c>
      <c r="W507" s="13">
        <f t="shared" si="44"/>
        <v>0.21646778200750566</v>
      </c>
      <c r="X507" s="13">
        <f t="shared" si="45"/>
        <v>0.11456796195312219</v>
      </c>
      <c r="Y507" s="13">
        <f t="shared" si="46"/>
        <v>0.14372152611778</v>
      </c>
      <c r="Z507" s="13">
        <f t="shared" si="47"/>
        <v>1.6486926222436304E-4</v>
      </c>
    </row>
    <row r="508" spans="1:26" x14ac:dyDescent="0.25">
      <c r="A508" t="s">
        <v>5</v>
      </c>
      <c r="B508" s="5" t="s">
        <v>684</v>
      </c>
      <c r="C508" s="5" t="s">
        <v>685</v>
      </c>
      <c r="D508" s="5" t="s">
        <v>2</v>
      </c>
      <c r="E508" s="5">
        <v>205</v>
      </c>
      <c r="F508" s="5">
        <v>35523.004439024393</v>
      </c>
      <c r="G508" s="5">
        <v>18204.920803902438</v>
      </c>
      <c r="H508" s="5">
        <v>44759.119078536583</v>
      </c>
      <c r="I508" s="5">
        <v>1708.0143375609757</v>
      </c>
      <c r="J508" s="5">
        <v>59882.23586926829</v>
      </c>
      <c r="K508" s="5">
        <v>5.858341463414634</v>
      </c>
      <c r="L508" s="5">
        <v>160083.15286975607</v>
      </c>
      <c r="U508" s="13">
        <f t="shared" si="42"/>
        <v>0.221903453312954</v>
      </c>
      <c r="V508" s="13">
        <f t="shared" si="43"/>
        <v>0.11372165326300133</v>
      </c>
      <c r="W508" s="13">
        <f t="shared" si="44"/>
        <v>0.27959918502450209</v>
      </c>
      <c r="X508" s="13">
        <f t="shared" si="45"/>
        <v>1.0669544589433587E-2</v>
      </c>
      <c r="Y508" s="13">
        <f t="shared" si="46"/>
        <v>0.37406956819490295</v>
      </c>
      <c r="Z508" s="13">
        <f t="shared" si="47"/>
        <v>3.6595615206185939E-5</v>
      </c>
    </row>
    <row r="509" spans="1:26" x14ac:dyDescent="0.25">
      <c r="A509" s="6" t="s">
        <v>5</v>
      </c>
      <c r="B509" s="7" t="s">
        <v>684</v>
      </c>
      <c r="C509" s="7" t="s">
        <v>685</v>
      </c>
      <c r="D509" s="7" t="s">
        <v>21</v>
      </c>
      <c r="E509" s="7">
        <v>1819</v>
      </c>
      <c r="F509" s="7">
        <v>83166.312166025295</v>
      </c>
      <c r="G509" s="7">
        <v>24217.532164211105</v>
      </c>
      <c r="H509" s="7">
        <v>42932.37433194062</v>
      </c>
      <c r="I509" s="7">
        <v>15413.956773282023</v>
      </c>
      <c r="J509" s="7">
        <v>43120.694051346887</v>
      </c>
      <c r="K509" s="7">
        <v>70.425063221550303</v>
      </c>
      <c r="L509" s="7">
        <v>208921.29455002749</v>
      </c>
      <c r="U509" s="13">
        <f t="shared" si="42"/>
        <v>0.39807484605697102</v>
      </c>
      <c r="V509" s="13">
        <f t="shared" si="43"/>
        <v>0.11591701179322372</v>
      </c>
      <c r="W509" s="13">
        <f t="shared" si="44"/>
        <v>0.20549544470518394</v>
      </c>
      <c r="X509" s="13">
        <f t="shared" si="45"/>
        <v>7.3778773037379661E-2</v>
      </c>
      <c r="Y509" s="13">
        <f t="shared" si="46"/>
        <v>0.20639683544092424</v>
      </c>
      <c r="Z509" s="13">
        <f t="shared" si="47"/>
        <v>3.3708896631734486E-4</v>
      </c>
    </row>
    <row r="510" spans="1:26" x14ac:dyDescent="0.25">
      <c r="A510" t="s">
        <v>5</v>
      </c>
      <c r="B510" s="5" t="s">
        <v>686</v>
      </c>
      <c r="C510" s="5" t="s">
        <v>687</v>
      </c>
      <c r="D510" s="5" t="s">
        <v>2</v>
      </c>
      <c r="E510" s="5">
        <v>56</v>
      </c>
      <c r="F510" s="5">
        <v>39531.427142857145</v>
      </c>
      <c r="G510" s="5">
        <v>19216.726255357145</v>
      </c>
      <c r="H510" s="5">
        <v>26007.636748214285</v>
      </c>
      <c r="I510" s="5">
        <v>25880.457080357144</v>
      </c>
      <c r="J510" s="5">
        <v>37705.414392857136</v>
      </c>
      <c r="K510" s="5">
        <v>16.987500000000001</v>
      </c>
      <c r="L510" s="5">
        <v>148358.64911964283</v>
      </c>
      <c r="U510" s="13">
        <f t="shared" si="42"/>
        <v>0.26645852720711477</v>
      </c>
      <c r="V510" s="13">
        <f t="shared" si="43"/>
        <v>0.1295288570594893</v>
      </c>
      <c r="W510" s="13">
        <f t="shared" si="44"/>
        <v>0.17530246401233138</v>
      </c>
      <c r="X510" s="13">
        <f t="shared" si="45"/>
        <v>0.17444521929750131</v>
      </c>
      <c r="Y510" s="13">
        <f t="shared" si="46"/>
        <v>0.25415042949366479</v>
      </c>
      <c r="Z510" s="13">
        <f t="shared" si="47"/>
        <v>1.1450292989861714E-4</v>
      </c>
    </row>
    <row r="511" spans="1:26" x14ac:dyDescent="0.25">
      <c r="A511" s="6" t="s">
        <v>5</v>
      </c>
      <c r="B511" s="7" t="s">
        <v>686</v>
      </c>
      <c r="C511" s="7" t="s">
        <v>687</v>
      </c>
      <c r="D511" s="7" t="s">
        <v>21</v>
      </c>
      <c r="E511" s="7">
        <v>163</v>
      </c>
      <c r="F511" s="7">
        <v>47967.700736196319</v>
      </c>
      <c r="G511" s="7">
        <v>33133.984637423317</v>
      </c>
      <c r="H511" s="7">
        <v>34332.5307809816</v>
      </c>
      <c r="I511" s="7">
        <v>42551.60371349693</v>
      </c>
      <c r="J511" s="7">
        <v>34080.255843558283</v>
      </c>
      <c r="K511" s="7">
        <v>38.826993865030673</v>
      </c>
      <c r="L511" s="7">
        <v>192104.90270552147</v>
      </c>
      <c r="U511" s="13">
        <f t="shared" si="42"/>
        <v>0.24969534905481428</v>
      </c>
      <c r="V511" s="13">
        <f t="shared" si="43"/>
        <v>0.17247859982113295</v>
      </c>
      <c r="W511" s="13">
        <f t="shared" si="44"/>
        <v>0.17871761885020759</v>
      </c>
      <c r="X511" s="13">
        <f t="shared" si="45"/>
        <v>0.22150191439270286</v>
      </c>
      <c r="Y511" s="13">
        <f t="shared" si="46"/>
        <v>0.1774044043831618</v>
      </c>
      <c r="Z511" s="13">
        <f t="shared" si="47"/>
        <v>2.0211349798057347E-4</v>
      </c>
    </row>
    <row r="512" spans="1:26" x14ac:dyDescent="0.25">
      <c r="A512" t="s">
        <v>5</v>
      </c>
      <c r="B512" s="5" t="s">
        <v>688</v>
      </c>
      <c r="C512" s="5" t="s">
        <v>689</v>
      </c>
      <c r="D512" s="5" t="s">
        <v>2</v>
      </c>
      <c r="E512" s="5">
        <v>216</v>
      </c>
      <c r="F512" s="5">
        <v>26564.069444444445</v>
      </c>
      <c r="G512" s="5">
        <v>12003.331274537037</v>
      </c>
      <c r="H512" s="5">
        <v>24225.991767129628</v>
      </c>
      <c r="I512" s="5">
        <v>2079.3116175925929</v>
      </c>
      <c r="J512" s="5">
        <v>40967.034914814816</v>
      </c>
      <c r="K512" s="5">
        <v>0.215</v>
      </c>
      <c r="L512" s="5">
        <v>105839.9540185185</v>
      </c>
      <c r="U512" s="13">
        <f t="shared" si="42"/>
        <v>0.25098338043303203</v>
      </c>
      <c r="V512" s="13">
        <f t="shared" si="43"/>
        <v>0.11341020870470947</v>
      </c>
      <c r="W512" s="13">
        <f t="shared" si="44"/>
        <v>0.2288926898332824</v>
      </c>
      <c r="X512" s="13">
        <f t="shared" si="45"/>
        <v>1.9645809910582367E-2</v>
      </c>
      <c r="Y512" s="13">
        <f t="shared" si="46"/>
        <v>0.38706587974940859</v>
      </c>
      <c r="Z512" s="13">
        <f t="shared" si="47"/>
        <v>2.0313689853113699E-6</v>
      </c>
    </row>
    <row r="513" spans="1:26" x14ac:dyDescent="0.25">
      <c r="A513" s="6" t="s">
        <v>5</v>
      </c>
      <c r="B513" s="7" t="s">
        <v>688</v>
      </c>
      <c r="C513" s="7" t="s">
        <v>689</v>
      </c>
      <c r="D513" s="7" t="s">
        <v>21</v>
      </c>
      <c r="E513" s="7">
        <v>1163</v>
      </c>
      <c r="F513" s="7">
        <v>44423.983843508169</v>
      </c>
      <c r="G513" s="7">
        <v>18874.316396044713</v>
      </c>
      <c r="H513" s="7">
        <v>30226.899357781604</v>
      </c>
      <c r="I513" s="7">
        <v>11629.784885210662</v>
      </c>
      <c r="J513" s="7">
        <v>33445.91561014617</v>
      </c>
      <c r="K513" s="7">
        <v>25.730352536543425</v>
      </c>
      <c r="L513" s="7">
        <v>138626.63044522784</v>
      </c>
      <c r="U513" s="13">
        <f t="shared" si="42"/>
        <v>0.32045779155730353</v>
      </c>
      <c r="V513" s="13">
        <f t="shared" si="43"/>
        <v>0.13615216885403603</v>
      </c>
      <c r="W513" s="13">
        <f t="shared" si="44"/>
        <v>0.21804540195993888</v>
      </c>
      <c r="X513" s="13">
        <f t="shared" si="45"/>
        <v>8.3892862777225588E-2</v>
      </c>
      <c r="Y513" s="13">
        <f t="shared" si="46"/>
        <v>0.2412661658350041</v>
      </c>
      <c r="Z513" s="13">
        <f t="shared" si="47"/>
        <v>1.8560901649203421E-4</v>
      </c>
    </row>
    <row r="514" spans="1:26" x14ac:dyDescent="0.25">
      <c r="A514" t="s">
        <v>5</v>
      </c>
      <c r="B514" s="5" t="s">
        <v>690</v>
      </c>
      <c r="C514" s="5" t="s">
        <v>691</v>
      </c>
      <c r="D514" s="5" t="s">
        <v>2</v>
      </c>
      <c r="E514" s="5">
        <v>32</v>
      </c>
      <c r="F514" s="5">
        <v>3999.2690625</v>
      </c>
      <c r="G514" s="5">
        <v>20219.257068750001</v>
      </c>
      <c r="H514" s="5">
        <v>45557.099221875003</v>
      </c>
      <c r="I514" s="5">
        <v>15242.727090625</v>
      </c>
      <c r="J514" s="5">
        <v>50896.247125000002</v>
      </c>
      <c r="K514" s="5">
        <v>0</v>
      </c>
      <c r="L514" s="5">
        <v>135914.59956875001</v>
      </c>
      <c r="U514" s="13">
        <f t="shared" si="42"/>
        <v>2.9424867344563968E-2</v>
      </c>
      <c r="V514" s="13">
        <f t="shared" si="43"/>
        <v>0.14876442363737713</v>
      </c>
      <c r="W514" s="13">
        <f t="shared" si="44"/>
        <v>0.33518915088169571</v>
      </c>
      <c r="X514" s="13">
        <f t="shared" si="45"/>
        <v>0.11214929918485125</v>
      </c>
      <c r="Y514" s="13">
        <f t="shared" si="46"/>
        <v>0.37447225895151193</v>
      </c>
      <c r="Z514" s="13">
        <f t="shared" si="47"/>
        <v>0</v>
      </c>
    </row>
    <row r="515" spans="1:26" x14ac:dyDescent="0.25">
      <c r="A515" s="6" t="s">
        <v>5</v>
      </c>
      <c r="B515" s="7" t="s">
        <v>690</v>
      </c>
      <c r="C515" s="7" t="s">
        <v>691</v>
      </c>
      <c r="D515" s="7" t="s">
        <v>21</v>
      </c>
      <c r="E515" s="7">
        <v>308</v>
      </c>
      <c r="F515" s="7">
        <v>17651.731688311691</v>
      </c>
      <c r="G515" s="7">
        <v>41384.549015909091</v>
      </c>
      <c r="H515" s="7">
        <v>52651.265476623375</v>
      </c>
      <c r="I515" s="7">
        <v>36650.937941233766</v>
      </c>
      <c r="J515" s="7">
        <v>46423.862074350647</v>
      </c>
      <c r="K515" s="7">
        <v>1392.5061038961039</v>
      </c>
      <c r="L515" s="7">
        <v>196154.85230032468</v>
      </c>
      <c r="U515" s="13">
        <f t="shared" ref="U515:U578" si="48">+F515/L515</f>
        <v>8.9988758785767106E-2</v>
      </c>
      <c r="V515" s="13">
        <f t="shared" ref="V515:V578" si="49">+G515/L515</f>
        <v>0.21097897161650073</v>
      </c>
      <c r="W515" s="13">
        <f t="shared" ref="W515:W578" si="50">+H515/L515</f>
        <v>0.26841683934492311</v>
      </c>
      <c r="X515" s="13">
        <f t="shared" ref="X515:X578" si="51">+I515/L515</f>
        <v>0.18684696050811433</v>
      </c>
      <c r="Y515" s="13">
        <f t="shared" ref="Y515:Y578" si="52">+J515/L515</f>
        <v>0.23666945543245071</v>
      </c>
      <c r="Z515" s="13">
        <f t="shared" ref="Z515:Z578" si="53">+K515/L515</f>
        <v>7.0990143122439545E-3</v>
      </c>
    </row>
    <row r="516" spans="1:26" x14ac:dyDescent="0.25">
      <c r="A516" t="s">
        <v>5</v>
      </c>
      <c r="B516" s="5" t="s">
        <v>692</v>
      </c>
      <c r="C516" s="5" t="s">
        <v>693</v>
      </c>
      <c r="D516" s="5" t="s">
        <v>2</v>
      </c>
      <c r="E516" s="5">
        <v>178</v>
      </c>
      <c r="F516" s="5">
        <v>1024.3933707865167</v>
      </c>
      <c r="G516" s="5">
        <v>12845.46443707865</v>
      </c>
      <c r="H516" s="5">
        <v>36459.012938764048</v>
      </c>
      <c r="I516" s="5">
        <v>3637.9206168539326</v>
      </c>
      <c r="J516" s="5">
        <v>38294.411005617978</v>
      </c>
      <c r="K516" s="5">
        <v>0</v>
      </c>
      <c r="L516" s="5">
        <v>92261.202369101113</v>
      </c>
      <c r="U516" s="13">
        <f t="shared" si="48"/>
        <v>1.1103186870341425E-2</v>
      </c>
      <c r="V516" s="13">
        <f t="shared" si="49"/>
        <v>0.13922931966233165</v>
      </c>
      <c r="W516" s="13">
        <f t="shared" si="50"/>
        <v>0.39517166482294203</v>
      </c>
      <c r="X516" s="13">
        <f t="shared" si="51"/>
        <v>3.943066558248428E-2</v>
      </c>
      <c r="Y516" s="13">
        <f t="shared" si="52"/>
        <v>0.41506516306190078</v>
      </c>
      <c r="Z516" s="13">
        <f t="shared" si="53"/>
        <v>0</v>
      </c>
    </row>
    <row r="517" spans="1:26" x14ac:dyDescent="0.25">
      <c r="A517" s="6" t="s">
        <v>5</v>
      </c>
      <c r="B517" s="7" t="s">
        <v>692</v>
      </c>
      <c r="C517" s="7" t="s">
        <v>693</v>
      </c>
      <c r="D517" s="7" t="s">
        <v>21</v>
      </c>
      <c r="E517" s="7">
        <v>2046</v>
      </c>
      <c r="F517" s="7">
        <v>4544.8760117302054</v>
      </c>
      <c r="G517" s="7">
        <v>21025.561622971651</v>
      </c>
      <c r="H517" s="7">
        <v>48518.865108455517</v>
      </c>
      <c r="I517" s="7">
        <v>11925.94340826002</v>
      </c>
      <c r="J517" s="7">
        <v>30243.803934848485</v>
      </c>
      <c r="K517" s="7">
        <v>77.975938416422281</v>
      </c>
      <c r="L517" s="7">
        <v>116337.0260246823</v>
      </c>
      <c r="U517" s="13">
        <f t="shared" si="48"/>
        <v>3.9066462045935016E-2</v>
      </c>
      <c r="V517" s="13">
        <f t="shared" si="49"/>
        <v>0.1807297499465976</v>
      </c>
      <c r="W517" s="13">
        <f t="shared" si="50"/>
        <v>0.41705437010364743</v>
      </c>
      <c r="X517" s="13">
        <f t="shared" si="51"/>
        <v>0.10251201887978284</v>
      </c>
      <c r="Y517" s="13">
        <f t="shared" si="52"/>
        <v>0.25996714002670052</v>
      </c>
      <c r="Z517" s="13">
        <f t="shared" si="53"/>
        <v>6.7025899733657234E-4</v>
      </c>
    </row>
    <row r="518" spans="1:26" x14ac:dyDescent="0.25">
      <c r="A518" t="s">
        <v>5</v>
      </c>
      <c r="B518" s="5" t="s">
        <v>694</v>
      </c>
      <c r="C518" s="5" t="s">
        <v>695</v>
      </c>
      <c r="D518" s="5" t="s">
        <v>2</v>
      </c>
      <c r="E518" s="5">
        <v>181</v>
      </c>
      <c r="F518" s="5">
        <v>1631.4914917127073</v>
      </c>
      <c r="G518" s="5">
        <v>11498.582029834255</v>
      </c>
      <c r="H518" s="5">
        <v>30941.342197790058</v>
      </c>
      <c r="I518" s="5">
        <v>3645.0307220994478</v>
      </c>
      <c r="J518" s="5">
        <v>30184.162289502761</v>
      </c>
      <c r="K518" s="5">
        <v>0</v>
      </c>
      <c r="L518" s="5">
        <v>77900.608730939231</v>
      </c>
      <c r="U518" s="13">
        <f t="shared" si="48"/>
        <v>2.0943244453297056E-2</v>
      </c>
      <c r="V518" s="13">
        <f t="shared" si="49"/>
        <v>0.14760580459068282</v>
      </c>
      <c r="W518" s="13">
        <f t="shared" si="50"/>
        <v>0.39718999250260423</v>
      </c>
      <c r="X518" s="13">
        <f t="shared" si="51"/>
        <v>4.6790786124521984E-2</v>
      </c>
      <c r="Y518" s="13">
        <f t="shared" si="52"/>
        <v>0.38747017232889391</v>
      </c>
      <c r="Z518" s="13">
        <f t="shared" si="53"/>
        <v>0</v>
      </c>
    </row>
    <row r="519" spans="1:26" x14ac:dyDescent="0.25">
      <c r="A519" s="6" t="s">
        <v>5</v>
      </c>
      <c r="B519" s="7" t="s">
        <v>694</v>
      </c>
      <c r="C519" s="7" t="s">
        <v>695</v>
      </c>
      <c r="D519" s="7" t="s">
        <v>21</v>
      </c>
      <c r="E519" s="7">
        <v>2148</v>
      </c>
      <c r="F519" s="7">
        <v>4247.2837476722534</v>
      </c>
      <c r="G519" s="7">
        <v>16310.590800698323</v>
      </c>
      <c r="H519" s="7">
        <v>37568.056412523278</v>
      </c>
      <c r="I519" s="7">
        <v>3096.5613539106148</v>
      </c>
      <c r="J519" s="7">
        <v>27664.189783007449</v>
      </c>
      <c r="K519" s="7">
        <v>16.055642458100557</v>
      </c>
      <c r="L519" s="7">
        <v>88902.737740270008</v>
      </c>
      <c r="U519" s="13">
        <f t="shared" si="48"/>
        <v>4.7774498914541011E-2</v>
      </c>
      <c r="V519" s="13">
        <f t="shared" si="49"/>
        <v>0.18346556265061073</v>
      </c>
      <c r="W519" s="13">
        <f t="shared" si="50"/>
        <v>0.42257479766572126</v>
      </c>
      <c r="X519" s="13">
        <f t="shared" si="51"/>
        <v>3.4830888593748839E-2</v>
      </c>
      <c r="Y519" s="13">
        <f t="shared" si="52"/>
        <v>0.31117365433479205</v>
      </c>
      <c r="Z519" s="13">
        <f t="shared" si="53"/>
        <v>1.8059784058627342E-4</v>
      </c>
    </row>
    <row r="520" spans="1:26" x14ac:dyDescent="0.25">
      <c r="A520" t="s">
        <v>5</v>
      </c>
      <c r="B520" s="5" t="s">
        <v>696</v>
      </c>
      <c r="C520" s="5" t="s">
        <v>697</v>
      </c>
      <c r="D520" s="5" t="s">
        <v>2</v>
      </c>
      <c r="E520" s="5">
        <v>14</v>
      </c>
      <c r="F520" s="5">
        <v>86563.337142857141</v>
      </c>
      <c r="G520" s="5">
        <v>33363.242071428576</v>
      </c>
      <c r="H520" s="5">
        <v>92589.763921428574</v>
      </c>
      <c r="I520" s="5">
        <v>35945.352221428569</v>
      </c>
      <c r="J520" s="5">
        <v>59053.441935714283</v>
      </c>
      <c r="K520" s="5">
        <v>19.054285714285715</v>
      </c>
      <c r="L520" s="5">
        <v>307534.19157857145</v>
      </c>
      <c r="U520" s="13">
        <f t="shared" si="48"/>
        <v>0.2814754895984995</v>
      </c>
      <c r="V520" s="13">
        <f t="shared" si="49"/>
        <v>0.10848628537911581</v>
      </c>
      <c r="W520" s="13">
        <f t="shared" si="50"/>
        <v>0.30107144654766932</v>
      </c>
      <c r="X520" s="13">
        <f t="shared" si="51"/>
        <v>0.1168824579697017</v>
      </c>
      <c r="Y520" s="13">
        <f t="shared" si="52"/>
        <v>0.19202236223749061</v>
      </c>
      <c r="Z520" s="13">
        <f t="shared" si="53"/>
        <v>6.1958267522970904E-5</v>
      </c>
    </row>
    <row r="521" spans="1:26" x14ac:dyDescent="0.25">
      <c r="A521" s="6" t="s">
        <v>5</v>
      </c>
      <c r="B521" s="7" t="s">
        <v>696</v>
      </c>
      <c r="C521" s="7" t="s">
        <v>697</v>
      </c>
      <c r="D521" s="7" t="s">
        <v>21</v>
      </c>
      <c r="E521" s="7">
        <v>662</v>
      </c>
      <c r="F521" s="7">
        <v>80961.199274924467</v>
      </c>
      <c r="G521" s="7">
        <v>33666.585799093657</v>
      </c>
      <c r="H521" s="7">
        <v>65868.48036344412</v>
      </c>
      <c r="I521" s="7">
        <v>33745.572496676738</v>
      </c>
      <c r="J521" s="7">
        <v>40383.65203761329</v>
      </c>
      <c r="K521" s="7">
        <v>443.21927492447128</v>
      </c>
      <c r="L521" s="7">
        <v>255068.70924667674</v>
      </c>
      <c r="U521" s="13">
        <f t="shared" si="48"/>
        <v>0.31740937378809159</v>
      </c>
      <c r="V521" s="13">
        <f t="shared" si="49"/>
        <v>0.13199026214750131</v>
      </c>
      <c r="W521" s="13">
        <f t="shared" si="50"/>
        <v>0.25823818436209189</v>
      </c>
      <c r="X521" s="13">
        <f t="shared" si="51"/>
        <v>0.13229993046321264</v>
      </c>
      <c r="Y521" s="13">
        <f t="shared" si="52"/>
        <v>0.1583246026409233</v>
      </c>
      <c r="Z521" s="13">
        <f t="shared" si="53"/>
        <v>1.7376465981792941E-3</v>
      </c>
    </row>
    <row r="522" spans="1:26" x14ac:dyDescent="0.25">
      <c r="A522" t="s">
        <v>5</v>
      </c>
      <c r="B522" s="5" t="s">
        <v>698</v>
      </c>
      <c r="C522" s="5" t="s">
        <v>699</v>
      </c>
      <c r="D522" s="5" t="s">
        <v>2</v>
      </c>
      <c r="E522" s="5">
        <v>28</v>
      </c>
      <c r="F522" s="5">
        <v>54436.35607142857</v>
      </c>
      <c r="G522" s="5">
        <v>23892.637839285715</v>
      </c>
      <c r="H522" s="5">
        <v>69344.481824999995</v>
      </c>
      <c r="I522" s="5">
        <v>41069.398150000001</v>
      </c>
      <c r="J522" s="5">
        <v>47592.662307142855</v>
      </c>
      <c r="K522" s="5">
        <v>0</v>
      </c>
      <c r="L522" s="5">
        <v>236335.53619285714</v>
      </c>
      <c r="U522" s="13">
        <f t="shared" si="48"/>
        <v>0.23033504376170841</v>
      </c>
      <c r="V522" s="13">
        <f t="shared" si="49"/>
        <v>0.10109625587490398</v>
      </c>
      <c r="W522" s="13">
        <f t="shared" si="50"/>
        <v>0.29341538281578078</v>
      </c>
      <c r="X522" s="13">
        <f t="shared" si="51"/>
        <v>0.17377580541457843</v>
      </c>
      <c r="Y522" s="13">
        <f t="shared" si="52"/>
        <v>0.20137751213302837</v>
      </c>
      <c r="Z522" s="13">
        <f t="shared" si="53"/>
        <v>0</v>
      </c>
    </row>
    <row r="523" spans="1:26" x14ac:dyDescent="0.25">
      <c r="A523" s="6" t="s">
        <v>5</v>
      </c>
      <c r="B523" s="7" t="s">
        <v>698</v>
      </c>
      <c r="C523" s="7" t="s">
        <v>699</v>
      </c>
      <c r="D523" s="7" t="s">
        <v>21</v>
      </c>
      <c r="E523" s="7">
        <v>94</v>
      </c>
      <c r="F523" s="7">
        <v>47838.518297872339</v>
      </c>
      <c r="G523" s="7">
        <v>27938.909930851063</v>
      </c>
      <c r="H523" s="7">
        <v>47149.531006382975</v>
      </c>
      <c r="I523" s="7">
        <v>25814.61421489362</v>
      </c>
      <c r="J523" s="7">
        <v>27478.23419893617</v>
      </c>
      <c r="K523" s="7">
        <v>678.41234042553197</v>
      </c>
      <c r="L523" s="7">
        <v>176898.21998936174</v>
      </c>
      <c r="U523" s="13">
        <f t="shared" si="48"/>
        <v>0.27042961936388754</v>
      </c>
      <c r="V523" s="13">
        <f t="shared" si="49"/>
        <v>0.1579377674491651</v>
      </c>
      <c r="W523" s="13">
        <f t="shared" si="50"/>
        <v>0.26653479616255293</v>
      </c>
      <c r="X523" s="13">
        <f t="shared" si="51"/>
        <v>0.14592919146640398</v>
      </c>
      <c r="Y523" s="13">
        <f t="shared" si="52"/>
        <v>0.1553335822180045</v>
      </c>
      <c r="Z523" s="13">
        <f t="shared" si="53"/>
        <v>3.8350433399857282E-3</v>
      </c>
    </row>
    <row r="524" spans="1:26" x14ac:dyDescent="0.25">
      <c r="A524" t="s">
        <v>5</v>
      </c>
      <c r="B524" s="5" t="s">
        <v>700</v>
      </c>
      <c r="C524" s="5" t="s">
        <v>701</v>
      </c>
      <c r="D524" s="5" t="s">
        <v>2</v>
      </c>
      <c r="E524" s="5">
        <v>220</v>
      </c>
      <c r="F524" s="5">
        <v>48328.13309090909</v>
      </c>
      <c r="G524" s="5">
        <v>14085.843849545456</v>
      </c>
      <c r="H524" s="5">
        <v>46349.336438181817</v>
      </c>
      <c r="I524" s="5">
        <v>22035.680352272728</v>
      </c>
      <c r="J524" s="5">
        <v>24858.274269999998</v>
      </c>
      <c r="K524" s="5">
        <v>0</v>
      </c>
      <c r="L524" s="5">
        <v>155657.2680009091</v>
      </c>
      <c r="U524" s="13">
        <f t="shared" si="48"/>
        <v>0.31047784476486401</v>
      </c>
      <c r="V524" s="13">
        <f t="shared" si="49"/>
        <v>9.0492683255003481E-2</v>
      </c>
      <c r="W524" s="13">
        <f t="shared" si="50"/>
        <v>0.29776532142341799</v>
      </c>
      <c r="X524" s="13">
        <f t="shared" si="51"/>
        <v>0.1415653803723706</v>
      </c>
      <c r="Y524" s="13">
        <f t="shared" si="52"/>
        <v>0.15969877018434384</v>
      </c>
      <c r="Z524" s="13">
        <f t="shared" si="53"/>
        <v>0</v>
      </c>
    </row>
    <row r="525" spans="1:26" x14ac:dyDescent="0.25">
      <c r="A525" s="6" t="s">
        <v>5</v>
      </c>
      <c r="B525" s="7" t="s">
        <v>700</v>
      </c>
      <c r="C525" s="7" t="s">
        <v>701</v>
      </c>
      <c r="D525" s="7" t="s">
        <v>21</v>
      </c>
      <c r="E525" s="7">
        <v>3768</v>
      </c>
      <c r="F525" s="7">
        <v>59839.927324840763</v>
      </c>
      <c r="G525" s="7">
        <v>17416.144160721869</v>
      </c>
      <c r="H525" s="7">
        <v>38900.85119981422</v>
      </c>
      <c r="I525" s="7">
        <v>17940.71897680467</v>
      </c>
      <c r="J525" s="7">
        <v>20670.356071178343</v>
      </c>
      <c r="K525" s="7">
        <v>81.084309978768573</v>
      </c>
      <c r="L525" s="7">
        <v>154849.08204333863</v>
      </c>
      <c r="U525" s="13">
        <f t="shared" si="48"/>
        <v>0.38644031036679294</v>
      </c>
      <c r="V525" s="13">
        <f t="shared" si="49"/>
        <v>0.11247173009296561</v>
      </c>
      <c r="W525" s="13">
        <f t="shared" si="50"/>
        <v>0.25121783536906461</v>
      </c>
      <c r="X525" s="13">
        <f t="shared" si="51"/>
        <v>0.11585938218079642</v>
      </c>
      <c r="Y525" s="13">
        <f t="shared" si="52"/>
        <v>0.13348710756576004</v>
      </c>
      <c r="Z525" s="13">
        <f t="shared" si="53"/>
        <v>5.236344246204506E-4</v>
      </c>
    </row>
    <row r="526" spans="1:26" x14ac:dyDescent="0.25">
      <c r="A526" t="s">
        <v>5</v>
      </c>
      <c r="B526" s="5" t="s">
        <v>702</v>
      </c>
      <c r="C526" s="5" t="s">
        <v>703</v>
      </c>
      <c r="D526" s="5" t="s">
        <v>2</v>
      </c>
      <c r="E526" s="5">
        <v>102</v>
      </c>
      <c r="F526" s="5">
        <v>38311.75323529412</v>
      </c>
      <c r="G526" s="5">
        <v>15735.604126470587</v>
      </c>
      <c r="H526" s="5">
        <v>48671.137432352938</v>
      </c>
      <c r="I526" s="5">
        <v>29029.786637254903</v>
      </c>
      <c r="J526" s="5">
        <v>28311.387122549022</v>
      </c>
      <c r="K526" s="5">
        <v>0.45529411764705879</v>
      </c>
      <c r="L526" s="5">
        <v>160060.12384803922</v>
      </c>
      <c r="U526" s="13">
        <f t="shared" si="48"/>
        <v>0.23935851300269659</v>
      </c>
      <c r="V526" s="13">
        <f t="shared" si="49"/>
        <v>9.8310583224400977E-2</v>
      </c>
      <c r="W526" s="13">
        <f t="shared" si="50"/>
        <v>0.30408034344994772</v>
      </c>
      <c r="X526" s="13">
        <f t="shared" si="51"/>
        <v>0.18136801308997941</v>
      </c>
      <c r="Y526" s="13">
        <f t="shared" si="52"/>
        <v>0.17687970271363654</v>
      </c>
      <c r="Z526" s="13">
        <f t="shared" si="53"/>
        <v>2.844519338741198E-6</v>
      </c>
    </row>
    <row r="527" spans="1:26" x14ac:dyDescent="0.25">
      <c r="A527" s="6" t="s">
        <v>5</v>
      </c>
      <c r="B527" s="7" t="s">
        <v>702</v>
      </c>
      <c r="C527" s="7" t="s">
        <v>703</v>
      </c>
      <c r="D527" s="7" t="s">
        <v>21</v>
      </c>
      <c r="E527" s="7">
        <v>965</v>
      </c>
      <c r="F527" s="7">
        <v>38853.780445595861</v>
      </c>
      <c r="G527" s="7">
        <v>16790.668178756478</v>
      </c>
      <c r="H527" s="7">
        <v>42723.341671709844</v>
      </c>
      <c r="I527" s="7">
        <v>20599.469196683938</v>
      </c>
      <c r="J527" s="7">
        <v>22392.695692538859</v>
      </c>
      <c r="K527" s="7">
        <v>55.001937823834197</v>
      </c>
      <c r="L527" s="7">
        <v>141414.95712310882</v>
      </c>
      <c r="U527" s="13">
        <f t="shared" si="48"/>
        <v>0.27475014832958367</v>
      </c>
      <c r="V527" s="13">
        <f t="shared" si="49"/>
        <v>0.11873332581177645</v>
      </c>
      <c r="W527" s="13">
        <f t="shared" si="50"/>
        <v>0.30211331630583482</v>
      </c>
      <c r="X527" s="13">
        <f t="shared" si="51"/>
        <v>0.14566683479422241</v>
      </c>
      <c r="Y527" s="13">
        <f t="shared" si="52"/>
        <v>0.15834743472746587</v>
      </c>
      <c r="Z527" s="13">
        <f t="shared" si="53"/>
        <v>3.8894003111673858E-4</v>
      </c>
    </row>
    <row r="528" spans="1:26" x14ac:dyDescent="0.25">
      <c r="A528" t="s">
        <v>5</v>
      </c>
      <c r="B528" s="5" t="s">
        <v>704</v>
      </c>
      <c r="C528" s="5" t="s">
        <v>705</v>
      </c>
      <c r="D528" s="5" t="s">
        <v>2</v>
      </c>
      <c r="E528" s="5">
        <v>69</v>
      </c>
      <c r="F528" s="5">
        <v>22817.464782608695</v>
      </c>
      <c r="G528" s="5">
        <v>14941.682086956522</v>
      </c>
      <c r="H528" s="5">
        <v>47182.086572463762</v>
      </c>
      <c r="I528" s="5">
        <v>25435.987356521739</v>
      </c>
      <c r="J528" s="5">
        <v>28084.569189855072</v>
      </c>
      <c r="K528" s="5">
        <v>0</v>
      </c>
      <c r="L528" s="5">
        <v>138461.7899884058</v>
      </c>
      <c r="U528" s="13">
        <f t="shared" si="48"/>
        <v>0.16479250184848349</v>
      </c>
      <c r="V528" s="13">
        <f t="shared" si="49"/>
        <v>0.10791195237478639</v>
      </c>
      <c r="W528" s="13">
        <f t="shared" si="50"/>
        <v>0.3407588951176681</v>
      </c>
      <c r="X528" s="13">
        <f t="shared" si="51"/>
        <v>0.1837040194168488</v>
      </c>
      <c r="Y528" s="13">
        <f t="shared" si="52"/>
        <v>0.20283263124221312</v>
      </c>
      <c r="Z528" s="13">
        <f t="shared" si="53"/>
        <v>0</v>
      </c>
    </row>
    <row r="529" spans="1:26" x14ac:dyDescent="0.25">
      <c r="A529" s="6" t="s">
        <v>5</v>
      </c>
      <c r="B529" s="7" t="s">
        <v>704</v>
      </c>
      <c r="C529" s="7" t="s">
        <v>705</v>
      </c>
      <c r="D529" s="7" t="s">
        <v>21</v>
      </c>
      <c r="E529" s="7">
        <v>2288</v>
      </c>
      <c r="F529" s="7">
        <v>27123.482661713286</v>
      </c>
      <c r="G529" s="7">
        <v>18640.263367176573</v>
      </c>
      <c r="H529" s="7">
        <v>43268.674520804198</v>
      </c>
      <c r="I529" s="7">
        <v>21846.34973050699</v>
      </c>
      <c r="J529" s="7">
        <v>26002.919660270978</v>
      </c>
      <c r="K529" s="7">
        <v>142.39740821678322</v>
      </c>
      <c r="L529" s="7">
        <v>137024.0873486888</v>
      </c>
      <c r="U529" s="13">
        <f t="shared" si="48"/>
        <v>0.19794682224513888</v>
      </c>
      <c r="V529" s="13">
        <f t="shared" si="49"/>
        <v>0.13603639862050096</v>
      </c>
      <c r="W529" s="13">
        <f t="shared" si="50"/>
        <v>0.31577422158410196</v>
      </c>
      <c r="X529" s="13">
        <f t="shared" si="51"/>
        <v>0.15943437503009242</v>
      </c>
      <c r="Y529" s="13">
        <f t="shared" si="52"/>
        <v>0.18976896809464355</v>
      </c>
      <c r="Z529" s="13">
        <f t="shared" si="53"/>
        <v>1.0392144255222864E-3</v>
      </c>
    </row>
    <row r="530" spans="1:26" x14ac:dyDescent="0.25">
      <c r="A530" t="s">
        <v>5</v>
      </c>
      <c r="B530" s="5" t="s">
        <v>706</v>
      </c>
      <c r="C530" s="5" t="s">
        <v>707</v>
      </c>
      <c r="D530" s="5" t="s">
        <v>2</v>
      </c>
      <c r="E530" s="5">
        <v>48</v>
      </c>
      <c r="F530" s="5">
        <v>13574.10125</v>
      </c>
      <c r="G530" s="5">
        <v>24403.064068749998</v>
      </c>
      <c r="H530" s="5">
        <v>91202.860849999997</v>
      </c>
      <c r="I530" s="5">
        <v>45146.826366666668</v>
      </c>
      <c r="J530" s="5">
        <v>20721.9516625</v>
      </c>
      <c r="K530" s="5">
        <v>0</v>
      </c>
      <c r="L530" s="5">
        <v>195048.80419791667</v>
      </c>
      <c r="U530" s="13">
        <f t="shared" si="48"/>
        <v>6.9593357958894805E-2</v>
      </c>
      <c r="V530" s="13">
        <f t="shared" si="49"/>
        <v>0.12511260537638635</v>
      </c>
      <c r="W530" s="13">
        <f t="shared" si="50"/>
        <v>0.46758995126909952</v>
      </c>
      <c r="X530" s="13">
        <f t="shared" si="51"/>
        <v>0.23146425609898141</v>
      </c>
      <c r="Y530" s="13">
        <f t="shared" si="52"/>
        <v>0.10623982929663781</v>
      </c>
      <c r="Z530" s="13">
        <f t="shared" si="53"/>
        <v>0</v>
      </c>
    </row>
    <row r="531" spans="1:26" x14ac:dyDescent="0.25">
      <c r="A531" s="6" t="s">
        <v>5</v>
      </c>
      <c r="B531" s="7" t="s">
        <v>706</v>
      </c>
      <c r="C531" s="7" t="s">
        <v>707</v>
      </c>
      <c r="D531" s="7" t="s">
        <v>21</v>
      </c>
      <c r="E531" s="7">
        <v>1023</v>
      </c>
      <c r="F531" s="7">
        <v>21005.006823069405</v>
      </c>
      <c r="G531" s="7">
        <v>23917.371481915932</v>
      </c>
      <c r="H531" s="7">
        <v>57487.514670381228</v>
      </c>
      <c r="I531" s="7">
        <v>24847.81842619746</v>
      </c>
      <c r="J531" s="7">
        <v>20302.300459628543</v>
      </c>
      <c r="K531" s="7">
        <v>508.26521994134896</v>
      </c>
      <c r="L531" s="7">
        <v>148068.27708113391</v>
      </c>
      <c r="U531" s="13">
        <f t="shared" si="48"/>
        <v>0.14186027714471025</v>
      </c>
      <c r="V531" s="13">
        <f t="shared" si="49"/>
        <v>0.16152934276941996</v>
      </c>
      <c r="W531" s="13">
        <f t="shared" si="50"/>
        <v>0.38825004115419659</v>
      </c>
      <c r="X531" s="13">
        <f t="shared" si="51"/>
        <v>0.16781324748299808</v>
      </c>
      <c r="Y531" s="13">
        <f t="shared" si="52"/>
        <v>0.13711445057541874</v>
      </c>
      <c r="Z531" s="13">
        <f t="shared" si="53"/>
        <v>3.432640873256365E-3</v>
      </c>
    </row>
    <row r="532" spans="1:26" x14ac:dyDescent="0.25">
      <c r="A532" t="s">
        <v>5</v>
      </c>
      <c r="B532" s="5" t="s">
        <v>708</v>
      </c>
      <c r="C532" s="5" t="s">
        <v>709</v>
      </c>
      <c r="D532" s="5" t="s">
        <v>2</v>
      </c>
      <c r="E532" s="5">
        <v>11</v>
      </c>
      <c r="F532" s="5">
        <v>138003.38090909089</v>
      </c>
      <c r="G532" s="5">
        <v>29965.346654545454</v>
      </c>
      <c r="H532" s="5">
        <v>80178.594936363632</v>
      </c>
      <c r="I532" s="5">
        <v>49059.806290909088</v>
      </c>
      <c r="J532" s="5">
        <v>51181.647399999994</v>
      </c>
      <c r="K532" s="5">
        <v>0</v>
      </c>
      <c r="L532" s="5">
        <v>348388.77619090909</v>
      </c>
      <c r="U532" s="13">
        <f t="shared" si="48"/>
        <v>0.39611890606219813</v>
      </c>
      <c r="V532" s="13">
        <f t="shared" si="49"/>
        <v>8.601122855383013E-2</v>
      </c>
      <c r="W532" s="13">
        <f t="shared" si="50"/>
        <v>0.23014115383679179</v>
      </c>
      <c r="X532" s="13">
        <f t="shared" si="51"/>
        <v>0.14081913552813605</v>
      </c>
      <c r="Y532" s="13">
        <f t="shared" si="52"/>
        <v>0.14690957601904381</v>
      </c>
      <c r="Z532" s="13">
        <f t="shared" si="53"/>
        <v>0</v>
      </c>
    </row>
    <row r="533" spans="1:26" x14ac:dyDescent="0.25">
      <c r="A533" s="6" t="s">
        <v>5</v>
      </c>
      <c r="B533" s="7" t="s">
        <v>708</v>
      </c>
      <c r="C533" s="7" t="s">
        <v>709</v>
      </c>
      <c r="D533" s="7" t="s">
        <v>21</v>
      </c>
      <c r="E533" s="7">
        <v>270</v>
      </c>
      <c r="F533" s="7">
        <v>130658.81722222222</v>
      </c>
      <c r="G533" s="7">
        <v>31333.620413333338</v>
      </c>
      <c r="H533" s="7">
        <v>53297.341924444438</v>
      </c>
      <c r="I533" s="7">
        <v>23734.761831481483</v>
      </c>
      <c r="J533" s="7">
        <v>36877.935416666667</v>
      </c>
      <c r="K533" s="7">
        <v>511.15200000000004</v>
      </c>
      <c r="L533" s="7">
        <v>276413.62880814815</v>
      </c>
      <c r="U533" s="13">
        <f t="shared" si="48"/>
        <v>0.4726931077371343</v>
      </c>
      <c r="V533" s="13">
        <f t="shared" si="49"/>
        <v>0.11335772605872928</v>
      </c>
      <c r="W533" s="13">
        <f t="shared" si="50"/>
        <v>0.19281734462317993</v>
      </c>
      <c r="X533" s="13">
        <f t="shared" si="51"/>
        <v>8.5866829120626292E-2</v>
      </c>
      <c r="Y533" s="13">
        <f t="shared" si="52"/>
        <v>0.13341576381627235</v>
      </c>
      <c r="Z533" s="13">
        <f t="shared" si="53"/>
        <v>1.8492286440578442E-3</v>
      </c>
    </row>
    <row r="534" spans="1:26" x14ac:dyDescent="0.25">
      <c r="A534" t="s">
        <v>5</v>
      </c>
      <c r="B534" s="5" t="s">
        <v>710</v>
      </c>
      <c r="C534" s="5" t="s">
        <v>711</v>
      </c>
      <c r="D534" s="5" t="s">
        <v>2</v>
      </c>
      <c r="E534" s="5">
        <v>2</v>
      </c>
      <c r="F534" s="5">
        <v>34161.68</v>
      </c>
      <c r="G534" s="5">
        <v>32964.29565</v>
      </c>
      <c r="H534" s="5">
        <v>212629.13310000001</v>
      </c>
      <c r="I534" s="5">
        <v>32971.754200000003</v>
      </c>
      <c r="J534" s="5">
        <v>28220.902050000001</v>
      </c>
      <c r="K534" s="5">
        <v>0</v>
      </c>
      <c r="L534" s="5">
        <v>340947.76500000001</v>
      </c>
      <c r="U534" s="13">
        <f t="shared" si="48"/>
        <v>0.10019622800577678</v>
      </c>
      <c r="V534" s="13">
        <f t="shared" si="49"/>
        <v>9.668429898638578E-2</v>
      </c>
      <c r="W534" s="13">
        <f t="shared" si="50"/>
        <v>0.6236413753878105</v>
      </c>
      <c r="X534" s="13">
        <f t="shared" si="51"/>
        <v>9.6706174918025939E-2</v>
      </c>
      <c r="Y534" s="13">
        <f t="shared" si="52"/>
        <v>8.2771922702000997E-2</v>
      </c>
      <c r="Z534" s="13">
        <f t="shared" si="53"/>
        <v>0</v>
      </c>
    </row>
    <row r="535" spans="1:26" x14ac:dyDescent="0.25">
      <c r="A535" s="6" t="s">
        <v>5</v>
      </c>
      <c r="B535" s="7" t="s">
        <v>710</v>
      </c>
      <c r="C535" s="7" t="s">
        <v>711</v>
      </c>
      <c r="D535" s="7" t="s">
        <v>21</v>
      </c>
      <c r="E535" s="7">
        <v>28</v>
      </c>
      <c r="F535" s="7">
        <v>15322.113214285713</v>
      </c>
      <c r="G535" s="7">
        <v>15453.849414285714</v>
      </c>
      <c r="H535" s="7">
        <v>44646.117603571431</v>
      </c>
      <c r="I535" s="7">
        <v>10738.424128571429</v>
      </c>
      <c r="J535" s="7">
        <v>13940.544953571429</v>
      </c>
      <c r="K535" s="7">
        <v>524.03142857142859</v>
      </c>
      <c r="L535" s="7">
        <v>100625.08074285713</v>
      </c>
      <c r="U535" s="13">
        <f t="shared" si="48"/>
        <v>0.1522693259093196</v>
      </c>
      <c r="V535" s="13">
        <f t="shared" si="49"/>
        <v>0.15357850448614627</v>
      </c>
      <c r="W535" s="13">
        <f t="shared" si="50"/>
        <v>0.44368776923183373</v>
      </c>
      <c r="X535" s="13">
        <f t="shared" si="51"/>
        <v>0.10671717278928688</v>
      </c>
      <c r="Y535" s="13">
        <f t="shared" si="52"/>
        <v>0.1385394660124136</v>
      </c>
      <c r="Z535" s="13">
        <f t="shared" si="53"/>
        <v>5.207761571000051E-3</v>
      </c>
    </row>
    <row r="536" spans="1:26" x14ac:dyDescent="0.25">
      <c r="A536" t="s">
        <v>5</v>
      </c>
      <c r="B536" s="5" t="s">
        <v>712</v>
      </c>
      <c r="C536" s="5" t="s">
        <v>713</v>
      </c>
      <c r="D536" s="5" t="s">
        <v>2</v>
      </c>
      <c r="E536" s="5">
        <v>303</v>
      </c>
      <c r="F536" s="5">
        <v>40964.967557755772</v>
      </c>
      <c r="G536" s="5">
        <v>13878.599211551154</v>
      </c>
      <c r="H536" s="5">
        <v>45796.720616171617</v>
      </c>
      <c r="I536" s="5">
        <v>24093.593569636963</v>
      </c>
      <c r="J536" s="5">
        <v>29428.185175247527</v>
      </c>
      <c r="K536" s="5">
        <v>0</v>
      </c>
      <c r="L536" s="5">
        <v>154162.06613036303</v>
      </c>
      <c r="U536" s="13">
        <f t="shared" si="48"/>
        <v>0.26572663811546765</v>
      </c>
      <c r="V536" s="13">
        <f t="shared" si="49"/>
        <v>9.0026032732430344E-2</v>
      </c>
      <c r="W536" s="13">
        <f t="shared" si="50"/>
        <v>0.29706867432254602</v>
      </c>
      <c r="X536" s="13">
        <f t="shared" si="51"/>
        <v>0.15628743292310873</v>
      </c>
      <c r="Y536" s="13">
        <f t="shared" si="52"/>
        <v>0.19089122190644725</v>
      </c>
      <c r="Z536" s="13">
        <f t="shared" si="53"/>
        <v>0</v>
      </c>
    </row>
    <row r="537" spans="1:26" x14ac:dyDescent="0.25">
      <c r="A537" s="6" t="s">
        <v>5</v>
      </c>
      <c r="B537" s="7" t="s">
        <v>712</v>
      </c>
      <c r="C537" s="7" t="s">
        <v>713</v>
      </c>
      <c r="D537" s="7" t="s">
        <v>21</v>
      </c>
      <c r="E537" s="7">
        <v>4802</v>
      </c>
      <c r="F537" s="7">
        <v>49235.662349021237</v>
      </c>
      <c r="G537" s="7">
        <v>17470.660520637233</v>
      </c>
      <c r="H537" s="7">
        <v>37668.523340920445</v>
      </c>
      <c r="I537" s="7">
        <v>17672.277790587254</v>
      </c>
      <c r="J537" s="7">
        <v>23673.86428121616</v>
      </c>
      <c r="K537" s="7">
        <v>64.7947938359017</v>
      </c>
      <c r="L537" s="7">
        <v>145785.78307621824</v>
      </c>
      <c r="U537" s="13">
        <f t="shared" si="48"/>
        <v>0.33772608899237005</v>
      </c>
      <c r="V537" s="13">
        <f t="shared" si="49"/>
        <v>0.11983788920970023</v>
      </c>
      <c r="W537" s="13">
        <f t="shared" si="50"/>
        <v>0.25838269374474582</v>
      </c>
      <c r="X537" s="13">
        <f t="shared" si="51"/>
        <v>0.1212208585616885</v>
      </c>
      <c r="Y537" s="13">
        <f t="shared" si="52"/>
        <v>0.16238801741620601</v>
      </c>
      <c r="Z537" s="13">
        <f t="shared" si="53"/>
        <v>4.4445207528930541E-4</v>
      </c>
    </row>
    <row r="538" spans="1:26" x14ac:dyDescent="0.25">
      <c r="A538" t="s">
        <v>5</v>
      </c>
      <c r="B538" s="5" t="s">
        <v>714</v>
      </c>
      <c r="C538" s="5" t="s">
        <v>715</v>
      </c>
      <c r="D538" s="5" t="s">
        <v>2</v>
      </c>
      <c r="E538" s="5">
        <v>3</v>
      </c>
      <c r="F538" s="5">
        <v>42655.863333333335</v>
      </c>
      <c r="G538" s="5">
        <v>15056.938333333334</v>
      </c>
      <c r="H538" s="5">
        <v>41599.8364</v>
      </c>
      <c r="I538" s="5">
        <v>21325.521333333334</v>
      </c>
      <c r="J538" s="5">
        <v>35497.99</v>
      </c>
      <c r="K538" s="5">
        <v>0</v>
      </c>
      <c r="L538" s="5">
        <v>156136.14939999999</v>
      </c>
      <c r="U538" s="13">
        <f t="shared" si="48"/>
        <v>0.27319658834453964</v>
      </c>
      <c r="V538" s="13">
        <f t="shared" si="49"/>
        <v>9.6434671862948698E-2</v>
      </c>
      <c r="W538" s="13">
        <f t="shared" si="50"/>
        <v>0.26643308778818903</v>
      </c>
      <c r="X538" s="13">
        <f t="shared" si="51"/>
        <v>0.13658285679058341</v>
      </c>
      <c r="Y538" s="13">
        <f t="shared" si="52"/>
        <v>0.22735279521373927</v>
      </c>
      <c r="Z538" s="13">
        <f t="shared" si="53"/>
        <v>0</v>
      </c>
    </row>
    <row r="539" spans="1:26" x14ac:dyDescent="0.25">
      <c r="A539" s="6" t="s">
        <v>5</v>
      </c>
      <c r="B539" s="7" t="s">
        <v>714</v>
      </c>
      <c r="C539" s="7" t="s">
        <v>715</v>
      </c>
      <c r="D539" s="7" t="s">
        <v>21</v>
      </c>
      <c r="E539" s="7">
        <v>182</v>
      </c>
      <c r="F539" s="7">
        <v>41600.628791208794</v>
      </c>
      <c r="G539" s="7">
        <v>14740.168357142857</v>
      </c>
      <c r="H539" s="7">
        <v>30419.502392857143</v>
      </c>
      <c r="I539" s="7">
        <v>12160.15288131868</v>
      </c>
      <c r="J539" s="7">
        <v>24810.44141923077</v>
      </c>
      <c r="K539" s="7">
        <v>5.8094505494505491</v>
      </c>
      <c r="L539" s="7">
        <v>123736.70329230769</v>
      </c>
      <c r="U539" s="13">
        <f t="shared" si="48"/>
        <v>0.33620282167154658</v>
      </c>
      <c r="V539" s="13">
        <f t="shared" si="49"/>
        <v>0.11912527136206</v>
      </c>
      <c r="W539" s="13">
        <f t="shared" si="50"/>
        <v>0.24584057586370353</v>
      </c>
      <c r="X539" s="13">
        <f t="shared" si="51"/>
        <v>9.8274421071267035E-2</v>
      </c>
      <c r="Y539" s="13">
        <f t="shared" si="52"/>
        <v>0.20050995993177681</v>
      </c>
      <c r="Z539" s="13">
        <f t="shared" si="53"/>
        <v>4.6950099646074083E-5</v>
      </c>
    </row>
    <row r="540" spans="1:26" x14ac:dyDescent="0.25">
      <c r="A540" t="s">
        <v>5</v>
      </c>
      <c r="B540" s="5" t="s">
        <v>716</v>
      </c>
      <c r="C540" s="5" t="s">
        <v>717</v>
      </c>
      <c r="D540" s="5" t="s">
        <v>2</v>
      </c>
      <c r="E540" s="5">
        <v>1</v>
      </c>
      <c r="F540" s="5">
        <v>58077.67</v>
      </c>
      <c r="G540" s="5">
        <v>12576.456399999999</v>
      </c>
      <c r="H540" s="5">
        <v>22023.442800000001</v>
      </c>
      <c r="I540" s="5">
        <v>12795.3128</v>
      </c>
      <c r="J540" s="5">
        <v>48632.246299999999</v>
      </c>
      <c r="K540" s="5">
        <v>0</v>
      </c>
      <c r="L540" s="5">
        <v>154105.12829999998</v>
      </c>
      <c r="U540" s="13">
        <f t="shared" si="48"/>
        <v>0.37687045616638315</v>
      </c>
      <c r="V540" s="13">
        <f t="shared" si="49"/>
        <v>8.1609590405824287E-2</v>
      </c>
      <c r="W540" s="13">
        <f t="shared" si="50"/>
        <v>0.14291180989854185</v>
      </c>
      <c r="X540" s="13">
        <f t="shared" si="51"/>
        <v>8.302976637539973E-2</v>
      </c>
      <c r="Y540" s="13">
        <f t="shared" si="52"/>
        <v>0.31557837715385106</v>
      </c>
      <c r="Z540" s="13">
        <f t="shared" si="53"/>
        <v>0</v>
      </c>
    </row>
    <row r="541" spans="1:26" x14ac:dyDescent="0.25">
      <c r="A541" s="6" t="s">
        <v>5</v>
      </c>
      <c r="B541" s="7" t="s">
        <v>716</v>
      </c>
      <c r="C541" s="7" t="s">
        <v>717</v>
      </c>
      <c r="D541" s="7" t="s">
        <v>21</v>
      </c>
      <c r="E541" s="7">
        <v>34</v>
      </c>
      <c r="F541" s="7">
        <v>61358.701176470589</v>
      </c>
      <c r="G541" s="7">
        <v>17958.269691176469</v>
      </c>
      <c r="H541" s="7">
        <v>17639.852385294118</v>
      </c>
      <c r="I541" s="7">
        <v>10194.993052941178</v>
      </c>
      <c r="J541" s="7">
        <v>25697.23391764706</v>
      </c>
      <c r="K541" s="7">
        <v>59.4</v>
      </c>
      <c r="L541" s="7">
        <v>132908.45022352942</v>
      </c>
      <c r="U541" s="13">
        <f t="shared" si="48"/>
        <v>0.46166139980772997</v>
      </c>
      <c r="V541" s="13">
        <f t="shared" si="49"/>
        <v>0.13511759155248376</v>
      </c>
      <c r="W541" s="13">
        <f t="shared" si="50"/>
        <v>0.13272182736031368</v>
      </c>
      <c r="X541" s="13">
        <f t="shared" si="51"/>
        <v>7.6706883842185603E-2</v>
      </c>
      <c r="Y541" s="13">
        <f t="shared" si="52"/>
        <v>0.19334537325827425</v>
      </c>
      <c r="Z541" s="13">
        <f t="shared" si="53"/>
        <v>4.4692417901269103E-4</v>
      </c>
    </row>
    <row r="542" spans="1:26" x14ac:dyDescent="0.25">
      <c r="A542" t="s">
        <v>5</v>
      </c>
      <c r="B542" s="5" t="s">
        <v>718</v>
      </c>
      <c r="C542" s="5" t="s">
        <v>719</v>
      </c>
      <c r="D542" s="5" t="s">
        <v>2</v>
      </c>
      <c r="E542" s="5">
        <v>3</v>
      </c>
      <c r="F542" s="5">
        <v>85020.916666666672</v>
      </c>
      <c r="G542" s="5">
        <v>14521.438933333333</v>
      </c>
      <c r="H542" s="5">
        <v>46493.934799999995</v>
      </c>
      <c r="I542" s="5">
        <v>25590.625599999999</v>
      </c>
      <c r="J542" s="5">
        <v>41769.301566666669</v>
      </c>
      <c r="K542" s="5">
        <v>0</v>
      </c>
      <c r="L542" s="5">
        <v>213396.21756666666</v>
      </c>
      <c r="U542" s="13">
        <f t="shared" si="48"/>
        <v>0.39841810523237353</v>
      </c>
      <c r="V542" s="13">
        <f t="shared" si="49"/>
        <v>6.804918615203065E-2</v>
      </c>
      <c r="W542" s="13">
        <f t="shared" si="50"/>
        <v>0.21787609607220393</v>
      </c>
      <c r="X542" s="13">
        <f t="shared" si="51"/>
        <v>0.11992070849149557</v>
      </c>
      <c r="Y542" s="13">
        <f t="shared" si="52"/>
        <v>0.19573590405189636</v>
      </c>
      <c r="Z542" s="13">
        <f t="shared" si="53"/>
        <v>0</v>
      </c>
    </row>
    <row r="543" spans="1:26" x14ac:dyDescent="0.25">
      <c r="A543" s="6" t="s">
        <v>5</v>
      </c>
      <c r="B543" s="7" t="s">
        <v>718</v>
      </c>
      <c r="C543" s="7" t="s">
        <v>719</v>
      </c>
      <c r="D543" s="7" t="s">
        <v>21</v>
      </c>
      <c r="E543" s="7">
        <v>51</v>
      </c>
      <c r="F543" s="7">
        <v>99944.686274509804</v>
      </c>
      <c r="G543" s="7">
        <v>28795.053849019609</v>
      </c>
      <c r="H543" s="7">
        <v>42998.691901960781</v>
      </c>
      <c r="I543" s="7">
        <v>18460.887933333335</v>
      </c>
      <c r="J543" s="7">
        <v>35817.035656862747</v>
      </c>
      <c r="K543" s="7">
        <v>41.654117647058825</v>
      </c>
      <c r="L543" s="7">
        <v>226058.00973333334</v>
      </c>
      <c r="U543" s="13">
        <f t="shared" si="48"/>
        <v>0.44211964173447504</v>
      </c>
      <c r="V543" s="13">
        <f t="shared" si="49"/>
        <v>0.12737904701093031</v>
      </c>
      <c r="W543" s="13">
        <f t="shared" si="50"/>
        <v>0.19021087530888059</v>
      </c>
      <c r="X543" s="13">
        <f t="shared" si="51"/>
        <v>8.1664383204605326E-2</v>
      </c>
      <c r="Y543" s="13">
        <f t="shared" si="52"/>
        <v>0.15844178978269291</v>
      </c>
      <c r="Z543" s="13">
        <f t="shared" si="53"/>
        <v>1.8426295841583146E-4</v>
      </c>
    </row>
    <row r="544" spans="1:26" x14ac:dyDescent="0.25">
      <c r="A544" t="s">
        <v>5</v>
      </c>
      <c r="B544" s="5" t="s">
        <v>720</v>
      </c>
      <c r="C544" s="5" t="s">
        <v>721</v>
      </c>
      <c r="D544" s="5" t="s">
        <v>2</v>
      </c>
      <c r="E544" s="5">
        <v>10</v>
      </c>
      <c r="F544" s="5">
        <v>109694.451</v>
      </c>
      <c r="G544" s="5">
        <v>10249.3966</v>
      </c>
      <c r="H544" s="5">
        <v>33769.278960000003</v>
      </c>
      <c r="I544" s="5">
        <v>24311.09432</v>
      </c>
      <c r="J544" s="5">
        <v>28966.359840000001</v>
      </c>
      <c r="K544" s="5">
        <v>0</v>
      </c>
      <c r="L544" s="5">
        <v>206990.58072</v>
      </c>
      <c r="U544" s="13">
        <f t="shared" si="48"/>
        <v>0.52994899873432266</v>
      </c>
      <c r="V544" s="13">
        <f t="shared" si="49"/>
        <v>4.95162464125097E-2</v>
      </c>
      <c r="W544" s="13">
        <f t="shared" si="50"/>
        <v>0.16314403700176258</v>
      </c>
      <c r="X544" s="13">
        <f t="shared" si="51"/>
        <v>0.1174502445253104</v>
      </c>
      <c r="Y544" s="13">
        <f t="shared" si="52"/>
        <v>0.13994047332609466</v>
      </c>
      <c r="Z544" s="13">
        <f t="shared" si="53"/>
        <v>0</v>
      </c>
    </row>
    <row r="545" spans="1:26" x14ac:dyDescent="0.25">
      <c r="A545" s="6" t="s">
        <v>5</v>
      </c>
      <c r="B545" s="7" t="s">
        <v>720</v>
      </c>
      <c r="C545" s="7" t="s">
        <v>721</v>
      </c>
      <c r="D545" s="7" t="s">
        <v>21</v>
      </c>
      <c r="E545" s="7">
        <v>137</v>
      </c>
      <c r="F545" s="7">
        <v>92964.358978102187</v>
      </c>
      <c r="G545" s="7">
        <v>17727.421359124088</v>
      </c>
      <c r="H545" s="7">
        <v>35992.42644014598</v>
      </c>
      <c r="I545" s="7">
        <v>12058.008318978102</v>
      </c>
      <c r="J545" s="7">
        <v>24657.351902189781</v>
      </c>
      <c r="K545" s="7">
        <v>0.85138686131386865</v>
      </c>
      <c r="L545" s="7">
        <v>183400.41838540146</v>
      </c>
      <c r="U545" s="13">
        <f t="shared" si="48"/>
        <v>0.50689284024829728</v>
      </c>
      <c r="V545" s="13">
        <f t="shared" si="49"/>
        <v>9.6659656042176065E-2</v>
      </c>
      <c r="W545" s="13">
        <f t="shared" si="50"/>
        <v>0.19625051435003135</v>
      </c>
      <c r="X545" s="13">
        <f t="shared" si="51"/>
        <v>6.5746896463666465E-2</v>
      </c>
      <c r="Y545" s="13">
        <f t="shared" si="52"/>
        <v>0.13444545066617192</v>
      </c>
      <c r="Z545" s="13">
        <f t="shared" si="53"/>
        <v>4.6422296568852233E-6</v>
      </c>
    </row>
    <row r="546" spans="1:26" x14ac:dyDescent="0.25">
      <c r="A546" t="s">
        <v>5</v>
      </c>
      <c r="B546" s="5" t="s">
        <v>722</v>
      </c>
      <c r="C546" s="5" t="s">
        <v>723</v>
      </c>
      <c r="D546" s="5" t="s">
        <v>2</v>
      </c>
      <c r="E546" s="5">
        <v>2</v>
      </c>
      <c r="F546" s="5">
        <v>65085.51</v>
      </c>
      <c r="G546" s="5">
        <v>16862.341049999999</v>
      </c>
      <c r="H546" s="5">
        <v>18251.701499999999</v>
      </c>
      <c r="I546" s="5">
        <v>11024.903749999999</v>
      </c>
      <c r="J546" s="5">
        <v>7952.0323500000004</v>
      </c>
      <c r="K546" s="5">
        <v>0</v>
      </c>
      <c r="L546" s="5">
        <v>119176.48864999998</v>
      </c>
      <c r="U546" s="13">
        <f t="shared" si="48"/>
        <v>0.54612709887052047</v>
      </c>
      <c r="V546" s="13">
        <f t="shared" si="49"/>
        <v>0.1414905006936534</v>
      </c>
      <c r="W546" s="13">
        <f t="shared" si="50"/>
        <v>0.15314850862574059</v>
      </c>
      <c r="X546" s="13">
        <f t="shared" si="51"/>
        <v>9.2509050022258746E-2</v>
      </c>
      <c r="Y546" s="13">
        <f t="shared" si="52"/>
        <v>6.6724841787826922E-2</v>
      </c>
      <c r="Z546" s="13">
        <f t="shared" si="53"/>
        <v>0</v>
      </c>
    </row>
    <row r="547" spans="1:26" x14ac:dyDescent="0.25">
      <c r="A547" s="6" t="s">
        <v>5</v>
      </c>
      <c r="B547" s="7" t="s">
        <v>722</v>
      </c>
      <c r="C547" s="7" t="s">
        <v>723</v>
      </c>
      <c r="D547" s="7" t="s">
        <v>21</v>
      </c>
      <c r="E547" s="7">
        <v>55</v>
      </c>
      <c r="F547" s="7">
        <v>55890.587272727273</v>
      </c>
      <c r="G547" s="7">
        <v>24490.910710909091</v>
      </c>
      <c r="H547" s="7">
        <v>39342.381519999995</v>
      </c>
      <c r="I547" s="7">
        <v>13274.977620000001</v>
      </c>
      <c r="J547" s="7">
        <v>33691.571479999999</v>
      </c>
      <c r="K547" s="7">
        <v>0</v>
      </c>
      <c r="L547" s="7">
        <v>166690.42860363633</v>
      </c>
      <c r="U547" s="13">
        <f t="shared" si="48"/>
        <v>0.33529571998177721</v>
      </c>
      <c r="V547" s="13">
        <f t="shared" si="49"/>
        <v>0.1469245169987812</v>
      </c>
      <c r="W547" s="13">
        <f t="shared" si="50"/>
        <v>0.23602063927467606</v>
      </c>
      <c r="X547" s="13">
        <f t="shared" si="51"/>
        <v>7.9638511528252257E-2</v>
      </c>
      <c r="Y547" s="13">
        <f t="shared" si="52"/>
        <v>0.20212061221651342</v>
      </c>
      <c r="Z547" s="13">
        <f t="shared" si="53"/>
        <v>0</v>
      </c>
    </row>
    <row r="548" spans="1:26" x14ac:dyDescent="0.25">
      <c r="A548" t="s">
        <v>5</v>
      </c>
      <c r="B548" s="5" t="s">
        <v>724</v>
      </c>
      <c r="C548" s="5" t="s">
        <v>725</v>
      </c>
      <c r="D548" s="5" t="s">
        <v>2</v>
      </c>
      <c r="E548" s="5">
        <v>2</v>
      </c>
      <c r="F548" s="5">
        <v>62565.24</v>
      </c>
      <c r="G548" s="5">
        <v>14383.3858</v>
      </c>
      <c r="H548" s="5">
        <v>29324.1234</v>
      </c>
      <c r="I548" s="5">
        <v>6397.6563999999998</v>
      </c>
      <c r="J548" s="5">
        <v>19121.191200000001</v>
      </c>
      <c r="K548" s="5">
        <v>0</v>
      </c>
      <c r="L548" s="5">
        <v>131791.5968</v>
      </c>
      <c r="U548" s="13">
        <f t="shared" si="48"/>
        <v>0.47472859817417434</v>
      </c>
      <c r="V548" s="13">
        <f t="shared" si="49"/>
        <v>0.10913735131252314</v>
      </c>
      <c r="W548" s="13">
        <f t="shared" si="50"/>
        <v>0.22250374160425987</v>
      </c>
      <c r="X548" s="13">
        <f t="shared" si="51"/>
        <v>4.8543735377216402E-2</v>
      </c>
      <c r="Y548" s="13">
        <f t="shared" si="52"/>
        <v>0.14508657353182627</v>
      </c>
      <c r="Z548" s="13">
        <f t="shared" si="53"/>
        <v>0</v>
      </c>
    </row>
    <row r="549" spans="1:26" x14ac:dyDescent="0.25">
      <c r="A549" s="6" t="s">
        <v>5</v>
      </c>
      <c r="B549" s="7" t="s">
        <v>724</v>
      </c>
      <c r="C549" s="7" t="s">
        <v>725</v>
      </c>
      <c r="D549" s="7" t="s">
        <v>21</v>
      </c>
      <c r="E549" s="7">
        <v>8</v>
      </c>
      <c r="F549" s="7">
        <v>81160.34</v>
      </c>
      <c r="G549" s="7">
        <v>21566.346150000001</v>
      </c>
      <c r="H549" s="7">
        <v>15200.917325</v>
      </c>
      <c r="I549" s="7">
        <v>4425.3107124999997</v>
      </c>
      <c r="J549" s="7">
        <v>45005.290999999997</v>
      </c>
      <c r="K549" s="7">
        <v>0</v>
      </c>
      <c r="L549" s="7">
        <v>167358.20518749999</v>
      </c>
      <c r="U549" s="13">
        <f t="shared" si="48"/>
        <v>0.48494987090159042</v>
      </c>
      <c r="V549" s="13">
        <f t="shared" si="49"/>
        <v>0.12886339289930909</v>
      </c>
      <c r="W549" s="13">
        <f t="shared" si="50"/>
        <v>9.0828634950820802E-2</v>
      </c>
      <c r="X549" s="13">
        <f t="shared" si="51"/>
        <v>2.6442149684517094E-2</v>
      </c>
      <c r="Y549" s="13">
        <f t="shared" si="52"/>
        <v>0.26891595156376263</v>
      </c>
      <c r="Z549" s="13">
        <f t="shared" si="53"/>
        <v>0</v>
      </c>
    </row>
    <row r="550" spans="1:26" x14ac:dyDescent="0.25">
      <c r="A550" t="s">
        <v>5</v>
      </c>
      <c r="B550" s="5" t="s">
        <v>726</v>
      </c>
      <c r="C550" s="5" t="s">
        <v>727</v>
      </c>
      <c r="D550" s="5" t="s">
        <v>2</v>
      </c>
      <c r="E550" s="5">
        <v>5</v>
      </c>
      <c r="F550" s="5">
        <v>45340.396000000001</v>
      </c>
      <c r="G550" s="5">
        <v>11228.85922</v>
      </c>
      <c r="H550" s="5">
        <v>17521.633439999998</v>
      </c>
      <c r="I550" s="5">
        <v>0</v>
      </c>
      <c r="J550" s="5">
        <v>5867.8010400000003</v>
      </c>
      <c r="K550" s="5">
        <v>0</v>
      </c>
      <c r="L550" s="5">
        <v>79958.689700000003</v>
      </c>
      <c r="U550" s="13">
        <f t="shared" si="48"/>
        <v>0.56704776141422941</v>
      </c>
      <c r="V550" s="13">
        <f t="shared" si="49"/>
        <v>0.14043325699970793</v>
      </c>
      <c r="W550" s="13">
        <f t="shared" si="50"/>
        <v>0.21913357392098431</v>
      </c>
      <c r="X550" s="13">
        <f t="shared" si="51"/>
        <v>0</v>
      </c>
      <c r="Y550" s="13">
        <f t="shared" si="52"/>
        <v>7.3385407665078339E-2</v>
      </c>
      <c r="Z550" s="13">
        <f t="shared" si="53"/>
        <v>0</v>
      </c>
    </row>
    <row r="551" spans="1:26" x14ac:dyDescent="0.25">
      <c r="A551" s="6" t="s">
        <v>5</v>
      </c>
      <c r="B551" s="7" t="s">
        <v>726</v>
      </c>
      <c r="C551" s="7" t="s">
        <v>727</v>
      </c>
      <c r="D551" s="7" t="s">
        <v>21</v>
      </c>
      <c r="E551" s="7">
        <v>27</v>
      </c>
      <c r="F551" s="7">
        <v>36172.811851851853</v>
      </c>
      <c r="G551" s="7">
        <v>12080.427962962962</v>
      </c>
      <c r="H551" s="7">
        <v>17047.230866666669</v>
      </c>
      <c r="I551" s="7">
        <v>0</v>
      </c>
      <c r="J551" s="7">
        <v>20342.405033333336</v>
      </c>
      <c r="K551" s="7">
        <v>0</v>
      </c>
      <c r="L551" s="7">
        <v>85642.875714814814</v>
      </c>
      <c r="U551" s="13">
        <f t="shared" si="48"/>
        <v>0.4223680201060151</v>
      </c>
      <c r="V551" s="13">
        <f t="shared" si="49"/>
        <v>0.14105584220677034</v>
      </c>
      <c r="W551" s="13">
        <f t="shared" si="50"/>
        <v>0.1990501921424595</v>
      </c>
      <c r="X551" s="13">
        <f t="shared" si="51"/>
        <v>0</v>
      </c>
      <c r="Y551" s="13">
        <f t="shared" si="52"/>
        <v>0.23752594554475515</v>
      </c>
      <c r="Z551" s="13">
        <f t="shared" si="53"/>
        <v>0</v>
      </c>
    </row>
    <row r="552" spans="1:26" x14ac:dyDescent="0.25">
      <c r="A552" t="s">
        <v>5</v>
      </c>
      <c r="B552" s="5" t="s">
        <v>728</v>
      </c>
      <c r="C552" s="5" t="s">
        <v>729</v>
      </c>
      <c r="D552" s="5" t="s">
        <v>2</v>
      </c>
      <c r="E552" s="5">
        <v>20</v>
      </c>
      <c r="F552" s="5">
        <v>22247.308499999999</v>
      </c>
      <c r="G552" s="5">
        <v>5254.1174099999998</v>
      </c>
      <c r="H552" s="5">
        <v>15049.352580000001</v>
      </c>
      <c r="I552" s="5">
        <v>639.76563999999996</v>
      </c>
      <c r="J552" s="5">
        <v>16133.836455000001</v>
      </c>
      <c r="K552" s="5">
        <v>0</v>
      </c>
      <c r="L552" s="5">
        <v>59324.380584999992</v>
      </c>
      <c r="U552" s="13">
        <f t="shared" si="48"/>
        <v>0.37501122271515414</v>
      </c>
      <c r="V552" s="13">
        <f t="shared" si="49"/>
        <v>8.8565904240195115E-2</v>
      </c>
      <c r="W552" s="13">
        <f t="shared" si="50"/>
        <v>0.25367905120285722</v>
      </c>
      <c r="X552" s="13">
        <f t="shared" si="51"/>
        <v>1.0784194182749932E-2</v>
      </c>
      <c r="Y552" s="13">
        <f t="shared" si="52"/>
        <v>0.27195962765904375</v>
      </c>
      <c r="Z552" s="13">
        <f t="shared" si="53"/>
        <v>0</v>
      </c>
    </row>
    <row r="553" spans="1:26" x14ac:dyDescent="0.25">
      <c r="A553" s="6" t="s">
        <v>5</v>
      </c>
      <c r="B553" s="7" t="s">
        <v>728</v>
      </c>
      <c r="C553" s="7" t="s">
        <v>729</v>
      </c>
      <c r="D553" s="7" t="s">
        <v>21</v>
      </c>
      <c r="E553" s="7">
        <v>19</v>
      </c>
      <c r="F553" s="7">
        <v>36530.84210526316</v>
      </c>
      <c r="G553" s="7">
        <v>12240.447642105264</v>
      </c>
      <c r="H553" s="7">
        <v>10144.5409</v>
      </c>
      <c r="I553" s="7">
        <v>0</v>
      </c>
      <c r="J553" s="7">
        <v>29543.524305263159</v>
      </c>
      <c r="K553" s="7">
        <v>0</v>
      </c>
      <c r="L553" s="7">
        <v>88459.354952631591</v>
      </c>
      <c r="U553" s="13">
        <f t="shared" si="48"/>
        <v>0.41296753887505483</v>
      </c>
      <c r="V553" s="13">
        <f t="shared" si="49"/>
        <v>0.13837369319118148</v>
      </c>
      <c r="W553" s="13">
        <f t="shared" si="50"/>
        <v>0.11468024953869742</v>
      </c>
      <c r="X553" s="13">
        <f t="shared" si="51"/>
        <v>0</v>
      </c>
      <c r="Y553" s="13">
        <f t="shared" si="52"/>
        <v>0.3339785183950662</v>
      </c>
      <c r="Z553" s="13">
        <f t="shared" si="53"/>
        <v>0</v>
      </c>
    </row>
    <row r="554" spans="1:26" x14ac:dyDescent="0.25">
      <c r="A554" t="s">
        <v>5</v>
      </c>
      <c r="B554" s="5" t="s">
        <v>730</v>
      </c>
      <c r="C554" s="5" t="s">
        <v>731</v>
      </c>
      <c r="D554" s="5" t="s">
        <v>2</v>
      </c>
      <c r="E554" s="5">
        <v>2</v>
      </c>
      <c r="F554" s="5">
        <v>28034.49</v>
      </c>
      <c r="G554" s="5">
        <v>4602.6571999999996</v>
      </c>
      <c r="H554" s="5">
        <v>14682.2952</v>
      </c>
      <c r="I554" s="5">
        <v>0</v>
      </c>
      <c r="J554" s="5">
        <v>35143.0101</v>
      </c>
      <c r="K554" s="5">
        <v>0</v>
      </c>
      <c r="L554" s="5">
        <v>82462.452499999999</v>
      </c>
      <c r="U554" s="13">
        <f t="shared" si="48"/>
        <v>0.33996672606844919</v>
      </c>
      <c r="V554" s="13">
        <f t="shared" si="49"/>
        <v>5.5815186917949108E-2</v>
      </c>
      <c r="W554" s="13">
        <f t="shared" si="50"/>
        <v>0.17804824807993674</v>
      </c>
      <c r="X554" s="13">
        <f t="shared" si="51"/>
        <v>0</v>
      </c>
      <c r="Y554" s="13">
        <f t="shared" si="52"/>
        <v>0.426169838933665</v>
      </c>
      <c r="Z554" s="13">
        <f t="shared" si="53"/>
        <v>0</v>
      </c>
    </row>
    <row r="555" spans="1:26" x14ac:dyDescent="0.25">
      <c r="A555" s="6" t="s">
        <v>5</v>
      </c>
      <c r="B555" s="7" t="s">
        <v>730</v>
      </c>
      <c r="C555" s="7" t="s">
        <v>731</v>
      </c>
      <c r="D555" s="7" t="s">
        <v>21</v>
      </c>
      <c r="E555" s="7">
        <v>60</v>
      </c>
      <c r="F555" s="7">
        <v>28944.467166666665</v>
      </c>
      <c r="G555" s="7">
        <v>7056.6031550000007</v>
      </c>
      <c r="H555" s="7">
        <v>8900.9005183333338</v>
      </c>
      <c r="I555" s="7">
        <v>0</v>
      </c>
      <c r="J555" s="7">
        <v>21145.238144999999</v>
      </c>
      <c r="K555" s="7">
        <v>0</v>
      </c>
      <c r="L555" s="7">
        <v>66047.208985000005</v>
      </c>
      <c r="U555" s="13">
        <f t="shared" si="48"/>
        <v>0.43823906583607869</v>
      </c>
      <c r="V555" s="13">
        <f t="shared" si="49"/>
        <v>0.10684180699600232</v>
      </c>
      <c r="W555" s="13">
        <f t="shared" si="50"/>
        <v>0.13476573280113652</v>
      </c>
      <c r="X555" s="13">
        <f t="shared" si="51"/>
        <v>0</v>
      </c>
      <c r="Y555" s="13">
        <f t="shared" si="52"/>
        <v>0.32015339436678236</v>
      </c>
      <c r="Z555" s="13">
        <f t="shared" si="53"/>
        <v>0</v>
      </c>
    </row>
    <row r="556" spans="1:26" x14ac:dyDescent="0.25">
      <c r="A556" t="s">
        <v>5</v>
      </c>
      <c r="B556" s="5" t="s">
        <v>732</v>
      </c>
      <c r="C556" s="5" t="s">
        <v>733</v>
      </c>
      <c r="D556" s="5" t="s">
        <v>2</v>
      </c>
      <c r="E556" s="5">
        <v>1</v>
      </c>
      <c r="F556" s="5">
        <v>6637.63</v>
      </c>
      <c r="G556" s="5">
        <v>4769.8176000000003</v>
      </c>
      <c r="H556" s="5">
        <v>14682.2952</v>
      </c>
      <c r="I556" s="5">
        <v>0</v>
      </c>
      <c r="J556" s="5">
        <v>13489.236199999999</v>
      </c>
      <c r="K556" s="5">
        <v>0</v>
      </c>
      <c r="L556" s="5">
        <v>39578.978999999999</v>
      </c>
      <c r="U556" s="13">
        <f t="shared" si="48"/>
        <v>0.16770594309671302</v>
      </c>
      <c r="V556" s="13">
        <f t="shared" si="49"/>
        <v>0.12051391219566326</v>
      </c>
      <c r="W556" s="13">
        <f t="shared" si="50"/>
        <v>0.37096194927110171</v>
      </c>
      <c r="X556" s="13">
        <f t="shared" si="51"/>
        <v>0</v>
      </c>
      <c r="Y556" s="13">
        <f t="shared" si="52"/>
        <v>0.34081819543652198</v>
      </c>
      <c r="Z556" s="13">
        <f t="shared" si="53"/>
        <v>0</v>
      </c>
    </row>
    <row r="557" spans="1:26" x14ac:dyDescent="0.25">
      <c r="A557" s="6" t="s">
        <v>5</v>
      </c>
      <c r="B557" s="7" t="s">
        <v>732</v>
      </c>
      <c r="C557" s="7" t="s">
        <v>733</v>
      </c>
      <c r="D557" s="7" t="s">
        <v>21</v>
      </c>
      <c r="E557" s="7">
        <v>69</v>
      </c>
      <c r="F557" s="7">
        <v>6853.764347826087</v>
      </c>
      <c r="G557" s="7">
        <v>8140.624088405797</v>
      </c>
      <c r="H557" s="7">
        <v>25093.388369565218</v>
      </c>
      <c r="I557" s="7">
        <v>1614.0875927536233</v>
      </c>
      <c r="J557" s="7">
        <v>18848.937673913046</v>
      </c>
      <c r="K557" s="7">
        <v>0</v>
      </c>
      <c r="L557" s="7">
        <v>60550.802072463775</v>
      </c>
      <c r="U557" s="13">
        <f t="shared" si="48"/>
        <v>0.1131903147975462</v>
      </c>
      <c r="V557" s="13">
        <f t="shared" si="49"/>
        <v>0.13444287787738235</v>
      </c>
      <c r="W557" s="13">
        <f t="shared" si="50"/>
        <v>0.41441876095274294</v>
      </c>
      <c r="X557" s="13">
        <f t="shared" si="51"/>
        <v>2.6656749993533936E-2</v>
      </c>
      <c r="Y557" s="13">
        <f t="shared" si="52"/>
        <v>0.31129129637879449</v>
      </c>
      <c r="Z557" s="13">
        <f t="shared" si="53"/>
        <v>0</v>
      </c>
    </row>
    <row r="558" spans="1:26" x14ac:dyDescent="0.25">
      <c r="A558" t="s">
        <v>5</v>
      </c>
      <c r="B558" s="5" t="s">
        <v>734</v>
      </c>
      <c r="C558" s="5" t="s">
        <v>735</v>
      </c>
      <c r="D558" s="5" t="s">
        <v>2</v>
      </c>
      <c r="E558" s="5">
        <v>4</v>
      </c>
      <c r="F558" s="5">
        <v>43608.305</v>
      </c>
      <c r="G558" s="5">
        <v>111916.552125</v>
      </c>
      <c r="H558" s="5">
        <v>217511.532225</v>
      </c>
      <c r="I558" s="5">
        <v>196122.10032500001</v>
      </c>
      <c r="J558" s="5">
        <v>227836.12517499999</v>
      </c>
      <c r="K558" s="5">
        <v>0</v>
      </c>
      <c r="L558" s="5">
        <v>796994.61485000001</v>
      </c>
      <c r="U558" s="13">
        <f t="shared" si="48"/>
        <v>5.4715934320594364E-2</v>
      </c>
      <c r="V558" s="13">
        <f t="shared" si="49"/>
        <v>0.14042322249073599</v>
      </c>
      <c r="W558" s="13">
        <f t="shared" si="50"/>
        <v>0.27291468244855982</v>
      </c>
      <c r="X558" s="13">
        <f t="shared" si="51"/>
        <v>0.24607707087445196</v>
      </c>
      <c r="Y558" s="13">
        <f t="shared" si="52"/>
        <v>0.28586908986565784</v>
      </c>
      <c r="Z558" s="13">
        <f t="shared" si="53"/>
        <v>0</v>
      </c>
    </row>
    <row r="559" spans="1:26" x14ac:dyDescent="0.25">
      <c r="A559" s="6" t="s">
        <v>5</v>
      </c>
      <c r="B559" s="7" t="s">
        <v>734</v>
      </c>
      <c r="C559" s="7" t="s">
        <v>735</v>
      </c>
      <c r="D559" s="7" t="s">
        <v>21</v>
      </c>
      <c r="E559" s="7">
        <v>14</v>
      </c>
      <c r="F559" s="7">
        <v>24502.761428571426</v>
      </c>
      <c r="G559" s="7">
        <v>64071.808742857138</v>
      </c>
      <c r="H559" s="7">
        <v>92152.755307142856</v>
      </c>
      <c r="I559" s="7">
        <v>108309.84589285715</v>
      </c>
      <c r="J559" s="7">
        <v>96783.319149999996</v>
      </c>
      <c r="K559" s="7">
        <v>0</v>
      </c>
      <c r="L559" s="7">
        <v>385820.49052142852</v>
      </c>
      <c r="U559" s="13">
        <f t="shared" si="48"/>
        <v>6.3508191064337832E-2</v>
      </c>
      <c r="V559" s="13">
        <f t="shared" si="49"/>
        <v>0.16606637106356223</v>
      </c>
      <c r="W559" s="13">
        <f t="shared" si="50"/>
        <v>0.23884878478745461</v>
      </c>
      <c r="X559" s="13">
        <f t="shared" si="51"/>
        <v>0.28072600744060688</v>
      </c>
      <c r="Y559" s="13">
        <f t="shared" si="52"/>
        <v>0.25085064564403853</v>
      </c>
      <c r="Z559" s="13">
        <f t="shared" si="53"/>
        <v>0</v>
      </c>
    </row>
    <row r="560" spans="1:26" x14ac:dyDescent="0.25">
      <c r="A560" t="s">
        <v>5</v>
      </c>
      <c r="B560" s="5" t="s">
        <v>736</v>
      </c>
      <c r="C560" s="5" t="s">
        <v>737</v>
      </c>
      <c r="D560" s="5" t="s">
        <v>2</v>
      </c>
      <c r="E560" s="5">
        <v>7</v>
      </c>
      <c r="F560" s="5">
        <v>2338.1828571428573</v>
      </c>
      <c r="G560" s="5">
        <v>14706.967328571427</v>
      </c>
      <c r="H560" s="5">
        <v>34223.112714285715</v>
      </c>
      <c r="I560" s="5">
        <v>0</v>
      </c>
      <c r="J560" s="5">
        <v>47980.257371428575</v>
      </c>
      <c r="K560" s="5">
        <v>0</v>
      </c>
      <c r="L560" s="5">
        <v>99248.52027142857</v>
      </c>
      <c r="U560" s="13">
        <f t="shared" si="48"/>
        <v>2.3558868693944326E-2</v>
      </c>
      <c r="V560" s="13">
        <f t="shared" si="49"/>
        <v>0.14818324029769173</v>
      </c>
      <c r="W560" s="13">
        <f t="shared" si="50"/>
        <v>0.34482239756009525</v>
      </c>
      <c r="X560" s="13">
        <f t="shared" si="51"/>
        <v>0</v>
      </c>
      <c r="Y560" s="13">
        <f t="shared" si="52"/>
        <v>0.48343549344826875</v>
      </c>
      <c r="Z560" s="13">
        <f t="shared" si="53"/>
        <v>0</v>
      </c>
    </row>
    <row r="561" spans="1:26" x14ac:dyDescent="0.25">
      <c r="A561" s="6" t="s">
        <v>5</v>
      </c>
      <c r="B561" s="7" t="s">
        <v>736</v>
      </c>
      <c r="C561" s="7" t="s">
        <v>737</v>
      </c>
      <c r="D561" s="7" t="s">
        <v>21</v>
      </c>
      <c r="E561" s="7">
        <v>45</v>
      </c>
      <c r="F561" s="7">
        <v>1356.9186666666667</v>
      </c>
      <c r="G561" s="7">
        <v>13627.529095555556</v>
      </c>
      <c r="H561" s="7">
        <v>38906.630753333331</v>
      </c>
      <c r="I561" s="7">
        <v>50166.228117777777</v>
      </c>
      <c r="J561" s="7">
        <v>34055.770104444447</v>
      </c>
      <c r="K561" s="7">
        <v>0</v>
      </c>
      <c r="L561" s="7">
        <v>138113.07673777777</v>
      </c>
      <c r="U561" s="13">
        <f t="shared" si="48"/>
        <v>9.8246936402909893E-3</v>
      </c>
      <c r="V561" s="13">
        <f t="shared" si="49"/>
        <v>9.8669361493038454E-2</v>
      </c>
      <c r="W561" s="13">
        <f t="shared" si="50"/>
        <v>0.28170128182142862</v>
      </c>
      <c r="X561" s="13">
        <f t="shared" si="51"/>
        <v>0.36322576618160241</v>
      </c>
      <c r="Y561" s="13">
        <f t="shared" si="52"/>
        <v>0.24657889686363962</v>
      </c>
      <c r="Z561" s="13">
        <f t="shared" si="53"/>
        <v>0</v>
      </c>
    </row>
    <row r="562" spans="1:26" x14ac:dyDescent="0.25">
      <c r="A562" t="s">
        <v>5</v>
      </c>
      <c r="B562" s="5" t="s">
        <v>738</v>
      </c>
      <c r="C562" s="5" t="s">
        <v>739</v>
      </c>
      <c r="D562" s="5" t="s">
        <v>2</v>
      </c>
      <c r="E562" s="5">
        <v>1</v>
      </c>
      <c r="F562" s="5">
        <v>8597.33</v>
      </c>
      <c r="G562" s="5">
        <v>20535.737700000001</v>
      </c>
      <c r="H562" s="5">
        <v>11301.843199999999</v>
      </c>
      <c r="I562" s="5">
        <v>98259.781799999997</v>
      </c>
      <c r="J562" s="5">
        <v>4098.5079999999998</v>
      </c>
      <c r="K562" s="5">
        <v>0</v>
      </c>
      <c r="L562" s="5">
        <v>142793.20070000002</v>
      </c>
      <c r="U562" s="13">
        <f t="shared" si="48"/>
        <v>6.0208258921672864E-2</v>
      </c>
      <c r="V562" s="13">
        <f t="shared" si="49"/>
        <v>0.14381453458098722</v>
      </c>
      <c r="W562" s="13">
        <f t="shared" si="50"/>
        <v>7.9148328804145907E-2</v>
      </c>
      <c r="X562" s="13">
        <f t="shared" si="51"/>
        <v>0.68812647463822829</v>
      </c>
      <c r="Y562" s="13">
        <f t="shared" si="52"/>
        <v>2.8702403054965624E-2</v>
      </c>
      <c r="Z562" s="13">
        <f t="shared" si="53"/>
        <v>0</v>
      </c>
    </row>
    <row r="563" spans="1:26" x14ac:dyDescent="0.25">
      <c r="A563" s="6" t="s">
        <v>5</v>
      </c>
      <c r="B563" s="7" t="s">
        <v>738</v>
      </c>
      <c r="C563" s="7" t="s">
        <v>739</v>
      </c>
      <c r="D563" s="7" t="s">
        <v>21</v>
      </c>
      <c r="E563" s="7">
        <v>51</v>
      </c>
      <c r="F563" s="7">
        <v>36815.245098039217</v>
      </c>
      <c r="G563" s="7">
        <v>64708.54943137255</v>
      </c>
      <c r="H563" s="7">
        <v>154629.48525686274</v>
      </c>
      <c r="I563" s="7">
        <v>118206.78132941175</v>
      </c>
      <c r="J563" s="7">
        <v>40498.888309803922</v>
      </c>
      <c r="K563" s="7">
        <v>2547.0639215686274</v>
      </c>
      <c r="L563" s="7">
        <v>417406.01334705879</v>
      </c>
      <c r="U563" s="13">
        <f t="shared" si="48"/>
        <v>8.8200083182387229E-2</v>
      </c>
      <c r="V563" s="13">
        <f t="shared" si="49"/>
        <v>0.15502543653478612</v>
      </c>
      <c r="W563" s="13">
        <f t="shared" si="50"/>
        <v>0.3704534202009534</v>
      </c>
      <c r="X563" s="13">
        <f t="shared" si="51"/>
        <v>0.28319376709871896</v>
      </c>
      <c r="Y563" s="13">
        <f t="shared" si="52"/>
        <v>9.7025167378531479E-2</v>
      </c>
      <c r="Z563" s="13">
        <f t="shared" si="53"/>
        <v>6.1021256046228326E-3</v>
      </c>
    </row>
    <row r="564" spans="1:26" x14ac:dyDescent="0.25">
      <c r="A564" t="s">
        <v>5</v>
      </c>
      <c r="B564" s="5" t="s">
        <v>740</v>
      </c>
      <c r="C564" s="5" t="s">
        <v>741</v>
      </c>
      <c r="D564" s="5" t="s">
        <v>2</v>
      </c>
      <c r="E564" s="5">
        <v>6</v>
      </c>
      <c r="F564" s="5">
        <v>7968.8066666666664</v>
      </c>
      <c r="G564" s="5">
        <v>22507.290983333336</v>
      </c>
      <c r="H564" s="5">
        <v>96275.27416666667</v>
      </c>
      <c r="I564" s="5">
        <v>30237.22943333333</v>
      </c>
      <c r="J564" s="5">
        <v>29003.828550000002</v>
      </c>
      <c r="K564" s="5">
        <v>0</v>
      </c>
      <c r="L564" s="5">
        <v>185992.42980000001</v>
      </c>
      <c r="U564" s="13">
        <f t="shared" si="48"/>
        <v>4.2844790377950456E-2</v>
      </c>
      <c r="V564" s="13">
        <f t="shared" si="49"/>
        <v>0.12101186595355364</v>
      </c>
      <c r="W564" s="13">
        <f t="shared" si="50"/>
        <v>0.51763006843984283</v>
      </c>
      <c r="X564" s="13">
        <f t="shared" si="51"/>
        <v>0.16257236633688693</v>
      </c>
      <c r="Y564" s="13">
        <f t="shared" si="52"/>
        <v>0.15594090889176609</v>
      </c>
      <c r="Z564" s="13">
        <f t="shared" si="53"/>
        <v>0</v>
      </c>
    </row>
    <row r="565" spans="1:26" x14ac:dyDescent="0.25">
      <c r="A565" s="6" t="s">
        <v>5</v>
      </c>
      <c r="B565" s="7" t="s">
        <v>740</v>
      </c>
      <c r="C565" s="7" t="s">
        <v>741</v>
      </c>
      <c r="D565" s="7" t="s">
        <v>21</v>
      </c>
      <c r="E565" s="7">
        <v>104</v>
      </c>
      <c r="F565" s="7">
        <v>11990.11576923077</v>
      </c>
      <c r="G565" s="7">
        <v>37016.339537500004</v>
      </c>
      <c r="H565" s="7">
        <v>80691.946523076927</v>
      </c>
      <c r="I565" s="7">
        <v>44068.317350961537</v>
      </c>
      <c r="J565" s="7">
        <v>29317.9405625</v>
      </c>
      <c r="K565" s="7">
        <v>327.89423076923077</v>
      </c>
      <c r="L565" s="7">
        <v>203412.55397403846</v>
      </c>
      <c r="U565" s="13">
        <f t="shared" si="48"/>
        <v>5.894481699866503E-2</v>
      </c>
      <c r="V565" s="13">
        <f t="shared" si="49"/>
        <v>0.18197667161793957</v>
      </c>
      <c r="W565" s="13">
        <f t="shared" si="50"/>
        <v>0.39669108394054992</v>
      </c>
      <c r="X565" s="13">
        <f t="shared" si="51"/>
        <v>0.21664502259081794</v>
      </c>
      <c r="Y565" s="13">
        <f t="shared" si="52"/>
        <v>0.1441304383122875</v>
      </c>
      <c r="Z565" s="13">
        <f t="shared" si="53"/>
        <v>1.6119665397401181E-3</v>
      </c>
    </row>
    <row r="566" spans="1:26" x14ac:dyDescent="0.25">
      <c r="A566" t="s">
        <v>5</v>
      </c>
      <c r="B566" s="5" t="s">
        <v>742</v>
      </c>
      <c r="C566" s="5" t="s">
        <v>743</v>
      </c>
      <c r="D566" s="5" t="s">
        <v>2</v>
      </c>
      <c r="E566" s="5">
        <v>4</v>
      </c>
      <c r="F566" s="5">
        <v>38537.952499999999</v>
      </c>
      <c r="G566" s="5">
        <v>30174.653074999998</v>
      </c>
      <c r="H566" s="5">
        <v>40153.743300000002</v>
      </c>
      <c r="I566" s="5">
        <v>120086.68427500001</v>
      </c>
      <c r="J566" s="5">
        <v>8514.8474249999999</v>
      </c>
      <c r="K566" s="5">
        <v>0</v>
      </c>
      <c r="L566" s="5">
        <v>237467.88057500002</v>
      </c>
      <c r="U566" s="13">
        <f t="shared" si="48"/>
        <v>0.16228701080198704</v>
      </c>
      <c r="V566" s="13">
        <f t="shared" si="49"/>
        <v>0.12706835552637979</v>
      </c>
      <c r="W566" s="13">
        <f t="shared" si="50"/>
        <v>0.16909126069080385</v>
      </c>
      <c r="X566" s="13">
        <f t="shared" si="51"/>
        <v>0.50569653455542907</v>
      </c>
      <c r="Y566" s="13">
        <f t="shared" si="52"/>
        <v>3.5856838425400175E-2</v>
      </c>
      <c r="Z566" s="13">
        <f t="shared" si="53"/>
        <v>0</v>
      </c>
    </row>
    <row r="567" spans="1:26" x14ac:dyDescent="0.25">
      <c r="A567" s="6" t="s">
        <v>5</v>
      </c>
      <c r="B567" s="7" t="s">
        <v>742</v>
      </c>
      <c r="C567" s="7" t="s">
        <v>743</v>
      </c>
      <c r="D567" s="7" t="s">
        <v>21</v>
      </c>
      <c r="E567" s="7">
        <v>60</v>
      </c>
      <c r="F567" s="7">
        <v>58183.300833333327</v>
      </c>
      <c r="G567" s="7">
        <v>96662.37926999999</v>
      </c>
      <c r="H567" s="7">
        <v>99564.202093333326</v>
      </c>
      <c r="I567" s="7">
        <v>117200.95966833334</v>
      </c>
      <c r="J567" s="7">
        <v>68747.858808333331</v>
      </c>
      <c r="K567" s="7">
        <v>410.53</v>
      </c>
      <c r="L567" s="7">
        <v>440769.23067333334</v>
      </c>
      <c r="U567" s="13">
        <f t="shared" si="48"/>
        <v>0.13200399842895258</v>
      </c>
      <c r="V567" s="13">
        <f t="shared" si="49"/>
        <v>0.21930382736184967</v>
      </c>
      <c r="W567" s="13">
        <f t="shared" si="50"/>
        <v>0.22588736954536465</v>
      </c>
      <c r="X567" s="13">
        <f t="shared" si="51"/>
        <v>0.26590095567536182</v>
      </c>
      <c r="Y567" s="13">
        <f t="shared" si="52"/>
        <v>0.15597245457291081</v>
      </c>
      <c r="Z567" s="13">
        <f t="shared" si="53"/>
        <v>9.3139441556040802E-4</v>
      </c>
    </row>
    <row r="568" spans="1:26" x14ac:dyDescent="0.25">
      <c r="A568" t="s">
        <v>5</v>
      </c>
      <c r="B568" s="5" t="s">
        <v>744</v>
      </c>
      <c r="C568" s="5" t="s">
        <v>745</v>
      </c>
      <c r="D568" s="5" t="s">
        <v>2</v>
      </c>
      <c r="E568" s="5">
        <v>2</v>
      </c>
      <c r="F568" s="5">
        <v>31612.36</v>
      </c>
      <c r="G568" s="5">
        <v>17266.316599999998</v>
      </c>
      <c r="H568" s="5">
        <v>43804.083599999998</v>
      </c>
      <c r="I568" s="5">
        <v>0</v>
      </c>
      <c r="J568" s="5">
        <v>7153.19805</v>
      </c>
      <c r="K568" s="5">
        <v>0</v>
      </c>
      <c r="L568" s="5">
        <v>99835.958249999996</v>
      </c>
      <c r="U568" s="13">
        <f t="shared" si="48"/>
        <v>0.31664302676235395</v>
      </c>
      <c r="V568" s="13">
        <f t="shared" si="49"/>
        <v>0.17294687107387982</v>
      </c>
      <c r="W568" s="13">
        <f t="shared" si="50"/>
        <v>0.4387605865444778</v>
      </c>
      <c r="X568" s="13">
        <f t="shared" si="51"/>
        <v>0</v>
      </c>
      <c r="Y568" s="13">
        <f t="shared" si="52"/>
        <v>7.1649515619288409E-2</v>
      </c>
      <c r="Z568" s="13">
        <f t="shared" si="53"/>
        <v>0</v>
      </c>
    </row>
    <row r="569" spans="1:26" x14ac:dyDescent="0.25">
      <c r="A569" s="6" t="s">
        <v>5</v>
      </c>
      <c r="B569" s="7" t="s">
        <v>744</v>
      </c>
      <c r="C569" s="7" t="s">
        <v>745</v>
      </c>
      <c r="D569" s="7" t="s">
        <v>21</v>
      </c>
      <c r="E569" s="7">
        <v>53</v>
      </c>
      <c r="F569" s="7">
        <v>26470.086226415096</v>
      </c>
      <c r="G569" s="7">
        <v>53344.325932075473</v>
      </c>
      <c r="H569" s="7">
        <v>53318.542045283015</v>
      </c>
      <c r="I569" s="7">
        <v>64061.256590566038</v>
      </c>
      <c r="J569" s="7">
        <v>31143.343560377361</v>
      </c>
      <c r="K569" s="7">
        <v>0</v>
      </c>
      <c r="L569" s="7">
        <v>228337.55435471699</v>
      </c>
      <c r="U569" s="13">
        <f t="shared" si="48"/>
        <v>0.11592524191309522</v>
      </c>
      <c r="V569" s="13">
        <f t="shared" si="49"/>
        <v>0.23362046634346589</v>
      </c>
      <c r="W569" s="13">
        <f t="shared" si="50"/>
        <v>0.23350754629899345</v>
      </c>
      <c r="X569" s="13">
        <f t="shared" si="51"/>
        <v>0.28055506143789377</v>
      </c>
      <c r="Y569" s="13">
        <f t="shared" si="52"/>
        <v>0.13639168400655161</v>
      </c>
      <c r="Z569" s="13">
        <f t="shared" si="53"/>
        <v>0</v>
      </c>
    </row>
    <row r="570" spans="1:26" x14ac:dyDescent="0.25">
      <c r="A570" t="s">
        <v>5</v>
      </c>
      <c r="B570" s="5" t="s">
        <v>746</v>
      </c>
      <c r="C570" s="5" t="s">
        <v>747</v>
      </c>
      <c r="D570" s="5" t="s">
        <v>2</v>
      </c>
      <c r="E570" s="5">
        <v>2</v>
      </c>
      <c r="F570" s="5">
        <v>15759.504999999999</v>
      </c>
      <c r="G570" s="5">
        <v>28173.727800000001</v>
      </c>
      <c r="H570" s="5">
        <v>146701.55100000001</v>
      </c>
      <c r="I570" s="5">
        <v>17422.560150000001</v>
      </c>
      <c r="J570" s="5">
        <v>15413.959699999999</v>
      </c>
      <c r="K570" s="5">
        <v>0</v>
      </c>
      <c r="L570" s="5">
        <v>223471.30365000002</v>
      </c>
      <c r="U570" s="13">
        <f t="shared" si="48"/>
        <v>7.052138123596613E-2</v>
      </c>
      <c r="V570" s="13">
        <f t="shared" si="49"/>
        <v>0.12607313484923144</v>
      </c>
      <c r="W570" s="13">
        <f t="shared" si="50"/>
        <v>0.65646706581066649</v>
      </c>
      <c r="X570" s="13">
        <f t="shared" si="51"/>
        <v>7.796329938311522E-2</v>
      </c>
      <c r="Y570" s="13">
        <f t="shared" si="52"/>
        <v>6.897511872102062E-2</v>
      </c>
      <c r="Z570" s="13">
        <f t="shared" si="53"/>
        <v>0</v>
      </c>
    </row>
    <row r="571" spans="1:26" x14ac:dyDescent="0.25">
      <c r="A571" s="6" t="s">
        <v>5</v>
      </c>
      <c r="B571" s="7" t="s">
        <v>746</v>
      </c>
      <c r="C571" s="7" t="s">
        <v>747</v>
      </c>
      <c r="D571" s="7" t="s">
        <v>21</v>
      </c>
      <c r="E571" s="7">
        <v>51</v>
      </c>
      <c r="F571" s="7">
        <v>18809.120392156863</v>
      </c>
      <c r="G571" s="7">
        <v>51221.386378431373</v>
      </c>
      <c r="H571" s="7">
        <v>52683.610074509801</v>
      </c>
      <c r="I571" s="7">
        <v>47725.347480392156</v>
      </c>
      <c r="J571" s="7">
        <v>33215.397176470586</v>
      </c>
      <c r="K571" s="7">
        <v>22.68</v>
      </c>
      <c r="L571" s="7">
        <v>203677.54150196075</v>
      </c>
      <c r="U571" s="13">
        <f t="shared" si="48"/>
        <v>9.234754236257213E-2</v>
      </c>
      <c r="V571" s="13">
        <f t="shared" si="49"/>
        <v>0.25148274081037197</v>
      </c>
      <c r="W571" s="13">
        <f t="shared" si="50"/>
        <v>0.25866185189594226</v>
      </c>
      <c r="X571" s="13">
        <f t="shared" si="51"/>
        <v>0.23431816354643459</v>
      </c>
      <c r="Y571" s="13">
        <f t="shared" si="52"/>
        <v>0.16307834890156916</v>
      </c>
      <c r="Z571" s="13">
        <f t="shared" si="53"/>
        <v>1.1135248311008145E-4</v>
      </c>
    </row>
    <row r="572" spans="1:26" x14ac:dyDescent="0.25">
      <c r="A572" t="s">
        <v>5</v>
      </c>
      <c r="B572" s="5" t="s">
        <v>748</v>
      </c>
      <c r="C572" s="5" t="s">
        <v>749</v>
      </c>
      <c r="D572" s="5" t="s">
        <v>2</v>
      </c>
      <c r="E572" s="5">
        <v>16</v>
      </c>
      <c r="F572" s="5">
        <v>41464.361250000002</v>
      </c>
      <c r="G572" s="5">
        <v>39866.273443749997</v>
      </c>
      <c r="H572" s="5">
        <v>82519.701849999998</v>
      </c>
      <c r="I572" s="5">
        <v>144325.12653124999</v>
      </c>
      <c r="J572" s="5">
        <v>4153.0305937499998</v>
      </c>
      <c r="K572" s="5">
        <v>0</v>
      </c>
      <c r="L572" s="5">
        <v>312328.49366874999</v>
      </c>
      <c r="U572" s="13">
        <f t="shared" si="48"/>
        <v>0.13275881672831413</v>
      </c>
      <c r="V572" s="13">
        <f t="shared" si="49"/>
        <v>0.12764212760565949</v>
      </c>
      <c r="W572" s="13">
        <f t="shared" si="50"/>
        <v>0.26420804864995417</v>
      </c>
      <c r="X572" s="13">
        <f t="shared" si="51"/>
        <v>0.46209401145551143</v>
      </c>
      <c r="Y572" s="13">
        <f t="shared" si="52"/>
        <v>1.3296995560560765E-2</v>
      </c>
      <c r="Z572" s="13">
        <f t="shared" si="53"/>
        <v>0</v>
      </c>
    </row>
    <row r="573" spans="1:26" x14ac:dyDescent="0.25">
      <c r="A573" s="6" t="s">
        <v>5</v>
      </c>
      <c r="B573" s="7" t="s">
        <v>748</v>
      </c>
      <c r="C573" s="7" t="s">
        <v>749</v>
      </c>
      <c r="D573" s="7" t="s">
        <v>21</v>
      </c>
      <c r="E573" s="7">
        <v>284</v>
      </c>
      <c r="F573" s="7">
        <v>42941.564612676055</v>
      </c>
      <c r="G573" s="7">
        <v>50180.744182394366</v>
      </c>
      <c r="H573" s="7">
        <v>91832.507439436609</v>
      </c>
      <c r="I573" s="7">
        <v>78070.509449647885</v>
      </c>
      <c r="J573" s="7">
        <v>26428.517129577463</v>
      </c>
      <c r="K573" s="7">
        <v>416.85690140845071</v>
      </c>
      <c r="L573" s="7">
        <v>289870.6997151408</v>
      </c>
      <c r="U573" s="13">
        <f t="shared" si="48"/>
        <v>0.1481404110690567</v>
      </c>
      <c r="V573" s="13">
        <f t="shared" si="49"/>
        <v>0.1731142341454571</v>
      </c>
      <c r="W573" s="13">
        <f t="shared" si="50"/>
        <v>0.31680507043202866</v>
      </c>
      <c r="X573" s="13">
        <f t="shared" si="51"/>
        <v>0.26932873700711613</v>
      </c>
      <c r="Y573" s="13">
        <f t="shared" si="52"/>
        <v>9.1173468569086369E-2</v>
      </c>
      <c r="Z573" s="13">
        <f t="shared" si="53"/>
        <v>1.4380787772551717E-3</v>
      </c>
    </row>
    <row r="574" spans="1:26" x14ac:dyDescent="0.25">
      <c r="A574" t="s">
        <v>5</v>
      </c>
      <c r="B574" s="5" t="s">
        <v>750</v>
      </c>
      <c r="C574" s="5" t="s">
        <v>751</v>
      </c>
      <c r="D574" s="5" t="s">
        <v>2</v>
      </c>
      <c r="E574" s="5">
        <v>104</v>
      </c>
      <c r="F574" s="5">
        <v>27242.360384615386</v>
      </c>
      <c r="G574" s="5">
        <v>19763.055468269231</v>
      </c>
      <c r="H574" s="5">
        <v>33231.880493269229</v>
      </c>
      <c r="I574" s="5">
        <v>70236.678</v>
      </c>
      <c r="J574" s="5">
        <v>4113.2236932692304</v>
      </c>
      <c r="K574" s="5">
        <v>0.4465384615384615</v>
      </c>
      <c r="L574" s="5">
        <v>154587.64457788461</v>
      </c>
      <c r="U574" s="13">
        <f t="shared" si="48"/>
        <v>0.176225987911279</v>
      </c>
      <c r="V574" s="13">
        <f t="shared" si="49"/>
        <v>0.12784369360328907</v>
      </c>
      <c r="W574" s="13">
        <f t="shared" si="50"/>
        <v>0.21497112905764137</v>
      </c>
      <c r="X574" s="13">
        <f t="shared" si="51"/>
        <v>0.45434858776577863</v>
      </c>
      <c r="Y574" s="13">
        <f t="shared" si="52"/>
        <v>2.6607713084061509E-2</v>
      </c>
      <c r="Z574" s="13">
        <f t="shared" si="53"/>
        <v>2.8885779504421241E-6</v>
      </c>
    </row>
    <row r="575" spans="1:26" x14ac:dyDescent="0.25">
      <c r="A575" s="6" t="s">
        <v>5</v>
      </c>
      <c r="B575" s="7" t="s">
        <v>750</v>
      </c>
      <c r="C575" s="7" t="s">
        <v>751</v>
      </c>
      <c r="D575" s="7" t="s">
        <v>21</v>
      </c>
      <c r="E575" s="7">
        <v>1186</v>
      </c>
      <c r="F575" s="7">
        <v>24141.687655986509</v>
      </c>
      <c r="G575" s="7">
        <v>28606.096767790892</v>
      </c>
      <c r="H575" s="7">
        <v>54449.790624620575</v>
      </c>
      <c r="I575" s="7">
        <v>34532.729678414835</v>
      </c>
      <c r="J575" s="7">
        <v>17666.56690252951</v>
      </c>
      <c r="K575" s="7">
        <v>70.508836424957835</v>
      </c>
      <c r="L575" s="7">
        <v>159467.38046576729</v>
      </c>
      <c r="U575" s="13">
        <f t="shared" si="48"/>
        <v>0.15138950414482405</v>
      </c>
      <c r="V575" s="13">
        <f t="shared" si="49"/>
        <v>0.17938525536845912</v>
      </c>
      <c r="W575" s="13">
        <f t="shared" si="50"/>
        <v>0.34144782754683339</v>
      </c>
      <c r="X575" s="13">
        <f t="shared" si="51"/>
        <v>0.21655042916960654</v>
      </c>
      <c r="Y575" s="13">
        <f t="shared" si="52"/>
        <v>0.11078483167485137</v>
      </c>
      <c r="Z575" s="13">
        <f t="shared" si="53"/>
        <v>4.4215209542552124E-4</v>
      </c>
    </row>
    <row r="576" spans="1:26" x14ac:dyDescent="0.25">
      <c r="A576" t="s">
        <v>5</v>
      </c>
      <c r="B576" s="5" t="s">
        <v>752</v>
      </c>
      <c r="C576" s="5" t="s">
        <v>753</v>
      </c>
      <c r="D576" s="5" t="s">
        <v>2</v>
      </c>
      <c r="E576" s="5">
        <v>27</v>
      </c>
      <c r="F576" s="5">
        <v>18814.273333333334</v>
      </c>
      <c r="G576" s="5">
        <v>12484.337325925926</v>
      </c>
      <c r="H576" s="5">
        <v>17855.1008</v>
      </c>
      <c r="I576" s="5">
        <v>27076.552040740738</v>
      </c>
      <c r="J576" s="5">
        <v>5323.8459962962961</v>
      </c>
      <c r="K576" s="5">
        <v>0</v>
      </c>
      <c r="L576" s="5">
        <v>81554.109496296296</v>
      </c>
      <c r="U576" s="13">
        <f t="shared" si="48"/>
        <v>0.23069681527437641</v>
      </c>
      <c r="V576" s="13">
        <f t="shared" si="49"/>
        <v>0.15308041989585933</v>
      </c>
      <c r="W576" s="13">
        <f t="shared" si="50"/>
        <v>0.21893563562006491</v>
      </c>
      <c r="X576" s="13">
        <f t="shared" si="51"/>
        <v>0.33200720611105927</v>
      </c>
      <c r="Y576" s="13">
        <f t="shared" si="52"/>
        <v>6.52799230986401E-2</v>
      </c>
      <c r="Z576" s="13">
        <f t="shared" si="53"/>
        <v>0</v>
      </c>
    </row>
    <row r="577" spans="1:26" x14ac:dyDescent="0.25">
      <c r="A577" s="6" t="s">
        <v>5</v>
      </c>
      <c r="B577" s="7" t="s">
        <v>752</v>
      </c>
      <c r="C577" s="7" t="s">
        <v>753</v>
      </c>
      <c r="D577" s="7" t="s">
        <v>21</v>
      </c>
      <c r="E577" s="7">
        <v>321</v>
      </c>
      <c r="F577" s="7">
        <v>21540.531713395638</v>
      </c>
      <c r="G577" s="7">
        <v>27196.761908099688</v>
      </c>
      <c r="H577" s="7">
        <v>39189.930689719622</v>
      </c>
      <c r="I577" s="7">
        <v>26929.696834579441</v>
      </c>
      <c r="J577" s="7">
        <v>19932.071944548286</v>
      </c>
      <c r="K577" s="7">
        <v>97.610467289719622</v>
      </c>
      <c r="L577" s="7">
        <v>134886.60355763239</v>
      </c>
      <c r="U577" s="13">
        <f t="shared" si="48"/>
        <v>0.15969363261631916</v>
      </c>
      <c r="V577" s="13">
        <f t="shared" si="49"/>
        <v>0.20162685686187842</v>
      </c>
      <c r="W577" s="13">
        <f t="shared" si="50"/>
        <v>0.29053982868636113</v>
      </c>
      <c r="X577" s="13">
        <f t="shared" si="51"/>
        <v>0.19964693397497632</v>
      </c>
      <c r="Y577" s="13">
        <f t="shared" si="52"/>
        <v>0.14776909951648387</v>
      </c>
      <c r="Z577" s="13">
        <f t="shared" si="53"/>
        <v>7.2364834398112811E-4</v>
      </c>
    </row>
    <row r="578" spans="1:26" x14ac:dyDescent="0.25">
      <c r="A578" t="s">
        <v>5</v>
      </c>
      <c r="B578" s="5" t="s">
        <v>754</v>
      </c>
      <c r="C578" s="5" t="s">
        <v>755</v>
      </c>
      <c r="D578" s="5" t="s">
        <v>2</v>
      </c>
      <c r="E578" s="5">
        <v>29</v>
      </c>
      <c r="F578" s="5">
        <v>39732.164482758621</v>
      </c>
      <c r="G578" s="5">
        <v>33253.380296551724</v>
      </c>
      <c r="H578" s="5">
        <v>93146.114093103446</v>
      </c>
      <c r="I578" s="5">
        <v>21676.815755172411</v>
      </c>
      <c r="J578" s="5">
        <v>9746.2792965517256</v>
      </c>
      <c r="K578" s="5">
        <v>0</v>
      </c>
      <c r="L578" s="5">
        <v>197554.75392413791</v>
      </c>
      <c r="U578" s="13">
        <f t="shared" si="48"/>
        <v>0.20111975892018263</v>
      </c>
      <c r="V578" s="13">
        <f t="shared" si="49"/>
        <v>0.16832488024723111</v>
      </c>
      <c r="W578" s="13">
        <f t="shared" si="50"/>
        <v>0.47149517914852129</v>
      </c>
      <c r="X578" s="13">
        <f t="shared" si="51"/>
        <v>0.10972560935433842</v>
      </c>
      <c r="Y578" s="13">
        <f t="shared" si="52"/>
        <v>4.9334572329726621E-2</v>
      </c>
      <c r="Z578" s="13">
        <f t="shared" si="53"/>
        <v>0</v>
      </c>
    </row>
    <row r="579" spans="1:26" x14ac:dyDescent="0.25">
      <c r="A579" s="6" t="s">
        <v>5</v>
      </c>
      <c r="B579" s="7" t="s">
        <v>754</v>
      </c>
      <c r="C579" s="7" t="s">
        <v>755</v>
      </c>
      <c r="D579" s="7" t="s">
        <v>21</v>
      </c>
      <c r="E579" s="7">
        <v>309</v>
      </c>
      <c r="F579" s="7">
        <v>36221.26631067961</v>
      </c>
      <c r="G579" s="7">
        <v>48695.84250355987</v>
      </c>
      <c r="H579" s="7">
        <v>87265.934192880261</v>
      </c>
      <c r="I579" s="7">
        <v>31193.33484304207</v>
      </c>
      <c r="J579" s="7">
        <v>53506.928244660194</v>
      </c>
      <c r="K579" s="7">
        <v>53.887928802588995</v>
      </c>
      <c r="L579" s="7">
        <v>256937.19402362459</v>
      </c>
      <c r="U579" s="13">
        <f t="shared" ref="U579:U642" si="54">+F579/L579</f>
        <v>0.140973230630631</v>
      </c>
      <c r="V579" s="13">
        <f t="shared" ref="V579:V642" si="55">+G579/L579</f>
        <v>0.18952430257754913</v>
      </c>
      <c r="W579" s="13">
        <f t="shared" ref="W579:W642" si="56">+H579/L579</f>
        <v>0.33963916561203056</v>
      </c>
      <c r="X579" s="13">
        <f t="shared" ref="X579:X642" si="57">+I579/L579</f>
        <v>0.12140451273151967</v>
      </c>
      <c r="Y579" s="13">
        <f t="shared" ref="Y579:Y642" si="58">+J579/L579</f>
        <v>0.20824905653690759</v>
      </c>
      <c r="Z579" s="13">
        <f t="shared" ref="Z579:Z642" si="59">+K579/L579</f>
        <v>2.0973191136209796E-4</v>
      </c>
    </row>
    <row r="580" spans="1:26" x14ac:dyDescent="0.25">
      <c r="A580" t="s">
        <v>5</v>
      </c>
      <c r="B580" s="5" t="s">
        <v>756</v>
      </c>
      <c r="C580" s="5" t="s">
        <v>757</v>
      </c>
      <c r="D580" s="5" t="s">
        <v>2</v>
      </c>
      <c r="E580" s="5">
        <v>34</v>
      </c>
      <c r="F580" s="5">
        <v>17240.43911764706</v>
      </c>
      <c r="G580" s="5">
        <v>11758.707605882353</v>
      </c>
      <c r="H580" s="5">
        <v>32965.982517647055</v>
      </c>
      <c r="I580" s="5">
        <v>2698.2367088235296</v>
      </c>
      <c r="J580" s="5">
        <v>5851.7310411764702</v>
      </c>
      <c r="K580" s="5">
        <v>0</v>
      </c>
      <c r="L580" s="5">
        <v>70515.096991176455</v>
      </c>
      <c r="U580" s="13">
        <f t="shared" si="54"/>
        <v>0.24449287958583329</v>
      </c>
      <c r="V580" s="13">
        <f t="shared" si="55"/>
        <v>0.16675446971807639</v>
      </c>
      <c r="W580" s="13">
        <f t="shared" si="56"/>
        <v>0.46750247711879461</v>
      </c>
      <c r="X580" s="13">
        <f t="shared" si="57"/>
        <v>3.8264667056490891E-2</v>
      </c>
      <c r="Y580" s="13">
        <f t="shared" si="58"/>
        <v>8.2985506520804997E-2</v>
      </c>
      <c r="Z580" s="13">
        <f t="shared" si="59"/>
        <v>0</v>
      </c>
    </row>
    <row r="581" spans="1:26" x14ac:dyDescent="0.25">
      <c r="A581" s="6" t="s">
        <v>5</v>
      </c>
      <c r="B581" s="7" t="s">
        <v>756</v>
      </c>
      <c r="C581" s="7" t="s">
        <v>757</v>
      </c>
      <c r="D581" s="7" t="s">
        <v>21</v>
      </c>
      <c r="E581" s="7">
        <v>270</v>
      </c>
      <c r="F581" s="7">
        <v>22222.944851851855</v>
      </c>
      <c r="G581" s="7">
        <v>19286.625165185185</v>
      </c>
      <c r="H581" s="7">
        <v>35014.843092222225</v>
      </c>
      <c r="I581" s="7">
        <v>6086.0517425925927</v>
      </c>
      <c r="J581" s="7">
        <v>25995.502510740738</v>
      </c>
      <c r="K581" s="7">
        <v>6.048</v>
      </c>
      <c r="L581" s="7">
        <v>108612.0153625926</v>
      </c>
      <c r="U581" s="13">
        <f t="shared" si="54"/>
        <v>0.20460853044354546</v>
      </c>
      <c r="V581" s="13">
        <f t="shared" si="55"/>
        <v>0.17757358705478685</v>
      </c>
      <c r="W581" s="13">
        <f t="shared" si="56"/>
        <v>0.32238461808601881</v>
      </c>
      <c r="X581" s="13">
        <f t="shared" si="57"/>
        <v>5.6034792488425814E-2</v>
      </c>
      <c r="Y581" s="13">
        <f t="shared" si="58"/>
        <v>0.23934278748034288</v>
      </c>
      <c r="Z581" s="13">
        <f t="shared" si="59"/>
        <v>5.5684446880110191E-5</v>
      </c>
    </row>
    <row r="582" spans="1:26" x14ac:dyDescent="0.25">
      <c r="A582" t="s">
        <v>5</v>
      </c>
      <c r="B582" s="5" t="s">
        <v>758</v>
      </c>
      <c r="C582" s="5" t="s">
        <v>759</v>
      </c>
      <c r="D582" s="5" t="s">
        <v>2</v>
      </c>
      <c r="E582" s="5">
        <v>32</v>
      </c>
      <c r="F582" s="5">
        <v>14795.9746875</v>
      </c>
      <c r="G582" s="5">
        <v>14687.195628125</v>
      </c>
      <c r="H582" s="5">
        <v>29890.954987500001</v>
      </c>
      <c r="I582" s="5">
        <v>13721.34853125</v>
      </c>
      <c r="J582" s="5">
        <v>5871.8159500000002</v>
      </c>
      <c r="K582" s="5">
        <v>0</v>
      </c>
      <c r="L582" s="5">
        <v>78967.289784375011</v>
      </c>
      <c r="U582" s="13">
        <f t="shared" si="54"/>
        <v>0.18736839934485924</v>
      </c>
      <c r="V582" s="13">
        <f t="shared" si="55"/>
        <v>0.18599087885919957</v>
      </c>
      <c r="W582" s="13">
        <f t="shared" si="56"/>
        <v>0.37852324765252893</v>
      </c>
      <c r="X582" s="13">
        <f t="shared" si="57"/>
        <v>0.17375990196342025</v>
      </c>
      <c r="Y582" s="13">
        <f t="shared" si="58"/>
        <v>7.4357572179991879E-2</v>
      </c>
      <c r="Z582" s="13">
        <f t="shared" si="59"/>
        <v>0</v>
      </c>
    </row>
    <row r="583" spans="1:26" x14ac:dyDescent="0.25">
      <c r="A583" s="6" t="s">
        <v>5</v>
      </c>
      <c r="B583" s="7" t="s">
        <v>758</v>
      </c>
      <c r="C583" s="7" t="s">
        <v>759</v>
      </c>
      <c r="D583" s="7" t="s">
        <v>21</v>
      </c>
      <c r="E583" s="7">
        <v>164</v>
      </c>
      <c r="F583" s="7">
        <v>18819.642743902441</v>
      </c>
      <c r="G583" s="7">
        <v>21323.240052439025</v>
      </c>
      <c r="H583" s="7">
        <v>35214.810660365853</v>
      </c>
      <c r="I583" s="7">
        <v>5197.5364292682925</v>
      </c>
      <c r="J583" s="7">
        <v>26384.109950609756</v>
      </c>
      <c r="K583" s="7">
        <v>75.165365853658543</v>
      </c>
      <c r="L583" s="7">
        <v>107014.50520243902</v>
      </c>
      <c r="U583" s="13">
        <f t="shared" si="54"/>
        <v>0.17586067148842469</v>
      </c>
      <c r="V583" s="13">
        <f t="shared" si="55"/>
        <v>0.19925560569664755</v>
      </c>
      <c r="W583" s="13">
        <f t="shared" si="56"/>
        <v>0.32906577097889766</v>
      </c>
      <c r="X583" s="13">
        <f t="shared" si="57"/>
        <v>4.85685227384468E-2</v>
      </c>
      <c r="Y583" s="13">
        <f t="shared" si="58"/>
        <v>0.24654704426001892</v>
      </c>
      <c r="Z583" s="13">
        <f t="shared" si="59"/>
        <v>7.0238483756448198E-4</v>
      </c>
    </row>
    <row r="584" spans="1:26" x14ac:dyDescent="0.25">
      <c r="A584" t="s">
        <v>5</v>
      </c>
      <c r="B584" s="5" t="s">
        <v>760</v>
      </c>
      <c r="C584" s="5" t="s">
        <v>761</v>
      </c>
      <c r="D584" s="5" t="s">
        <v>2</v>
      </c>
      <c r="E584" s="5">
        <v>14</v>
      </c>
      <c r="F584" s="5">
        <v>2108.94</v>
      </c>
      <c r="G584" s="5">
        <v>9678.2144071428575</v>
      </c>
      <c r="H584" s="5">
        <v>23195.967407142856</v>
      </c>
      <c r="I584" s="5">
        <v>1754.7792000000002</v>
      </c>
      <c r="J584" s="5">
        <v>4414.3375928571431</v>
      </c>
      <c r="K584" s="5">
        <v>0</v>
      </c>
      <c r="L584" s="5">
        <v>41152.238607142848</v>
      </c>
      <c r="U584" s="13">
        <f t="shared" si="54"/>
        <v>5.1247272842988148E-2</v>
      </c>
      <c r="V584" s="13">
        <f t="shared" si="55"/>
        <v>0.23518075163626692</v>
      </c>
      <c r="W584" s="13">
        <f t="shared" si="56"/>
        <v>0.56366234723174213</v>
      </c>
      <c r="X584" s="13">
        <f t="shared" si="57"/>
        <v>4.2641160223430001E-2</v>
      </c>
      <c r="Y584" s="13">
        <f t="shared" si="58"/>
        <v>0.10726846806557301</v>
      </c>
      <c r="Z584" s="13">
        <f t="shared" si="59"/>
        <v>0</v>
      </c>
    </row>
    <row r="585" spans="1:26" x14ac:dyDescent="0.25">
      <c r="A585" s="6" t="s">
        <v>5</v>
      </c>
      <c r="B585" s="7" t="s">
        <v>760</v>
      </c>
      <c r="C585" s="7" t="s">
        <v>761</v>
      </c>
      <c r="D585" s="7" t="s">
        <v>21</v>
      </c>
      <c r="E585" s="7">
        <v>94</v>
      </c>
      <c r="F585" s="7">
        <v>2305.7876595744683</v>
      </c>
      <c r="G585" s="7">
        <v>14554.765644680851</v>
      </c>
      <c r="H585" s="7">
        <v>30693.078809574468</v>
      </c>
      <c r="I585" s="7">
        <v>2243.4681829787232</v>
      </c>
      <c r="J585" s="7">
        <v>19817.354034042553</v>
      </c>
      <c r="K585" s="7">
        <v>6.9625531914893619</v>
      </c>
      <c r="L585" s="7">
        <v>69621.416884042555</v>
      </c>
      <c r="U585" s="13">
        <f t="shared" si="54"/>
        <v>3.3118941882709113E-2</v>
      </c>
      <c r="V585" s="13">
        <f t="shared" si="55"/>
        <v>0.20905586665842257</v>
      </c>
      <c r="W585" s="13">
        <f t="shared" si="56"/>
        <v>0.44085685387149048</v>
      </c>
      <c r="X585" s="13">
        <f t="shared" si="57"/>
        <v>3.2223822544653398E-2</v>
      </c>
      <c r="Y585" s="13">
        <f t="shared" si="58"/>
        <v>0.28464450913214251</v>
      </c>
      <c r="Z585" s="13">
        <f t="shared" si="59"/>
        <v>1.0000591058188016E-4</v>
      </c>
    </row>
    <row r="586" spans="1:26" x14ac:dyDescent="0.25">
      <c r="A586" t="s">
        <v>5</v>
      </c>
      <c r="B586" s="5" t="s">
        <v>762</v>
      </c>
      <c r="C586" s="5" t="s">
        <v>763</v>
      </c>
      <c r="D586" s="5" t="s">
        <v>2</v>
      </c>
      <c r="E586" s="5">
        <v>15</v>
      </c>
      <c r="F586" s="5">
        <v>16350.850666666667</v>
      </c>
      <c r="G586" s="5">
        <v>17323.068586666668</v>
      </c>
      <c r="H586" s="5">
        <v>44290.795640000004</v>
      </c>
      <c r="I586" s="5">
        <v>14215.969146666666</v>
      </c>
      <c r="J586" s="5">
        <v>5993.67796</v>
      </c>
      <c r="K586" s="5">
        <v>0</v>
      </c>
      <c r="L586" s="5">
        <v>98174.362000000008</v>
      </c>
      <c r="U586" s="13">
        <f t="shared" si="54"/>
        <v>0.16654909014500818</v>
      </c>
      <c r="V586" s="13">
        <f t="shared" si="55"/>
        <v>0.1764520617579024</v>
      </c>
      <c r="W586" s="13">
        <f t="shared" si="56"/>
        <v>0.45114421665403848</v>
      </c>
      <c r="X586" s="13">
        <f t="shared" si="57"/>
        <v>0.1448032750818046</v>
      </c>
      <c r="Y586" s="13">
        <f t="shared" si="58"/>
        <v>6.1051356361246326E-2</v>
      </c>
      <c r="Z586" s="13">
        <f t="shared" si="59"/>
        <v>0</v>
      </c>
    </row>
    <row r="587" spans="1:26" x14ac:dyDescent="0.25">
      <c r="A587" s="6" t="s">
        <v>5</v>
      </c>
      <c r="B587" s="7" t="s">
        <v>762</v>
      </c>
      <c r="C587" s="7" t="s">
        <v>763</v>
      </c>
      <c r="D587" s="7" t="s">
        <v>21</v>
      </c>
      <c r="E587" s="7">
        <v>130</v>
      </c>
      <c r="F587" s="7">
        <v>16736.465076923076</v>
      </c>
      <c r="G587" s="7">
        <v>33296.393969230769</v>
      </c>
      <c r="H587" s="7">
        <v>69209.173495384617</v>
      </c>
      <c r="I587" s="7">
        <v>14242.35199846154</v>
      </c>
      <c r="J587" s="7">
        <v>39896.887145384615</v>
      </c>
      <c r="K587" s="7">
        <v>17.030769230769231</v>
      </c>
      <c r="L587" s="7">
        <v>173398.30245461539</v>
      </c>
      <c r="U587" s="13">
        <f t="shared" si="54"/>
        <v>9.6520351352941389E-2</v>
      </c>
      <c r="V587" s="13">
        <f t="shared" si="55"/>
        <v>0.1920226063224906</v>
      </c>
      <c r="W587" s="13">
        <f t="shared" si="56"/>
        <v>0.39913408906352565</v>
      </c>
      <c r="X587" s="13">
        <f t="shared" si="57"/>
        <v>8.2136628772298839E-2</v>
      </c>
      <c r="Y587" s="13">
        <f t="shared" si="58"/>
        <v>0.23008810686498546</v>
      </c>
      <c r="Z587" s="13">
        <f t="shared" si="59"/>
        <v>9.8217623758034195E-5</v>
      </c>
    </row>
    <row r="588" spans="1:26" x14ac:dyDescent="0.25">
      <c r="A588" t="s">
        <v>5</v>
      </c>
      <c r="B588" s="5" t="s">
        <v>764</v>
      </c>
      <c r="C588" s="5" t="s">
        <v>765</v>
      </c>
      <c r="D588" s="5" t="s">
        <v>2</v>
      </c>
      <c r="E588" s="5">
        <v>16</v>
      </c>
      <c r="F588" s="5">
        <v>11835.61375</v>
      </c>
      <c r="G588" s="5">
        <v>9366.0517437500002</v>
      </c>
      <c r="H588" s="5">
        <v>29659.0149375</v>
      </c>
      <c r="I588" s="5">
        <v>2913.54476875</v>
      </c>
      <c r="J588" s="5">
        <v>3876.1618874999999</v>
      </c>
      <c r="K588" s="5">
        <v>0</v>
      </c>
      <c r="L588" s="5">
        <v>57650.387087499999</v>
      </c>
      <c r="U588" s="13">
        <f t="shared" si="54"/>
        <v>0.20529981406779224</v>
      </c>
      <c r="V588" s="13">
        <f t="shared" si="55"/>
        <v>0.16246294633780156</v>
      </c>
      <c r="W588" s="13">
        <f t="shared" si="56"/>
        <v>0.51446341361913928</v>
      </c>
      <c r="X588" s="13">
        <f t="shared" si="57"/>
        <v>5.0538164892594918E-2</v>
      </c>
      <c r="Y588" s="13">
        <f t="shared" si="58"/>
        <v>6.7235661082671996E-2</v>
      </c>
      <c r="Z588" s="13">
        <f t="shared" si="59"/>
        <v>0</v>
      </c>
    </row>
    <row r="589" spans="1:26" x14ac:dyDescent="0.25">
      <c r="A589" s="6" t="s">
        <v>5</v>
      </c>
      <c r="B589" s="7" t="s">
        <v>764</v>
      </c>
      <c r="C589" s="7" t="s">
        <v>765</v>
      </c>
      <c r="D589" s="7" t="s">
        <v>21</v>
      </c>
      <c r="E589" s="7">
        <v>149</v>
      </c>
      <c r="F589" s="7">
        <v>10108.730536912752</v>
      </c>
      <c r="G589" s="7">
        <v>18750.126303355704</v>
      </c>
      <c r="H589" s="7">
        <v>44907.076108724832</v>
      </c>
      <c r="I589" s="7">
        <v>1961.5965604026846</v>
      </c>
      <c r="J589" s="7">
        <v>26581.317408053692</v>
      </c>
      <c r="K589" s="7">
        <v>3.4574496644295301</v>
      </c>
      <c r="L589" s="7">
        <v>102312.30436711411</v>
      </c>
      <c r="U589" s="13">
        <f t="shared" si="54"/>
        <v>9.8802686533585357E-2</v>
      </c>
      <c r="V589" s="13">
        <f t="shared" si="55"/>
        <v>0.1832636496591557</v>
      </c>
      <c r="W589" s="13">
        <f t="shared" si="56"/>
        <v>0.43892155871683369</v>
      </c>
      <c r="X589" s="13">
        <f t="shared" si="57"/>
        <v>1.9172635906666118E-2</v>
      </c>
      <c r="Y589" s="13">
        <f t="shared" si="58"/>
        <v>0.25980567608638122</v>
      </c>
      <c r="Z589" s="13">
        <f t="shared" si="59"/>
        <v>3.3793097377844286E-5</v>
      </c>
    </row>
    <row r="590" spans="1:26" x14ac:dyDescent="0.25">
      <c r="A590" t="s">
        <v>5</v>
      </c>
      <c r="B590" s="5" t="s">
        <v>766</v>
      </c>
      <c r="C590" s="5" t="s">
        <v>767</v>
      </c>
      <c r="D590" s="5" t="s">
        <v>2</v>
      </c>
      <c r="E590" s="5">
        <v>104</v>
      </c>
      <c r="F590" s="5">
        <v>6386.2468269230776</v>
      </c>
      <c r="G590" s="5">
        <v>8349.0674682692315</v>
      </c>
      <c r="H590" s="5">
        <v>15930.712425000002</v>
      </c>
      <c r="I590" s="5">
        <v>1750.7824961538461</v>
      </c>
      <c r="J590" s="5">
        <v>4189.7286711538463</v>
      </c>
      <c r="K590" s="5">
        <v>0</v>
      </c>
      <c r="L590" s="5">
        <v>36606.537887500002</v>
      </c>
      <c r="U590" s="13">
        <f t="shared" si="54"/>
        <v>0.17445645492478498</v>
      </c>
      <c r="V590" s="13">
        <f t="shared" si="55"/>
        <v>0.22807585611968453</v>
      </c>
      <c r="W590" s="13">
        <f t="shared" si="56"/>
        <v>0.43518762888636475</v>
      </c>
      <c r="X590" s="13">
        <f t="shared" si="57"/>
        <v>4.7827043943199123E-2</v>
      </c>
      <c r="Y590" s="13">
        <f t="shared" si="58"/>
        <v>0.11445301612596663</v>
      </c>
      <c r="Z590" s="13">
        <f t="shared" si="59"/>
        <v>0</v>
      </c>
    </row>
    <row r="591" spans="1:26" x14ac:dyDescent="0.25">
      <c r="A591" s="6" t="s">
        <v>5</v>
      </c>
      <c r="B591" s="7" t="s">
        <v>766</v>
      </c>
      <c r="C591" s="7" t="s">
        <v>767</v>
      </c>
      <c r="D591" s="7" t="s">
        <v>21</v>
      </c>
      <c r="E591" s="7">
        <v>875</v>
      </c>
      <c r="F591" s="7">
        <v>7065.7918628571424</v>
      </c>
      <c r="G591" s="7">
        <v>14370.807327542856</v>
      </c>
      <c r="H591" s="7">
        <v>23905.256561257142</v>
      </c>
      <c r="I591" s="7">
        <v>985.35262948571426</v>
      </c>
      <c r="J591" s="7">
        <v>21061.259172114285</v>
      </c>
      <c r="K591" s="7">
        <v>1.2367542857142859</v>
      </c>
      <c r="L591" s="7">
        <v>67389.704307542852</v>
      </c>
      <c r="U591" s="13">
        <f t="shared" si="54"/>
        <v>0.10484972349205392</v>
      </c>
      <c r="V591" s="13">
        <f t="shared" si="55"/>
        <v>0.21324930084215177</v>
      </c>
      <c r="W591" s="13">
        <f t="shared" si="56"/>
        <v>0.35473158410314398</v>
      </c>
      <c r="X591" s="13">
        <f t="shared" si="57"/>
        <v>1.4621708755226351E-2</v>
      </c>
      <c r="Y591" s="13">
        <f t="shared" si="58"/>
        <v>0.31252933053390652</v>
      </c>
      <c r="Z591" s="13">
        <f t="shared" si="59"/>
        <v>1.8352273517482365E-5</v>
      </c>
    </row>
    <row r="592" spans="1:26" x14ac:dyDescent="0.25">
      <c r="A592" t="s">
        <v>5</v>
      </c>
      <c r="B592" s="5" t="s">
        <v>768</v>
      </c>
      <c r="C592" s="5" t="s">
        <v>769</v>
      </c>
      <c r="D592" s="5" t="s">
        <v>2</v>
      </c>
      <c r="E592" s="5">
        <v>16</v>
      </c>
      <c r="F592" s="5">
        <v>29772.206875</v>
      </c>
      <c r="G592" s="5">
        <v>15922.482325000001</v>
      </c>
      <c r="H592" s="5">
        <v>31940.477625</v>
      </c>
      <c r="I592" s="5">
        <v>23341.665487499999</v>
      </c>
      <c r="J592" s="5">
        <v>7407.3725999999997</v>
      </c>
      <c r="K592" s="5">
        <v>0</v>
      </c>
      <c r="L592" s="5">
        <v>108384.20491249999</v>
      </c>
      <c r="U592" s="13">
        <f t="shared" si="54"/>
        <v>0.27469138052943692</v>
      </c>
      <c r="V592" s="13">
        <f t="shared" si="55"/>
        <v>0.14690777441098943</v>
      </c>
      <c r="W592" s="13">
        <f t="shared" si="56"/>
        <v>0.29469679323464126</v>
      </c>
      <c r="X592" s="13">
        <f t="shared" si="57"/>
        <v>0.21536039782128802</v>
      </c>
      <c r="Y592" s="13">
        <f t="shared" si="58"/>
        <v>6.834365400364445E-2</v>
      </c>
      <c r="Z592" s="13">
        <f t="shared" si="59"/>
        <v>0</v>
      </c>
    </row>
    <row r="593" spans="1:26" x14ac:dyDescent="0.25">
      <c r="A593" s="6" t="s">
        <v>5</v>
      </c>
      <c r="B593" s="7" t="s">
        <v>768</v>
      </c>
      <c r="C593" s="7" t="s">
        <v>769</v>
      </c>
      <c r="D593" s="7" t="s">
        <v>21</v>
      </c>
      <c r="E593" s="7">
        <v>151</v>
      </c>
      <c r="F593" s="7">
        <v>32965.665298013242</v>
      </c>
      <c r="G593" s="7">
        <v>35052.940695364239</v>
      </c>
      <c r="H593" s="7">
        <v>54164.908940397348</v>
      </c>
      <c r="I593" s="7">
        <v>22862.306357615893</v>
      </c>
      <c r="J593" s="7">
        <v>40291.685152317878</v>
      </c>
      <c r="K593" s="7">
        <v>771.09139072847688</v>
      </c>
      <c r="L593" s="7">
        <v>186108.5978344371</v>
      </c>
      <c r="U593" s="13">
        <f t="shared" si="54"/>
        <v>0.17713133988221016</v>
      </c>
      <c r="V593" s="13">
        <f t="shared" si="55"/>
        <v>0.18834670242665236</v>
      </c>
      <c r="W593" s="13">
        <f t="shared" si="56"/>
        <v>0.29103926186463808</v>
      </c>
      <c r="X593" s="13">
        <f t="shared" si="57"/>
        <v>0.12284390202087432</v>
      </c>
      <c r="Y593" s="13">
        <f t="shared" si="58"/>
        <v>0.21649556023285668</v>
      </c>
      <c r="Z593" s="13">
        <f t="shared" si="59"/>
        <v>4.1432335727683185E-3</v>
      </c>
    </row>
    <row r="594" spans="1:26" x14ac:dyDescent="0.25">
      <c r="A594" t="s">
        <v>5</v>
      </c>
      <c r="B594" s="5" t="s">
        <v>770</v>
      </c>
      <c r="C594" s="5" t="s">
        <v>771</v>
      </c>
      <c r="D594" s="5" t="s">
        <v>2</v>
      </c>
      <c r="E594" s="5">
        <v>20</v>
      </c>
      <c r="F594" s="5">
        <v>27531.5435</v>
      </c>
      <c r="G594" s="5">
        <v>12017.08726</v>
      </c>
      <c r="H594" s="5">
        <v>21537.00777</v>
      </c>
      <c r="I594" s="5">
        <v>3433.3261899999998</v>
      </c>
      <c r="J594" s="5">
        <v>5341.2966150000002</v>
      </c>
      <c r="K594" s="5">
        <v>0</v>
      </c>
      <c r="L594" s="5">
        <v>69860.261335000003</v>
      </c>
      <c r="U594" s="13">
        <f t="shared" si="54"/>
        <v>0.39409448195417346</v>
      </c>
      <c r="V594" s="13">
        <f t="shared" si="55"/>
        <v>0.1720160650756031</v>
      </c>
      <c r="W594" s="13">
        <f t="shared" si="56"/>
        <v>0.30828696255119725</v>
      </c>
      <c r="X594" s="13">
        <f t="shared" si="57"/>
        <v>4.9145624771373464E-2</v>
      </c>
      <c r="Y594" s="13">
        <f t="shared" si="58"/>
        <v>7.645686564765268E-2</v>
      </c>
      <c r="Z594" s="13">
        <f t="shared" si="59"/>
        <v>0</v>
      </c>
    </row>
    <row r="595" spans="1:26" x14ac:dyDescent="0.25">
      <c r="A595" s="6" t="s">
        <v>5</v>
      </c>
      <c r="B595" s="7" t="s">
        <v>770</v>
      </c>
      <c r="C595" s="7" t="s">
        <v>771</v>
      </c>
      <c r="D595" s="7" t="s">
        <v>21</v>
      </c>
      <c r="E595" s="7">
        <v>190</v>
      </c>
      <c r="F595" s="7">
        <v>27261.772263157898</v>
      </c>
      <c r="G595" s="7">
        <v>21742.33983263158</v>
      </c>
      <c r="H595" s="7">
        <v>27215.387261578944</v>
      </c>
      <c r="I595" s="7">
        <v>12134.018166842106</v>
      </c>
      <c r="J595" s="7">
        <v>30736.594884736842</v>
      </c>
      <c r="K595" s="7">
        <v>1.159578947368421</v>
      </c>
      <c r="L595" s="7">
        <v>119091.27198789474</v>
      </c>
      <c r="U595" s="13">
        <f t="shared" si="54"/>
        <v>0.22891494740209822</v>
      </c>
      <c r="V595" s="13">
        <f t="shared" si="55"/>
        <v>0.18256870944196163</v>
      </c>
      <c r="W595" s="13">
        <f t="shared" si="56"/>
        <v>0.22852545620929554</v>
      </c>
      <c r="X595" s="13">
        <f t="shared" si="57"/>
        <v>0.10188839168730596</v>
      </c>
      <c r="Y595" s="13">
        <f t="shared" si="58"/>
        <v>0.25809275836655032</v>
      </c>
      <c r="Z595" s="13">
        <f t="shared" si="59"/>
        <v>9.7368927883001262E-6</v>
      </c>
    </row>
    <row r="596" spans="1:26" x14ac:dyDescent="0.25">
      <c r="A596" t="s">
        <v>5</v>
      </c>
      <c r="B596" s="5" t="s">
        <v>772</v>
      </c>
      <c r="C596" s="5" t="s">
        <v>773</v>
      </c>
      <c r="D596" s="5" t="s">
        <v>2</v>
      </c>
      <c r="E596" s="5">
        <v>50</v>
      </c>
      <c r="F596" s="5">
        <v>17982.960200000001</v>
      </c>
      <c r="G596" s="5">
        <v>10456.549996</v>
      </c>
      <c r="H596" s="5">
        <v>18840.611988000001</v>
      </c>
      <c r="I596" s="5">
        <v>1763.9846</v>
      </c>
      <c r="J596" s="5">
        <v>6216.0653179999999</v>
      </c>
      <c r="K596" s="5">
        <v>0</v>
      </c>
      <c r="L596" s="5">
        <v>55260.172102000011</v>
      </c>
      <c r="U596" s="13">
        <f t="shared" si="54"/>
        <v>0.32542352866376889</v>
      </c>
      <c r="V596" s="13">
        <f t="shared" si="55"/>
        <v>0.18922398534516235</v>
      </c>
      <c r="W596" s="13">
        <f t="shared" si="56"/>
        <v>0.34094378050838731</v>
      </c>
      <c r="X596" s="13">
        <f t="shared" si="57"/>
        <v>3.1921446005343815E-2</v>
      </c>
      <c r="Y596" s="13">
        <f t="shared" si="58"/>
        <v>0.11248725947733747</v>
      </c>
      <c r="Z596" s="13">
        <f t="shared" si="59"/>
        <v>0</v>
      </c>
    </row>
    <row r="597" spans="1:26" x14ac:dyDescent="0.25">
      <c r="A597" s="6" t="s">
        <v>5</v>
      </c>
      <c r="B597" s="7" t="s">
        <v>772</v>
      </c>
      <c r="C597" s="7" t="s">
        <v>773</v>
      </c>
      <c r="D597" s="7" t="s">
        <v>21</v>
      </c>
      <c r="E597" s="7">
        <v>349</v>
      </c>
      <c r="F597" s="7">
        <v>18931.533151862466</v>
      </c>
      <c r="G597" s="7">
        <v>17173.366688538681</v>
      </c>
      <c r="H597" s="7">
        <v>19936.347715759315</v>
      </c>
      <c r="I597" s="7">
        <v>4414.9636312320918</v>
      </c>
      <c r="J597" s="7">
        <v>25989.44086532951</v>
      </c>
      <c r="K597" s="7">
        <v>0</v>
      </c>
      <c r="L597" s="7">
        <v>86445.652052722071</v>
      </c>
      <c r="U597" s="13">
        <f t="shared" si="54"/>
        <v>0.21899925215806543</v>
      </c>
      <c r="V597" s="13">
        <f t="shared" si="55"/>
        <v>0.1986608496869787</v>
      </c>
      <c r="W597" s="13">
        <f t="shared" si="56"/>
        <v>0.23062290864091578</v>
      </c>
      <c r="X597" s="13">
        <f t="shared" si="57"/>
        <v>5.1072130597609039E-2</v>
      </c>
      <c r="Y597" s="13">
        <f t="shared" si="58"/>
        <v>0.300644858916431</v>
      </c>
      <c r="Z597" s="13">
        <f t="shared" si="59"/>
        <v>0</v>
      </c>
    </row>
    <row r="598" spans="1:26" x14ac:dyDescent="0.25">
      <c r="A598" t="s">
        <v>5</v>
      </c>
      <c r="B598" s="5" t="s">
        <v>774</v>
      </c>
      <c r="C598" s="5" t="s">
        <v>775</v>
      </c>
      <c r="D598" s="5" t="s">
        <v>2</v>
      </c>
      <c r="E598" s="5">
        <v>71</v>
      </c>
      <c r="F598" s="5">
        <v>7006.275352112676</v>
      </c>
      <c r="G598" s="5">
        <v>7678.6999492957748</v>
      </c>
      <c r="H598" s="5">
        <v>14445.129516901408</v>
      </c>
      <c r="I598" s="5">
        <v>1646.900423943662</v>
      </c>
      <c r="J598" s="5">
        <v>5164.4974169014085</v>
      </c>
      <c r="K598" s="5">
        <v>0</v>
      </c>
      <c r="L598" s="5">
        <v>35941.502659154932</v>
      </c>
      <c r="U598" s="13">
        <f t="shared" si="54"/>
        <v>0.19493551559475644</v>
      </c>
      <c r="V598" s="13">
        <f t="shared" si="55"/>
        <v>0.21364437714570275</v>
      </c>
      <c r="W598" s="13">
        <f t="shared" si="56"/>
        <v>0.40190666633750161</v>
      </c>
      <c r="X598" s="13">
        <f t="shared" si="57"/>
        <v>4.5821690861446704E-2</v>
      </c>
      <c r="Y598" s="13">
        <f t="shared" si="58"/>
        <v>0.14369175006059243</v>
      </c>
      <c r="Z598" s="13">
        <f t="shared" si="59"/>
        <v>0</v>
      </c>
    </row>
    <row r="599" spans="1:26" x14ac:dyDescent="0.25">
      <c r="A599" s="6" t="s">
        <v>5</v>
      </c>
      <c r="B599" s="7" t="s">
        <v>774</v>
      </c>
      <c r="C599" s="7" t="s">
        <v>775</v>
      </c>
      <c r="D599" s="7" t="s">
        <v>21</v>
      </c>
      <c r="E599" s="7">
        <v>679</v>
      </c>
      <c r="F599" s="7">
        <v>10736.227687776141</v>
      </c>
      <c r="G599" s="7">
        <v>11816.519281443299</v>
      </c>
      <c r="H599" s="7">
        <v>13492.46164742268</v>
      </c>
      <c r="I599" s="7">
        <v>1820.6137599410899</v>
      </c>
      <c r="J599" s="7">
        <v>19391.335678645064</v>
      </c>
      <c r="K599" s="7">
        <v>2.1234167893961708</v>
      </c>
      <c r="L599" s="7">
        <v>57259.281472017661</v>
      </c>
      <c r="U599" s="13">
        <f t="shared" si="54"/>
        <v>0.18750196320613777</v>
      </c>
      <c r="V599" s="13">
        <f t="shared" si="55"/>
        <v>0.20636862666916239</v>
      </c>
      <c r="W599" s="13">
        <f t="shared" si="56"/>
        <v>0.23563798393132793</v>
      </c>
      <c r="X599" s="13">
        <f t="shared" si="57"/>
        <v>3.1795958893246247E-2</v>
      </c>
      <c r="Y599" s="13">
        <f t="shared" si="58"/>
        <v>0.33865838306269208</v>
      </c>
      <c r="Z599" s="13">
        <f t="shared" si="59"/>
        <v>3.7084237433783978E-5</v>
      </c>
    </row>
    <row r="600" spans="1:26" x14ac:dyDescent="0.25">
      <c r="A600" t="s">
        <v>5</v>
      </c>
      <c r="B600" s="5" t="s">
        <v>776</v>
      </c>
      <c r="C600" s="5" t="s">
        <v>777</v>
      </c>
      <c r="D600" s="5" t="s">
        <v>2</v>
      </c>
      <c r="E600" s="5">
        <v>37</v>
      </c>
      <c r="F600" s="5">
        <v>13441.748108108108</v>
      </c>
      <c r="G600" s="5">
        <v>12179.230654054054</v>
      </c>
      <c r="H600" s="5">
        <v>29729.551240540539</v>
      </c>
      <c r="I600" s="5">
        <v>6367.5860216216215</v>
      </c>
      <c r="J600" s="5">
        <v>5154.1495621621625</v>
      </c>
      <c r="K600" s="5">
        <v>0</v>
      </c>
      <c r="L600" s="5">
        <v>66872.265586486479</v>
      </c>
      <c r="U600" s="13">
        <f t="shared" si="54"/>
        <v>0.20100632138332114</v>
      </c>
      <c r="V600" s="13">
        <f t="shared" si="55"/>
        <v>0.18212678376063915</v>
      </c>
      <c r="W600" s="13">
        <f t="shared" si="56"/>
        <v>0.4445722151000111</v>
      </c>
      <c r="X600" s="13">
        <f t="shared" si="57"/>
        <v>9.5220132977046623E-2</v>
      </c>
      <c r="Y600" s="13">
        <f t="shared" si="58"/>
        <v>7.7074546778982039E-2</v>
      </c>
      <c r="Z600" s="13">
        <f t="shared" si="59"/>
        <v>0</v>
      </c>
    </row>
    <row r="601" spans="1:26" x14ac:dyDescent="0.25">
      <c r="A601" s="6" t="s">
        <v>5</v>
      </c>
      <c r="B601" s="7" t="s">
        <v>776</v>
      </c>
      <c r="C601" s="7" t="s">
        <v>777</v>
      </c>
      <c r="D601" s="7" t="s">
        <v>21</v>
      </c>
      <c r="E601" s="7">
        <v>305</v>
      </c>
      <c r="F601" s="7">
        <v>18745.134950819673</v>
      </c>
      <c r="G601" s="7">
        <v>23627.151549836064</v>
      </c>
      <c r="H601" s="7">
        <v>37632.565557704918</v>
      </c>
      <c r="I601" s="7">
        <v>10019.873796393444</v>
      </c>
      <c r="J601" s="7">
        <v>29030.319148196719</v>
      </c>
      <c r="K601" s="7">
        <v>215.09816393442622</v>
      </c>
      <c r="L601" s="7">
        <v>119270.14316688525</v>
      </c>
      <c r="U601" s="13">
        <f t="shared" si="54"/>
        <v>0.15716535968763862</v>
      </c>
      <c r="V601" s="13">
        <f t="shared" si="55"/>
        <v>0.19809778811765544</v>
      </c>
      <c r="W601" s="13">
        <f t="shared" si="56"/>
        <v>0.31552377282761079</v>
      </c>
      <c r="X601" s="13">
        <f t="shared" si="57"/>
        <v>8.4009908350436285E-2</v>
      </c>
      <c r="Y601" s="13">
        <f t="shared" si="58"/>
        <v>0.24339971745969063</v>
      </c>
      <c r="Z601" s="13">
        <f t="shared" si="59"/>
        <v>1.8034535569682048E-3</v>
      </c>
    </row>
    <row r="602" spans="1:26" x14ac:dyDescent="0.25">
      <c r="A602" t="s">
        <v>5</v>
      </c>
      <c r="B602" s="5" t="s">
        <v>778</v>
      </c>
      <c r="C602" s="5" t="s">
        <v>779</v>
      </c>
      <c r="D602" s="5" t="s">
        <v>2</v>
      </c>
      <c r="E602" s="5">
        <v>176</v>
      </c>
      <c r="F602" s="5">
        <v>10057.3325</v>
      </c>
      <c r="G602" s="5">
        <v>7176.247888068182</v>
      </c>
      <c r="H602" s="5">
        <v>14642.004758522728</v>
      </c>
      <c r="I602" s="5">
        <v>264.86770625000003</v>
      </c>
      <c r="J602" s="5">
        <v>4471.6330636363637</v>
      </c>
      <c r="K602" s="5">
        <v>0.98795454545454542</v>
      </c>
      <c r="L602" s="5">
        <v>36613.073871022723</v>
      </c>
      <c r="U602" s="13">
        <f t="shared" si="54"/>
        <v>0.27469238271086105</v>
      </c>
      <c r="V602" s="13">
        <f t="shared" si="55"/>
        <v>0.19600233275545312</v>
      </c>
      <c r="W602" s="13">
        <f t="shared" si="56"/>
        <v>0.39991192244885743</v>
      </c>
      <c r="X602" s="13">
        <f t="shared" si="57"/>
        <v>7.2342384357853258E-3</v>
      </c>
      <c r="Y602" s="13">
        <f t="shared" si="58"/>
        <v>0.12213213999427185</v>
      </c>
      <c r="Z602" s="13">
        <f t="shared" si="59"/>
        <v>2.6983654771375485E-5</v>
      </c>
    </row>
    <row r="603" spans="1:26" x14ac:dyDescent="0.25">
      <c r="A603" s="6" t="s">
        <v>5</v>
      </c>
      <c r="B603" s="7" t="s">
        <v>778</v>
      </c>
      <c r="C603" s="7" t="s">
        <v>779</v>
      </c>
      <c r="D603" s="7" t="s">
        <v>21</v>
      </c>
      <c r="E603" s="7">
        <v>984</v>
      </c>
      <c r="F603" s="7">
        <v>13358.178912601627</v>
      </c>
      <c r="G603" s="7">
        <v>11888.54696941057</v>
      </c>
      <c r="H603" s="7">
        <v>15422.361758739837</v>
      </c>
      <c r="I603" s="7">
        <v>1006.1249574186992</v>
      </c>
      <c r="J603" s="7">
        <v>21108.772094410568</v>
      </c>
      <c r="K603" s="7">
        <v>35.492926829268292</v>
      </c>
      <c r="L603" s="7">
        <v>62819.477619410573</v>
      </c>
      <c r="U603" s="13">
        <f t="shared" si="54"/>
        <v>0.21264390311443926</v>
      </c>
      <c r="V603" s="13">
        <f t="shared" si="55"/>
        <v>0.18924937646627504</v>
      </c>
      <c r="W603" s="13">
        <f t="shared" si="56"/>
        <v>0.24550286540387412</v>
      </c>
      <c r="X603" s="13">
        <f t="shared" si="57"/>
        <v>1.6016130594308172E-2</v>
      </c>
      <c r="Y603" s="13">
        <f t="shared" si="58"/>
        <v>0.33602272566316554</v>
      </c>
      <c r="Z603" s="13">
        <f t="shared" si="59"/>
        <v>5.6499875793779829E-4</v>
      </c>
    </row>
    <row r="604" spans="1:26" x14ac:dyDescent="0.25">
      <c r="A604" t="s">
        <v>5</v>
      </c>
      <c r="B604" s="5" t="s">
        <v>780</v>
      </c>
      <c r="C604" s="5" t="s">
        <v>781</v>
      </c>
      <c r="D604" s="5" t="s">
        <v>2</v>
      </c>
      <c r="E604" s="5">
        <v>17</v>
      </c>
      <c r="F604" s="5">
        <v>6223.6058823529411</v>
      </c>
      <c r="G604" s="5">
        <v>5563.2960000000003</v>
      </c>
      <c r="H604" s="5">
        <v>13749.598835294119</v>
      </c>
      <c r="I604" s="5">
        <v>0</v>
      </c>
      <c r="J604" s="5">
        <v>6077.416776470588</v>
      </c>
      <c r="K604" s="5">
        <v>0</v>
      </c>
      <c r="L604" s="5">
        <v>31613.91749411765</v>
      </c>
      <c r="U604" s="13">
        <f t="shared" si="54"/>
        <v>0.19686284951907518</v>
      </c>
      <c r="V604" s="13">
        <f t="shared" si="55"/>
        <v>0.17597616622600326</v>
      </c>
      <c r="W604" s="13">
        <f t="shared" si="56"/>
        <v>0.43492233564070265</v>
      </c>
      <c r="X604" s="13">
        <f t="shared" si="57"/>
        <v>0</v>
      </c>
      <c r="Y604" s="13">
        <f t="shared" si="58"/>
        <v>0.19223864861421883</v>
      </c>
      <c r="Z604" s="13">
        <f t="shared" si="59"/>
        <v>0</v>
      </c>
    </row>
    <row r="605" spans="1:26" x14ac:dyDescent="0.25">
      <c r="A605" s="6" t="s">
        <v>5</v>
      </c>
      <c r="B605" s="7" t="s">
        <v>780</v>
      </c>
      <c r="C605" s="7" t="s">
        <v>781</v>
      </c>
      <c r="D605" s="7" t="s">
        <v>21</v>
      </c>
      <c r="E605" s="7">
        <v>106</v>
      </c>
      <c r="F605" s="7">
        <v>7483.0538679245283</v>
      </c>
      <c r="G605" s="7">
        <v>13313.76379716981</v>
      </c>
      <c r="H605" s="7">
        <v>25314.115593396229</v>
      </c>
      <c r="I605" s="7">
        <v>6579.2122386792453</v>
      </c>
      <c r="J605" s="7">
        <v>20605.531013207546</v>
      </c>
      <c r="K605" s="7">
        <v>4.1569811320754715</v>
      </c>
      <c r="L605" s="7">
        <v>73299.833491509431</v>
      </c>
      <c r="U605" s="13">
        <f t="shared" si="54"/>
        <v>0.10208827921541344</v>
      </c>
      <c r="V605" s="13">
        <f t="shared" si="55"/>
        <v>0.18163429796483765</v>
      </c>
      <c r="W605" s="13">
        <f t="shared" si="56"/>
        <v>0.34535024689146737</v>
      </c>
      <c r="X605" s="13">
        <f t="shared" si="57"/>
        <v>8.9757533206966125E-2</v>
      </c>
      <c r="Y605" s="13">
        <f t="shared" si="58"/>
        <v>0.28111293070801252</v>
      </c>
      <c r="Z605" s="13">
        <f t="shared" si="59"/>
        <v>5.6712013302963218E-5</v>
      </c>
    </row>
    <row r="606" spans="1:26" x14ac:dyDescent="0.25">
      <c r="A606" t="s">
        <v>5</v>
      </c>
      <c r="B606" s="5" t="s">
        <v>782</v>
      </c>
      <c r="C606" s="5" t="s">
        <v>783</v>
      </c>
      <c r="D606" s="5" t="s">
        <v>2</v>
      </c>
      <c r="E606" s="5">
        <v>90</v>
      </c>
      <c r="F606" s="5">
        <v>2396.5474444444444</v>
      </c>
      <c r="G606" s="5">
        <v>4901.0565411111111</v>
      </c>
      <c r="H606" s="5">
        <v>12384.896566666668</v>
      </c>
      <c r="I606" s="5">
        <v>0</v>
      </c>
      <c r="J606" s="5">
        <v>4256.1213888888888</v>
      </c>
      <c r="K606" s="5">
        <v>0</v>
      </c>
      <c r="L606" s="5">
        <v>23938.621941111112</v>
      </c>
      <c r="U606" s="13">
        <f t="shared" si="54"/>
        <v>0.10011217230214584</v>
      </c>
      <c r="V606" s="13">
        <f t="shared" si="55"/>
        <v>0.20473428057670509</v>
      </c>
      <c r="W606" s="13">
        <f t="shared" si="56"/>
        <v>0.51736046448845097</v>
      </c>
      <c r="X606" s="13">
        <f t="shared" si="57"/>
        <v>0</v>
      </c>
      <c r="Y606" s="13">
        <f t="shared" si="58"/>
        <v>0.17779308263269814</v>
      </c>
      <c r="Z606" s="13">
        <f t="shared" si="59"/>
        <v>0</v>
      </c>
    </row>
    <row r="607" spans="1:26" x14ac:dyDescent="0.25">
      <c r="A607" s="6" t="s">
        <v>5</v>
      </c>
      <c r="B607" s="7" t="s">
        <v>782</v>
      </c>
      <c r="C607" s="7" t="s">
        <v>783</v>
      </c>
      <c r="D607" s="7" t="s">
        <v>21</v>
      </c>
      <c r="E607" s="7">
        <v>565</v>
      </c>
      <c r="F607" s="7">
        <v>4621.9626194690263</v>
      </c>
      <c r="G607" s="7">
        <v>8432.1475141592909</v>
      </c>
      <c r="H607" s="7">
        <v>12490.274995044248</v>
      </c>
      <c r="I607" s="7">
        <v>1611.6837072566373</v>
      </c>
      <c r="J607" s="7">
        <v>15892.926154336285</v>
      </c>
      <c r="K607" s="7">
        <v>2.4849557522123895</v>
      </c>
      <c r="L607" s="7">
        <v>43051.479946017702</v>
      </c>
      <c r="U607" s="13">
        <f t="shared" si="54"/>
        <v>0.10735897175345679</v>
      </c>
      <c r="V607" s="13">
        <f t="shared" si="55"/>
        <v>0.19586196629552272</v>
      </c>
      <c r="W607" s="13">
        <f t="shared" si="56"/>
        <v>0.29012417251871059</v>
      </c>
      <c r="X607" s="13">
        <f t="shared" si="57"/>
        <v>3.7436197530898573E-2</v>
      </c>
      <c r="Y607" s="13">
        <f t="shared" si="58"/>
        <v>0.36916097133628023</v>
      </c>
      <c r="Z607" s="13">
        <f t="shared" si="59"/>
        <v>5.772056513105422E-5</v>
      </c>
    </row>
    <row r="608" spans="1:26" x14ac:dyDescent="0.25">
      <c r="A608" t="s">
        <v>5</v>
      </c>
      <c r="B608" s="5" t="s">
        <v>784</v>
      </c>
      <c r="C608" s="5" t="s">
        <v>785</v>
      </c>
      <c r="D608" s="5" t="s">
        <v>2</v>
      </c>
      <c r="E608" s="5">
        <v>15</v>
      </c>
      <c r="F608" s="5">
        <v>5284.6093333333329</v>
      </c>
      <c r="G608" s="5">
        <v>8910.0404733333326</v>
      </c>
      <c r="H608" s="5">
        <v>29221.607</v>
      </c>
      <c r="I608" s="5">
        <v>1469.9871666666666</v>
      </c>
      <c r="J608" s="5">
        <v>6268.8496733333332</v>
      </c>
      <c r="K608" s="5">
        <v>0</v>
      </c>
      <c r="L608" s="5">
        <v>51155.093646666661</v>
      </c>
      <c r="U608" s="13">
        <f t="shared" si="54"/>
        <v>0.10330563305845274</v>
      </c>
      <c r="V608" s="13">
        <f t="shared" si="55"/>
        <v>0.1741769946679381</v>
      </c>
      <c r="W608" s="13">
        <f t="shared" si="56"/>
        <v>0.57123552938513922</v>
      </c>
      <c r="X608" s="13">
        <f t="shared" si="57"/>
        <v>2.8735890443677314E-2</v>
      </c>
      <c r="Y608" s="13">
        <f t="shared" si="58"/>
        <v>0.12254595244479277</v>
      </c>
      <c r="Z608" s="13">
        <f t="shared" si="59"/>
        <v>0</v>
      </c>
    </row>
    <row r="609" spans="1:26" x14ac:dyDescent="0.25">
      <c r="A609" s="6" t="s">
        <v>5</v>
      </c>
      <c r="B609" s="7" t="s">
        <v>784</v>
      </c>
      <c r="C609" s="7" t="s">
        <v>785</v>
      </c>
      <c r="D609" s="7" t="s">
        <v>21</v>
      </c>
      <c r="E609" s="7">
        <v>203</v>
      </c>
      <c r="F609" s="7">
        <v>4989.7580788177338</v>
      </c>
      <c r="G609" s="7">
        <v>10273.344309852217</v>
      </c>
      <c r="H609" s="7">
        <v>19870.867902955666</v>
      </c>
      <c r="I609" s="7">
        <v>1344.2261088669952</v>
      </c>
      <c r="J609" s="7">
        <v>18390.063048768472</v>
      </c>
      <c r="K609" s="7">
        <v>0</v>
      </c>
      <c r="L609" s="7">
        <v>54868.259449261095</v>
      </c>
      <c r="U609" s="13">
        <f t="shared" si="54"/>
        <v>9.094070285630193E-2</v>
      </c>
      <c r="V609" s="13">
        <f t="shared" si="55"/>
        <v>0.18723656286841747</v>
      </c>
      <c r="W609" s="13">
        <f t="shared" si="56"/>
        <v>0.36215597327870519</v>
      </c>
      <c r="X609" s="13">
        <f t="shared" si="57"/>
        <v>2.4499157114871769E-2</v>
      </c>
      <c r="Y609" s="13">
        <f t="shared" si="58"/>
        <v>0.33516760388170341</v>
      </c>
      <c r="Z609" s="13">
        <f t="shared" si="59"/>
        <v>0</v>
      </c>
    </row>
    <row r="610" spans="1:26" x14ac:dyDescent="0.25">
      <c r="A610" t="s">
        <v>5</v>
      </c>
      <c r="B610" s="5" t="s">
        <v>786</v>
      </c>
      <c r="C610" s="5" t="s">
        <v>787</v>
      </c>
      <c r="D610" s="5" t="s">
        <v>2</v>
      </c>
      <c r="E610" s="5">
        <v>2</v>
      </c>
      <c r="F610" s="5">
        <v>5316.4849999999997</v>
      </c>
      <c r="G610" s="5">
        <v>8415.5064000000002</v>
      </c>
      <c r="H610" s="5">
        <v>3650.3402999999998</v>
      </c>
      <c r="I610" s="5">
        <v>12283.454400000001</v>
      </c>
      <c r="J610" s="5">
        <v>5773.3933500000003</v>
      </c>
      <c r="K610" s="5">
        <v>0</v>
      </c>
      <c r="L610" s="5">
        <v>35439.179449999996</v>
      </c>
      <c r="U610" s="13">
        <f t="shared" si="54"/>
        <v>0.15001715848135982</v>
      </c>
      <c r="V610" s="13">
        <f t="shared" si="55"/>
        <v>0.23746335357095863</v>
      </c>
      <c r="W610" s="13">
        <f t="shared" si="56"/>
        <v>0.10300295764889671</v>
      </c>
      <c r="X610" s="13">
        <f t="shared" si="57"/>
        <v>0.34660662550977889</v>
      </c>
      <c r="Y610" s="13">
        <f t="shared" si="58"/>
        <v>0.16290990478900608</v>
      </c>
      <c r="Z610" s="13">
        <f t="shared" si="59"/>
        <v>0</v>
      </c>
    </row>
    <row r="611" spans="1:26" x14ac:dyDescent="0.25">
      <c r="A611" s="6" t="s">
        <v>5</v>
      </c>
      <c r="B611" s="7" t="s">
        <v>786</v>
      </c>
      <c r="C611" s="7" t="s">
        <v>787</v>
      </c>
      <c r="D611" s="7" t="s">
        <v>21</v>
      </c>
      <c r="E611" s="7">
        <v>3</v>
      </c>
      <c r="F611" s="7">
        <v>977.6633333333333</v>
      </c>
      <c r="G611" s="7">
        <v>12564.115566666667</v>
      </c>
      <c r="H611" s="7">
        <v>17500.944666666666</v>
      </c>
      <c r="I611" s="7">
        <v>9290.396200000001</v>
      </c>
      <c r="J611" s="7">
        <v>27659.492666666669</v>
      </c>
      <c r="K611" s="7">
        <v>0</v>
      </c>
      <c r="L611" s="7">
        <v>67992.612433333343</v>
      </c>
      <c r="U611" s="13">
        <f t="shared" si="54"/>
        <v>1.4378964101312194E-2</v>
      </c>
      <c r="V611" s="13">
        <f t="shared" si="55"/>
        <v>0.18478648072223677</v>
      </c>
      <c r="W611" s="13">
        <f t="shared" si="56"/>
        <v>0.25739479688070988</v>
      </c>
      <c r="X611" s="13">
        <f t="shared" si="57"/>
        <v>0.13663831801005177</v>
      </c>
      <c r="Y611" s="13">
        <f t="shared" si="58"/>
        <v>0.40680144028568926</v>
      </c>
      <c r="Z611" s="13">
        <f t="shared" si="59"/>
        <v>0</v>
      </c>
    </row>
    <row r="612" spans="1:26" x14ac:dyDescent="0.25">
      <c r="A612" t="s">
        <v>5</v>
      </c>
      <c r="B612" s="5" t="s">
        <v>788</v>
      </c>
      <c r="C612" s="5" t="s">
        <v>789</v>
      </c>
      <c r="D612" s="5" t="s">
        <v>2</v>
      </c>
      <c r="E612" s="5">
        <v>122</v>
      </c>
      <c r="F612" s="5">
        <v>2308.689344262295</v>
      </c>
      <c r="G612" s="5">
        <v>5870.1783065573773</v>
      </c>
      <c r="H612" s="5">
        <v>14140.142916393443</v>
      </c>
      <c r="I612" s="5">
        <v>180.73612704918031</v>
      </c>
      <c r="J612" s="5">
        <v>7053.783513114754</v>
      </c>
      <c r="K612" s="5">
        <v>0</v>
      </c>
      <c r="L612" s="5">
        <v>29553.530207377051</v>
      </c>
      <c r="U612" s="13">
        <f t="shared" si="54"/>
        <v>7.8118902481775526E-2</v>
      </c>
      <c r="V612" s="13">
        <f t="shared" si="55"/>
        <v>0.19862866687554245</v>
      </c>
      <c r="W612" s="13">
        <f t="shared" si="56"/>
        <v>0.4784586753992533</v>
      </c>
      <c r="X612" s="13">
        <f t="shared" si="57"/>
        <v>6.1155511974696538E-3</v>
      </c>
      <c r="Y612" s="13">
        <f t="shared" si="58"/>
        <v>0.23867820404595905</v>
      </c>
      <c r="Z612" s="13">
        <f t="shared" si="59"/>
        <v>0</v>
      </c>
    </row>
    <row r="613" spans="1:26" x14ac:dyDescent="0.25">
      <c r="A613" s="6" t="s">
        <v>5</v>
      </c>
      <c r="B613" s="7" t="s">
        <v>788</v>
      </c>
      <c r="C613" s="7" t="s">
        <v>789</v>
      </c>
      <c r="D613" s="7" t="s">
        <v>21</v>
      </c>
      <c r="E613" s="7">
        <v>776</v>
      </c>
      <c r="F613" s="7">
        <v>1963.3869974226805</v>
      </c>
      <c r="G613" s="7">
        <v>7556.0277014175253</v>
      </c>
      <c r="H613" s="7">
        <v>13444.222691494844</v>
      </c>
      <c r="I613" s="7">
        <v>2630.2028886597936</v>
      </c>
      <c r="J613" s="7">
        <v>15014.052149613402</v>
      </c>
      <c r="K613" s="7">
        <v>2.3604123711340206</v>
      </c>
      <c r="L613" s="7">
        <v>40610.252840979381</v>
      </c>
      <c r="U613" s="13">
        <f t="shared" si="54"/>
        <v>4.8347076417151663E-2</v>
      </c>
      <c r="V613" s="13">
        <f t="shared" si="55"/>
        <v>0.18606206986706611</v>
      </c>
      <c r="W613" s="13">
        <f t="shared" si="56"/>
        <v>0.33105488764473834</v>
      </c>
      <c r="X613" s="13">
        <f t="shared" si="57"/>
        <v>6.47669665825297E-2</v>
      </c>
      <c r="Y613" s="13">
        <f t="shared" si="58"/>
        <v>0.36971087593089003</v>
      </c>
      <c r="Z613" s="13">
        <f t="shared" si="59"/>
        <v>5.8123557624151334E-5</v>
      </c>
    </row>
    <row r="614" spans="1:26" x14ac:dyDescent="0.25">
      <c r="A614" t="s">
        <v>5</v>
      </c>
      <c r="B614" s="5" t="s">
        <v>790</v>
      </c>
      <c r="C614" s="5" t="s">
        <v>791</v>
      </c>
      <c r="D614" s="5" t="s">
        <v>2</v>
      </c>
      <c r="E614" s="5">
        <v>5</v>
      </c>
      <c r="F614" s="5">
        <v>2598.2020000000002</v>
      </c>
      <c r="G614" s="5">
        <v>9207.3403199999993</v>
      </c>
      <c r="H614" s="5">
        <v>29653.496340000002</v>
      </c>
      <c r="I614" s="5">
        <v>6231.1404000000002</v>
      </c>
      <c r="J614" s="5">
        <v>4676.8117199999997</v>
      </c>
      <c r="K614" s="5">
        <v>0</v>
      </c>
      <c r="L614" s="5">
        <v>52366.990780000007</v>
      </c>
      <c r="U614" s="13">
        <f t="shared" si="54"/>
        <v>4.9615262616776235E-2</v>
      </c>
      <c r="V614" s="13">
        <f t="shared" si="55"/>
        <v>0.17582336091606138</v>
      </c>
      <c r="W614" s="13">
        <f t="shared" si="56"/>
        <v>0.56626313443477949</v>
      </c>
      <c r="X614" s="13">
        <f t="shared" si="57"/>
        <v>0.11898985042271698</v>
      </c>
      <c r="Y614" s="13">
        <f t="shared" si="58"/>
        <v>8.9308391609665819E-2</v>
      </c>
      <c r="Z614" s="13">
        <f t="shared" si="59"/>
        <v>0</v>
      </c>
    </row>
    <row r="615" spans="1:26" x14ac:dyDescent="0.25">
      <c r="A615" s="6" t="s">
        <v>5</v>
      </c>
      <c r="B615" s="7" t="s">
        <v>790</v>
      </c>
      <c r="C615" s="7" t="s">
        <v>791</v>
      </c>
      <c r="D615" s="7" t="s">
        <v>21</v>
      </c>
      <c r="E615" s="7">
        <v>130</v>
      </c>
      <c r="F615" s="7">
        <v>5631.7663076923072</v>
      </c>
      <c r="G615" s="7">
        <v>19294.702496153848</v>
      </c>
      <c r="H615" s="7">
        <v>65484.551833846148</v>
      </c>
      <c r="I615" s="7">
        <v>26740.491908461539</v>
      </c>
      <c r="J615" s="7">
        <v>18711.281539230768</v>
      </c>
      <c r="K615" s="7">
        <v>18.384923076923076</v>
      </c>
      <c r="L615" s="7">
        <v>135881.17900846153</v>
      </c>
      <c r="U615" s="13">
        <f t="shared" si="54"/>
        <v>4.1446257302062472E-2</v>
      </c>
      <c r="V615" s="13">
        <f t="shared" si="55"/>
        <v>0.14199687283367138</v>
      </c>
      <c r="W615" s="13">
        <f t="shared" si="56"/>
        <v>0.48192510774261327</v>
      </c>
      <c r="X615" s="13">
        <f t="shared" si="57"/>
        <v>0.1967931990551566</v>
      </c>
      <c r="Y615" s="13">
        <f t="shared" si="58"/>
        <v>0.13770326159788168</v>
      </c>
      <c r="Z615" s="13">
        <f t="shared" si="59"/>
        <v>1.3530146861456227E-4</v>
      </c>
    </row>
    <row r="616" spans="1:26" x14ac:dyDescent="0.25">
      <c r="A616" t="s">
        <v>5</v>
      </c>
      <c r="B616" s="5" t="s">
        <v>792</v>
      </c>
      <c r="C616" s="5" t="s">
        <v>793</v>
      </c>
      <c r="D616" s="5" t="s">
        <v>2</v>
      </c>
      <c r="E616" s="5">
        <v>25</v>
      </c>
      <c r="F616" s="5">
        <v>3055.2788</v>
      </c>
      <c r="G616" s="5">
        <v>7642.4049720000003</v>
      </c>
      <c r="H616" s="5">
        <v>20715.607403999998</v>
      </c>
      <c r="I616" s="5">
        <v>623.11404000000005</v>
      </c>
      <c r="J616" s="5">
        <v>3857.5605599999999</v>
      </c>
      <c r="K616" s="5">
        <v>0</v>
      </c>
      <c r="L616" s="5">
        <v>35893.965775999997</v>
      </c>
      <c r="U616" s="13">
        <f t="shared" si="54"/>
        <v>8.5119566310025013E-2</v>
      </c>
      <c r="V616" s="13">
        <f t="shared" si="55"/>
        <v>0.2129161491848858</v>
      </c>
      <c r="W616" s="13">
        <f t="shared" si="56"/>
        <v>0.57713342496836062</v>
      </c>
      <c r="X616" s="13">
        <f t="shared" si="57"/>
        <v>1.7359854965277664E-2</v>
      </c>
      <c r="Y616" s="13">
        <f t="shared" si="58"/>
        <v>0.10747100457145095</v>
      </c>
      <c r="Z616" s="13">
        <f t="shared" si="59"/>
        <v>0</v>
      </c>
    </row>
    <row r="617" spans="1:26" x14ac:dyDescent="0.25">
      <c r="A617" s="6" t="s">
        <v>5</v>
      </c>
      <c r="B617" s="7" t="s">
        <v>792</v>
      </c>
      <c r="C617" s="7" t="s">
        <v>793</v>
      </c>
      <c r="D617" s="7" t="s">
        <v>21</v>
      </c>
      <c r="E617" s="7">
        <v>268</v>
      </c>
      <c r="F617" s="7">
        <v>5590.4860820895519</v>
      </c>
      <c r="G617" s="7">
        <v>15239.588731343283</v>
      </c>
      <c r="H617" s="7">
        <v>24093.660176492536</v>
      </c>
      <c r="I617" s="7">
        <v>8098.5733854477603</v>
      </c>
      <c r="J617" s="7">
        <v>18569.927067910445</v>
      </c>
      <c r="K617" s="7">
        <v>1.8738805970149253</v>
      </c>
      <c r="L617" s="7">
        <v>71594.109323880592</v>
      </c>
      <c r="U617" s="13">
        <f t="shared" si="54"/>
        <v>7.8085838833458543E-2</v>
      </c>
      <c r="V617" s="13">
        <f t="shared" si="55"/>
        <v>0.21286093053273084</v>
      </c>
      <c r="W617" s="13">
        <f t="shared" si="56"/>
        <v>0.33653132085904686</v>
      </c>
      <c r="X617" s="13">
        <f t="shared" si="57"/>
        <v>0.11311787327098485</v>
      </c>
      <c r="Y617" s="13">
        <f t="shared" si="58"/>
        <v>0.25937786283370029</v>
      </c>
      <c r="Z617" s="13">
        <f t="shared" si="59"/>
        <v>2.6173670078606349E-5</v>
      </c>
    </row>
    <row r="618" spans="1:26" x14ac:dyDescent="0.25">
      <c r="A618" t="s">
        <v>5</v>
      </c>
      <c r="B618" s="5" t="s">
        <v>794</v>
      </c>
      <c r="C618" s="5" t="s">
        <v>795</v>
      </c>
      <c r="D618" s="5" t="s">
        <v>2</v>
      </c>
      <c r="E618" s="5">
        <v>125</v>
      </c>
      <c r="F618" s="5">
        <v>3002.5967999999998</v>
      </c>
      <c r="G618" s="5">
        <v>6031.0362192000002</v>
      </c>
      <c r="H618" s="5">
        <v>15051.3544704</v>
      </c>
      <c r="I618" s="5">
        <v>373.868424</v>
      </c>
      <c r="J618" s="5">
        <v>4136.235428</v>
      </c>
      <c r="K618" s="5">
        <v>0</v>
      </c>
      <c r="L618" s="5">
        <v>28595.0913416</v>
      </c>
      <c r="U618" s="13">
        <f t="shared" si="54"/>
        <v>0.1050039240697174</v>
      </c>
      <c r="V618" s="13">
        <f t="shared" si="55"/>
        <v>0.210911591334072</v>
      </c>
      <c r="W618" s="13">
        <f t="shared" si="56"/>
        <v>0.52636147549224166</v>
      </c>
      <c r="X618" s="13">
        <f t="shared" si="57"/>
        <v>1.3074566523803966E-2</v>
      </c>
      <c r="Y618" s="13">
        <f t="shared" si="58"/>
        <v>0.14464844258016496</v>
      </c>
      <c r="Z618" s="13">
        <f t="shared" si="59"/>
        <v>0</v>
      </c>
    </row>
    <row r="619" spans="1:26" x14ac:dyDescent="0.25">
      <c r="A619" s="6" t="s">
        <v>5</v>
      </c>
      <c r="B619" s="7" t="s">
        <v>794</v>
      </c>
      <c r="C619" s="7" t="s">
        <v>795</v>
      </c>
      <c r="D619" s="7" t="s">
        <v>21</v>
      </c>
      <c r="E619" s="7">
        <v>1251</v>
      </c>
      <c r="F619" s="7">
        <v>2077.5065867306157</v>
      </c>
      <c r="G619" s="7">
        <v>10253.004111111111</v>
      </c>
      <c r="H619" s="7">
        <v>14541.102383932854</v>
      </c>
      <c r="I619" s="7">
        <v>2383.3482013589128</v>
      </c>
      <c r="J619" s="7">
        <v>12582.969983293366</v>
      </c>
      <c r="K619" s="7">
        <v>9.5966107114308556</v>
      </c>
      <c r="L619" s="7">
        <v>41847.527877138287</v>
      </c>
      <c r="U619" s="13">
        <f t="shared" si="54"/>
        <v>4.9644667011873304E-2</v>
      </c>
      <c r="V619" s="13">
        <f t="shared" si="55"/>
        <v>0.24500859743049308</v>
      </c>
      <c r="W619" s="13">
        <f t="shared" si="56"/>
        <v>0.34747816947812582</v>
      </c>
      <c r="X619" s="13">
        <f t="shared" si="57"/>
        <v>5.6953142091362562E-2</v>
      </c>
      <c r="Y619" s="13">
        <f t="shared" si="58"/>
        <v>0.30068610074736496</v>
      </c>
      <c r="Z619" s="13">
        <f t="shared" si="59"/>
        <v>2.2932324078033718E-4</v>
      </c>
    </row>
    <row r="620" spans="1:26" x14ac:dyDescent="0.25">
      <c r="A620" t="s">
        <v>5</v>
      </c>
      <c r="B620" s="5" t="s">
        <v>796</v>
      </c>
      <c r="C620" s="5" t="s">
        <v>797</v>
      </c>
      <c r="D620" s="5" t="s">
        <v>2</v>
      </c>
      <c r="E620" s="5">
        <v>22</v>
      </c>
      <c r="F620" s="5">
        <v>32210.437272727271</v>
      </c>
      <c r="G620" s="5">
        <v>20186.977077272728</v>
      </c>
      <c r="H620" s="5">
        <v>47300.497886363635</v>
      </c>
      <c r="I620" s="5">
        <v>41965.200100000002</v>
      </c>
      <c r="J620" s="5">
        <v>20199.562863636362</v>
      </c>
      <c r="K620" s="5">
        <v>0</v>
      </c>
      <c r="L620" s="5">
        <v>161862.6752</v>
      </c>
      <c r="U620" s="13">
        <f t="shared" si="54"/>
        <v>0.19899854758317545</v>
      </c>
      <c r="V620" s="13">
        <f t="shared" si="55"/>
        <v>0.12471668994923869</v>
      </c>
      <c r="W620" s="13">
        <f t="shared" si="56"/>
        <v>0.2922260973872971</v>
      </c>
      <c r="X620" s="13">
        <f t="shared" si="57"/>
        <v>0.25926421917929604</v>
      </c>
      <c r="Y620" s="13">
        <f t="shared" si="58"/>
        <v>0.12479444590099276</v>
      </c>
      <c r="Z620" s="13">
        <f t="shared" si="59"/>
        <v>0</v>
      </c>
    </row>
    <row r="621" spans="1:26" x14ac:dyDescent="0.25">
      <c r="A621" s="6" t="s">
        <v>5</v>
      </c>
      <c r="B621" s="7" t="s">
        <v>796</v>
      </c>
      <c r="C621" s="7" t="s">
        <v>797</v>
      </c>
      <c r="D621" s="7" t="s">
        <v>21</v>
      </c>
      <c r="E621" s="7">
        <v>337</v>
      </c>
      <c r="F621" s="7">
        <v>31708.513353115726</v>
      </c>
      <c r="G621" s="7">
        <v>30266.434354599405</v>
      </c>
      <c r="H621" s="7">
        <v>64890.380756676561</v>
      </c>
      <c r="I621" s="7">
        <v>25081.316909198813</v>
      </c>
      <c r="J621" s="7">
        <v>31516.68526676558</v>
      </c>
      <c r="K621" s="7">
        <v>642.50842729970327</v>
      </c>
      <c r="L621" s="7">
        <v>184105.83906765582</v>
      </c>
      <c r="U621" s="13">
        <f t="shared" si="54"/>
        <v>0.17222980821082692</v>
      </c>
      <c r="V621" s="13">
        <f t="shared" si="55"/>
        <v>0.16439692791860336</v>
      </c>
      <c r="W621" s="13">
        <f t="shared" si="56"/>
        <v>0.35246237210776588</v>
      </c>
      <c r="X621" s="13">
        <f t="shared" si="57"/>
        <v>0.13623314195907632</v>
      </c>
      <c r="Y621" s="13">
        <f t="shared" si="58"/>
        <v>0.17118786360265154</v>
      </c>
      <c r="Z621" s="13">
        <f t="shared" si="59"/>
        <v>3.4898862010758506E-3</v>
      </c>
    </row>
    <row r="622" spans="1:26" x14ac:dyDescent="0.25">
      <c r="A622" t="s">
        <v>5</v>
      </c>
      <c r="B622" s="5" t="s">
        <v>798</v>
      </c>
      <c r="C622" s="5" t="s">
        <v>799</v>
      </c>
      <c r="D622" s="5" t="s">
        <v>2</v>
      </c>
      <c r="E622" s="5">
        <v>39</v>
      </c>
      <c r="F622" s="5">
        <v>4221.7607692307693</v>
      </c>
      <c r="G622" s="5">
        <v>9384.8493410256415</v>
      </c>
      <c r="H622" s="5">
        <v>31660.722453846156</v>
      </c>
      <c r="I622" s="5">
        <v>6316.8625820512816</v>
      </c>
      <c r="J622" s="5">
        <v>24261.530784615385</v>
      </c>
      <c r="K622" s="5">
        <v>0</v>
      </c>
      <c r="L622" s="5">
        <v>75845.725930769229</v>
      </c>
      <c r="U622" s="13">
        <f t="shared" si="54"/>
        <v>5.566247428476491E-2</v>
      </c>
      <c r="V622" s="13">
        <f t="shared" si="55"/>
        <v>0.1237360342439333</v>
      </c>
      <c r="W622" s="13">
        <f t="shared" si="56"/>
        <v>0.41743581547028186</v>
      </c>
      <c r="X622" s="13">
        <f t="shared" si="57"/>
        <v>8.328567634539108E-2</v>
      </c>
      <c r="Y622" s="13">
        <f t="shared" si="58"/>
        <v>0.31987999965562891</v>
      </c>
      <c r="Z622" s="13">
        <f t="shared" si="59"/>
        <v>0</v>
      </c>
    </row>
    <row r="623" spans="1:26" x14ac:dyDescent="0.25">
      <c r="A623" s="6" t="s">
        <v>5</v>
      </c>
      <c r="B623" s="7" t="s">
        <v>798</v>
      </c>
      <c r="C623" s="7" t="s">
        <v>799</v>
      </c>
      <c r="D623" s="7" t="s">
        <v>21</v>
      </c>
      <c r="E623" s="7">
        <v>520</v>
      </c>
      <c r="F623" s="7">
        <v>10561.459230769231</v>
      </c>
      <c r="G623" s="7">
        <v>15277.634113846154</v>
      </c>
      <c r="H623" s="7">
        <v>29678.723786923078</v>
      </c>
      <c r="I623" s="7">
        <v>7560.2169278846159</v>
      </c>
      <c r="J623" s="7">
        <v>21390.282225769231</v>
      </c>
      <c r="K623" s="7">
        <v>138.00092307692307</v>
      </c>
      <c r="L623" s="7">
        <v>84606.317208269233</v>
      </c>
      <c r="U623" s="13">
        <f t="shared" si="54"/>
        <v>0.12483062233722871</v>
      </c>
      <c r="V623" s="13">
        <f t="shared" si="55"/>
        <v>0.18057320798207432</v>
      </c>
      <c r="W623" s="13">
        <f t="shared" si="56"/>
        <v>0.35078614418194232</v>
      </c>
      <c r="X623" s="13">
        <f t="shared" si="57"/>
        <v>8.9357593822151346E-2</v>
      </c>
      <c r="Y623" s="13">
        <f t="shared" si="58"/>
        <v>0.25282133688805203</v>
      </c>
      <c r="Z623" s="13">
        <f t="shared" si="59"/>
        <v>1.631094788551264E-3</v>
      </c>
    </row>
    <row r="624" spans="1:26" x14ac:dyDescent="0.25">
      <c r="A624" t="s">
        <v>5</v>
      </c>
      <c r="B624" s="5" t="s">
        <v>800</v>
      </c>
      <c r="C624" s="5" t="s">
        <v>801</v>
      </c>
      <c r="D624" s="5" t="s">
        <v>2</v>
      </c>
      <c r="E624" s="5">
        <v>16</v>
      </c>
      <c r="F624" s="5">
        <v>46340.474999999999</v>
      </c>
      <c r="G624" s="5">
        <v>23695.651612500002</v>
      </c>
      <c r="H624" s="5">
        <v>79062.355800000005</v>
      </c>
      <c r="I624" s="5">
        <v>14093.78213125</v>
      </c>
      <c r="J624" s="5">
        <v>30224.891331250001</v>
      </c>
      <c r="K624" s="5">
        <v>0</v>
      </c>
      <c r="L624" s="5">
        <v>193417.155875</v>
      </c>
      <c r="U624" s="13">
        <f t="shared" si="54"/>
        <v>0.23958823502682736</v>
      </c>
      <c r="V624" s="13">
        <f t="shared" si="55"/>
        <v>0.12251059894507924</v>
      </c>
      <c r="W624" s="13">
        <f t="shared" si="56"/>
        <v>0.40876599308024031</v>
      </c>
      <c r="X624" s="13">
        <f t="shared" si="57"/>
        <v>7.286728039966843E-2</v>
      </c>
      <c r="Y624" s="13">
        <f t="shared" si="58"/>
        <v>0.15626789254818474</v>
      </c>
      <c r="Z624" s="13">
        <f t="shared" si="59"/>
        <v>0</v>
      </c>
    </row>
    <row r="625" spans="1:26" x14ac:dyDescent="0.25">
      <c r="A625" s="6" t="s">
        <v>5</v>
      </c>
      <c r="B625" s="7" t="s">
        <v>800</v>
      </c>
      <c r="C625" s="7" t="s">
        <v>801</v>
      </c>
      <c r="D625" s="7" t="s">
        <v>21</v>
      </c>
      <c r="E625" s="7">
        <v>160</v>
      </c>
      <c r="F625" s="7">
        <v>21313.182000000001</v>
      </c>
      <c r="G625" s="7">
        <v>22463.00499125</v>
      </c>
      <c r="H625" s="7">
        <v>46321.100855000004</v>
      </c>
      <c r="I625" s="7">
        <v>12425.306881875</v>
      </c>
      <c r="J625" s="7">
        <v>31798.126390000001</v>
      </c>
      <c r="K625" s="7">
        <v>105.6645</v>
      </c>
      <c r="L625" s="7">
        <v>134426.385618125</v>
      </c>
      <c r="U625" s="13">
        <f t="shared" si="54"/>
        <v>0.15854909660775926</v>
      </c>
      <c r="V625" s="13">
        <f t="shared" si="55"/>
        <v>0.16710264795084442</v>
      </c>
      <c r="W625" s="13">
        <f t="shared" si="56"/>
        <v>0.34458339887667433</v>
      </c>
      <c r="X625" s="13">
        <f t="shared" si="57"/>
        <v>9.2432053608675388E-2</v>
      </c>
      <c r="Y625" s="13">
        <f t="shared" si="58"/>
        <v>0.23654676307619618</v>
      </c>
      <c r="Z625" s="13">
        <f t="shared" si="59"/>
        <v>7.8603987985044086E-4</v>
      </c>
    </row>
    <row r="626" spans="1:26" x14ac:dyDescent="0.25">
      <c r="A626" t="s">
        <v>5</v>
      </c>
      <c r="B626" s="5" t="s">
        <v>802</v>
      </c>
      <c r="C626" s="5" t="s">
        <v>803</v>
      </c>
      <c r="D626" s="5" t="s">
        <v>2</v>
      </c>
      <c r="E626" s="5">
        <v>106</v>
      </c>
      <c r="F626" s="5">
        <v>26618.877075471701</v>
      </c>
      <c r="G626" s="5">
        <v>8602.5238641509441</v>
      </c>
      <c r="H626" s="5">
        <v>24821.017429245283</v>
      </c>
      <c r="I626" s="5">
        <v>509.0923528301887</v>
      </c>
      <c r="J626" s="5">
        <v>26177.187862264149</v>
      </c>
      <c r="K626" s="5">
        <v>0</v>
      </c>
      <c r="L626" s="5">
        <v>86728.698583962265</v>
      </c>
      <c r="U626" s="13">
        <f t="shared" si="54"/>
        <v>0.30692120958902547</v>
      </c>
      <c r="V626" s="13">
        <f t="shared" si="55"/>
        <v>9.9188896001048826E-2</v>
      </c>
      <c r="W626" s="13">
        <f t="shared" si="56"/>
        <v>0.28619151255009317</v>
      </c>
      <c r="X626" s="13">
        <f t="shared" si="57"/>
        <v>5.8699411053347601E-3</v>
      </c>
      <c r="Y626" s="13">
        <f t="shared" si="58"/>
        <v>0.30182844075449777</v>
      </c>
      <c r="Z626" s="13">
        <f t="shared" si="59"/>
        <v>0</v>
      </c>
    </row>
    <row r="627" spans="1:26" x14ac:dyDescent="0.25">
      <c r="A627" s="6" t="s">
        <v>5</v>
      </c>
      <c r="B627" s="7" t="s">
        <v>802</v>
      </c>
      <c r="C627" s="7" t="s">
        <v>803</v>
      </c>
      <c r="D627" s="7" t="s">
        <v>21</v>
      </c>
      <c r="E627" s="7">
        <v>433</v>
      </c>
      <c r="F627" s="7">
        <v>16118.01480369515</v>
      </c>
      <c r="G627" s="7">
        <v>12383.587315242494</v>
      </c>
      <c r="H627" s="7">
        <v>24990.425684526559</v>
      </c>
      <c r="I627" s="7">
        <v>3004.1087085450349</v>
      </c>
      <c r="J627" s="7">
        <v>22215.340221247112</v>
      </c>
      <c r="K627" s="7">
        <v>64.657829099307165</v>
      </c>
      <c r="L627" s="7">
        <v>78776.134562355655</v>
      </c>
      <c r="U627" s="13">
        <f t="shared" si="54"/>
        <v>0.20460530201487423</v>
      </c>
      <c r="V627" s="13">
        <f t="shared" si="55"/>
        <v>0.15719973293993247</v>
      </c>
      <c r="W627" s="13">
        <f t="shared" si="56"/>
        <v>0.31723345938921715</v>
      </c>
      <c r="X627" s="13">
        <f t="shared" si="57"/>
        <v>3.8134756487285079E-2</v>
      </c>
      <c r="Y627" s="13">
        <f t="shared" si="58"/>
        <v>0.28200596976058079</v>
      </c>
      <c r="Z627" s="13">
        <f t="shared" si="59"/>
        <v>8.2077940811029425E-4</v>
      </c>
    </row>
    <row r="628" spans="1:26" x14ac:dyDescent="0.25">
      <c r="A628" t="s">
        <v>5</v>
      </c>
      <c r="B628" s="5" t="s">
        <v>804</v>
      </c>
      <c r="C628" s="5" t="s">
        <v>805</v>
      </c>
      <c r="D628" s="5" t="s">
        <v>2</v>
      </c>
      <c r="E628" s="5">
        <v>19</v>
      </c>
      <c r="F628" s="5">
        <v>28530.626842105266</v>
      </c>
      <c r="G628" s="5">
        <v>13236.359</v>
      </c>
      <c r="H628" s="5">
        <v>38942.642857894738</v>
      </c>
      <c r="I628" s="5">
        <v>6734.3751578947367</v>
      </c>
      <c r="J628" s="5">
        <v>18840.352584210526</v>
      </c>
      <c r="K628" s="5">
        <v>0</v>
      </c>
      <c r="L628" s="5">
        <v>106284.35644210527</v>
      </c>
      <c r="U628" s="13">
        <f t="shared" si="54"/>
        <v>0.26843674645239385</v>
      </c>
      <c r="V628" s="13">
        <f t="shared" si="55"/>
        <v>0.12453722676685773</v>
      </c>
      <c r="W628" s="13">
        <f t="shared" si="56"/>
        <v>0.36640051425731118</v>
      </c>
      <c r="X628" s="13">
        <f t="shared" si="57"/>
        <v>6.3361866066932004E-2</v>
      </c>
      <c r="Y628" s="13">
        <f t="shared" si="58"/>
        <v>0.17726364645650516</v>
      </c>
      <c r="Z628" s="13">
        <f t="shared" si="59"/>
        <v>0</v>
      </c>
    </row>
    <row r="629" spans="1:26" x14ac:dyDescent="0.25">
      <c r="A629" s="6" t="s">
        <v>5</v>
      </c>
      <c r="B629" s="7" t="s">
        <v>804</v>
      </c>
      <c r="C629" s="7" t="s">
        <v>805</v>
      </c>
      <c r="D629" s="7" t="s">
        <v>21</v>
      </c>
      <c r="E629" s="7">
        <v>226</v>
      </c>
      <c r="F629" s="7">
        <v>21224.562256637171</v>
      </c>
      <c r="G629" s="7">
        <v>18206.775473451329</v>
      </c>
      <c r="H629" s="7">
        <v>42740.132619026546</v>
      </c>
      <c r="I629" s="7">
        <v>4562.4159176991152</v>
      </c>
      <c r="J629" s="7">
        <v>35256.987609292031</v>
      </c>
      <c r="K629" s="7">
        <v>418.97150442477874</v>
      </c>
      <c r="L629" s="7">
        <v>122409.84538053098</v>
      </c>
      <c r="U629" s="13">
        <f t="shared" si="54"/>
        <v>0.17338933964549302</v>
      </c>
      <c r="V629" s="13">
        <f t="shared" si="55"/>
        <v>0.14873620187046716</v>
      </c>
      <c r="W629" s="13">
        <f t="shared" si="56"/>
        <v>0.34915600527197682</v>
      </c>
      <c r="X629" s="13">
        <f t="shared" si="57"/>
        <v>3.727164186439498E-2</v>
      </c>
      <c r="Y629" s="13">
        <f t="shared" si="58"/>
        <v>0.2880241168485258</v>
      </c>
      <c r="Z629" s="13">
        <f t="shared" si="59"/>
        <v>3.4226944991421026E-3</v>
      </c>
    </row>
    <row r="630" spans="1:26" x14ac:dyDescent="0.25">
      <c r="A630" t="s">
        <v>5</v>
      </c>
      <c r="B630" s="5" t="s">
        <v>806</v>
      </c>
      <c r="C630" s="5" t="s">
        <v>807</v>
      </c>
      <c r="D630" s="5" t="s">
        <v>2</v>
      </c>
      <c r="E630" s="5">
        <v>102</v>
      </c>
      <c r="F630" s="5">
        <v>10505.330784313725</v>
      </c>
      <c r="G630" s="5">
        <v>8178.1813950980395</v>
      </c>
      <c r="H630" s="5">
        <v>23941.743091176468</v>
      </c>
      <c r="I630" s="5">
        <v>1003.5539450980392</v>
      </c>
      <c r="J630" s="5">
        <v>24111.842620588235</v>
      </c>
      <c r="K630" s="5">
        <v>0</v>
      </c>
      <c r="L630" s="5">
        <v>67740.651836274512</v>
      </c>
      <c r="U630" s="13">
        <f t="shared" si="54"/>
        <v>0.15508163118513446</v>
      </c>
      <c r="V630" s="13">
        <f t="shared" si="55"/>
        <v>0.12072782256161722</v>
      </c>
      <c r="W630" s="13">
        <f t="shared" si="56"/>
        <v>0.35343242856656243</v>
      </c>
      <c r="X630" s="13">
        <f t="shared" si="57"/>
        <v>1.4814648484983208E-2</v>
      </c>
      <c r="Y630" s="13">
        <f t="shared" si="58"/>
        <v>0.35594346920170261</v>
      </c>
      <c r="Z630" s="13">
        <f t="shared" si="59"/>
        <v>0</v>
      </c>
    </row>
    <row r="631" spans="1:26" x14ac:dyDescent="0.25">
      <c r="A631" s="6" t="s">
        <v>5</v>
      </c>
      <c r="B631" s="7" t="s">
        <v>806</v>
      </c>
      <c r="C631" s="7" t="s">
        <v>807</v>
      </c>
      <c r="D631" s="7" t="s">
        <v>21</v>
      </c>
      <c r="E631" s="7">
        <v>703</v>
      </c>
      <c r="F631" s="7">
        <v>7365.19614509246</v>
      </c>
      <c r="G631" s="7">
        <v>11334.0759170697</v>
      </c>
      <c r="H631" s="7">
        <v>20742.738157041251</v>
      </c>
      <c r="I631" s="7">
        <v>1336.4448776671406</v>
      </c>
      <c r="J631" s="7">
        <v>24122.785971408251</v>
      </c>
      <c r="K631" s="7">
        <v>3.5825889046941679</v>
      </c>
      <c r="L631" s="7">
        <v>64904.8236571835</v>
      </c>
      <c r="U631" s="13">
        <f t="shared" si="54"/>
        <v>0.11347686859137317</v>
      </c>
      <c r="V631" s="13">
        <f t="shared" si="55"/>
        <v>0.17462609523345146</v>
      </c>
      <c r="W631" s="13">
        <f t="shared" si="56"/>
        <v>0.31958700429726067</v>
      </c>
      <c r="X631" s="13">
        <f t="shared" si="57"/>
        <v>2.0590840593389802E-2</v>
      </c>
      <c r="Y631" s="13">
        <f t="shared" si="58"/>
        <v>0.37166399370901615</v>
      </c>
      <c r="Z631" s="13">
        <f t="shared" si="59"/>
        <v>5.5197575508668011E-5</v>
      </c>
    </row>
    <row r="632" spans="1:26" x14ac:dyDescent="0.25">
      <c r="A632" t="s">
        <v>5</v>
      </c>
      <c r="B632" s="5" t="s">
        <v>808</v>
      </c>
      <c r="C632" s="5" t="s">
        <v>809</v>
      </c>
      <c r="D632" s="5" t="s">
        <v>2</v>
      </c>
      <c r="E632" s="5">
        <v>46</v>
      </c>
      <c r="F632" s="5">
        <v>5876.4858695652165</v>
      </c>
      <c r="G632" s="5">
        <v>8059.1354195652175</v>
      </c>
      <c r="H632" s="5">
        <v>20799.865839130434</v>
      </c>
      <c r="I632" s="5">
        <v>0</v>
      </c>
      <c r="J632" s="5">
        <v>6117.9014065217398</v>
      </c>
      <c r="K632" s="5">
        <v>0</v>
      </c>
      <c r="L632" s="5">
        <v>40853.388534782607</v>
      </c>
      <c r="U632" s="13">
        <f t="shared" si="54"/>
        <v>0.14384329134808418</v>
      </c>
      <c r="V632" s="13">
        <f t="shared" si="55"/>
        <v>0.19726969312970608</v>
      </c>
      <c r="W632" s="13">
        <f t="shared" si="56"/>
        <v>0.50913440928948672</v>
      </c>
      <c r="X632" s="13">
        <f t="shared" si="57"/>
        <v>0</v>
      </c>
      <c r="Y632" s="13">
        <f t="shared" si="58"/>
        <v>0.14975260623272299</v>
      </c>
      <c r="Z632" s="13">
        <f t="shared" si="59"/>
        <v>0</v>
      </c>
    </row>
    <row r="633" spans="1:26" x14ac:dyDescent="0.25">
      <c r="A633" s="6" t="s">
        <v>5</v>
      </c>
      <c r="B633" s="7" t="s">
        <v>808</v>
      </c>
      <c r="C633" s="7" t="s">
        <v>809</v>
      </c>
      <c r="D633" s="7" t="s">
        <v>21</v>
      </c>
      <c r="E633" s="7">
        <v>197</v>
      </c>
      <c r="F633" s="7">
        <v>10540.590507614213</v>
      </c>
      <c r="G633" s="7">
        <v>14216.997574619289</v>
      </c>
      <c r="H633" s="7">
        <v>23449.44722030457</v>
      </c>
      <c r="I633" s="7">
        <v>2174.995133502538</v>
      </c>
      <c r="J633" s="7">
        <v>29206.917863959388</v>
      </c>
      <c r="K633" s="7">
        <v>64.421725888324872</v>
      </c>
      <c r="L633" s="7">
        <v>79653.370025888333</v>
      </c>
      <c r="U633" s="13">
        <f t="shared" si="54"/>
        <v>0.13233075391773619</v>
      </c>
      <c r="V633" s="13">
        <f t="shared" si="55"/>
        <v>0.17848582640004546</v>
      </c>
      <c r="W633" s="13">
        <f t="shared" si="56"/>
        <v>0.29439366109284776</v>
      </c>
      <c r="X633" s="13">
        <f t="shared" si="57"/>
        <v>2.7305751568271846E-2</v>
      </c>
      <c r="Y633" s="13">
        <f t="shared" si="58"/>
        <v>0.3666752311228863</v>
      </c>
      <c r="Z633" s="13">
        <f t="shared" si="59"/>
        <v>8.0877589821230431E-4</v>
      </c>
    </row>
    <row r="634" spans="1:26" x14ac:dyDescent="0.25">
      <c r="A634" t="s">
        <v>5</v>
      </c>
      <c r="B634" s="5" t="s">
        <v>810</v>
      </c>
      <c r="C634" s="5" t="s">
        <v>811</v>
      </c>
      <c r="D634" s="5" t="s">
        <v>2</v>
      </c>
      <c r="E634" s="5">
        <v>39</v>
      </c>
      <c r="F634" s="5">
        <v>7961.0641025641025</v>
      </c>
      <c r="G634" s="5">
        <v>6496.5785461538462</v>
      </c>
      <c r="H634" s="5">
        <v>17032.290315384616</v>
      </c>
      <c r="I634" s="5">
        <v>0</v>
      </c>
      <c r="J634" s="5">
        <v>12977.521615384616</v>
      </c>
      <c r="K634" s="5">
        <v>0</v>
      </c>
      <c r="L634" s="5">
        <v>44467.454579487181</v>
      </c>
      <c r="U634" s="13">
        <f t="shared" si="54"/>
        <v>0.17903125280835253</v>
      </c>
      <c r="V634" s="13">
        <f t="shared" si="55"/>
        <v>0.14609737857922533</v>
      </c>
      <c r="W634" s="13">
        <f t="shared" si="56"/>
        <v>0.38302822764318073</v>
      </c>
      <c r="X634" s="13">
        <f t="shared" si="57"/>
        <v>0</v>
      </c>
      <c r="Y634" s="13">
        <f t="shared" si="58"/>
        <v>0.29184314096924141</v>
      </c>
      <c r="Z634" s="13">
        <f t="shared" si="59"/>
        <v>0</v>
      </c>
    </row>
    <row r="635" spans="1:26" x14ac:dyDescent="0.25">
      <c r="A635" s="6" t="s">
        <v>5</v>
      </c>
      <c r="B635" s="7" t="s">
        <v>810</v>
      </c>
      <c r="C635" s="7" t="s">
        <v>811</v>
      </c>
      <c r="D635" s="7" t="s">
        <v>21</v>
      </c>
      <c r="E635" s="7">
        <v>425</v>
      </c>
      <c r="F635" s="7">
        <v>4797.4033411764703</v>
      </c>
      <c r="G635" s="7">
        <v>9269.4425407058825</v>
      </c>
      <c r="H635" s="7">
        <v>15621.793191058825</v>
      </c>
      <c r="I635" s="7">
        <v>588.83792682352941</v>
      </c>
      <c r="J635" s="7">
        <v>21430.815685882353</v>
      </c>
      <c r="K635" s="7">
        <v>2.9884235294117647</v>
      </c>
      <c r="L635" s="7">
        <v>51711.281109176467</v>
      </c>
      <c r="U635" s="13">
        <f t="shared" si="54"/>
        <v>9.2772858035519518E-2</v>
      </c>
      <c r="V635" s="13">
        <f t="shared" si="55"/>
        <v>0.17925377870905168</v>
      </c>
      <c r="W635" s="13">
        <f t="shared" si="56"/>
        <v>0.30209642569243267</v>
      </c>
      <c r="X635" s="13">
        <f t="shared" si="57"/>
        <v>1.13870303383189E-2</v>
      </c>
      <c r="Y635" s="13">
        <f t="shared" si="58"/>
        <v>0.41443211667172042</v>
      </c>
      <c r="Z635" s="13">
        <f t="shared" si="59"/>
        <v>5.7790552956953366E-5</v>
      </c>
    </row>
    <row r="636" spans="1:26" x14ac:dyDescent="0.25">
      <c r="A636" t="s">
        <v>5</v>
      </c>
      <c r="B636" s="5" t="s">
        <v>812</v>
      </c>
      <c r="C636" s="5" t="s">
        <v>813</v>
      </c>
      <c r="D636" s="5" t="s">
        <v>2</v>
      </c>
      <c r="E636" s="5">
        <v>29</v>
      </c>
      <c r="F636" s="5">
        <v>6814.6413793103447</v>
      </c>
      <c r="G636" s="5">
        <v>10431.846944827586</v>
      </c>
      <c r="H636" s="5">
        <v>36700.429958620683</v>
      </c>
      <c r="I636" s="5">
        <v>3410.871124137931</v>
      </c>
      <c r="J636" s="5">
        <v>56517.893858620686</v>
      </c>
      <c r="K636" s="5">
        <v>0</v>
      </c>
      <c r="L636" s="5">
        <v>113875.68326551723</v>
      </c>
      <c r="U636" s="13">
        <f t="shared" si="54"/>
        <v>5.9842814408595436E-2</v>
      </c>
      <c r="V636" s="13">
        <f t="shared" si="55"/>
        <v>9.1607326917233611E-2</v>
      </c>
      <c r="W636" s="13">
        <f t="shared" si="56"/>
        <v>0.32228504722161316</v>
      </c>
      <c r="X636" s="13">
        <f t="shared" si="57"/>
        <v>2.9952585366140053E-2</v>
      </c>
      <c r="Y636" s="13">
        <f t="shared" si="58"/>
        <v>0.49631222608641773</v>
      </c>
      <c r="Z636" s="13">
        <f t="shared" si="59"/>
        <v>0</v>
      </c>
    </row>
    <row r="637" spans="1:26" x14ac:dyDescent="0.25">
      <c r="A637" s="6" t="s">
        <v>5</v>
      </c>
      <c r="B637" s="7" t="s">
        <v>812</v>
      </c>
      <c r="C637" s="7" t="s">
        <v>813</v>
      </c>
      <c r="D637" s="7" t="s">
        <v>21</v>
      </c>
      <c r="E637" s="7">
        <v>446</v>
      </c>
      <c r="F637" s="7">
        <v>5027.8713228699553</v>
      </c>
      <c r="G637" s="7">
        <v>12170.894983408072</v>
      </c>
      <c r="H637" s="7">
        <v>36433.02928497758</v>
      </c>
      <c r="I637" s="7">
        <v>5935.8314775784756</v>
      </c>
      <c r="J637" s="7">
        <v>14324.068494394618</v>
      </c>
      <c r="K637" s="7">
        <v>370.03255605381162</v>
      </c>
      <c r="L637" s="7">
        <v>74261.728119282518</v>
      </c>
      <c r="U637" s="13">
        <f t="shared" si="54"/>
        <v>6.7704744424933974E-2</v>
      </c>
      <c r="V637" s="13">
        <f t="shared" si="55"/>
        <v>0.16389189009793356</v>
      </c>
      <c r="W637" s="13">
        <f t="shared" si="56"/>
        <v>0.49060303614881162</v>
      </c>
      <c r="X637" s="13">
        <f t="shared" si="57"/>
        <v>7.9931232788497425E-2</v>
      </c>
      <c r="Y637" s="13">
        <f t="shared" si="58"/>
        <v>0.19288628014940154</v>
      </c>
      <c r="Z637" s="13">
        <f t="shared" si="59"/>
        <v>4.9828163904218434E-3</v>
      </c>
    </row>
    <row r="638" spans="1:26" x14ac:dyDescent="0.25">
      <c r="A638" t="s">
        <v>5</v>
      </c>
      <c r="B638" s="5" t="s">
        <v>814</v>
      </c>
      <c r="C638" s="5" t="s">
        <v>815</v>
      </c>
      <c r="D638" s="5" t="s">
        <v>2</v>
      </c>
      <c r="E638" s="5">
        <v>106</v>
      </c>
      <c r="F638" s="5">
        <v>3524.8227358490567</v>
      </c>
      <c r="G638" s="5">
        <v>5478.302261320754</v>
      </c>
      <c r="H638" s="5">
        <v>18241.658321698113</v>
      </c>
      <c r="I638" s="5">
        <v>120.71049811320755</v>
      </c>
      <c r="J638" s="5">
        <v>17340.104834905662</v>
      </c>
      <c r="K638" s="5">
        <v>0</v>
      </c>
      <c r="L638" s="5">
        <v>44705.598651886787</v>
      </c>
      <c r="U638" s="13">
        <f t="shared" si="54"/>
        <v>7.8845219438757982E-2</v>
      </c>
      <c r="V638" s="13">
        <f t="shared" si="55"/>
        <v>0.12254174927796306</v>
      </c>
      <c r="W638" s="13">
        <f t="shared" si="56"/>
        <v>0.40803968343522512</v>
      </c>
      <c r="X638" s="13">
        <f t="shared" si="57"/>
        <v>2.700120382083576E-3</v>
      </c>
      <c r="Y638" s="13">
        <f t="shared" si="58"/>
        <v>0.38787322746597036</v>
      </c>
      <c r="Z638" s="13">
        <f t="shared" si="59"/>
        <v>0</v>
      </c>
    </row>
    <row r="639" spans="1:26" x14ac:dyDescent="0.25">
      <c r="A639" s="6" t="s">
        <v>5</v>
      </c>
      <c r="B639" s="7" t="s">
        <v>814</v>
      </c>
      <c r="C639" s="7" t="s">
        <v>815</v>
      </c>
      <c r="D639" s="7" t="s">
        <v>21</v>
      </c>
      <c r="E639" s="7">
        <v>1097</v>
      </c>
      <c r="F639" s="7">
        <v>3060.3694804010938</v>
      </c>
      <c r="G639" s="7">
        <v>5780.5209247037374</v>
      </c>
      <c r="H639" s="7">
        <v>14566.46303099362</v>
      </c>
      <c r="I639" s="7">
        <v>263.07456216955336</v>
      </c>
      <c r="J639" s="7">
        <v>14416.923166818597</v>
      </c>
      <c r="K639" s="7">
        <v>0.14472196900638104</v>
      </c>
      <c r="L639" s="7">
        <v>38087.495887055607</v>
      </c>
      <c r="U639" s="13">
        <f t="shared" si="54"/>
        <v>8.0351028838343483E-2</v>
      </c>
      <c r="V639" s="13">
        <f t="shared" si="55"/>
        <v>0.1517695188427523</v>
      </c>
      <c r="W639" s="13">
        <f t="shared" si="56"/>
        <v>0.3824473804785935</v>
      </c>
      <c r="X639" s="13">
        <f t="shared" si="57"/>
        <v>6.9071110095993921E-3</v>
      </c>
      <c r="Y639" s="13">
        <f t="shared" si="58"/>
        <v>0.37852116110679579</v>
      </c>
      <c r="Z639" s="13">
        <f t="shared" si="59"/>
        <v>3.7997239155742492E-6</v>
      </c>
    </row>
    <row r="640" spans="1:26" x14ac:dyDescent="0.25">
      <c r="A640" t="s">
        <v>5</v>
      </c>
      <c r="B640" s="5" t="s">
        <v>816</v>
      </c>
      <c r="C640" s="5" t="s">
        <v>817</v>
      </c>
      <c r="D640" s="5" t="s">
        <v>2</v>
      </c>
      <c r="E640" s="5">
        <v>10</v>
      </c>
      <c r="F640" s="5">
        <v>8586.1710000000003</v>
      </c>
      <c r="G640" s="5">
        <v>12838.731969999999</v>
      </c>
      <c r="H640" s="5">
        <v>58149.951359999992</v>
      </c>
      <c r="I640" s="5">
        <v>7873.8821200000002</v>
      </c>
      <c r="J640" s="5">
        <v>28859.865870000001</v>
      </c>
      <c r="K640" s="5">
        <v>0</v>
      </c>
      <c r="L640" s="5">
        <v>116308.60231999998</v>
      </c>
      <c r="U640" s="13">
        <f t="shared" si="54"/>
        <v>7.382232121040247E-2</v>
      </c>
      <c r="V640" s="13">
        <f t="shared" si="55"/>
        <v>0.11038505934992481</v>
      </c>
      <c r="W640" s="13">
        <f t="shared" si="56"/>
        <v>0.49996260121854075</v>
      </c>
      <c r="X640" s="13">
        <f t="shared" si="57"/>
        <v>6.7698192248382291E-2</v>
      </c>
      <c r="Y640" s="13">
        <f t="shared" si="58"/>
        <v>0.24813182597274983</v>
      </c>
      <c r="Z640" s="13">
        <f t="shared" si="59"/>
        <v>0</v>
      </c>
    </row>
    <row r="641" spans="1:26" x14ac:dyDescent="0.25">
      <c r="A641" s="6" t="s">
        <v>5</v>
      </c>
      <c r="B641" s="7" t="s">
        <v>816</v>
      </c>
      <c r="C641" s="7" t="s">
        <v>817</v>
      </c>
      <c r="D641" s="7" t="s">
        <v>21</v>
      </c>
      <c r="E641" s="7">
        <v>285</v>
      </c>
      <c r="F641" s="7">
        <v>12816.896140350877</v>
      </c>
      <c r="G641" s="7">
        <v>18879.271426666666</v>
      </c>
      <c r="H641" s="7">
        <v>47015.336740350882</v>
      </c>
      <c r="I641" s="7">
        <v>9196.3671915789473</v>
      </c>
      <c r="J641" s="7">
        <v>23347.379697894736</v>
      </c>
      <c r="K641" s="7">
        <v>590.00122807017544</v>
      </c>
      <c r="L641" s="7">
        <v>111845.25242491228</v>
      </c>
      <c r="U641" s="13">
        <f t="shared" si="54"/>
        <v>0.11459490557237149</v>
      </c>
      <c r="V641" s="13">
        <f t="shared" si="55"/>
        <v>0.16879814759541389</v>
      </c>
      <c r="W641" s="13">
        <f t="shared" si="56"/>
        <v>0.42036059395471259</v>
      </c>
      <c r="X641" s="13">
        <f t="shared" si="57"/>
        <v>8.2224028219284165E-2</v>
      </c>
      <c r="Y641" s="13">
        <f t="shared" si="58"/>
        <v>0.20874716799954549</v>
      </c>
      <c r="Z641" s="13">
        <f t="shared" si="59"/>
        <v>5.2751566586724365E-3</v>
      </c>
    </row>
    <row r="642" spans="1:26" x14ac:dyDescent="0.25">
      <c r="A642" t="s">
        <v>5</v>
      </c>
      <c r="B642" s="5" t="s">
        <v>818</v>
      </c>
      <c r="C642" s="5" t="s">
        <v>819</v>
      </c>
      <c r="D642" s="5" t="s">
        <v>2</v>
      </c>
      <c r="E642" s="5">
        <v>78</v>
      </c>
      <c r="F642" s="5">
        <v>2554.3685897435898</v>
      </c>
      <c r="G642" s="5">
        <v>8242.4817089743592</v>
      </c>
      <c r="H642" s="5">
        <v>24322.947385897434</v>
      </c>
      <c r="I642" s="5">
        <v>164.0424717948718</v>
      </c>
      <c r="J642" s="5">
        <v>14765.549258974361</v>
      </c>
      <c r="K642" s="5">
        <v>497.67692307692312</v>
      </c>
      <c r="L642" s="5">
        <v>50547.066338461533</v>
      </c>
      <c r="U642" s="13">
        <f t="shared" si="54"/>
        <v>5.0534457779203637E-2</v>
      </c>
      <c r="V642" s="13">
        <f t="shared" si="55"/>
        <v>0.1630654814620292</v>
      </c>
      <c r="W642" s="13">
        <f t="shared" si="56"/>
        <v>0.48119404641669528</v>
      </c>
      <c r="X642" s="13">
        <f t="shared" si="57"/>
        <v>3.2453410984615541E-3</v>
      </c>
      <c r="Y642" s="13">
        <f t="shared" si="58"/>
        <v>0.29211486103080081</v>
      </c>
      <c r="Z642" s="13">
        <f t="shared" si="59"/>
        <v>9.84581221280963E-3</v>
      </c>
    </row>
    <row r="643" spans="1:26" x14ac:dyDescent="0.25">
      <c r="A643" s="6" t="s">
        <v>5</v>
      </c>
      <c r="B643" s="7" t="s">
        <v>818</v>
      </c>
      <c r="C643" s="7" t="s">
        <v>819</v>
      </c>
      <c r="D643" s="7" t="s">
        <v>21</v>
      </c>
      <c r="E643" s="7">
        <v>493</v>
      </c>
      <c r="F643" s="7">
        <v>2604.7765922920894</v>
      </c>
      <c r="G643" s="7">
        <v>9494.7111519269783</v>
      </c>
      <c r="H643" s="7">
        <v>22396.147338133876</v>
      </c>
      <c r="I643" s="7">
        <v>2679.5702062880323</v>
      </c>
      <c r="J643" s="7">
        <v>18850.919099999999</v>
      </c>
      <c r="K643" s="7">
        <v>61.866450304259637</v>
      </c>
      <c r="L643" s="7">
        <v>56087.990838945232</v>
      </c>
      <c r="U643" s="13">
        <f t="shared" ref="U643:U706" si="60">+F643/L643</f>
        <v>4.6440896764721296E-2</v>
      </c>
      <c r="V643" s="13">
        <f t="shared" ref="V643:V706" si="61">+G643/L643</f>
        <v>0.16928242587955628</v>
      </c>
      <c r="W643" s="13">
        <f t="shared" ref="W643:W706" si="62">+H643/L643</f>
        <v>0.39930379040396824</v>
      </c>
      <c r="X643" s="13">
        <f t="shared" ref="X643:X706" si="63">+I643/L643</f>
        <v>4.7774401725002552E-2</v>
      </c>
      <c r="Y643" s="13">
        <f t="shared" ref="Y643:Y706" si="64">+J643/L643</f>
        <v>0.33609546032999782</v>
      </c>
      <c r="Z643" s="13">
        <f t="shared" ref="Z643:Z706" si="65">+K643/L643</f>
        <v>1.1030248967538712E-3</v>
      </c>
    </row>
    <row r="644" spans="1:26" x14ac:dyDescent="0.25">
      <c r="A644" t="s">
        <v>5</v>
      </c>
      <c r="B644" s="5" t="s">
        <v>820</v>
      </c>
      <c r="C644" s="5" t="s">
        <v>821</v>
      </c>
      <c r="D644" s="5" t="s">
        <v>2</v>
      </c>
      <c r="E644" s="5">
        <v>61</v>
      </c>
      <c r="F644" s="5">
        <v>344.66688524590165</v>
      </c>
      <c r="G644" s="5">
        <v>3844.4360213114751</v>
      </c>
      <c r="H644" s="5">
        <v>16892.409288524592</v>
      </c>
      <c r="I644" s="5">
        <v>510.74921311475413</v>
      </c>
      <c r="J644" s="5">
        <v>9476.4208721311461</v>
      </c>
      <c r="K644" s="5">
        <v>0</v>
      </c>
      <c r="L644" s="5">
        <v>31068.68228032787</v>
      </c>
      <c r="U644" s="13">
        <f t="shared" si="60"/>
        <v>1.1093707873929964E-2</v>
      </c>
      <c r="V644" s="13">
        <f t="shared" si="61"/>
        <v>0.12373991232147308</v>
      </c>
      <c r="W644" s="13">
        <f t="shared" si="62"/>
        <v>0.54371180393513374</v>
      </c>
      <c r="X644" s="13">
        <f t="shared" si="63"/>
        <v>1.6439358724851725E-2</v>
      </c>
      <c r="Y644" s="13">
        <f t="shared" si="64"/>
        <v>0.30501521714461138</v>
      </c>
      <c r="Z644" s="13">
        <f t="shared" si="65"/>
        <v>0</v>
      </c>
    </row>
    <row r="645" spans="1:26" x14ac:dyDescent="0.25">
      <c r="A645" s="6" t="s">
        <v>5</v>
      </c>
      <c r="B645" s="7" t="s">
        <v>820</v>
      </c>
      <c r="C645" s="7" t="s">
        <v>821</v>
      </c>
      <c r="D645" s="7" t="s">
        <v>21</v>
      </c>
      <c r="E645" s="7">
        <v>971</v>
      </c>
      <c r="F645" s="7">
        <v>482.91377960865088</v>
      </c>
      <c r="G645" s="7">
        <v>3289.8861608650873</v>
      </c>
      <c r="H645" s="7">
        <v>16423.938667353246</v>
      </c>
      <c r="I645" s="7">
        <v>985.93601585993815</v>
      </c>
      <c r="J645" s="7">
        <v>13410.82440545829</v>
      </c>
      <c r="K645" s="7">
        <v>65.345005149330589</v>
      </c>
      <c r="L645" s="7">
        <v>34658.84403429454</v>
      </c>
      <c r="U645" s="13">
        <f t="shared" si="60"/>
        <v>1.3933349281090076E-2</v>
      </c>
      <c r="V645" s="13">
        <f t="shared" si="61"/>
        <v>9.4921981749009912E-2</v>
      </c>
      <c r="W645" s="13">
        <f t="shared" si="62"/>
        <v>0.47387439266877862</v>
      </c>
      <c r="X645" s="13">
        <f t="shared" si="63"/>
        <v>2.8446881115953129E-2</v>
      </c>
      <c r="Y645" s="13">
        <f t="shared" si="64"/>
        <v>0.38693801767273106</v>
      </c>
      <c r="Z645" s="13">
        <f t="shared" si="65"/>
        <v>1.8853775124372998E-3</v>
      </c>
    </row>
    <row r="646" spans="1:26" x14ac:dyDescent="0.25">
      <c r="A646" t="s">
        <v>5</v>
      </c>
      <c r="B646" s="5" t="s">
        <v>822</v>
      </c>
      <c r="C646" s="5" t="s">
        <v>823</v>
      </c>
      <c r="D646" s="5" t="s">
        <v>2</v>
      </c>
      <c r="E646" s="5">
        <v>1</v>
      </c>
      <c r="F646" s="5">
        <v>60057.2</v>
      </c>
      <c r="G646" s="5">
        <v>110047.3741</v>
      </c>
      <c r="H646" s="5">
        <v>364966.10879999999</v>
      </c>
      <c r="I646" s="5">
        <v>409884.4154</v>
      </c>
      <c r="J646" s="5">
        <v>135569.91039999999</v>
      </c>
      <c r="K646" s="5">
        <v>0</v>
      </c>
      <c r="L646" s="5">
        <v>1080525.0086999999</v>
      </c>
      <c r="U646" s="13">
        <f t="shared" si="60"/>
        <v>5.5581499286403331E-2</v>
      </c>
      <c r="V646" s="13">
        <f t="shared" si="61"/>
        <v>0.10184620736580645</v>
      </c>
      <c r="W646" s="13">
        <f t="shared" si="62"/>
        <v>0.33776738702151615</v>
      </c>
      <c r="X646" s="13">
        <f t="shared" si="63"/>
        <v>0.37933820328058832</v>
      </c>
      <c r="Y646" s="13">
        <f t="shared" si="64"/>
        <v>0.12546670304568583</v>
      </c>
      <c r="Z646" s="13">
        <f t="shared" si="65"/>
        <v>0</v>
      </c>
    </row>
    <row r="647" spans="1:26" x14ac:dyDescent="0.25">
      <c r="A647" s="6" t="s">
        <v>5</v>
      </c>
      <c r="B647" s="7" t="s">
        <v>822</v>
      </c>
      <c r="C647" s="7" t="s">
        <v>823</v>
      </c>
      <c r="D647" s="7" t="s">
        <v>21</v>
      </c>
      <c r="E647" s="7">
        <v>2</v>
      </c>
      <c r="F647" s="7">
        <v>21458.62</v>
      </c>
      <c r="G647" s="7">
        <v>67909.543550000002</v>
      </c>
      <c r="H647" s="7">
        <v>178992.7647</v>
      </c>
      <c r="I647" s="7">
        <v>33621.289250000002</v>
      </c>
      <c r="J647" s="7">
        <v>184135.63099999999</v>
      </c>
      <c r="K647" s="7">
        <v>0</v>
      </c>
      <c r="L647" s="7">
        <v>486117.84850000002</v>
      </c>
      <c r="U647" s="13">
        <f t="shared" si="60"/>
        <v>4.4142835047538888E-2</v>
      </c>
      <c r="V647" s="13">
        <f t="shared" si="61"/>
        <v>0.13969769626757492</v>
      </c>
      <c r="W647" s="13">
        <f t="shared" si="62"/>
        <v>0.36820858409604351</v>
      </c>
      <c r="X647" s="13">
        <f t="shared" si="63"/>
        <v>6.9162836447466916E-2</v>
      </c>
      <c r="Y647" s="13">
        <f t="shared" si="64"/>
        <v>0.37878804814137573</v>
      </c>
      <c r="Z647" s="13">
        <f t="shared" si="65"/>
        <v>0</v>
      </c>
    </row>
    <row r="648" spans="1:26" x14ac:dyDescent="0.25">
      <c r="A648" t="s">
        <v>5</v>
      </c>
      <c r="B648" s="5" t="s">
        <v>824</v>
      </c>
      <c r="C648" s="5" t="s">
        <v>825</v>
      </c>
      <c r="D648" s="5" t="s">
        <v>2</v>
      </c>
      <c r="E648" s="5">
        <v>1</v>
      </c>
      <c r="F648" s="5">
        <v>3308.06</v>
      </c>
      <c r="G648" s="5">
        <v>37088.051099999997</v>
      </c>
      <c r="H648" s="5">
        <v>85509.186400000006</v>
      </c>
      <c r="I648" s="5">
        <v>99818.598400000003</v>
      </c>
      <c r="J648" s="5">
        <v>135037.21919999999</v>
      </c>
      <c r="K648" s="5">
        <v>0</v>
      </c>
      <c r="L648" s="5">
        <v>360761.1151</v>
      </c>
      <c r="U648" s="13">
        <f t="shared" si="60"/>
        <v>9.1696689624740542E-3</v>
      </c>
      <c r="V648" s="13">
        <f t="shared" si="61"/>
        <v>0.10280501292307929</v>
      </c>
      <c r="W648" s="13">
        <f t="shared" si="62"/>
        <v>0.237024398752891</v>
      </c>
      <c r="X648" s="13">
        <f t="shared" si="63"/>
        <v>0.27668890637598542</v>
      </c>
      <c r="Y648" s="13">
        <f t="shared" si="64"/>
        <v>0.37431201298557021</v>
      </c>
      <c r="Z648" s="13">
        <f t="shared" si="65"/>
        <v>0</v>
      </c>
    </row>
    <row r="649" spans="1:26" x14ac:dyDescent="0.25">
      <c r="A649" s="6" t="s">
        <v>5</v>
      </c>
      <c r="B649" s="7" t="s">
        <v>824</v>
      </c>
      <c r="C649" s="7" t="s">
        <v>825</v>
      </c>
      <c r="D649" s="7" t="s">
        <v>21</v>
      </c>
      <c r="E649" s="7">
        <v>6</v>
      </c>
      <c r="F649" s="7">
        <v>4019.1200000000003</v>
      </c>
      <c r="G649" s="7">
        <v>56988.893633333333</v>
      </c>
      <c r="H649" s="7">
        <v>86468.717749999996</v>
      </c>
      <c r="I649" s="7">
        <v>55304.005550000002</v>
      </c>
      <c r="J649" s="7">
        <v>99710.186533333326</v>
      </c>
      <c r="K649" s="7">
        <v>90.524999999999991</v>
      </c>
      <c r="L649" s="7">
        <v>302581.44846666668</v>
      </c>
      <c r="U649" s="13">
        <f t="shared" si="60"/>
        <v>1.3282770706422734E-2</v>
      </c>
      <c r="V649" s="13">
        <f t="shared" si="61"/>
        <v>0.18834232542055998</v>
      </c>
      <c r="W649" s="13">
        <f t="shared" si="62"/>
        <v>0.28577005691585106</v>
      </c>
      <c r="X649" s="13">
        <f t="shared" si="63"/>
        <v>0.18277394675137351</v>
      </c>
      <c r="Y649" s="13">
        <f t="shared" si="64"/>
        <v>0.32953172456082586</v>
      </c>
      <c r="Z649" s="13">
        <f t="shared" si="65"/>
        <v>2.991756449667882E-4</v>
      </c>
    </row>
    <row r="650" spans="1:26" x14ac:dyDescent="0.25">
      <c r="A650" t="s">
        <v>5</v>
      </c>
      <c r="B650" s="5" t="s">
        <v>826</v>
      </c>
      <c r="C650" s="5" t="s">
        <v>827</v>
      </c>
      <c r="D650" s="5" t="s">
        <v>2</v>
      </c>
      <c r="E650" s="5">
        <v>1</v>
      </c>
      <c r="F650" s="5">
        <v>11158.47</v>
      </c>
      <c r="G650" s="5">
        <v>43145.632299999997</v>
      </c>
      <c r="H650" s="5">
        <v>146013.61199999999</v>
      </c>
      <c r="I650" s="5">
        <v>0</v>
      </c>
      <c r="J650" s="5">
        <v>55133.539199999999</v>
      </c>
      <c r="K650" s="5">
        <v>0</v>
      </c>
      <c r="L650" s="5">
        <v>255451.25349999999</v>
      </c>
      <c r="U650" s="13">
        <f t="shared" si="60"/>
        <v>4.3681406323574763E-2</v>
      </c>
      <c r="V650" s="13">
        <f t="shared" si="61"/>
        <v>0.16889966954106178</v>
      </c>
      <c r="W650" s="13">
        <f t="shared" si="62"/>
        <v>0.5715909004141958</v>
      </c>
      <c r="X650" s="13">
        <f t="shared" si="63"/>
        <v>0</v>
      </c>
      <c r="Y650" s="13">
        <f t="shared" si="64"/>
        <v>0.21582802372116761</v>
      </c>
      <c r="Z650" s="13">
        <f t="shared" si="65"/>
        <v>0</v>
      </c>
    </row>
    <row r="651" spans="1:26" x14ac:dyDescent="0.25">
      <c r="A651" s="6" t="s">
        <v>5</v>
      </c>
      <c r="B651" s="7" t="s">
        <v>826</v>
      </c>
      <c r="C651" s="7" t="s">
        <v>827</v>
      </c>
      <c r="D651" s="7" t="s">
        <v>21</v>
      </c>
      <c r="E651" s="7">
        <v>312</v>
      </c>
      <c r="F651" s="7">
        <v>1223.0214743589745</v>
      </c>
      <c r="G651" s="7">
        <v>13670.366779807693</v>
      </c>
      <c r="H651" s="7">
        <v>34126.988663782053</v>
      </c>
      <c r="I651" s="7">
        <v>16632.305487499998</v>
      </c>
      <c r="J651" s="7">
        <v>27716.464388782049</v>
      </c>
      <c r="K651" s="7">
        <v>24.452307692307691</v>
      </c>
      <c r="L651" s="7">
        <v>93393.599101923071</v>
      </c>
      <c r="U651" s="13">
        <f t="shared" si="60"/>
        <v>1.3095345785145903E-2</v>
      </c>
      <c r="V651" s="13">
        <f t="shared" si="61"/>
        <v>0.14637370131639146</v>
      </c>
      <c r="W651" s="13">
        <f t="shared" si="62"/>
        <v>0.36541035993846116</v>
      </c>
      <c r="X651" s="13">
        <f t="shared" si="63"/>
        <v>0.1780882806470355</v>
      </c>
      <c r="Y651" s="13">
        <f t="shared" si="64"/>
        <v>0.29677049236034142</v>
      </c>
      <c r="Z651" s="13">
        <f t="shared" si="65"/>
        <v>2.6181995262461401E-4</v>
      </c>
    </row>
    <row r="652" spans="1:26" x14ac:dyDescent="0.25">
      <c r="A652" t="s">
        <v>5</v>
      </c>
      <c r="B652" s="5" t="s">
        <v>828</v>
      </c>
      <c r="C652" s="5" t="s">
        <v>829</v>
      </c>
      <c r="D652" s="5" t="s">
        <v>2</v>
      </c>
      <c r="E652" s="5">
        <v>2</v>
      </c>
      <c r="F652" s="5">
        <v>49294.44</v>
      </c>
      <c r="G652" s="5">
        <v>55381.557200000003</v>
      </c>
      <c r="H652" s="5">
        <v>232949.36265</v>
      </c>
      <c r="I652" s="5">
        <v>56985.429049999999</v>
      </c>
      <c r="J652" s="5">
        <v>35466.746449999999</v>
      </c>
      <c r="K652" s="5">
        <v>0</v>
      </c>
      <c r="L652" s="5">
        <v>430077.53534999996</v>
      </c>
      <c r="U652" s="13">
        <f t="shared" si="60"/>
        <v>0.11461756531850439</v>
      </c>
      <c r="V652" s="13">
        <f t="shared" si="61"/>
        <v>0.1287710997388648</v>
      </c>
      <c r="W652" s="13">
        <f t="shared" si="62"/>
        <v>0.54164503723828372</v>
      </c>
      <c r="X652" s="13">
        <f t="shared" si="63"/>
        <v>0.13250036183272135</v>
      </c>
      <c r="Y652" s="13">
        <f t="shared" si="64"/>
        <v>8.2465935871625859E-2</v>
      </c>
      <c r="Z652" s="13">
        <f t="shared" si="65"/>
        <v>0</v>
      </c>
    </row>
    <row r="653" spans="1:26" x14ac:dyDescent="0.25">
      <c r="A653" s="6" t="s">
        <v>5</v>
      </c>
      <c r="B653" s="7" t="s">
        <v>828</v>
      </c>
      <c r="C653" s="7" t="s">
        <v>829</v>
      </c>
      <c r="D653" s="7" t="s">
        <v>21</v>
      </c>
      <c r="E653" s="7">
        <v>24</v>
      </c>
      <c r="F653" s="7">
        <v>1438.8866666666665</v>
      </c>
      <c r="G653" s="7">
        <v>17403.547029166668</v>
      </c>
      <c r="H653" s="7">
        <v>69027.696249999994</v>
      </c>
      <c r="I653" s="7">
        <v>8419.8239333333331</v>
      </c>
      <c r="J653" s="7">
        <v>23330.590187499998</v>
      </c>
      <c r="K653" s="7">
        <v>0</v>
      </c>
      <c r="L653" s="7">
        <v>119620.54406666665</v>
      </c>
      <c r="U653" s="13">
        <f t="shared" si="60"/>
        <v>1.2028758754555986E-2</v>
      </c>
      <c r="V653" s="13">
        <f t="shared" si="61"/>
        <v>0.14548961606015906</v>
      </c>
      <c r="W653" s="13">
        <f t="shared" si="62"/>
        <v>0.57705552828391782</v>
      </c>
      <c r="X653" s="13">
        <f t="shared" si="63"/>
        <v>7.0387774934720371E-2</v>
      </c>
      <c r="Y653" s="13">
        <f t="shared" si="64"/>
        <v>0.19503832196664686</v>
      </c>
      <c r="Z653" s="13">
        <f t="shared" si="65"/>
        <v>0</v>
      </c>
    </row>
    <row r="654" spans="1:26" x14ac:dyDescent="0.25">
      <c r="A654" t="s">
        <v>5</v>
      </c>
      <c r="B654" s="5" t="s">
        <v>830</v>
      </c>
      <c r="C654" s="5" t="s">
        <v>831</v>
      </c>
      <c r="D654" s="5" t="s">
        <v>2</v>
      </c>
      <c r="E654" s="5">
        <v>14</v>
      </c>
      <c r="F654" s="5">
        <v>13380.375</v>
      </c>
      <c r="G654" s="5">
        <v>25824.68147857143</v>
      </c>
      <c r="H654" s="5">
        <v>89642.240828571419</v>
      </c>
      <c r="I654" s="5">
        <v>42090.26847857143</v>
      </c>
      <c r="J654" s="5">
        <v>14408.423299999999</v>
      </c>
      <c r="K654" s="5">
        <v>0</v>
      </c>
      <c r="L654" s="5">
        <v>185345.98908571427</v>
      </c>
      <c r="U654" s="13">
        <f t="shared" si="60"/>
        <v>7.2191338296574481E-2</v>
      </c>
      <c r="V654" s="13">
        <f t="shared" si="61"/>
        <v>0.13933229203373085</v>
      </c>
      <c r="W654" s="13">
        <f t="shared" si="62"/>
        <v>0.48364812894394965</v>
      </c>
      <c r="X654" s="13">
        <f t="shared" si="63"/>
        <v>0.22709025798829968</v>
      </c>
      <c r="Y654" s="13">
        <f t="shared" si="64"/>
        <v>7.7737982737445394E-2</v>
      </c>
      <c r="Z654" s="13">
        <f t="shared" si="65"/>
        <v>0</v>
      </c>
    </row>
    <row r="655" spans="1:26" x14ac:dyDescent="0.25">
      <c r="A655" s="6" t="s">
        <v>5</v>
      </c>
      <c r="B655" s="7" t="s">
        <v>830</v>
      </c>
      <c r="C655" s="7" t="s">
        <v>831</v>
      </c>
      <c r="D655" s="7" t="s">
        <v>21</v>
      </c>
      <c r="E655" s="7">
        <v>525</v>
      </c>
      <c r="F655" s="7">
        <v>26232.087104761904</v>
      </c>
      <c r="G655" s="7">
        <v>34366.96836152381</v>
      </c>
      <c r="H655" s="7">
        <v>94621.392065333333</v>
      </c>
      <c r="I655" s="7">
        <v>36112.338676000007</v>
      </c>
      <c r="J655" s="7">
        <v>17446.156225333336</v>
      </c>
      <c r="K655" s="7">
        <v>1442.9314285714286</v>
      </c>
      <c r="L655" s="7">
        <v>210221.87386152384</v>
      </c>
      <c r="U655" s="13">
        <f t="shared" si="60"/>
        <v>0.12478286213946202</v>
      </c>
      <c r="V655" s="13">
        <f t="shared" si="61"/>
        <v>0.16347950729504879</v>
      </c>
      <c r="W655" s="13">
        <f t="shared" si="62"/>
        <v>0.45010250516395739</v>
      </c>
      <c r="X655" s="13">
        <f t="shared" si="63"/>
        <v>0.17178202254912694</v>
      </c>
      <c r="Y655" s="13">
        <f t="shared" si="64"/>
        <v>8.2989252758851204E-2</v>
      </c>
      <c r="Z655" s="13">
        <f t="shared" si="65"/>
        <v>6.8638500935535767E-3</v>
      </c>
    </row>
    <row r="656" spans="1:26" x14ac:dyDescent="0.25">
      <c r="A656" t="s">
        <v>5</v>
      </c>
      <c r="B656" s="5" t="s">
        <v>832</v>
      </c>
      <c r="C656" s="5" t="s">
        <v>833</v>
      </c>
      <c r="D656" s="5" t="s">
        <v>2</v>
      </c>
      <c r="E656" s="5">
        <v>9</v>
      </c>
      <c r="F656" s="5">
        <v>6150.6033333333335</v>
      </c>
      <c r="G656" s="5">
        <v>12935.251288888889</v>
      </c>
      <c r="H656" s="5">
        <v>69660.765844444453</v>
      </c>
      <c r="I656" s="5">
        <v>1421.7014222222222</v>
      </c>
      <c r="J656" s="5">
        <v>10610.736366666666</v>
      </c>
      <c r="K656" s="5">
        <v>0</v>
      </c>
      <c r="L656" s="5">
        <v>100779.05825555556</v>
      </c>
      <c r="U656" s="13">
        <f t="shared" si="60"/>
        <v>6.1030569642123784E-2</v>
      </c>
      <c r="V656" s="13">
        <f t="shared" si="61"/>
        <v>0.12835257158374783</v>
      </c>
      <c r="W656" s="13">
        <f t="shared" si="62"/>
        <v>0.69122263146971141</v>
      </c>
      <c r="X656" s="13">
        <f t="shared" si="63"/>
        <v>1.4107111604645792E-2</v>
      </c>
      <c r="Y656" s="13">
        <f t="shared" si="64"/>
        <v>0.10528711569977126</v>
      </c>
      <c r="Z656" s="13">
        <f t="shared" si="65"/>
        <v>0</v>
      </c>
    </row>
    <row r="657" spans="1:26" x14ac:dyDescent="0.25">
      <c r="A657" s="6" t="s">
        <v>5</v>
      </c>
      <c r="B657" s="7" t="s">
        <v>832</v>
      </c>
      <c r="C657" s="7" t="s">
        <v>833</v>
      </c>
      <c r="D657" s="7" t="s">
        <v>21</v>
      </c>
      <c r="E657" s="7">
        <v>254</v>
      </c>
      <c r="F657" s="7">
        <v>6121.5151968503942</v>
      </c>
      <c r="G657" s="7">
        <v>15382.237233070866</v>
      </c>
      <c r="H657" s="7">
        <v>40011.816272440949</v>
      </c>
      <c r="I657" s="7">
        <v>6444.4480688976373</v>
      </c>
      <c r="J657" s="7">
        <v>15404.479238188977</v>
      </c>
      <c r="K657" s="7">
        <v>168.70803149606297</v>
      </c>
      <c r="L657" s="7">
        <v>83533.204040944882</v>
      </c>
      <c r="U657" s="13">
        <f t="shared" si="60"/>
        <v>7.328241825669532E-2</v>
      </c>
      <c r="V657" s="13">
        <f t="shared" si="61"/>
        <v>0.18414518405795932</v>
      </c>
      <c r="W657" s="13">
        <f t="shared" si="62"/>
        <v>0.47899295533819869</v>
      </c>
      <c r="X657" s="13">
        <f t="shared" si="63"/>
        <v>7.7148340505876059E-2</v>
      </c>
      <c r="Y657" s="13">
        <f t="shared" si="64"/>
        <v>0.18441144949543983</v>
      </c>
      <c r="Z657" s="13">
        <f t="shared" si="65"/>
        <v>2.0196523458308694E-3</v>
      </c>
    </row>
    <row r="658" spans="1:26" x14ac:dyDescent="0.25">
      <c r="A658" t="s">
        <v>5</v>
      </c>
      <c r="B658" s="5" t="s">
        <v>834</v>
      </c>
      <c r="C658" s="5" t="s">
        <v>835</v>
      </c>
      <c r="D658" s="5" t="s">
        <v>2</v>
      </c>
      <c r="E658" s="5">
        <v>1</v>
      </c>
      <c r="F658" s="5">
        <v>99.42</v>
      </c>
      <c r="G658" s="5">
        <v>4672.8155999999999</v>
      </c>
      <c r="H658" s="5">
        <v>14682.2952</v>
      </c>
      <c r="I658" s="5">
        <v>0</v>
      </c>
      <c r="J658" s="5">
        <v>12779.276400000001</v>
      </c>
      <c r="K658" s="5">
        <v>0</v>
      </c>
      <c r="L658" s="5">
        <v>32233.807200000003</v>
      </c>
      <c r="U658" s="13">
        <f t="shared" si="60"/>
        <v>3.0843393516357567E-3</v>
      </c>
      <c r="V658" s="13">
        <f t="shared" si="61"/>
        <v>0.14496629489053964</v>
      </c>
      <c r="W658" s="13">
        <f t="shared" si="62"/>
        <v>0.45549367187379586</v>
      </c>
      <c r="X658" s="13">
        <f t="shared" si="63"/>
        <v>0</v>
      </c>
      <c r="Y658" s="13">
        <f t="shared" si="64"/>
        <v>0.39645569388402868</v>
      </c>
      <c r="Z658" s="13">
        <f t="shared" si="65"/>
        <v>0</v>
      </c>
    </row>
    <row r="659" spans="1:26" x14ac:dyDescent="0.25">
      <c r="A659" s="6" t="s">
        <v>5</v>
      </c>
      <c r="B659" s="7" t="s">
        <v>834</v>
      </c>
      <c r="C659" s="7" t="s">
        <v>835</v>
      </c>
      <c r="D659" s="7" t="s">
        <v>21</v>
      </c>
      <c r="E659" s="7">
        <v>29</v>
      </c>
      <c r="F659" s="7">
        <v>20742.077241379309</v>
      </c>
      <c r="G659" s="7">
        <v>21425.770248275861</v>
      </c>
      <c r="H659" s="7">
        <v>33862.478196551725</v>
      </c>
      <c r="I659" s="7">
        <v>12655.025531034484</v>
      </c>
      <c r="J659" s="7">
        <v>18958.075427586209</v>
      </c>
      <c r="K659" s="7">
        <v>1866.3882758620691</v>
      </c>
      <c r="L659" s="7">
        <v>109509.81492068966</v>
      </c>
      <c r="U659" s="13">
        <f t="shared" si="60"/>
        <v>0.18940838550774058</v>
      </c>
      <c r="V659" s="13">
        <f t="shared" si="61"/>
        <v>0.19565159765627452</v>
      </c>
      <c r="W659" s="13">
        <f t="shared" si="62"/>
        <v>0.30921865972539503</v>
      </c>
      <c r="X659" s="13">
        <f t="shared" si="63"/>
        <v>0.11556065125486367</v>
      </c>
      <c r="Y659" s="13">
        <f t="shared" si="64"/>
        <v>0.17311759170916527</v>
      </c>
      <c r="Z659" s="13">
        <f t="shared" si="65"/>
        <v>1.7043114146560876E-2</v>
      </c>
    </row>
    <row r="660" spans="1:26" x14ac:dyDescent="0.25">
      <c r="A660" t="s">
        <v>5</v>
      </c>
      <c r="B660" s="5" t="s">
        <v>836</v>
      </c>
      <c r="C660" s="5" t="s">
        <v>837</v>
      </c>
      <c r="D660" s="5" t="s">
        <v>2</v>
      </c>
      <c r="E660" s="5">
        <v>10</v>
      </c>
      <c r="F660" s="5">
        <v>1561.6190000000001</v>
      </c>
      <c r="G660" s="5">
        <v>12553.675160000001</v>
      </c>
      <c r="H660" s="5">
        <v>38692.865279999998</v>
      </c>
      <c r="I660" s="5">
        <v>4850.5971599999993</v>
      </c>
      <c r="J660" s="5">
        <v>28695.622080000001</v>
      </c>
      <c r="K660" s="5">
        <v>0</v>
      </c>
      <c r="L660" s="5">
        <v>86354.378679999994</v>
      </c>
      <c r="U660" s="13">
        <f t="shared" si="60"/>
        <v>1.8083842694147912E-2</v>
      </c>
      <c r="V660" s="13">
        <f t="shared" si="61"/>
        <v>0.14537392720431302</v>
      </c>
      <c r="W660" s="13">
        <f t="shared" si="62"/>
        <v>0.4480706812028909</v>
      </c>
      <c r="X660" s="13">
        <f t="shared" si="63"/>
        <v>5.6170830410055585E-2</v>
      </c>
      <c r="Y660" s="13">
        <f t="shared" si="64"/>
        <v>0.33230071848859261</v>
      </c>
      <c r="Z660" s="13">
        <f t="shared" si="65"/>
        <v>0</v>
      </c>
    </row>
    <row r="661" spans="1:26" x14ac:dyDescent="0.25">
      <c r="A661" s="6" t="s">
        <v>5</v>
      </c>
      <c r="B661" s="7" t="s">
        <v>836</v>
      </c>
      <c r="C661" s="7" t="s">
        <v>837</v>
      </c>
      <c r="D661" s="7" t="s">
        <v>21</v>
      </c>
      <c r="E661" s="7">
        <v>170</v>
      </c>
      <c r="F661" s="7">
        <v>3722.6027647058822</v>
      </c>
      <c r="G661" s="7">
        <v>16848.120532941179</v>
      </c>
      <c r="H661" s="7">
        <v>35355.273778823524</v>
      </c>
      <c r="I661" s="7">
        <v>7585.8232111764701</v>
      </c>
      <c r="J661" s="7">
        <v>19338.94226352941</v>
      </c>
      <c r="K661" s="7">
        <v>387.29858823529406</v>
      </c>
      <c r="L661" s="7">
        <v>83238.061139411773</v>
      </c>
      <c r="U661" s="13">
        <f t="shared" si="60"/>
        <v>4.4722362747866728E-2</v>
      </c>
      <c r="V661" s="13">
        <f t="shared" si="61"/>
        <v>0.20240885362193867</v>
      </c>
      <c r="W661" s="13">
        <f t="shared" si="62"/>
        <v>0.4247488864452108</v>
      </c>
      <c r="X661" s="13">
        <f t="shared" si="63"/>
        <v>9.1134069046506352E-2</v>
      </c>
      <c r="Y661" s="13">
        <f t="shared" si="64"/>
        <v>0.23233292557282739</v>
      </c>
      <c r="Z661" s="13">
        <f t="shared" si="65"/>
        <v>4.6529025656499214E-3</v>
      </c>
    </row>
    <row r="662" spans="1:26" x14ac:dyDescent="0.25">
      <c r="A662" t="s">
        <v>5</v>
      </c>
      <c r="B662" s="5" t="s">
        <v>838</v>
      </c>
      <c r="C662" s="5" t="s">
        <v>839</v>
      </c>
      <c r="D662" s="5" t="s">
        <v>2</v>
      </c>
      <c r="E662" s="5">
        <v>1</v>
      </c>
      <c r="F662" s="5">
        <v>99.42</v>
      </c>
      <c r="G662" s="5">
        <v>12689.4584</v>
      </c>
      <c r="H662" s="5">
        <v>29364.590400000001</v>
      </c>
      <c r="I662" s="5">
        <v>0</v>
      </c>
      <c r="J662" s="5">
        <v>47567.306600000004</v>
      </c>
      <c r="K662" s="5">
        <v>0</v>
      </c>
      <c r="L662" s="5">
        <v>89720.775400000013</v>
      </c>
      <c r="U662" s="13">
        <f t="shared" si="60"/>
        <v>1.1081045561271419E-3</v>
      </c>
      <c r="V662" s="13">
        <f t="shared" si="61"/>
        <v>0.14143277678360319</v>
      </c>
      <c r="W662" s="13">
        <f t="shared" si="62"/>
        <v>0.32728863821210352</v>
      </c>
      <c r="X662" s="13">
        <f t="shared" si="63"/>
        <v>0</v>
      </c>
      <c r="Y662" s="13">
        <f t="shared" si="64"/>
        <v>0.53017048044816606</v>
      </c>
      <c r="Z662" s="13">
        <f t="shared" si="65"/>
        <v>0</v>
      </c>
    </row>
    <row r="663" spans="1:26" x14ac:dyDescent="0.25">
      <c r="A663" s="6" t="s">
        <v>5</v>
      </c>
      <c r="B663" s="7" t="s">
        <v>838</v>
      </c>
      <c r="C663" s="7" t="s">
        <v>839</v>
      </c>
      <c r="D663" s="7" t="s">
        <v>21</v>
      </c>
      <c r="E663" s="7">
        <v>230</v>
      </c>
      <c r="F663" s="7">
        <v>5258.7831739130434</v>
      </c>
      <c r="G663" s="7">
        <v>11295.85652173913</v>
      </c>
      <c r="H663" s="7">
        <v>22877.935321304347</v>
      </c>
      <c r="I663" s="7">
        <v>3325.3382952173915</v>
      </c>
      <c r="J663" s="7">
        <v>13636.981733478262</v>
      </c>
      <c r="K663" s="7">
        <v>37.490086956521736</v>
      </c>
      <c r="L663" s="7">
        <v>56432.385132608695</v>
      </c>
      <c r="U663" s="13">
        <f t="shared" si="60"/>
        <v>9.3187327835879935E-2</v>
      </c>
      <c r="V663" s="13">
        <f t="shared" si="61"/>
        <v>0.20016620766950308</v>
      </c>
      <c r="W663" s="13">
        <f t="shared" si="62"/>
        <v>0.40540436608419445</v>
      </c>
      <c r="X663" s="13">
        <f t="shared" si="63"/>
        <v>5.8926063241936048E-2</v>
      </c>
      <c r="Y663" s="13">
        <f t="shared" si="64"/>
        <v>0.24165169877957746</v>
      </c>
      <c r="Z663" s="13">
        <f t="shared" si="65"/>
        <v>6.6433638890904491E-4</v>
      </c>
    </row>
    <row r="664" spans="1:26" x14ac:dyDescent="0.25">
      <c r="A664" t="s">
        <v>5</v>
      </c>
      <c r="B664" s="5" t="s">
        <v>840</v>
      </c>
      <c r="C664" s="5" t="s">
        <v>841</v>
      </c>
      <c r="D664" s="5" t="s">
        <v>2</v>
      </c>
      <c r="E664" s="5">
        <v>66</v>
      </c>
      <c r="F664" s="5">
        <v>1158.3224242424242</v>
      </c>
      <c r="G664" s="5">
        <v>9154.8789575757564</v>
      </c>
      <c r="H664" s="5">
        <v>27617.839309090912</v>
      </c>
      <c r="I664" s="5">
        <v>193.86837575757576</v>
      </c>
      <c r="J664" s="5">
        <v>9991.2803000000004</v>
      </c>
      <c r="K664" s="5">
        <v>182.12454545454545</v>
      </c>
      <c r="L664" s="5">
        <v>48298.313912121215</v>
      </c>
      <c r="U664" s="13">
        <f t="shared" si="60"/>
        <v>2.3982667932259331E-2</v>
      </c>
      <c r="V664" s="13">
        <f t="shared" si="61"/>
        <v>0.18954862429013691</v>
      </c>
      <c r="W664" s="13">
        <f t="shared" si="62"/>
        <v>0.57181787669320239</v>
      </c>
      <c r="X664" s="13">
        <f t="shared" si="63"/>
        <v>4.0139781299678347E-3</v>
      </c>
      <c r="Y664" s="13">
        <f t="shared" si="64"/>
        <v>0.20686602679710797</v>
      </c>
      <c r="Z664" s="13">
        <f t="shared" si="65"/>
        <v>3.7708261573255139E-3</v>
      </c>
    </row>
    <row r="665" spans="1:26" x14ac:dyDescent="0.25">
      <c r="A665" s="6" t="s">
        <v>5</v>
      </c>
      <c r="B665" s="7" t="s">
        <v>840</v>
      </c>
      <c r="C665" s="7" t="s">
        <v>841</v>
      </c>
      <c r="D665" s="7" t="s">
        <v>21</v>
      </c>
      <c r="E665" s="7">
        <v>926</v>
      </c>
      <c r="F665" s="7">
        <v>792.63505399568044</v>
      </c>
      <c r="G665" s="7">
        <v>7205.2317403887691</v>
      </c>
      <c r="H665" s="7">
        <v>17535.223151943843</v>
      </c>
      <c r="I665" s="7">
        <v>1500.7391477321814</v>
      </c>
      <c r="J665" s="7">
        <v>11263.683657127431</v>
      </c>
      <c r="K665" s="7">
        <v>239.49339092872572</v>
      </c>
      <c r="L665" s="7">
        <v>38537.006142116632</v>
      </c>
      <c r="U665" s="13">
        <f t="shared" si="60"/>
        <v>2.0568153402280492E-2</v>
      </c>
      <c r="V665" s="13">
        <f t="shared" si="61"/>
        <v>0.18696916189642085</v>
      </c>
      <c r="W665" s="13">
        <f t="shared" si="62"/>
        <v>0.4550229742102308</v>
      </c>
      <c r="X665" s="13">
        <f t="shared" si="63"/>
        <v>3.894280583701186E-2</v>
      </c>
      <c r="Y665" s="13">
        <f t="shared" si="64"/>
        <v>0.29228227059438033</v>
      </c>
      <c r="Z665" s="13">
        <f t="shared" si="65"/>
        <v>6.2146340596755971E-3</v>
      </c>
    </row>
    <row r="666" spans="1:26" x14ac:dyDescent="0.25">
      <c r="A666" t="s">
        <v>5</v>
      </c>
      <c r="B666" s="5" t="s">
        <v>842</v>
      </c>
      <c r="C666" s="5" t="s">
        <v>843</v>
      </c>
      <c r="D666" s="5" t="s">
        <v>2</v>
      </c>
      <c r="E666" s="5">
        <v>18</v>
      </c>
      <c r="F666" s="5">
        <v>38665.967777777783</v>
      </c>
      <c r="G666" s="5">
        <v>36767.352211111109</v>
      </c>
      <c r="H666" s="5">
        <v>154343.6700888889</v>
      </c>
      <c r="I666" s="5">
        <v>44153.216788888887</v>
      </c>
      <c r="J666" s="5">
        <v>36523.487488888888</v>
      </c>
      <c r="K666" s="5">
        <v>27.18</v>
      </c>
      <c r="L666" s="5">
        <v>310480.87435555557</v>
      </c>
      <c r="U666" s="13">
        <f t="shared" si="60"/>
        <v>0.12453574751756981</v>
      </c>
      <c r="V666" s="13">
        <f t="shared" si="61"/>
        <v>0.11842066693295246</v>
      </c>
      <c r="W666" s="13">
        <f t="shared" si="62"/>
        <v>0.49711168331785255</v>
      </c>
      <c r="X666" s="13">
        <f t="shared" si="63"/>
        <v>0.14220913568520049</v>
      </c>
      <c r="Y666" s="13">
        <f t="shared" si="64"/>
        <v>0.1176352249223024</v>
      </c>
      <c r="Z666" s="13">
        <f t="shared" si="65"/>
        <v>8.7541624122309343E-5</v>
      </c>
    </row>
    <row r="667" spans="1:26" x14ac:dyDescent="0.25">
      <c r="A667" s="6" t="s">
        <v>5</v>
      </c>
      <c r="B667" s="7" t="s">
        <v>842</v>
      </c>
      <c r="C667" s="7" t="s">
        <v>843</v>
      </c>
      <c r="D667" s="7" t="s">
        <v>21</v>
      </c>
      <c r="E667" s="7">
        <v>137</v>
      </c>
      <c r="F667" s="7">
        <v>40362.634817518243</v>
      </c>
      <c r="G667" s="7">
        <v>39607.57485328467</v>
      </c>
      <c r="H667" s="7">
        <v>77975.348567883208</v>
      </c>
      <c r="I667" s="7">
        <v>30561.74578248175</v>
      </c>
      <c r="J667" s="7">
        <v>32713.565220437958</v>
      </c>
      <c r="K667" s="7">
        <v>1135.0090510948905</v>
      </c>
      <c r="L667" s="7">
        <v>222355.87829270068</v>
      </c>
      <c r="U667" s="13">
        <f t="shared" si="60"/>
        <v>0.18152267944266548</v>
      </c>
      <c r="V667" s="13">
        <f t="shared" si="61"/>
        <v>0.17812695197177017</v>
      </c>
      <c r="W667" s="13">
        <f t="shared" si="62"/>
        <v>0.35067815236815764</v>
      </c>
      <c r="X667" s="13">
        <f t="shared" si="63"/>
        <v>0.13744518929358571</v>
      </c>
      <c r="Y667" s="13">
        <f t="shared" si="64"/>
        <v>0.14712255628958495</v>
      </c>
      <c r="Z667" s="13">
        <f t="shared" si="65"/>
        <v>5.1044706342362059E-3</v>
      </c>
    </row>
    <row r="668" spans="1:26" x14ac:dyDescent="0.25">
      <c r="A668" t="s">
        <v>5</v>
      </c>
      <c r="B668" s="5" t="s">
        <v>844</v>
      </c>
      <c r="C668" s="5" t="s">
        <v>845</v>
      </c>
      <c r="D668" s="5" t="s">
        <v>2</v>
      </c>
      <c r="E668" s="5">
        <v>351</v>
      </c>
      <c r="F668" s="5">
        <v>157.11618233618233</v>
      </c>
      <c r="G668" s="5">
        <v>4315.9826584045586</v>
      </c>
      <c r="H668" s="5">
        <v>15486.548604273505</v>
      </c>
      <c r="I668" s="5">
        <v>297.39817863247862</v>
      </c>
      <c r="J668" s="5">
        <v>5557.0418518518518</v>
      </c>
      <c r="K668" s="5">
        <v>0</v>
      </c>
      <c r="L668" s="5">
        <v>25814.087475498578</v>
      </c>
      <c r="U668" s="13">
        <f t="shared" si="60"/>
        <v>6.0864511474716682E-3</v>
      </c>
      <c r="V668" s="13">
        <f t="shared" si="61"/>
        <v>0.16719485678124668</v>
      </c>
      <c r="W668" s="13">
        <f t="shared" si="62"/>
        <v>0.59992624643317538</v>
      </c>
      <c r="X668" s="13">
        <f t="shared" si="63"/>
        <v>1.1520770544949686E-2</v>
      </c>
      <c r="Y668" s="13">
        <f t="shared" si="64"/>
        <v>0.21527167509315656</v>
      </c>
      <c r="Z668" s="13">
        <f t="shared" si="65"/>
        <v>0</v>
      </c>
    </row>
    <row r="669" spans="1:26" x14ac:dyDescent="0.25">
      <c r="A669" s="6" t="s">
        <v>5</v>
      </c>
      <c r="B669" s="7" t="s">
        <v>844</v>
      </c>
      <c r="C669" s="7" t="s">
        <v>845</v>
      </c>
      <c r="D669" s="7" t="s">
        <v>21</v>
      </c>
      <c r="E669" s="7">
        <v>6146</v>
      </c>
      <c r="F669" s="7">
        <v>479.3505206638464</v>
      </c>
      <c r="G669" s="7">
        <v>5952.2381871135703</v>
      </c>
      <c r="H669" s="7">
        <v>12759.177728701596</v>
      </c>
      <c r="I669" s="7">
        <v>532.49394705499515</v>
      </c>
      <c r="J669" s="7">
        <v>9528.0264858607225</v>
      </c>
      <c r="K669" s="7">
        <v>13.733693459160429</v>
      </c>
      <c r="L669" s="7">
        <v>29265.02056285389</v>
      </c>
      <c r="U669" s="13">
        <f t="shared" si="60"/>
        <v>1.637964065784004E-2</v>
      </c>
      <c r="V669" s="13">
        <f t="shared" si="61"/>
        <v>0.20339087663819208</v>
      </c>
      <c r="W669" s="13">
        <f t="shared" si="62"/>
        <v>0.43598731466113605</v>
      </c>
      <c r="X669" s="13">
        <f t="shared" si="63"/>
        <v>1.8195577409943462E-2</v>
      </c>
      <c r="Y669" s="13">
        <f t="shared" si="64"/>
        <v>0.32557730364128473</v>
      </c>
      <c r="Z669" s="13">
        <f t="shared" si="65"/>
        <v>4.6928699160364221E-4</v>
      </c>
    </row>
    <row r="670" spans="1:26" x14ac:dyDescent="0.25">
      <c r="A670" t="s">
        <v>5</v>
      </c>
      <c r="B670" s="5" t="s">
        <v>846</v>
      </c>
      <c r="C670" s="5" t="s">
        <v>847</v>
      </c>
      <c r="D670" s="5" t="s">
        <v>2</v>
      </c>
      <c r="E670" s="5">
        <v>1</v>
      </c>
      <c r="F670" s="5">
        <v>5982.91</v>
      </c>
      <c r="G670" s="5">
        <v>48210.125200000002</v>
      </c>
      <c r="H670" s="5">
        <v>69962.061600000001</v>
      </c>
      <c r="I670" s="5">
        <v>0</v>
      </c>
      <c r="J670" s="5">
        <v>163802.54399999999</v>
      </c>
      <c r="K670" s="5">
        <v>0</v>
      </c>
      <c r="L670" s="5">
        <v>287957.64079999999</v>
      </c>
      <c r="U670" s="13">
        <f t="shared" si="60"/>
        <v>2.0777048955458729E-2</v>
      </c>
      <c r="V670" s="13">
        <f t="shared" si="61"/>
        <v>0.16742089241342334</v>
      </c>
      <c r="W670" s="13">
        <f t="shared" si="62"/>
        <v>0.24295955962700749</v>
      </c>
      <c r="X670" s="13">
        <f t="shared" si="63"/>
        <v>0</v>
      </c>
      <c r="Y670" s="13">
        <f t="shared" si="64"/>
        <v>0.56884249900411044</v>
      </c>
      <c r="Z670" s="13">
        <f t="shared" si="65"/>
        <v>0</v>
      </c>
    </row>
    <row r="671" spans="1:26" x14ac:dyDescent="0.25">
      <c r="A671" s="6" t="s">
        <v>5</v>
      </c>
      <c r="B671" s="7" t="s">
        <v>846</v>
      </c>
      <c r="C671" s="7" t="s">
        <v>847</v>
      </c>
      <c r="D671" s="7" t="s">
        <v>21</v>
      </c>
      <c r="E671" s="7">
        <v>67</v>
      </c>
      <c r="F671" s="7">
        <v>23716.337313432836</v>
      </c>
      <c r="G671" s="7">
        <v>68689.739776119415</v>
      </c>
      <c r="H671" s="7">
        <v>62293.104319402984</v>
      </c>
      <c r="I671" s="7">
        <v>84008.686258208952</v>
      </c>
      <c r="J671" s="7">
        <v>132223.08598059701</v>
      </c>
      <c r="K671" s="7">
        <v>1652.5128358208956</v>
      </c>
      <c r="L671" s="7">
        <v>372583.4664835821</v>
      </c>
      <c r="U671" s="13">
        <f t="shared" si="60"/>
        <v>6.3653756666300965E-2</v>
      </c>
      <c r="V671" s="13">
        <f t="shared" si="61"/>
        <v>0.18436067607725215</v>
      </c>
      <c r="W671" s="13">
        <f t="shared" si="62"/>
        <v>0.16719234728078824</v>
      </c>
      <c r="X671" s="13">
        <f t="shared" si="63"/>
        <v>0.22547615183002437</v>
      </c>
      <c r="Y671" s="13">
        <f t="shared" si="64"/>
        <v>0.35488178589487523</v>
      </c>
      <c r="Z671" s="13">
        <f t="shared" si="65"/>
        <v>4.4352822507590086E-3</v>
      </c>
    </row>
    <row r="672" spans="1:26" x14ac:dyDescent="0.25">
      <c r="A672" t="s">
        <v>5</v>
      </c>
      <c r="B672" s="5" t="s">
        <v>848</v>
      </c>
      <c r="C672" s="5" t="s">
        <v>849</v>
      </c>
      <c r="D672" s="5" t="s">
        <v>2</v>
      </c>
      <c r="E672" s="5">
        <v>2</v>
      </c>
      <c r="F672" s="5">
        <v>11138.885</v>
      </c>
      <c r="G672" s="5">
        <v>43152.7549</v>
      </c>
      <c r="H672" s="5">
        <v>108829.87360000001</v>
      </c>
      <c r="I672" s="5">
        <v>33074.71125</v>
      </c>
      <c r="J672" s="5">
        <v>149819.4</v>
      </c>
      <c r="K672" s="5">
        <v>0</v>
      </c>
      <c r="L672" s="5">
        <v>346015.62474999996</v>
      </c>
      <c r="U672" s="13">
        <f t="shared" si="60"/>
        <v>3.2191855521114011E-2</v>
      </c>
      <c r="V672" s="13">
        <f t="shared" si="61"/>
        <v>0.12471331296434469</v>
      </c>
      <c r="W672" s="13">
        <f t="shared" si="62"/>
        <v>0.31452300363207808</v>
      </c>
      <c r="X672" s="13">
        <f t="shared" si="63"/>
        <v>9.5587334456057688E-2</v>
      </c>
      <c r="Y672" s="13">
        <f t="shared" si="64"/>
        <v>0.4329844934264056</v>
      </c>
      <c r="Z672" s="13">
        <f t="shared" si="65"/>
        <v>0</v>
      </c>
    </row>
    <row r="673" spans="1:26" x14ac:dyDescent="0.25">
      <c r="A673" s="6" t="s">
        <v>5</v>
      </c>
      <c r="B673" s="7" t="s">
        <v>848</v>
      </c>
      <c r="C673" s="7" t="s">
        <v>849</v>
      </c>
      <c r="D673" s="7" t="s">
        <v>21</v>
      </c>
      <c r="E673" s="7">
        <v>85</v>
      </c>
      <c r="F673" s="7">
        <v>4384.3067058823526</v>
      </c>
      <c r="G673" s="7">
        <v>43428.342634117646</v>
      </c>
      <c r="H673" s="7">
        <v>47688.568900000006</v>
      </c>
      <c r="I673" s="7">
        <v>66974.570270588243</v>
      </c>
      <c r="J673" s="7">
        <v>75481.951561176465</v>
      </c>
      <c r="K673" s="7">
        <v>16.288941176470587</v>
      </c>
      <c r="L673" s="7">
        <v>237974.02901294114</v>
      </c>
      <c r="U673" s="13">
        <f t="shared" si="60"/>
        <v>1.8423467149198586E-2</v>
      </c>
      <c r="V673" s="13">
        <f t="shared" si="61"/>
        <v>0.18249194172258179</v>
      </c>
      <c r="W673" s="13">
        <f t="shared" si="62"/>
        <v>0.20039400558876397</v>
      </c>
      <c r="X673" s="13">
        <f t="shared" si="63"/>
        <v>0.28143646829186614</v>
      </c>
      <c r="Y673" s="13">
        <f t="shared" si="64"/>
        <v>0.31718566884906468</v>
      </c>
      <c r="Z673" s="13">
        <f t="shared" si="65"/>
        <v>6.8448398524970083E-5</v>
      </c>
    </row>
    <row r="674" spans="1:26" x14ac:dyDescent="0.25">
      <c r="A674" t="s">
        <v>5</v>
      </c>
      <c r="B674" s="5" t="s">
        <v>850</v>
      </c>
      <c r="C674" s="5" t="s">
        <v>851</v>
      </c>
      <c r="D674" s="5" t="s">
        <v>2</v>
      </c>
      <c r="E674" s="5">
        <v>1</v>
      </c>
      <c r="F674" s="5">
        <v>60120.56</v>
      </c>
      <c r="G674" s="5">
        <v>52822.121200000001</v>
      </c>
      <c r="H674" s="5">
        <v>0</v>
      </c>
      <c r="I674" s="5">
        <v>345375.36170000001</v>
      </c>
      <c r="J674" s="5">
        <v>15470.766900000001</v>
      </c>
      <c r="K674" s="5">
        <v>0</v>
      </c>
      <c r="L674" s="5">
        <v>473788.80979999999</v>
      </c>
      <c r="U674" s="13">
        <f t="shared" si="60"/>
        <v>0.12689316158686531</v>
      </c>
      <c r="V674" s="13">
        <f t="shared" si="61"/>
        <v>0.11148874795565086</v>
      </c>
      <c r="W674" s="13">
        <f t="shared" si="62"/>
        <v>0</v>
      </c>
      <c r="X674" s="13">
        <f t="shared" si="63"/>
        <v>0.72896479308110496</v>
      </c>
      <c r="Y674" s="13">
        <f t="shared" si="64"/>
        <v>3.2653297376378856E-2</v>
      </c>
      <c r="Z674" s="13">
        <f t="shared" si="65"/>
        <v>0</v>
      </c>
    </row>
    <row r="675" spans="1:26" x14ac:dyDescent="0.25">
      <c r="A675" s="6" t="s">
        <v>5</v>
      </c>
      <c r="B675" s="7" t="s">
        <v>850</v>
      </c>
      <c r="C675" s="7" t="s">
        <v>851</v>
      </c>
      <c r="D675" s="7" t="s">
        <v>21</v>
      </c>
      <c r="E675" s="7">
        <v>30</v>
      </c>
      <c r="F675" s="7">
        <v>21724.228666666666</v>
      </c>
      <c r="G675" s="7">
        <v>43504.12975</v>
      </c>
      <c r="H675" s="7">
        <v>99334.409626666675</v>
      </c>
      <c r="I675" s="7">
        <v>103811.91644333334</v>
      </c>
      <c r="J675" s="7">
        <v>16727.83005</v>
      </c>
      <c r="K675" s="7">
        <v>814.5</v>
      </c>
      <c r="L675" s="7">
        <v>285917.01453666668</v>
      </c>
      <c r="U675" s="13">
        <f t="shared" si="60"/>
        <v>7.5980888027496862E-2</v>
      </c>
      <c r="V675" s="13">
        <f t="shared" si="61"/>
        <v>0.15215649135291642</v>
      </c>
      <c r="W675" s="13">
        <f t="shared" si="62"/>
        <v>0.34742391874663264</v>
      </c>
      <c r="X675" s="13">
        <f t="shared" si="63"/>
        <v>0.36308408092313876</v>
      </c>
      <c r="Y675" s="13">
        <f t="shared" si="64"/>
        <v>5.850589226775374E-2</v>
      </c>
      <c r="Z675" s="13">
        <f t="shared" si="65"/>
        <v>2.8487286820615097E-3</v>
      </c>
    </row>
    <row r="676" spans="1:26" x14ac:dyDescent="0.25">
      <c r="A676" t="s">
        <v>5</v>
      </c>
      <c r="B676" s="5" t="s">
        <v>852</v>
      </c>
      <c r="C676" s="5" t="s">
        <v>853</v>
      </c>
      <c r="D676" s="5" t="s">
        <v>2</v>
      </c>
      <c r="E676" s="5">
        <v>4</v>
      </c>
      <c r="F676" s="5">
        <v>14459.745000000001</v>
      </c>
      <c r="G676" s="5">
        <v>15022.05255</v>
      </c>
      <c r="H676" s="5">
        <v>69326.208350000001</v>
      </c>
      <c r="I676" s="5">
        <v>21656.717000000001</v>
      </c>
      <c r="J676" s="5">
        <v>24155.939050000001</v>
      </c>
      <c r="K676" s="5">
        <v>0</v>
      </c>
      <c r="L676" s="5">
        <v>144620.66195000001</v>
      </c>
      <c r="U676" s="13">
        <f t="shared" si="60"/>
        <v>9.9983949769218983E-2</v>
      </c>
      <c r="V676" s="13">
        <f t="shared" si="61"/>
        <v>0.10387210477015797</v>
      </c>
      <c r="W676" s="13">
        <f t="shared" si="62"/>
        <v>0.47936586249320506</v>
      </c>
      <c r="X676" s="13">
        <f t="shared" si="63"/>
        <v>0.1497484294981821</v>
      </c>
      <c r="Y676" s="13">
        <f t="shared" si="64"/>
        <v>0.16702965346923582</v>
      </c>
      <c r="Z676" s="13">
        <f t="shared" si="65"/>
        <v>0</v>
      </c>
    </row>
    <row r="677" spans="1:26" x14ac:dyDescent="0.25">
      <c r="A677" s="6" t="s">
        <v>5</v>
      </c>
      <c r="B677" s="7" t="s">
        <v>852</v>
      </c>
      <c r="C677" s="7" t="s">
        <v>853</v>
      </c>
      <c r="D677" s="7" t="s">
        <v>21</v>
      </c>
      <c r="E677" s="7">
        <v>129</v>
      </c>
      <c r="F677" s="7">
        <v>40307.148062015498</v>
      </c>
      <c r="G677" s="7">
        <v>22694.307834883723</v>
      </c>
      <c r="H677" s="7">
        <v>44624.384909302331</v>
      </c>
      <c r="I677" s="7">
        <v>35752.46413410853</v>
      </c>
      <c r="J677" s="7">
        <v>30858.368072093024</v>
      </c>
      <c r="K677" s="7">
        <v>22.906046511627906</v>
      </c>
      <c r="L677" s="7">
        <v>174259.57905891474</v>
      </c>
      <c r="U677" s="13">
        <f t="shared" si="60"/>
        <v>0.23130520732170604</v>
      </c>
      <c r="V677" s="13">
        <f t="shared" si="61"/>
        <v>0.13023277088951932</v>
      </c>
      <c r="W677" s="13">
        <f t="shared" si="62"/>
        <v>0.25607995353997409</v>
      </c>
      <c r="X677" s="13">
        <f t="shared" si="63"/>
        <v>0.20516785549000505</v>
      </c>
      <c r="Y677" s="13">
        <f t="shared" si="64"/>
        <v>0.17708276491165079</v>
      </c>
      <c r="Z677" s="13">
        <f t="shared" si="65"/>
        <v>1.3144784714465361E-4</v>
      </c>
    </row>
    <row r="678" spans="1:26" x14ac:dyDescent="0.25">
      <c r="A678" t="s">
        <v>5</v>
      </c>
      <c r="B678" s="5" t="s">
        <v>854</v>
      </c>
      <c r="C678" s="5" t="s">
        <v>855</v>
      </c>
      <c r="D678" s="5" t="s">
        <v>2</v>
      </c>
      <c r="E678" s="5">
        <v>5</v>
      </c>
      <c r="F678" s="5">
        <v>10487.704</v>
      </c>
      <c r="G678" s="5">
        <v>27425.003799999999</v>
      </c>
      <c r="H678" s="5">
        <v>64319.644499999995</v>
      </c>
      <c r="I678" s="5">
        <v>56795.374639999995</v>
      </c>
      <c r="J678" s="5">
        <v>61646.911780000002</v>
      </c>
      <c r="K678" s="5">
        <v>0</v>
      </c>
      <c r="L678" s="5">
        <v>220674.63871999999</v>
      </c>
      <c r="U678" s="13">
        <f t="shared" si="60"/>
        <v>4.752564255155383E-2</v>
      </c>
      <c r="V678" s="13">
        <f t="shared" si="61"/>
        <v>0.1242780047543109</v>
      </c>
      <c r="W678" s="13">
        <f t="shared" si="62"/>
        <v>0.29146822160026781</v>
      </c>
      <c r="X678" s="13">
        <f t="shared" si="63"/>
        <v>0.25737155374734311</v>
      </c>
      <c r="Y678" s="13">
        <f t="shared" si="64"/>
        <v>0.27935657734652442</v>
      </c>
      <c r="Z678" s="13">
        <f t="shared" si="65"/>
        <v>0</v>
      </c>
    </row>
    <row r="679" spans="1:26" x14ac:dyDescent="0.25">
      <c r="A679" s="6" t="s">
        <v>5</v>
      </c>
      <c r="B679" s="7" t="s">
        <v>854</v>
      </c>
      <c r="C679" s="7" t="s">
        <v>855</v>
      </c>
      <c r="D679" s="7" t="s">
        <v>21</v>
      </c>
      <c r="E679" s="7">
        <v>20</v>
      </c>
      <c r="F679" s="7">
        <v>26991.792999999998</v>
      </c>
      <c r="G679" s="7">
        <v>48851.919549999999</v>
      </c>
      <c r="H679" s="7">
        <v>130747.48278000001</v>
      </c>
      <c r="I679" s="7">
        <v>175368.763935</v>
      </c>
      <c r="J679" s="7">
        <v>37406.029540000003</v>
      </c>
      <c r="K679" s="7">
        <v>409.75200000000007</v>
      </c>
      <c r="L679" s="7">
        <v>419775.74080500001</v>
      </c>
      <c r="U679" s="13">
        <f t="shared" si="60"/>
        <v>6.4300507095141055E-2</v>
      </c>
      <c r="V679" s="13">
        <f t="shared" si="61"/>
        <v>0.11637623331047461</v>
      </c>
      <c r="W679" s="13">
        <f t="shared" si="62"/>
        <v>0.31146983989419391</v>
      </c>
      <c r="X679" s="13">
        <f t="shared" si="63"/>
        <v>0.41776774331622157</v>
      </c>
      <c r="Y679" s="13">
        <f t="shared" si="64"/>
        <v>8.9109555183600683E-2</v>
      </c>
      <c r="Z679" s="13">
        <f t="shared" si="65"/>
        <v>9.7612120036813586E-4</v>
      </c>
    </row>
    <row r="680" spans="1:26" x14ac:dyDescent="0.25">
      <c r="A680" t="s">
        <v>5</v>
      </c>
      <c r="B680" s="5" t="s">
        <v>856</v>
      </c>
      <c r="C680" s="5" t="s">
        <v>857</v>
      </c>
      <c r="D680" s="5" t="s">
        <v>2</v>
      </c>
      <c r="E680" s="5">
        <v>54</v>
      </c>
      <c r="F680" s="5">
        <v>967.48166666666668</v>
      </c>
      <c r="G680" s="5">
        <v>7009.1164259259258</v>
      </c>
      <c r="H680" s="5">
        <v>19798.427240740741</v>
      </c>
      <c r="I680" s="5">
        <v>288.47872222222225</v>
      </c>
      <c r="J680" s="5">
        <v>15579.976522222221</v>
      </c>
      <c r="K680" s="5">
        <v>0</v>
      </c>
      <c r="L680" s="5">
        <v>43643.480577777773</v>
      </c>
      <c r="U680" s="13">
        <f t="shared" si="60"/>
        <v>2.2167839362456473E-2</v>
      </c>
      <c r="V680" s="13">
        <f t="shared" si="61"/>
        <v>0.16059939155024225</v>
      </c>
      <c r="W680" s="13">
        <f t="shared" si="62"/>
        <v>0.45363997047526111</v>
      </c>
      <c r="X680" s="13">
        <f t="shared" si="63"/>
        <v>6.6098926667436508E-3</v>
      </c>
      <c r="Y680" s="13">
        <f t="shared" si="64"/>
        <v>0.35698290594529658</v>
      </c>
      <c r="Z680" s="13">
        <f t="shared" si="65"/>
        <v>0</v>
      </c>
    </row>
    <row r="681" spans="1:26" x14ac:dyDescent="0.25">
      <c r="A681" s="6" t="s">
        <v>5</v>
      </c>
      <c r="B681" s="7" t="s">
        <v>856</v>
      </c>
      <c r="C681" s="7" t="s">
        <v>857</v>
      </c>
      <c r="D681" s="7" t="s">
        <v>21</v>
      </c>
      <c r="E681" s="7">
        <v>456</v>
      </c>
      <c r="F681" s="7">
        <v>4574.6935964912282</v>
      </c>
      <c r="G681" s="7">
        <v>12146.115853508771</v>
      </c>
      <c r="H681" s="7">
        <v>35244.744580921048</v>
      </c>
      <c r="I681" s="7">
        <v>10929.671161842105</v>
      </c>
      <c r="J681" s="7">
        <v>21520.692190789476</v>
      </c>
      <c r="K681" s="7">
        <v>9.7705921052631588</v>
      </c>
      <c r="L681" s="7">
        <v>84425.6879756579</v>
      </c>
      <c r="U681" s="13">
        <f t="shared" si="60"/>
        <v>5.4186038706729049E-2</v>
      </c>
      <c r="V681" s="13">
        <f t="shared" si="61"/>
        <v>0.14386753776896444</v>
      </c>
      <c r="W681" s="13">
        <f t="shared" si="62"/>
        <v>0.41746470092234267</v>
      </c>
      <c r="X681" s="13">
        <f t="shared" si="63"/>
        <v>0.12945907133138684</v>
      </c>
      <c r="Y681" s="13">
        <f t="shared" si="64"/>
        <v>0.25490692118487024</v>
      </c>
      <c r="Z681" s="13">
        <f t="shared" si="65"/>
        <v>1.1573008570661896E-4</v>
      </c>
    </row>
    <row r="682" spans="1:26" x14ac:dyDescent="0.25">
      <c r="A682" t="s">
        <v>5</v>
      </c>
      <c r="B682" s="5" t="s">
        <v>858</v>
      </c>
      <c r="C682" s="5" t="s">
        <v>859</v>
      </c>
      <c r="D682" s="5" t="s">
        <v>2</v>
      </c>
      <c r="E682" s="5">
        <v>3</v>
      </c>
      <c r="F682" s="5">
        <v>95368.5</v>
      </c>
      <c r="G682" s="5">
        <v>80390.214766666671</v>
      </c>
      <c r="H682" s="5">
        <v>224064.66913333334</v>
      </c>
      <c r="I682" s="5">
        <v>473948.20426666667</v>
      </c>
      <c r="J682" s="5">
        <v>30371.039933333333</v>
      </c>
      <c r="K682" s="5">
        <v>0</v>
      </c>
      <c r="L682" s="5">
        <v>904142.62809999997</v>
      </c>
      <c r="U682" s="13">
        <f t="shared" si="60"/>
        <v>0.10547948635096548</v>
      </c>
      <c r="V682" s="13">
        <f t="shared" si="61"/>
        <v>8.8913200493158651E-2</v>
      </c>
      <c r="W682" s="13">
        <f t="shared" si="62"/>
        <v>0.2478200476004449</v>
      </c>
      <c r="X682" s="13">
        <f t="shared" si="63"/>
        <v>0.52419628224214976</v>
      </c>
      <c r="Y682" s="13">
        <f t="shared" si="64"/>
        <v>3.3590983313281225E-2</v>
      </c>
      <c r="Z682" s="13">
        <f t="shared" si="65"/>
        <v>0</v>
      </c>
    </row>
    <row r="683" spans="1:26" x14ac:dyDescent="0.25">
      <c r="A683" s="6" t="s">
        <v>5</v>
      </c>
      <c r="B683" s="7" t="s">
        <v>858</v>
      </c>
      <c r="C683" s="7" t="s">
        <v>859</v>
      </c>
      <c r="D683" s="7" t="s">
        <v>21</v>
      </c>
      <c r="E683" s="7">
        <v>89</v>
      </c>
      <c r="F683" s="7">
        <v>28963.167415730335</v>
      </c>
      <c r="G683" s="7">
        <v>41070.029506741572</v>
      </c>
      <c r="H683" s="7">
        <v>137214.32964044943</v>
      </c>
      <c r="I683" s="7">
        <v>58608.950447191011</v>
      </c>
      <c r="J683" s="7">
        <v>27732.375534831463</v>
      </c>
      <c r="K683" s="7">
        <v>1634.7559550561798</v>
      </c>
      <c r="L683" s="7">
        <v>295223.60850000003</v>
      </c>
      <c r="U683" s="13">
        <f t="shared" si="60"/>
        <v>9.810586478123863E-2</v>
      </c>
      <c r="V683" s="13">
        <f t="shared" si="61"/>
        <v>0.13911499055043075</v>
      </c>
      <c r="W683" s="13">
        <f t="shared" si="62"/>
        <v>0.46478101916584835</v>
      </c>
      <c r="X683" s="13">
        <f t="shared" si="63"/>
        <v>0.19852392816745551</v>
      </c>
      <c r="Y683" s="13">
        <f t="shared" si="64"/>
        <v>9.3936849006543657E-2</v>
      </c>
      <c r="Z683" s="13">
        <f t="shared" si="65"/>
        <v>5.5373483284829493E-3</v>
      </c>
    </row>
    <row r="684" spans="1:26" x14ac:dyDescent="0.25">
      <c r="A684" t="s">
        <v>5</v>
      </c>
      <c r="B684" s="5" t="s">
        <v>860</v>
      </c>
      <c r="C684" s="5" t="s">
        <v>861</v>
      </c>
      <c r="D684" s="5" t="s">
        <v>2</v>
      </c>
      <c r="E684" s="5">
        <v>10</v>
      </c>
      <c r="F684" s="5">
        <v>30276.906999999999</v>
      </c>
      <c r="G684" s="5">
        <v>26341.57847</v>
      </c>
      <c r="H684" s="5">
        <v>118209.93419999999</v>
      </c>
      <c r="I684" s="5">
        <v>24490.031999999999</v>
      </c>
      <c r="J684" s="5">
        <v>27018.014779999998</v>
      </c>
      <c r="K684" s="5">
        <v>0</v>
      </c>
      <c r="L684" s="5">
        <v>226336.46644999998</v>
      </c>
      <c r="U684" s="13">
        <f t="shared" si="60"/>
        <v>0.1337694604624769</v>
      </c>
      <c r="V684" s="13">
        <f t="shared" si="61"/>
        <v>0.11638238805773317</v>
      </c>
      <c r="W684" s="13">
        <f t="shared" si="62"/>
        <v>0.52227524823585492</v>
      </c>
      <c r="X684" s="13">
        <f t="shared" si="63"/>
        <v>0.1082018836121138</v>
      </c>
      <c r="Y684" s="13">
        <f t="shared" si="64"/>
        <v>0.11937101963182124</v>
      </c>
      <c r="Z684" s="13">
        <f t="shared" si="65"/>
        <v>0</v>
      </c>
    </row>
    <row r="685" spans="1:26" x14ac:dyDescent="0.25">
      <c r="A685" s="6" t="s">
        <v>5</v>
      </c>
      <c r="B685" s="7" t="s">
        <v>860</v>
      </c>
      <c r="C685" s="7" t="s">
        <v>861</v>
      </c>
      <c r="D685" s="7" t="s">
        <v>21</v>
      </c>
      <c r="E685" s="7">
        <v>441</v>
      </c>
      <c r="F685" s="7">
        <v>4897.138594104309</v>
      </c>
      <c r="G685" s="7">
        <v>16850.028677551021</v>
      </c>
      <c r="H685" s="7">
        <v>83710.691561451255</v>
      </c>
      <c r="I685" s="7">
        <v>5844.2149848072568</v>
      </c>
      <c r="J685" s="7">
        <v>23582.761012018142</v>
      </c>
      <c r="K685" s="7">
        <v>383.88344671201816</v>
      </c>
      <c r="L685" s="7">
        <v>135268.71827664401</v>
      </c>
      <c r="U685" s="13">
        <f t="shared" si="60"/>
        <v>3.6203038340978107E-2</v>
      </c>
      <c r="V685" s="13">
        <f t="shared" si="61"/>
        <v>0.12456707576019377</v>
      </c>
      <c r="W685" s="13">
        <f t="shared" si="62"/>
        <v>0.61884737748642549</v>
      </c>
      <c r="X685" s="13">
        <f t="shared" si="63"/>
        <v>4.320448259777989E-2</v>
      </c>
      <c r="Y685" s="13">
        <f t="shared" si="64"/>
        <v>0.17434009364817074</v>
      </c>
      <c r="Z685" s="13">
        <f t="shared" si="65"/>
        <v>2.8379321664519746E-3</v>
      </c>
    </row>
    <row r="686" spans="1:26" x14ac:dyDescent="0.25">
      <c r="A686" t="s">
        <v>5</v>
      </c>
      <c r="B686" s="5" t="s">
        <v>862</v>
      </c>
      <c r="C686" s="5" t="s">
        <v>863</v>
      </c>
      <c r="D686" s="5" t="s">
        <v>2</v>
      </c>
      <c r="E686" s="5">
        <v>4</v>
      </c>
      <c r="F686" s="5">
        <v>12168.7675</v>
      </c>
      <c r="G686" s="5">
        <v>17809.645100000002</v>
      </c>
      <c r="H686" s="5">
        <v>27207.468400000002</v>
      </c>
      <c r="I686" s="5">
        <v>0</v>
      </c>
      <c r="J686" s="5">
        <v>33026.854399999997</v>
      </c>
      <c r="K686" s="5">
        <v>0</v>
      </c>
      <c r="L686" s="5">
        <v>90212.735400000005</v>
      </c>
      <c r="U686" s="13">
        <f t="shared" si="60"/>
        <v>0.13488968543126562</v>
      </c>
      <c r="V686" s="13">
        <f t="shared" si="61"/>
        <v>0.19741830264909582</v>
      </c>
      <c r="W686" s="13">
        <f t="shared" si="62"/>
        <v>0.30159232262898439</v>
      </c>
      <c r="X686" s="13">
        <f t="shared" si="63"/>
        <v>0</v>
      </c>
      <c r="Y686" s="13">
        <f t="shared" si="64"/>
        <v>0.36609968929065412</v>
      </c>
      <c r="Z686" s="13">
        <f t="shared" si="65"/>
        <v>0</v>
      </c>
    </row>
    <row r="687" spans="1:26" x14ac:dyDescent="0.25">
      <c r="A687" s="6" t="s">
        <v>5</v>
      </c>
      <c r="B687" s="7" t="s">
        <v>862</v>
      </c>
      <c r="C687" s="7" t="s">
        <v>863</v>
      </c>
      <c r="D687" s="7" t="s">
        <v>21</v>
      </c>
      <c r="E687" s="7">
        <v>59</v>
      </c>
      <c r="F687" s="7">
        <v>20886.317796610168</v>
      </c>
      <c r="G687" s="7">
        <v>35286.3075440678</v>
      </c>
      <c r="H687" s="7">
        <v>55118.933744067799</v>
      </c>
      <c r="I687" s="7">
        <v>309.05860677966103</v>
      </c>
      <c r="J687" s="7">
        <v>42001.449199999995</v>
      </c>
      <c r="K687" s="7">
        <v>519.06135593220336</v>
      </c>
      <c r="L687" s="7">
        <v>154121.12824745761</v>
      </c>
      <c r="U687" s="13">
        <f t="shared" si="60"/>
        <v>0.13551884828584304</v>
      </c>
      <c r="V687" s="13">
        <f t="shared" si="61"/>
        <v>0.22895178581493342</v>
      </c>
      <c r="W687" s="13">
        <f t="shared" si="62"/>
        <v>0.35763385832193351</v>
      </c>
      <c r="X687" s="13">
        <f t="shared" si="63"/>
        <v>2.0052968096848801E-3</v>
      </c>
      <c r="Y687" s="13">
        <f t="shared" si="64"/>
        <v>0.27252233147788973</v>
      </c>
      <c r="Z687" s="13">
        <f t="shared" si="65"/>
        <v>3.3678792897155279E-3</v>
      </c>
    </row>
    <row r="688" spans="1:26" x14ac:dyDescent="0.25">
      <c r="A688" t="s">
        <v>5</v>
      </c>
      <c r="B688" s="5" t="s">
        <v>864</v>
      </c>
      <c r="C688" s="5" t="s">
        <v>865</v>
      </c>
      <c r="D688" s="5" t="s">
        <v>2</v>
      </c>
      <c r="E688" s="5">
        <v>7</v>
      </c>
      <c r="F688" s="5">
        <v>2896.7342857142858</v>
      </c>
      <c r="G688" s="5">
        <v>20346.042214285717</v>
      </c>
      <c r="H688" s="5">
        <v>46641.374399999993</v>
      </c>
      <c r="I688" s="5">
        <v>0</v>
      </c>
      <c r="J688" s="5">
        <v>17426.612114285712</v>
      </c>
      <c r="K688" s="5">
        <v>0</v>
      </c>
      <c r="L688" s="5">
        <v>87310.763014285709</v>
      </c>
      <c r="U688" s="13">
        <f t="shared" si="60"/>
        <v>3.3177287492497626E-2</v>
      </c>
      <c r="V688" s="13">
        <f t="shared" si="61"/>
        <v>0.2330301730493034</v>
      </c>
      <c r="W688" s="13">
        <f t="shared" si="62"/>
        <v>0.53419959681681595</v>
      </c>
      <c r="X688" s="13">
        <f t="shared" si="63"/>
        <v>0</v>
      </c>
      <c r="Y688" s="13">
        <f t="shared" si="64"/>
        <v>0.199592942641383</v>
      </c>
      <c r="Z688" s="13">
        <f t="shared" si="65"/>
        <v>0</v>
      </c>
    </row>
    <row r="689" spans="1:26" x14ac:dyDescent="0.25">
      <c r="A689" s="6" t="s">
        <v>5</v>
      </c>
      <c r="B689" s="7" t="s">
        <v>864</v>
      </c>
      <c r="C689" s="7" t="s">
        <v>865</v>
      </c>
      <c r="D689" s="7" t="s">
        <v>21</v>
      </c>
      <c r="E689" s="7">
        <v>369</v>
      </c>
      <c r="F689" s="7">
        <v>3981.5776964769648</v>
      </c>
      <c r="G689" s="7">
        <v>23070.931621138214</v>
      </c>
      <c r="H689" s="7">
        <v>30059.708044715448</v>
      </c>
      <c r="I689" s="7">
        <v>4829.7265173441729</v>
      </c>
      <c r="J689" s="7">
        <v>25240.768815176154</v>
      </c>
      <c r="K689" s="7">
        <v>671.02292682926827</v>
      </c>
      <c r="L689" s="7">
        <v>87853.735621680229</v>
      </c>
      <c r="U689" s="13">
        <f t="shared" si="60"/>
        <v>4.5320528128964449E-2</v>
      </c>
      <c r="V689" s="13">
        <f t="shared" si="61"/>
        <v>0.26260615394304138</v>
      </c>
      <c r="W689" s="13">
        <f t="shared" si="62"/>
        <v>0.34215628774352791</v>
      </c>
      <c r="X689" s="13">
        <f t="shared" si="63"/>
        <v>5.4974628946254052E-2</v>
      </c>
      <c r="Y689" s="13">
        <f t="shared" si="64"/>
        <v>0.28730444569675562</v>
      </c>
      <c r="Z689" s="13">
        <f t="shared" si="65"/>
        <v>7.6379555414565169E-3</v>
      </c>
    </row>
    <row r="690" spans="1:26" x14ac:dyDescent="0.25">
      <c r="A690" t="s">
        <v>5</v>
      </c>
      <c r="B690" s="5" t="s">
        <v>866</v>
      </c>
      <c r="C690" s="5" t="s">
        <v>867</v>
      </c>
      <c r="D690" s="5" t="s">
        <v>2</v>
      </c>
      <c r="E690" s="5">
        <v>282</v>
      </c>
      <c r="F690" s="5">
        <v>4072.7571631205674</v>
      </c>
      <c r="G690" s="5">
        <v>10186.070173404256</v>
      </c>
      <c r="H690" s="5">
        <v>24974.636646808511</v>
      </c>
      <c r="I690" s="5">
        <v>421.68447056737585</v>
      </c>
      <c r="J690" s="5">
        <v>11738.096158865248</v>
      </c>
      <c r="K690" s="5">
        <v>10.430212765957448</v>
      </c>
      <c r="L690" s="5">
        <v>51403.674825531918</v>
      </c>
      <c r="U690" s="13">
        <f t="shared" si="60"/>
        <v>7.9230856100148933E-2</v>
      </c>
      <c r="V690" s="13">
        <f t="shared" si="61"/>
        <v>0.19815840419924396</v>
      </c>
      <c r="W690" s="13">
        <f t="shared" si="62"/>
        <v>0.48585313660111606</v>
      </c>
      <c r="X690" s="13">
        <f t="shared" si="63"/>
        <v>8.2033915279132435E-3</v>
      </c>
      <c r="Y690" s="13">
        <f t="shared" si="64"/>
        <v>0.2283513036510573</v>
      </c>
      <c r="Z690" s="13">
        <f t="shared" si="65"/>
        <v>2.0290792052043757E-4</v>
      </c>
    </row>
    <row r="691" spans="1:26" x14ac:dyDescent="0.25">
      <c r="A691" s="6" t="s">
        <v>5</v>
      </c>
      <c r="B691" s="7" t="s">
        <v>866</v>
      </c>
      <c r="C691" s="7" t="s">
        <v>867</v>
      </c>
      <c r="D691" s="7" t="s">
        <v>21</v>
      </c>
      <c r="E691" s="7">
        <v>2479</v>
      </c>
      <c r="F691" s="7">
        <v>3979.0598023396533</v>
      </c>
      <c r="G691" s="7">
        <v>16809.093859378783</v>
      </c>
      <c r="H691" s="7">
        <v>23929.489496369504</v>
      </c>
      <c r="I691" s="7">
        <v>1408.6489877773297</v>
      </c>
      <c r="J691" s="7">
        <v>16678.761636345302</v>
      </c>
      <c r="K691" s="7">
        <v>537.60336829366679</v>
      </c>
      <c r="L691" s="7">
        <v>63342.657150504238</v>
      </c>
      <c r="U691" s="13">
        <f t="shared" si="60"/>
        <v>6.2818012084420088E-2</v>
      </c>
      <c r="V691" s="13">
        <f t="shared" si="61"/>
        <v>0.26536767820522311</v>
      </c>
      <c r="W691" s="13">
        <f t="shared" si="62"/>
        <v>0.3777784288321257</v>
      </c>
      <c r="X691" s="13">
        <f t="shared" si="63"/>
        <v>2.2238552203933178E-2</v>
      </c>
      <c r="Y691" s="13">
        <f t="shared" si="64"/>
        <v>0.26331010391174492</v>
      </c>
      <c r="Z691" s="13">
        <f t="shared" si="65"/>
        <v>8.4872247625530379E-3</v>
      </c>
    </row>
    <row r="692" spans="1:26" x14ac:dyDescent="0.25">
      <c r="A692" t="s">
        <v>5</v>
      </c>
      <c r="B692" s="5" t="s">
        <v>868</v>
      </c>
      <c r="C692" s="5" t="s">
        <v>869</v>
      </c>
      <c r="D692" s="5" t="s">
        <v>2</v>
      </c>
      <c r="E692" s="5">
        <v>19</v>
      </c>
      <c r="F692" s="5">
        <v>16569.083684210527</v>
      </c>
      <c r="G692" s="5">
        <v>11082.669389473685</v>
      </c>
      <c r="H692" s="5">
        <v>34776.463368421049</v>
      </c>
      <c r="I692" s="5">
        <v>0</v>
      </c>
      <c r="J692" s="5">
        <v>26914.923789473687</v>
      </c>
      <c r="K692" s="5">
        <v>0</v>
      </c>
      <c r="L692" s="5">
        <v>89343.140231578946</v>
      </c>
      <c r="U692" s="13">
        <f t="shared" si="60"/>
        <v>0.18545445840904159</v>
      </c>
      <c r="V692" s="13">
        <f t="shared" si="61"/>
        <v>0.12404611434909515</v>
      </c>
      <c r="W692" s="13">
        <f t="shared" si="62"/>
        <v>0.38924603812088832</v>
      </c>
      <c r="X692" s="13">
        <f t="shared" si="63"/>
        <v>0</v>
      </c>
      <c r="Y692" s="13">
        <f t="shared" si="64"/>
        <v>0.30125338912097499</v>
      </c>
      <c r="Z692" s="13">
        <f t="shared" si="65"/>
        <v>0</v>
      </c>
    </row>
    <row r="693" spans="1:26" x14ac:dyDescent="0.25">
      <c r="A693" s="6" t="s">
        <v>5</v>
      </c>
      <c r="B693" s="7" t="s">
        <v>868</v>
      </c>
      <c r="C693" s="7" t="s">
        <v>869</v>
      </c>
      <c r="D693" s="7" t="s">
        <v>21</v>
      </c>
      <c r="E693" s="7">
        <v>108</v>
      </c>
      <c r="F693" s="7">
        <v>19372.011388888888</v>
      </c>
      <c r="G693" s="7">
        <v>14800.643317592594</v>
      </c>
      <c r="H693" s="7">
        <v>43795.301000925931</v>
      </c>
      <c r="I693" s="7">
        <v>5784.8347240740741</v>
      </c>
      <c r="J693" s="7">
        <v>24706.732329629627</v>
      </c>
      <c r="K693" s="7">
        <v>0</v>
      </c>
      <c r="L693" s="7">
        <v>108459.5227611111</v>
      </c>
      <c r="U693" s="13">
        <f t="shared" si="60"/>
        <v>0.17861051658467056</v>
      </c>
      <c r="V693" s="13">
        <f t="shared" si="61"/>
        <v>0.13646236808723508</v>
      </c>
      <c r="W693" s="13">
        <f t="shared" si="62"/>
        <v>0.40379396742679596</v>
      </c>
      <c r="X693" s="13">
        <f t="shared" si="63"/>
        <v>5.3336346839876245E-2</v>
      </c>
      <c r="Y693" s="13">
        <f t="shared" si="64"/>
        <v>0.22779680106142228</v>
      </c>
      <c r="Z693" s="13">
        <f t="shared" si="65"/>
        <v>0</v>
      </c>
    </row>
    <row r="694" spans="1:26" x14ac:dyDescent="0.25">
      <c r="A694" t="s">
        <v>5</v>
      </c>
      <c r="B694" s="5" t="s">
        <v>870</v>
      </c>
      <c r="C694" s="5" t="s">
        <v>871</v>
      </c>
      <c r="D694" s="5" t="s">
        <v>2</v>
      </c>
      <c r="E694" s="5">
        <v>13</v>
      </c>
      <c r="F694" s="5">
        <v>23404.869230769229</v>
      </c>
      <c r="G694" s="5">
        <v>13117.036823076924</v>
      </c>
      <c r="H694" s="5">
        <v>31094.249599999999</v>
      </c>
      <c r="I694" s="5">
        <v>0</v>
      </c>
      <c r="J694" s="5">
        <v>35260.059815384615</v>
      </c>
      <c r="K694" s="5">
        <v>0</v>
      </c>
      <c r="L694" s="5">
        <v>102876.21546923075</v>
      </c>
      <c r="U694" s="13">
        <f t="shared" si="60"/>
        <v>0.22750515387854048</v>
      </c>
      <c r="V694" s="13">
        <f t="shared" si="61"/>
        <v>0.1275031042233479</v>
      </c>
      <c r="W694" s="13">
        <f t="shared" si="62"/>
        <v>0.30224915893508914</v>
      </c>
      <c r="X694" s="13">
        <f t="shared" si="63"/>
        <v>0</v>
      </c>
      <c r="Y694" s="13">
        <f t="shared" si="64"/>
        <v>0.34274258296302262</v>
      </c>
      <c r="Z694" s="13">
        <f t="shared" si="65"/>
        <v>0</v>
      </c>
    </row>
    <row r="695" spans="1:26" x14ac:dyDescent="0.25">
      <c r="A695" s="6" t="s">
        <v>5</v>
      </c>
      <c r="B695" s="7" t="s">
        <v>870</v>
      </c>
      <c r="C695" s="7" t="s">
        <v>871</v>
      </c>
      <c r="D695" s="7" t="s">
        <v>21</v>
      </c>
      <c r="E695" s="7">
        <v>74</v>
      </c>
      <c r="F695" s="7">
        <v>10483.069054054055</v>
      </c>
      <c r="G695" s="7">
        <v>11772.390201351353</v>
      </c>
      <c r="H695" s="7">
        <v>37518.605254054055</v>
      </c>
      <c r="I695" s="7">
        <v>6128.7668229729725</v>
      </c>
      <c r="J695" s="7">
        <v>17660.963572972974</v>
      </c>
      <c r="K695" s="7">
        <v>0</v>
      </c>
      <c r="L695" s="7">
        <v>83563.794905405419</v>
      </c>
      <c r="U695" s="13">
        <f t="shared" si="60"/>
        <v>0.12544989209646276</v>
      </c>
      <c r="V695" s="13">
        <f t="shared" si="61"/>
        <v>0.1408790758566883</v>
      </c>
      <c r="W695" s="13">
        <f t="shared" si="62"/>
        <v>0.44898158702013569</v>
      </c>
      <c r="X695" s="13">
        <f t="shared" si="63"/>
        <v>7.3342370699066059E-2</v>
      </c>
      <c r="Y695" s="13">
        <f t="shared" si="64"/>
        <v>0.21134707432764707</v>
      </c>
      <c r="Z695" s="13">
        <f t="shared" si="65"/>
        <v>0</v>
      </c>
    </row>
    <row r="696" spans="1:26" x14ac:dyDescent="0.25">
      <c r="A696" t="s">
        <v>5</v>
      </c>
      <c r="B696" s="5" t="s">
        <v>872</v>
      </c>
      <c r="C696" s="5" t="s">
        <v>873</v>
      </c>
      <c r="D696" s="5" t="s">
        <v>2</v>
      </c>
      <c r="E696" s="5">
        <v>10</v>
      </c>
      <c r="F696" s="5">
        <v>16148.157999999999</v>
      </c>
      <c r="G696" s="5">
        <v>8344.5938200000001</v>
      </c>
      <c r="H696" s="5">
        <v>26430.112160000001</v>
      </c>
      <c r="I696" s="5">
        <v>0</v>
      </c>
      <c r="J696" s="5">
        <v>20988.03328</v>
      </c>
      <c r="K696" s="5">
        <v>0</v>
      </c>
      <c r="L696" s="5">
        <v>71910.897259999998</v>
      </c>
      <c r="U696" s="13">
        <f t="shared" si="60"/>
        <v>0.22455787113342437</v>
      </c>
      <c r="V696" s="13">
        <f t="shared" si="61"/>
        <v>0.11604074122214618</v>
      </c>
      <c r="W696" s="13">
        <f t="shared" si="62"/>
        <v>0.36753973552074687</v>
      </c>
      <c r="X696" s="13">
        <f t="shared" si="63"/>
        <v>0</v>
      </c>
      <c r="Y696" s="13">
        <f t="shared" si="64"/>
        <v>0.29186165212368259</v>
      </c>
      <c r="Z696" s="13">
        <f t="shared" si="65"/>
        <v>0</v>
      </c>
    </row>
    <row r="697" spans="1:26" x14ac:dyDescent="0.25">
      <c r="A697" s="6" t="s">
        <v>5</v>
      </c>
      <c r="B697" s="7" t="s">
        <v>872</v>
      </c>
      <c r="C697" s="7" t="s">
        <v>873</v>
      </c>
      <c r="D697" s="7" t="s">
        <v>21</v>
      </c>
      <c r="E697" s="7">
        <v>177</v>
      </c>
      <c r="F697" s="7">
        <v>19584.565988700568</v>
      </c>
      <c r="G697" s="7">
        <v>8278.3388960451975</v>
      </c>
      <c r="H697" s="7">
        <v>37414.099359887005</v>
      </c>
      <c r="I697" s="7">
        <v>4066.5559564971754</v>
      </c>
      <c r="J697" s="7">
        <v>15555.092436723164</v>
      </c>
      <c r="K697" s="7">
        <v>12.996610169491525</v>
      </c>
      <c r="L697" s="7">
        <v>84911.649248022601</v>
      </c>
      <c r="U697" s="13">
        <f t="shared" si="60"/>
        <v>0.23064639730992681</v>
      </c>
      <c r="V697" s="13">
        <f t="shared" si="61"/>
        <v>9.7493559121253098E-2</v>
      </c>
      <c r="W697" s="13">
        <f t="shared" si="62"/>
        <v>0.44062386835288436</v>
      </c>
      <c r="X697" s="13">
        <f t="shared" si="63"/>
        <v>4.7891614313354966E-2</v>
      </c>
      <c r="Y697" s="13">
        <f t="shared" si="64"/>
        <v>0.18319150051234467</v>
      </c>
      <c r="Z697" s="13">
        <f t="shared" si="65"/>
        <v>1.5306039023608043E-4</v>
      </c>
    </row>
    <row r="698" spans="1:26" x14ac:dyDescent="0.25">
      <c r="A698" t="s">
        <v>5</v>
      </c>
      <c r="B698" s="5" t="s">
        <v>874</v>
      </c>
      <c r="C698" s="5" t="s">
        <v>875</v>
      </c>
      <c r="D698" s="5" t="s">
        <v>2</v>
      </c>
      <c r="E698" s="5">
        <v>58</v>
      </c>
      <c r="F698" s="5">
        <v>11880.221034482758</v>
      </c>
      <c r="G698" s="5">
        <v>8036.9499775862068</v>
      </c>
      <c r="H698" s="5">
        <v>21176.256193103451</v>
      </c>
      <c r="I698" s="5">
        <v>0</v>
      </c>
      <c r="J698" s="5">
        <v>21188.251696551724</v>
      </c>
      <c r="K698" s="5">
        <v>0</v>
      </c>
      <c r="L698" s="5">
        <v>62281.678901724139</v>
      </c>
      <c r="U698" s="13">
        <f t="shared" si="60"/>
        <v>0.19074985202677122</v>
      </c>
      <c r="V698" s="13">
        <f t="shared" si="61"/>
        <v>0.12904196096363935</v>
      </c>
      <c r="W698" s="13">
        <f t="shared" si="62"/>
        <v>0.34000779308659951</v>
      </c>
      <c r="X698" s="13">
        <f t="shared" si="63"/>
        <v>0</v>
      </c>
      <c r="Y698" s="13">
        <f t="shared" si="64"/>
        <v>0.34020039392298995</v>
      </c>
      <c r="Z698" s="13">
        <f t="shared" si="65"/>
        <v>0</v>
      </c>
    </row>
    <row r="699" spans="1:26" x14ac:dyDescent="0.25">
      <c r="A699" s="6" t="s">
        <v>5</v>
      </c>
      <c r="B699" s="7" t="s">
        <v>874</v>
      </c>
      <c r="C699" s="7" t="s">
        <v>875</v>
      </c>
      <c r="D699" s="7" t="s">
        <v>21</v>
      </c>
      <c r="E699" s="7">
        <v>557</v>
      </c>
      <c r="F699" s="7">
        <v>5096.2273249551172</v>
      </c>
      <c r="G699" s="7">
        <v>9800.393467863556</v>
      </c>
      <c r="H699" s="7">
        <v>32435.457766606822</v>
      </c>
      <c r="I699" s="7">
        <v>5363.905682764811</v>
      </c>
      <c r="J699" s="7">
        <v>17976.778643267502</v>
      </c>
      <c r="K699" s="7">
        <v>0</v>
      </c>
      <c r="L699" s="7">
        <v>70672.762885457807</v>
      </c>
      <c r="U699" s="13">
        <f t="shared" si="60"/>
        <v>7.2110203660988581E-2</v>
      </c>
      <c r="V699" s="13">
        <f t="shared" si="61"/>
        <v>0.13867285029944915</v>
      </c>
      <c r="W699" s="13">
        <f t="shared" si="62"/>
        <v>0.45895273429703426</v>
      </c>
      <c r="X699" s="13">
        <f t="shared" si="63"/>
        <v>7.5897778207119321E-2</v>
      </c>
      <c r="Y699" s="13">
        <f t="shared" si="64"/>
        <v>0.25436643353540872</v>
      </c>
      <c r="Z699" s="13">
        <f t="shared" si="65"/>
        <v>0</v>
      </c>
    </row>
    <row r="700" spans="1:26" x14ac:dyDescent="0.25">
      <c r="A700" t="s">
        <v>5</v>
      </c>
      <c r="B700" s="5" t="s">
        <v>876</v>
      </c>
      <c r="C700" s="5" t="s">
        <v>877</v>
      </c>
      <c r="D700" s="5" t="s">
        <v>2</v>
      </c>
      <c r="E700" s="5">
        <v>1</v>
      </c>
      <c r="F700" s="5">
        <v>162.1</v>
      </c>
      <c r="G700" s="5">
        <v>10074.4588</v>
      </c>
      <c r="H700" s="5">
        <v>22810.381799999999</v>
      </c>
      <c r="I700" s="5">
        <v>0</v>
      </c>
      <c r="J700" s="5">
        <v>217255.18</v>
      </c>
      <c r="K700" s="5">
        <v>0</v>
      </c>
      <c r="L700" s="5">
        <v>250302.12059999999</v>
      </c>
      <c r="U700" s="13">
        <f t="shared" si="60"/>
        <v>6.4761736581148241E-4</v>
      </c>
      <c r="V700" s="13">
        <f t="shared" si="61"/>
        <v>4.0249194756522576E-2</v>
      </c>
      <c r="W700" s="13">
        <f t="shared" si="62"/>
        <v>9.1131396511228757E-2</v>
      </c>
      <c r="X700" s="13">
        <f t="shared" si="63"/>
        <v>0</v>
      </c>
      <c r="Y700" s="13">
        <f t="shared" si="64"/>
        <v>0.86797179136643721</v>
      </c>
      <c r="Z700" s="13">
        <f t="shared" si="65"/>
        <v>0</v>
      </c>
    </row>
    <row r="701" spans="1:26" x14ac:dyDescent="0.25">
      <c r="A701" s="6" t="s">
        <v>5</v>
      </c>
      <c r="B701" s="7" t="s">
        <v>876</v>
      </c>
      <c r="C701" s="7" t="s">
        <v>877</v>
      </c>
      <c r="D701" s="7" t="s">
        <v>21</v>
      </c>
      <c r="E701" s="7">
        <v>44</v>
      </c>
      <c r="F701" s="7">
        <v>146.02818181818182</v>
      </c>
      <c r="G701" s="7">
        <v>10555.921470454547</v>
      </c>
      <c r="H701" s="7">
        <v>28598.80975681818</v>
      </c>
      <c r="I701" s="7">
        <v>3848.829052272727</v>
      </c>
      <c r="J701" s="7">
        <v>17027.406713636363</v>
      </c>
      <c r="K701" s="7">
        <v>0</v>
      </c>
      <c r="L701" s="7">
        <v>60176.995175000004</v>
      </c>
      <c r="U701" s="13">
        <f t="shared" si="60"/>
        <v>2.426644623805476E-3</v>
      </c>
      <c r="V701" s="13">
        <f t="shared" si="61"/>
        <v>0.17541456564517716</v>
      </c>
      <c r="W701" s="13">
        <f t="shared" si="62"/>
        <v>0.47524489505749368</v>
      </c>
      <c r="X701" s="13">
        <f t="shared" si="63"/>
        <v>6.3958478502956037E-2</v>
      </c>
      <c r="Y701" s="13">
        <f t="shared" si="64"/>
        <v>0.28295541617056758</v>
      </c>
      <c r="Z701" s="13">
        <f t="shared" si="65"/>
        <v>0</v>
      </c>
    </row>
    <row r="702" spans="1:26" x14ac:dyDescent="0.25">
      <c r="A702" t="s">
        <v>5</v>
      </c>
      <c r="B702" s="5" t="s">
        <v>878</v>
      </c>
      <c r="C702" s="5" t="s">
        <v>879</v>
      </c>
      <c r="D702" s="5" t="s">
        <v>2</v>
      </c>
      <c r="E702" s="5">
        <v>2</v>
      </c>
      <c r="F702" s="5">
        <v>66.28</v>
      </c>
      <c r="G702" s="5">
        <v>6803.4809500000001</v>
      </c>
      <c r="H702" s="5">
        <v>31094.249599999999</v>
      </c>
      <c r="I702" s="5">
        <v>6054.9384499999996</v>
      </c>
      <c r="J702" s="5">
        <v>15181.699199999999</v>
      </c>
      <c r="K702" s="5">
        <v>0</v>
      </c>
      <c r="L702" s="5">
        <v>59200.648199999996</v>
      </c>
      <c r="U702" s="13">
        <f t="shared" si="60"/>
        <v>1.119582335924491E-3</v>
      </c>
      <c r="V702" s="13">
        <f t="shared" si="61"/>
        <v>0.11492240637324644</v>
      </c>
      <c r="W702" s="13">
        <f t="shared" si="62"/>
        <v>0.52523495173486967</v>
      </c>
      <c r="X702" s="13">
        <f t="shared" si="63"/>
        <v>0.10227824583177453</v>
      </c>
      <c r="Y702" s="13">
        <f t="shared" si="64"/>
        <v>0.25644481372418487</v>
      </c>
      <c r="Z702" s="13">
        <f t="shared" si="65"/>
        <v>0</v>
      </c>
    </row>
    <row r="703" spans="1:26" x14ac:dyDescent="0.25">
      <c r="A703" s="6" t="s">
        <v>5</v>
      </c>
      <c r="B703" s="7" t="s">
        <v>878</v>
      </c>
      <c r="C703" s="7" t="s">
        <v>879</v>
      </c>
      <c r="D703" s="7" t="s">
        <v>21</v>
      </c>
      <c r="E703" s="7">
        <v>122</v>
      </c>
      <c r="F703" s="7">
        <v>4133.9639344262296</v>
      </c>
      <c r="G703" s="7">
        <v>19573.651179508197</v>
      </c>
      <c r="H703" s="7">
        <v>26724.154269672134</v>
      </c>
      <c r="I703" s="7">
        <v>3968.4134040983608</v>
      </c>
      <c r="J703" s="7">
        <v>18598.883006557375</v>
      </c>
      <c r="K703" s="7">
        <v>54.111311475409835</v>
      </c>
      <c r="L703" s="7">
        <v>73053.177105737705</v>
      </c>
      <c r="U703" s="13">
        <f t="shared" si="60"/>
        <v>5.6588420903894432E-2</v>
      </c>
      <c r="V703" s="13">
        <f t="shared" si="61"/>
        <v>0.26793702827157195</v>
      </c>
      <c r="W703" s="13">
        <f t="shared" si="62"/>
        <v>0.36581782378870936</v>
      </c>
      <c r="X703" s="13">
        <f t="shared" si="63"/>
        <v>5.4322256215557196E-2</v>
      </c>
      <c r="Y703" s="13">
        <f t="shared" si="64"/>
        <v>0.25459375955185654</v>
      </c>
      <c r="Z703" s="13">
        <f t="shared" si="65"/>
        <v>7.4071126841052679E-4</v>
      </c>
    </row>
    <row r="704" spans="1:26" x14ac:dyDescent="0.25">
      <c r="A704" t="s">
        <v>5</v>
      </c>
      <c r="B704" s="5" t="s">
        <v>880</v>
      </c>
      <c r="C704" s="5" t="s">
        <v>881</v>
      </c>
      <c r="D704" s="5" t="s">
        <v>2</v>
      </c>
      <c r="E704" s="5">
        <v>24</v>
      </c>
      <c r="F704" s="5">
        <v>401.80791666666664</v>
      </c>
      <c r="G704" s="5">
        <v>5576.9407833333325</v>
      </c>
      <c r="H704" s="5">
        <v>18138.312266666668</v>
      </c>
      <c r="I704" s="5">
        <v>504.57820416666664</v>
      </c>
      <c r="J704" s="5">
        <v>10942.365066666667</v>
      </c>
      <c r="K704" s="5">
        <v>0</v>
      </c>
      <c r="L704" s="5">
        <v>35564.004237500005</v>
      </c>
      <c r="U704" s="13">
        <f t="shared" si="60"/>
        <v>1.1298162996026906E-2</v>
      </c>
      <c r="V704" s="13">
        <f t="shared" si="61"/>
        <v>0.15681419747028372</v>
      </c>
      <c r="W704" s="13">
        <f t="shared" si="62"/>
        <v>0.51001884224108152</v>
      </c>
      <c r="X704" s="13">
        <f t="shared" si="63"/>
        <v>1.4187890677243275E-2</v>
      </c>
      <c r="Y704" s="13">
        <f t="shared" si="64"/>
        <v>0.30768090661536451</v>
      </c>
      <c r="Z704" s="13">
        <f t="shared" si="65"/>
        <v>0</v>
      </c>
    </row>
    <row r="705" spans="1:26" x14ac:dyDescent="0.25">
      <c r="A705" s="6" t="s">
        <v>5</v>
      </c>
      <c r="B705" s="7" t="s">
        <v>880</v>
      </c>
      <c r="C705" s="7" t="s">
        <v>881</v>
      </c>
      <c r="D705" s="7" t="s">
        <v>21</v>
      </c>
      <c r="E705" s="7">
        <v>820</v>
      </c>
      <c r="F705" s="7">
        <v>4586.916731707317</v>
      </c>
      <c r="G705" s="7">
        <v>16128.154165243903</v>
      </c>
      <c r="H705" s="7">
        <v>19948.278456097563</v>
      </c>
      <c r="I705" s="7">
        <v>2516.3251047560975</v>
      </c>
      <c r="J705" s="7">
        <v>12727.119421341464</v>
      </c>
      <c r="K705" s="7">
        <v>75.551500000000004</v>
      </c>
      <c r="L705" s="7">
        <v>55982.345379146347</v>
      </c>
      <c r="U705" s="13">
        <f t="shared" si="60"/>
        <v>8.1935058287428628E-2</v>
      </c>
      <c r="V705" s="13">
        <f t="shared" si="61"/>
        <v>0.28809357764513571</v>
      </c>
      <c r="W705" s="13">
        <f t="shared" si="62"/>
        <v>0.35633159563065359</v>
      </c>
      <c r="X705" s="13">
        <f t="shared" si="63"/>
        <v>4.4948547398541809E-2</v>
      </c>
      <c r="Y705" s="13">
        <f t="shared" si="64"/>
        <v>0.22734166164610831</v>
      </c>
      <c r="Z705" s="13">
        <f t="shared" si="65"/>
        <v>1.3495593921319211E-3</v>
      </c>
    </row>
    <row r="706" spans="1:26" x14ac:dyDescent="0.25">
      <c r="A706" t="s">
        <v>5</v>
      </c>
      <c r="B706" s="5" t="s">
        <v>882</v>
      </c>
      <c r="C706" s="5" t="s">
        <v>883</v>
      </c>
      <c r="D706" s="5" t="s">
        <v>2</v>
      </c>
      <c r="E706" s="5">
        <v>6</v>
      </c>
      <c r="F706" s="5">
        <v>975.95499999999993</v>
      </c>
      <c r="G706" s="5">
        <v>7312.7239</v>
      </c>
      <c r="H706" s="5">
        <v>18138.312266666668</v>
      </c>
      <c r="I706" s="5">
        <v>2670.3890833333335</v>
      </c>
      <c r="J706" s="5">
        <v>19443.228800000001</v>
      </c>
      <c r="K706" s="5">
        <v>0</v>
      </c>
      <c r="L706" s="5">
        <v>48540.609049999999</v>
      </c>
      <c r="U706" s="13">
        <f t="shared" si="60"/>
        <v>2.0105948794229229E-2</v>
      </c>
      <c r="V706" s="13">
        <f t="shared" si="61"/>
        <v>0.15065167172639751</v>
      </c>
      <c r="W706" s="13">
        <f t="shared" si="62"/>
        <v>0.37367294357561565</v>
      </c>
      <c r="X706" s="13">
        <f t="shared" si="63"/>
        <v>5.5013505920015512E-2</v>
      </c>
      <c r="Y706" s="13">
        <f t="shared" si="64"/>
        <v>0.40055592998374218</v>
      </c>
      <c r="Z706" s="13">
        <f t="shared" si="65"/>
        <v>0</v>
      </c>
    </row>
    <row r="707" spans="1:26" x14ac:dyDescent="0.25">
      <c r="A707" s="6" t="s">
        <v>5</v>
      </c>
      <c r="B707" s="7" t="s">
        <v>882</v>
      </c>
      <c r="C707" s="7" t="s">
        <v>883</v>
      </c>
      <c r="D707" s="7" t="s">
        <v>21</v>
      </c>
      <c r="E707" s="7">
        <v>155</v>
      </c>
      <c r="F707" s="7">
        <v>984.78516129032266</v>
      </c>
      <c r="G707" s="7">
        <v>9568.6790458064515</v>
      </c>
      <c r="H707" s="7">
        <v>22819.236247741937</v>
      </c>
      <c r="I707" s="7">
        <v>6984.2294509677431</v>
      </c>
      <c r="J707" s="7">
        <v>15008.275915483871</v>
      </c>
      <c r="K707" s="7">
        <v>40.886709677419354</v>
      </c>
      <c r="L707" s="7">
        <v>55406.092530967748</v>
      </c>
      <c r="U707" s="13">
        <f t="shared" ref="U707:U770" si="66">+F707/L707</f>
        <v>1.7773950775176999E-2</v>
      </c>
      <c r="V707" s="13">
        <f t="shared" ref="V707:V770" si="67">+G707/L707</f>
        <v>0.17270084585839174</v>
      </c>
      <c r="W707" s="13">
        <f t="shared" ref="W707:W770" si="68">+H707/L707</f>
        <v>0.41185427820934561</v>
      </c>
      <c r="X707" s="13">
        <f t="shared" ref="X707:X770" si="69">+I707/L707</f>
        <v>0.12605526092756128</v>
      </c>
      <c r="Y707" s="13">
        <f t="shared" ref="Y707:Y770" si="70">+J707/L707</f>
        <v>0.27087771813353195</v>
      </c>
      <c r="Z707" s="13">
        <f t="shared" ref="Z707:Z770" si="71">+K707/L707</f>
        <v>7.3794609599236451E-4</v>
      </c>
    </row>
    <row r="708" spans="1:26" x14ac:dyDescent="0.25">
      <c r="A708" t="s">
        <v>5</v>
      </c>
      <c r="B708" s="5" t="s">
        <v>884</v>
      </c>
      <c r="C708" s="5" t="s">
        <v>885</v>
      </c>
      <c r="D708" s="5" t="s">
        <v>2</v>
      </c>
      <c r="E708" s="5">
        <v>38</v>
      </c>
      <c r="F708" s="5">
        <v>794.50868421052633</v>
      </c>
      <c r="G708" s="5">
        <v>4965.5168973684213</v>
      </c>
      <c r="H708" s="5">
        <v>16160.827094736844</v>
      </c>
      <c r="I708" s="5">
        <v>0</v>
      </c>
      <c r="J708" s="5">
        <v>10030.014568421053</v>
      </c>
      <c r="K708" s="5">
        <v>0</v>
      </c>
      <c r="L708" s="5">
        <v>31950.867244736844</v>
      </c>
      <c r="U708" s="13">
        <f t="shared" si="66"/>
        <v>2.4866576488355038E-2</v>
      </c>
      <c r="V708" s="13">
        <f t="shared" si="67"/>
        <v>0.15541102090699505</v>
      </c>
      <c r="W708" s="13">
        <f t="shared" si="68"/>
        <v>0.50580245509295085</v>
      </c>
      <c r="X708" s="13">
        <f t="shared" si="69"/>
        <v>0</v>
      </c>
      <c r="Y708" s="13">
        <f t="shared" si="70"/>
        <v>0.31391994751169899</v>
      </c>
      <c r="Z708" s="13">
        <f t="shared" si="71"/>
        <v>0</v>
      </c>
    </row>
    <row r="709" spans="1:26" x14ac:dyDescent="0.25">
      <c r="A709" s="6" t="s">
        <v>5</v>
      </c>
      <c r="B709" s="7" t="s">
        <v>884</v>
      </c>
      <c r="C709" s="7" t="s">
        <v>885</v>
      </c>
      <c r="D709" s="7" t="s">
        <v>21</v>
      </c>
      <c r="E709" s="7">
        <v>736</v>
      </c>
      <c r="F709" s="7">
        <v>724.77633152173917</v>
      </c>
      <c r="G709" s="7">
        <v>7013.2099705163046</v>
      </c>
      <c r="H709" s="7">
        <v>16183.801303804348</v>
      </c>
      <c r="I709" s="7">
        <v>259.23979714673914</v>
      </c>
      <c r="J709" s="7">
        <v>8203.9946296195649</v>
      </c>
      <c r="K709" s="7">
        <v>47.763451086956522</v>
      </c>
      <c r="L709" s="7">
        <v>32432.785483695658</v>
      </c>
      <c r="U709" s="13">
        <f t="shared" si="66"/>
        <v>2.2347026957832306E-2</v>
      </c>
      <c r="V709" s="13">
        <f t="shared" si="67"/>
        <v>0.21623828684224264</v>
      </c>
      <c r="W709" s="13">
        <f t="shared" si="68"/>
        <v>0.49899510826599014</v>
      </c>
      <c r="X709" s="13">
        <f t="shared" si="69"/>
        <v>7.9931400673883546E-3</v>
      </c>
      <c r="Y709" s="13">
        <f t="shared" si="70"/>
        <v>0.25295374748936716</v>
      </c>
      <c r="Z709" s="13">
        <f t="shared" si="71"/>
        <v>1.472690377179221E-3</v>
      </c>
    </row>
    <row r="710" spans="1:26" x14ac:dyDescent="0.25">
      <c r="A710" t="s">
        <v>5</v>
      </c>
      <c r="B710" s="5" t="s">
        <v>886</v>
      </c>
      <c r="C710" s="5" t="s">
        <v>887</v>
      </c>
      <c r="D710" s="5" t="s">
        <v>2</v>
      </c>
      <c r="E710" s="5">
        <v>3</v>
      </c>
      <c r="F710" s="5">
        <v>907.12</v>
      </c>
      <c r="G710" s="5">
        <v>17630.784866666665</v>
      </c>
      <c r="H710" s="5">
        <v>34825.655333333336</v>
      </c>
      <c r="I710" s="5">
        <v>5018.5318333333335</v>
      </c>
      <c r="J710" s="5">
        <v>29873.743433333333</v>
      </c>
      <c r="K710" s="5">
        <v>0</v>
      </c>
      <c r="L710" s="5">
        <v>88255.835466666671</v>
      </c>
      <c r="U710" s="13">
        <f t="shared" si="66"/>
        <v>1.0278300524871355E-2</v>
      </c>
      <c r="V710" s="13">
        <f t="shared" si="67"/>
        <v>0.19976905519551319</v>
      </c>
      <c r="W710" s="13">
        <f t="shared" si="68"/>
        <v>0.39459889704955126</v>
      </c>
      <c r="X710" s="13">
        <f t="shared" si="69"/>
        <v>5.6863456187311055E-2</v>
      </c>
      <c r="Y710" s="13">
        <f t="shared" si="70"/>
        <v>0.33849029104275308</v>
      </c>
      <c r="Z710" s="13">
        <f t="shared" si="71"/>
        <v>0</v>
      </c>
    </row>
    <row r="711" spans="1:26" x14ac:dyDescent="0.25">
      <c r="A711" s="6" t="s">
        <v>5</v>
      </c>
      <c r="B711" s="7" t="s">
        <v>886</v>
      </c>
      <c r="C711" s="7" t="s">
        <v>887</v>
      </c>
      <c r="D711" s="7" t="s">
        <v>21</v>
      </c>
      <c r="E711" s="7">
        <v>72</v>
      </c>
      <c r="F711" s="7">
        <v>2515.9320833333331</v>
      </c>
      <c r="G711" s="7">
        <v>21751.203688888887</v>
      </c>
      <c r="H711" s="7">
        <v>43106.361561111109</v>
      </c>
      <c r="I711" s="7">
        <v>16762.751763888889</v>
      </c>
      <c r="J711" s="7">
        <v>39233.942069444442</v>
      </c>
      <c r="K711" s="7">
        <v>421.08986111111113</v>
      </c>
      <c r="L711" s="7">
        <v>123791.28102777778</v>
      </c>
      <c r="U711" s="13">
        <f t="shared" si="66"/>
        <v>2.0323984552423995E-2</v>
      </c>
      <c r="V711" s="13">
        <f t="shared" si="67"/>
        <v>0.17570868891814836</v>
      </c>
      <c r="W711" s="13">
        <f t="shared" si="68"/>
        <v>0.34821807483709927</v>
      </c>
      <c r="X711" s="13">
        <f t="shared" si="69"/>
        <v>0.13541140882230196</v>
      </c>
      <c r="Y711" s="13">
        <f t="shared" si="70"/>
        <v>0.31693623124104076</v>
      </c>
      <c r="Z711" s="13">
        <f t="shared" si="71"/>
        <v>3.4016116289855821E-3</v>
      </c>
    </row>
    <row r="712" spans="1:26" x14ac:dyDescent="0.25">
      <c r="A712" t="s">
        <v>5</v>
      </c>
      <c r="B712" s="5" t="s">
        <v>888</v>
      </c>
      <c r="C712" s="5" t="s">
        <v>889</v>
      </c>
      <c r="D712" s="5" t="s">
        <v>2</v>
      </c>
      <c r="E712" s="5">
        <v>77</v>
      </c>
      <c r="F712" s="5">
        <v>999.66792207792196</v>
      </c>
      <c r="G712" s="5">
        <v>9152.3213493506501</v>
      </c>
      <c r="H712" s="5">
        <v>19814.337051948052</v>
      </c>
      <c r="I712" s="5">
        <v>157.27112857142856</v>
      </c>
      <c r="J712" s="5">
        <v>14895.02524935065</v>
      </c>
      <c r="K712" s="5">
        <v>0</v>
      </c>
      <c r="L712" s="5">
        <v>45018.622701298707</v>
      </c>
      <c r="U712" s="13">
        <f t="shared" si="66"/>
        <v>2.2205653174038203E-2</v>
      </c>
      <c r="V712" s="13">
        <f t="shared" si="67"/>
        <v>0.2033007853233729</v>
      </c>
      <c r="W712" s="13">
        <f t="shared" si="68"/>
        <v>0.44013645604880852</v>
      </c>
      <c r="X712" s="13">
        <f t="shared" si="69"/>
        <v>3.4934682390203725E-3</v>
      </c>
      <c r="Y712" s="13">
        <f t="shared" si="70"/>
        <v>0.33086363721475992</v>
      </c>
      <c r="Z712" s="13">
        <f t="shared" si="71"/>
        <v>0</v>
      </c>
    </row>
    <row r="713" spans="1:26" x14ac:dyDescent="0.25">
      <c r="A713" s="6" t="s">
        <v>5</v>
      </c>
      <c r="B713" s="7" t="s">
        <v>888</v>
      </c>
      <c r="C713" s="7" t="s">
        <v>889</v>
      </c>
      <c r="D713" s="7" t="s">
        <v>21</v>
      </c>
      <c r="E713" s="7">
        <v>477</v>
      </c>
      <c r="F713" s="7">
        <v>1714.4058490566038</v>
      </c>
      <c r="G713" s="7">
        <v>14552.616338155136</v>
      </c>
      <c r="H713" s="7">
        <v>25714.33702264151</v>
      </c>
      <c r="I713" s="7">
        <v>1038.2132132075471</v>
      </c>
      <c r="J713" s="7">
        <v>16490.585498742137</v>
      </c>
      <c r="K713" s="7">
        <v>171.68570230607966</v>
      </c>
      <c r="L713" s="7">
        <v>59681.843624109017</v>
      </c>
      <c r="U713" s="13">
        <f t="shared" si="66"/>
        <v>2.8725752171034711E-2</v>
      </c>
      <c r="V713" s="13">
        <f t="shared" si="67"/>
        <v>0.24383657498603942</v>
      </c>
      <c r="W713" s="13">
        <f t="shared" si="68"/>
        <v>0.43085694846487571</v>
      </c>
      <c r="X713" s="13">
        <f t="shared" si="69"/>
        <v>1.7395796613564257E-2</v>
      </c>
      <c r="Y713" s="13">
        <f t="shared" si="70"/>
        <v>0.27630824547920996</v>
      </c>
      <c r="Z713" s="13">
        <f t="shared" si="71"/>
        <v>2.8766822852758804E-3</v>
      </c>
    </row>
    <row r="714" spans="1:26" x14ac:dyDescent="0.25">
      <c r="A714" t="s">
        <v>5</v>
      </c>
      <c r="B714" s="5" t="s">
        <v>890</v>
      </c>
      <c r="C714" s="5" t="s">
        <v>891</v>
      </c>
      <c r="D714" s="5" t="s">
        <v>2</v>
      </c>
      <c r="E714" s="5">
        <v>3</v>
      </c>
      <c r="F714" s="5">
        <v>520.52</v>
      </c>
      <c r="G714" s="5">
        <v>5403.2527</v>
      </c>
      <c r="H714" s="5">
        <v>24596.461533333335</v>
      </c>
      <c r="I714" s="5">
        <v>0</v>
      </c>
      <c r="J714" s="5">
        <v>8884.0448333333334</v>
      </c>
      <c r="K714" s="5">
        <v>0</v>
      </c>
      <c r="L714" s="5">
        <v>39404.27906666667</v>
      </c>
      <c r="U714" s="13">
        <f t="shared" si="66"/>
        <v>1.320973285970671E-2</v>
      </c>
      <c r="V714" s="13">
        <f t="shared" si="67"/>
        <v>0.13712350099994047</v>
      </c>
      <c r="W714" s="13">
        <f t="shared" si="68"/>
        <v>0.62420788086795032</v>
      </c>
      <c r="X714" s="13">
        <f t="shared" si="69"/>
        <v>0</v>
      </c>
      <c r="Y714" s="13">
        <f t="shared" si="70"/>
        <v>0.22545888527240254</v>
      </c>
      <c r="Z714" s="13">
        <f t="shared" si="71"/>
        <v>0</v>
      </c>
    </row>
    <row r="715" spans="1:26" x14ac:dyDescent="0.25">
      <c r="A715" s="6" t="s">
        <v>5</v>
      </c>
      <c r="B715" s="7" t="s">
        <v>890</v>
      </c>
      <c r="C715" s="7" t="s">
        <v>891</v>
      </c>
      <c r="D715" s="7" t="s">
        <v>21</v>
      </c>
      <c r="E715" s="7">
        <v>130</v>
      </c>
      <c r="F715" s="7">
        <v>3528.0589230769228</v>
      </c>
      <c r="G715" s="7">
        <v>10486.371004615385</v>
      </c>
      <c r="H715" s="7">
        <v>49416.24395538462</v>
      </c>
      <c r="I715" s="7">
        <v>766.39451153846153</v>
      </c>
      <c r="J715" s="7">
        <v>6417.4308292307696</v>
      </c>
      <c r="K715" s="7">
        <v>318.17630769230766</v>
      </c>
      <c r="L715" s="7">
        <v>70932.67553153848</v>
      </c>
      <c r="U715" s="13">
        <f t="shared" si="66"/>
        <v>4.9738134035396106E-2</v>
      </c>
      <c r="V715" s="13">
        <f t="shared" si="67"/>
        <v>0.14783554865279086</v>
      </c>
      <c r="W715" s="13">
        <f t="shared" si="68"/>
        <v>0.69666403508793195</v>
      </c>
      <c r="X715" s="13">
        <f t="shared" si="69"/>
        <v>1.0804534099347528E-2</v>
      </c>
      <c r="Y715" s="13">
        <f t="shared" si="70"/>
        <v>9.0472138279591829E-2</v>
      </c>
      <c r="Z715" s="13">
        <f t="shared" si="71"/>
        <v>4.4856098449414664E-3</v>
      </c>
    </row>
    <row r="716" spans="1:26" x14ac:dyDescent="0.25">
      <c r="A716" t="s">
        <v>5</v>
      </c>
      <c r="B716" s="5" t="s">
        <v>892</v>
      </c>
      <c r="C716" s="5" t="s">
        <v>893</v>
      </c>
      <c r="D716" s="5" t="s">
        <v>2</v>
      </c>
      <c r="E716" s="5">
        <v>18</v>
      </c>
      <c r="F716" s="5">
        <v>1679.3822222222223</v>
      </c>
      <c r="G716" s="5">
        <v>9019.7211666666662</v>
      </c>
      <c r="H716" s="5">
        <v>30752.720683333333</v>
      </c>
      <c r="I716" s="5">
        <v>1020.4348111111111</v>
      </c>
      <c r="J716" s="5">
        <v>19158.799622222221</v>
      </c>
      <c r="K716" s="5">
        <v>0</v>
      </c>
      <c r="L716" s="5">
        <v>61631.058505555557</v>
      </c>
      <c r="U716" s="13">
        <f t="shared" si="66"/>
        <v>2.7248959582137293E-2</v>
      </c>
      <c r="V716" s="13">
        <f t="shared" si="67"/>
        <v>0.1463502556240148</v>
      </c>
      <c r="W716" s="13">
        <f t="shared" si="68"/>
        <v>0.49898089419576036</v>
      </c>
      <c r="X716" s="13">
        <f t="shared" si="69"/>
        <v>1.6557152121914748E-2</v>
      </c>
      <c r="Y716" s="13">
        <f t="shared" si="70"/>
        <v>0.3108627384761728</v>
      </c>
      <c r="Z716" s="13">
        <f t="shared" si="71"/>
        <v>0</v>
      </c>
    </row>
    <row r="717" spans="1:26" x14ac:dyDescent="0.25">
      <c r="A717" s="6" t="s">
        <v>5</v>
      </c>
      <c r="B717" s="7" t="s">
        <v>892</v>
      </c>
      <c r="C717" s="7" t="s">
        <v>893</v>
      </c>
      <c r="D717" s="7" t="s">
        <v>21</v>
      </c>
      <c r="E717" s="7">
        <v>162</v>
      </c>
      <c r="F717" s="7">
        <v>2517.4123456790121</v>
      </c>
      <c r="G717" s="7">
        <v>9755.2327944444442</v>
      </c>
      <c r="H717" s="7">
        <v>49787.214909259259</v>
      </c>
      <c r="I717" s="7">
        <v>3922.3282135802465</v>
      </c>
      <c r="J717" s="7">
        <v>16428.905420987656</v>
      </c>
      <c r="K717" s="7">
        <v>217.95999999999998</v>
      </c>
      <c r="L717" s="7">
        <v>82629.053683950609</v>
      </c>
      <c r="U717" s="13">
        <f t="shared" si="66"/>
        <v>3.0466430794523061E-2</v>
      </c>
      <c r="V717" s="13">
        <f t="shared" si="67"/>
        <v>0.11806056537640397</v>
      </c>
      <c r="W717" s="13">
        <f t="shared" si="68"/>
        <v>0.60253884910374622</v>
      </c>
      <c r="X717" s="13">
        <f t="shared" si="69"/>
        <v>4.7469116959548294E-2</v>
      </c>
      <c r="Y717" s="13">
        <f t="shared" si="70"/>
        <v>0.1988272246687815</v>
      </c>
      <c r="Z717" s="13">
        <f t="shared" si="71"/>
        <v>2.6378130969970828E-3</v>
      </c>
    </row>
    <row r="718" spans="1:26" x14ac:dyDescent="0.25">
      <c r="A718" t="s">
        <v>5</v>
      </c>
      <c r="B718" s="5" t="s">
        <v>894</v>
      </c>
      <c r="C718" s="5" t="s">
        <v>895</v>
      </c>
      <c r="D718" s="5" t="s">
        <v>2</v>
      </c>
      <c r="E718" s="5">
        <v>8</v>
      </c>
      <c r="F718" s="5">
        <v>1668.8412499999999</v>
      </c>
      <c r="G718" s="5">
        <v>6411.7100375</v>
      </c>
      <c r="H718" s="5">
        <v>28500.646525</v>
      </c>
      <c r="I718" s="5">
        <v>0</v>
      </c>
      <c r="J718" s="5">
        <v>16266.251675</v>
      </c>
      <c r="K718" s="5">
        <v>0</v>
      </c>
      <c r="L718" s="5">
        <v>52847.449487500002</v>
      </c>
      <c r="U718" s="13">
        <f t="shared" si="66"/>
        <v>3.1578463410892342E-2</v>
      </c>
      <c r="V718" s="13">
        <f t="shared" si="67"/>
        <v>0.12132487186570018</v>
      </c>
      <c r="W718" s="13">
        <f t="shared" si="68"/>
        <v>0.5393003219907756</v>
      </c>
      <c r="X718" s="13">
        <f t="shared" si="69"/>
        <v>0</v>
      </c>
      <c r="Y718" s="13">
        <f t="shared" si="70"/>
        <v>0.30779634273263184</v>
      </c>
      <c r="Z718" s="13">
        <f t="shared" si="71"/>
        <v>0</v>
      </c>
    </row>
    <row r="719" spans="1:26" x14ac:dyDescent="0.25">
      <c r="A719" s="6" t="s">
        <v>5</v>
      </c>
      <c r="B719" s="7" t="s">
        <v>894</v>
      </c>
      <c r="C719" s="7" t="s">
        <v>895</v>
      </c>
      <c r="D719" s="7" t="s">
        <v>21</v>
      </c>
      <c r="E719" s="7">
        <v>571</v>
      </c>
      <c r="F719" s="7">
        <v>479.59178633975478</v>
      </c>
      <c r="G719" s="7">
        <v>4563.6162246935201</v>
      </c>
      <c r="H719" s="7">
        <v>37542.600562346764</v>
      </c>
      <c r="I719" s="7">
        <v>1959.5028779334502</v>
      </c>
      <c r="J719" s="7">
        <v>12582.573000175131</v>
      </c>
      <c r="K719" s="7">
        <v>2.6290718038528897</v>
      </c>
      <c r="L719" s="7">
        <v>57130.513523292473</v>
      </c>
      <c r="U719" s="13">
        <f t="shared" si="66"/>
        <v>8.3946696215888589E-3</v>
      </c>
      <c r="V719" s="13">
        <f t="shared" si="67"/>
        <v>7.9880539194399233E-2</v>
      </c>
      <c r="W719" s="13">
        <f t="shared" si="68"/>
        <v>0.65713746030027209</v>
      </c>
      <c r="X719" s="13">
        <f t="shared" si="69"/>
        <v>3.4298709342679867E-2</v>
      </c>
      <c r="Y719" s="13">
        <f t="shared" si="70"/>
        <v>0.22024260284383992</v>
      </c>
      <c r="Z719" s="13">
        <f t="shared" si="71"/>
        <v>4.6018697220024118E-5</v>
      </c>
    </row>
    <row r="720" spans="1:26" x14ac:dyDescent="0.25">
      <c r="A720" t="s">
        <v>5</v>
      </c>
      <c r="B720" s="5" t="s">
        <v>896</v>
      </c>
      <c r="C720" s="5" t="s">
        <v>897</v>
      </c>
      <c r="D720" s="5" t="s">
        <v>2</v>
      </c>
      <c r="E720" s="5">
        <v>1</v>
      </c>
      <c r="F720" s="5">
        <v>41422.69</v>
      </c>
      <c r="G720" s="5">
        <v>42969.1999</v>
      </c>
      <c r="H720" s="5">
        <v>86106.799899999998</v>
      </c>
      <c r="I720" s="5">
        <v>0</v>
      </c>
      <c r="J720" s="5">
        <v>0</v>
      </c>
      <c r="K720" s="5">
        <v>0</v>
      </c>
      <c r="L720" s="5">
        <v>170498.68979999999</v>
      </c>
      <c r="U720" s="13">
        <f t="shared" si="66"/>
        <v>0.24295019538619353</v>
      </c>
      <c r="V720" s="13">
        <f t="shared" si="67"/>
        <v>0.25202070438432189</v>
      </c>
      <c r="W720" s="13">
        <f t="shared" si="68"/>
        <v>0.50502910022948455</v>
      </c>
      <c r="X720" s="13">
        <f t="shared" si="69"/>
        <v>0</v>
      </c>
      <c r="Y720" s="13">
        <f t="shared" si="70"/>
        <v>0</v>
      </c>
      <c r="Z720" s="13">
        <f t="shared" si="71"/>
        <v>0</v>
      </c>
    </row>
    <row r="721" spans="1:26" x14ac:dyDescent="0.25">
      <c r="A721" s="6" t="s">
        <v>5</v>
      </c>
      <c r="B721" s="7" t="s">
        <v>896</v>
      </c>
      <c r="C721" s="7" t="s">
        <v>897</v>
      </c>
      <c r="D721" s="7" t="s">
        <v>21</v>
      </c>
      <c r="E721" s="7">
        <v>139</v>
      </c>
      <c r="F721" s="7">
        <v>17117.204100719424</v>
      </c>
      <c r="G721" s="7">
        <v>22809.625399280572</v>
      </c>
      <c r="H721" s="7">
        <v>82570.297330935253</v>
      </c>
      <c r="I721" s="7">
        <v>38073.550194964024</v>
      </c>
      <c r="J721" s="7">
        <v>6159.4173776978414</v>
      </c>
      <c r="K721" s="7">
        <v>1914.3680575539568</v>
      </c>
      <c r="L721" s="7">
        <v>168644.46246115104</v>
      </c>
      <c r="U721" s="13">
        <f t="shared" si="66"/>
        <v>0.10149876166057066</v>
      </c>
      <c r="V721" s="13">
        <f t="shared" si="67"/>
        <v>0.13525273860999143</v>
      </c>
      <c r="W721" s="13">
        <f t="shared" si="68"/>
        <v>0.48961167254428029</v>
      </c>
      <c r="X721" s="13">
        <f t="shared" si="69"/>
        <v>0.22576223161631917</v>
      </c>
      <c r="Y721" s="13">
        <f t="shared" si="70"/>
        <v>3.6523092948377869E-2</v>
      </c>
      <c r="Z721" s="13">
        <f t="shared" si="71"/>
        <v>1.1351502620460786E-2</v>
      </c>
    </row>
    <row r="722" spans="1:26" x14ac:dyDescent="0.25">
      <c r="A722" t="s">
        <v>5</v>
      </c>
      <c r="B722" s="5" t="s">
        <v>898</v>
      </c>
      <c r="C722" s="5" t="s">
        <v>899</v>
      </c>
      <c r="D722" s="5" t="s">
        <v>2</v>
      </c>
      <c r="E722" s="5">
        <v>10</v>
      </c>
      <c r="F722" s="5">
        <v>6408.6620000000003</v>
      </c>
      <c r="G722" s="5">
        <v>15446.82058</v>
      </c>
      <c r="H722" s="5">
        <v>97434.696710000004</v>
      </c>
      <c r="I722" s="5">
        <v>3297.1754200000005</v>
      </c>
      <c r="J722" s="5">
        <v>5690.9702899999993</v>
      </c>
      <c r="K722" s="5">
        <v>95.13</v>
      </c>
      <c r="L722" s="5">
        <v>128373.455</v>
      </c>
      <c r="U722" s="13">
        <f t="shared" si="66"/>
        <v>4.9922018535685592E-2</v>
      </c>
      <c r="V722" s="13">
        <f t="shared" si="67"/>
        <v>0.12032721702473459</v>
      </c>
      <c r="W722" s="13">
        <f t="shared" si="68"/>
        <v>0.75899411377531278</v>
      </c>
      <c r="X722" s="13">
        <f t="shared" si="69"/>
        <v>2.5684246170674462E-2</v>
      </c>
      <c r="Y722" s="13">
        <f t="shared" si="70"/>
        <v>4.4331363442699265E-2</v>
      </c>
      <c r="Z722" s="13">
        <f t="shared" si="71"/>
        <v>7.4104105089327073E-4</v>
      </c>
    </row>
    <row r="723" spans="1:26" x14ac:dyDescent="0.25">
      <c r="A723" s="6" t="s">
        <v>5</v>
      </c>
      <c r="B723" s="7" t="s">
        <v>898</v>
      </c>
      <c r="C723" s="7" t="s">
        <v>899</v>
      </c>
      <c r="D723" s="7" t="s">
        <v>21</v>
      </c>
      <c r="E723" s="7">
        <v>368</v>
      </c>
      <c r="F723" s="7">
        <v>5928.3548369565224</v>
      </c>
      <c r="G723" s="7">
        <v>13846.808032880435</v>
      </c>
      <c r="H723" s="7">
        <v>55496.329101358693</v>
      </c>
      <c r="I723" s="7">
        <v>10748.09780353261</v>
      </c>
      <c r="J723" s="7">
        <v>6774.9816375</v>
      </c>
      <c r="K723" s="7">
        <v>536.33980978260865</v>
      </c>
      <c r="L723" s="7">
        <v>93330.911222010865</v>
      </c>
      <c r="U723" s="13">
        <f t="shared" si="66"/>
        <v>6.3519735951730411E-2</v>
      </c>
      <c r="V723" s="13">
        <f t="shared" si="67"/>
        <v>0.1483625076791798</v>
      </c>
      <c r="W723" s="13">
        <f t="shared" si="68"/>
        <v>0.59461895715715052</v>
      </c>
      <c r="X723" s="13">
        <f t="shared" si="69"/>
        <v>0.11516117932209594</v>
      </c>
      <c r="Y723" s="13">
        <f t="shared" si="70"/>
        <v>7.259097279554054E-2</v>
      </c>
      <c r="Z723" s="13">
        <f t="shared" si="71"/>
        <v>5.7466470943028786E-3</v>
      </c>
    </row>
    <row r="724" spans="1:26" x14ac:dyDescent="0.25">
      <c r="A724" t="s">
        <v>5</v>
      </c>
      <c r="B724" s="5" t="s">
        <v>900</v>
      </c>
      <c r="C724" s="5" t="s">
        <v>901</v>
      </c>
      <c r="D724" s="5" t="s">
        <v>2</v>
      </c>
      <c r="E724" s="5">
        <v>47</v>
      </c>
      <c r="F724" s="5">
        <v>2452.6074468085108</v>
      </c>
      <c r="G724" s="5">
        <v>12926.035976595746</v>
      </c>
      <c r="H724" s="5">
        <v>48169.349865957447</v>
      </c>
      <c r="I724" s="5">
        <v>4706.3721404255321</v>
      </c>
      <c r="J724" s="5">
        <v>9506.161623404254</v>
      </c>
      <c r="K724" s="5">
        <v>0</v>
      </c>
      <c r="L724" s="5">
        <v>77760.527053191501</v>
      </c>
      <c r="U724" s="13">
        <f t="shared" si="66"/>
        <v>3.1540519846667489E-2</v>
      </c>
      <c r="V724" s="13">
        <f t="shared" si="67"/>
        <v>0.16622875984050092</v>
      </c>
      <c r="W724" s="13">
        <f t="shared" si="68"/>
        <v>0.61945760518067949</v>
      </c>
      <c r="X724" s="13">
        <f t="shared" si="69"/>
        <v>6.0523922853637217E-2</v>
      </c>
      <c r="Y724" s="13">
        <f t="shared" si="70"/>
        <v>0.12224919227851473</v>
      </c>
      <c r="Z724" s="13">
        <f t="shared" si="71"/>
        <v>0</v>
      </c>
    </row>
    <row r="725" spans="1:26" x14ac:dyDescent="0.25">
      <c r="A725" s="6" t="s">
        <v>5</v>
      </c>
      <c r="B725" s="7" t="s">
        <v>900</v>
      </c>
      <c r="C725" s="7" t="s">
        <v>901</v>
      </c>
      <c r="D725" s="7" t="s">
        <v>21</v>
      </c>
      <c r="E725" s="7">
        <v>1281</v>
      </c>
      <c r="F725" s="7">
        <v>1860.7702263856363</v>
      </c>
      <c r="G725" s="7">
        <v>8080.9546193598753</v>
      </c>
      <c r="H725" s="7">
        <v>38775.302762217019</v>
      </c>
      <c r="I725" s="7">
        <v>3330.5565800156132</v>
      </c>
      <c r="J725" s="7">
        <v>6743.9674368462138</v>
      </c>
      <c r="K725" s="7">
        <v>313.3384074941452</v>
      </c>
      <c r="L725" s="7">
        <v>59104.890032318501</v>
      </c>
      <c r="U725" s="13">
        <f t="shared" si="66"/>
        <v>3.1482508898471324E-2</v>
      </c>
      <c r="V725" s="13">
        <f t="shared" si="67"/>
        <v>0.13672226807191784</v>
      </c>
      <c r="W725" s="13">
        <f t="shared" si="68"/>
        <v>0.65604221141456687</v>
      </c>
      <c r="X725" s="13">
        <f t="shared" si="69"/>
        <v>5.6349932775350192E-2</v>
      </c>
      <c r="Y725" s="13">
        <f t="shared" si="70"/>
        <v>0.11410168317982858</v>
      </c>
      <c r="Z725" s="13">
        <f t="shared" si="71"/>
        <v>5.3013956598652332E-3</v>
      </c>
    </row>
    <row r="726" spans="1:26" x14ac:dyDescent="0.25">
      <c r="A726" t="s">
        <v>5</v>
      </c>
      <c r="B726" s="5" t="s">
        <v>902</v>
      </c>
      <c r="C726" s="5" t="s">
        <v>903</v>
      </c>
      <c r="D726" s="5" t="s">
        <v>2</v>
      </c>
      <c r="E726" s="5">
        <v>74</v>
      </c>
      <c r="F726" s="5">
        <v>803.9385135135135</v>
      </c>
      <c r="G726" s="5">
        <v>6089.2324081081078</v>
      </c>
      <c r="H726" s="5">
        <v>20552.666313513513</v>
      </c>
      <c r="I726" s="5">
        <v>0</v>
      </c>
      <c r="J726" s="5">
        <v>12367.449467567569</v>
      </c>
      <c r="K726" s="5">
        <v>0</v>
      </c>
      <c r="L726" s="5">
        <v>39813.286702702702</v>
      </c>
      <c r="U726" s="13">
        <f t="shared" si="66"/>
        <v>2.019271906679683E-2</v>
      </c>
      <c r="V726" s="13">
        <f t="shared" si="67"/>
        <v>0.15294473057645713</v>
      </c>
      <c r="W726" s="13">
        <f t="shared" si="68"/>
        <v>0.51622631577709732</v>
      </c>
      <c r="X726" s="13">
        <f t="shared" si="69"/>
        <v>0</v>
      </c>
      <c r="Y726" s="13">
        <f t="shared" si="70"/>
        <v>0.31063623457964878</v>
      </c>
      <c r="Z726" s="13">
        <f t="shared" si="71"/>
        <v>0</v>
      </c>
    </row>
    <row r="727" spans="1:26" x14ac:dyDescent="0.25">
      <c r="A727" s="6" t="s">
        <v>5</v>
      </c>
      <c r="B727" s="7" t="s">
        <v>902</v>
      </c>
      <c r="C727" s="7" t="s">
        <v>903</v>
      </c>
      <c r="D727" s="7" t="s">
        <v>21</v>
      </c>
      <c r="E727" s="7">
        <v>2475</v>
      </c>
      <c r="F727" s="7">
        <v>857.43425858585863</v>
      </c>
      <c r="G727" s="7">
        <v>6825.9434895757577</v>
      </c>
      <c r="H727" s="7">
        <v>28457.478794222221</v>
      </c>
      <c r="I727" s="7">
        <v>3109.9275977777775</v>
      </c>
      <c r="J727" s="7">
        <v>10260.58435389899</v>
      </c>
      <c r="K727" s="7">
        <v>161.25975353535355</v>
      </c>
      <c r="L727" s="7">
        <v>49672.62824759596</v>
      </c>
      <c r="U727" s="13">
        <f t="shared" si="66"/>
        <v>1.726170506444576E-2</v>
      </c>
      <c r="V727" s="13">
        <f t="shared" si="67"/>
        <v>0.13741860920971335</v>
      </c>
      <c r="W727" s="13">
        <f t="shared" si="68"/>
        <v>0.57290060538722343</v>
      </c>
      <c r="X727" s="13">
        <f t="shared" si="69"/>
        <v>6.2608476891461665E-2</v>
      </c>
      <c r="Y727" s="13">
        <f t="shared" si="70"/>
        <v>0.20656415244940415</v>
      </c>
      <c r="Z727" s="13">
        <f t="shared" si="71"/>
        <v>3.2464509977516271E-3</v>
      </c>
    </row>
    <row r="728" spans="1:26" x14ac:dyDescent="0.25">
      <c r="A728" t="s">
        <v>5</v>
      </c>
      <c r="B728" s="5" t="s">
        <v>904</v>
      </c>
      <c r="C728" s="5" t="s">
        <v>905</v>
      </c>
      <c r="D728" s="5" t="s">
        <v>2</v>
      </c>
      <c r="E728" s="5">
        <v>95</v>
      </c>
      <c r="F728" s="5">
        <v>215.60799999999998</v>
      </c>
      <c r="G728" s="5">
        <v>4453.1885873684214</v>
      </c>
      <c r="H728" s="5">
        <v>22244.629776842103</v>
      </c>
      <c r="I728" s="5">
        <v>327.95475789473687</v>
      </c>
      <c r="J728" s="5">
        <v>19237.480772631578</v>
      </c>
      <c r="K728" s="5">
        <v>0</v>
      </c>
      <c r="L728" s="5">
        <v>46478.861894736838</v>
      </c>
      <c r="U728" s="13">
        <f t="shared" si="66"/>
        <v>4.6388399201404487E-3</v>
      </c>
      <c r="V728" s="13">
        <f t="shared" si="67"/>
        <v>9.5811050568617523E-2</v>
      </c>
      <c r="W728" s="13">
        <f t="shared" si="68"/>
        <v>0.47859669686449519</v>
      </c>
      <c r="X728" s="13">
        <f t="shared" si="69"/>
        <v>7.0559980284688028E-3</v>
      </c>
      <c r="Y728" s="13">
        <f t="shared" si="70"/>
        <v>0.41389741461827806</v>
      </c>
      <c r="Z728" s="13">
        <f t="shared" si="71"/>
        <v>0</v>
      </c>
    </row>
    <row r="729" spans="1:26" x14ac:dyDescent="0.25">
      <c r="A729" s="6" t="s">
        <v>5</v>
      </c>
      <c r="B729" s="7" t="s">
        <v>904</v>
      </c>
      <c r="C729" s="7" t="s">
        <v>905</v>
      </c>
      <c r="D729" s="7" t="s">
        <v>21</v>
      </c>
      <c r="E729" s="7">
        <v>2907</v>
      </c>
      <c r="F729" s="7">
        <v>167.46753009975919</v>
      </c>
      <c r="G729" s="7">
        <v>3700.4454425180597</v>
      </c>
      <c r="H729" s="7">
        <v>20585.787832989336</v>
      </c>
      <c r="I729" s="7">
        <v>1365.0703721706225</v>
      </c>
      <c r="J729" s="7">
        <v>9218.4218102855175</v>
      </c>
      <c r="K729" s="7">
        <v>28.370154798761607</v>
      </c>
      <c r="L729" s="7">
        <v>35065.563142862055</v>
      </c>
      <c r="U729" s="13">
        <f t="shared" si="66"/>
        <v>4.7758403142556935E-3</v>
      </c>
      <c r="V729" s="13">
        <f t="shared" si="67"/>
        <v>0.10552933165344935</v>
      </c>
      <c r="W729" s="13">
        <f t="shared" si="68"/>
        <v>0.58706565610025796</v>
      </c>
      <c r="X729" s="13">
        <f t="shared" si="69"/>
        <v>3.8929087395777252E-2</v>
      </c>
      <c r="Y729" s="13">
        <f t="shared" si="70"/>
        <v>0.26289102424302629</v>
      </c>
      <c r="Z729" s="13">
        <f t="shared" si="71"/>
        <v>8.09060293233495E-4</v>
      </c>
    </row>
    <row r="730" spans="1:26" x14ac:dyDescent="0.25">
      <c r="A730" t="s">
        <v>5</v>
      </c>
      <c r="B730" s="5" t="s">
        <v>906</v>
      </c>
      <c r="C730" s="5" t="s">
        <v>907</v>
      </c>
      <c r="D730" s="5" t="s">
        <v>2</v>
      </c>
      <c r="E730" s="5">
        <v>13</v>
      </c>
      <c r="F730" s="5">
        <v>36195.020769230774</v>
      </c>
      <c r="G730" s="5">
        <v>51091.758746153842</v>
      </c>
      <c r="H730" s="5">
        <v>106903.73405384616</v>
      </c>
      <c r="I730" s="5">
        <v>6315.5111615384612</v>
      </c>
      <c r="J730" s="5">
        <v>7293.7718153846154</v>
      </c>
      <c r="K730" s="5">
        <v>0</v>
      </c>
      <c r="L730" s="5">
        <v>207799.79654615384</v>
      </c>
      <c r="U730" s="13">
        <f t="shared" si="66"/>
        <v>0.17418217616585394</v>
      </c>
      <c r="V730" s="13">
        <f t="shared" si="67"/>
        <v>0.24587010957349995</v>
      </c>
      <c r="W730" s="13">
        <f t="shared" si="68"/>
        <v>0.51445543176988662</v>
      </c>
      <c r="X730" s="13">
        <f t="shared" si="69"/>
        <v>3.0392287511868378E-2</v>
      </c>
      <c r="Y730" s="13">
        <f t="shared" si="70"/>
        <v>3.5099994978891214E-2</v>
      </c>
      <c r="Z730" s="13">
        <f t="shared" si="71"/>
        <v>0</v>
      </c>
    </row>
    <row r="731" spans="1:26" x14ac:dyDescent="0.25">
      <c r="A731" s="6" t="s">
        <v>5</v>
      </c>
      <c r="B731" s="7" t="s">
        <v>906</v>
      </c>
      <c r="C731" s="7" t="s">
        <v>907</v>
      </c>
      <c r="D731" s="7" t="s">
        <v>21</v>
      </c>
      <c r="E731" s="7">
        <v>92</v>
      </c>
      <c r="F731" s="7">
        <v>62948.077173913036</v>
      </c>
      <c r="G731" s="7">
        <v>73343.861815217388</v>
      </c>
      <c r="H731" s="7">
        <v>144330.36561630436</v>
      </c>
      <c r="I731" s="7">
        <v>5816.5249434782609</v>
      </c>
      <c r="J731" s="7">
        <v>16199.588608695653</v>
      </c>
      <c r="K731" s="7">
        <v>267.67826086956524</v>
      </c>
      <c r="L731" s="7">
        <v>302906.09641847829</v>
      </c>
      <c r="U731" s="13">
        <f t="shared" si="66"/>
        <v>0.20781383378612314</v>
      </c>
      <c r="V731" s="13">
        <f t="shared" si="67"/>
        <v>0.24213399031061286</v>
      </c>
      <c r="W731" s="13">
        <f t="shared" si="68"/>
        <v>0.47648550928108596</v>
      </c>
      <c r="X731" s="13">
        <f t="shared" si="69"/>
        <v>1.9202403029361523E-2</v>
      </c>
      <c r="Y731" s="13">
        <f t="shared" si="70"/>
        <v>5.3480563119189251E-2</v>
      </c>
      <c r="Z731" s="13">
        <f t="shared" si="71"/>
        <v>8.8370047362716587E-4</v>
      </c>
    </row>
    <row r="732" spans="1:26" x14ac:dyDescent="0.25">
      <c r="A732" t="s">
        <v>5</v>
      </c>
      <c r="B732" s="5" t="s">
        <v>908</v>
      </c>
      <c r="C732" s="5" t="s">
        <v>909</v>
      </c>
      <c r="D732" s="5" t="s">
        <v>2</v>
      </c>
      <c r="E732" s="5">
        <v>9</v>
      </c>
      <c r="F732" s="5">
        <v>21441.45888888889</v>
      </c>
      <c r="G732" s="5">
        <v>34117.990699999995</v>
      </c>
      <c r="H732" s="5">
        <v>43951.612444444443</v>
      </c>
      <c r="I732" s="5">
        <v>0</v>
      </c>
      <c r="J732" s="5">
        <v>0</v>
      </c>
      <c r="K732" s="5">
        <v>0</v>
      </c>
      <c r="L732" s="5">
        <v>99511.062033333321</v>
      </c>
      <c r="U732" s="13">
        <f t="shared" si="66"/>
        <v>0.21546809420752261</v>
      </c>
      <c r="V732" s="13">
        <f t="shared" si="67"/>
        <v>0.34285626143324105</v>
      </c>
      <c r="W732" s="13">
        <f t="shared" si="68"/>
        <v>0.44167564435923645</v>
      </c>
      <c r="X732" s="13">
        <f t="shared" si="69"/>
        <v>0</v>
      </c>
      <c r="Y732" s="13">
        <f t="shared" si="70"/>
        <v>0</v>
      </c>
      <c r="Z732" s="13">
        <f t="shared" si="71"/>
        <v>0</v>
      </c>
    </row>
    <row r="733" spans="1:26" x14ac:dyDescent="0.25">
      <c r="A733" s="6" t="s">
        <v>5</v>
      </c>
      <c r="B733" s="7" t="s">
        <v>908</v>
      </c>
      <c r="C733" s="7" t="s">
        <v>909</v>
      </c>
      <c r="D733" s="7" t="s">
        <v>21</v>
      </c>
      <c r="E733" s="7">
        <v>134</v>
      </c>
      <c r="F733" s="7">
        <v>55052.254925373134</v>
      </c>
      <c r="G733" s="7">
        <v>39244.581217910447</v>
      </c>
      <c r="H733" s="7">
        <v>29560.150195522387</v>
      </c>
      <c r="I733" s="7">
        <v>5060.3248492537314</v>
      </c>
      <c r="J733" s="7">
        <v>2262.8036044776122</v>
      </c>
      <c r="K733" s="7">
        <v>408.00835820895526</v>
      </c>
      <c r="L733" s="7">
        <v>131588.12315074625</v>
      </c>
      <c r="U733" s="13">
        <f t="shared" si="66"/>
        <v>0.41836796214735683</v>
      </c>
      <c r="V733" s="13">
        <f t="shared" si="67"/>
        <v>0.29823801934580513</v>
      </c>
      <c r="W733" s="13">
        <f t="shared" si="68"/>
        <v>0.22464147590021119</v>
      </c>
      <c r="X733" s="13">
        <f t="shared" si="69"/>
        <v>3.8455787103648144E-2</v>
      </c>
      <c r="Y733" s="13">
        <f t="shared" si="70"/>
        <v>1.7196108207162157E-2</v>
      </c>
      <c r="Z733" s="13">
        <f t="shared" si="71"/>
        <v>3.1006472958166925E-3</v>
      </c>
    </row>
    <row r="734" spans="1:26" x14ac:dyDescent="0.25">
      <c r="A734" t="s">
        <v>5</v>
      </c>
      <c r="B734" s="5" t="s">
        <v>910</v>
      </c>
      <c r="C734" s="5" t="s">
        <v>911</v>
      </c>
      <c r="D734" s="5" t="s">
        <v>2</v>
      </c>
      <c r="E734" s="5">
        <v>6</v>
      </c>
      <c r="F734" s="5">
        <v>11622.471666666666</v>
      </c>
      <c r="G734" s="5">
        <v>23974.916249999998</v>
      </c>
      <c r="H734" s="5">
        <v>129611.94293333334</v>
      </c>
      <c r="I734" s="5">
        <v>0</v>
      </c>
      <c r="J734" s="5">
        <v>3066.768</v>
      </c>
      <c r="K734" s="5">
        <v>158.54999999999998</v>
      </c>
      <c r="L734" s="5">
        <v>168434.64885</v>
      </c>
      <c r="U734" s="13">
        <f t="shared" si="66"/>
        <v>6.9002855089614581E-2</v>
      </c>
      <c r="V734" s="13">
        <f t="shared" si="67"/>
        <v>0.14233957450970158</v>
      </c>
      <c r="W734" s="13">
        <f t="shared" si="68"/>
        <v>0.76950879060970201</v>
      </c>
      <c r="X734" s="13">
        <f t="shared" si="69"/>
        <v>0</v>
      </c>
      <c r="Y734" s="13">
        <f t="shared" si="70"/>
        <v>1.8207465156003143E-2</v>
      </c>
      <c r="Z734" s="13">
        <f t="shared" si="71"/>
        <v>9.4131463497868059E-4</v>
      </c>
    </row>
    <row r="735" spans="1:26" x14ac:dyDescent="0.25">
      <c r="A735" s="6" t="s">
        <v>5</v>
      </c>
      <c r="B735" s="7" t="s">
        <v>910</v>
      </c>
      <c r="C735" s="7" t="s">
        <v>911</v>
      </c>
      <c r="D735" s="7" t="s">
        <v>21</v>
      </c>
      <c r="E735" s="7">
        <v>64</v>
      </c>
      <c r="F735" s="7">
        <v>13742.115781250001</v>
      </c>
      <c r="G735" s="7">
        <v>37449.990270312497</v>
      </c>
      <c r="H735" s="7">
        <v>143204.00526562499</v>
      </c>
      <c r="I735" s="7">
        <v>10845.1617828125</v>
      </c>
      <c r="J735" s="7">
        <v>23063.654629687499</v>
      </c>
      <c r="K735" s="7">
        <v>1660.014375</v>
      </c>
      <c r="L735" s="7">
        <v>229964.94210468748</v>
      </c>
      <c r="U735" s="13">
        <f t="shared" si="66"/>
        <v>5.9757438048944629E-2</v>
      </c>
      <c r="V735" s="13">
        <f t="shared" si="67"/>
        <v>0.16285086729986892</v>
      </c>
      <c r="W735" s="13">
        <f t="shared" si="68"/>
        <v>0.62272102849674316</v>
      </c>
      <c r="X735" s="13">
        <f t="shared" si="69"/>
        <v>4.7160065719388793E-2</v>
      </c>
      <c r="Y735" s="13">
        <f t="shared" si="70"/>
        <v>0.10029204633803782</v>
      </c>
      <c r="Z735" s="13">
        <f t="shared" si="71"/>
        <v>7.2185540970166997E-3</v>
      </c>
    </row>
    <row r="736" spans="1:26" x14ac:dyDescent="0.25">
      <c r="A736" t="s">
        <v>5</v>
      </c>
      <c r="B736" s="5" t="s">
        <v>912</v>
      </c>
      <c r="C736" s="5" t="s">
        <v>913</v>
      </c>
      <c r="D736" s="5" t="s">
        <v>2</v>
      </c>
      <c r="E736" s="5">
        <v>1</v>
      </c>
      <c r="F736" s="5">
        <v>15517.67</v>
      </c>
      <c r="G736" s="5">
        <v>13106.260899999999</v>
      </c>
      <c r="H736" s="5">
        <v>72625.576000000001</v>
      </c>
      <c r="I736" s="5">
        <v>65943.508400000006</v>
      </c>
      <c r="J736" s="5">
        <v>3118.43</v>
      </c>
      <c r="K736" s="5">
        <v>0</v>
      </c>
      <c r="L736" s="5">
        <v>170311.44530000002</v>
      </c>
      <c r="U736" s="13">
        <f t="shared" si="66"/>
        <v>9.1113489012238438E-2</v>
      </c>
      <c r="V736" s="13">
        <f t="shared" si="67"/>
        <v>7.6954669000157905E-2</v>
      </c>
      <c r="W736" s="13">
        <f t="shared" si="68"/>
        <v>0.42642804112237775</v>
      </c>
      <c r="X736" s="13">
        <f t="shared" si="69"/>
        <v>0.38719363976884763</v>
      </c>
      <c r="Y736" s="13">
        <f t="shared" si="70"/>
        <v>1.8310161096378175E-2</v>
      </c>
      <c r="Z736" s="13">
        <f t="shared" si="71"/>
        <v>0</v>
      </c>
    </row>
    <row r="737" spans="1:26" x14ac:dyDescent="0.25">
      <c r="A737" s="6" t="s">
        <v>5</v>
      </c>
      <c r="B737" s="7" t="s">
        <v>912</v>
      </c>
      <c r="C737" s="7" t="s">
        <v>913</v>
      </c>
      <c r="D737" s="7" t="s">
        <v>21</v>
      </c>
      <c r="E737" s="7">
        <v>19</v>
      </c>
      <c r="F737" s="7">
        <v>54916.69052631579</v>
      </c>
      <c r="G737" s="7">
        <v>34726.491326315787</v>
      </c>
      <c r="H737" s="7">
        <v>88185.97554736842</v>
      </c>
      <c r="I737" s="7">
        <v>60848.801010526309</v>
      </c>
      <c r="J737" s="7">
        <v>17535.122310526316</v>
      </c>
      <c r="K737" s="7">
        <v>1077.3494736842106</v>
      </c>
      <c r="L737" s="7">
        <v>257290.43019473684</v>
      </c>
      <c r="U737" s="13">
        <f t="shared" si="66"/>
        <v>0.21344241402507932</v>
      </c>
      <c r="V737" s="13">
        <f t="shared" si="67"/>
        <v>0.13497000762924666</v>
      </c>
      <c r="W737" s="13">
        <f t="shared" si="68"/>
        <v>0.34274875859402393</v>
      </c>
      <c r="X737" s="13">
        <f t="shared" si="69"/>
        <v>0.23649850079721713</v>
      </c>
      <c r="Y737" s="13">
        <f t="shared" si="70"/>
        <v>6.8153029622028349E-2</v>
      </c>
      <c r="Z737" s="13">
        <f t="shared" si="71"/>
        <v>4.1872893324045946E-3</v>
      </c>
    </row>
    <row r="738" spans="1:26" x14ac:dyDescent="0.25">
      <c r="A738" t="s">
        <v>5</v>
      </c>
      <c r="B738" s="5" t="s">
        <v>914</v>
      </c>
      <c r="C738" s="5" t="s">
        <v>915</v>
      </c>
      <c r="D738" s="5" t="s">
        <v>2</v>
      </c>
      <c r="E738" s="5">
        <v>2</v>
      </c>
      <c r="F738" s="5">
        <v>8350.58</v>
      </c>
      <c r="G738" s="5">
        <v>13057.474700000001</v>
      </c>
      <c r="H738" s="5">
        <v>56509.216</v>
      </c>
      <c r="I738" s="5">
        <v>24013.674849999999</v>
      </c>
      <c r="J738" s="5">
        <v>4454.8999999999996</v>
      </c>
      <c r="K738" s="5">
        <v>0</v>
      </c>
      <c r="L738" s="5">
        <v>106385.84554999998</v>
      </c>
      <c r="U738" s="13">
        <f t="shared" si="66"/>
        <v>7.8493336748217457E-2</v>
      </c>
      <c r="V738" s="13">
        <f t="shared" si="67"/>
        <v>0.12273695464368101</v>
      </c>
      <c r="W738" s="13">
        <f t="shared" si="68"/>
        <v>0.53117231627812178</v>
      </c>
      <c r="X738" s="13">
        <f t="shared" si="69"/>
        <v>0.22572246078275404</v>
      </c>
      <c r="Y738" s="13">
        <f t="shared" si="70"/>
        <v>4.1874931547225928E-2</v>
      </c>
      <c r="Z738" s="13">
        <f t="shared" si="71"/>
        <v>0</v>
      </c>
    </row>
    <row r="739" spans="1:26" x14ac:dyDescent="0.25">
      <c r="A739" s="6" t="s">
        <v>5</v>
      </c>
      <c r="B739" s="7" t="s">
        <v>914</v>
      </c>
      <c r="C739" s="7" t="s">
        <v>915</v>
      </c>
      <c r="D739" s="7" t="s">
        <v>21</v>
      </c>
      <c r="E739" s="7">
        <v>25</v>
      </c>
      <c r="F739" s="7">
        <v>11377.1096</v>
      </c>
      <c r="G739" s="7">
        <v>27235.197947999997</v>
      </c>
      <c r="H739" s="7">
        <v>63900.939643999998</v>
      </c>
      <c r="I739" s="7">
        <v>19876.757964</v>
      </c>
      <c r="J739" s="7">
        <v>22262.642875999998</v>
      </c>
      <c r="K739" s="7">
        <v>252.1584</v>
      </c>
      <c r="L739" s="7">
        <v>144904.80643199998</v>
      </c>
      <c r="U739" s="13">
        <f t="shared" si="66"/>
        <v>7.8514370089849142E-2</v>
      </c>
      <c r="V739" s="13">
        <f t="shared" si="67"/>
        <v>0.18795234346336717</v>
      </c>
      <c r="W739" s="13">
        <f t="shared" si="68"/>
        <v>0.44098564580041744</v>
      </c>
      <c r="X739" s="13">
        <f t="shared" si="69"/>
        <v>0.13717114327279159</v>
      </c>
      <c r="Y739" s="13">
        <f t="shared" si="70"/>
        <v>0.15363633149358141</v>
      </c>
      <c r="Z739" s="13">
        <f t="shared" si="71"/>
        <v>1.7401658799932997E-3</v>
      </c>
    </row>
    <row r="740" spans="1:26" x14ac:dyDescent="0.25">
      <c r="A740" t="s">
        <v>5</v>
      </c>
      <c r="B740" s="5" t="s">
        <v>916</v>
      </c>
      <c r="C740" s="5" t="s">
        <v>917</v>
      </c>
      <c r="D740" s="5" t="s">
        <v>2</v>
      </c>
      <c r="E740" s="5">
        <v>5</v>
      </c>
      <c r="F740" s="5">
        <v>2257.48</v>
      </c>
      <c r="G740" s="5">
        <v>7887.1822199999997</v>
      </c>
      <c r="H740" s="5">
        <v>42947.004159999997</v>
      </c>
      <c r="I740" s="5">
        <v>0</v>
      </c>
      <c r="J740" s="5">
        <v>11985.552</v>
      </c>
      <c r="K740" s="5">
        <v>0</v>
      </c>
      <c r="L740" s="5">
        <v>65077.218379999991</v>
      </c>
      <c r="U740" s="13">
        <f t="shared" si="66"/>
        <v>3.4689251572156708E-2</v>
      </c>
      <c r="V740" s="13">
        <f t="shared" si="67"/>
        <v>0.12119728556843092</v>
      </c>
      <c r="W740" s="13">
        <f t="shared" si="68"/>
        <v>0.65993914966099387</v>
      </c>
      <c r="X740" s="13">
        <f t="shared" si="69"/>
        <v>0</v>
      </c>
      <c r="Y740" s="13">
        <f t="shared" si="70"/>
        <v>0.18417431319841857</v>
      </c>
      <c r="Z740" s="13">
        <f t="shared" si="71"/>
        <v>0</v>
      </c>
    </row>
    <row r="741" spans="1:26" x14ac:dyDescent="0.25">
      <c r="A741" s="6" t="s">
        <v>5</v>
      </c>
      <c r="B741" s="7" t="s">
        <v>916</v>
      </c>
      <c r="C741" s="7" t="s">
        <v>917</v>
      </c>
      <c r="D741" s="7" t="s">
        <v>21</v>
      </c>
      <c r="E741" s="7">
        <v>83</v>
      </c>
      <c r="F741" s="7">
        <v>6354.4824096385546</v>
      </c>
      <c r="G741" s="7">
        <v>16184.670559036143</v>
      </c>
      <c r="H741" s="7">
        <v>80580.464048192764</v>
      </c>
      <c r="I741" s="7">
        <v>2695.0643301204818</v>
      </c>
      <c r="J741" s="7">
        <v>8945.8070108433731</v>
      </c>
      <c r="K741" s="7">
        <v>908.43759036144581</v>
      </c>
      <c r="L741" s="7">
        <v>115668.92594819276</v>
      </c>
      <c r="U741" s="13">
        <f t="shared" si="66"/>
        <v>5.4936815203805729E-2</v>
      </c>
      <c r="V741" s="13">
        <f t="shared" si="67"/>
        <v>0.139922372636927</v>
      </c>
      <c r="W741" s="13">
        <f t="shared" si="68"/>
        <v>0.69664746506148201</v>
      </c>
      <c r="X741" s="13">
        <f t="shared" si="69"/>
        <v>2.3299812875651502E-2</v>
      </c>
      <c r="Y741" s="13">
        <f t="shared" si="70"/>
        <v>7.7339760333299312E-2</v>
      </c>
      <c r="Z741" s="13">
        <f t="shared" si="71"/>
        <v>7.8537738888344848E-3</v>
      </c>
    </row>
    <row r="742" spans="1:26" x14ac:dyDescent="0.25">
      <c r="A742" t="s">
        <v>5</v>
      </c>
      <c r="B742" s="5" t="s">
        <v>918</v>
      </c>
      <c r="C742" s="5" t="s">
        <v>919</v>
      </c>
      <c r="D742" s="5" t="s">
        <v>2</v>
      </c>
      <c r="E742" s="5">
        <v>1</v>
      </c>
      <c r="F742" s="5">
        <v>0</v>
      </c>
      <c r="G742" s="5">
        <v>2821.5016999999998</v>
      </c>
      <c r="H742" s="5">
        <v>39556.451200000003</v>
      </c>
      <c r="I742" s="5">
        <v>0</v>
      </c>
      <c r="J742" s="5">
        <v>11985.552</v>
      </c>
      <c r="K742" s="5">
        <v>0</v>
      </c>
      <c r="L742" s="5">
        <v>54363.5049</v>
      </c>
      <c r="U742" s="13">
        <f t="shared" si="66"/>
        <v>0</v>
      </c>
      <c r="V742" s="13">
        <f t="shared" si="67"/>
        <v>5.1900658450739434E-2</v>
      </c>
      <c r="W742" s="13">
        <f t="shared" si="68"/>
        <v>0.7276287883344329</v>
      </c>
      <c r="X742" s="13">
        <f t="shared" si="69"/>
        <v>0</v>
      </c>
      <c r="Y742" s="13">
        <f t="shared" si="70"/>
        <v>0.22047055321482775</v>
      </c>
      <c r="Z742" s="13">
        <f t="shared" si="71"/>
        <v>0</v>
      </c>
    </row>
    <row r="743" spans="1:26" x14ac:dyDescent="0.25">
      <c r="A743" s="6" t="s">
        <v>5</v>
      </c>
      <c r="B743" s="7" t="s">
        <v>918</v>
      </c>
      <c r="C743" s="7" t="s">
        <v>919</v>
      </c>
      <c r="D743" s="7" t="s">
        <v>21</v>
      </c>
      <c r="E743" s="7">
        <v>109</v>
      </c>
      <c r="F743" s="7">
        <v>2183.0875229357798</v>
      </c>
      <c r="G743" s="7">
        <v>8936.3974458715602</v>
      </c>
      <c r="H743" s="7">
        <v>40306.336071559628</v>
      </c>
      <c r="I743" s="7">
        <v>1946.4244770642204</v>
      </c>
      <c r="J743" s="7">
        <v>6312.9352697247714</v>
      </c>
      <c r="K743" s="7">
        <v>316.0447706422018</v>
      </c>
      <c r="L743" s="7">
        <v>60001.225557798156</v>
      </c>
      <c r="U743" s="13">
        <f t="shared" si="66"/>
        <v>3.6384048869682654E-2</v>
      </c>
      <c r="V743" s="13">
        <f t="shared" si="67"/>
        <v>0.14893691525122735</v>
      </c>
      <c r="W743" s="13">
        <f t="shared" si="68"/>
        <v>0.67175854654390721</v>
      </c>
      <c r="X743" s="13">
        <f t="shared" si="69"/>
        <v>3.2439745338022519E-2</v>
      </c>
      <c r="Y743" s="13">
        <f t="shared" si="70"/>
        <v>0.10521343874290749</v>
      </c>
      <c r="Z743" s="13">
        <f t="shared" si="71"/>
        <v>5.2673052542528695E-3</v>
      </c>
    </row>
    <row r="744" spans="1:26" x14ac:dyDescent="0.25">
      <c r="A744" t="s">
        <v>5</v>
      </c>
      <c r="B744" s="5" t="s">
        <v>920</v>
      </c>
      <c r="C744" s="5" t="s">
        <v>921</v>
      </c>
      <c r="D744" s="5" t="s">
        <v>2</v>
      </c>
      <c r="E744" s="5">
        <v>7</v>
      </c>
      <c r="F744" s="5">
        <v>4029.6585714285716</v>
      </c>
      <c r="G744" s="5">
        <v>15515.061100000001</v>
      </c>
      <c r="H744" s="5">
        <v>64581.961142857144</v>
      </c>
      <c r="I744" s="5">
        <v>0</v>
      </c>
      <c r="J744" s="5">
        <v>0</v>
      </c>
      <c r="K744" s="5">
        <v>0</v>
      </c>
      <c r="L744" s="5">
        <v>84126.680814285719</v>
      </c>
      <c r="U744" s="13">
        <f t="shared" si="66"/>
        <v>4.7899887793318087E-2</v>
      </c>
      <c r="V744" s="13">
        <f t="shared" si="67"/>
        <v>0.1844249761172719</v>
      </c>
      <c r="W744" s="13">
        <f t="shared" si="68"/>
        <v>0.76767513608940996</v>
      </c>
      <c r="X744" s="13">
        <f t="shared" si="69"/>
        <v>0</v>
      </c>
      <c r="Y744" s="13">
        <f t="shared" si="70"/>
        <v>0</v>
      </c>
      <c r="Z744" s="13">
        <f t="shared" si="71"/>
        <v>0</v>
      </c>
    </row>
    <row r="745" spans="1:26" x14ac:dyDescent="0.25">
      <c r="A745" s="6" t="s">
        <v>5</v>
      </c>
      <c r="B745" s="7" t="s">
        <v>920</v>
      </c>
      <c r="C745" s="7" t="s">
        <v>921</v>
      </c>
      <c r="D745" s="7" t="s">
        <v>21</v>
      </c>
      <c r="E745" s="7">
        <v>61</v>
      </c>
      <c r="F745" s="7">
        <v>9536.8306557377055</v>
      </c>
      <c r="G745" s="7">
        <v>16844.102278688522</v>
      </c>
      <c r="H745" s="7">
        <v>80669.982752459022</v>
      </c>
      <c r="I745" s="7">
        <v>5810.4907016393445</v>
      </c>
      <c r="J745" s="7">
        <v>7725.4316918032782</v>
      </c>
      <c r="K745" s="7">
        <v>973.48721311475413</v>
      </c>
      <c r="L745" s="7">
        <v>121560.32529344263</v>
      </c>
      <c r="U745" s="13">
        <f t="shared" si="66"/>
        <v>7.8453480876397044E-2</v>
      </c>
      <c r="V745" s="13">
        <f t="shared" si="67"/>
        <v>0.13856578812229578</v>
      </c>
      <c r="W745" s="13">
        <f t="shared" si="68"/>
        <v>0.66362098454182594</v>
      </c>
      <c r="X745" s="13">
        <f t="shared" si="69"/>
        <v>4.7799236203202082E-2</v>
      </c>
      <c r="Y745" s="13">
        <f t="shared" si="70"/>
        <v>6.3552245958163903E-2</v>
      </c>
      <c r="Z745" s="13">
        <f t="shared" si="71"/>
        <v>8.008264298115261E-3</v>
      </c>
    </row>
    <row r="746" spans="1:26" x14ac:dyDescent="0.25">
      <c r="A746" t="s">
        <v>5</v>
      </c>
      <c r="B746" s="5" t="s">
        <v>922</v>
      </c>
      <c r="C746" s="5" t="s">
        <v>923</v>
      </c>
      <c r="D746" s="5" t="s">
        <v>2</v>
      </c>
      <c r="E746" s="5">
        <v>5</v>
      </c>
      <c r="F746" s="5">
        <v>7118.9259999999995</v>
      </c>
      <c r="G746" s="5">
        <v>11793.58164</v>
      </c>
      <c r="H746" s="5">
        <v>74301.248500000002</v>
      </c>
      <c r="I746" s="5">
        <v>0</v>
      </c>
      <c r="J746" s="5">
        <v>0</v>
      </c>
      <c r="K746" s="5">
        <v>0</v>
      </c>
      <c r="L746" s="5">
        <v>93213.756139999998</v>
      </c>
      <c r="U746" s="13">
        <f t="shared" si="66"/>
        <v>7.6372053812614443E-2</v>
      </c>
      <c r="V746" s="13">
        <f t="shared" si="67"/>
        <v>0.12652190114822681</v>
      </c>
      <c r="W746" s="13">
        <f t="shared" si="68"/>
        <v>0.79710604503915883</v>
      </c>
      <c r="X746" s="13">
        <f t="shared" si="69"/>
        <v>0</v>
      </c>
      <c r="Y746" s="13">
        <f t="shared" si="70"/>
        <v>0</v>
      </c>
      <c r="Z746" s="13">
        <f t="shared" si="71"/>
        <v>0</v>
      </c>
    </row>
    <row r="747" spans="1:26" x14ac:dyDescent="0.25">
      <c r="A747" s="6" t="s">
        <v>5</v>
      </c>
      <c r="B747" s="7" t="s">
        <v>922</v>
      </c>
      <c r="C747" s="7" t="s">
        <v>923</v>
      </c>
      <c r="D747" s="7" t="s">
        <v>21</v>
      </c>
      <c r="E747" s="7">
        <v>41</v>
      </c>
      <c r="F747" s="7">
        <v>4810.2860975609756</v>
      </c>
      <c r="G747" s="7">
        <v>8667.9492317073182</v>
      </c>
      <c r="H747" s="7">
        <v>45442.806082926829</v>
      </c>
      <c r="I747" s="7">
        <v>211.51543414634145</v>
      </c>
      <c r="J747" s="7">
        <v>8699.4077024390244</v>
      </c>
      <c r="K747" s="7">
        <v>323.77268292682925</v>
      </c>
      <c r="L747" s="7">
        <v>68155.737231707317</v>
      </c>
      <c r="U747" s="13">
        <f t="shared" si="66"/>
        <v>7.0577860249791874E-2</v>
      </c>
      <c r="V747" s="13">
        <f t="shared" si="67"/>
        <v>0.12717857048833781</v>
      </c>
      <c r="W747" s="13">
        <f t="shared" si="68"/>
        <v>0.66674953464938813</v>
      </c>
      <c r="X747" s="13">
        <f t="shared" si="69"/>
        <v>3.1034134870738445E-3</v>
      </c>
      <c r="Y747" s="13">
        <f t="shared" si="70"/>
        <v>0.1276401379514665</v>
      </c>
      <c r="Z747" s="13">
        <f t="shared" si="71"/>
        <v>4.7504831739418728E-3</v>
      </c>
    </row>
    <row r="748" spans="1:26" x14ac:dyDescent="0.25">
      <c r="A748" t="s">
        <v>5</v>
      </c>
      <c r="B748" s="5" t="s">
        <v>924</v>
      </c>
      <c r="C748" s="5" t="s">
        <v>925</v>
      </c>
      <c r="D748" s="5" t="s">
        <v>2</v>
      </c>
      <c r="E748" s="5">
        <v>26</v>
      </c>
      <c r="F748" s="5">
        <v>17148.204230769232</v>
      </c>
      <c r="G748" s="5">
        <v>14874.4236</v>
      </c>
      <c r="H748" s="5">
        <v>38710.267569230768</v>
      </c>
      <c r="I748" s="5">
        <v>23001.555523076924</v>
      </c>
      <c r="J748" s="5">
        <v>19133.756476923078</v>
      </c>
      <c r="K748" s="5">
        <v>0</v>
      </c>
      <c r="L748" s="5">
        <v>112868.20740000001</v>
      </c>
      <c r="U748" s="13">
        <f t="shared" si="66"/>
        <v>0.15193121806211329</v>
      </c>
      <c r="V748" s="13">
        <f t="shared" si="67"/>
        <v>0.13178576981634599</v>
      </c>
      <c r="W748" s="13">
        <f t="shared" si="68"/>
        <v>0.34296874612390416</v>
      </c>
      <c r="X748" s="13">
        <f t="shared" si="69"/>
        <v>0.20379127172242945</v>
      </c>
      <c r="Y748" s="13">
        <f t="shared" si="70"/>
        <v>0.16952299427520698</v>
      </c>
      <c r="Z748" s="13">
        <f t="shared" si="71"/>
        <v>0</v>
      </c>
    </row>
    <row r="749" spans="1:26" x14ac:dyDescent="0.25">
      <c r="A749" s="6" t="s">
        <v>5</v>
      </c>
      <c r="B749" s="7" t="s">
        <v>924</v>
      </c>
      <c r="C749" s="7" t="s">
        <v>925</v>
      </c>
      <c r="D749" s="7" t="s">
        <v>21</v>
      </c>
      <c r="E749" s="7">
        <v>175</v>
      </c>
      <c r="F749" s="7">
        <v>18089.774342857141</v>
      </c>
      <c r="G749" s="7">
        <v>24931.457240571428</v>
      </c>
      <c r="H749" s="7">
        <v>31077.738539428574</v>
      </c>
      <c r="I749" s="7">
        <v>33652.325248000001</v>
      </c>
      <c r="J749" s="7">
        <v>31221.726306285713</v>
      </c>
      <c r="K749" s="7">
        <v>187.08371428571431</v>
      </c>
      <c r="L749" s="7">
        <v>139160.10539142857</v>
      </c>
      <c r="U749" s="13">
        <f t="shared" si="66"/>
        <v>0.12999253120694576</v>
      </c>
      <c r="V749" s="13">
        <f t="shared" si="67"/>
        <v>0.17915664241877655</v>
      </c>
      <c r="W749" s="13">
        <f t="shared" si="68"/>
        <v>0.22332362031498415</v>
      </c>
      <c r="X749" s="13">
        <f t="shared" si="69"/>
        <v>0.24182451682788667</v>
      </c>
      <c r="Y749" s="13">
        <f t="shared" si="70"/>
        <v>0.22435831173356371</v>
      </c>
      <c r="Z749" s="13">
        <f t="shared" si="71"/>
        <v>1.3443774978431249E-3</v>
      </c>
    </row>
    <row r="750" spans="1:26" x14ac:dyDescent="0.25">
      <c r="A750" t="s">
        <v>5</v>
      </c>
      <c r="B750" s="5" t="s">
        <v>926</v>
      </c>
      <c r="C750" s="5" t="s">
        <v>927</v>
      </c>
      <c r="D750" s="5" t="s">
        <v>2</v>
      </c>
      <c r="E750" s="5">
        <v>8</v>
      </c>
      <c r="F750" s="5">
        <v>2250.39</v>
      </c>
      <c r="G750" s="5">
        <v>22648.996875000001</v>
      </c>
      <c r="H750" s="5">
        <v>48795.396549999998</v>
      </c>
      <c r="I750" s="5">
        <v>29811.176775</v>
      </c>
      <c r="J750" s="5">
        <v>56471.806774999997</v>
      </c>
      <c r="K750" s="5">
        <v>0</v>
      </c>
      <c r="L750" s="5">
        <v>159977.76697500001</v>
      </c>
      <c r="U750" s="13">
        <f t="shared" si="66"/>
        <v>1.4066892184785103E-2</v>
      </c>
      <c r="V750" s="13">
        <f t="shared" si="67"/>
        <v>0.14157590334749076</v>
      </c>
      <c r="W750" s="13">
        <f t="shared" si="68"/>
        <v>0.30501361203288541</v>
      </c>
      <c r="X750" s="13">
        <f t="shared" si="69"/>
        <v>0.18634574877932034</v>
      </c>
      <c r="Y750" s="13">
        <f t="shared" si="70"/>
        <v>0.35299784365551834</v>
      </c>
      <c r="Z750" s="13">
        <f t="shared" si="71"/>
        <v>0</v>
      </c>
    </row>
    <row r="751" spans="1:26" x14ac:dyDescent="0.25">
      <c r="A751" s="6" t="s">
        <v>5</v>
      </c>
      <c r="B751" s="7" t="s">
        <v>926</v>
      </c>
      <c r="C751" s="7" t="s">
        <v>927</v>
      </c>
      <c r="D751" s="7" t="s">
        <v>21</v>
      </c>
      <c r="E751" s="7">
        <v>146</v>
      </c>
      <c r="F751" s="7">
        <v>2090.6195890410959</v>
      </c>
      <c r="G751" s="7">
        <v>20840.134763698628</v>
      </c>
      <c r="H751" s="7">
        <v>38248.309295205479</v>
      </c>
      <c r="I751" s="7">
        <v>16953.607431506851</v>
      </c>
      <c r="J751" s="7">
        <v>37143.670123972603</v>
      </c>
      <c r="K751" s="7">
        <v>1062.0246575342467</v>
      </c>
      <c r="L751" s="7">
        <v>116338.36586095892</v>
      </c>
      <c r="U751" s="13">
        <f t="shared" si="66"/>
        <v>1.7970164644909033E-2</v>
      </c>
      <c r="V751" s="13">
        <f t="shared" si="67"/>
        <v>0.17913381032535378</v>
      </c>
      <c r="W751" s="13">
        <f t="shared" si="68"/>
        <v>0.32876780597827643</v>
      </c>
      <c r="X751" s="13">
        <f t="shared" si="69"/>
        <v>0.14572671109863147</v>
      </c>
      <c r="Y751" s="13">
        <f t="shared" si="70"/>
        <v>0.31927275107477987</v>
      </c>
      <c r="Z751" s="13">
        <f t="shared" si="71"/>
        <v>9.1287568780493173E-3</v>
      </c>
    </row>
    <row r="752" spans="1:26" x14ac:dyDescent="0.25">
      <c r="A752" t="s">
        <v>5</v>
      </c>
      <c r="B752" s="5" t="s">
        <v>928</v>
      </c>
      <c r="C752" s="5" t="s">
        <v>929</v>
      </c>
      <c r="D752" s="5" t="s">
        <v>2</v>
      </c>
      <c r="E752" s="5">
        <v>4</v>
      </c>
      <c r="F752" s="5">
        <v>3150.77</v>
      </c>
      <c r="G752" s="5">
        <v>17920.910775</v>
      </c>
      <c r="H752" s="5">
        <v>63703.625999999997</v>
      </c>
      <c r="I752" s="5">
        <v>46946.678</v>
      </c>
      <c r="J752" s="5">
        <v>22229.060399999998</v>
      </c>
      <c r="K752" s="5">
        <v>0</v>
      </c>
      <c r="L752" s="5">
        <v>153951.04517500001</v>
      </c>
      <c r="U752" s="13">
        <f t="shared" si="66"/>
        <v>2.046605137638683E-2</v>
      </c>
      <c r="V752" s="13">
        <f t="shared" si="67"/>
        <v>0.1164065547890815</v>
      </c>
      <c r="W752" s="13">
        <f t="shared" si="68"/>
        <v>0.41379144862307682</v>
      </c>
      <c r="X752" s="13">
        <f t="shared" si="69"/>
        <v>0.30494549710029273</v>
      </c>
      <c r="Y752" s="13">
        <f t="shared" si="70"/>
        <v>0.14439044811116203</v>
      </c>
      <c r="Z752" s="13">
        <f t="shared" si="71"/>
        <v>0</v>
      </c>
    </row>
    <row r="753" spans="1:26" x14ac:dyDescent="0.25">
      <c r="A753" s="6" t="s">
        <v>5</v>
      </c>
      <c r="B753" s="7" t="s">
        <v>928</v>
      </c>
      <c r="C753" s="7" t="s">
        <v>929</v>
      </c>
      <c r="D753" s="7" t="s">
        <v>21</v>
      </c>
      <c r="E753" s="7">
        <v>82</v>
      </c>
      <c r="F753" s="7">
        <v>4767.2123170731702</v>
      </c>
      <c r="G753" s="7">
        <v>30770.199403658538</v>
      </c>
      <c r="H753" s="7">
        <v>31688.954112195119</v>
      </c>
      <c r="I753" s="7">
        <v>32485.497380487803</v>
      </c>
      <c r="J753" s="7">
        <v>32912.302147560971</v>
      </c>
      <c r="K753" s="7">
        <v>756.6058536585366</v>
      </c>
      <c r="L753" s="7">
        <v>133380.77121463415</v>
      </c>
      <c r="U753" s="13">
        <f t="shared" si="66"/>
        <v>3.5741376164348686E-2</v>
      </c>
      <c r="V753" s="13">
        <f t="shared" si="67"/>
        <v>0.23069441811926278</v>
      </c>
      <c r="W753" s="13">
        <f t="shared" si="68"/>
        <v>0.23758262771776731</v>
      </c>
      <c r="X753" s="13">
        <f t="shared" si="69"/>
        <v>0.24355457750512383</v>
      </c>
      <c r="Y753" s="13">
        <f t="shared" si="70"/>
        <v>0.24675447478556736</v>
      </c>
      <c r="Z753" s="13">
        <f t="shared" si="71"/>
        <v>5.6725257079299598E-3</v>
      </c>
    </row>
    <row r="754" spans="1:26" x14ac:dyDescent="0.25">
      <c r="A754" t="s">
        <v>5</v>
      </c>
      <c r="B754" s="5" t="s">
        <v>930</v>
      </c>
      <c r="C754" s="5" t="s">
        <v>931</v>
      </c>
      <c r="D754" s="5" t="s">
        <v>2</v>
      </c>
      <c r="E754" s="5">
        <v>243</v>
      </c>
      <c r="F754" s="5">
        <v>510.11580246913582</v>
      </c>
      <c r="G754" s="5">
        <v>7285.0157592592595</v>
      </c>
      <c r="H754" s="5">
        <v>33045.853255555558</v>
      </c>
      <c r="I754" s="5">
        <v>12514.003831275719</v>
      </c>
      <c r="J754" s="5">
        <v>8575.4217876543207</v>
      </c>
      <c r="K754" s="5">
        <v>0</v>
      </c>
      <c r="L754" s="5">
        <v>61930.410436213991</v>
      </c>
      <c r="U754" s="13">
        <f t="shared" si="66"/>
        <v>8.2369194532391481E-3</v>
      </c>
      <c r="V754" s="13">
        <f t="shared" si="67"/>
        <v>0.11763228610865664</v>
      </c>
      <c r="W754" s="13">
        <f t="shared" si="68"/>
        <v>0.53359654849359595</v>
      </c>
      <c r="X754" s="13">
        <f t="shared" si="69"/>
        <v>0.20206557235987763</v>
      </c>
      <c r="Y754" s="13">
        <f t="shared" si="70"/>
        <v>0.13846867358463069</v>
      </c>
      <c r="Z754" s="13">
        <f t="shared" si="71"/>
        <v>0</v>
      </c>
    </row>
    <row r="755" spans="1:26" x14ac:dyDescent="0.25">
      <c r="A755" s="6" t="s">
        <v>5</v>
      </c>
      <c r="B755" s="7" t="s">
        <v>930</v>
      </c>
      <c r="C755" s="7" t="s">
        <v>931</v>
      </c>
      <c r="D755" s="7" t="s">
        <v>21</v>
      </c>
      <c r="E755" s="7">
        <v>2301</v>
      </c>
      <c r="F755" s="7">
        <v>1111.4942459800086</v>
      </c>
      <c r="G755" s="7">
        <v>13865.703708170362</v>
      </c>
      <c r="H755" s="7">
        <v>27515.234177792263</v>
      </c>
      <c r="I755" s="7">
        <v>8263.4470572794453</v>
      </c>
      <c r="J755" s="7">
        <v>27898.003254063449</v>
      </c>
      <c r="K755" s="7">
        <v>162.02346805736636</v>
      </c>
      <c r="L755" s="7">
        <v>78815.905911342896</v>
      </c>
      <c r="U755" s="13">
        <f t="shared" si="66"/>
        <v>1.4102410333648736E-2</v>
      </c>
      <c r="V755" s="13">
        <f t="shared" si="67"/>
        <v>0.17592519616240129</v>
      </c>
      <c r="W755" s="13">
        <f t="shared" si="68"/>
        <v>0.34910763074579304</v>
      </c>
      <c r="X755" s="13">
        <f t="shared" si="69"/>
        <v>0.10484491628599298</v>
      </c>
      <c r="Y755" s="13">
        <f t="shared" si="70"/>
        <v>0.35396412604132071</v>
      </c>
      <c r="Z755" s="13">
        <f t="shared" si="71"/>
        <v>2.0557204308432435E-3</v>
      </c>
    </row>
    <row r="756" spans="1:26" x14ac:dyDescent="0.25">
      <c r="A756" t="s">
        <v>5</v>
      </c>
      <c r="B756" s="5" t="s">
        <v>932</v>
      </c>
      <c r="C756" s="5" t="s">
        <v>933</v>
      </c>
      <c r="D756" s="5" t="s">
        <v>2</v>
      </c>
      <c r="E756" s="5">
        <v>21</v>
      </c>
      <c r="F756" s="5">
        <v>1108.7342857142855</v>
      </c>
      <c r="G756" s="5">
        <v>6759.1600380952377</v>
      </c>
      <c r="H756" s="5">
        <v>35557.871257142855</v>
      </c>
      <c r="I756" s="5">
        <v>7191.2855333333328</v>
      </c>
      <c r="J756" s="5">
        <v>11714.311219047619</v>
      </c>
      <c r="K756" s="5">
        <v>0</v>
      </c>
      <c r="L756" s="5">
        <v>62331.362333333331</v>
      </c>
      <c r="U756" s="13">
        <f t="shared" si="66"/>
        <v>1.778774350839691E-2</v>
      </c>
      <c r="V756" s="13">
        <f t="shared" si="67"/>
        <v>0.10843915141704835</v>
      </c>
      <c r="W756" s="13">
        <f t="shared" si="68"/>
        <v>0.57046517075926884</v>
      </c>
      <c r="X756" s="13">
        <f t="shared" si="69"/>
        <v>0.11537186520769503</v>
      </c>
      <c r="Y756" s="13">
        <f t="shared" si="70"/>
        <v>0.18793606910759086</v>
      </c>
      <c r="Z756" s="13">
        <f t="shared" si="71"/>
        <v>0</v>
      </c>
    </row>
    <row r="757" spans="1:26" x14ac:dyDescent="0.25">
      <c r="A757" s="6" t="s">
        <v>5</v>
      </c>
      <c r="B757" s="7" t="s">
        <v>932</v>
      </c>
      <c r="C757" s="7" t="s">
        <v>933</v>
      </c>
      <c r="D757" s="7" t="s">
        <v>21</v>
      </c>
      <c r="E757" s="7">
        <v>1007</v>
      </c>
      <c r="F757" s="7">
        <v>718.85849056603774</v>
      </c>
      <c r="G757" s="7">
        <v>10821.643685203575</v>
      </c>
      <c r="H757" s="7">
        <v>24954.699568123138</v>
      </c>
      <c r="I757" s="7">
        <v>6285.7575914597819</v>
      </c>
      <c r="J757" s="7">
        <v>20131.30383733863</v>
      </c>
      <c r="K757" s="7">
        <v>178.53247269116187</v>
      </c>
      <c r="L757" s="7">
        <v>63090.795645382328</v>
      </c>
      <c r="U757" s="13">
        <f t="shared" si="66"/>
        <v>1.1394031145312584E-2</v>
      </c>
      <c r="V757" s="13">
        <f t="shared" si="67"/>
        <v>0.17152492014888104</v>
      </c>
      <c r="W757" s="13">
        <f t="shared" si="68"/>
        <v>0.39553629515765337</v>
      </c>
      <c r="X757" s="13">
        <f t="shared" si="69"/>
        <v>9.9630342701500577E-2</v>
      </c>
      <c r="Y757" s="13">
        <f t="shared" si="70"/>
        <v>0.31908464034106787</v>
      </c>
      <c r="Z757" s="13">
        <f t="shared" si="71"/>
        <v>2.8297705055844993E-3</v>
      </c>
    </row>
    <row r="758" spans="1:26" x14ac:dyDescent="0.25">
      <c r="A758" t="s">
        <v>5</v>
      </c>
      <c r="B758" s="5" t="s">
        <v>934</v>
      </c>
      <c r="C758" s="5" t="s">
        <v>935</v>
      </c>
      <c r="D758" s="5" t="s">
        <v>2</v>
      </c>
      <c r="E758" s="5">
        <v>29</v>
      </c>
      <c r="F758" s="5">
        <v>531.47310344827588</v>
      </c>
      <c r="G758" s="5">
        <v>5407.7648068965518</v>
      </c>
      <c r="H758" s="5">
        <v>31406.199551724138</v>
      </c>
      <c r="I758" s="5">
        <v>8014.4145586206896</v>
      </c>
      <c r="J758" s="5">
        <v>8489.7456724137937</v>
      </c>
      <c r="K758" s="5">
        <v>0</v>
      </c>
      <c r="L758" s="5">
        <v>53849.597693103446</v>
      </c>
      <c r="U758" s="13">
        <f t="shared" si="66"/>
        <v>9.8695835478143593E-3</v>
      </c>
      <c r="V758" s="13">
        <f t="shared" si="67"/>
        <v>0.10042349504106189</v>
      </c>
      <c r="W758" s="13">
        <f t="shared" si="68"/>
        <v>0.58322069053723591</v>
      </c>
      <c r="X758" s="13">
        <f t="shared" si="69"/>
        <v>0.14882960879849064</v>
      </c>
      <c r="Y758" s="13">
        <f t="shared" si="70"/>
        <v>0.15765662207539724</v>
      </c>
      <c r="Z758" s="13">
        <f t="shared" si="71"/>
        <v>0</v>
      </c>
    </row>
    <row r="759" spans="1:26" x14ac:dyDescent="0.25">
      <c r="A759" s="6" t="s">
        <v>5</v>
      </c>
      <c r="B759" s="7" t="s">
        <v>934</v>
      </c>
      <c r="C759" s="7" t="s">
        <v>935</v>
      </c>
      <c r="D759" s="7" t="s">
        <v>21</v>
      </c>
      <c r="E759" s="7">
        <v>400</v>
      </c>
      <c r="F759" s="7">
        <v>683.22070000000008</v>
      </c>
      <c r="G759" s="7">
        <v>10572.5679745</v>
      </c>
      <c r="H759" s="7">
        <v>18580.882984249998</v>
      </c>
      <c r="I759" s="7">
        <v>5630.7987642500002</v>
      </c>
      <c r="J759" s="7">
        <v>13224.534246499999</v>
      </c>
      <c r="K759" s="7">
        <v>258.33199999999999</v>
      </c>
      <c r="L759" s="7">
        <v>48950.3366695</v>
      </c>
      <c r="U759" s="13">
        <f t="shared" si="66"/>
        <v>1.3957425964461274E-2</v>
      </c>
      <c r="V759" s="13">
        <f t="shared" si="67"/>
        <v>0.21598560283422036</v>
      </c>
      <c r="W759" s="13">
        <f t="shared" si="68"/>
        <v>0.3795864185716088</v>
      </c>
      <c r="X759" s="13">
        <f t="shared" si="69"/>
        <v>0.11503084855713445</v>
      </c>
      <c r="Y759" s="13">
        <f t="shared" si="70"/>
        <v>0.27016227356695482</v>
      </c>
      <c r="Z759" s="13">
        <f t="shared" si="71"/>
        <v>5.2774305056202328E-3</v>
      </c>
    </row>
    <row r="760" spans="1:26" x14ac:dyDescent="0.25">
      <c r="A760" t="s">
        <v>5</v>
      </c>
      <c r="B760" s="5" t="s">
        <v>936</v>
      </c>
      <c r="C760" s="5" t="s">
        <v>937</v>
      </c>
      <c r="D760" s="5" t="s">
        <v>2</v>
      </c>
      <c r="E760" s="5">
        <v>2</v>
      </c>
      <c r="F760" s="5">
        <v>10548.21</v>
      </c>
      <c r="G760" s="5">
        <v>11484.2209</v>
      </c>
      <c r="H760" s="5">
        <v>44444.933850000001</v>
      </c>
      <c r="I760" s="5">
        <v>0</v>
      </c>
      <c r="J760" s="5">
        <v>18312.124049999999</v>
      </c>
      <c r="K760" s="5">
        <v>0</v>
      </c>
      <c r="L760" s="5">
        <v>84789.488800000006</v>
      </c>
      <c r="U760" s="13">
        <f t="shared" si="66"/>
        <v>0.12440468918123726</v>
      </c>
      <c r="V760" s="13">
        <f t="shared" si="67"/>
        <v>0.13544392191216983</v>
      </c>
      <c r="W760" s="13">
        <f t="shared" si="68"/>
        <v>0.5241797595317027</v>
      </c>
      <c r="X760" s="13">
        <f t="shared" si="69"/>
        <v>0</v>
      </c>
      <c r="Y760" s="13">
        <f t="shared" si="70"/>
        <v>0.21597162937489012</v>
      </c>
      <c r="Z760" s="13">
        <f t="shared" si="71"/>
        <v>0</v>
      </c>
    </row>
    <row r="761" spans="1:26" x14ac:dyDescent="0.25">
      <c r="A761" s="6" t="s">
        <v>5</v>
      </c>
      <c r="B761" s="7" t="s">
        <v>936</v>
      </c>
      <c r="C761" s="7" t="s">
        <v>937</v>
      </c>
      <c r="D761" s="7" t="s">
        <v>21</v>
      </c>
      <c r="E761" s="7">
        <v>23</v>
      </c>
      <c r="F761" s="7">
        <v>1262.4100000000001</v>
      </c>
      <c r="G761" s="7">
        <v>14525.503173913043</v>
      </c>
      <c r="H761" s="7">
        <v>23874.907386956525</v>
      </c>
      <c r="I761" s="7">
        <v>10825.947304347827</v>
      </c>
      <c r="J761" s="7">
        <v>20545.838408695654</v>
      </c>
      <c r="K761" s="7">
        <v>174.20869565217393</v>
      </c>
      <c r="L761" s="7">
        <v>71208.814969565225</v>
      </c>
      <c r="U761" s="13">
        <f t="shared" si="66"/>
        <v>1.7728282664717231E-2</v>
      </c>
      <c r="V761" s="13">
        <f t="shared" si="67"/>
        <v>0.20398462156856942</v>
      </c>
      <c r="W761" s="13">
        <f t="shared" si="68"/>
        <v>0.33528022334258339</v>
      </c>
      <c r="X761" s="13">
        <f t="shared" si="69"/>
        <v>0.15203099937802442</v>
      </c>
      <c r="Y761" s="13">
        <f t="shared" si="70"/>
        <v>0.2885294245870681</v>
      </c>
      <c r="Z761" s="13">
        <f t="shared" si="71"/>
        <v>2.4464484590374243E-3</v>
      </c>
    </row>
    <row r="762" spans="1:26" x14ac:dyDescent="0.25">
      <c r="A762" t="s">
        <v>5</v>
      </c>
      <c r="B762" s="5" t="s">
        <v>938</v>
      </c>
      <c r="C762" s="5" t="s">
        <v>939</v>
      </c>
      <c r="D762" s="5" t="s">
        <v>2</v>
      </c>
      <c r="E762" s="5">
        <v>4</v>
      </c>
      <c r="F762" s="5">
        <v>65445.26</v>
      </c>
      <c r="G762" s="5">
        <v>91512.619749999998</v>
      </c>
      <c r="H762" s="5">
        <v>186395.97115</v>
      </c>
      <c r="I762" s="5">
        <v>314973.36052500003</v>
      </c>
      <c r="J762" s="5">
        <v>78879.601649999997</v>
      </c>
      <c r="K762" s="5">
        <v>0</v>
      </c>
      <c r="L762" s="5">
        <v>737206.81307499995</v>
      </c>
      <c r="U762" s="13">
        <f t="shared" si="66"/>
        <v>8.8774627199954964E-2</v>
      </c>
      <c r="V762" s="13">
        <f t="shared" si="67"/>
        <v>0.12413425666576136</v>
      </c>
      <c r="W762" s="13">
        <f t="shared" si="68"/>
        <v>0.25284081460467589</v>
      </c>
      <c r="X762" s="13">
        <f t="shared" si="69"/>
        <v>0.42725237333496552</v>
      </c>
      <c r="Y762" s="13">
        <f t="shared" si="70"/>
        <v>0.10699792819464239</v>
      </c>
      <c r="Z762" s="13">
        <f t="shared" si="71"/>
        <v>0</v>
      </c>
    </row>
    <row r="763" spans="1:26" x14ac:dyDescent="0.25">
      <c r="A763" s="6" t="s">
        <v>5</v>
      </c>
      <c r="B763" s="7" t="s">
        <v>938</v>
      </c>
      <c r="C763" s="7" t="s">
        <v>939</v>
      </c>
      <c r="D763" s="7" t="s">
        <v>21</v>
      </c>
      <c r="E763" s="7">
        <v>43</v>
      </c>
      <c r="F763" s="7">
        <v>44463.321395348838</v>
      </c>
      <c r="G763" s="7">
        <v>85972.219774418612</v>
      </c>
      <c r="H763" s="7">
        <v>78975.55253255814</v>
      </c>
      <c r="I763" s="7">
        <v>187096.99277209301</v>
      </c>
      <c r="J763" s="7">
        <v>103238.95940930232</v>
      </c>
      <c r="K763" s="7">
        <v>1098.7090697674419</v>
      </c>
      <c r="L763" s="7">
        <v>500845.75495348842</v>
      </c>
      <c r="U763" s="13">
        <f t="shared" si="66"/>
        <v>8.8776476501189416E-2</v>
      </c>
      <c r="V763" s="13">
        <f t="shared" si="67"/>
        <v>0.17165408496354834</v>
      </c>
      <c r="W763" s="13">
        <f t="shared" si="68"/>
        <v>0.15768438037353893</v>
      </c>
      <c r="X763" s="13">
        <f t="shared" si="69"/>
        <v>0.37356210154854558</v>
      </c>
      <c r="Y763" s="13">
        <f t="shared" si="70"/>
        <v>0.20612924915154709</v>
      </c>
      <c r="Z763" s="13">
        <f t="shared" si="71"/>
        <v>2.1937074616305268E-3</v>
      </c>
    </row>
    <row r="764" spans="1:26" x14ac:dyDescent="0.25">
      <c r="A764" t="s">
        <v>5</v>
      </c>
      <c r="B764" s="5" t="s">
        <v>940</v>
      </c>
      <c r="C764" s="5" t="s">
        <v>941</v>
      </c>
      <c r="D764" s="5" t="s">
        <v>2</v>
      </c>
      <c r="E764" s="5">
        <v>28</v>
      </c>
      <c r="F764" s="5">
        <v>19519.215</v>
      </c>
      <c r="G764" s="5">
        <v>52393.939857142861</v>
      </c>
      <c r="H764" s="5">
        <v>100007.74078214285</v>
      </c>
      <c r="I764" s="5">
        <v>96320.327449999997</v>
      </c>
      <c r="J764" s="5">
        <v>47753.701821428571</v>
      </c>
      <c r="K764" s="5">
        <v>0</v>
      </c>
      <c r="L764" s="5">
        <v>315994.92491071427</v>
      </c>
      <c r="U764" s="13">
        <f t="shared" si="66"/>
        <v>6.1770659783587471E-2</v>
      </c>
      <c r="V764" s="13">
        <f t="shared" si="67"/>
        <v>0.16580627005939097</v>
      </c>
      <c r="W764" s="13">
        <f t="shared" si="68"/>
        <v>0.31648527523155784</v>
      </c>
      <c r="X764" s="13">
        <f t="shared" si="69"/>
        <v>0.30481605828706182</v>
      </c>
      <c r="Y764" s="13">
        <f t="shared" si="70"/>
        <v>0.15112173663840198</v>
      </c>
      <c r="Z764" s="13">
        <f t="shared" si="71"/>
        <v>0</v>
      </c>
    </row>
    <row r="765" spans="1:26" x14ac:dyDescent="0.25">
      <c r="A765" s="6" t="s">
        <v>5</v>
      </c>
      <c r="B765" s="7" t="s">
        <v>940</v>
      </c>
      <c r="C765" s="7" t="s">
        <v>941</v>
      </c>
      <c r="D765" s="7" t="s">
        <v>21</v>
      </c>
      <c r="E765" s="7">
        <v>204</v>
      </c>
      <c r="F765" s="7">
        <v>30014.283333333333</v>
      </c>
      <c r="G765" s="7">
        <v>58288.375377450975</v>
      </c>
      <c r="H765" s="7">
        <v>60797.601847058817</v>
      </c>
      <c r="I765" s="7">
        <v>100063.31836911764</v>
      </c>
      <c r="J765" s="7">
        <v>93832.706885294116</v>
      </c>
      <c r="K765" s="7">
        <v>615.55098039215682</v>
      </c>
      <c r="L765" s="7">
        <v>343611.83679264702</v>
      </c>
      <c r="U765" s="13">
        <f t="shared" si="66"/>
        <v>8.7349387068541201E-2</v>
      </c>
      <c r="V765" s="13">
        <f t="shared" si="67"/>
        <v>0.16963436394254708</v>
      </c>
      <c r="W765" s="13">
        <f t="shared" si="68"/>
        <v>0.17693686694427585</v>
      </c>
      <c r="X765" s="13">
        <f t="shared" si="69"/>
        <v>0.29121033577635735</v>
      </c>
      <c r="Y765" s="13">
        <f t="shared" si="70"/>
        <v>0.27307763248539535</v>
      </c>
      <c r="Z765" s="13">
        <f t="shared" si="71"/>
        <v>1.7914137828831892E-3</v>
      </c>
    </row>
    <row r="766" spans="1:26" x14ac:dyDescent="0.25">
      <c r="A766" t="s">
        <v>5</v>
      </c>
      <c r="B766" s="5" t="s">
        <v>942</v>
      </c>
      <c r="C766" s="5" t="s">
        <v>943</v>
      </c>
      <c r="D766" s="5" t="s">
        <v>2</v>
      </c>
      <c r="E766" s="5">
        <v>11</v>
      </c>
      <c r="F766" s="5">
        <v>11729.949090909091</v>
      </c>
      <c r="G766" s="5">
        <v>18791.444136363636</v>
      </c>
      <c r="H766" s="5">
        <v>44022.291218181817</v>
      </c>
      <c r="I766" s="5">
        <v>40978.593654545453</v>
      </c>
      <c r="J766" s="5">
        <v>27447.860109090911</v>
      </c>
      <c r="K766" s="5">
        <v>0</v>
      </c>
      <c r="L766" s="5">
        <v>142970.13820909092</v>
      </c>
      <c r="U766" s="13">
        <f t="shared" si="66"/>
        <v>8.2044748909414073E-2</v>
      </c>
      <c r="V766" s="13">
        <f t="shared" si="67"/>
        <v>0.13143614723853406</v>
      </c>
      <c r="W766" s="13">
        <f t="shared" si="68"/>
        <v>0.30791248976622038</v>
      </c>
      <c r="X766" s="13">
        <f t="shared" si="69"/>
        <v>0.28662344576190513</v>
      </c>
      <c r="Y766" s="13">
        <f t="shared" si="70"/>
        <v>0.19198316832392631</v>
      </c>
      <c r="Z766" s="13">
        <f t="shared" si="71"/>
        <v>0</v>
      </c>
    </row>
    <row r="767" spans="1:26" x14ac:dyDescent="0.25">
      <c r="A767" s="6" t="s">
        <v>5</v>
      </c>
      <c r="B767" s="7" t="s">
        <v>942</v>
      </c>
      <c r="C767" s="7" t="s">
        <v>943</v>
      </c>
      <c r="D767" s="7" t="s">
        <v>21</v>
      </c>
      <c r="E767" s="7">
        <v>87</v>
      </c>
      <c r="F767" s="7">
        <v>13037.876206896552</v>
      </c>
      <c r="G767" s="7">
        <v>34131.977936781608</v>
      </c>
      <c r="H767" s="7">
        <v>38412.83435517241</v>
      </c>
      <c r="I767" s="7">
        <v>52778.025918390806</v>
      </c>
      <c r="J767" s="7">
        <v>56989.275783908051</v>
      </c>
      <c r="K767" s="7">
        <v>667.8997701149425</v>
      </c>
      <c r="L767" s="7">
        <v>196017.88997126438</v>
      </c>
      <c r="U767" s="13">
        <f t="shared" si="66"/>
        <v>6.6513705503144963E-2</v>
      </c>
      <c r="V767" s="13">
        <f t="shared" si="67"/>
        <v>0.17412685108377227</v>
      </c>
      <c r="W767" s="13">
        <f t="shared" si="68"/>
        <v>0.19596596188645646</v>
      </c>
      <c r="X767" s="13">
        <f t="shared" si="69"/>
        <v>0.26925106645178104</v>
      </c>
      <c r="Y767" s="13">
        <f t="shared" si="70"/>
        <v>0.29073507419278161</v>
      </c>
      <c r="Z767" s="13">
        <f t="shared" si="71"/>
        <v>3.4073408820636452E-3</v>
      </c>
    </row>
    <row r="768" spans="1:26" x14ac:dyDescent="0.25">
      <c r="A768" t="s">
        <v>5</v>
      </c>
      <c r="B768" s="5" t="s">
        <v>944</v>
      </c>
      <c r="C768" s="5" t="s">
        <v>945</v>
      </c>
      <c r="D768" s="5" t="s">
        <v>2</v>
      </c>
      <c r="E768" s="5">
        <v>2</v>
      </c>
      <c r="F768" s="5">
        <v>991.125</v>
      </c>
      <c r="G768" s="5">
        <v>17701.404900000001</v>
      </c>
      <c r="H768" s="5">
        <v>74382.654450000002</v>
      </c>
      <c r="I768" s="5">
        <v>32651.1757</v>
      </c>
      <c r="J768" s="5">
        <v>29197.7595</v>
      </c>
      <c r="K768" s="5">
        <v>0</v>
      </c>
      <c r="L768" s="5">
        <v>154924.11955</v>
      </c>
      <c r="U768" s="13">
        <f t="shared" si="66"/>
        <v>6.3974867365963993E-3</v>
      </c>
      <c r="V768" s="13">
        <f t="shared" si="67"/>
        <v>0.11425854767751044</v>
      </c>
      <c r="W768" s="13">
        <f t="shared" si="68"/>
        <v>0.48012313812759055</v>
      </c>
      <c r="X768" s="13">
        <f t="shared" si="69"/>
        <v>0.21075592228531079</v>
      </c>
      <c r="Y768" s="13">
        <f t="shared" si="70"/>
        <v>0.18846490517299183</v>
      </c>
      <c r="Z768" s="13">
        <f t="shared" si="71"/>
        <v>0</v>
      </c>
    </row>
    <row r="769" spans="1:26" x14ac:dyDescent="0.25">
      <c r="A769" s="6" t="s">
        <v>5</v>
      </c>
      <c r="B769" s="7" t="s">
        <v>944</v>
      </c>
      <c r="C769" s="7" t="s">
        <v>945</v>
      </c>
      <c r="D769" s="7" t="s">
        <v>21</v>
      </c>
      <c r="E769" s="7">
        <v>58</v>
      </c>
      <c r="F769" s="7">
        <v>13607.663620689655</v>
      </c>
      <c r="G769" s="7">
        <v>24582.242913793103</v>
      </c>
      <c r="H769" s="7">
        <v>40440.398051724136</v>
      </c>
      <c r="I769" s="7">
        <v>38747.00347931034</v>
      </c>
      <c r="J769" s="7">
        <v>56150.638260344829</v>
      </c>
      <c r="K769" s="7">
        <v>240.82551724137929</v>
      </c>
      <c r="L769" s="7">
        <v>173768.77184310343</v>
      </c>
      <c r="U769" s="13">
        <f t="shared" si="66"/>
        <v>7.8309028005193432E-2</v>
      </c>
      <c r="V769" s="13">
        <f t="shared" si="67"/>
        <v>0.14146525093696649</v>
      </c>
      <c r="W769" s="13">
        <f t="shared" si="68"/>
        <v>0.23272534888051086</v>
      </c>
      <c r="X769" s="13">
        <f t="shared" si="69"/>
        <v>0.22298024592298538</v>
      </c>
      <c r="Y769" s="13">
        <f t="shared" si="70"/>
        <v>0.32313422984334311</v>
      </c>
      <c r="Z769" s="13">
        <f t="shared" si="71"/>
        <v>1.385896411000831E-3</v>
      </c>
    </row>
    <row r="770" spans="1:26" x14ac:dyDescent="0.25">
      <c r="A770" t="s">
        <v>5</v>
      </c>
      <c r="B770" s="5" t="s">
        <v>946</v>
      </c>
      <c r="C770" s="5" t="s">
        <v>947</v>
      </c>
      <c r="D770" s="5" t="s">
        <v>2</v>
      </c>
      <c r="E770" s="5">
        <v>96</v>
      </c>
      <c r="F770" s="5">
        <v>11906.745729166667</v>
      </c>
      <c r="G770" s="5">
        <v>13570.357994791666</v>
      </c>
      <c r="H770" s="5">
        <v>38031.824010416669</v>
      </c>
      <c r="I770" s="5">
        <v>6275.3935468749996</v>
      </c>
      <c r="J770" s="5">
        <v>19906.744054166666</v>
      </c>
      <c r="K770" s="5">
        <v>0</v>
      </c>
      <c r="L770" s="5">
        <v>89691.065335416672</v>
      </c>
      <c r="U770" s="13">
        <f t="shared" si="66"/>
        <v>0.13275286322711347</v>
      </c>
      <c r="V770" s="13">
        <f t="shared" si="67"/>
        <v>0.15130111281477981</v>
      </c>
      <c r="W770" s="13">
        <f t="shared" si="68"/>
        <v>0.42403135550000975</v>
      </c>
      <c r="X770" s="13">
        <f t="shared" si="69"/>
        <v>6.9966763393956591E-2</v>
      </c>
      <c r="Y770" s="13">
        <f t="shared" si="70"/>
        <v>0.22194790506414031</v>
      </c>
      <c r="Z770" s="13">
        <f t="shared" si="71"/>
        <v>0</v>
      </c>
    </row>
    <row r="771" spans="1:26" x14ac:dyDescent="0.25">
      <c r="A771" s="6" t="s">
        <v>5</v>
      </c>
      <c r="B771" s="7" t="s">
        <v>946</v>
      </c>
      <c r="C771" s="7" t="s">
        <v>947</v>
      </c>
      <c r="D771" s="7" t="s">
        <v>21</v>
      </c>
      <c r="E771" s="7">
        <v>344</v>
      </c>
      <c r="F771" s="7">
        <v>56607.674186046519</v>
      </c>
      <c r="G771" s="7">
        <v>22166.398624418605</v>
      </c>
      <c r="H771" s="7">
        <v>31869.181553779072</v>
      </c>
      <c r="I771" s="7">
        <v>18672.494151453488</v>
      </c>
      <c r="J771" s="7">
        <v>40642.107680813948</v>
      </c>
      <c r="K771" s="7">
        <v>149.22293604651165</v>
      </c>
      <c r="L771" s="7">
        <v>170107.07913255814</v>
      </c>
      <c r="U771" s="13">
        <f t="shared" ref="U771:U834" si="72">+F771/L771</f>
        <v>0.33277671026221228</v>
      </c>
      <c r="V771" s="13">
        <f t="shared" ref="V771:V834" si="73">+G771/L771</f>
        <v>0.1303085017828397</v>
      </c>
      <c r="W771" s="13">
        <f t="shared" ref="W771:W834" si="74">+H771/L771</f>
        <v>0.18734776774895182</v>
      </c>
      <c r="X771" s="13">
        <f t="shared" ref="X771:X834" si="75">+I771/L771</f>
        <v>0.10976905985730732</v>
      </c>
      <c r="Y771" s="13">
        <f t="shared" ref="Y771:Y834" si="76">+J771/L771</f>
        <v>0.23892073091880592</v>
      </c>
      <c r="Z771" s="13">
        <f t="shared" ref="Z771:Z834" si="77">+K771/L771</f>
        <v>8.7722942988297241E-4</v>
      </c>
    </row>
    <row r="772" spans="1:26" x14ac:dyDescent="0.25">
      <c r="A772" t="s">
        <v>5</v>
      </c>
      <c r="B772" s="5" t="s">
        <v>948</v>
      </c>
      <c r="C772" s="5" t="s">
        <v>949</v>
      </c>
      <c r="D772" s="5" t="s">
        <v>2</v>
      </c>
      <c r="E772" s="5">
        <v>2</v>
      </c>
      <c r="F772" s="5">
        <v>383.96499999999997</v>
      </c>
      <c r="G772" s="5">
        <v>18023.102999999999</v>
      </c>
      <c r="H772" s="5">
        <v>46118.590799999998</v>
      </c>
      <c r="I772" s="5">
        <v>25669.790400000002</v>
      </c>
      <c r="J772" s="5">
        <v>14598.87975</v>
      </c>
      <c r="K772" s="5">
        <v>0</v>
      </c>
      <c r="L772" s="5">
        <v>104794.32895</v>
      </c>
      <c r="U772" s="13">
        <f t="shared" si="72"/>
        <v>3.6639864375027325E-3</v>
      </c>
      <c r="V772" s="13">
        <f t="shared" si="73"/>
        <v>0.17198548032689129</v>
      </c>
      <c r="W772" s="13">
        <f t="shared" si="74"/>
        <v>0.44008670375669218</v>
      </c>
      <c r="X772" s="13">
        <f t="shared" si="75"/>
        <v>0.24495400330534778</v>
      </c>
      <c r="Y772" s="13">
        <f t="shared" si="76"/>
        <v>0.13930982617356605</v>
      </c>
      <c r="Z772" s="13">
        <f t="shared" si="77"/>
        <v>0</v>
      </c>
    </row>
    <row r="773" spans="1:26" x14ac:dyDescent="0.25">
      <c r="A773" s="6" t="s">
        <v>5</v>
      </c>
      <c r="B773" s="7" t="s">
        <v>948</v>
      </c>
      <c r="C773" s="7" t="s">
        <v>949</v>
      </c>
      <c r="D773" s="7" t="s">
        <v>21</v>
      </c>
      <c r="E773" s="7">
        <v>41</v>
      </c>
      <c r="F773" s="7">
        <v>8789.4419512195127</v>
      </c>
      <c r="G773" s="7">
        <v>33147.023814634151</v>
      </c>
      <c r="H773" s="7">
        <v>38761.548702439024</v>
      </c>
      <c r="I773" s="7">
        <v>55254.697617073165</v>
      </c>
      <c r="J773" s="7">
        <v>49979.591219512193</v>
      </c>
      <c r="K773" s="7">
        <v>685.83951219512187</v>
      </c>
      <c r="L773" s="7">
        <v>186618.14281707315</v>
      </c>
      <c r="U773" s="13">
        <f t="shared" si="72"/>
        <v>4.709853939461342E-2</v>
      </c>
      <c r="V773" s="13">
        <f t="shared" si="73"/>
        <v>0.17761951391363662</v>
      </c>
      <c r="W773" s="13">
        <f t="shared" si="74"/>
        <v>0.20770514654855327</v>
      </c>
      <c r="X773" s="13">
        <f t="shared" si="75"/>
        <v>0.29608427553174682</v>
      </c>
      <c r="Y773" s="13">
        <f t="shared" si="76"/>
        <v>0.26781742902941219</v>
      </c>
      <c r="Z773" s="13">
        <f t="shared" si="77"/>
        <v>3.6750955820377845E-3</v>
      </c>
    </row>
    <row r="774" spans="1:26" x14ac:dyDescent="0.25">
      <c r="A774" t="s">
        <v>5</v>
      </c>
      <c r="B774" s="5" t="s">
        <v>950</v>
      </c>
      <c r="C774" s="5" t="s">
        <v>951</v>
      </c>
      <c r="D774" s="5" t="s">
        <v>2</v>
      </c>
      <c r="E774" s="5">
        <v>3</v>
      </c>
      <c r="F774" s="5">
        <v>1901.8333333333333</v>
      </c>
      <c r="G774" s="5">
        <v>15267.812766666668</v>
      </c>
      <c r="H774" s="5">
        <v>43556.446866666665</v>
      </c>
      <c r="I774" s="5">
        <v>10990.584733333335</v>
      </c>
      <c r="J774" s="5">
        <v>29630.318899999998</v>
      </c>
      <c r="K774" s="5">
        <v>0</v>
      </c>
      <c r="L774" s="5">
        <v>101346.9966</v>
      </c>
      <c r="U774" s="13">
        <f t="shared" si="72"/>
        <v>1.8765561853199834E-2</v>
      </c>
      <c r="V774" s="13">
        <f t="shared" si="73"/>
        <v>0.15064889221065153</v>
      </c>
      <c r="W774" s="13">
        <f t="shared" si="74"/>
        <v>0.42977540852618284</v>
      </c>
      <c r="X774" s="13">
        <f t="shared" si="75"/>
        <v>0.10844509558296407</v>
      </c>
      <c r="Y774" s="13">
        <f t="shared" si="76"/>
        <v>0.29236504182700168</v>
      </c>
      <c r="Z774" s="13">
        <f t="shared" si="77"/>
        <v>0</v>
      </c>
    </row>
    <row r="775" spans="1:26" x14ac:dyDescent="0.25">
      <c r="A775" s="6" t="s">
        <v>5</v>
      </c>
      <c r="B775" s="7" t="s">
        <v>950</v>
      </c>
      <c r="C775" s="7" t="s">
        <v>951</v>
      </c>
      <c r="D775" s="7" t="s">
        <v>21</v>
      </c>
      <c r="E775" s="7">
        <v>403</v>
      </c>
      <c r="F775" s="7">
        <v>5601.1604218362281</v>
      </c>
      <c r="G775" s="7">
        <v>21500.762097270472</v>
      </c>
      <c r="H775" s="7">
        <v>27919.722766501243</v>
      </c>
      <c r="I775" s="7">
        <v>31741.272713151364</v>
      </c>
      <c r="J775" s="7">
        <v>37547.000324813896</v>
      </c>
      <c r="K775" s="7">
        <v>338.01709677419359</v>
      </c>
      <c r="L775" s="7">
        <v>124647.93542034739</v>
      </c>
      <c r="U775" s="13">
        <f t="shared" si="72"/>
        <v>4.493584593236593E-2</v>
      </c>
      <c r="V775" s="13">
        <f t="shared" si="73"/>
        <v>0.17249192314950057</v>
      </c>
      <c r="W775" s="13">
        <f t="shared" si="74"/>
        <v>0.22398864989097653</v>
      </c>
      <c r="X775" s="13">
        <f t="shared" si="75"/>
        <v>0.2546474003449074</v>
      </c>
      <c r="Y775" s="13">
        <f t="shared" si="76"/>
        <v>0.30122440614996954</v>
      </c>
      <c r="Z775" s="13">
        <f t="shared" si="77"/>
        <v>2.7117745322801073E-3</v>
      </c>
    </row>
    <row r="776" spans="1:26" x14ac:dyDescent="0.25">
      <c r="A776" t="s">
        <v>5</v>
      </c>
      <c r="B776" s="5" t="s">
        <v>952</v>
      </c>
      <c r="C776" s="5" t="s">
        <v>953</v>
      </c>
      <c r="D776" s="5" t="s">
        <v>2</v>
      </c>
      <c r="E776" s="5">
        <v>2</v>
      </c>
      <c r="F776" s="5">
        <v>68173.08</v>
      </c>
      <c r="G776" s="5">
        <v>75342.234249999994</v>
      </c>
      <c r="H776" s="5">
        <v>161493.96460000001</v>
      </c>
      <c r="I776" s="5">
        <v>300777.54385000002</v>
      </c>
      <c r="J776" s="5">
        <v>49460.4735</v>
      </c>
      <c r="K776" s="5">
        <v>0</v>
      </c>
      <c r="L776" s="5">
        <v>655247.29619999998</v>
      </c>
      <c r="U776" s="13">
        <f t="shared" si="72"/>
        <v>0.10404175705166382</v>
      </c>
      <c r="V776" s="13">
        <f t="shared" si="73"/>
        <v>0.11498289987144551</v>
      </c>
      <c r="W776" s="13">
        <f t="shared" si="74"/>
        <v>0.24646261882583562</v>
      </c>
      <c r="X776" s="13">
        <f t="shared" si="75"/>
        <v>0.45902904993932886</v>
      </c>
      <c r="Y776" s="13">
        <f t="shared" si="76"/>
        <v>7.5483674311726215E-2</v>
      </c>
      <c r="Z776" s="13">
        <f t="shared" si="77"/>
        <v>0</v>
      </c>
    </row>
    <row r="777" spans="1:26" x14ac:dyDescent="0.25">
      <c r="A777" s="6" t="s">
        <v>5</v>
      </c>
      <c r="B777" s="7" t="s">
        <v>952</v>
      </c>
      <c r="C777" s="7" t="s">
        <v>953</v>
      </c>
      <c r="D777" s="7" t="s">
        <v>21</v>
      </c>
      <c r="E777" s="7">
        <v>68</v>
      </c>
      <c r="F777" s="7">
        <v>45137.034852941179</v>
      </c>
      <c r="G777" s="7">
        <v>75168.377929411756</v>
      </c>
      <c r="H777" s="7">
        <v>58833.927147058828</v>
      </c>
      <c r="I777" s="7">
        <v>168738.08171470588</v>
      </c>
      <c r="J777" s="7">
        <v>55851.59080441176</v>
      </c>
      <c r="K777" s="7">
        <v>4142.4324999999999</v>
      </c>
      <c r="L777" s="7">
        <v>407871.44494852942</v>
      </c>
      <c r="U777" s="13">
        <f t="shared" si="72"/>
        <v>0.11066485632167057</v>
      </c>
      <c r="V777" s="13">
        <f t="shared" si="73"/>
        <v>0.18429428894905228</v>
      </c>
      <c r="W777" s="13">
        <f t="shared" si="74"/>
        <v>0.14424625179260409</v>
      </c>
      <c r="X777" s="13">
        <f t="shared" si="75"/>
        <v>0.41370408202025388</v>
      </c>
      <c r="Y777" s="13">
        <f t="shared" si="76"/>
        <v>0.13693430000097176</v>
      </c>
      <c r="Z777" s="13">
        <f t="shared" si="77"/>
        <v>1.0156220915447382E-2</v>
      </c>
    </row>
    <row r="778" spans="1:26" x14ac:dyDescent="0.25">
      <c r="A778" t="s">
        <v>5</v>
      </c>
      <c r="B778" s="5" t="s">
        <v>954</v>
      </c>
      <c r="C778" s="5" t="s">
        <v>955</v>
      </c>
      <c r="D778" s="5" t="s">
        <v>2</v>
      </c>
      <c r="E778" s="5">
        <v>7</v>
      </c>
      <c r="F778" s="5">
        <v>16828.38</v>
      </c>
      <c r="G778" s="5">
        <v>30246.295628571428</v>
      </c>
      <c r="H778" s="5">
        <v>36040.774628571431</v>
      </c>
      <c r="I778" s="5">
        <v>63444.29321428571</v>
      </c>
      <c r="J778" s="5">
        <v>24555.142685714287</v>
      </c>
      <c r="K778" s="5">
        <v>0</v>
      </c>
      <c r="L778" s="5">
        <v>171114.88615714287</v>
      </c>
      <c r="U778" s="13">
        <f t="shared" si="72"/>
        <v>9.8345505630326666E-2</v>
      </c>
      <c r="V778" s="13">
        <f t="shared" si="73"/>
        <v>0.17676016568654832</v>
      </c>
      <c r="W778" s="13">
        <f t="shared" si="74"/>
        <v>0.21062325691216302</v>
      </c>
      <c r="X778" s="13">
        <f t="shared" si="75"/>
        <v>0.37077015705122124</v>
      </c>
      <c r="Y778" s="13">
        <f t="shared" si="76"/>
        <v>0.14350091471974064</v>
      </c>
      <c r="Z778" s="13">
        <f t="shared" si="77"/>
        <v>0</v>
      </c>
    </row>
    <row r="779" spans="1:26" x14ac:dyDescent="0.25">
      <c r="A779" s="6" t="s">
        <v>5</v>
      </c>
      <c r="B779" s="7" t="s">
        <v>954</v>
      </c>
      <c r="C779" s="7" t="s">
        <v>955</v>
      </c>
      <c r="D779" s="7" t="s">
        <v>21</v>
      </c>
      <c r="E779" s="7">
        <v>158</v>
      </c>
      <c r="F779" s="7">
        <v>16489.852848101265</v>
      </c>
      <c r="G779" s="7">
        <v>43161.096093037973</v>
      </c>
      <c r="H779" s="7">
        <v>46308.534836708866</v>
      </c>
      <c r="I779" s="7">
        <v>76173.193650000001</v>
      </c>
      <c r="J779" s="7">
        <v>45195.243156962024</v>
      </c>
      <c r="K779" s="7">
        <v>1068.4556962025317</v>
      </c>
      <c r="L779" s="7">
        <v>228396.37628101266</v>
      </c>
      <c r="U779" s="13">
        <f t="shared" si="72"/>
        <v>7.2198399627026483E-2</v>
      </c>
      <c r="V779" s="13">
        <f t="shared" si="73"/>
        <v>0.18897452225745359</v>
      </c>
      <c r="W779" s="13">
        <f t="shared" si="74"/>
        <v>0.20275512068427964</v>
      </c>
      <c r="X779" s="13">
        <f t="shared" si="75"/>
        <v>0.33351314451801367</v>
      </c>
      <c r="Y779" s="13">
        <f t="shared" si="76"/>
        <v>0.19788073651989571</v>
      </c>
      <c r="Z779" s="13">
        <f t="shared" si="77"/>
        <v>4.6780763933309214E-3</v>
      </c>
    </row>
    <row r="780" spans="1:26" x14ac:dyDescent="0.25">
      <c r="A780" t="s">
        <v>5</v>
      </c>
      <c r="B780" s="5" t="s">
        <v>956</v>
      </c>
      <c r="C780" s="5" t="s">
        <v>957</v>
      </c>
      <c r="D780" s="5" t="s">
        <v>2</v>
      </c>
      <c r="E780" s="5">
        <v>47</v>
      </c>
      <c r="F780" s="5">
        <v>18276.033617021276</v>
      </c>
      <c r="G780" s="5">
        <v>17593.309572340426</v>
      </c>
      <c r="H780" s="5">
        <v>42818.687331914894</v>
      </c>
      <c r="I780" s="5">
        <v>5922.1598404255319</v>
      </c>
      <c r="J780" s="5">
        <v>23949.188714893618</v>
      </c>
      <c r="K780" s="5">
        <v>0</v>
      </c>
      <c r="L780" s="5">
        <v>108559.37907659575</v>
      </c>
      <c r="U780" s="13">
        <f t="shared" si="72"/>
        <v>0.16835057249292423</v>
      </c>
      <c r="V780" s="13">
        <f t="shared" si="73"/>
        <v>0.16206162675200264</v>
      </c>
      <c r="W780" s="13">
        <f t="shared" si="74"/>
        <v>0.39442642078584023</v>
      </c>
      <c r="X780" s="13">
        <f t="shared" si="75"/>
        <v>5.4552263386170072E-2</v>
      </c>
      <c r="Y780" s="13">
        <f t="shared" si="76"/>
        <v>0.22060911658306279</v>
      </c>
      <c r="Z780" s="13">
        <f t="shared" si="77"/>
        <v>0</v>
      </c>
    </row>
    <row r="781" spans="1:26" x14ac:dyDescent="0.25">
      <c r="A781" s="6" t="s">
        <v>5</v>
      </c>
      <c r="B781" s="7" t="s">
        <v>956</v>
      </c>
      <c r="C781" s="7" t="s">
        <v>957</v>
      </c>
      <c r="D781" s="7" t="s">
        <v>21</v>
      </c>
      <c r="E781" s="7">
        <v>821</v>
      </c>
      <c r="F781" s="7">
        <v>12884.247210718637</v>
      </c>
      <c r="G781" s="7">
        <v>22416.487517904992</v>
      </c>
      <c r="H781" s="7">
        <v>30859.987858221681</v>
      </c>
      <c r="I781" s="7">
        <v>25800.668404506698</v>
      </c>
      <c r="J781" s="7">
        <v>37749.91719220463</v>
      </c>
      <c r="K781" s="7">
        <v>235.36266747868453</v>
      </c>
      <c r="L781" s="7">
        <v>129946.67085103531</v>
      </c>
      <c r="U781" s="13">
        <f t="shared" si="72"/>
        <v>9.9150267770141839E-2</v>
      </c>
      <c r="V781" s="13">
        <f t="shared" si="73"/>
        <v>0.17250528521505709</v>
      </c>
      <c r="W781" s="13">
        <f t="shared" si="74"/>
        <v>0.23748194283174909</v>
      </c>
      <c r="X781" s="13">
        <f t="shared" si="75"/>
        <v>0.19854812928669299</v>
      </c>
      <c r="Y781" s="13">
        <f t="shared" si="76"/>
        <v>0.29050314983043579</v>
      </c>
      <c r="Z781" s="13">
        <f t="shared" si="77"/>
        <v>1.8112250659233365E-3</v>
      </c>
    </row>
    <row r="782" spans="1:26" x14ac:dyDescent="0.25">
      <c r="A782" t="s">
        <v>5</v>
      </c>
      <c r="B782" s="5" t="s">
        <v>958</v>
      </c>
      <c r="C782" s="5" t="s">
        <v>959</v>
      </c>
      <c r="D782" s="5" t="s">
        <v>2</v>
      </c>
      <c r="E782" s="5">
        <v>3</v>
      </c>
      <c r="F782" s="5">
        <v>1918.7533333333333</v>
      </c>
      <c r="G782" s="5">
        <v>22995.977733333333</v>
      </c>
      <c r="H782" s="5">
        <v>140664.02109999998</v>
      </c>
      <c r="I782" s="5">
        <v>47730.535466666661</v>
      </c>
      <c r="J782" s="5">
        <v>46572.22873333333</v>
      </c>
      <c r="K782" s="5">
        <v>0</v>
      </c>
      <c r="L782" s="5">
        <v>259881.51636666662</v>
      </c>
      <c r="U782" s="13">
        <f t="shared" si="72"/>
        <v>7.383185076641487E-3</v>
      </c>
      <c r="V782" s="13">
        <f t="shared" si="73"/>
        <v>8.8486392009843165E-2</v>
      </c>
      <c r="W782" s="13">
        <f t="shared" si="74"/>
        <v>0.54126212231860782</v>
      </c>
      <c r="X782" s="13">
        <f t="shared" si="75"/>
        <v>0.18366267880061038</v>
      </c>
      <c r="Y782" s="13">
        <f t="shared" si="76"/>
        <v>0.17920562179429725</v>
      </c>
      <c r="Z782" s="13">
        <f t="shared" si="77"/>
        <v>0</v>
      </c>
    </row>
    <row r="783" spans="1:26" x14ac:dyDescent="0.25">
      <c r="A783" s="6" t="s">
        <v>5</v>
      </c>
      <c r="B783" s="7" t="s">
        <v>958</v>
      </c>
      <c r="C783" s="7" t="s">
        <v>959</v>
      </c>
      <c r="D783" s="7" t="s">
        <v>21</v>
      </c>
      <c r="E783" s="7">
        <v>34</v>
      </c>
      <c r="F783" s="7">
        <v>6648.5011764705887</v>
      </c>
      <c r="G783" s="7">
        <v>27464.219100000002</v>
      </c>
      <c r="H783" s="7">
        <v>50358.984049999999</v>
      </c>
      <c r="I783" s="7">
        <v>44899.739400000006</v>
      </c>
      <c r="J783" s="7">
        <v>35826.022361764706</v>
      </c>
      <c r="K783" s="7">
        <v>154.22764705882352</v>
      </c>
      <c r="L783" s="7">
        <v>165351.6937352941</v>
      </c>
      <c r="U783" s="13">
        <f t="shared" si="72"/>
        <v>4.0208243570301422E-2</v>
      </c>
      <c r="V783" s="13">
        <f t="shared" si="73"/>
        <v>0.1660957833547598</v>
      </c>
      <c r="W783" s="13">
        <f t="shared" si="74"/>
        <v>0.30455680805192104</v>
      </c>
      <c r="X783" s="13">
        <f t="shared" si="75"/>
        <v>0.2715408496019307</v>
      </c>
      <c r="Y783" s="13">
        <f t="shared" si="76"/>
        <v>0.21666559049051753</v>
      </c>
      <c r="Z783" s="13">
        <f t="shared" si="77"/>
        <v>9.3272493056963362E-4</v>
      </c>
    </row>
    <row r="784" spans="1:26" x14ac:dyDescent="0.25">
      <c r="A784" t="s">
        <v>5</v>
      </c>
      <c r="B784" s="5" t="s">
        <v>960</v>
      </c>
      <c r="C784" s="5" t="s">
        <v>961</v>
      </c>
      <c r="D784" s="5" t="s">
        <v>2</v>
      </c>
      <c r="E784" s="5">
        <v>27</v>
      </c>
      <c r="F784" s="5">
        <v>14102.034074074074</v>
      </c>
      <c r="G784" s="5">
        <v>12994.967214814815</v>
      </c>
      <c r="H784" s="5">
        <v>45906.553288888885</v>
      </c>
      <c r="I784" s="5">
        <v>11405.294762962963</v>
      </c>
      <c r="J784" s="5">
        <v>19921.763477777778</v>
      </c>
      <c r="K784" s="5">
        <v>0</v>
      </c>
      <c r="L784" s="5">
        <v>104330.61281851851</v>
      </c>
      <c r="U784" s="13">
        <f t="shared" si="72"/>
        <v>0.1351667903897425</v>
      </c>
      <c r="V784" s="13">
        <f t="shared" si="73"/>
        <v>0.12455564923613896</v>
      </c>
      <c r="W784" s="13">
        <f t="shared" si="74"/>
        <v>0.44001038668049064</v>
      </c>
      <c r="X784" s="13">
        <f t="shared" si="75"/>
        <v>0.10931877475695746</v>
      </c>
      <c r="Y784" s="13">
        <f t="shared" si="76"/>
        <v>0.19094839893667048</v>
      </c>
      <c r="Z784" s="13">
        <f t="shared" si="77"/>
        <v>0</v>
      </c>
    </row>
    <row r="785" spans="1:26" x14ac:dyDescent="0.25">
      <c r="A785" s="6" t="s">
        <v>5</v>
      </c>
      <c r="B785" s="7" t="s">
        <v>960</v>
      </c>
      <c r="C785" s="7" t="s">
        <v>961</v>
      </c>
      <c r="D785" s="7" t="s">
        <v>21</v>
      </c>
      <c r="E785" s="7">
        <v>86</v>
      </c>
      <c r="F785" s="7">
        <v>51790.268139534877</v>
      </c>
      <c r="G785" s="7">
        <v>19426.648730232559</v>
      </c>
      <c r="H785" s="7">
        <v>40890.763106976745</v>
      </c>
      <c r="I785" s="7">
        <v>13518.437246511628</v>
      </c>
      <c r="J785" s="7">
        <v>43092.792426744185</v>
      </c>
      <c r="K785" s="7">
        <v>73.35244186046512</v>
      </c>
      <c r="L785" s="7">
        <v>168792.26209186047</v>
      </c>
      <c r="U785" s="13">
        <f t="shared" si="72"/>
        <v>0.30682844994013692</v>
      </c>
      <c r="V785" s="13">
        <f t="shared" si="73"/>
        <v>0.11509205747630866</v>
      </c>
      <c r="W785" s="13">
        <f t="shared" si="74"/>
        <v>0.24225496240297492</v>
      </c>
      <c r="X785" s="13">
        <f t="shared" si="75"/>
        <v>8.0089200055596138E-2</v>
      </c>
      <c r="Y785" s="13">
        <f t="shared" si="76"/>
        <v>0.25530075782320011</v>
      </c>
      <c r="Z785" s="13">
        <f t="shared" si="77"/>
        <v>4.3457230178327197E-4</v>
      </c>
    </row>
    <row r="786" spans="1:26" x14ac:dyDescent="0.25">
      <c r="A786" t="s">
        <v>5</v>
      </c>
      <c r="B786" s="5" t="s">
        <v>962</v>
      </c>
      <c r="C786" s="5" t="s">
        <v>963</v>
      </c>
      <c r="D786" s="5" t="s">
        <v>2</v>
      </c>
      <c r="E786" s="5">
        <v>3</v>
      </c>
      <c r="F786" s="5">
        <v>20291.903333333332</v>
      </c>
      <c r="G786" s="5">
        <v>32571.800966666666</v>
      </c>
      <c r="H786" s="5">
        <v>108317.99333333333</v>
      </c>
      <c r="I786" s="5">
        <v>43126.553166666665</v>
      </c>
      <c r="J786" s="5">
        <v>35090.067433333337</v>
      </c>
      <c r="K786" s="5">
        <v>0</v>
      </c>
      <c r="L786" s="5">
        <v>239398.31823333332</v>
      </c>
      <c r="U786" s="13">
        <f t="shared" si="72"/>
        <v>8.4762096421895125E-2</v>
      </c>
      <c r="V786" s="13">
        <f t="shared" si="73"/>
        <v>0.13605693309390773</v>
      </c>
      <c r="W786" s="13">
        <f t="shared" si="74"/>
        <v>0.4524592909953507</v>
      </c>
      <c r="X786" s="13">
        <f t="shared" si="75"/>
        <v>0.18014559786770387</v>
      </c>
      <c r="Y786" s="13">
        <f t="shared" si="76"/>
        <v>0.14657608162114261</v>
      </c>
      <c r="Z786" s="13">
        <f t="shared" si="77"/>
        <v>0</v>
      </c>
    </row>
    <row r="787" spans="1:26" x14ac:dyDescent="0.25">
      <c r="A787" s="6" t="s">
        <v>5</v>
      </c>
      <c r="B787" s="7" t="s">
        <v>962</v>
      </c>
      <c r="C787" s="7" t="s">
        <v>963</v>
      </c>
      <c r="D787" s="7" t="s">
        <v>21</v>
      </c>
      <c r="E787" s="7">
        <v>66</v>
      </c>
      <c r="F787" s="7">
        <v>21122.01</v>
      </c>
      <c r="G787" s="7">
        <v>43273.925587878788</v>
      </c>
      <c r="H787" s="7">
        <v>70742.183184848487</v>
      </c>
      <c r="I787" s="7">
        <v>96261.694853030305</v>
      </c>
      <c r="J787" s="7">
        <v>69762.697046969697</v>
      </c>
      <c r="K787" s="7">
        <v>759.19666666666672</v>
      </c>
      <c r="L787" s="7">
        <v>301921.70733939391</v>
      </c>
      <c r="U787" s="13">
        <f t="shared" si="72"/>
        <v>6.995856702763173E-2</v>
      </c>
      <c r="V787" s="13">
        <f t="shared" si="73"/>
        <v>0.14332830179459086</v>
      </c>
      <c r="W787" s="13">
        <f t="shared" si="74"/>
        <v>0.23430638296346917</v>
      </c>
      <c r="X787" s="13">
        <f t="shared" si="75"/>
        <v>0.31882998973909932</v>
      </c>
      <c r="Y787" s="13">
        <f t="shared" si="76"/>
        <v>0.23106221033835303</v>
      </c>
      <c r="Z787" s="13">
        <f t="shared" si="77"/>
        <v>2.5145481368560375E-3</v>
      </c>
    </row>
    <row r="788" spans="1:26" x14ac:dyDescent="0.25">
      <c r="A788" t="s">
        <v>5</v>
      </c>
      <c r="B788" s="5" t="s">
        <v>964</v>
      </c>
      <c r="C788" s="5" t="s">
        <v>965</v>
      </c>
      <c r="D788" s="5" t="s">
        <v>2</v>
      </c>
      <c r="E788" s="5">
        <v>54</v>
      </c>
      <c r="F788" s="5">
        <v>2304.3325925925928</v>
      </c>
      <c r="G788" s="5">
        <v>16864.11290925926</v>
      </c>
      <c r="H788" s="5">
        <v>121734.94471666667</v>
      </c>
      <c r="I788" s="5">
        <v>33285.82888518519</v>
      </c>
      <c r="J788" s="5">
        <v>32693.703014814815</v>
      </c>
      <c r="K788" s="5">
        <v>0</v>
      </c>
      <c r="L788" s="5">
        <v>206882.92211851853</v>
      </c>
      <c r="U788" s="13">
        <f t="shared" si="72"/>
        <v>1.1138341284992548E-2</v>
      </c>
      <c r="V788" s="13">
        <f t="shared" si="73"/>
        <v>8.151524899478263E-2</v>
      </c>
      <c r="W788" s="13">
        <f t="shared" si="74"/>
        <v>0.58842432942303224</v>
      </c>
      <c r="X788" s="13">
        <f t="shared" si="75"/>
        <v>0.16089210527544895</v>
      </c>
      <c r="Y788" s="13">
        <f t="shared" si="76"/>
        <v>0.15802997502174362</v>
      </c>
      <c r="Z788" s="13">
        <f t="shared" si="77"/>
        <v>0</v>
      </c>
    </row>
    <row r="789" spans="1:26" x14ac:dyDescent="0.25">
      <c r="A789" s="6" t="s">
        <v>5</v>
      </c>
      <c r="B789" s="7" t="s">
        <v>964</v>
      </c>
      <c r="C789" s="7" t="s">
        <v>965</v>
      </c>
      <c r="D789" s="7" t="s">
        <v>21</v>
      </c>
      <c r="E789" s="7">
        <v>226</v>
      </c>
      <c r="F789" s="7">
        <v>9794.3850884955737</v>
      </c>
      <c r="G789" s="7">
        <v>23076.601665044247</v>
      </c>
      <c r="H789" s="7">
        <v>41866.090624336284</v>
      </c>
      <c r="I789" s="7">
        <v>37520.865903982296</v>
      </c>
      <c r="J789" s="7">
        <v>44060.137669911499</v>
      </c>
      <c r="K789" s="7">
        <v>50.329955752212385</v>
      </c>
      <c r="L789" s="7">
        <v>156368.41090752211</v>
      </c>
      <c r="U789" s="13">
        <f t="shared" si="72"/>
        <v>6.2636596686322238E-2</v>
      </c>
      <c r="V789" s="13">
        <f t="shared" si="73"/>
        <v>0.14757841133713373</v>
      </c>
      <c r="W789" s="13">
        <f t="shared" si="74"/>
        <v>0.26774007858336762</v>
      </c>
      <c r="X789" s="13">
        <f t="shared" si="75"/>
        <v>0.239951699235292</v>
      </c>
      <c r="Y789" s="13">
        <f t="shared" si="76"/>
        <v>0.28177134636208023</v>
      </c>
      <c r="Z789" s="13">
        <f t="shared" si="77"/>
        <v>3.2186779580421803E-4</v>
      </c>
    </row>
    <row r="790" spans="1:26" x14ac:dyDescent="0.25">
      <c r="A790" t="s">
        <v>5</v>
      </c>
      <c r="B790" s="5" t="s">
        <v>966</v>
      </c>
      <c r="C790" s="5" t="s">
        <v>967</v>
      </c>
      <c r="D790" s="5" t="s">
        <v>2</v>
      </c>
      <c r="E790" s="5">
        <v>3</v>
      </c>
      <c r="F790" s="5">
        <v>6648.79</v>
      </c>
      <c r="G790" s="5">
        <v>18808.515066666667</v>
      </c>
      <c r="H790" s="5">
        <v>63472.799933333336</v>
      </c>
      <c r="I790" s="5">
        <v>91265.436400000006</v>
      </c>
      <c r="J790" s="5">
        <v>8651.1880000000001</v>
      </c>
      <c r="K790" s="5">
        <v>1153.08</v>
      </c>
      <c r="L790" s="5">
        <v>189999.8094</v>
      </c>
      <c r="U790" s="13">
        <f t="shared" si="72"/>
        <v>3.4993666683120365E-2</v>
      </c>
      <c r="V790" s="13">
        <f t="shared" si="73"/>
        <v>9.8992283866294592E-2</v>
      </c>
      <c r="W790" s="13">
        <f t="shared" si="74"/>
        <v>0.3340677031928293</v>
      </c>
      <c r="X790" s="13">
        <f t="shared" si="75"/>
        <v>0.48034488396702574</v>
      </c>
      <c r="Y790" s="13">
        <f t="shared" si="76"/>
        <v>4.5532614097453933E-2</v>
      </c>
      <c r="Z790" s="13">
        <f t="shared" si="77"/>
        <v>6.0688481932761346E-3</v>
      </c>
    </row>
    <row r="791" spans="1:26" x14ac:dyDescent="0.25">
      <c r="A791" s="6" t="s">
        <v>5</v>
      </c>
      <c r="B791" s="7" t="s">
        <v>966</v>
      </c>
      <c r="C791" s="7" t="s">
        <v>967</v>
      </c>
      <c r="D791" s="7" t="s">
        <v>21</v>
      </c>
      <c r="E791" s="7">
        <v>112</v>
      </c>
      <c r="F791" s="7">
        <v>8357.2333928571425</v>
      </c>
      <c r="G791" s="7">
        <v>14593.464270535715</v>
      </c>
      <c r="H791" s="7">
        <v>40218.99569464285</v>
      </c>
      <c r="I791" s="7">
        <v>8565.2383741071426</v>
      </c>
      <c r="J791" s="7">
        <v>14671.900395535715</v>
      </c>
      <c r="K791" s="7">
        <v>196.95241071428569</v>
      </c>
      <c r="L791" s="7">
        <v>86603.784538392851</v>
      </c>
      <c r="U791" s="13">
        <f t="shared" si="72"/>
        <v>9.6499632636172464E-2</v>
      </c>
      <c r="V791" s="13">
        <f t="shared" si="73"/>
        <v>0.16850838965433662</v>
      </c>
      <c r="W791" s="13">
        <f t="shared" si="74"/>
        <v>0.46440228806413331</v>
      </c>
      <c r="X791" s="13">
        <f t="shared" si="75"/>
        <v>9.8901432769488665E-2</v>
      </c>
      <c r="Y791" s="13">
        <f t="shared" si="76"/>
        <v>0.16941407900057098</v>
      </c>
      <c r="Z791" s="13">
        <f t="shared" si="77"/>
        <v>2.274177875297973E-3</v>
      </c>
    </row>
    <row r="792" spans="1:26" x14ac:dyDescent="0.25">
      <c r="A792" t="s">
        <v>5</v>
      </c>
      <c r="B792" s="5" t="s">
        <v>968</v>
      </c>
      <c r="C792" s="5" t="s">
        <v>969</v>
      </c>
      <c r="D792" s="5" t="s">
        <v>2</v>
      </c>
      <c r="E792" s="5">
        <v>10</v>
      </c>
      <c r="F792" s="5">
        <v>1238.748</v>
      </c>
      <c r="G792" s="5">
        <v>10435.939759999999</v>
      </c>
      <c r="H792" s="5">
        <v>44481.739000000001</v>
      </c>
      <c r="I792" s="5">
        <v>3297.1754200000005</v>
      </c>
      <c r="J792" s="5">
        <v>23379.835569999999</v>
      </c>
      <c r="K792" s="5">
        <v>0</v>
      </c>
      <c r="L792" s="5">
        <v>82833.437749999997</v>
      </c>
      <c r="U792" s="13">
        <f t="shared" si="72"/>
        <v>1.4954685374023368E-2</v>
      </c>
      <c r="V792" s="13">
        <f t="shared" si="73"/>
        <v>0.12598704150728068</v>
      </c>
      <c r="W792" s="13">
        <f t="shared" si="74"/>
        <v>0.53700220838655222</v>
      </c>
      <c r="X792" s="13">
        <f t="shared" si="75"/>
        <v>3.980488447130761E-2</v>
      </c>
      <c r="Y792" s="13">
        <f t="shared" si="76"/>
        <v>0.28225118026083618</v>
      </c>
      <c r="Z792" s="13">
        <f t="shared" si="77"/>
        <v>0</v>
      </c>
    </row>
    <row r="793" spans="1:26" x14ac:dyDescent="0.25">
      <c r="A793" s="6" t="s">
        <v>5</v>
      </c>
      <c r="B793" s="7" t="s">
        <v>968</v>
      </c>
      <c r="C793" s="7" t="s">
        <v>969</v>
      </c>
      <c r="D793" s="7" t="s">
        <v>21</v>
      </c>
      <c r="E793" s="7">
        <v>137</v>
      </c>
      <c r="F793" s="7">
        <v>1283.1716058394161</v>
      </c>
      <c r="G793" s="7">
        <v>14698.060647445254</v>
      </c>
      <c r="H793" s="7">
        <v>34664.82487080292</v>
      </c>
      <c r="I793" s="7">
        <v>10535.91194160584</v>
      </c>
      <c r="J793" s="7">
        <v>42531.102597080295</v>
      </c>
      <c r="K793" s="7">
        <v>104.59204379562044</v>
      </c>
      <c r="L793" s="7">
        <v>103817.66370656935</v>
      </c>
      <c r="U793" s="13">
        <f t="shared" si="72"/>
        <v>1.2359858236322649E-2</v>
      </c>
      <c r="V793" s="13">
        <f t="shared" si="73"/>
        <v>0.14157572153605683</v>
      </c>
      <c r="W793" s="13">
        <f t="shared" si="74"/>
        <v>0.33390103025993456</v>
      </c>
      <c r="X793" s="13">
        <f t="shared" si="75"/>
        <v>0.1014847721037586</v>
      </c>
      <c r="Y793" s="13">
        <f t="shared" si="76"/>
        <v>0.40967115882409344</v>
      </c>
      <c r="Z793" s="13">
        <f t="shared" si="77"/>
        <v>1.0074590398339131E-3</v>
      </c>
    </row>
    <row r="794" spans="1:26" x14ac:dyDescent="0.25">
      <c r="A794" t="s">
        <v>5</v>
      </c>
      <c r="B794" s="5" t="s">
        <v>970</v>
      </c>
      <c r="C794" s="5" t="s">
        <v>971</v>
      </c>
      <c r="D794" s="5" t="s">
        <v>2</v>
      </c>
      <c r="E794" s="5">
        <v>3</v>
      </c>
      <c r="F794" s="5">
        <v>26935.273333333334</v>
      </c>
      <c r="G794" s="5">
        <v>6721.0584000000008</v>
      </c>
      <c r="H794" s="5">
        <v>25621.439333333332</v>
      </c>
      <c r="I794" s="5">
        <v>0</v>
      </c>
      <c r="J794" s="5">
        <v>12502.858066666668</v>
      </c>
      <c r="K794" s="5">
        <v>0</v>
      </c>
      <c r="L794" s="5">
        <v>71780.629133333336</v>
      </c>
      <c r="U794" s="13">
        <f t="shared" si="72"/>
        <v>0.37524431951273035</v>
      </c>
      <c r="V794" s="13">
        <f t="shared" si="73"/>
        <v>9.3633316970732572E-2</v>
      </c>
      <c r="W794" s="13">
        <f t="shared" si="74"/>
        <v>0.3569408577590093</v>
      </c>
      <c r="X794" s="13">
        <f t="shared" si="75"/>
        <v>0</v>
      </c>
      <c r="Y794" s="13">
        <f t="shared" si="76"/>
        <v>0.1741815057575278</v>
      </c>
      <c r="Z794" s="13">
        <f t="shared" si="77"/>
        <v>0</v>
      </c>
    </row>
    <row r="795" spans="1:26" x14ac:dyDescent="0.25">
      <c r="A795" s="6" t="s">
        <v>5</v>
      </c>
      <c r="B795" s="7" t="s">
        <v>970</v>
      </c>
      <c r="C795" s="7" t="s">
        <v>971</v>
      </c>
      <c r="D795" s="7" t="s">
        <v>21</v>
      </c>
      <c r="E795" s="7">
        <v>26</v>
      </c>
      <c r="F795" s="7">
        <v>27129.861153846156</v>
      </c>
      <c r="G795" s="7">
        <v>8936.2617384615387</v>
      </c>
      <c r="H795" s="7">
        <v>27187.500988461539</v>
      </c>
      <c r="I795" s="7">
        <v>747.84970769230779</v>
      </c>
      <c r="J795" s="7">
        <v>19177.852915384618</v>
      </c>
      <c r="K795" s="7">
        <v>31.735384615384614</v>
      </c>
      <c r="L795" s="7">
        <v>83211.06188846154</v>
      </c>
      <c r="U795" s="13">
        <f t="shared" si="72"/>
        <v>0.32603671360680131</v>
      </c>
      <c r="V795" s="13">
        <f t="shared" si="73"/>
        <v>0.10739271360867809</v>
      </c>
      <c r="W795" s="13">
        <f t="shared" si="74"/>
        <v>0.32672940798309286</v>
      </c>
      <c r="X795" s="13">
        <f t="shared" si="75"/>
        <v>8.9873832964029073E-3</v>
      </c>
      <c r="Y795" s="13">
        <f t="shared" si="76"/>
        <v>0.23047239730086794</v>
      </c>
      <c r="Z795" s="13">
        <f t="shared" si="77"/>
        <v>3.8138420415693796E-4</v>
      </c>
    </row>
    <row r="796" spans="1:26" x14ac:dyDescent="0.25">
      <c r="A796" t="s">
        <v>5</v>
      </c>
      <c r="B796" s="5" t="s">
        <v>972</v>
      </c>
      <c r="C796" s="5" t="s">
        <v>973</v>
      </c>
      <c r="D796" s="5" t="s">
        <v>2</v>
      </c>
      <c r="E796" s="5">
        <v>38</v>
      </c>
      <c r="F796" s="5">
        <v>13980.08447368421</v>
      </c>
      <c r="G796" s="5">
        <v>3803.4143263157894</v>
      </c>
      <c r="H796" s="5">
        <v>16790.039526315788</v>
      </c>
      <c r="I796" s="5">
        <v>0</v>
      </c>
      <c r="J796" s="5">
        <v>5722.6020921052632</v>
      </c>
      <c r="K796" s="5">
        <v>0</v>
      </c>
      <c r="L796" s="5">
        <v>40296.140418421048</v>
      </c>
      <c r="U796" s="13">
        <f t="shared" si="72"/>
        <v>0.34693358541338937</v>
      </c>
      <c r="V796" s="13">
        <f t="shared" si="73"/>
        <v>9.4386566227496319E-2</v>
      </c>
      <c r="W796" s="13">
        <f t="shared" si="74"/>
        <v>0.41666619562007384</v>
      </c>
      <c r="X796" s="13">
        <f t="shared" si="75"/>
        <v>0</v>
      </c>
      <c r="Y796" s="13">
        <f t="shared" si="76"/>
        <v>0.14201365273904057</v>
      </c>
      <c r="Z796" s="13">
        <f t="shared" si="77"/>
        <v>0</v>
      </c>
    </row>
    <row r="797" spans="1:26" x14ac:dyDescent="0.25">
      <c r="A797" s="6" t="s">
        <v>5</v>
      </c>
      <c r="B797" s="7" t="s">
        <v>972</v>
      </c>
      <c r="C797" s="7" t="s">
        <v>973</v>
      </c>
      <c r="D797" s="7" t="s">
        <v>21</v>
      </c>
      <c r="E797" s="7">
        <v>1253</v>
      </c>
      <c r="F797" s="7">
        <v>17977.383064644851</v>
      </c>
      <c r="G797" s="7">
        <v>4076.1674954509176</v>
      </c>
      <c r="H797" s="7">
        <v>14278.268803272147</v>
      </c>
      <c r="I797" s="7">
        <v>309.37176328810853</v>
      </c>
      <c r="J797" s="7">
        <v>8186.3193344772544</v>
      </c>
      <c r="K797" s="7">
        <v>8.3426336791699924</v>
      </c>
      <c r="L797" s="7">
        <v>44835.853094812446</v>
      </c>
      <c r="U797" s="13">
        <f t="shared" si="72"/>
        <v>0.40095998679067962</v>
      </c>
      <c r="V797" s="13">
        <f t="shared" si="73"/>
        <v>9.0913124521824568E-2</v>
      </c>
      <c r="W797" s="13">
        <f t="shared" si="74"/>
        <v>0.31845649893353223</v>
      </c>
      <c r="X797" s="13">
        <f t="shared" si="75"/>
        <v>6.9000976212919025E-3</v>
      </c>
      <c r="Y797" s="13">
        <f t="shared" si="76"/>
        <v>0.18258422154176476</v>
      </c>
      <c r="Z797" s="13">
        <f t="shared" si="77"/>
        <v>1.8607059090697313E-4</v>
      </c>
    </row>
    <row r="798" spans="1:26" x14ac:dyDescent="0.25">
      <c r="A798" t="s">
        <v>5</v>
      </c>
      <c r="B798" s="5" t="s">
        <v>974</v>
      </c>
      <c r="C798" s="5" t="s">
        <v>975</v>
      </c>
      <c r="D798" s="5" t="s">
        <v>2</v>
      </c>
      <c r="E798" s="5">
        <v>3</v>
      </c>
      <c r="F798" s="5">
        <v>981.57</v>
      </c>
      <c r="G798" s="5">
        <v>12410.793</v>
      </c>
      <c r="H798" s="5">
        <v>15372.863599999999</v>
      </c>
      <c r="I798" s="5">
        <v>0</v>
      </c>
      <c r="J798" s="5">
        <v>0</v>
      </c>
      <c r="K798" s="5">
        <v>0</v>
      </c>
      <c r="L798" s="5">
        <v>28765.226599999998</v>
      </c>
      <c r="U798" s="13">
        <f t="shared" si="72"/>
        <v>3.4123492703513073E-2</v>
      </c>
      <c r="V798" s="13">
        <f t="shared" si="73"/>
        <v>0.43145125093504394</v>
      </c>
      <c r="W798" s="13">
        <f t="shared" si="74"/>
        <v>0.534425256361443</v>
      </c>
      <c r="X798" s="13">
        <f t="shared" si="75"/>
        <v>0</v>
      </c>
      <c r="Y798" s="13">
        <f t="shared" si="76"/>
        <v>0</v>
      </c>
      <c r="Z798" s="13">
        <f t="shared" si="77"/>
        <v>0</v>
      </c>
    </row>
    <row r="799" spans="1:26" x14ac:dyDescent="0.25">
      <c r="A799" s="6" t="s">
        <v>5</v>
      </c>
      <c r="B799" s="7" t="s">
        <v>974</v>
      </c>
      <c r="C799" s="7" t="s">
        <v>975</v>
      </c>
      <c r="D799" s="7" t="s">
        <v>21</v>
      </c>
      <c r="E799" s="7">
        <v>62</v>
      </c>
      <c r="F799" s="7">
        <v>50881.064838709681</v>
      </c>
      <c r="G799" s="7">
        <v>8816.8367129032267</v>
      </c>
      <c r="H799" s="7">
        <v>16113.53075483871</v>
      </c>
      <c r="I799" s="7">
        <v>2654.1380725806453</v>
      </c>
      <c r="J799" s="7">
        <v>1854.173964516129</v>
      </c>
      <c r="K799" s="7">
        <v>0</v>
      </c>
      <c r="L799" s="7">
        <v>80319.744343548402</v>
      </c>
      <c r="U799" s="13">
        <f t="shared" si="72"/>
        <v>0.63348140926691887</v>
      </c>
      <c r="V799" s="13">
        <f t="shared" si="73"/>
        <v>0.10977172281813208</v>
      </c>
      <c r="W799" s="13">
        <f t="shared" si="74"/>
        <v>0.20061730632404598</v>
      </c>
      <c r="X799" s="13">
        <f t="shared" si="75"/>
        <v>3.3044652896655244E-2</v>
      </c>
      <c r="Y799" s="13">
        <f t="shared" si="76"/>
        <v>2.308490869424765E-2</v>
      </c>
      <c r="Z799" s="13">
        <f t="shared" si="77"/>
        <v>0</v>
      </c>
    </row>
    <row r="800" spans="1:26" x14ac:dyDescent="0.25">
      <c r="A800" t="s">
        <v>5</v>
      </c>
      <c r="B800" s="5" t="s">
        <v>976</v>
      </c>
      <c r="C800" s="5" t="s">
        <v>977</v>
      </c>
      <c r="D800" s="5" t="s">
        <v>2</v>
      </c>
      <c r="E800" s="5">
        <v>4</v>
      </c>
      <c r="F800" s="5">
        <v>42353.612500000003</v>
      </c>
      <c r="G800" s="5">
        <v>3189.5637750000001</v>
      </c>
      <c r="H800" s="5">
        <v>35675.158750000002</v>
      </c>
      <c r="I800" s="5">
        <v>0</v>
      </c>
      <c r="J800" s="5">
        <v>6570.9775</v>
      </c>
      <c r="K800" s="5">
        <v>0</v>
      </c>
      <c r="L800" s="5">
        <v>87789.312525000001</v>
      </c>
      <c r="U800" s="13">
        <f t="shared" si="72"/>
        <v>0.48244611196765952</v>
      </c>
      <c r="V800" s="13">
        <f t="shared" si="73"/>
        <v>3.6332028162217346E-2</v>
      </c>
      <c r="W800" s="13">
        <f t="shared" si="74"/>
        <v>0.40637245837687463</v>
      </c>
      <c r="X800" s="13">
        <f t="shared" si="75"/>
        <v>0</v>
      </c>
      <c r="Y800" s="13">
        <f t="shared" si="76"/>
        <v>7.4849401493248563E-2</v>
      </c>
      <c r="Z800" s="13">
        <f t="shared" si="77"/>
        <v>0</v>
      </c>
    </row>
    <row r="801" spans="1:26" x14ac:dyDescent="0.25">
      <c r="A801" s="6" t="s">
        <v>5</v>
      </c>
      <c r="B801" s="7" t="s">
        <v>976</v>
      </c>
      <c r="C801" s="7" t="s">
        <v>977</v>
      </c>
      <c r="D801" s="7" t="s">
        <v>21</v>
      </c>
      <c r="E801" s="7">
        <v>32</v>
      </c>
      <c r="F801" s="7">
        <v>38830.002812500003</v>
      </c>
      <c r="G801" s="7">
        <v>3005.3231781250001</v>
      </c>
      <c r="H801" s="7">
        <v>23750.222884375002</v>
      </c>
      <c r="I801" s="7">
        <v>171.44023125000001</v>
      </c>
      <c r="J801" s="7">
        <v>15717.350425000001</v>
      </c>
      <c r="K801" s="7">
        <v>0</v>
      </c>
      <c r="L801" s="7">
        <f>SUM(F801:K801)</f>
        <v>81474.339531250007</v>
      </c>
      <c r="U801" s="13">
        <f t="shared" si="72"/>
        <v>0.47659180836447906</v>
      </c>
      <c r="V801" s="13">
        <f t="shared" si="73"/>
        <v>3.6886744899261061E-2</v>
      </c>
      <c r="W801" s="13">
        <f t="shared" si="74"/>
        <v>0.29150555894062141</v>
      </c>
      <c r="X801" s="13">
        <f t="shared" si="75"/>
        <v>2.1042236394471538E-3</v>
      </c>
      <c r="Y801" s="13">
        <f t="shared" si="76"/>
        <v>0.19291166415619129</v>
      </c>
      <c r="Z801" s="13">
        <f t="shared" si="77"/>
        <v>0</v>
      </c>
    </row>
    <row r="802" spans="1:26" x14ac:dyDescent="0.25">
      <c r="A802" t="s">
        <v>5</v>
      </c>
      <c r="B802" s="5" t="s">
        <v>978</v>
      </c>
      <c r="C802" s="5" t="s">
        <v>979</v>
      </c>
      <c r="D802" s="5" t="s">
        <v>2</v>
      </c>
      <c r="E802" s="5">
        <v>47</v>
      </c>
      <c r="F802" s="5">
        <v>2732.9997872340427</v>
      </c>
      <c r="G802" s="5">
        <v>2889.8686276595745</v>
      </c>
      <c r="H802" s="5">
        <v>23569.192523404257</v>
      </c>
      <c r="I802" s="5">
        <v>1137.3647872340425</v>
      </c>
      <c r="J802" s="5">
        <v>5230.2421702127658</v>
      </c>
      <c r="K802" s="5">
        <v>12.776170212765958</v>
      </c>
      <c r="L802" s="5">
        <v>35572.444065957454</v>
      </c>
      <c r="U802" s="13">
        <f t="shared" si="72"/>
        <v>7.6829125998949893E-2</v>
      </c>
      <c r="V802" s="13">
        <f t="shared" si="73"/>
        <v>8.1238967508143634E-2</v>
      </c>
      <c r="W802" s="13">
        <f t="shared" si="74"/>
        <v>0.66256882658112848</v>
      </c>
      <c r="X802" s="13">
        <f t="shared" si="75"/>
        <v>3.1973197712397039E-2</v>
      </c>
      <c r="Y802" s="13">
        <f t="shared" si="76"/>
        <v>0.14703072300893899</v>
      </c>
      <c r="Z802" s="13">
        <f t="shared" si="77"/>
        <v>3.591591904418131E-4</v>
      </c>
    </row>
    <row r="803" spans="1:26" x14ac:dyDescent="0.25">
      <c r="A803" s="6" t="s">
        <v>5</v>
      </c>
      <c r="B803" s="7" t="s">
        <v>978</v>
      </c>
      <c r="C803" s="7" t="s">
        <v>979</v>
      </c>
      <c r="D803" s="7" t="s">
        <v>21</v>
      </c>
      <c r="E803" s="7">
        <v>304</v>
      </c>
      <c r="F803" s="7">
        <v>1425.405394736842</v>
      </c>
      <c r="G803" s="7">
        <v>2632.849454276316</v>
      </c>
      <c r="H803" s="7">
        <v>11174.624935526315</v>
      </c>
      <c r="I803" s="7">
        <v>667.67503684210521</v>
      </c>
      <c r="J803" s="7">
        <v>14207.778479605264</v>
      </c>
      <c r="K803" s="7">
        <v>33.686052631578946</v>
      </c>
      <c r="L803" s="7">
        <v>30142.019353618423</v>
      </c>
      <c r="U803" s="13">
        <f t="shared" si="72"/>
        <v>4.72896449973823E-2</v>
      </c>
      <c r="V803" s="13">
        <f t="shared" si="73"/>
        <v>8.734814424303837E-2</v>
      </c>
      <c r="W803" s="13">
        <f t="shared" si="74"/>
        <v>0.37073245838072388</v>
      </c>
      <c r="X803" s="13">
        <f t="shared" si="75"/>
        <v>2.2150972335632638E-2</v>
      </c>
      <c r="Y803" s="13">
        <f t="shared" si="76"/>
        <v>0.47136120221154593</v>
      </c>
      <c r="Z803" s="13">
        <f t="shared" si="77"/>
        <v>1.1175778316768639E-3</v>
      </c>
    </row>
    <row r="804" spans="1:26" x14ac:dyDescent="0.25">
      <c r="A804" t="s">
        <v>5</v>
      </c>
      <c r="B804" s="5" t="s">
        <v>980</v>
      </c>
      <c r="C804" s="5" t="s">
        <v>981</v>
      </c>
      <c r="D804" s="5" t="s">
        <v>2</v>
      </c>
      <c r="E804" s="5">
        <v>14</v>
      </c>
      <c r="F804" s="5">
        <v>5386.4128571428573</v>
      </c>
      <c r="G804" s="5">
        <v>15625.469085714285</v>
      </c>
      <c r="H804" s="5">
        <v>55367.599885714284</v>
      </c>
      <c r="I804" s="5">
        <v>30708.385014285715</v>
      </c>
      <c r="J804" s="5">
        <v>0</v>
      </c>
      <c r="K804" s="5">
        <v>0</v>
      </c>
      <c r="L804" s="5">
        <v>107087.86684285714</v>
      </c>
      <c r="U804" s="13">
        <f t="shared" si="72"/>
        <v>5.029900226742761E-2</v>
      </c>
      <c r="V804" s="13">
        <f t="shared" si="73"/>
        <v>0.14591260005807574</v>
      </c>
      <c r="W804" s="13">
        <f t="shared" si="74"/>
        <v>0.51702962733361568</v>
      </c>
      <c r="X804" s="13">
        <f t="shared" si="75"/>
        <v>0.28675877034088099</v>
      </c>
      <c r="Y804" s="13">
        <f t="shared" si="76"/>
        <v>0</v>
      </c>
      <c r="Z804" s="13">
        <f t="shared" si="77"/>
        <v>0</v>
      </c>
    </row>
    <row r="805" spans="1:26" x14ac:dyDescent="0.25">
      <c r="A805" s="6" t="s">
        <v>5</v>
      </c>
      <c r="B805" s="7" t="s">
        <v>980</v>
      </c>
      <c r="C805" s="7" t="s">
        <v>981</v>
      </c>
      <c r="D805" s="7" t="s">
        <v>21</v>
      </c>
      <c r="E805" s="7">
        <v>190</v>
      </c>
      <c r="F805" s="7">
        <v>16355.920473684211</v>
      </c>
      <c r="G805" s="7">
        <v>22992.173166842105</v>
      </c>
      <c r="H805" s="7">
        <v>55959.04878947368</v>
      </c>
      <c r="I805" s="7">
        <v>35428.626116842104</v>
      </c>
      <c r="J805" s="7">
        <v>8621.587333157895</v>
      </c>
      <c r="K805" s="7">
        <v>535.41936842105258</v>
      </c>
      <c r="L805" s="7">
        <v>139892.77524842107</v>
      </c>
      <c r="U805" s="13">
        <f t="shared" si="72"/>
        <v>0.11691754949202651</v>
      </c>
      <c r="V805" s="13">
        <f t="shared" si="73"/>
        <v>0.16435568688956731</v>
      </c>
      <c r="W805" s="13">
        <f t="shared" si="74"/>
        <v>0.40001385840049147</v>
      </c>
      <c r="X805" s="13">
        <f t="shared" si="75"/>
        <v>0.25325558131167303</v>
      </c>
      <c r="Y805" s="13">
        <f t="shared" si="76"/>
        <v>6.1629968508721857E-2</v>
      </c>
      <c r="Z805" s="13">
        <f t="shared" si="77"/>
        <v>3.8273553975196853E-3</v>
      </c>
    </row>
    <row r="806" spans="1:26" x14ac:dyDescent="0.25">
      <c r="A806" t="s">
        <v>5</v>
      </c>
      <c r="B806" s="5" t="s">
        <v>982</v>
      </c>
      <c r="C806" s="5" t="s">
        <v>983</v>
      </c>
      <c r="D806" s="5" t="s">
        <v>2</v>
      </c>
      <c r="E806" s="5">
        <v>35</v>
      </c>
      <c r="F806" s="5">
        <v>4842.3651428571429</v>
      </c>
      <c r="G806" s="5">
        <v>17517.185425714288</v>
      </c>
      <c r="H806" s="5">
        <v>58000.715585714286</v>
      </c>
      <c r="I806" s="5">
        <v>0</v>
      </c>
      <c r="J806" s="5">
        <v>6967.080808571428</v>
      </c>
      <c r="K806" s="5">
        <v>0</v>
      </c>
      <c r="L806" s="5">
        <v>87327.346962857147</v>
      </c>
      <c r="U806" s="13">
        <f t="shared" si="72"/>
        <v>5.5450730055004893E-2</v>
      </c>
      <c r="V806" s="13">
        <f t="shared" si="73"/>
        <v>0.2005922089121161</v>
      </c>
      <c r="W806" s="13">
        <f t="shared" si="74"/>
        <v>0.66417585788314026</v>
      </c>
      <c r="X806" s="13">
        <f t="shared" si="75"/>
        <v>0</v>
      </c>
      <c r="Y806" s="13">
        <f t="shared" si="76"/>
        <v>7.9781203149738758E-2</v>
      </c>
      <c r="Z806" s="13">
        <f t="shared" si="77"/>
        <v>0</v>
      </c>
    </row>
    <row r="807" spans="1:26" x14ac:dyDescent="0.25">
      <c r="A807" s="6" t="s">
        <v>5</v>
      </c>
      <c r="B807" s="7" t="s">
        <v>982</v>
      </c>
      <c r="C807" s="7" t="s">
        <v>983</v>
      </c>
      <c r="D807" s="7" t="s">
        <v>21</v>
      </c>
      <c r="E807" s="7">
        <v>702</v>
      </c>
      <c r="F807" s="7">
        <v>6158.0548005698001</v>
      </c>
      <c r="G807" s="7">
        <v>10001.853798005697</v>
      </c>
      <c r="H807" s="7">
        <v>31029.720149999997</v>
      </c>
      <c r="I807" s="7">
        <v>4159.1007019943017</v>
      </c>
      <c r="J807" s="7">
        <v>6984.7678490028493</v>
      </c>
      <c r="K807" s="7">
        <v>158.48049857549856</v>
      </c>
      <c r="L807" s="7">
        <v>58491.977798148138</v>
      </c>
      <c r="U807" s="13">
        <f t="shared" si="72"/>
        <v>0.10528033129296518</v>
      </c>
      <c r="V807" s="13">
        <f t="shared" si="73"/>
        <v>0.17099530866474405</v>
      </c>
      <c r="W807" s="13">
        <f t="shared" si="74"/>
        <v>0.53049531436740716</v>
      </c>
      <c r="X807" s="13">
        <f t="shared" si="75"/>
        <v>7.1105489309099393E-2</v>
      </c>
      <c r="Y807" s="13">
        <f t="shared" si="76"/>
        <v>0.11941411646408694</v>
      </c>
      <c r="Z807" s="13">
        <f t="shared" si="77"/>
        <v>2.7094399016973584E-3</v>
      </c>
    </row>
    <row r="808" spans="1:26" x14ac:dyDescent="0.25">
      <c r="A808" t="s">
        <v>5</v>
      </c>
      <c r="B808" s="5" t="s">
        <v>984</v>
      </c>
      <c r="C808" s="5" t="s">
        <v>985</v>
      </c>
      <c r="D808" s="5" t="s">
        <v>2</v>
      </c>
      <c r="E808" s="5">
        <v>121</v>
      </c>
      <c r="F808" s="5">
        <v>1117.5534710743802</v>
      </c>
      <c r="G808" s="5">
        <v>8521.2159735537189</v>
      </c>
      <c r="H808" s="5">
        <v>28166.523961983472</v>
      </c>
      <c r="I808" s="5">
        <v>0</v>
      </c>
      <c r="J808" s="5">
        <v>14029.481654545454</v>
      </c>
      <c r="K808" s="5">
        <v>0</v>
      </c>
      <c r="L808" s="5">
        <v>51834.775061157023</v>
      </c>
      <c r="U808" s="13">
        <f t="shared" si="72"/>
        <v>2.1559917444531011E-2</v>
      </c>
      <c r="V808" s="13">
        <f t="shared" si="73"/>
        <v>0.16439187714232387</v>
      </c>
      <c r="W808" s="13">
        <f t="shared" si="74"/>
        <v>0.54339049274837847</v>
      </c>
      <c r="X808" s="13">
        <f t="shared" si="75"/>
        <v>0</v>
      </c>
      <c r="Y808" s="13">
        <f t="shared" si="76"/>
        <v>0.27065771266476674</v>
      </c>
      <c r="Z808" s="13">
        <f t="shared" si="77"/>
        <v>0</v>
      </c>
    </row>
    <row r="809" spans="1:26" x14ac:dyDescent="0.25">
      <c r="A809" s="6" t="s">
        <v>5</v>
      </c>
      <c r="B809" s="7" t="s">
        <v>984</v>
      </c>
      <c r="C809" s="7" t="s">
        <v>985</v>
      </c>
      <c r="D809" s="7" t="s">
        <v>21</v>
      </c>
      <c r="E809" s="7">
        <v>3566</v>
      </c>
      <c r="F809" s="7">
        <v>3285.6168788558607</v>
      </c>
      <c r="G809" s="7">
        <v>6161.4303142456529</v>
      </c>
      <c r="H809" s="7">
        <v>17117.432943830623</v>
      </c>
      <c r="I809" s="7">
        <v>1357.7703419237241</v>
      </c>
      <c r="J809" s="7">
        <v>6750.0139981211441</v>
      </c>
      <c r="K809" s="7">
        <v>18.558609085810431</v>
      </c>
      <c r="L809" s="7">
        <v>34690.823086062817</v>
      </c>
      <c r="U809" s="13">
        <f t="shared" si="72"/>
        <v>9.4711413179927428E-2</v>
      </c>
      <c r="V809" s="13">
        <f t="shared" si="73"/>
        <v>0.17760980473020352</v>
      </c>
      <c r="W809" s="13">
        <f t="shared" si="74"/>
        <v>0.49342827356286117</v>
      </c>
      <c r="X809" s="13">
        <f t="shared" si="75"/>
        <v>3.913917921622373E-2</v>
      </c>
      <c r="Y809" s="13">
        <f t="shared" si="76"/>
        <v>0.19457635759680175</v>
      </c>
      <c r="Z809" s="13">
        <f t="shared" si="77"/>
        <v>5.3497171398237677E-4</v>
      </c>
    </row>
    <row r="810" spans="1:26" x14ac:dyDescent="0.25">
      <c r="A810" t="s">
        <v>5</v>
      </c>
      <c r="B810" s="5" t="s">
        <v>986</v>
      </c>
      <c r="C810" s="5" t="s">
        <v>987</v>
      </c>
      <c r="D810" s="5" t="s">
        <v>2</v>
      </c>
      <c r="E810" s="5">
        <v>83</v>
      </c>
      <c r="F810" s="5">
        <v>9723.9318072289152</v>
      </c>
      <c r="G810" s="5">
        <v>19465.634860240963</v>
      </c>
      <c r="H810" s="5">
        <v>46025.98318795181</v>
      </c>
      <c r="I810" s="5">
        <v>3268.69676626506</v>
      </c>
      <c r="J810" s="5">
        <v>28142.418795180722</v>
      </c>
      <c r="K810" s="5">
        <v>0</v>
      </c>
      <c r="L810" s="5">
        <v>106626.66541686747</v>
      </c>
      <c r="U810" s="13">
        <f t="shared" si="72"/>
        <v>9.1196060283909697E-2</v>
      </c>
      <c r="V810" s="13">
        <f t="shared" si="73"/>
        <v>0.18255878849946347</v>
      </c>
      <c r="W810" s="13">
        <f t="shared" si="74"/>
        <v>0.43165546824529011</v>
      </c>
      <c r="X810" s="13">
        <f t="shared" si="75"/>
        <v>3.0655528366058973E-2</v>
      </c>
      <c r="Y810" s="13">
        <f t="shared" si="76"/>
        <v>0.26393415460527775</v>
      </c>
      <c r="Z810" s="13">
        <f t="shared" si="77"/>
        <v>0</v>
      </c>
    </row>
    <row r="811" spans="1:26" x14ac:dyDescent="0.25">
      <c r="A811" s="6" t="s">
        <v>5</v>
      </c>
      <c r="B811" s="7" t="s">
        <v>986</v>
      </c>
      <c r="C811" s="7" t="s">
        <v>987</v>
      </c>
      <c r="D811" s="7" t="s">
        <v>21</v>
      </c>
      <c r="E811" s="7">
        <v>269</v>
      </c>
      <c r="F811" s="7">
        <v>55307.450892193308</v>
      </c>
      <c r="G811" s="7">
        <v>27523.309357992563</v>
      </c>
      <c r="H811" s="7">
        <v>36033.356092936803</v>
      </c>
      <c r="I811" s="7">
        <v>13118.034762453532</v>
      </c>
      <c r="J811" s="7">
        <v>54272.893572862449</v>
      </c>
      <c r="K811" s="7">
        <v>192.53695167286247</v>
      </c>
      <c r="L811" s="7">
        <v>186447.5816301115</v>
      </c>
      <c r="U811" s="13">
        <f t="shared" si="72"/>
        <v>0.29663807065042186</v>
      </c>
      <c r="V811" s="13">
        <f t="shared" si="73"/>
        <v>0.14761955675346511</v>
      </c>
      <c r="W811" s="13">
        <f t="shared" si="74"/>
        <v>0.19326266277039966</v>
      </c>
      <c r="X811" s="13">
        <f t="shared" si="75"/>
        <v>7.0357763011794167E-2</v>
      </c>
      <c r="Y811" s="13">
        <f t="shared" si="76"/>
        <v>0.29108928685668356</v>
      </c>
      <c r="Z811" s="13">
        <f t="shared" si="77"/>
        <v>1.0326599572357635E-3</v>
      </c>
    </row>
    <row r="812" spans="1:26" x14ac:dyDescent="0.25">
      <c r="A812" t="s">
        <v>5</v>
      </c>
      <c r="B812" s="5" t="s">
        <v>988</v>
      </c>
      <c r="C812" s="5" t="s">
        <v>989</v>
      </c>
      <c r="D812" s="5" t="s">
        <v>2</v>
      </c>
      <c r="E812" s="5">
        <v>124</v>
      </c>
      <c r="F812" s="5">
        <v>13648.604516129031</v>
      </c>
      <c r="G812" s="5">
        <v>14628.147713709677</v>
      </c>
      <c r="H812" s="5">
        <v>45126.793148387093</v>
      </c>
      <c r="I812" s="5">
        <v>1629.4039685483872</v>
      </c>
      <c r="J812" s="5">
        <v>22877.167804032255</v>
      </c>
      <c r="K812" s="5">
        <v>0</v>
      </c>
      <c r="L812" s="5">
        <v>97910.117150806444</v>
      </c>
      <c r="U812" s="13">
        <f t="shared" si="72"/>
        <v>0.13939932780497766</v>
      </c>
      <c r="V812" s="13">
        <f t="shared" si="73"/>
        <v>0.14940384241578034</v>
      </c>
      <c r="W812" s="13">
        <f t="shared" si="74"/>
        <v>0.46090020583756808</v>
      </c>
      <c r="X812" s="13">
        <f t="shared" si="75"/>
        <v>1.6641834531141365E-2</v>
      </c>
      <c r="Y812" s="13">
        <f t="shared" si="76"/>
        <v>0.23365478941053258</v>
      </c>
      <c r="Z812" s="13">
        <f t="shared" si="77"/>
        <v>0</v>
      </c>
    </row>
    <row r="813" spans="1:26" x14ac:dyDescent="0.25">
      <c r="A813" s="6" t="s">
        <v>5</v>
      </c>
      <c r="B813" s="7" t="s">
        <v>988</v>
      </c>
      <c r="C813" s="7" t="s">
        <v>989</v>
      </c>
      <c r="D813" s="7" t="s">
        <v>21</v>
      </c>
      <c r="E813" s="7">
        <v>909</v>
      </c>
      <c r="F813" s="7">
        <v>50914.677238723874</v>
      </c>
      <c r="G813" s="7">
        <v>21205.600061496149</v>
      </c>
      <c r="H813" s="7">
        <v>27804.517964906492</v>
      </c>
      <c r="I813" s="7">
        <v>8154.4371660066008</v>
      </c>
      <c r="J813" s="7">
        <v>51747.329910451044</v>
      </c>
      <c r="K813" s="7">
        <v>93.869900990099012</v>
      </c>
      <c r="L813" s="7">
        <v>159920.43224257426</v>
      </c>
      <c r="U813" s="13">
        <f t="shared" si="72"/>
        <v>0.31837506017676515</v>
      </c>
      <c r="V813" s="13">
        <f t="shared" si="73"/>
        <v>0.13260094263208702</v>
      </c>
      <c r="W813" s="13">
        <f t="shared" si="74"/>
        <v>0.17386469993234754</v>
      </c>
      <c r="X813" s="13">
        <f t="shared" si="75"/>
        <v>5.0990589830557716E-2</v>
      </c>
      <c r="Y813" s="13">
        <f t="shared" si="76"/>
        <v>0.32358172864339463</v>
      </c>
      <c r="Z813" s="13">
        <f t="shared" si="77"/>
        <v>5.8697878484791153E-4</v>
      </c>
    </row>
    <row r="814" spans="1:26" x14ac:dyDescent="0.25">
      <c r="A814" t="s">
        <v>5</v>
      </c>
      <c r="B814" s="5" t="s">
        <v>990</v>
      </c>
      <c r="C814" s="5" t="s">
        <v>991</v>
      </c>
      <c r="D814" s="5" t="s">
        <v>2</v>
      </c>
      <c r="E814" s="5">
        <v>1</v>
      </c>
      <c r="F814" s="5">
        <v>267.82</v>
      </c>
      <c r="G814" s="5">
        <v>13399.700999999999</v>
      </c>
      <c r="H814" s="5">
        <v>76864.317999999999</v>
      </c>
      <c r="I814" s="5">
        <v>0</v>
      </c>
      <c r="J814" s="5">
        <v>15572.1384</v>
      </c>
      <c r="K814" s="5">
        <v>0</v>
      </c>
      <c r="L814" s="5">
        <v>106103.97739999999</v>
      </c>
      <c r="U814" s="13">
        <f t="shared" si="72"/>
        <v>2.5241278089920124E-3</v>
      </c>
      <c r="V814" s="13">
        <f t="shared" si="73"/>
        <v>0.12628839491553312</v>
      </c>
      <c r="W814" s="13">
        <f t="shared" si="74"/>
        <v>0.72442447383692521</v>
      </c>
      <c r="X814" s="13">
        <f t="shared" si="75"/>
        <v>0</v>
      </c>
      <c r="Y814" s="13">
        <f t="shared" si="76"/>
        <v>0.14676300343854973</v>
      </c>
      <c r="Z814" s="13">
        <f t="shared" si="77"/>
        <v>0</v>
      </c>
    </row>
    <row r="815" spans="1:26" x14ac:dyDescent="0.25">
      <c r="A815" s="6" t="s">
        <v>5</v>
      </c>
      <c r="B815" s="7" t="s">
        <v>990</v>
      </c>
      <c r="C815" s="7" t="s">
        <v>991</v>
      </c>
      <c r="D815" s="7" t="s">
        <v>21</v>
      </c>
      <c r="E815" s="7">
        <v>186</v>
      </c>
      <c r="F815" s="7">
        <v>2103.8677956989245</v>
      </c>
      <c r="G815" s="7">
        <v>26373.318117741936</v>
      </c>
      <c r="H815" s="7">
        <v>39754.350955913978</v>
      </c>
      <c r="I815" s="7">
        <v>34764.093894623657</v>
      </c>
      <c r="J815" s="7">
        <v>35419.356773655913</v>
      </c>
      <c r="K815" s="7">
        <v>283.27209677419353</v>
      </c>
      <c r="L815" s="7">
        <v>138698.25963440861</v>
      </c>
      <c r="U815" s="13">
        <f t="shared" si="72"/>
        <v>1.5168667589950002E-2</v>
      </c>
      <c r="V815" s="13">
        <f t="shared" si="73"/>
        <v>0.19014887560419813</v>
      </c>
      <c r="W815" s="13">
        <f t="shared" si="74"/>
        <v>0.28662472810186307</v>
      </c>
      <c r="X815" s="13">
        <f t="shared" si="75"/>
        <v>0.25064549466054942</v>
      </c>
      <c r="Y815" s="13">
        <f t="shared" si="76"/>
        <v>0.25536987174184406</v>
      </c>
      <c r="Z815" s="13">
        <f t="shared" si="77"/>
        <v>2.0423623015953019E-3</v>
      </c>
    </row>
    <row r="816" spans="1:26" x14ac:dyDescent="0.25">
      <c r="A816" t="s">
        <v>5</v>
      </c>
      <c r="B816" s="5" t="s">
        <v>992</v>
      </c>
      <c r="C816" s="5" t="s">
        <v>993</v>
      </c>
      <c r="D816" s="5" t="s">
        <v>2</v>
      </c>
      <c r="E816" s="5">
        <v>47</v>
      </c>
      <c r="F816" s="5">
        <v>878.83404255319147</v>
      </c>
      <c r="G816" s="5">
        <v>12007.569889361703</v>
      </c>
      <c r="H816" s="5">
        <v>68523.721791489355</v>
      </c>
      <c r="I816" s="5">
        <v>4289.2430680851066</v>
      </c>
      <c r="J816" s="5">
        <v>17866.597534042554</v>
      </c>
      <c r="K816" s="5">
        <v>0</v>
      </c>
      <c r="L816" s="5">
        <v>103565.96632553192</v>
      </c>
      <c r="U816" s="13">
        <f t="shared" si="72"/>
        <v>8.4857417328662935E-3</v>
      </c>
      <c r="V816" s="13">
        <f t="shared" si="73"/>
        <v>0.11594127217061943</v>
      </c>
      <c r="W816" s="13">
        <f t="shared" si="74"/>
        <v>0.66164324268556873</v>
      </c>
      <c r="X816" s="13">
        <f t="shared" si="75"/>
        <v>4.1415565559471713E-2</v>
      </c>
      <c r="Y816" s="13">
        <f t="shared" si="76"/>
        <v>0.17251417785147374</v>
      </c>
      <c r="Z816" s="13">
        <f t="shared" si="77"/>
        <v>0</v>
      </c>
    </row>
    <row r="817" spans="1:26" x14ac:dyDescent="0.25">
      <c r="A817" s="6" t="s">
        <v>5</v>
      </c>
      <c r="B817" s="7" t="s">
        <v>992</v>
      </c>
      <c r="C817" s="7" t="s">
        <v>993</v>
      </c>
      <c r="D817" s="7" t="s">
        <v>21</v>
      </c>
      <c r="E817" s="7">
        <v>345</v>
      </c>
      <c r="F817" s="7">
        <v>2448.0394492753621</v>
      </c>
      <c r="G817" s="7">
        <v>18518.284532173911</v>
      </c>
      <c r="H817" s="7">
        <v>51476.761241739136</v>
      </c>
      <c r="I817" s="7">
        <v>31418.839644637683</v>
      </c>
      <c r="J817" s="7">
        <v>27148.665387246376</v>
      </c>
      <c r="K817" s="7">
        <v>159.41837681159419</v>
      </c>
      <c r="L817" s="7">
        <v>131170.00863188406</v>
      </c>
      <c r="U817" s="13">
        <f t="shared" si="72"/>
        <v>1.866310351587723E-2</v>
      </c>
      <c r="V817" s="13">
        <f t="shared" si="73"/>
        <v>0.14117773357889823</v>
      </c>
      <c r="W817" s="13">
        <f t="shared" si="74"/>
        <v>0.39244307276218671</v>
      </c>
      <c r="X817" s="13">
        <f t="shared" si="75"/>
        <v>0.23952761742062254</v>
      </c>
      <c r="Y817" s="13">
        <f t="shared" si="76"/>
        <v>0.20697311580909078</v>
      </c>
      <c r="Z817" s="13">
        <f t="shared" si="77"/>
        <v>1.2153569133244967E-3</v>
      </c>
    </row>
    <row r="818" spans="1:26" x14ac:dyDescent="0.25">
      <c r="A818" t="s">
        <v>5</v>
      </c>
      <c r="B818" s="5" t="s">
        <v>994</v>
      </c>
      <c r="C818" s="5" t="s">
        <v>995</v>
      </c>
      <c r="D818" s="5" t="s">
        <v>2</v>
      </c>
      <c r="E818" s="5">
        <v>2</v>
      </c>
      <c r="F818" s="5">
        <v>9764.9950000000008</v>
      </c>
      <c r="G818" s="5">
        <v>52167.223599999998</v>
      </c>
      <c r="H818" s="5">
        <v>103766.8293</v>
      </c>
      <c r="I818" s="5">
        <v>0</v>
      </c>
      <c r="J818" s="5">
        <v>54069.925000000003</v>
      </c>
      <c r="K818" s="5">
        <v>0</v>
      </c>
      <c r="L818" s="5">
        <v>219768.97289999999</v>
      </c>
      <c r="U818" s="13">
        <f t="shared" si="72"/>
        <v>4.4433001033513955E-2</v>
      </c>
      <c r="V818" s="13">
        <f t="shared" si="73"/>
        <v>0.2373730145416719</v>
      </c>
      <c r="W818" s="13">
        <f t="shared" si="74"/>
        <v>0.47216323546825839</v>
      </c>
      <c r="X818" s="13">
        <f t="shared" si="75"/>
        <v>0</v>
      </c>
      <c r="Y818" s="13">
        <f t="shared" si="76"/>
        <v>0.24603074895655574</v>
      </c>
      <c r="Z818" s="13">
        <f t="shared" si="77"/>
        <v>0</v>
      </c>
    </row>
    <row r="819" spans="1:26" x14ac:dyDescent="0.25">
      <c r="A819" s="6" t="s">
        <v>5</v>
      </c>
      <c r="B819" s="7" t="s">
        <v>994</v>
      </c>
      <c r="C819" s="7" t="s">
        <v>995</v>
      </c>
      <c r="D819" s="7" t="s">
        <v>21</v>
      </c>
      <c r="E819" s="7">
        <v>8</v>
      </c>
      <c r="F819" s="7">
        <v>11363.661249999999</v>
      </c>
      <c r="G819" s="7">
        <v>47226.765662500002</v>
      </c>
      <c r="H819" s="7">
        <v>89483.729175</v>
      </c>
      <c r="I819" s="7">
        <v>37986.4584875</v>
      </c>
      <c r="J819" s="7">
        <v>50554.643862500001</v>
      </c>
      <c r="K819" s="7">
        <v>2151.2874999999999</v>
      </c>
      <c r="L819" s="7">
        <v>238766.54593749999</v>
      </c>
      <c r="U819" s="13">
        <f t="shared" si="72"/>
        <v>4.7593188590894862E-2</v>
      </c>
      <c r="V819" s="13">
        <f t="shared" si="73"/>
        <v>0.19779473492430624</v>
      </c>
      <c r="W819" s="13">
        <f t="shared" si="74"/>
        <v>0.37477498710570384</v>
      </c>
      <c r="X819" s="13">
        <f t="shared" si="75"/>
        <v>0.15909455966014355</v>
      </c>
      <c r="Y819" s="13">
        <f t="shared" si="76"/>
        <v>0.21173252586119534</v>
      </c>
      <c r="Z819" s="13">
        <f t="shared" si="77"/>
        <v>9.0100038577562089E-3</v>
      </c>
    </row>
    <row r="820" spans="1:26" x14ac:dyDescent="0.25">
      <c r="A820" t="s">
        <v>5</v>
      </c>
      <c r="B820" s="5" t="s">
        <v>996</v>
      </c>
      <c r="C820" s="5" t="s">
        <v>997</v>
      </c>
      <c r="D820" s="5" t="s">
        <v>2</v>
      </c>
      <c r="E820" s="5">
        <v>4</v>
      </c>
      <c r="F820" s="5">
        <v>6565.1949999999997</v>
      </c>
      <c r="G820" s="5">
        <v>38696.609725000002</v>
      </c>
      <c r="H820" s="5">
        <v>92237.181599999996</v>
      </c>
      <c r="I820" s="5">
        <v>12834.895200000001</v>
      </c>
      <c r="J820" s="5">
        <v>45491.6878</v>
      </c>
      <c r="K820" s="5">
        <v>0</v>
      </c>
      <c r="L820" s="5">
        <v>195825.56932499999</v>
      </c>
      <c r="U820" s="13">
        <f t="shared" si="72"/>
        <v>3.3525729161058317E-2</v>
      </c>
      <c r="V820" s="13">
        <f t="shared" si="73"/>
        <v>0.19760754358271546</v>
      </c>
      <c r="W820" s="13">
        <f t="shared" si="74"/>
        <v>0.47101704806954736</v>
      </c>
      <c r="X820" s="13">
        <f t="shared" si="75"/>
        <v>6.5542488880492883E-2</v>
      </c>
      <c r="Y820" s="13">
        <f t="shared" si="76"/>
        <v>0.23230719030618605</v>
      </c>
      <c r="Z820" s="13">
        <f t="shared" si="77"/>
        <v>0</v>
      </c>
    </row>
    <row r="821" spans="1:26" x14ac:dyDescent="0.25">
      <c r="A821" s="6" t="s">
        <v>5</v>
      </c>
      <c r="B821" s="7" t="s">
        <v>996</v>
      </c>
      <c r="C821" s="7" t="s">
        <v>997</v>
      </c>
      <c r="D821" s="7" t="s">
        <v>21</v>
      </c>
      <c r="E821" s="7">
        <v>40</v>
      </c>
      <c r="F821" s="7">
        <v>21955.421249999999</v>
      </c>
      <c r="G821" s="7">
        <v>29514.636125000001</v>
      </c>
      <c r="H821" s="7">
        <v>38833.262387499999</v>
      </c>
      <c r="I821" s="7">
        <v>31061.255202499997</v>
      </c>
      <c r="J821" s="7">
        <v>53643.160640000002</v>
      </c>
      <c r="K821" s="7">
        <v>505.45825000000002</v>
      </c>
      <c r="L821" s="7">
        <v>175513.19385499999</v>
      </c>
      <c r="U821" s="13">
        <f t="shared" si="72"/>
        <v>0.12509271108209929</v>
      </c>
      <c r="V821" s="13">
        <f t="shared" si="73"/>
        <v>0.16816192262664584</v>
      </c>
      <c r="W821" s="13">
        <f t="shared" si="74"/>
        <v>0.22125551666265073</v>
      </c>
      <c r="X821" s="13">
        <f t="shared" si="75"/>
        <v>0.17697390446988967</v>
      </c>
      <c r="Y821" s="13">
        <f t="shared" si="76"/>
        <v>0.30563605767619517</v>
      </c>
      <c r="Z821" s="13">
        <f t="shared" si="77"/>
        <v>2.8798874825193125E-3</v>
      </c>
    </row>
    <row r="822" spans="1:26" x14ac:dyDescent="0.25">
      <c r="A822" t="s">
        <v>5</v>
      </c>
      <c r="B822" s="5" t="s">
        <v>998</v>
      </c>
      <c r="C822" s="5" t="s">
        <v>999</v>
      </c>
      <c r="D822" s="5" t="s">
        <v>2</v>
      </c>
      <c r="E822" s="5">
        <v>2</v>
      </c>
      <c r="F822" s="5">
        <v>663.78499999999997</v>
      </c>
      <c r="G822" s="5">
        <v>13009.5203</v>
      </c>
      <c r="H822" s="5">
        <v>42275.374900000003</v>
      </c>
      <c r="I822" s="5">
        <v>0</v>
      </c>
      <c r="J822" s="5">
        <v>16437.2572</v>
      </c>
      <c r="K822" s="5">
        <v>0</v>
      </c>
      <c r="L822" s="5">
        <v>72385.937399999995</v>
      </c>
      <c r="U822" s="13">
        <f t="shared" si="72"/>
        <v>9.1700822541257859E-3</v>
      </c>
      <c r="V822" s="13">
        <f t="shared" si="73"/>
        <v>0.17972441564319647</v>
      </c>
      <c r="W822" s="13">
        <f t="shared" si="74"/>
        <v>0.58402745641586462</v>
      </c>
      <c r="X822" s="13">
        <f t="shared" si="75"/>
        <v>0</v>
      </c>
      <c r="Y822" s="13">
        <f t="shared" si="76"/>
        <v>0.22707804568681322</v>
      </c>
      <c r="Z822" s="13">
        <f t="shared" si="77"/>
        <v>0</v>
      </c>
    </row>
    <row r="823" spans="1:26" x14ac:dyDescent="0.25">
      <c r="A823" s="6" t="s">
        <v>5</v>
      </c>
      <c r="B823" s="7" t="s">
        <v>998</v>
      </c>
      <c r="C823" s="7" t="s">
        <v>999</v>
      </c>
      <c r="D823" s="7" t="s">
        <v>21</v>
      </c>
      <c r="E823" s="7">
        <v>38</v>
      </c>
      <c r="F823" s="7">
        <v>1765.7818421052634</v>
      </c>
      <c r="G823" s="7">
        <v>12799.502613157894</v>
      </c>
      <c r="H823" s="7">
        <v>29472.912160526317</v>
      </c>
      <c r="I823" s="7">
        <v>4010.5050210526319</v>
      </c>
      <c r="J823" s="7">
        <v>24100.537781578947</v>
      </c>
      <c r="K823" s="7">
        <v>659.9810526315789</v>
      </c>
      <c r="L823" s="7">
        <v>72809.220471052642</v>
      </c>
      <c r="U823" s="13">
        <f t="shared" si="72"/>
        <v>2.4252173429151046E-2</v>
      </c>
      <c r="V823" s="13">
        <f t="shared" si="73"/>
        <v>0.17579507829295737</v>
      </c>
      <c r="W823" s="13">
        <f t="shared" si="74"/>
        <v>0.40479642509349628</v>
      </c>
      <c r="X823" s="13">
        <f t="shared" si="75"/>
        <v>5.5082378235969731E-2</v>
      </c>
      <c r="Y823" s="13">
        <f t="shared" si="76"/>
        <v>0.33100941921443583</v>
      </c>
      <c r="Z823" s="13">
        <f t="shared" si="77"/>
        <v>9.0645257339895986E-3</v>
      </c>
    </row>
    <row r="824" spans="1:26" x14ac:dyDescent="0.25">
      <c r="A824" t="s">
        <v>5</v>
      </c>
      <c r="B824" s="5" t="s">
        <v>1000</v>
      </c>
      <c r="C824" s="5" t="s">
        <v>1001</v>
      </c>
      <c r="D824" s="5" t="s">
        <v>2</v>
      </c>
      <c r="E824" s="5">
        <v>5</v>
      </c>
      <c r="F824" s="5">
        <v>516.13</v>
      </c>
      <c r="G824" s="5">
        <v>12118.936879999999</v>
      </c>
      <c r="H824" s="5">
        <v>70712.183579999997</v>
      </c>
      <c r="I824" s="5">
        <v>0</v>
      </c>
      <c r="J824" s="5">
        <v>23834.022940000003</v>
      </c>
      <c r="K824" s="5">
        <v>0</v>
      </c>
      <c r="L824" s="5">
        <v>107181.27340000001</v>
      </c>
      <c r="U824" s="13">
        <f t="shared" si="72"/>
        <v>4.8154867322186528E-3</v>
      </c>
      <c r="V824" s="13">
        <f t="shared" si="73"/>
        <v>0.1130695362684504</v>
      </c>
      <c r="W824" s="13">
        <f t="shared" si="74"/>
        <v>0.65974382778699092</v>
      </c>
      <c r="X824" s="13">
        <f t="shared" si="75"/>
        <v>0</v>
      </c>
      <c r="Y824" s="13">
        <f t="shared" si="76"/>
        <v>0.22237114921233994</v>
      </c>
      <c r="Z824" s="13">
        <f t="shared" si="77"/>
        <v>0</v>
      </c>
    </row>
    <row r="825" spans="1:26" x14ac:dyDescent="0.25">
      <c r="A825" s="6" t="s">
        <v>5</v>
      </c>
      <c r="B825" s="7" t="s">
        <v>1000</v>
      </c>
      <c r="C825" s="7" t="s">
        <v>1001</v>
      </c>
      <c r="D825" s="7" t="s">
        <v>21</v>
      </c>
      <c r="E825" s="7">
        <v>49</v>
      </c>
      <c r="F825" s="7">
        <v>1098.7889795918368</v>
      </c>
      <c r="G825" s="7">
        <v>18001.876991836732</v>
      </c>
      <c r="H825" s="7">
        <v>35137.993746938781</v>
      </c>
      <c r="I825" s="7">
        <v>20236.427167346937</v>
      </c>
      <c r="J825" s="7">
        <v>31930.485367346941</v>
      </c>
      <c r="K825" s="7">
        <v>0</v>
      </c>
      <c r="L825" s="7">
        <v>106405.57225306123</v>
      </c>
      <c r="U825" s="13">
        <f t="shared" si="72"/>
        <v>1.0326423290865064E-2</v>
      </c>
      <c r="V825" s="13">
        <f t="shared" si="73"/>
        <v>0.16918171304998389</v>
      </c>
      <c r="W825" s="13">
        <f t="shared" si="74"/>
        <v>0.33022700788048137</v>
      </c>
      <c r="X825" s="13">
        <f t="shared" si="75"/>
        <v>0.19018202467084375</v>
      </c>
      <c r="Y825" s="13">
        <f t="shared" si="76"/>
        <v>0.30008283110782591</v>
      </c>
      <c r="Z825" s="13">
        <f t="shared" si="77"/>
        <v>0</v>
      </c>
    </row>
    <row r="826" spans="1:26" x14ac:dyDescent="0.25">
      <c r="A826" t="s">
        <v>5</v>
      </c>
      <c r="B826" s="5" t="s">
        <v>1002</v>
      </c>
      <c r="C826" s="5" t="s">
        <v>1003</v>
      </c>
      <c r="D826" s="5" t="s">
        <v>2</v>
      </c>
      <c r="E826" s="5">
        <v>17</v>
      </c>
      <c r="F826" s="5">
        <v>587.69294117647064</v>
      </c>
      <c r="G826" s="5">
        <v>10360.113182352941</v>
      </c>
      <c r="H826" s="5">
        <v>79836.336299999995</v>
      </c>
      <c r="I826" s="5">
        <v>0</v>
      </c>
      <c r="J826" s="5">
        <v>22823.869517647057</v>
      </c>
      <c r="K826" s="5">
        <v>0</v>
      </c>
      <c r="L826" s="5">
        <v>113608.01194117646</v>
      </c>
      <c r="U826" s="13">
        <f t="shared" si="72"/>
        <v>5.1729885166969048E-3</v>
      </c>
      <c r="V826" s="13">
        <f t="shared" si="73"/>
        <v>9.119174788233389E-2</v>
      </c>
      <c r="W826" s="13">
        <f t="shared" si="74"/>
        <v>0.70273508827297637</v>
      </c>
      <c r="X826" s="13">
        <f t="shared" si="75"/>
        <v>0</v>
      </c>
      <c r="Y826" s="13">
        <f t="shared" si="76"/>
        <v>0.20090017532799287</v>
      </c>
      <c r="Z826" s="13">
        <f t="shared" si="77"/>
        <v>0</v>
      </c>
    </row>
    <row r="827" spans="1:26" x14ac:dyDescent="0.25">
      <c r="A827" s="6" t="s">
        <v>5</v>
      </c>
      <c r="B827" s="7" t="s">
        <v>1002</v>
      </c>
      <c r="C827" s="7" t="s">
        <v>1003</v>
      </c>
      <c r="D827" s="7" t="s">
        <v>21</v>
      </c>
      <c r="E827" s="7">
        <v>169</v>
      </c>
      <c r="F827" s="7">
        <v>1425.688875739645</v>
      </c>
      <c r="G827" s="7">
        <v>14861.950642603551</v>
      </c>
      <c r="H827" s="7">
        <v>35649.646743195262</v>
      </c>
      <c r="I827" s="7">
        <v>15586.318672189349</v>
      </c>
      <c r="J827" s="7">
        <v>30310.714234319526</v>
      </c>
      <c r="K827" s="7">
        <v>21.229349112426036</v>
      </c>
      <c r="L827" s="7">
        <v>97855.548517159768</v>
      </c>
      <c r="U827" s="13">
        <f t="shared" si="72"/>
        <v>1.4569320772747382E-2</v>
      </c>
      <c r="V827" s="13">
        <f t="shared" si="73"/>
        <v>0.15187642262306042</v>
      </c>
      <c r="W827" s="13">
        <f t="shared" si="74"/>
        <v>0.36430889493142848</v>
      </c>
      <c r="X827" s="13">
        <f t="shared" si="75"/>
        <v>0.1592788442594664</v>
      </c>
      <c r="Y827" s="13">
        <f t="shared" si="76"/>
        <v>0.30974957162499883</v>
      </c>
      <c r="Z827" s="13">
        <f t="shared" si="77"/>
        <v>2.1694578829838449E-4</v>
      </c>
    </row>
    <row r="828" spans="1:26" x14ac:dyDescent="0.25">
      <c r="A828" t="s">
        <v>5</v>
      </c>
      <c r="B828" s="5" t="s">
        <v>1004</v>
      </c>
      <c r="C828" s="5" t="s">
        <v>1005</v>
      </c>
      <c r="D828" s="5" t="s">
        <v>2</v>
      </c>
      <c r="E828" s="5">
        <v>2</v>
      </c>
      <c r="F828" s="5">
        <v>81.515000000000001</v>
      </c>
      <c r="G828" s="5">
        <v>7468.2182000000003</v>
      </c>
      <c r="H828" s="5">
        <v>23059.295399999999</v>
      </c>
      <c r="I828" s="5">
        <v>0</v>
      </c>
      <c r="J828" s="5">
        <v>19032.613600000001</v>
      </c>
      <c r="K828" s="5">
        <v>0</v>
      </c>
      <c r="L828" s="5">
        <v>49641.642200000002</v>
      </c>
      <c r="U828" s="13">
        <f t="shared" si="72"/>
        <v>1.6420689644308342E-3</v>
      </c>
      <c r="V828" s="13">
        <f t="shared" si="73"/>
        <v>0.15044260965242603</v>
      </c>
      <c r="W828" s="13">
        <f t="shared" si="74"/>
        <v>0.46451516062053239</v>
      </c>
      <c r="X828" s="13">
        <f t="shared" si="75"/>
        <v>0</v>
      </c>
      <c r="Y828" s="13">
        <f t="shared" si="76"/>
        <v>0.38340016076261069</v>
      </c>
      <c r="Z828" s="13">
        <f t="shared" si="77"/>
        <v>0</v>
      </c>
    </row>
    <row r="829" spans="1:26" x14ac:dyDescent="0.25">
      <c r="A829" s="6" t="s">
        <v>5</v>
      </c>
      <c r="B829" s="7" t="s">
        <v>1004</v>
      </c>
      <c r="C829" s="7" t="s">
        <v>1005</v>
      </c>
      <c r="D829" s="7" t="s">
        <v>21</v>
      </c>
      <c r="E829" s="7">
        <v>26</v>
      </c>
      <c r="F829" s="7">
        <v>459.67192307692306</v>
      </c>
      <c r="G829" s="7">
        <v>11637.120415384616</v>
      </c>
      <c r="H829" s="7">
        <v>22944.479369230768</v>
      </c>
      <c r="I829" s="7">
        <v>10402.520523076924</v>
      </c>
      <c r="J829" s="7">
        <v>25387.152307692308</v>
      </c>
      <c r="K829" s="7">
        <v>0</v>
      </c>
      <c r="L829" s="7">
        <v>70830.944538461539</v>
      </c>
      <c r="U829" s="13">
        <f t="shared" si="72"/>
        <v>6.4897048327136036E-3</v>
      </c>
      <c r="V829" s="13">
        <f t="shared" si="73"/>
        <v>0.16429429949314883</v>
      </c>
      <c r="W829" s="13">
        <f t="shared" si="74"/>
        <v>0.3239329860520469</v>
      </c>
      <c r="X829" s="13">
        <f t="shared" si="75"/>
        <v>0.14686406613465822</v>
      </c>
      <c r="Y829" s="13">
        <f t="shared" si="76"/>
        <v>0.35841894348743242</v>
      </c>
      <c r="Z829" s="13">
        <f t="shared" si="77"/>
        <v>0</v>
      </c>
    </row>
    <row r="830" spans="1:26" x14ac:dyDescent="0.25">
      <c r="A830" t="s">
        <v>5</v>
      </c>
      <c r="B830" s="5" t="s">
        <v>1006</v>
      </c>
      <c r="C830" s="5" t="s">
        <v>1007</v>
      </c>
      <c r="D830" s="5" t="s">
        <v>2</v>
      </c>
      <c r="E830" s="5">
        <v>6</v>
      </c>
      <c r="F830" s="5">
        <v>412.26</v>
      </c>
      <c r="G830" s="5">
        <v>8374.8769000000011</v>
      </c>
      <c r="H830" s="5">
        <v>37109.601433333337</v>
      </c>
      <c r="I830" s="5">
        <v>0</v>
      </c>
      <c r="J830" s="5">
        <v>8326.7684499999996</v>
      </c>
      <c r="K830" s="5">
        <v>0</v>
      </c>
      <c r="L830" s="5">
        <v>54223.506783333345</v>
      </c>
      <c r="U830" s="13">
        <f t="shared" si="72"/>
        <v>7.6029756180711677E-3</v>
      </c>
      <c r="V830" s="13">
        <f t="shared" si="73"/>
        <v>0.15445103787669784</v>
      </c>
      <c r="W830" s="13">
        <f t="shared" si="74"/>
        <v>0.68438217361367149</v>
      </c>
      <c r="X830" s="13">
        <f t="shared" si="75"/>
        <v>0</v>
      </c>
      <c r="Y830" s="13">
        <f t="shared" si="76"/>
        <v>0.15356381289155932</v>
      </c>
      <c r="Z830" s="13">
        <f t="shared" si="77"/>
        <v>0</v>
      </c>
    </row>
    <row r="831" spans="1:26" x14ac:dyDescent="0.25">
      <c r="A831" s="6" t="s">
        <v>5</v>
      </c>
      <c r="B831" s="7" t="s">
        <v>1006</v>
      </c>
      <c r="C831" s="7" t="s">
        <v>1007</v>
      </c>
      <c r="D831" s="7" t="s">
        <v>21</v>
      </c>
      <c r="E831" s="7">
        <v>105</v>
      </c>
      <c r="F831" s="7">
        <v>3808.8900952380955</v>
      </c>
      <c r="G831" s="7">
        <v>15414.073714285714</v>
      </c>
      <c r="H831" s="7">
        <v>45706.556585714286</v>
      </c>
      <c r="I831" s="7">
        <v>7791.7912942857138</v>
      </c>
      <c r="J831" s="7">
        <v>16409.247100000001</v>
      </c>
      <c r="K831" s="7">
        <v>73.747428571428571</v>
      </c>
      <c r="L831" s="7">
        <v>89204.30621809524</v>
      </c>
      <c r="U831" s="13">
        <f t="shared" si="72"/>
        <v>4.2698500293536903E-2</v>
      </c>
      <c r="V831" s="13">
        <f t="shared" si="73"/>
        <v>0.17279517511856332</v>
      </c>
      <c r="W831" s="13">
        <f t="shared" si="74"/>
        <v>0.51238060720932588</v>
      </c>
      <c r="X831" s="13">
        <f t="shared" si="75"/>
        <v>8.7347703542871524E-2</v>
      </c>
      <c r="Y831" s="13">
        <f t="shared" si="76"/>
        <v>0.18395128885236886</v>
      </c>
      <c r="Z831" s="13">
        <f t="shared" si="77"/>
        <v>8.2672498333347035E-4</v>
      </c>
    </row>
    <row r="832" spans="1:26" x14ac:dyDescent="0.25">
      <c r="A832" t="s">
        <v>5</v>
      </c>
      <c r="B832" s="5" t="s">
        <v>1008</v>
      </c>
      <c r="C832" s="5" t="s">
        <v>1009</v>
      </c>
      <c r="D832" s="5" t="s">
        <v>2</v>
      </c>
      <c r="E832" s="5">
        <v>52</v>
      </c>
      <c r="F832" s="5">
        <v>542.44884615384615</v>
      </c>
      <c r="G832" s="5">
        <v>6892.8597019230765</v>
      </c>
      <c r="H832" s="5">
        <v>23783.727578846156</v>
      </c>
      <c r="I832" s="5">
        <v>299.57405769230769</v>
      </c>
      <c r="J832" s="5">
        <v>9151.4518057692312</v>
      </c>
      <c r="K832" s="5">
        <v>0</v>
      </c>
      <c r="L832" s="5">
        <v>40670.061990384616</v>
      </c>
      <c r="U832" s="13">
        <f t="shared" si="72"/>
        <v>1.3337792459772846E-2</v>
      </c>
      <c r="V832" s="13">
        <f t="shared" si="73"/>
        <v>0.1694823996961872</v>
      </c>
      <c r="W832" s="13">
        <f t="shared" si="74"/>
        <v>0.58479693452321768</v>
      </c>
      <c r="X832" s="13">
        <f t="shared" si="75"/>
        <v>7.3659601935973009E-3</v>
      </c>
      <c r="Y832" s="13">
        <f t="shared" si="76"/>
        <v>0.22501691312722502</v>
      </c>
      <c r="Z832" s="13">
        <f t="shared" si="77"/>
        <v>0</v>
      </c>
    </row>
    <row r="833" spans="1:26" x14ac:dyDescent="0.25">
      <c r="A833" s="6" t="s">
        <v>5</v>
      </c>
      <c r="B833" s="7" t="s">
        <v>1008</v>
      </c>
      <c r="C833" s="7" t="s">
        <v>1009</v>
      </c>
      <c r="D833" s="7" t="s">
        <v>21</v>
      </c>
      <c r="E833" s="7">
        <v>572</v>
      </c>
      <c r="F833" s="7">
        <v>880.5368706293707</v>
      </c>
      <c r="G833" s="7">
        <v>10667.198054195804</v>
      </c>
      <c r="H833" s="7">
        <v>19964.906449650349</v>
      </c>
      <c r="I833" s="7">
        <v>1658.8019853146855</v>
      </c>
      <c r="J833" s="7">
        <v>13496.825213286713</v>
      </c>
      <c r="K833" s="7">
        <v>90.95986013986014</v>
      </c>
      <c r="L833" s="7">
        <v>46759.228433216784</v>
      </c>
      <c r="U833" s="13">
        <f t="shared" si="72"/>
        <v>1.8831295984427655E-2</v>
      </c>
      <c r="V833" s="13">
        <f t="shared" si="73"/>
        <v>0.22813032660346569</v>
      </c>
      <c r="W833" s="13">
        <f t="shared" si="74"/>
        <v>0.42697253822665077</v>
      </c>
      <c r="X833" s="13">
        <f t="shared" si="75"/>
        <v>3.5475392578041491E-2</v>
      </c>
      <c r="Y833" s="13">
        <f t="shared" si="76"/>
        <v>0.28864516514773902</v>
      </c>
      <c r="Z833" s="13">
        <f t="shared" si="77"/>
        <v>1.94528145967533E-3</v>
      </c>
    </row>
    <row r="834" spans="1:26" x14ac:dyDescent="0.25">
      <c r="A834" t="s">
        <v>5</v>
      </c>
      <c r="B834" s="5" t="s">
        <v>1010</v>
      </c>
      <c r="C834" s="5" t="s">
        <v>1011</v>
      </c>
      <c r="D834" s="5" t="s">
        <v>2</v>
      </c>
      <c r="E834" s="5">
        <v>1</v>
      </c>
      <c r="F834" s="5">
        <v>6576.7</v>
      </c>
      <c r="G834" s="5">
        <v>5013.9135999999999</v>
      </c>
      <c r="H834" s="5">
        <v>22810.381799999999</v>
      </c>
      <c r="I834" s="5">
        <v>15577.851000000001</v>
      </c>
      <c r="J834" s="5">
        <v>9516.3068000000003</v>
      </c>
      <c r="K834" s="5">
        <v>0</v>
      </c>
      <c r="L834" s="5">
        <v>59495.153200000001</v>
      </c>
      <c r="U834" s="13">
        <f t="shared" si="72"/>
        <v>0.110541777712407</v>
      </c>
      <c r="V834" s="13">
        <f t="shared" si="73"/>
        <v>8.4274320349174259E-2</v>
      </c>
      <c r="W834" s="13">
        <f t="shared" si="74"/>
        <v>0.38339899257541538</v>
      </c>
      <c r="X834" s="13">
        <f t="shared" si="75"/>
        <v>0.26183395053431008</v>
      </c>
      <c r="Y834" s="13">
        <f t="shared" si="76"/>
        <v>0.15995095882869328</v>
      </c>
      <c r="Z834" s="13">
        <f t="shared" si="77"/>
        <v>0</v>
      </c>
    </row>
    <row r="835" spans="1:26" x14ac:dyDescent="0.25">
      <c r="A835" s="6" t="s">
        <v>5</v>
      </c>
      <c r="B835" s="7" t="s">
        <v>1010</v>
      </c>
      <c r="C835" s="7" t="s">
        <v>1011</v>
      </c>
      <c r="D835" s="7" t="s">
        <v>21</v>
      </c>
      <c r="E835" s="7">
        <v>13</v>
      </c>
      <c r="F835" s="7">
        <v>6591.3246153846158</v>
      </c>
      <c r="G835" s="7">
        <v>8952.3481153846151</v>
      </c>
      <c r="H835" s="7">
        <v>16877.785253846152</v>
      </c>
      <c r="I835" s="7">
        <v>5707.7677230769232</v>
      </c>
      <c r="J835" s="7">
        <v>17908.647561538462</v>
      </c>
      <c r="K835" s="7">
        <v>0</v>
      </c>
      <c r="L835" s="7">
        <v>56037.873269230768</v>
      </c>
      <c r="U835" s="13">
        <f t="shared" ref="U835:U898" si="78">+F835/L835</f>
        <v>0.11762267607332227</v>
      </c>
      <c r="V835" s="13">
        <f t="shared" ref="V835:V898" si="79">+G835/L835</f>
        <v>0.15975531534491982</v>
      </c>
      <c r="W835" s="13">
        <f t="shared" ref="W835:W898" si="80">+H835/L835</f>
        <v>0.30118532822896033</v>
      </c>
      <c r="X835" s="13">
        <f t="shared" ref="X835:X898" si="81">+I835/L835</f>
        <v>0.10185553787265049</v>
      </c>
      <c r="Y835" s="13">
        <f t="shared" ref="Y835:Y898" si="82">+J835/L835</f>
        <v>0.31958114248014707</v>
      </c>
      <c r="Z835" s="13">
        <f t="shared" ref="Z835:Z898" si="83">+K835/L835</f>
        <v>0</v>
      </c>
    </row>
    <row r="836" spans="1:26" x14ac:dyDescent="0.25">
      <c r="A836" t="s">
        <v>5</v>
      </c>
      <c r="B836" s="5" t="s">
        <v>1012</v>
      </c>
      <c r="C836" s="5" t="s">
        <v>1013</v>
      </c>
      <c r="D836" s="5" t="s">
        <v>2</v>
      </c>
      <c r="E836" s="5">
        <v>105</v>
      </c>
      <c r="F836" s="5">
        <v>12.905428571428571</v>
      </c>
      <c r="G836" s="5">
        <v>6892.156185714286</v>
      </c>
      <c r="H836" s="5">
        <v>23105.568855238093</v>
      </c>
      <c r="I836" s="5">
        <v>445.08145714285712</v>
      </c>
      <c r="J836" s="5">
        <v>11223.886526666665</v>
      </c>
      <c r="K836" s="5">
        <v>0</v>
      </c>
      <c r="L836" s="5">
        <v>41679.598453333325</v>
      </c>
      <c r="U836" s="13">
        <f t="shared" si="78"/>
        <v>3.0963418675633759E-4</v>
      </c>
      <c r="V836" s="13">
        <f t="shared" si="79"/>
        <v>0.16536042671886841</v>
      </c>
      <c r="W836" s="13">
        <f t="shared" si="80"/>
        <v>0.55436159926320561</v>
      </c>
      <c r="X836" s="13">
        <f t="shared" si="81"/>
        <v>1.0678640717740929E-2</v>
      </c>
      <c r="Y836" s="13">
        <f t="shared" si="82"/>
        <v>0.26928969911342887</v>
      </c>
      <c r="Z836" s="13">
        <f t="shared" si="83"/>
        <v>0</v>
      </c>
    </row>
    <row r="837" spans="1:26" x14ac:dyDescent="0.25">
      <c r="A837" s="6" t="s">
        <v>5</v>
      </c>
      <c r="B837" s="7" t="s">
        <v>1012</v>
      </c>
      <c r="C837" s="7" t="s">
        <v>1013</v>
      </c>
      <c r="D837" s="7" t="s">
        <v>21</v>
      </c>
      <c r="E837" s="7">
        <v>1062</v>
      </c>
      <c r="F837" s="7">
        <v>35.638700564971757</v>
      </c>
      <c r="G837" s="7">
        <v>6788.4394325800376</v>
      </c>
      <c r="H837" s="7">
        <v>14889.425735028248</v>
      </c>
      <c r="I837" s="7">
        <v>1516.5895793785312</v>
      </c>
      <c r="J837" s="7">
        <v>13402.815218455744</v>
      </c>
      <c r="K837" s="7">
        <v>4.0708474576271181</v>
      </c>
      <c r="L837" s="7">
        <v>36636.979513465158</v>
      </c>
      <c r="U837" s="13">
        <f t="shared" si="78"/>
        <v>9.7275214928330806E-4</v>
      </c>
      <c r="V837" s="13">
        <f t="shared" si="79"/>
        <v>0.185289276646976</v>
      </c>
      <c r="W837" s="13">
        <f t="shared" si="80"/>
        <v>0.40640429240505349</v>
      </c>
      <c r="X837" s="13">
        <f t="shared" si="81"/>
        <v>4.1395049469652383E-2</v>
      </c>
      <c r="Y837" s="13">
        <f t="shared" si="82"/>
        <v>0.36582751625389365</v>
      </c>
      <c r="Z837" s="13">
        <f t="shared" si="83"/>
        <v>1.1111307514122345E-4</v>
      </c>
    </row>
    <row r="838" spans="1:26" x14ac:dyDescent="0.25">
      <c r="A838" t="s">
        <v>5</v>
      </c>
      <c r="B838" s="5" t="s">
        <v>1014</v>
      </c>
      <c r="C838" s="5" t="s">
        <v>1015</v>
      </c>
      <c r="D838" s="5" t="s">
        <v>2</v>
      </c>
      <c r="E838" s="5">
        <v>5</v>
      </c>
      <c r="F838" s="5">
        <v>485.39799999999997</v>
      </c>
      <c r="G838" s="5">
        <v>15441.594940000001</v>
      </c>
      <c r="H838" s="5">
        <v>23059.295399999999</v>
      </c>
      <c r="I838" s="5">
        <v>0</v>
      </c>
      <c r="J838" s="5">
        <v>0</v>
      </c>
      <c r="K838" s="5">
        <v>0</v>
      </c>
      <c r="L838" s="5">
        <v>38986.288339999999</v>
      </c>
      <c r="U838" s="13">
        <f t="shared" si="78"/>
        <v>1.2450479916601365E-2</v>
      </c>
      <c r="V838" s="13">
        <f t="shared" si="79"/>
        <v>0.39607758515849528</v>
      </c>
      <c r="W838" s="13">
        <f t="shared" si="80"/>
        <v>0.59147193492490335</v>
      </c>
      <c r="X838" s="13">
        <f t="shared" si="81"/>
        <v>0</v>
      </c>
      <c r="Y838" s="13">
        <f t="shared" si="82"/>
        <v>0</v>
      </c>
      <c r="Z838" s="13">
        <f t="shared" si="83"/>
        <v>0</v>
      </c>
    </row>
    <row r="839" spans="1:26" x14ac:dyDescent="0.25">
      <c r="A839" s="6" t="s">
        <v>5</v>
      </c>
      <c r="B839" s="7" t="s">
        <v>1014</v>
      </c>
      <c r="C839" s="7" t="s">
        <v>1015</v>
      </c>
      <c r="D839" s="7" t="s">
        <v>21</v>
      </c>
      <c r="E839" s="7">
        <v>65</v>
      </c>
      <c r="F839" s="7">
        <v>1064.0361538461539</v>
      </c>
      <c r="G839" s="7">
        <v>7542.9854261538458</v>
      </c>
      <c r="H839" s="7">
        <v>28913.218672307692</v>
      </c>
      <c r="I839" s="7">
        <v>742.83459230769233</v>
      </c>
      <c r="J839" s="7">
        <v>8460.9966076923065</v>
      </c>
      <c r="K839" s="7">
        <v>54.522307692307692</v>
      </c>
      <c r="L839" s="7">
        <v>46778.593759999996</v>
      </c>
      <c r="U839" s="13">
        <f t="shared" si="78"/>
        <v>2.2746219334964336E-2</v>
      </c>
      <c r="V839" s="13">
        <f t="shared" si="79"/>
        <v>0.16124865712837638</v>
      </c>
      <c r="W839" s="13">
        <f t="shared" si="80"/>
        <v>0.61808652950639054</v>
      </c>
      <c r="X839" s="13">
        <f t="shared" si="81"/>
        <v>1.5879797415861704E-2</v>
      </c>
      <c r="Y839" s="13">
        <f t="shared" si="82"/>
        <v>0.18087325692392311</v>
      </c>
      <c r="Z839" s="13">
        <f t="shared" si="83"/>
        <v>1.1655396904840113E-3</v>
      </c>
    </row>
    <row r="840" spans="1:26" x14ac:dyDescent="0.25">
      <c r="A840" t="s">
        <v>5</v>
      </c>
      <c r="B840" s="5" t="s">
        <v>1016</v>
      </c>
      <c r="C840" s="5" t="s">
        <v>1017</v>
      </c>
      <c r="D840" s="5" t="s">
        <v>2</v>
      </c>
      <c r="E840" s="5">
        <v>25</v>
      </c>
      <c r="F840" s="5">
        <v>6348.1451999999999</v>
      </c>
      <c r="G840" s="5">
        <v>5999.6551119999995</v>
      </c>
      <c r="H840" s="5">
        <v>16503.127248000001</v>
      </c>
      <c r="I840" s="5">
        <v>3115.5702000000001</v>
      </c>
      <c r="J840" s="5">
        <v>10139.192336</v>
      </c>
      <c r="K840" s="5">
        <v>0</v>
      </c>
      <c r="L840" s="5">
        <v>42105.690095999998</v>
      </c>
      <c r="U840" s="13">
        <f t="shared" si="78"/>
        <v>0.15076691975660239</v>
      </c>
      <c r="V840" s="13">
        <f t="shared" si="79"/>
        <v>0.14249036408905602</v>
      </c>
      <c r="W840" s="13">
        <f t="shared" si="80"/>
        <v>0.39194529790090726</v>
      </c>
      <c r="X840" s="13">
        <f t="shared" si="81"/>
        <v>7.3994041966693153E-2</v>
      </c>
      <c r="Y840" s="13">
        <f t="shared" si="82"/>
        <v>0.2408033762867412</v>
      </c>
      <c r="Z840" s="13">
        <f t="shared" si="83"/>
        <v>0</v>
      </c>
    </row>
    <row r="841" spans="1:26" x14ac:dyDescent="0.25">
      <c r="A841" s="6" t="s">
        <v>5</v>
      </c>
      <c r="B841" s="7" t="s">
        <v>1016</v>
      </c>
      <c r="C841" s="7" t="s">
        <v>1017</v>
      </c>
      <c r="D841" s="7" t="s">
        <v>21</v>
      </c>
      <c r="E841" s="7">
        <v>132</v>
      </c>
      <c r="F841" s="7">
        <v>7629.5739393939393</v>
      </c>
      <c r="G841" s="7">
        <v>8432.5376530303038</v>
      </c>
      <c r="H841" s="7">
        <v>13635.334371969697</v>
      </c>
      <c r="I841" s="7">
        <v>9722.9870916666659</v>
      </c>
      <c r="J841" s="7">
        <v>16531.386320454545</v>
      </c>
      <c r="K841" s="7">
        <v>5.0890909090909089</v>
      </c>
      <c r="L841" s="7">
        <v>55956.90846742424</v>
      </c>
      <c r="U841" s="13">
        <f t="shared" si="78"/>
        <v>0.1363473098917814</v>
      </c>
      <c r="V841" s="13">
        <f t="shared" si="79"/>
        <v>0.15069698959404401</v>
      </c>
      <c r="W841" s="13">
        <f t="shared" si="80"/>
        <v>0.24367562014094499</v>
      </c>
      <c r="X841" s="13">
        <f t="shared" si="81"/>
        <v>0.17375847519036869</v>
      </c>
      <c r="Y841" s="13">
        <f t="shared" si="82"/>
        <v>0.2954306585768301</v>
      </c>
      <c r="Z841" s="13">
        <f t="shared" si="83"/>
        <v>9.0946606030845387E-5</v>
      </c>
    </row>
    <row r="842" spans="1:26" x14ac:dyDescent="0.25">
      <c r="A842" t="s">
        <v>5</v>
      </c>
      <c r="B842" s="5" t="s">
        <v>1018</v>
      </c>
      <c r="C842" s="5" t="s">
        <v>1019</v>
      </c>
      <c r="D842" s="5" t="s">
        <v>2</v>
      </c>
      <c r="E842" s="5">
        <v>70</v>
      </c>
      <c r="F842" s="5">
        <v>3.9687142857142859</v>
      </c>
      <c r="G842" s="5">
        <v>5381.9588614285713</v>
      </c>
      <c r="H842" s="5">
        <v>20239.253607142855</v>
      </c>
      <c r="I842" s="5">
        <v>222.54072857142859</v>
      </c>
      <c r="J842" s="5">
        <v>9530.6814585714292</v>
      </c>
      <c r="K842" s="5">
        <v>0</v>
      </c>
      <c r="L842" s="5">
        <v>35378.40337</v>
      </c>
      <c r="U842" s="13">
        <f t="shared" si="78"/>
        <v>1.1217901057342955E-4</v>
      </c>
      <c r="V842" s="13">
        <f t="shared" si="79"/>
        <v>0.15212554408241999</v>
      </c>
      <c r="W842" s="13">
        <f t="shared" si="80"/>
        <v>0.5720793387839892</v>
      </c>
      <c r="X842" s="13">
        <f t="shared" si="81"/>
        <v>6.2902988086833093E-3</v>
      </c>
      <c r="Y842" s="13">
        <f t="shared" si="82"/>
        <v>0.26939263931433399</v>
      </c>
      <c r="Z842" s="13">
        <f t="shared" si="83"/>
        <v>0</v>
      </c>
    </row>
    <row r="843" spans="1:26" x14ac:dyDescent="0.25">
      <c r="A843" s="6" t="s">
        <v>5</v>
      </c>
      <c r="B843" s="7" t="s">
        <v>1018</v>
      </c>
      <c r="C843" s="7" t="s">
        <v>1019</v>
      </c>
      <c r="D843" s="7" t="s">
        <v>21</v>
      </c>
      <c r="E843" s="7">
        <v>1409</v>
      </c>
      <c r="F843" s="7">
        <v>165.96621717530164</v>
      </c>
      <c r="G843" s="7">
        <v>6028.1534559261891</v>
      </c>
      <c r="H843" s="7">
        <v>16569.269021930446</v>
      </c>
      <c r="I843" s="7">
        <v>405.64886458481192</v>
      </c>
      <c r="J843" s="7">
        <v>12397.142351029099</v>
      </c>
      <c r="K843" s="7">
        <v>4.2142228530872963</v>
      </c>
      <c r="L843" s="7">
        <v>35570.394133498936</v>
      </c>
      <c r="U843" s="13">
        <f t="shared" si="78"/>
        <v>4.665852634424439E-3</v>
      </c>
      <c r="V843" s="13">
        <f t="shared" si="79"/>
        <v>0.16947108972990232</v>
      </c>
      <c r="W843" s="13">
        <f t="shared" si="80"/>
        <v>0.46581628979832124</v>
      </c>
      <c r="X843" s="13">
        <f t="shared" si="81"/>
        <v>1.1404114980069512E-2</v>
      </c>
      <c r="Y843" s="13">
        <f t="shared" si="82"/>
        <v>0.34852417728354351</v>
      </c>
      <c r="Z843" s="13">
        <f t="shared" si="83"/>
        <v>1.1847557373896205E-4</v>
      </c>
    </row>
    <row r="844" spans="1:26" x14ac:dyDescent="0.25">
      <c r="A844" t="s">
        <v>5</v>
      </c>
      <c r="B844" s="5" t="s">
        <v>1020</v>
      </c>
      <c r="C844" s="5" t="s">
        <v>1021</v>
      </c>
      <c r="D844" s="5" t="s">
        <v>2</v>
      </c>
      <c r="E844" s="5">
        <v>168</v>
      </c>
      <c r="F844" s="5">
        <v>163.89321428571429</v>
      </c>
      <c r="G844" s="5">
        <v>2194.8913928571428</v>
      </c>
      <c r="H844" s="5">
        <v>14370.396109523808</v>
      </c>
      <c r="I844" s="5">
        <v>0</v>
      </c>
      <c r="J844" s="5">
        <v>5528.841391071428</v>
      </c>
      <c r="K844" s="5">
        <v>0</v>
      </c>
      <c r="L844" s="5">
        <v>22258.022107738092</v>
      </c>
      <c r="U844" s="13">
        <f t="shared" si="78"/>
        <v>7.3633323523717839E-3</v>
      </c>
      <c r="V844" s="13">
        <f t="shared" si="79"/>
        <v>9.8611250462101022E-2</v>
      </c>
      <c r="W844" s="13">
        <f t="shared" si="80"/>
        <v>0.64562772199457386</v>
      </c>
      <c r="X844" s="13">
        <f t="shared" si="81"/>
        <v>0</v>
      </c>
      <c r="Y844" s="13">
        <f t="shared" si="82"/>
        <v>0.24839769519095337</v>
      </c>
      <c r="Z844" s="13">
        <f t="shared" si="83"/>
        <v>0</v>
      </c>
    </row>
    <row r="845" spans="1:26" x14ac:dyDescent="0.25">
      <c r="A845" s="6" t="s">
        <v>5</v>
      </c>
      <c r="B845" s="7" t="s">
        <v>1020</v>
      </c>
      <c r="C845" s="7" t="s">
        <v>1021</v>
      </c>
      <c r="D845" s="7" t="s">
        <v>21</v>
      </c>
      <c r="E845" s="7">
        <v>2741</v>
      </c>
      <c r="F845" s="7">
        <v>64.716030645749726</v>
      </c>
      <c r="G845" s="7">
        <v>4898.9158325793505</v>
      </c>
      <c r="H845" s="7">
        <v>13647.293757533747</v>
      </c>
      <c r="I845" s="7">
        <v>334.65742666909887</v>
      </c>
      <c r="J845" s="7">
        <v>9120.5999892375057</v>
      </c>
      <c r="K845" s="7">
        <v>1.8507916818679315</v>
      </c>
      <c r="L845" s="7">
        <v>28068.033828347321</v>
      </c>
      <c r="U845" s="13">
        <f t="shared" si="78"/>
        <v>2.305684503643064E-3</v>
      </c>
      <c r="V845" s="13">
        <f t="shared" si="79"/>
        <v>0.17453719282722571</v>
      </c>
      <c r="W845" s="13">
        <f t="shared" si="80"/>
        <v>0.48622193634919514</v>
      </c>
      <c r="X845" s="13">
        <f t="shared" si="81"/>
        <v>1.1923080494904901E-2</v>
      </c>
      <c r="Y845" s="13">
        <f t="shared" si="82"/>
        <v>0.32494616634052054</v>
      </c>
      <c r="Z845" s="13">
        <f t="shared" si="83"/>
        <v>6.5939484510622317E-5</v>
      </c>
    </row>
    <row r="846" spans="1:26" x14ac:dyDescent="0.25">
      <c r="A846" t="s">
        <v>5</v>
      </c>
      <c r="B846" s="5" t="s">
        <v>1022</v>
      </c>
      <c r="C846" s="5" t="s">
        <v>1023</v>
      </c>
      <c r="D846" s="5" t="s">
        <v>2</v>
      </c>
      <c r="E846" s="5">
        <v>7</v>
      </c>
      <c r="F846" s="5">
        <v>68994.66</v>
      </c>
      <c r="G846" s="5">
        <v>93824.596742857146</v>
      </c>
      <c r="H846" s="5">
        <v>173456.80708571427</v>
      </c>
      <c r="I846" s="5">
        <v>233439.7218</v>
      </c>
      <c r="J846" s="5">
        <v>61462.050057142857</v>
      </c>
      <c r="K846" s="5">
        <v>0</v>
      </c>
      <c r="L846" s="5">
        <v>631177.83568571426</v>
      </c>
      <c r="U846" s="13">
        <f t="shared" si="78"/>
        <v>0.10931096768479506</v>
      </c>
      <c r="V846" s="13">
        <f t="shared" si="79"/>
        <v>0.1486500181694842</v>
      </c>
      <c r="W846" s="13">
        <f t="shared" si="80"/>
        <v>0.27481447744005472</v>
      </c>
      <c r="X846" s="13">
        <f t="shared" si="81"/>
        <v>0.36984778077067632</v>
      </c>
      <c r="Y846" s="13">
        <f t="shared" si="82"/>
        <v>9.7376755934989748E-2</v>
      </c>
      <c r="Z846" s="13">
        <f t="shared" si="83"/>
        <v>0</v>
      </c>
    </row>
    <row r="847" spans="1:26" x14ac:dyDescent="0.25">
      <c r="A847" s="6" t="s">
        <v>5</v>
      </c>
      <c r="B847" s="7" t="s">
        <v>1022</v>
      </c>
      <c r="C847" s="7" t="s">
        <v>1023</v>
      </c>
      <c r="D847" s="7" t="s">
        <v>21</v>
      </c>
      <c r="E847" s="7">
        <v>17</v>
      </c>
      <c r="F847" s="7">
        <v>49780.502352941177</v>
      </c>
      <c r="G847" s="7">
        <v>56546.365076470589</v>
      </c>
      <c r="H847" s="7">
        <v>70869.424741176466</v>
      </c>
      <c r="I847" s="7">
        <v>78967.170694117653</v>
      </c>
      <c r="J847" s="7">
        <v>56991.00588235294</v>
      </c>
      <c r="K847" s="7">
        <v>0</v>
      </c>
      <c r="L847" s="7">
        <v>313154.46874705883</v>
      </c>
      <c r="U847" s="13">
        <f t="shared" si="78"/>
        <v>0.1589646877852792</v>
      </c>
      <c r="V847" s="13">
        <f t="shared" si="79"/>
        <v>0.18057020007638538</v>
      </c>
      <c r="W847" s="13">
        <f t="shared" si="80"/>
        <v>0.22630820190664158</v>
      </c>
      <c r="X847" s="13">
        <f t="shared" si="81"/>
        <v>0.25216683322472727</v>
      </c>
      <c r="Y847" s="13">
        <f t="shared" si="82"/>
        <v>0.18199007700696657</v>
      </c>
      <c r="Z847" s="13">
        <f t="shared" si="83"/>
        <v>0</v>
      </c>
    </row>
    <row r="848" spans="1:26" x14ac:dyDescent="0.25">
      <c r="A848" t="s">
        <v>5</v>
      </c>
      <c r="B848" s="5" t="s">
        <v>1024</v>
      </c>
      <c r="C848" s="5" t="s">
        <v>1025</v>
      </c>
      <c r="D848" s="5" t="s">
        <v>2</v>
      </c>
      <c r="E848" s="5">
        <v>1</v>
      </c>
      <c r="F848" s="5">
        <v>64367.01</v>
      </c>
      <c r="G848" s="5">
        <v>106612.34729999999</v>
      </c>
      <c r="H848" s="5">
        <v>132209.09599999999</v>
      </c>
      <c r="I848" s="5">
        <v>311744.38929999998</v>
      </c>
      <c r="J848" s="5">
        <v>76617.111999999994</v>
      </c>
      <c r="K848" s="5">
        <v>0</v>
      </c>
      <c r="L848" s="5">
        <v>691549.95459999994</v>
      </c>
      <c r="U848" s="13">
        <f t="shared" si="78"/>
        <v>9.3076443099805548E-2</v>
      </c>
      <c r="V848" s="13">
        <f t="shared" si="79"/>
        <v>0.15416434718973518</v>
      </c>
      <c r="W848" s="13">
        <f t="shared" si="80"/>
        <v>0.19117794039401129</v>
      </c>
      <c r="X848" s="13">
        <f t="shared" si="81"/>
        <v>0.45079084631032379</v>
      </c>
      <c r="Y848" s="13">
        <f t="shared" si="82"/>
        <v>0.11079042300612423</v>
      </c>
      <c r="Z848" s="13">
        <f t="shared" si="83"/>
        <v>0</v>
      </c>
    </row>
    <row r="849" spans="1:26" x14ac:dyDescent="0.25">
      <c r="A849" s="6" t="s">
        <v>5</v>
      </c>
      <c r="B849" s="7" t="s">
        <v>1024</v>
      </c>
      <c r="C849" s="7" t="s">
        <v>1025</v>
      </c>
      <c r="D849" s="7" t="s">
        <v>21</v>
      </c>
      <c r="E849" s="7">
        <v>14</v>
      </c>
      <c r="F849" s="7">
        <v>68712.965714285718</v>
      </c>
      <c r="G849" s="7">
        <v>114812.21183571429</v>
      </c>
      <c r="H849" s="7">
        <v>84266.515250000011</v>
      </c>
      <c r="I849" s="7">
        <v>296457.65282857144</v>
      </c>
      <c r="J849" s="7">
        <v>92429.500978571436</v>
      </c>
      <c r="K849" s="7">
        <v>5913.1821428571429</v>
      </c>
      <c r="L849" s="7">
        <v>662592.02875000006</v>
      </c>
      <c r="U849" s="13">
        <f t="shared" si="78"/>
        <v>0.10370327853764678</v>
      </c>
      <c r="V849" s="13">
        <f t="shared" si="79"/>
        <v>0.17327738163755307</v>
      </c>
      <c r="W849" s="13">
        <f t="shared" si="80"/>
        <v>0.12717707366472752</v>
      </c>
      <c r="X849" s="13">
        <f t="shared" si="81"/>
        <v>0.44742109769694605</v>
      </c>
      <c r="Y849" s="13">
        <f t="shared" si="82"/>
        <v>0.1394968502004808</v>
      </c>
      <c r="Z849" s="13">
        <f t="shared" si="83"/>
        <v>8.9243182626457789E-3</v>
      </c>
    </row>
    <row r="850" spans="1:26" x14ac:dyDescent="0.25">
      <c r="A850" t="s">
        <v>5</v>
      </c>
      <c r="B850" s="5" t="s">
        <v>1026</v>
      </c>
      <c r="C850" s="5" t="s">
        <v>1027</v>
      </c>
      <c r="D850" s="5" t="s">
        <v>2</v>
      </c>
      <c r="E850" s="5">
        <v>1</v>
      </c>
      <c r="F850" s="5">
        <v>2486.86</v>
      </c>
      <c r="G850" s="5">
        <v>30494.422299999998</v>
      </c>
      <c r="H850" s="5">
        <v>46656.008199999997</v>
      </c>
      <c r="I850" s="5">
        <v>98915.262600000002</v>
      </c>
      <c r="J850" s="5">
        <v>21750.8403</v>
      </c>
      <c r="K850" s="5">
        <v>0</v>
      </c>
      <c r="L850" s="5">
        <v>200303.39340000003</v>
      </c>
      <c r="U850" s="13">
        <f t="shared" si="78"/>
        <v>1.2415466147564527E-2</v>
      </c>
      <c r="V850" s="13">
        <f t="shared" si="79"/>
        <v>0.15224116667411383</v>
      </c>
      <c r="W850" s="13">
        <f t="shared" si="80"/>
        <v>0.23292669888437342</v>
      </c>
      <c r="X850" s="13">
        <f t="shared" si="81"/>
        <v>0.49382719344384302</v>
      </c>
      <c r="Y850" s="13">
        <f t="shared" si="82"/>
        <v>0.10858947485010505</v>
      </c>
      <c r="Z850" s="13">
        <f t="shared" si="83"/>
        <v>0</v>
      </c>
    </row>
    <row r="851" spans="1:26" x14ac:dyDescent="0.25">
      <c r="A851" s="6" t="s">
        <v>5</v>
      </c>
      <c r="B851" s="7" t="s">
        <v>1026</v>
      </c>
      <c r="C851" s="7" t="s">
        <v>1027</v>
      </c>
      <c r="D851" s="7" t="s">
        <v>21</v>
      </c>
      <c r="E851" s="7">
        <v>86</v>
      </c>
      <c r="F851" s="7">
        <v>9457.571744186047</v>
      </c>
      <c r="G851" s="7">
        <v>35773.001872093024</v>
      </c>
      <c r="H851" s="7">
        <v>41385.060916279072</v>
      </c>
      <c r="I851" s="7">
        <v>28689.335393023255</v>
      </c>
      <c r="J851" s="7">
        <v>55596.209846511621</v>
      </c>
      <c r="K851" s="7">
        <v>839.74686046511624</v>
      </c>
      <c r="L851" s="7">
        <v>171740.92663255814</v>
      </c>
      <c r="U851" s="13">
        <f t="shared" si="78"/>
        <v>5.5068829134831909E-2</v>
      </c>
      <c r="V851" s="13">
        <f t="shared" si="79"/>
        <v>0.20829631336873947</v>
      </c>
      <c r="W851" s="13">
        <f t="shared" si="80"/>
        <v>0.24097378375524273</v>
      </c>
      <c r="X851" s="13">
        <f t="shared" si="81"/>
        <v>0.16705007918353931</v>
      </c>
      <c r="Y851" s="13">
        <f t="shared" si="82"/>
        <v>0.32372138043403254</v>
      </c>
      <c r="Z851" s="13">
        <f t="shared" si="83"/>
        <v>4.8896141236140249E-3</v>
      </c>
    </row>
    <row r="852" spans="1:26" x14ac:dyDescent="0.25">
      <c r="A852" t="s">
        <v>5</v>
      </c>
      <c r="B852" s="5" t="s">
        <v>1028</v>
      </c>
      <c r="C852" s="5" t="s">
        <v>1029</v>
      </c>
      <c r="D852" s="5" t="s">
        <v>2</v>
      </c>
      <c r="E852" s="5">
        <v>2</v>
      </c>
      <c r="F852" s="5">
        <v>14773.825000000001</v>
      </c>
      <c r="G852" s="5">
        <v>38255.200850000001</v>
      </c>
      <c r="H852" s="5">
        <v>58411.4715</v>
      </c>
      <c r="I852" s="5">
        <v>16241.81855</v>
      </c>
      <c r="J852" s="5">
        <v>58210.669150000002</v>
      </c>
      <c r="K852" s="5">
        <v>0</v>
      </c>
      <c r="L852" s="5">
        <v>185892.98505000002</v>
      </c>
      <c r="U852" s="13">
        <f t="shared" si="78"/>
        <v>7.9474892481963502E-2</v>
      </c>
      <c r="V852" s="13">
        <f t="shared" si="79"/>
        <v>0.20579152483731661</v>
      </c>
      <c r="W852" s="13">
        <f t="shared" si="80"/>
        <v>0.31422095612854323</v>
      </c>
      <c r="X852" s="13">
        <f t="shared" si="81"/>
        <v>8.7371874445027628E-2</v>
      </c>
      <c r="Y852" s="13">
        <f t="shared" si="82"/>
        <v>0.31314075210714898</v>
      </c>
      <c r="Z852" s="13">
        <f t="shared" si="83"/>
        <v>0</v>
      </c>
    </row>
    <row r="853" spans="1:26" x14ac:dyDescent="0.25">
      <c r="A853" s="6" t="s">
        <v>5</v>
      </c>
      <c r="B853" s="7" t="s">
        <v>1028</v>
      </c>
      <c r="C853" s="7" t="s">
        <v>1029</v>
      </c>
      <c r="D853" s="7" t="s">
        <v>21</v>
      </c>
      <c r="E853" s="7">
        <v>144</v>
      </c>
      <c r="F853" s="7">
        <v>41066.377291666664</v>
      </c>
      <c r="G853" s="7">
        <v>46131.497154861114</v>
      </c>
      <c r="H853" s="7">
        <v>43995.574068055554</v>
      </c>
      <c r="I853" s="7">
        <v>34894.391559722222</v>
      </c>
      <c r="J853" s="7">
        <v>60198.153016666663</v>
      </c>
      <c r="K853" s="7">
        <v>174.72333333333333</v>
      </c>
      <c r="L853" s="7">
        <v>226460.71642430552</v>
      </c>
      <c r="U853" s="13">
        <f t="shared" si="78"/>
        <v>0.18133996014886361</v>
      </c>
      <c r="V853" s="13">
        <f t="shared" si="79"/>
        <v>0.20370639942879704</v>
      </c>
      <c r="W853" s="13">
        <f t="shared" si="80"/>
        <v>0.1942746396051479</v>
      </c>
      <c r="X853" s="13">
        <f t="shared" si="81"/>
        <v>0.15408584813598641</v>
      </c>
      <c r="Y853" s="13">
        <f t="shared" si="82"/>
        <v>0.26582161342224619</v>
      </c>
      <c r="Z853" s="13">
        <f t="shared" si="83"/>
        <v>7.7153925895900183E-4</v>
      </c>
    </row>
    <row r="854" spans="1:26" x14ac:dyDescent="0.25">
      <c r="A854" t="s">
        <v>5</v>
      </c>
      <c r="B854" s="5" t="s">
        <v>1030</v>
      </c>
      <c r="C854" s="5" t="s">
        <v>1031</v>
      </c>
      <c r="D854" s="5" t="s">
        <v>2</v>
      </c>
      <c r="E854" s="5">
        <v>58</v>
      </c>
      <c r="F854" s="5">
        <v>27234.680344827586</v>
      </c>
      <c r="G854" s="5">
        <v>22134.150618965516</v>
      </c>
      <c r="H854" s="5">
        <v>42029.403631034482</v>
      </c>
      <c r="I854" s="5">
        <v>5781.9226862068963</v>
      </c>
      <c r="J854" s="5">
        <v>27177.070339655169</v>
      </c>
      <c r="K854" s="5">
        <v>0</v>
      </c>
      <c r="L854" s="5">
        <v>124357.22762068963</v>
      </c>
      <c r="U854" s="13">
        <f t="shared" si="78"/>
        <v>0.21900359847115539</v>
      </c>
      <c r="V854" s="13">
        <f t="shared" si="79"/>
        <v>0.17798845344541117</v>
      </c>
      <c r="W854" s="13">
        <f t="shared" si="80"/>
        <v>0.33797314748147328</v>
      </c>
      <c r="X854" s="13">
        <f t="shared" si="81"/>
        <v>4.6494464349452438E-2</v>
      </c>
      <c r="Y854" s="13">
        <f t="shared" si="82"/>
        <v>0.21854033625250785</v>
      </c>
      <c r="Z854" s="13">
        <f t="shared" si="83"/>
        <v>0</v>
      </c>
    </row>
    <row r="855" spans="1:26" x14ac:dyDescent="0.25">
      <c r="A855" s="6" t="s">
        <v>5</v>
      </c>
      <c r="B855" s="7" t="s">
        <v>1030</v>
      </c>
      <c r="C855" s="7" t="s">
        <v>1031</v>
      </c>
      <c r="D855" s="7" t="s">
        <v>21</v>
      </c>
      <c r="E855" s="7">
        <v>207</v>
      </c>
      <c r="F855" s="7">
        <v>43150.978405797097</v>
      </c>
      <c r="G855" s="7">
        <v>24042.697135748793</v>
      </c>
      <c r="H855" s="7">
        <v>31594.710999033814</v>
      </c>
      <c r="I855" s="7">
        <v>19799.620401449276</v>
      </c>
      <c r="J855" s="7">
        <v>30971.78546231884</v>
      </c>
      <c r="K855" s="7">
        <v>256.33188405797102</v>
      </c>
      <c r="L855" s="7">
        <v>149816.12428840576</v>
      </c>
      <c r="U855" s="13">
        <f t="shared" si="78"/>
        <v>0.28802626293234407</v>
      </c>
      <c r="V855" s="13">
        <f t="shared" si="79"/>
        <v>0.16048137174784366</v>
      </c>
      <c r="W855" s="13">
        <f t="shared" si="80"/>
        <v>0.21088992355864142</v>
      </c>
      <c r="X855" s="13">
        <f t="shared" si="81"/>
        <v>0.13215947546028972</v>
      </c>
      <c r="Y855" s="13">
        <f t="shared" si="82"/>
        <v>0.20673198969355358</v>
      </c>
      <c r="Z855" s="13">
        <f t="shared" si="83"/>
        <v>1.7109766073277635E-3</v>
      </c>
    </row>
    <row r="856" spans="1:26" x14ac:dyDescent="0.25">
      <c r="A856" t="s">
        <v>5</v>
      </c>
      <c r="B856" s="5" t="s">
        <v>1032</v>
      </c>
      <c r="C856" s="5" t="s">
        <v>1033</v>
      </c>
      <c r="D856" s="5" t="s">
        <v>2</v>
      </c>
      <c r="E856" s="5">
        <v>4</v>
      </c>
      <c r="F856" s="5">
        <v>29145.62</v>
      </c>
      <c r="G856" s="5">
        <v>71014.136199999994</v>
      </c>
      <c r="H856" s="5">
        <v>167446.21830000001</v>
      </c>
      <c r="I856" s="5">
        <v>24728.81565</v>
      </c>
      <c r="J856" s="5">
        <v>39580.61075</v>
      </c>
      <c r="K856" s="5">
        <v>0</v>
      </c>
      <c r="L856" s="5">
        <v>331915.40090000001</v>
      </c>
      <c r="U856" s="13">
        <f t="shared" si="78"/>
        <v>8.7810387589640757E-2</v>
      </c>
      <c r="V856" s="13">
        <f t="shared" si="79"/>
        <v>0.21395251924870834</v>
      </c>
      <c r="W856" s="13">
        <f t="shared" si="80"/>
        <v>0.50448463025808332</v>
      </c>
      <c r="X856" s="13">
        <f t="shared" si="81"/>
        <v>7.4503369180661597E-2</v>
      </c>
      <c r="Y856" s="13">
        <f t="shared" si="82"/>
        <v>0.11924909372290594</v>
      </c>
      <c r="Z856" s="13">
        <f t="shared" si="83"/>
        <v>0</v>
      </c>
    </row>
    <row r="857" spans="1:26" x14ac:dyDescent="0.25">
      <c r="A857" s="6" t="s">
        <v>5</v>
      </c>
      <c r="B857" s="7" t="s">
        <v>1032</v>
      </c>
      <c r="C857" s="7" t="s">
        <v>1033</v>
      </c>
      <c r="D857" s="7" t="s">
        <v>21</v>
      </c>
      <c r="E857" s="7">
        <v>60</v>
      </c>
      <c r="F857" s="7">
        <v>12050.801333333333</v>
      </c>
      <c r="G857" s="7">
        <v>49064.906930000005</v>
      </c>
      <c r="H857" s="7">
        <v>56496.990525000001</v>
      </c>
      <c r="I857" s="7">
        <v>63652.444485</v>
      </c>
      <c r="J857" s="7">
        <v>53551.94604166667</v>
      </c>
      <c r="K857" s="7">
        <v>1585.6101666666666</v>
      </c>
      <c r="L857" s="7">
        <v>236402.69948166667</v>
      </c>
      <c r="U857" s="13">
        <f t="shared" si="78"/>
        <v>5.0975734878475398E-2</v>
      </c>
      <c r="V857" s="13">
        <f t="shared" si="79"/>
        <v>0.20754799770721336</v>
      </c>
      <c r="W857" s="13">
        <f t="shared" si="80"/>
        <v>0.2389862325974895</v>
      </c>
      <c r="X857" s="13">
        <f t="shared" si="81"/>
        <v>0.26925430472902162</v>
      </c>
      <c r="Y857" s="13">
        <f t="shared" si="82"/>
        <v>0.22652848786872543</v>
      </c>
      <c r="Z857" s="13">
        <f t="shared" si="83"/>
        <v>6.7072422190747136E-3</v>
      </c>
    </row>
    <row r="858" spans="1:26" x14ac:dyDescent="0.25">
      <c r="A858" t="s">
        <v>5</v>
      </c>
      <c r="B858" s="5" t="s">
        <v>1034</v>
      </c>
      <c r="C858" s="5" t="s">
        <v>1035</v>
      </c>
      <c r="D858" s="5" t="s">
        <v>2</v>
      </c>
      <c r="E858" s="5">
        <v>21</v>
      </c>
      <c r="F858" s="5">
        <v>754.88619047619045</v>
      </c>
      <c r="G858" s="5">
        <v>38675.436066666669</v>
      </c>
      <c r="H858" s="5">
        <v>54888.239885714283</v>
      </c>
      <c r="I858" s="5">
        <v>8904.3093619047631</v>
      </c>
      <c r="J858" s="5">
        <v>40500.106914285716</v>
      </c>
      <c r="K858" s="5">
        <v>0</v>
      </c>
      <c r="L858" s="5">
        <v>143722.97841904761</v>
      </c>
      <c r="U858" s="13">
        <f t="shared" si="78"/>
        <v>5.2523695151599041E-3</v>
      </c>
      <c r="V858" s="13">
        <f t="shared" si="79"/>
        <v>0.26909709562170481</v>
      </c>
      <c r="W858" s="13">
        <f t="shared" si="80"/>
        <v>0.38190302267239923</v>
      </c>
      <c r="X858" s="13">
        <f t="shared" si="81"/>
        <v>6.1954667651979822E-2</v>
      </c>
      <c r="Y858" s="13">
        <f t="shared" si="82"/>
        <v>0.28179284453875636</v>
      </c>
      <c r="Z858" s="13">
        <f t="shared" si="83"/>
        <v>0</v>
      </c>
    </row>
    <row r="859" spans="1:26" x14ac:dyDescent="0.25">
      <c r="A859" s="6" t="s">
        <v>5</v>
      </c>
      <c r="B859" s="7" t="s">
        <v>1034</v>
      </c>
      <c r="C859" s="7" t="s">
        <v>1035</v>
      </c>
      <c r="D859" s="7" t="s">
        <v>21</v>
      </c>
      <c r="E859" s="7">
        <v>439</v>
      </c>
      <c r="F859" s="7">
        <v>4219.7747380410028</v>
      </c>
      <c r="G859" s="7">
        <v>31146.573292482917</v>
      </c>
      <c r="H859" s="7">
        <v>33690.628169931661</v>
      </c>
      <c r="I859" s="7">
        <v>21744.060499316627</v>
      </c>
      <c r="J859" s="7">
        <v>46190.19891799544</v>
      </c>
      <c r="K859" s="7">
        <v>385.66808656036449</v>
      </c>
      <c r="L859" s="7">
        <v>137376.903704328</v>
      </c>
      <c r="U859" s="13">
        <f t="shared" si="78"/>
        <v>3.0716769880933491E-2</v>
      </c>
      <c r="V859" s="13">
        <f t="shared" si="79"/>
        <v>0.22672350630000157</v>
      </c>
      <c r="W859" s="13">
        <f t="shared" si="80"/>
        <v>0.24524230246477927</v>
      </c>
      <c r="X859" s="13">
        <f t="shared" si="81"/>
        <v>0.15828032160424643</v>
      </c>
      <c r="Y859" s="13">
        <f t="shared" si="82"/>
        <v>0.33622972765064757</v>
      </c>
      <c r="Z859" s="13">
        <f t="shared" si="83"/>
        <v>2.8073720993918002E-3</v>
      </c>
    </row>
    <row r="860" spans="1:26" x14ac:dyDescent="0.25">
      <c r="A860" t="s">
        <v>5</v>
      </c>
      <c r="B860" s="5" t="s">
        <v>1036</v>
      </c>
      <c r="C860" s="5" t="s">
        <v>1037</v>
      </c>
      <c r="D860" s="5" t="s">
        <v>2</v>
      </c>
      <c r="E860" s="5">
        <v>1</v>
      </c>
      <c r="F860" s="5">
        <v>1086.96</v>
      </c>
      <c r="G860" s="5">
        <v>29760.2055</v>
      </c>
      <c r="H860" s="5">
        <v>38940.981</v>
      </c>
      <c r="I860" s="5">
        <v>0</v>
      </c>
      <c r="J860" s="5">
        <v>51195.8554</v>
      </c>
      <c r="K860" s="5">
        <v>0</v>
      </c>
      <c r="L860" s="5">
        <v>120984.0019</v>
      </c>
      <c r="U860" s="13">
        <f t="shared" si="78"/>
        <v>8.9843283651538722E-3</v>
      </c>
      <c r="V860" s="13">
        <f t="shared" si="79"/>
        <v>0.2459846346015109</v>
      </c>
      <c r="W860" s="13">
        <f t="shared" si="80"/>
        <v>0.32186884537169536</v>
      </c>
      <c r="X860" s="13">
        <f t="shared" si="81"/>
        <v>0</v>
      </c>
      <c r="Y860" s="13">
        <f t="shared" si="82"/>
        <v>0.42316219166163982</v>
      </c>
      <c r="Z860" s="13">
        <f t="shared" si="83"/>
        <v>0</v>
      </c>
    </row>
    <row r="861" spans="1:26" x14ac:dyDescent="0.25">
      <c r="A861" s="6" t="s">
        <v>5</v>
      </c>
      <c r="B861" s="7" t="s">
        <v>1036</v>
      </c>
      <c r="C861" s="7" t="s">
        <v>1037</v>
      </c>
      <c r="D861" s="7" t="s">
        <v>21</v>
      </c>
      <c r="E861" s="7">
        <v>264</v>
      </c>
      <c r="F861" s="7">
        <v>13424.761212121211</v>
      </c>
      <c r="G861" s="7">
        <v>24511.872118181818</v>
      </c>
      <c r="H861" s="7">
        <v>26646.615355303031</v>
      </c>
      <c r="I861" s="7">
        <v>14534.836433333334</v>
      </c>
      <c r="J861" s="7">
        <v>39255.542435606061</v>
      </c>
      <c r="K861" s="7">
        <v>73.993333333333339</v>
      </c>
      <c r="L861" s="7">
        <v>118447.62088787877</v>
      </c>
      <c r="U861" s="13">
        <f t="shared" si="78"/>
        <v>0.11333922210923041</v>
      </c>
      <c r="V861" s="13">
        <f t="shared" si="79"/>
        <v>0.20694271387168248</v>
      </c>
      <c r="W861" s="13">
        <f t="shared" si="80"/>
        <v>0.2249653910780228</v>
      </c>
      <c r="X861" s="13">
        <f t="shared" si="81"/>
        <v>0.1227110880267646</v>
      </c>
      <c r="Y861" s="13">
        <f t="shared" si="82"/>
        <v>0.33141689247405764</v>
      </c>
      <c r="Z861" s="13">
        <f t="shared" si="83"/>
        <v>6.2469244024221154E-4</v>
      </c>
    </row>
    <row r="862" spans="1:26" x14ac:dyDescent="0.25">
      <c r="A862" t="s">
        <v>5</v>
      </c>
      <c r="B862" s="5" t="s">
        <v>1038</v>
      </c>
      <c r="C862" s="5" t="s">
        <v>1039</v>
      </c>
      <c r="D862" s="5" t="s">
        <v>2</v>
      </c>
      <c r="E862" s="5">
        <v>1</v>
      </c>
      <c r="F862" s="5">
        <v>20032.099999999999</v>
      </c>
      <c r="G862" s="5">
        <v>66515.104999999996</v>
      </c>
      <c r="H862" s="5">
        <v>147975.72779999999</v>
      </c>
      <c r="I862" s="5">
        <v>83823.217900000003</v>
      </c>
      <c r="J862" s="5">
        <v>53119.399100000002</v>
      </c>
      <c r="K862" s="5">
        <v>0</v>
      </c>
      <c r="L862" s="5">
        <v>371465.54979999998</v>
      </c>
      <c r="U862" s="13">
        <f t="shared" si="78"/>
        <v>5.3927208083725239E-2</v>
      </c>
      <c r="V862" s="13">
        <f t="shared" si="79"/>
        <v>0.17906130201256149</v>
      </c>
      <c r="W862" s="13">
        <f t="shared" si="80"/>
        <v>0.39835653098832802</v>
      </c>
      <c r="X862" s="13">
        <f t="shared" si="81"/>
        <v>0.22565542873391919</v>
      </c>
      <c r="Y862" s="13">
        <f t="shared" si="82"/>
        <v>0.14299953018146611</v>
      </c>
      <c r="Z862" s="13">
        <f t="shared" si="83"/>
        <v>0</v>
      </c>
    </row>
    <row r="863" spans="1:26" x14ac:dyDescent="0.25">
      <c r="A863" s="6" t="s">
        <v>5</v>
      </c>
      <c r="B863" s="7" t="s">
        <v>1038</v>
      </c>
      <c r="C863" s="7" t="s">
        <v>1039</v>
      </c>
      <c r="D863" s="7" t="s">
        <v>21</v>
      </c>
      <c r="E863" s="7">
        <v>5</v>
      </c>
      <c r="F863" s="7">
        <v>7608.1399999999994</v>
      </c>
      <c r="G863" s="7">
        <v>34924.133519999996</v>
      </c>
      <c r="H863" s="7">
        <v>202440.98859999998</v>
      </c>
      <c r="I863" s="7">
        <v>67351.199659999998</v>
      </c>
      <c r="J863" s="7">
        <v>50825.419320000001</v>
      </c>
      <c r="K863" s="7">
        <v>2359.46</v>
      </c>
      <c r="L863" s="7">
        <v>365509.34109999996</v>
      </c>
      <c r="U863" s="13">
        <f t="shared" si="78"/>
        <v>2.0815172540059608E-2</v>
      </c>
      <c r="V863" s="13">
        <f t="shared" si="79"/>
        <v>9.5549222941596665E-2</v>
      </c>
      <c r="W863" s="13">
        <f t="shared" si="80"/>
        <v>0.55385995879271932</v>
      </c>
      <c r="X863" s="13">
        <f t="shared" si="81"/>
        <v>0.18426669878615587</v>
      </c>
      <c r="Y863" s="13">
        <f t="shared" si="82"/>
        <v>0.13905368100043888</v>
      </c>
      <c r="Z863" s="13">
        <f t="shared" si="83"/>
        <v>6.45526593902965E-3</v>
      </c>
    </row>
    <row r="864" spans="1:26" x14ac:dyDescent="0.25">
      <c r="A864" t="s">
        <v>5</v>
      </c>
      <c r="B864" s="5" t="s">
        <v>1040</v>
      </c>
      <c r="C864" s="5" t="s">
        <v>1041</v>
      </c>
      <c r="D864" s="5" t="s">
        <v>2</v>
      </c>
      <c r="E864" s="5">
        <v>6</v>
      </c>
      <c r="F864" s="5">
        <v>6766.63</v>
      </c>
      <c r="G864" s="5">
        <v>40102.623050000002</v>
      </c>
      <c r="H864" s="5">
        <v>142783.59700000001</v>
      </c>
      <c r="I864" s="5">
        <v>3061.3044333333332</v>
      </c>
      <c r="J864" s="5">
        <v>23107.185216666665</v>
      </c>
      <c r="K864" s="5">
        <v>0</v>
      </c>
      <c r="L864" s="5">
        <v>215821.33970000001</v>
      </c>
      <c r="U864" s="13">
        <f t="shared" si="78"/>
        <v>3.1352923716467876E-2</v>
      </c>
      <c r="V864" s="13">
        <f t="shared" si="79"/>
        <v>0.1858139844083268</v>
      </c>
      <c r="W864" s="13">
        <f t="shared" si="80"/>
        <v>0.66158238660956659</v>
      </c>
      <c r="X864" s="13">
        <f t="shared" si="81"/>
        <v>1.4184438098608157E-2</v>
      </c>
      <c r="Y864" s="13">
        <f t="shared" si="82"/>
        <v>0.10706626716703058</v>
      </c>
      <c r="Z864" s="13">
        <f t="shared" si="83"/>
        <v>0</v>
      </c>
    </row>
    <row r="865" spans="1:26" x14ac:dyDescent="0.25">
      <c r="A865" s="6" t="s">
        <v>5</v>
      </c>
      <c r="B865" s="7" t="s">
        <v>1040</v>
      </c>
      <c r="C865" s="7" t="s">
        <v>1041</v>
      </c>
      <c r="D865" s="7" t="s">
        <v>21</v>
      </c>
      <c r="E865" s="7">
        <v>103</v>
      </c>
      <c r="F865" s="7">
        <v>2538.5476699029127</v>
      </c>
      <c r="G865" s="7">
        <v>24320.866311650483</v>
      </c>
      <c r="H865" s="7">
        <v>60181.363005825246</v>
      </c>
      <c r="I865" s="7">
        <v>16102.086543689322</v>
      </c>
      <c r="J865" s="7">
        <v>32842.485112621362</v>
      </c>
      <c r="K865" s="7">
        <v>457.12708737864074</v>
      </c>
      <c r="L865" s="7">
        <v>136442.47573106797</v>
      </c>
      <c r="U865" s="13">
        <f t="shared" si="78"/>
        <v>1.8605259515419983E-2</v>
      </c>
      <c r="V865" s="13">
        <f t="shared" si="79"/>
        <v>0.17824996344677596</v>
      </c>
      <c r="W865" s="13">
        <f t="shared" si="80"/>
        <v>0.44107498550850421</v>
      </c>
      <c r="X865" s="13">
        <f t="shared" si="81"/>
        <v>0.11801373771190575</v>
      </c>
      <c r="Y865" s="13">
        <f t="shared" si="82"/>
        <v>0.24070572552021732</v>
      </c>
      <c r="Z865" s="13">
        <f t="shared" si="83"/>
        <v>3.3503282971766896E-3</v>
      </c>
    </row>
    <row r="866" spans="1:26" x14ac:dyDescent="0.25">
      <c r="A866" t="s">
        <v>5</v>
      </c>
      <c r="B866" s="5" t="s">
        <v>1042</v>
      </c>
      <c r="C866" s="5" t="s">
        <v>1043</v>
      </c>
      <c r="D866" s="5" t="s">
        <v>2</v>
      </c>
      <c r="E866" s="5">
        <v>1</v>
      </c>
      <c r="F866" s="5">
        <v>1086.96</v>
      </c>
      <c r="G866" s="5">
        <v>33188.565399999999</v>
      </c>
      <c r="H866" s="5">
        <v>54517.373399999997</v>
      </c>
      <c r="I866" s="5">
        <v>0</v>
      </c>
      <c r="J866" s="5">
        <v>26929.611799999999</v>
      </c>
      <c r="K866" s="5">
        <v>0</v>
      </c>
      <c r="L866" s="5">
        <v>115722.51059999999</v>
      </c>
      <c r="U866" s="13">
        <f t="shared" si="78"/>
        <v>9.3928138472308617E-3</v>
      </c>
      <c r="V866" s="13">
        <f t="shared" si="79"/>
        <v>0.28679437758413101</v>
      </c>
      <c r="W866" s="13">
        <f t="shared" si="80"/>
        <v>0.4711043090694923</v>
      </c>
      <c r="X866" s="13">
        <f t="shared" si="81"/>
        <v>0</v>
      </c>
      <c r="Y866" s="13">
        <f t="shared" si="82"/>
        <v>0.23270849949914585</v>
      </c>
      <c r="Z866" s="13">
        <f t="shared" si="83"/>
        <v>0</v>
      </c>
    </row>
    <row r="867" spans="1:26" x14ac:dyDescent="0.25">
      <c r="A867" s="6" t="s">
        <v>5</v>
      </c>
      <c r="B867" s="7" t="s">
        <v>1042</v>
      </c>
      <c r="C867" s="7" t="s">
        <v>1043</v>
      </c>
      <c r="D867" s="7" t="s">
        <v>21</v>
      </c>
      <c r="E867" s="7">
        <v>35</v>
      </c>
      <c r="F867" s="7">
        <v>6993.314571428572</v>
      </c>
      <c r="G867" s="7">
        <v>28246.741777142855</v>
      </c>
      <c r="H867" s="7">
        <v>47030.161688571432</v>
      </c>
      <c r="I867" s="7">
        <v>29845.863505714286</v>
      </c>
      <c r="J867" s="7">
        <v>42986.916360000003</v>
      </c>
      <c r="K867" s="7">
        <v>677.64771428571419</v>
      </c>
      <c r="L867" s="7">
        <v>155780.64561714284</v>
      </c>
      <c r="U867" s="13">
        <f t="shared" si="78"/>
        <v>4.4892063091173849E-2</v>
      </c>
      <c r="V867" s="13">
        <f t="shared" si="79"/>
        <v>0.18132382020398077</v>
      </c>
      <c r="W867" s="13">
        <f t="shared" si="80"/>
        <v>0.30189990227769353</v>
      </c>
      <c r="X867" s="13">
        <f t="shared" si="81"/>
        <v>0.19158903461644086</v>
      </c>
      <c r="Y867" s="13">
        <f t="shared" si="82"/>
        <v>0.27594516757651388</v>
      </c>
      <c r="Z867" s="13">
        <f t="shared" si="83"/>
        <v>4.3500122341972279E-3</v>
      </c>
    </row>
    <row r="868" spans="1:26" x14ac:dyDescent="0.25">
      <c r="A868" t="s">
        <v>5</v>
      </c>
      <c r="B868" s="5" t="s">
        <v>1044</v>
      </c>
      <c r="C868" s="5" t="s">
        <v>1045</v>
      </c>
      <c r="D868" s="5" t="s">
        <v>2</v>
      </c>
      <c r="E868" s="5">
        <v>3</v>
      </c>
      <c r="F868" s="5">
        <v>15546.973333333333</v>
      </c>
      <c r="G868" s="5">
        <v>18067.164633333334</v>
      </c>
      <c r="H868" s="5">
        <v>33748.850200000001</v>
      </c>
      <c r="I868" s="5">
        <v>0</v>
      </c>
      <c r="J868" s="5">
        <v>31763.863533333333</v>
      </c>
      <c r="K868" s="5">
        <v>0</v>
      </c>
      <c r="L868" s="5">
        <v>99126.851700000014</v>
      </c>
      <c r="U868" s="13">
        <f t="shared" si="78"/>
        <v>0.15683917189648153</v>
      </c>
      <c r="V868" s="13">
        <f t="shared" si="79"/>
        <v>0.18226307325902222</v>
      </c>
      <c r="W868" s="13">
        <f t="shared" si="80"/>
        <v>0.34046123347222168</v>
      </c>
      <c r="X868" s="13">
        <f t="shared" si="81"/>
        <v>0</v>
      </c>
      <c r="Y868" s="13">
        <f t="shared" si="82"/>
        <v>0.32043652137227446</v>
      </c>
      <c r="Z868" s="13">
        <f t="shared" si="83"/>
        <v>0</v>
      </c>
    </row>
    <row r="869" spans="1:26" x14ac:dyDescent="0.25">
      <c r="A869" s="6" t="s">
        <v>5</v>
      </c>
      <c r="B869" s="7" t="s">
        <v>1044</v>
      </c>
      <c r="C869" s="7" t="s">
        <v>1045</v>
      </c>
      <c r="D869" s="7" t="s">
        <v>21</v>
      </c>
      <c r="E869" s="7">
        <v>27</v>
      </c>
      <c r="F869" s="7">
        <v>15615.902962962964</v>
      </c>
      <c r="G869" s="7">
        <v>22693.048825925929</v>
      </c>
      <c r="H869" s="7">
        <v>19669.963848148149</v>
      </c>
      <c r="I869" s="7">
        <v>18357.144155555554</v>
      </c>
      <c r="J869" s="7">
        <v>26013.733014814814</v>
      </c>
      <c r="K869" s="7">
        <v>104.7074074074074</v>
      </c>
      <c r="L869" s="7">
        <v>102454.50021481482</v>
      </c>
      <c r="U869" s="13">
        <f t="shared" si="78"/>
        <v>0.15241793118136668</v>
      </c>
      <c r="V869" s="13">
        <f t="shared" si="79"/>
        <v>0.22149391952862738</v>
      </c>
      <c r="W869" s="13">
        <f t="shared" si="80"/>
        <v>0.19198730955601198</v>
      </c>
      <c r="X869" s="13">
        <f t="shared" si="81"/>
        <v>0.17917362455593852</v>
      </c>
      <c r="Y869" s="13">
        <f t="shared" si="82"/>
        <v>0.25390522583461156</v>
      </c>
      <c r="Z869" s="13">
        <f t="shared" si="83"/>
        <v>1.02198934344386E-3</v>
      </c>
    </row>
    <row r="870" spans="1:26" x14ac:dyDescent="0.25">
      <c r="A870" t="s">
        <v>5</v>
      </c>
      <c r="B870" s="5" t="s">
        <v>1046</v>
      </c>
      <c r="C870" s="5" t="s">
        <v>1047</v>
      </c>
      <c r="D870" s="5" t="s">
        <v>2</v>
      </c>
      <c r="E870" s="5">
        <v>1</v>
      </c>
      <c r="F870" s="5">
        <v>3631.96</v>
      </c>
      <c r="G870" s="5">
        <v>32715.167300000001</v>
      </c>
      <c r="H870" s="5">
        <v>46729.177199999998</v>
      </c>
      <c r="I870" s="5">
        <v>0</v>
      </c>
      <c r="J870" s="5">
        <v>22046.770100000002</v>
      </c>
      <c r="K870" s="5">
        <v>0</v>
      </c>
      <c r="L870" s="5">
        <v>105123.07459999999</v>
      </c>
      <c r="U870" s="13">
        <f t="shared" si="78"/>
        <v>3.4549598304842583E-2</v>
      </c>
      <c r="V870" s="13">
        <f t="shared" si="79"/>
        <v>0.31120824257170276</v>
      </c>
      <c r="W870" s="13">
        <f t="shared" si="80"/>
        <v>0.44451874507863759</v>
      </c>
      <c r="X870" s="13">
        <f t="shared" si="81"/>
        <v>0</v>
      </c>
      <c r="Y870" s="13">
        <f t="shared" si="82"/>
        <v>0.20972341404481717</v>
      </c>
      <c r="Z870" s="13">
        <f t="shared" si="83"/>
        <v>0</v>
      </c>
    </row>
    <row r="871" spans="1:26" x14ac:dyDescent="0.25">
      <c r="A871" s="6" t="s">
        <v>5</v>
      </c>
      <c r="B871" s="7" t="s">
        <v>1046</v>
      </c>
      <c r="C871" s="7" t="s">
        <v>1047</v>
      </c>
      <c r="D871" s="7" t="s">
        <v>21</v>
      </c>
      <c r="E871" s="7">
        <v>11</v>
      </c>
      <c r="F871" s="7">
        <v>5129.965454545455</v>
      </c>
      <c r="G871" s="7">
        <v>11841.950254545454</v>
      </c>
      <c r="H871" s="7">
        <v>30719.333036363638</v>
      </c>
      <c r="I871" s="7">
        <v>4581.333763636364</v>
      </c>
      <c r="J871" s="7">
        <v>14114.797609090909</v>
      </c>
      <c r="K871" s="7">
        <v>0</v>
      </c>
      <c r="L871" s="7">
        <v>66387.380118181827</v>
      </c>
      <c r="U871" s="13">
        <f t="shared" si="78"/>
        <v>7.7273202307624841E-2</v>
      </c>
      <c r="V871" s="13">
        <f t="shared" si="79"/>
        <v>0.17837652628352843</v>
      </c>
      <c r="W871" s="13">
        <f t="shared" si="80"/>
        <v>0.46272850324380232</v>
      </c>
      <c r="X871" s="13">
        <f t="shared" si="81"/>
        <v>6.9009106180734081E-2</v>
      </c>
      <c r="Y871" s="13">
        <f t="shared" si="82"/>
        <v>0.2126126619843102</v>
      </c>
      <c r="Z871" s="13">
        <f t="shared" si="83"/>
        <v>0</v>
      </c>
    </row>
    <row r="872" spans="1:26" x14ac:dyDescent="0.25">
      <c r="A872" t="s">
        <v>5</v>
      </c>
      <c r="B872" s="5" t="s">
        <v>1048</v>
      </c>
      <c r="C872" s="5" t="s">
        <v>1049</v>
      </c>
      <c r="D872" s="5" t="s">
        <v>2</v>
      </c>
      <c r="E872" s="5">
        <v>23</v>
      </c>
      <c r="F872" s="5">
        <v>12358.039999999999</v>
      </c>
      <c r="G872" s="5">
        <v>26986.501886956521</v>
      </c>
      <c r="H872" s="5">
        <v>49438.115008695648</v>
      </c>
      <c r="I872" s="5">
        <v>21263.198960869566</v>
      </c>
      <c r="J872" s="5">
        <v>31766.432191304346</v>
      </c>
      <c r="K872" s="5">
        <v>0</v>
      </c>
      <c r="L872" s="5">
        <v>141812.28804782606</v>
      </c>
      <c r="U872" s="13">
        <f t="shared" si="78"/>
        <v>8.7143647212237788E-2</v>
      </c>
      <c r="V872" s="13">
        <f t="shared" si="79"/>
        <v>0.19029734488068725</v>
      </c>
      <c r="W872" s="13">
        <f t="shared" si="80"/>
        <v>0.34861658104002025</v>
      </c>
      <c r="X872" s="13">
        <f t="shared" si="81"/>
        <v>0.14993904444795766</v>
      </c>
      <c r="Y872" s="13">
        <f t="shared" si="82"/>
        <v>0.22400338241909717</v>
      </c>
      <c r="Z872" s="13">
        <f t="shared" si="83"/>
        <v>0</v>
      </c>
    </row>
    <row r="873" spans="1:26" x14ac:dyDescent="0.25">
      <c r="A873" s="6" t="s">
        <v>5</v>
      </c>
      <c r="B873" s="7" t="s">
        <v>1048</v>
      </c>
      <c r="C873" s="7" t="s">
        <v>1049</v>
      </c>
      <c r="D873" s="7" t="s">
        <v>21</v>
      </c>
      <c r="E873" s="7">
        <v>758</v>
      </c>
      <c r="F873" s="7">
        <v>9246.9370448548816</v>
      </c>
      <c r="G873" s="7">
        <v>23595.11514722955</v>
      </c>
      <c r="H873" s="7">
        <v>34475.084287730868</v>
      </c>
      <c r="I873" s="7">
        <v>23006.770111477574</v>
      </c>
      <c r="J873" s="7">
        <v>31620.211922691295</v>
      </c>
      <c r="K873" s="7">
        <v>462.38656992084435</v>
      </c>
      <c r="L873" s="7">
        <v>122406.50508390499</v>
      </c>
      <c r="U873" s="13">
        <f t="shared" si="78"/>
        <v>7.5542856472509023E-2</v>
      </c>
      <c r="V873" s="13">
        <f t="shared" si="79"/>
        <v>0.19276030412808534</v>
      </c>
      <c r="W873" s="13">
        <f t="shared" si="80"/>
        <v>0.28164421706264314</v>
      </c>
      <c r="X873" s="13">
        <f t="shared" si="81"/>
        <v>0.18795381908589998</v>
      </c>
      <c r="Y873" s="13">
        <f t="shared" si="82"/>
        <v>0.25832133595364759</v>
      </c>
      <c r="Z873" s="13">
        <f t="shared" si="83"/>
        <v>3.7774672972150946E-3</v>
      </c>
    </row>
    <row r="874" spans="1:26" x14ac:dyDescent="0.25">
      <c r="A874" t="s">
        <v>5</v>
      </c>
      <c r="B874" s="5" t="s">
        <v>1050</v>
      </c>
      <c r="C874" s="5" t="s">
        <v>1051</v>
      </c>
      <c r="D874" s="5" t="s">
        <v>2</v>
      </c>
      <c r="E874" s="5">
        <v>5</v>
      </c>
      <c r="F874" s="5">
        <v>18804.814000000002</v>
      </c>
      <c r="G874" s="5">
        <v>20691.851139999999</v>
      </c>
      <c r="H874" s="5">
        <v>42056.259480000001</v>
      </c>
      <c r="I874" s="5">
        <v>0</v>
      </c>
      <c r="J874" s="5">
        <v>22739.40914</v>
      </c>
      <c r="K874" s="5">
        <v>0</v>
      </c>
      <c r="L874" s="5">
        <v>104292.33376000001</v>
      </c>
      <c r="U874" s="13">
        <f t="shared" si="78"/>
        <v>0.18030868925873389</v>
      </c>
      <c r="V874" s="13">
        <f t="shared" si="79"/>
        <v>0.19840241745492604</v>
      </c>
      <c r="W874" s="13">
        <f t="shared" si="80"/>
        <v>0.40325360420815648</v>
      </c>
      <c r="X874" s="13">
        <f t="shared" si="81"/>
        <v>0</v>
      </c>
      <c r="Y874" s="13">
        <f t="shared" si="82"/>
        <v>0.21803528907818351</v>
      </c>
      <c r="Z874" s="13">
        <f t="shared" si="83"/>
        <v>0</v>
      </c>
    </row>
    <row r="875" spans="1:26" x14ac:dyDescent="0.25">
      <c r="A875" s="6" t="s">
        <v>5</v>
      </c>
      <c r="B875" s="7" t="s">
        <v>1050</v>
      </c>
      <c r="C875" s="7" t="s">
        <v>1051</v>
      </c>
      <c r="D875" s="7" t="s">
        <v>21</v>
      </c>
      <c r="E875" s="7">
        <v>66</v>
      </c>
      <c r="F875" s="7">
        <v>12680.786818181819</v>
      </c>
      <c r="G875" s="7">
        <v>23735.455813636363</v>
      </c>
      <c r="H875" s="7">
        <v>23631.422227272727</v>
      </c>
      <c r="I875" s="7">
        <v>14864.224412121212</v>
      </c>
      <c r="J875" s="7">
        <v>29293.342445454546</v>
      </c>
      <c r="K875" s="7">
        <v>100.55454545454546</v>
      </c>
      <c r="L875" s="7">
        <v>104305.78626212121</v>
      </c>
      <c r="U875" s="13">
        <f t="shared" si="78"/>
        <v>0.1215731866141626</v>
      </c>
      <c r="V875" s="13">
        <f t="shared" si="79"/>
        <v>0.22755646320510914</v>
      </c>
      <c r="W875" s="13">
        <f t="shared" si="80"/>
        <v>0.22655907283884319</v>
      </c>
      <c r="X875" s="13">
        <f t="shared" si="81"/>
        <v>0.14250623042874444</v>
      </c>
      <c r="Y875" s="13">
        <f t="shared" si="82"/>
        <v>0.28084101079340085</v>
      </c>
      <c r="Z875" s="13">
        <f t="shared" si="83"/>
        <v>9.6403611973981142E-4</v>
      </c>
    </row>
    <row r="876" spans="1:26" x14ac:dyDescent="0.25">
      <c r="A876" t="s">
        <v>5</v>
      </c>
      <c r="B876" s="5" t="s">
        <v>1052</v>
      </c>
      <c r="C876" s="5" t="s">
        <v>1053</v>
      </c>
      <c r="D876" s="5" t="s">
        <v>2</v>
      </c>
      <c r="E876" s="5">
        <v>1</v>
      </c>
      <c r="F876" s="5">
        <v>11890</v>
      </c>
      <c r="G876" s="5">
        <v>13399.6615</v>
      </c>
      <c r="H876" s="5">
        <v>38940.981</v>
      </c>
      <c r="I876" s="5">
        <v>0</v>
      </c>
      <c r="J876" s="5">
        <v>19827.296600000001</v>
      </c>
      <c r="K876" s="5">
        <v>0</v>
      </c>
      <c r="L876" s="5">
        <v>84057.939100000003</v>
      </c>
      <c r="U876" s="13">
        <f t="shared" si="78"/>
        <v>0.1414500537046833</v>
      </c>
      <c r="V876" s="13">
        <f t="shared" si="79"/>
        <v>0.15940982664420331</v>
      </c>
      <c r="W876" s="13">
        <f t="shared" si="80"/>
        <v>0.46326357054357042</v>
      </c>
      <c r="X876" s="13">
        <f t="shared" si="81"/>
        <v>0</v>
      </c>
      <c r="Y876" s="13">
        <f t="shared" si="82"/>
        <v>0.23587654910754291</v>
      </c>
      <c r="Z876" s="13">
        <f t="shared" si="83"/>
        <v>0</v>
      </c>
    </row>
    <row r="877" spans="1:26" x14ac:dyDescent="0.25">
      <c r="A877" s="6" t="s">
        <v>5</v>
      </c>
      <c r="B877" s="7" t="s">
        <v>1052</v>
      </c>
      <c r="C877" s="7" t="s">
        <v>1053</v>
      </c>
      <c r="D877" s="7" t="s">
        <v>21</v>
      </c>
      <c r="E877" s="7">
        <v>178</v>
      </c>
      <c r="F877" s="7">
        <v>12905.641797752811</v>
      </c>
      <c r="G877" s="7">
        <v>16150.249252247189</v>
      </c>
      <c r="H877" s="7">
        <v>22512.200571348316</v>
      </c>
      <c r="I877" s="7">
        <v>13366.501835955056</v>
      </c>
      <c r="J877" s="7">
        <v>23123.080570786515</v>
      </c>
      <c r="K877" s="7">
        <v>326.98421348314611</v>
      </c>
      <c r="L877" s="7">
        <v>88384.658241573023</v>
      </c>
      <c r="U877" s="13">
        <f t="shared" si="78"/>
        <v>0.14601676415921755</v>
      </c>
      <c r="V877" s="13">
        <f t="shared" si="79"/>
        <v>0.18272683940356838</v>
      </c>
      <c r="W877" s="13">
        <f t="shared" si="80"/>
        <v>0.25470710663176349</v>
      </c>
      <c r="X877" s="13">
        <f t="shared" si="81"/>
        <v>0.15123101793777063</v>
      </c>
      <c r="Y877" s="13">
        <f t="shared" si="82"/>
        <v>0.26161871336976256</v>
      </c>
      <c r="Z877" s="13">
        <f t="shared" si="83"/>
        <v>3.6995584979175071E-3</v>
      </c>
    </row>
    <row r="878" spans="1:26" x14ac:dyDescent="0.25">
      <c r="A878" t="s">
        <v>5</v>
      </c>
      <c r="B878" s="5" t="s">
        <v>1054</v>
      </c>
      <c r="C878" s="5" t="s">
        <v>1055</v>
      </c>
      <c r="D878" s="5" t="s">
        <v>2</v>
      </c>
      <c r="E878" s="5">
        <v>3</v>
      </c>
      <c r="F878" s="5">
        <v>4217.9366666666665</v>
      </c>
      <c r="G878" s="5">
        <v>17935.8557</v>
      </c>
      <c r="H878" s="5">
        <v>90421.309933333323</v>
      </c>
      <c r="I878" s="5">
        <v>0</v>
      </c>
      <c r="J878" s="5">
        <v>35758.243733333329</v>
      </c>
      <c r="K878" s="5">
        <v>0</v>
      </c>
      <c r="L878" s="5">
        <v>148333.34603333334</v>
      </c>
      <c r="U878" s="13">
        <f t="shared" si="78"/>
        <v>2.8435525655295443E-2</v>
      </c>
      <c r="V878" s="13">
        <f t="shared" si="79"/>
        <v>0.1209158707710232</v>
      </c>
      <c r="W878" s="13">
        <f t="shared" si="80"/>
        <v>0.60958181252793908</v>
      </c>
      <c r="X878" s="13">
        <f t="shared" si="81"/>
        <v>0</v>
      </c>
      <c r="Y878" s="13">
        <f t="shared" si="82"/>
        <v>0.24106679104574213</v>
      </c>
      <c r="Z878" s="13">
        <f t="shared" si="83"/>
        <v>0</v>
      </c>
    </row>
    <row r="879" spans="1:26" x14ac:dyDescent="0.25">
      <c r="A879" s="6" t="s">
        <v>5</v>
      </c>
      <c r="B879" s="7" t="s">
        <v>1054</v>
      </c>
      <c r="C879" s="7" t="s">
        <v>1055</v>
      </c>
      <c r="D879" s="7" t="s">
        <v>21</v>
      </c>
      <c r="E879" s="7">
        <v>17</v>
      </c>
      <c r="F879" s="7">
        <v>25684.656470588234</v>
      </c>
      <c r="G879" s="7">
        <v>21547.500935294116</v>
      </c>
      <c r="H879" s="7">
        <v>57671.169900000001</v>
      </c>
      <c r="I879" s="7">
        <v>20776.542994117648</v>
      </c>
      <c r="J879" s="7">
        <v>63208.918817647063</v>
      </c>
      <c r="K879" s="7">
        <v>60.225882352941177</v>
      </c>
      <c r="L879" s="7">
        <v>188949.01500000001</v>
      </c>
      <c r="U879" s="13">
        <f t="shared" si="78"/>
        <v>0.13593432318548065</v>
      </c>
      <c r="V879" s="13">
        <f t="shared" si="79"/>
        <v>0.11403870475479384</v>
      </c>
      <c r="W879" s="13">
        <f t="shared" si="80"/>
        <v>0.30522080202429208</v>
      </c>
      <c r="X879" s="13">
        <f t="shared" si="81"/>
        <v>0.10995846151469828</v>
      </c>
      <c r="Y879" s="13">
        <f t="shared" si="82"/>
        <v>0.33452896707425045</v>
      </c>
      <c r="Z879" s="13">
        <f t="shared" si="83"/>
        <v>3.1874144648460416E-4</v>
      </c>
    </row>
    <row r="880" spans="1:26" x14ac:dyDescent="0.25">
      <c r="A880" t="s">
        <v>5</v>
      </c>
      <c r="B880" s="5" t="s">
        <v>1056</v>
      </c>
      <c r="C880" s="5" t="s">
        <v>1057</v>
      </c>
      <c r="D880" s="5" t="s">
        <v>2</v>
      </c>
      <c r="E880" s="5">
        <v>1</v>
      </c>
      <c r="F880" s="5">
        <v>12379.09</v>
      </c>
      <c r="G880" s="5">
        <v>23898.4954</v>
      </c>
      <c r="H880" s="5">
        <v>38940.981</v>
      </c>
      <c r="I880" s="5">
        <v>65455.391300000003</v>
      </c>
      <c r="J880" s="5">
        <v>20419.156200000001</v>
      </c>
      <c r="K880" s="5">
        <v>0</v>
      </c>
      <c r="L880" s="5">
        <v>161093.1139</v>
      </c>
      <c r="U880" s="13">
        <f t="shared" si="78"/>
        <v>7.6844315069137165E-2</v>
      </c>
      <c r="V880" s="13">
        <f t="shared" si="79"/>
        <v>0.14835206062771378</v>
      </c>
      <c r="W880" s="13">
        <f t="shared" si="80"/>
        <v>0.24172964354126872</v>
      </c>
      <c r="X880" s="13">
        <f t="shared" si="81"/>
        <v>0.40632023129574629</v>
      </c>
      <c r="Y880" s="13">
        <f t="shared" si="82"/>
        <v>0.12675374946613407</v>
      </c>
      <c r="Z880" s="13">
        <f t="shared" si="83"/>
        <v>0</v>
      </c>
    </row>
    <row r="881" spans="1:26" x14ac:dyDescent="0.25">
      <c r="A881" s="6" t="s">
        <v>5</v>
      </c>
      <c r="B881" s="7" t="s">
        <v>1056</v>
      </c>
      <c r="C881" s="7" t="s">
        <v>1057</v>
      </c>
      <c r="D881" s="7" t="s">
        <v>21</v>
      </c>
      <c r="E881" s="7">
        <v>86</v>
      </c>
      <c r="F881" s="7">
        <v>20496.679186046509</v>
      </c>
      <c r="G881" s="7">
        <v>39368.035705813956</v>
      </c>
      <c r="H881" s="7">
        <v>67416.242917441865</v>
      </c>
      <c r="I881" s="7">
        <v>41921.431802325576</v>
      </c>
      <c r="J881" s="7">
        <v>52497.931913953493</v>
      </c>
      <c r="K881" s="7">
        <v>1256.9823255813953</v>
      </c>
      <c r="L881" s="7">
        <v>222957.30385116281</v>
      </c>
      <c r="U881" s="13">
        <f t="shared" si="78"/>
        <v>9.1930960914961793E-2</v>
      </c>
      <c r="V881" s="13">
        <f t="shared" si="79"/>
        <v>0.17657208364922841</v>
      </c>
      <c r="W881" s="13">
        <f t="shared" si="80"/>
        <v>0.30237288374480076</v>
      </c>
      <c r="X881" s="13">
        <f t="shared" si="81"/>
        <v>0.18802448306564834</v>
      </c>
      <c r="Y881" s="13">
        <f t="shared" si="82"/>
        <v>0.23546181716028899</v>
      </c>
      <c r="Z881" s="13">
        <f t="shared" si="83"/>
        <v>5.6377714650716511E-3</v>
      </c>
    </row>
    <row r="882" spans="1:26" x14ac:dyDescent="0.25">
      <c r="A882" t="s">
        <v>5</v>
      </c>
      <c r="B882" s="5" t="s">
        <v>1058</v>
      </c>
      <c r="C882" s="5" t="s">
        <v>1059</v>
      </c>
      <c r="D882" s="5" t="s">
        <v>2</v>
      </c>
      <c r="E882" s="5">
        <v>8</v>
      </c>
      <c r="F882" s="5">
        <v>19475.296249999999</v>
      </c>
      <c r="G882" s="5">
        <v>21041.429475000001</v>
      </c>
      <c r="H882" s="5">
        <v>55834.991025000003</v>
      </c>
      <c r="I882" s="5">
        <v>16655.252562500002</v>
      </c>
      <c r="J882" s="5">
        <v>32405.7889</v>
      </c>
      <c r="K882" s="5">
        <v>0</v>
      </c>
      <c r="L882" s="5">
        <v>145412.75821249999</v>
      </c>
      <c r="U882" s="13">
        <f t="shared" si="78"/>
        <v>0.13393113843243132</v>
      </c>
      <c r="V882" s="13">
        <f t="shared" si="79"/>
        <v>0.14470139851312741</v>
      </c>
      <c r="W882" s="13">
        <f t="shared" si="80"/>
        <v>0.38397587468497868</v>
      </c>
      <c r="X882" s="13">
        <f t="shared" si="81"/>
        <v>0.11453776661165266</v>
      </c>
      <c r="Y882" s="13">
        <f t="shared" si="82"/>
        <v>0.22285382175781004</v>
      </c>
      <c r="Z882" s="13">
        <f t="shared" si="83"/>
        <v>0</v>
      </c>
    </row>
    <row r="883" spans="1:26" x14ac:dyDescent="0.25">
      <c r="A883" s="6" t="s">
        <v>5</v>
      </c>
      <c r="B883" s="7" t="s">
        <v>1058</v>
      </c>
      <c r="C883" s="7" t="s">
        <v>1059</v>
      </c>
      <c r="D883" s="7" t="s">
        <v>21</v>
      </c>
      <c r="E883" s="7">
        <v>527</v>
      </c>
      <c r="F883" s="7">
        <v>14179.071688804555</v>
      </c>
      <c r="G883" s="7">
        <v>19784.976673055029</v>
      </c>
      <c r="H883" s="7">
        <v>37528.807650664137</v>
      </c>
      <c r="I883" s="7">
        <v>12701.785391081594</v>
      </c>
      <c r="J883" s="7">
        <v>34516.935807020869</v>
      </c>
      <c r="K883" s="7">
        <v>500.02387096774197</v>
      </c>
      <c r="L883" s="7">
        <v>119211.60108159392</v>
      </c>
      <c r="U883" s="13">
        <f t="shared" si="78"/>
        <v>0.11894036788499925</v>
      </c>
      <c r="V883" s="13">
        <f t="shared" si="79"/>
        <v>0.1659651954469874</v>
      </c>
      <c r="W883" s="13">
        <f t="shared" si="80"/>
        <v>0.31480835178933375</v>
      </c>
      <c r="X883" s="13">
        <f t="shared" si="81"/>
        <v>0.10654823251965138</v>
      </c>
      <c r="Y883" s="13">
        <f t="shared" si="82"/>
        <v>0.28954342944690331</v>
      </c>
      <c r="Z883" s="13">
        <f t="shared" si="83"/>
        <v>4.1944229121249916E-3</v>
      </c>
    </row>
    <row r="884" spans="1:26" x14ac:dyDescent="0.25">
      <c r="A884" t="s">
        <v>5</v>
      </c>
      <c r="B884" s="5" t="s">
        <v>1060</v>
      </c>
      <c r="C884" s="5" t="s">
        <v>1061</v>
      </c>
      <c r="D884" s="5" t="s">
        <v>2</v>
      </c>
      <c r="E884" s="5">
        <v>245</v>
      </c>
      <c r="F884" s="5">
        <v>11639.24012244898</v>
      </c>
      <c r="G884" s="5">
        <v>13823.88934244898</v>
      </c>
      <c r="H884" s="5">
        <v>34762.136027755099</v>
      </c>
      <c r="I884" s="5">
        <v>215.33872530612243</v>
      </c>
      <c r="J884" s="5">
        <v>18827.737049387757</v>
      </c>
      <c r="K884" s="5">
        <v>0</v>
      </c>
      <c r="L884" s="5">
        <v>79268.341267346943</v>
      </c>
      <c r="U884" s="13">
        <f t="shared" si="78"/>
        <v>0.14683340077968227</v>
      </c>
      <c r="V884" s="13">
        <f t="shared" si="79"/>
        <v>0.17439357404774486</v>
      </c>
      <c r="W884" s="13">
        <f t="shared" si="80"/>
        <v>0.43853744725795957</v>
      </c>
      <c r="X884" s="13">
        <f t="shared" si="81"/>
        <v>2.7165791773017338E-3</v>
      </c>
      <c r="Y884" s="13">
        <f t="shared" si="82"/>
        <v>0.23751899873731153</v>
      </c>
      <c r="Z884" s="13">
        <f t="shared" si="83"/>
        <v>0</v>
      </c>
    </row>
    <row r="885" spans="1:26" x14ac:dyDescent="0.25">
      <c r="A885" s="6" t="s">
        <v>5</v>
      </c>
      <c r="B885" s="7" t="s">
        <v>1060</v>
      </c>
      <c r="C885" s="7" t="s">
        <v>1061</v>
      </c>
      <c r="D885" s="7" t="s">
        <v>21</v>
      </c>
      <c r="E885" s="7">
        <v>5223</v>
      </c>
      <c r="F885" s="7">
        <v>11389.71585295807</v>
      </c>
      <c r="G885" s="7">
        <v>15935.50874395941</v>
      </c>
      <c r="H885" s="7">
        <v>32622.511001493393</v>
      </c>
      <c r="I885" s="7">
        <v>9152.2149387516747</v>
      </c>
      <c r="J885" s="7">
        <v>31661.163305035421</v>
      </c>
      <c r="K885" s="7">
        <v>495.25846448401302</v>
      </c>
      <c r="L885" s="7">
        <v>101256.37230668197</v>
      </c>
      <c r="U885" s="13">
        <f t="shared" si="78"/>
        <v>0.11248394143986587</v>
      </c>
      <c r="V885" s="13">
        <f t="shared" si="79"/>
        <v>0.15737783589258428</v>
      </c>
      <c r="W885" s="13">
        <f t="shared" si="80"/>
        <v>0.32217736284969212</v>
      </c>
      <c r="X885" s="13">
        <f t="shared" si="81"/>
        <v>9.0386557707516399E-2</v>
      </c>
      <c r="Y885" s="13">
        <f t="shared" si="82"/>
        <v>0.31268316831597653</v>
      </c>
      <c r="Z885" s="13">
        <f t="shared" si="83"/>
        <v>4.8911337943649659E-3</v>
      </c>
    </row>
    <row r="886" spans="1:26" x14ac:dyDescent="0.25">
      <c r="A886" t="s">
        <v>5</v>
      </c>
      <c r="B886" s="5" t="s">
        <v>1062</v>
      </c>
      <c r="C886" s="5" t="s">
        <v>1063</v>
      </c>
      <c r="D886" s="5" t="s">
        <v>2</v>
      </c>
      <c r="E886" s="5">
        <v>76</v>
      </c>
      <c r="F886" s="5">
        <v>3182.7965789473687</v>
      </c>
      <c r="G886" s="5">
        <v>6788.6434460526316</v>
      </c>
      <c r="H886" s="5">
        <v>28385.925623684208</v>
      </c>
      <c r="I886" s="5">
        <v>0</v>
      </c>
      <c r="J886" s="5">
        <v>11127.481907894737</v>
      </c>
      <c r="K886" s="5">
        <v>0</v>
      </c>
      <c r="L886" s="5">
        <v>49484.847556578941</v>
      </c>
      <c r="U886" s="13">
        <f t="shared" si="78"/>
        <v>6.4318609354273346E-2</v>
      </c>
      <c r="V886" s="13">
        <f t="shared" si="79"/>
        <v>0.13718630613726304</v>
      </c>
      <c r="W886" s="13">
        <f t="shared" si="80"/>
        <v>0.5736286363462858</v>
      </c>
      <c r="X886" s="13">
        <f t="shared" si="81"/>
        <v>0</v>
      </c>
      <c r="Y886" s="13">
        <f t="shared" si="82"/>
        <v>0.22486644816217796</v>
      </c>
      <c r="Z886" s="13">
        <f t="shared" si="83"/>
        <v>0</v>
      </c>
    </row>
    <row r="887" spans="1:26" x14ac:dyDescent="0.25">
      <c r="A887" s="6" t="s">
        <v>5</v>
      </c>
      <c r="B887" s="7" t="s">
        <v>1062</v>
      </c>
      <c r="C887" s="7" t="s">
        <v>1063</v>
      </c>
      <c r="D887" s="7" t="s">
        <v>21</v>
      </c>
      <c r="E887" s="7">
        <v>943</v>
      </c>
      <c r="F887" s="7">
        <v>4566.3119194061501</v>
      </c>
      <c r="G887" s="7">
        <v>8855.5438454931082</v>
      </c>
      <c r="H887" s="7">
        <v>29254.338162672324</v>
      </c>
      <c r="I887" s="7">
        <v>3996.1477231177096</v>
      </c>
      <c r="J887" s="7">
        <v>20339.042181336161</v>
      </c>
      <c r="K887" s="7">
        <v>21.424772004241785</v>
      </c>
      <c r="L887" s="7">
        <v>67032.808604029706</v>
      </c>
      <c r="U887" s="13">
        <f t="shared" si="78"/>
        <v>6.8120551928233603E-2</v>
      </c>
      <c r="V887" s="13">
        <f t="shared" si="79"/>
        <v>0.13210760566223317</v>
      </c>
      <c r="W887" s="13">
        <f t="shared" si="80"/>
        <v>0.43641820732114883</v>
      </c>
      <c r="X887" s="13">
        <f t="shared" si="81"/>
        <v>5.9614803651200129E-2</v>
      </c>
      <c r="Y887" s="13">
        <f t="shared" si="82"/>
        <v>0.30341921523057697</v>
      </c>
      <c r="Z887" s="13">
        <f t="shared" si="83"/>
        <v>3.1961620660713038E-4</v>
      </c>
    </row>
    <row r="888" spans="1:26" x14ac:dyDescent="0.25">
      <c r="A888" t="s">
        <v>5</v>
      </c>
      <c r="B888" s="5" t="s">
        <v>1064</v>
      </c>
      <c r="C888" s="5" t="s">
        <v>1065</v>
      </c>
      <c r="D888" s="5" t="s">
        <v>2</v>
      </c>
      <c r="E888" s="5">
        <v>1</v>
      </c>
      <c r="F888" s="5">
        <v>94090.32</v>
      </c>
      <c r="G888" s="5">
        <v>105689.52899999999</v>
      </c>
      <c r="H888" s="5">
        <v>85670.158200000005</v>
      </c>
      <c r="I888" s="5">
        <v>743746.41949999996</v>
      </c>
      <c r="J888" s="5">
        <v>58418.263400000003</v>
      </c>
      <c r="K888" s="5">
        <v>0</v>
      </c>
      <c r="L888" s="5">
        <v>1087614.6901</v>
      </c>
      <c r="U888" s="13">
        <f t="shared" si="78"/>
        <v>8.6510710876246927E-2</v>
      </c>
      <c r="V888" s="13">
        <f t="shared" si="79"/>
        <v>9.7175525452200762E-2</v>
      </c>
      <c r="W888" s="13">
        <f t="shared" si="80"/>
        <v>7.8768849832400775E-2</v>
      </c>
      <c r="X888" s="13">
        <f t="shared" si="81"/>
        <v>0.68383263509581382</v>
      </c>
      <c r="Y888" s="13">
        <f t="shared" si="82"/>
        <v>5.3712278743337658E-2</v>
      </c>
      <c r="Z888" s="13">
        <f t="shared" si="83"/>
        <v>0</v>
      </c>
    </row>
    <row r="889" spans="1:26" x14ac:dyDescent="0.25">
      <c r="A889" s="6" t="s">
        <v>5</v>
      </c>
      <c r="B889" s="7" t="s">
        <v>1064</v>
      </c>
      <c r="C889" s="7" t="s">
        <v>1065</v>
      </c>
      <c r="D889" s="7" t="s">
        <v>21</v>
      </c>
      <c r="E889" s="7">
        <v>41</v>
      </c>
      <c r="F889" s="7">
        <v>21730.203658536586</v>
      </c>
      <c r="G889" s="7">
        <v>25065.494963414636</v>
      </c>
      <c r="H889" s="7">
        <v>35489.480024390243</v>
      </c>
      <c r="I889" s="7">
        <v>54942.24006341464</v>
      </c>
      <c r="J889" s="7">
        <v>25905.635504878046</v>
      </c>
      <c r="K889" s="7">
        <v>315.0912195121951</v>
      </c>
      <c r="L889" s="7">
        <v>163448.14543414634</v>
      </c>
      <c r="U889" s="13">
        <f t="shared" si="78"/>
        <v>0.13294860948600815</v>
      </c>
      <c r="V889" s="13">
        <f t="shared" si="79"/>
        <v>0.15335441645322054</v>
      </c>
      <c r="W889" s="13">
        <f t="shared" si="80"/>
        <v>0.21712990337164176</v>
      </c>
      <c r="X889" s="13">
        <f t="shared" si="81"/>
        <v>0.33614477495280609</v>
      </c>
      <c r="Y889" s="13">
        <f t="shared" si="82"/>
        <v>0.15849452091406868</v>
      </c>
      <c r="Z889" s="13">
        <f t="shared" si="83"/>
        <v>1.9277748222548425E-3</v>
      </c>
    </row>
    <row r="890" spans="1:26" x14ac:dyDescent="0.25">
      <c r="A890" t="s">
        <v>5</v>
      </c>
      <c r="B890" s="5" t="s">
        <v>1066</v>
      </c>
      <c r="C890" s="5" t="s">
        <v>1067</v>
      </c>
      <c r="D890" s="5" t="s">
        <v>2</v>
      </c>
      <c r="E890" s="5">
        <v>3</v>
      </c>
      <c r="F890" s="5">
        <v>13685.050000000001</v>
      </c>
      <c r="G890" s="5">
        <v>17647.734</v>
      </c>
      <c r="H890" s="5">
        <v>64901.635000000002</v>
      </c>
      <c r="I890" s="5">
        <v>0</v>
      </c>
      <c r="J890" s="5">
        <v>15782.922666666665</v>
      </c>
      <c r="K890" s="5">
        <v>671.4</v>
      </c>
      <c r="L890" s="5">
        <v>112688.74166666665</v>
      </c>
      <c r="U890" s="13">
        <f t="shared" si="78"/>
        <v>0.12144114662741008</v>
      </c>
      <c r="V890" s="13">
        <f t="shared" si="79"/>
        <v>0.15660600818670958</v>
      </c>
      <c r="W890" s="13">
        <f t="shared" si="80"/>
        <v>0.57593717029851188</v>
      </c>
      <c r="X890" s="13">
        <f t="shared" si="81"/>
        <v>0</v>
      </c>
      <c r="Y890" s="13">
        <f t="shared" si="82"/>
        <v>0.14005767065313904</v>
      </c>
      <c r="Z890" s="13">
        <f t="shared" si="83"/>
        <v>5.9580042342295509E-3</v>
      </c>
    </row>
    <row r="891" spans="1:26" x14ac:dyDescent="0.25">
      <c r="A891" s="6" t="s">
        <v>5</v>
      </c>
      <c r="B891" s="7" t="s">
        <v>1066</v>
      </c>
      <c r="C891" s="7" t="s">
        <v>1067</v>
      </c>
      <c r="D891" s="7" t="s">
        <v>21</v>
      </c>
      <c r="E891" s="7">
        <v>200</v>
      </c>
      <c r="F891" s="7">
        <v>3058.5265500000005</v>
      </c>
      <c r="G891" s="7">
        <v>16550.061029</v>
      </c>
      <c r="H891" s="7">
        <v>38962.891561500001</v>
      </c>
      <c r="I891" s="7">
        <v>12948.040206500002</v>
      </c>
      <c r="J891" s="7">
        <v>26385.801841</v>
      </c>
      <c r="K891" s="7">
        <v>567.58660000000009</v>
      </c>
      <c r="L891" s="7">
        <v>98472.907787999997</v>
      </c>
      <c r="U891" s="13">
        <f t="shared" si="78"/>
        <v>3.1059573833085444E-2</v>
      </c>
      <c r="V891" s="13">
        <f t="shared" si="79"/>
        <v>0.16806715065863839</v>
      </c>
      <c r="W891" s="13">
        <f t="shared" si="80"/>
        <v>0.39567117938044738</v>
      </c>
      <c r="X891" s="13">
        <f t="shared" si="81"/>
        <v>0.13148835042401238</v>
      </c>
      <c r="Y891" s="13">
        <f t="shared" si="82"/>
        <v>0.2679498598518627</v>
      </c>
      <c r="Z891" s="13">
        <f t="shared" si="83"/>
        <v>5.7638858519537565E-3</v>
      </c>
    </row>
    <row r="892" spans="1:26" x14ac:dyDescent="0.25">
      <c r="A892" t="s">
        <v>5</v>
      </c>
      <c r="B892" s="5" t="s">
        <v>1068</v>
      </c>
      <c r="C892" s="5" t="s">
        <v>1069</v>
      </c>
      <c r="D892" s="5" t="s">
        <v>2</v>
      </c>
      <c r="E892" s="5">
        <v>175</v>
      </c>
      <c r="F892" s="5">
        <v>10074.644914285715</v>
      </c>
      <c r="G892" s="5">
        <v>7943.4311234285706</v>
      </c>
      <c r="H892" s="5">
        <v>25486.021684571431</v>
      </c>
      <c r="I892" s="5">
        <v>979.17920571428579</v>
      </c>
      <c r="J892" s="5">
        <v>9911.4609017142848</v>
      </c>
      <c r="K892" s="5">
        <v>0</v>
      </c>
      <c r="L892" s="5">
        <v>54394.737829714293</v>
      </c>
      <c r="U892" s="13">
        <f t="shared" si="78"/>
        <v>0.18521359448086583</v>
      </c>
      <c r="V892" s="13">
        <f t="shared" si="79"/>
        <v>0.14603308041112206</v>
      </c>
      <c r="W892" s="13">
        <f t="shared" si="80"/>
        <v>0.46853836789060033</v>
      </c>
      <c r="X892" s="13">
        <f t="shared" si="81"/>
        <v>1.8001359042848223E-2</v>
      </c>
      <c r="Y892" s="13">
        <f t="shared" si="82"/>
        <v>0.18221359817456342</v>
      </c>
      <c r="Z892" s="13">
        <f t="shared" si="83"/>
        <v>0</v>
      </c>
    </row>
    <row r="893" spans="1:26" x14ac:dyDescent="0.25">
      <c r="A893" s="6" t="s">
        <v>5</v>
      </c>
      <c r="B893" s="7" t="s">
        <v>1068</v>
      </c>
      <c r="C893" s="7" t="s">
        <v>1069</v>
      </c>
      <c r="D893" s="7" t="s">
        <v>21</v>
      </c>
      <c r="E893" s="7">
        <v>2676</v>
      </c>
      <c r="F893" s="7">
        <v>11871.315949177877</v>
      </c>
      <c r="G893" s="7">
        <v>10113.446903811659</v>
      </c>
      <c r="H893" s="7">
        <v>19382.36089383408</v>
      </c>
      <c r="I893" s="7">
        <v>3222.3767353886396</v>
      </c>
      <c r="J893" s="7">
        <v>18055.748847458894</v>
      </c>
      <c r="K893" s="7">
        <v>85.317137518684603</v>
      </c>
      <c r="L893" s="7">
        <v>62730.566467189834</v>
      </c>
      <c r="U893" s="13">
        <f t="shared" si="78"/>
        <v>0.1892429260205544</v>
      </c>
      <c r="V893" s="13">
        <f t="shared" si="79"/>
        <v>0.16122039817863476</v>
      </c>
      <c r="W893" s="13">
        <f t="shared" si="80"/>
        <v>0.30897793508642551</v>
      </c>
      <c r="X893" s="13">
        <f t="shared" si="81"/>
        <v>5.1368526013136663E-2</v>
      </c>
      <c r="Y893" s="13">
        <f t="shared" si="82"/>
        <v>0.2878301578370514</v>
      </c>
      <c r="Z893" s="13">
        <f t="shared" si="83"/>
        <v>1.3600568641972696E-3</v>
      </c>
    </row>
    <row r="894" spans="1:26" x14ac:dyDescent="0.25">
      <c r="A894" t="s">
        <v>5</v>
      </c>
      <c r="B894" s="5" t="s">
        <v>1070</v>
      </c>
      <c r="C894" s="5" t="s">
        <v>1071</v>
      </c>
      <c r="D894" s="5" t="s">
        <v>2</v>
      </c>
      <c r="E894" s="5">
        <v>6</v>
      </c>
      <c r="F894" s="5">
        <v>1642.2416666666668</v>
      </c>
      <c r="G894" s="5">
        <v>12538.769166666667</v>
      </c>
      <c r="H894" s="5">
        <v>58411.471500000007</v>
      </c>
      <c r="I894" s="5">
        <v>0</v>
      </c>
      <c r="J894" s="5">
        <v>7200.9584666666669</v>
      </c>
      <c r="K894" s="5">
        <v>0</v>
      </c>
      <c r="L894" s="5">
        <v>79793.440800000011</v>
      </c>
      <c r="U894" s="13">
        <f t="shared" si="78"/>
        <v>2.0581161185703207E-2</v>
      </c>
      <c r="V894" s="13">
        <f t="shared" si="79"/>
        <v>0.15714034939406529</v>
      </c>
      <c r="W894" s="13">
        <f t="shared" si="80"/>
        <v>0.73203349691870911</v>
      </c>
      <c r="X894" s="13">
        <f t="shared" si="81"/>
        <v>0</v>
      </c>
      <c r="Y894" s="13">
        <f t="shared" si="82"/>
        <v>9.0244992501522334E-2</v>
      </c>
      <c r="Z894" s="13">
        <f t="shared" si="83"/>
        <v>0</v>
      </c>
    </row>
    <row r="895" spans="1:26" x14ac:dyDescent="0.25">
      <c r="A895" s="6" t="s">
        <v>5</v>
      </c>
      <c r="B895" s="7" t="s">
        <v>1070</v>
      </c>
      <c r="C895" s="7" t="s">
        <v>1071</v>
      </c>
      <c r="D895" s="7" t="s">
        <v>21</v>
      </c>
      <c r="E895" s="7">
        <v>66</v>
      </c>
      <c r="F895" s="7">
        <v>1255.9607575757577</v>
      </c>
      <c r="G895" s="7">
        <v>12675.860740909091</v>
      </c>
      <c r="H895" s="7">
        <v>34993.721256060606</v>
      </c>
      <c r="I895" s="7">
        <v>10808.902334848484</v>
      </c>
      <c r="J895" s="7">
        <v>16876.315601515151</v>
      </c>
      <c r="K895" s="7">
        <v>200.83015151515153</v>
      </c>
      <c r="L895" s="7">
        <v>76811.590842424252</v>
      </c>
      <c r="U895" s="13">
        <f t="shared" si="78"/>
        <v>1.6351187936626758E-2</v>
      </c>
      <c r="V895" s="13">
        <f t="shared" si="79"/>
        <v>0.1650253640353978</v>
      </c>
      <c r="W895" s="13">
        <f t="shared" si="80"/>
        <v>0.45557865515178242</v>
      </c>
      <c r="X895" s="13">
        <f t="shared" si="81"/>
        <v>0.14071967806294355</v>
      </c>
      <c r="Y895" s="13">
        <f t="shared" si="82"/>
        <v>0.21971053348102376</v>
      </c>
      <c r="Z895" s="13">
        <f t="shared" si="83"/>
        <v>2.6145813322255768E-3</v>
      </c>
    </row>
    <row r="896" spans="1:26" x14ac:dyDescent="0.25">
      <c r="A896" t="s">
        <v>5</v>
      </c>
      <c r="B896" s="5" t="s">
        <v>1072</v>
      </c>
      <c r="C896" s="5" t="s">
        <v>1073</v>
      </c>
      <c r="D896" s="5" t="s">
        <v>2</v>
      </c>
      <c r="E896" s="5">
        <v>1</v>
      </c>
      <c r="F896" s="5">
        <v>0</v>
      </c>
      <c r="G896" s="5">
        <v>8603.0648000000001</v>
      </c>
      <c r="H896" s="5">
        <v>31152.784800000001</v>
      </c>
      <c r="I896" s="5">
        <v>0</v>
      </c>
      <c r="J896" s="5">
        <v>4734.8768</v>
      </c>
      <c r="K896" s="5">
        <v>0</v>
      </c>
      <c r="L896" s="5">
        <v>44490.7264</v>
      </c>
      <c r="U896" s="13">
        <f t="shared" si="78"/>
        <v>0</v>
      </c>
      <c r="V896" s="13">
        <f t="shared" si="79"/>
        <v>0.19336759581430435</v>
      </c>
      <c r="W896" s="13">
        <f t="shared" si="80"/>
        <v>0.70020850007969304</v>
      </c>
      <c r="X896" s="13">
        <f t="shared" si="81"/>
        <v>0</v>
      </c>
      <c r="Y896" s="13">
        <f t="shared" si="82"/>
        <v>0.10642390410600264</v>
      </c>
      <c r="Z896" s="13">
        <f t="shared" si="83"/>
        <v>0</v>
      </c>
    </row>
    <row r="897" spans="1:26" x14ac:dyDescent="0.25">
      <c r="A897" s="6" t="s">
        <v>5</v>
      </c>
      <c r="B897" s="7" t="s">
        <v>1072</v>
      </c>
      <c r="C897" s="7" t="s">
        <v>1073</v>
      </c>
      <c r="D897" s="7" t="s">
        <v>21</v>
      </c>
      <c r="E897" s="7">
        <v>12</v>
      </c>
      <c r="F897" s="7">
        <v>795.41583333333335</v>
      </c>
      <c r="G897" s="7">
        <v>9939.0447499999991</v>
      </c>
      <c r="H897" s="7">
        <v>20872.040016666666</v>
      </c>
      <c r="I897" s="7">
        <v>5240.6713499999996</v>
      </c>
      <c r="J897" s="7">
        <v>11989.909758333333</v>
      </c>
      <c r="K897" s="7">
        <v>60.57</v>
      </c>
      <c r="L897" s="7">
        <v>48897.651708333331</v>
      </c>
      <c r="U897" s="13">
        <f t="shared" si="78"/>
        <v>1.6266953637730123E-2</v>
      </c>
      <c r="V897" s="13">
        <f t="shared" si="79"/>
        <v>0.20326220999905703</v>
      </c>
      <c r="W897" s="13">
        <f t="shared" si="80"/>
        <v>0.42685158259061284</v>
      </c>
      <c r="X897" s="13">
        <f t="shared" si="81"/>
        <v>0.10717634010851412</v>
      </c>
      <c r="Y897" s="13">
        <f t="shared" si="82"/>
        <v>0.24520420387161385</v>
      </c>
      <c r="Z897" s="13">
        <f t="shared" si="83"/>
        <v>1.2387097924720467E-3</v>
      </c>
    </row>
    <row r="898" spans="1:26" x14ac:dyDescent="0.25">
      <c r="A898" t="s">
        <v>5</v>
      </c>
      <c r="B898" s="5" t="s">
        <v>1074</v>
      </c>
      <c r="C898" s="5" t="s">
        <v>1075</v>
      </c>
      <c r="D898" s="5" t="s">
        <v>2</v>
      </c>
      <c r="E898" s="5">
        <v>45</v>
      </c>
      <c r="F898" s="5">
        <v>10508.363777777779</v>
      </c>
      <c r="G898" s="5">
        <v>10648.636231111112</v>
      </c>
      <c r="H898" s="5">
        <v>28037.50632</v>
      </c>
      <c r="I898" s="5">
        <v>0</v>
      </c>
      <c r="J898" s="5">
        <v>16509.029982222222</v>
      </c>
      <c r="K898" s="5">
        <v>0</v>
      </c>
      <c r="L898" s="5">
        <v>65703.536311111122</v>
      </c>
      <c r="U898" s="13">
        <f t="shared" si="78"/>
        <v>0.15993604557325342</v>
      </c>
      <c r="V898" s="13">
        <f t="shared" si="79"/>
        <v>0.16207097561216535</v>
      </c>
      <c r="W898" s="13">
        <f t="shared" si="80"/>
        <v>0.42672750804827803</v>
      </c>
      <c r="X898" s="13">
        <f t="shared" si="81"/>
        <v>0</v>
      </c>
      <c r="Y898" s="13">
        <f t="shared" si="82"/>
        <v>0.25126547076630307</v>
      </c>
      <c r="Z898" s="13">
        <f t="shared" si="83"/>
        <v>0</v>
      </c>
    </row>
    <row r="899" spans="1:26" x14ac:dyDescent="0.25">
      <c r="A899" s="6" t="s">
        <v>5</v>
      </c>
      <c r="B899" s="7" t="s">
        <v>1074</v>
      </c>
      <c r="C899" s="7" t="s">
        <v>1075</v>
      </c>
      <c r="D899" s="7" t="s">
        <v>21</v>
      </c>
      <c r="E899" s="7">
        <v>589</v>
      </c>
      <c r="F899" s="7">
        <v>16387.622750424449</v>
      </c>
      <c r="G899" s="7">
        <v>12587.498165025467</v>
      </c>
      <c r="H899" s="7">
        <v>19430.9842147708</v>
      </c>
      <c r="I899" s="7">
        <v>6374.8126179966048</v>
      </c>
      <c r="J899" s="7">
        <v>18651.201179456704</v>
      </c>
      <c r="K899" s="7">
        <v>31.23271646859083</v>
      </c>
      <c r="L899" s="7">
        <v>73463.351644142618</v>
      </c>
      <c r="U899" s="13">
        <f t="shared" ref="U899:U962" si="84">+F899/L899</f>
        <v>0.22307208129852685</v>
      </c>
      <c r="V899" s="13">
        <f t="shared" ref="V899:V962" si="85">+G899/L899</f>
        <v>0.17134391343862806</v>
      </c>
      <c r="W899" s="13">
        <f t="shared" ref="W899:W962" si="86">+H899/L899</f>
        <v>0.26449901590244246</v>
      </c>
      <c r="X899" s="13">
        <f t="shared" ref="X899:X962" si="87">+I899/L899</f>
        <v>8.6775412165732327E-2</v>
      </c>
      <c r="Y899" s="13">
        <f t="shared" ref="Y899:Y962" si="88">+J899/L899</f>
        <v>0.25388443029121993</v>
      </c>
      <c r="Z899" s="13">
        <f t="shared" ref="Z899:Z962" si="89">+K899/L899</f>
        <v>4.251469034503421E-4</v>
      </c>
    </row>
    <row r="900" spans="1:26" x14ac:dyDescent="0.25">
      <c r="A900" t="s">
        <v>5</v>
      </c>
      <c r="B900" s="5" t="s">
        <v>1076</v>
      </c>
      <c r="C900" s="5" t="s">
        <v>1077</v>
      </c>
      <c r="D900" s="5" t="s">
        <v>2</v>
      </c>
      <c r="E900" s="5">
        <v>26</v>
      </c>
      <c r="F900" s="5">
        <v>9443.2388461538467</v>
      </c>
      <c r="G900" s="5">
        <v>9006.0284615384608</v>
      </c>
      <c r="H900" s="5">
        <v>28454.056538461537</v>
      </c>
      <c r="I900" s="5">
        <v>0</v>
      </c>
      <c r="J900" s="5">
        <v>12974.338549999999</v>
      </c>
      <c r="K900" s="5">
        <v>0</v>
      </c>
      <c r="L900" s="5">
        <v>59877.662396153843</v>
      </c>
      <c r="U900" s="13">
        <f t="shared" si="84"/>
        <v>0.15770887620289631</v>
      </c>
      <c r="V900" s="13">
        <f t="shared" si="85"/>
        <v>0.15040714852817885</v>
      </c>
      <c r="W900" s="13">
        <f t="shared" si="86"/>
        <v>0.47520319597996269</v>
      </c>
      <c r="X900" s="13">
        <f t="shared" si="87"/>
        <v>0</v>
      </c>
      <c r="Y900" s="13">
        <f t="shared" si="88"/>
        <v>0.21668077928896215</v>
      </c>
      <c r="Z900" s="13">
        <f t="shared" si="89"/>
        <v>0</v>
      </c>
    </row>
    <row r="901" spans="1:26" x14ac:dyDescent="0.25">
      <c r="A901" s="6" t="s">
        <v>5</v>
      </c>
      <c r="B901" s="7" t="s">
        <v>1076</v>
      </c>
      <c r="C901" s="7" t="s">
        <v>1077</v>
      </c>
      <c r="D901" s="7" t="s">
        <v>21</v>
      </c>
      <c r="E901" s="7">
        <v>453</v>
      </c>
      <c r="F901" s="7">
        <v>13519.029911699779</v>
      </c>
      <c r="G901" s="7">
        <v>10101.375133554084</v>
      </c>
      <c r="H901" s="7">
        <v>22325.75405231788</v>
      </c>
      <c r="I901" s="7">
        <v>4906.4025818984546</v>
      </c>
      <c r="J901" s="7">
        <v>16527.437269977923</v>
      </c>
      <c r="K901" s="7">
        <v>134.86152317880794</v>
      </c>
      <c r="L901" s="7">
        <v>67514.860472626926</v>
      </c>
      <c r="U901" s="13">
        <f t="shared" si="84"/>
        <v>0.20023784122579805</v>
      </c>
      <c r="V901" s="13">
        <f t="shared" si="85"/>
        <v>0.14961706301162486</v>
      </c>
      <c r="W901" s="13">
        <f t="shared" si="86"/>
        <v>0.33067911117685839</v>
      </c>
      <c r="X901" s="13">
        <f t="shared" si="87"/>
        <v>7.2671446664511669E-2</v>
      </c>
      <c r="Y901" s="13">
        <f t="shared" si="88"/>
        <v>0.24479702919150326</v>
      </c>
      <c r="Z901" s="13">
        <f t="shared" si="89"/>
        <v>1.9975087297038241E-3</v>
      </c>
    </row>
    <row r="902" spans="1:26" x14ac:dyDescent="0.25">
      <c r="A902" t="s">
        <v>5</v>
      </c>
      <c r="B902" s="5" t="s">
        <v>1078</v>
      </c>
      <c r="C902" s="5" t="s">
        <v>1079</v>
      </c>
      <c r="D902" s="5" t="s">
        <v>2</v>
      </c>
      <c r="E902" s="5">
        <v>3</v>
      </c>
      <c r="F902" s="5">
        <v>2756.5033333333336</v>
      </c>
      <c r="G902" s="5">
        <v>13933.937166666668</v>
      </c>
      <c r="H902" s="5">
        <v>64574.831933333335</v>
      </c>
      <c r="I902" s="5">
        <v>36230.369500000001</v>
      </c>
      <c r="J902" s="5">
        <v>11324.545533333332</v>
      </c>
      <c r="K902" s="5">
        <v>0</v>
      </c>
      <c r="L902" s="5">
        <v>128820.18746666667</v>
      </c>
      <c r="U902" s="13">
        <f t="shared" si="84"/>
        <v>2.1398069569232715E-2</v>
      </c>
      <c r="V902" s="13">
        <f t="shared" si="85"/>
        <v>0.10816578861346708</v>
      </c>
      <c r="W902" s="13">
        <f t="shared" si="86"/>
        <v>0.50127882285563841</v>
      </c>
      <c r="X902" s="13">
        <f t="shared" si="87"/>
        <v>0.28124760732377385</v>
      </c>
      <c r="Y902" s="13">
        <f t="shared" si="88"/>
        <v>8.7909711637887938E-2</v>
      </c>
      <c r="Z902" s="13">
        <f t="shared" si="89"/>
        <v>0</v>
      </c>
    </row>
    <row r="903" spans="1:26" x14ac:dyDescent="0.25">
      <c r="A903" s="6" t="s">
        <v>5</v>
      </c>
      <c r="B903" s="7" t="s">
        <v>1078</v>
      </c>
      <c r="C903" s="7" t="s">
        <v>1079</v>
      </c>
      <c r="D903" s="7" t="s">
        <v>21</v>
      </c>
      <c r="E903" s="7">
        <v>116</v>
      </c>
      <c r="F903" s="7">
        <v>11535.492327586207</v>
      </c>
      <c r="G903" s="7">
        <v>24287.622295689656</v>
      </c>
      <c r="H903" s="7">
        <v>46233.656329310346</v>
      </c>
      <c r="I903" s="7">
        <v>30456.427058620691</v>
      </c>
      <c r="J903" s="7">
        <v>29659.227617241377</v>
      </c>
      <c r="K903" s="7">
        <v>742.23750000000007</v>
      </c>
      <c r="L903" s="7">
        <v>142914.66312844827</v>
      </c>
      <c r="U903" s="13">
        <f t="shared" si="84"/>
        <v>8.0715946671045105E-2</v>
      </c>
      <c r="V903" s="13">
        <f t="shared" si="85"/>
        <v>0.16994492912081754</v>
      </c>
      <c r="W903" s="13">
        <f t="shared" si="86"/>
        <v>0.32350533750169952</v>
      </c>
      <c r="X903" s="13">
        <f t="shared" si="87"/>
        <v>0.213109182724289</v>
      </c>
      <c r="Y903" s="13">
        <f t="shared" si="88"/>
        <v>0.20753103263158082</v>
      </c>
      <c r="Z903" s="13">
        <f t="shared" si="89"/>
        <v>5.1935713505680998E-3</v>
      </c>
    </row>
    <row r="904" spans="1:26" x14ac:dyDescent="0.25">
      <c r="A904" t="s">
        <v>5</v>
      </c>
      <c r="B904" s="5" t="s">
        <v>1080</v>
      </c>
      <c r="C904" s="5" t="s">
        <v>1081</v>
      </c>
      <c r="D904" s="5" t="s">
        <v>2</v>
      </c>
      <c r="E904" s="5">
        <v>8</v>
      </c>
      <c r="F904" s="5">
        <v>6618.8162499999999</v>
      </c>
      <c r="G904" s="5">
        <v>5572.2696624999999</v>
      </c>
      <c r="H904" s="5">
        <v>24338.113125</v>
      </c>
      <c r="I904" s="5">
        <v>0</v>
      </c>
      <c r="J904" s="5">
        <v>5456.2056874999998</v>
      </c>
      <c r="K904" s="5">
        <v>0</v>
      </c>
      <c r="L904" s="5">
        <v>41985.404725</v>
      </c>
      <c r="U904" s="13">
        <f t="shared" si="84"/>
        <v>0.15764564598942304</v>
      </c>
      <c r="V904" s="13">
        <f t="shared" si="85"/>
        <v>0.13271920799615441</v>
      </c>
      <c r="W904" s="13">
        <f t="shared" si="86"/>
        <v>0.57968032663760394</v>
      </c>
      <c r="X904" s="13">
        <f t="shared" si="87"/>
        <v>0</v>
      </c>
      <c r="Y904" s="13">
        <f t="shared" si="88"/>
        <v>0.12995481937681858</v>
      </c>
      <c r="Z904" s="13">
        <f t="shared" si="89"/>
        <v>0</v>
      </c>
    </row>
    <row r="905" spans="1:26" x14ac:dyDescent="0.25">
      <c r="A905" s="6" t="s">
        <v>5</v>
      </c>
      <c r="B905" s="7" t="s">
        <v>1080</v>
      </c>
      <c r="C905" s="7" t="s">
        <v>1081</v>
      </c>
      <c r="D905" s="7" t="s">
        <v>21</v>
      </c>
      <c r="E905" s="7">
        <v>120</v>
      </c>
      <c r="F905" s="7">
        <v>3568.0936666666666</v>
      </c>
      <c r="G905" s="7">
        <v>10104.795039999999</v>
      </c>
      <c r="H905" s="7">
        <v>25453.641666666666</v>
      </c>
      <c r="I905" s="7">
        <v>5375.3738366666666</v>
      </c>
      <c r="J905" s="7">
        <v>14489.746821666666</v>
      </c>
      <c r="K905" s="7">
        <v>181.21850000000001</v>
      </c>
      <c r="L905" s="7">
        <v>59172.869531666664</v>
      </c>
      <c r="U905" s="13">
        <f t="shared" si="84"/>
        <v>6.0299486824061881E-2</v>
      </c>
      <c r="V905" s="13">
        <f t="shared" si="85"/>
        <v>0.17076736551693453</v>
      </c>
      <c r="W905" s="13">
        <f t="shared" si="86"/>
        <v>0.43015729789891327</v>
      </c>
      <c r="X905" s="13">
        <f t="shared" si="87"/>
        <v>9.0841865186037804E-2</v>
      </c>
      <c r="Y905" s="13">
        <f t="shared" si="88"/>
        <v>0.24487145775332736</v>
      </c>
      <c r="Z905" s="13">
        <f t="shared" si="89"/>
        <v>3.0625268207251635E-3</v>
      </c>
    </row>
    <row r="906" spans="1:26" x14ac:dyDescent="0.25">
      <c r="A906" t="s">
        <v>5</v>
      </c>
      <c r="B906" s="5" t="s">
        <v>1082</v>
      </c>
      <c r="C906" s="5" t="s">
        <v>1083</v>
      </c>
      <c r="D906" s="5" t="s">
        <v>2</v>
      </c>
      <c r="E906" s="5">
        <v>27</v>
      </c>
      <c r="F906" s="5">
        <v>2471.0977777777775</v>
      </c>
      <c r="G906" s="5">
        <v>7204.836255555555</v>
      </c>
      <c r="H906" s="5">
        <v>29133.622822222223</v>
      </c>
      <c r="I906" s="5">
        <v>0</v>
      </c>
      <c r="J906" s="5">
        <v>7348.9461296296295</v>
      </c>
      <c r="K906" s="5">
        <v>0</v>
      </c>
      <c r="L906" s="5">
        <v>46158.502985185187</v>
      </c>
      <c r="U906" s="13">
        <f t="shared" si="84"/>
        <v>5.3535050271688603E-2</v>
      </c>
      <c r="V906" s="13">
        <f t="shared" si="85"/>
        <v>0.15608903646350891</v>
      </c>
      <c r="W906" s="13">
        <f t="shared" si="86"/>
        <v>0.6311648112065682</v>
      </c>
      <c r="X906" s="13">
        <f t="shared" si="87"/>
        <v>0</v>
      </c>
      <c r="Y906" s="13">
        <f t="shared" si="88"/>
        <v>0.15921110205823427</v>
      </c>
      <c r="Z906" s="13">
        <f t="shared" si="89"/>
        <v>0</v>
      </c>
    </row>
    <row r="907" spans="1:26" x14ac:dyDescent="0.25">
      <c r="A907" s="6" t="s">
        <v>5</v>
      </c>
      <c r="B907" s="7" t="s">
        <v>1082</v>
      </c>
      <c r="C907" s="7" t="s">
        <v>1083</v>
      </c>
      <c r="D907" s="7" t="s">
        <v>21</v>
      </c>
      <c r="E907" s="7">
        <v>728</v>
      </c>
      <c r="F907" s="7">
        <v>4357.4401098901099</v>
      </c>
      <c r="G907" s="7">
        <v>8120.9806262362636</v>
      </c>
      <c r="H907" s="7">
        <v>18132.93955315934</v>
      </c>
      <c r="I907" s="7">
        <v>2082.7221693681317</v>
      </c>
      <c r="J907" s="7">
        <v>13741.690028021976</v>
      </c>
      <c r="K907" s="7">
        <v>57.860151098901099</v>
      </c>
      <c r="L907" s="7">
        <v>46493.632637774725</v>
      </c>
      <c r="U907" s="13">
        <f t="shared" si="84"/>
        <v>9.3721222943328727E-2</v>
      </c>
      <c r="V907" s="13">
        <f t="shared" si="85"/>
        <v>0.17466866247052942</v>
      </c>
      <c r="W907" s="13">
        <f t="shared" si="86"/>
        <v>0.39000909424373209</v>
      </c>
      <c r="X907" s="13">
        <f t="shared" si="87"/>
        <v>4.4795858082209317E-2</v>
      </c>
      <c r="Y907" s="13">
        <f t="shared" si="88"/>
        <v>0.29556068752643028</v>
      </c>
      <c r="Z907" s="13">
        <f t="shared" si="89"/>
        <v>1.2444747337701336E-3</v>
      </c>
    </row>
    <row r="908" spans="1:26" x14ac:dyDescent="0.25">
      <c r="A908" t="s">
        <v>5</v>
      </c>
      <c r="B908" s="5" t="s">
        <v>1084</v>
      </c>
      <c r="C908" s="5" t="s">
        <v>1085</v>
      </c>
      <c r="D908" s="5" t="s">
        <v>2</v>
      </c>
      <c r="E908" s="5">
        <v>445</v>
      </c>
      <c r="F908" s="5">
        <v>429.53761797752804</v>
      </c>
      <c r="G908" s="5">
        <v>2459.6149182022473</v>
      </c>
      <c r="H908" s="5">
        <v>11474.978035505619</v>
      </c>
      <c r="I908" s="5">
        <v>41.276014831460678</v>
      </c>
      <c r="J908" s="5">
        <v>4340.8579089887635</v>
      </c>
      <c r="K908" s="5">
        <v>0.59946067415730331</v>
      </c>
      <c r="L908" s="5">
        <v>18746.863956179779</v>
      </c>
      <c r="U908" s="13">
        <f t="shared" si="84"/>
        <v>2.291250520522041E-2</v>
      </c>
      <c r="V908" s="13">
        <f t="shared" si="85"/>
        <v>0.13120140648332018</v>
      </c>
      <c r="W908" s="13">
        <f t="shared" si="86"/>
        <v>0.61210120595786199</v>
      </c>
      <c r="X908" s="13">
        <f t="shared" si="87"/>
        <v>2.2017557138058986E-3</v>
      </c>
      <c r="Y908" s="13">
        <f t="shared" si="88"/>
        <v>0.23155115005557123</v>
      </c>
      <c r="Z908" s="13">
        <f t="shared" si="89"/>
        <v>3.1976584220087387E-5</v>
      </c>
    </row>
    <row r="909" spans="1:26" x14ac:dyDescent="0.25">
      <c r="A909" s="6" t="s">
        <v>5</v>
      </c>
      <c r="B909" s="7" t="s">
        <v>1084</v>
      </c>
      <c r="C909" s="7" t="s">
        <v>1085</v>
      </c>
      <c r="D909" s="7" t="s">
        <v>21</v>
      </c>
      <c r="E909" s="7">
        <v>12786</v>
      </c>
      <c r="F909" s="7">
        <v>533.33676677616143</v>
      </c>
      <c r="G909" s="7">
        <v>2923.8476743078368</v>
      </c>
      <c r="H909" s="7">
        <v>8679.1395486469573</v>
      </c>
      <c r="I909" s="7">
        <v>159.64720764899107</v>
      </c>
      <c r="J909" s="7">
        <v>4487.8623010245583</v>
      </c>
      <c r="K909" s="7">
        <v>12.232580947911778</v>
      </c>
      <c r="L909" s="7">
        <v>16796.066079352418</v>
      </c>
      <c r="U909" s="13">
        <f t="shared" si="84"/>
        <v>3.1753671619082158E-2</v>
      </c>
      <c r="V909" s="13">
        <f t="shared" si="85"/>
        <v>0.1740793147927748</v>
      </c>
      <c r="W909" s="13">
        <f t="shared" si="86"/>
        <v>0.51673644933537832</v>
      </c>
      <c r="X909" s="13">
        <f t="shared" si="87"/>
        <v>9.5050356967365749E-3</v>
      </c>
      <c r="Y909" s="13">
        <f t="shared" si="88"/>
        <v>0.26719722819747266</v>
      </c>
      <c r="Z909" s="13">
        <f t="shared" si="89"/>
        <v>7.2830035855535357E-4</v>
      </c>
    </row>
    <row r="910" spans="1:26" x14ac:dyDescent="0.25">
      <c r="A910" t="s">
        <v>5</v>
      </c>
      <c r="B910" s="5" t="s">
        <v>1086</v>
      </c>
      <c r="C910" s="5" t="s">
        <v>1087</v>
      </c>
      <c r="D910" s="5" t="s">
        <v>2</v>
      </c>
      <c r="E910" s="5">
        <v>56</v>
      </c>
      <c r="F910" s="5">
        <v>10447.740357142857</v>
      </c>
      <c r="G910" s="5">
        <v>15284.632114285714</v>
      </c>
      <c r="H910" s="5">
        <v>56325.347517857146</v>
      </c>
      <c r="I910" s="5">
        <v>30279.331257142858</v>
      </c>
      <c r="J910" s="5">
        <v>8724.8932785714296</v>
      </c>
      <c r="K910" s="5">
        <v>170.86500000000001</v>
      </c>
      <c r="L910" s="5">
        <v>121232.809525</v>
      </c>
      <c r="U910" s="13">
        <f t="shared" si="84"/>
        <v>8.6179149011541945E-2</v>
      </c>
      <c r="V910" s="13">
        <f t="shared" si="85"/>
        <v>0.12607669635119523</v>
      </c>
      <c r="W910" s="13">
        <f t="shared" si="86"/>
        <v>0.46460481893098438</v>
      </c>
      <c r="X910" s="13">
        <f t="shared" si="87"/>
        <v>0.24976185387255923</v>
      </c>
      <c r="Y910" s="13">
        <f t="shared" si="88"/>
        <v>7.1968086137377082E-2</v>
      </c>
      <c r="Z910" s="13">
        <f t="shared" si="89"/>
        <v>1.4093956963421284E-3</v>
      </c>
    </row>
    <row r="911" spans="1:26" x14ac:dyDescent="0.25">
      <c r="A911" s="6" t="s">
        <v>5</v>
      </c>
      <c r="B911" s="7" t="s">
        <v>1086</v>
      </c>
      <c r="C911" s="7" t="s">
        <v>1087</v>
      </c>
      <c r="D911" s="7" t="s">
        <v>21</v>
      </c>
      <c r="E911" s="7">
        <v>968</v>
      </c>
      <c r="F911" s="7">
        <v>6205.7041425619836</v>
      </c>
      <c r="G911" s="7">
        <v>26447.106026136364</v>
      </c>
      <c r="H911" s="7">
        <v>45236.945609400827</v>
      </c>
      <c r="I911" s="7">
        <v>31259.412107024793</v>
      </c>
      <c r="J911" s="7">
        <v>10827.145701033058</v>
      </c>
      <c r="K911" s="7">
        <v>778.42273760330579</v>
      </c>
      <c r="L911" s="7">
        <v>120754.73632376034</v>
      </c>
      <c r="U911" s="13">
        <f t="shared" si="84"/>
        <v>5.1390979198725775E-2</v>
      </c>
      <c r="V911" s="13">
        <f t="shared" si="85"/>
        <v>0.21901506169685944</v>
      </c>
      <c r="W911" s="13">
        <f t="shared" si="86"/>
        <v>0.37461839582104878</v>
      </c>
      <c r="X911" s="13">
        <f t="shared" si="87"/>
        <v>0.2588669650456934</v>
      </c>
      <c r="Y911" s="13">
        <f t="shared" si="88"/>
        <v>8.9662285974472802E-2</v>
      </c>
      <c r="Z911" s="13">
        <f t="shared" si="89"/>
        <v>6.4463122631997268E-3</v>
      </c>
    </row>
    <row r="912" spans="1:26" x14ac:dyDescent="0.25">
      <c r="A912" t="s">
        <v>5</v>
      </c>
      <c r="B912" s="5" t="s">
        <v>1088</v>
      </c>
      <c r="C912" s="5" t="s">
        <v>1089</v>
      </c>
      <c r="D912" s="5" t="s">
        <v>2</v>
      </c>
      <c r="E912" s="5">
        <v>155</v>
      </c>
      <c r="F912" s="5">
        <v>311.94219354838708</v>
      </c>
      <c r="G912" s="5">
        <v>9295.3317329032252</v>
      </c>
      <c r="H912" s="5">
        <v>39141.966708387095</v>
      </c>
      <c r="I912" s="5">
        <v>0</v>
      </c>
      <c r="J912" s="5">
        <v>6815.9315225806449</v>
      </c>
      <c r="K912" s="5">
        <v>147.47225806451613</v>
      </c>
      <c r="L912" s="5">
        <v>55712.644415483868</v>
      </c>
      <c r="U912" s="13">
        <f t="shared" si="84"/>
        <v>5.5991273941699837E-3</v>
      </c>
      <c r="V912" s="13">
        <f t="shared" si="85"/>
        <v>0.16684420261192684</v>
      </c>
      <c r="W912" s="13">
        <f t="shared" si="86"/>
        <v>0.70256881752876577</v>
      </c>
      <c r="X912" s="13">
        <f t="shared" si="87"/>
        <v>0</v>
      </c>
      <c r="Y912" s="13">
        <f t="shared" si="88"/>
        <v>0.12234083652088026</v>
      </c>
      <c r="Z912" s="13">
        <f t="shared" si="89"/>
        <v>2.6470159442571724E-3</v>
      </c>
    </row>
    <row r="913" spans="1:26" x14ac:dyDescent="0.25">
      <c r="A913" s="6" t="s">
        <v>5</v>
      </c>
      <c r="B913" s="7" t="s">
        <v>1088</v>
      </c>
      <c r="C913" s="7" t="s">
        <v>1089</v>
      </c>
      <c r="D913" s="7" t="s">
        <v>21</v>
      </c>
      <c r="E913" s="7">
        <v>3540</v>
      </c>
      <c r="F913" s="7">
        <v>816.32331920903948</v>
      </c>
      <c r="G913" s="7">
        <v>30778.279750367234</v>
      </c>
      <c r="H913" s="7">
        <v>27957.056148502823</v>
      </c>
      <c r="I913" s="7">
        <v>11424.301238785312</v>
      </c>
      <c r="J913" s="7">
        <v>9571.1465048305072</v>
      </c>
      <c r="K913" s="7">
        <v>582.63273446327685</v>
      </c>
      <c r="L913" s="7">
        <v>81129.739696158198</v>
      </c>
      <c r="U913" s="13">
        <f t="shared" si="84"/>
        <v>1.0061949197252206E-2</v>
      </c>
      <c r="V913" s="13">
        <f t="shared" si="85"/>
        <v>0.37937111428726428</v>
      </c>
      <c r="W913" s="13">
        <f t="shared" si="86"/>
        <v>0.34459689200539484</v>
      </c>
      <c r="X913" s="13">
        <f t="shared" si="87"/>
        <v>0.140815208844141</v>
      </c>
      <c r="Y913" s="13">
        <f t="shared" si="88"/>
        <v>0.11797334172001217</v>
      </c>
      <c r="Z913" s="13">
        <f t="shared" si="89"/>
        <v>7.1814939459354226E-3</v>
      </c>
    </row>
    <row r="914" spans="1:26" x14ac:dyDescent="0.25">
      <c r="A914" t="s">
        <v>5</v>
      </c>
      <c r="B914" s="5" t="s">
        <v>1090</v>
      </c>
      <c r="C914" s="5" t="s">
        <v>1091</v>
      </c>
      <c r="D914" s="5" t="s">
        <v>2</v>
      </c>
      <c r="E914" s="5">
        <v>351</v>
      </c>
      <c r="F914" s="5">
        <v>299.22074074074072</v>
      </c>
      <c r="G914" s="5">
        <v>7039.6728230769231</v>
      </c>
      <c r="H914" s="5">
        <v>32683.797728205125</v>
      </c>
      <c r="I914" s="5">
        <v>2063.2516558404559</v>
      </c>
      <c r="J914" s="5">
        <v>7528.50845042735</v>
      </c>
      <c r="K914" s="5">
        <v>115.36307692307693</v>
      </c>
      <c r="L914" s="5">
        <v>49729.814475213672</v>
      </c>
      <c r="U914" s="13">
        <f t="shared" si="84"/>
        <v>6.0169285547984151E-3</v>
      </c>
      <c r="V914" s="13">
        <f t="shared" si="85"/>
        <v>0.14155839705747617</v>
      </c>
      <c r="W914" s="13">
        <f t="shared" si="86"/>
        <v>0.65722742127854472</v>
      </c>
      <c r="X914" s="13">
        <f t="shared" si="87"/>
        <v>4.1489228898467366E-2</v>
      </c>
      <c r="Y914" s="13">
        <f t="shared" si="88"/>
        <v>0.15138822716058409</v>
      </c>
      <c r="Z914" s="13">
        <f t="shared" si="89"/>
        <v>2.3197970501292776E-3</v>
      </c>
    </row>
    <row r="915" spans="1:26" x14ac:dyDescent="0.25">
      <c r="A915" s="6" t="s">
        <v>5</v>
      </c>
      <c r="B915" s="7" t="s">
        <v>1090</v>
      </c>
      <c r="C915" s="7" t="s">
        <v>1091</v>
      </c>
      <c r="D915" s="7" t="s">
        <v>21</v>
      </c>
      <c r="E915" s="7">
        <v>6548</v>
      </c>
      <c r="F915" s="7">
        <v>733.49604764813682</v>
      </c>
      <c r="G915" s="7">
        <v>9486.0302107361022</v>
      </c>
      <c r="H915" s="7">
        <v>29415.907492974955</v>
      </c>
      <c r="I915" s="7">
        <v>8260.2377753970668</v>
      </c>
      <c r="J915" s="7">
        <v>11254.324272403788</v>
      </c>
      <c r="K915" s="7">
        <v>542.68888515577271</v>
      </c>
      <c r="L915" s="7">
        <v>59692.684684315827</v>
      </c>
      <c r="U915" s="13">
        <f t="shared" si="84"/>
        <v>1.2287871646705513E-2</v>
      </c>
      <c r="V915" s="13">
        <f t="shared" si="85"/>
        <v>0.15891445092313872</v>
      </c>
      <c r="W915" s="13">
        <f t="shared" si="86"/>
        <v>0.49278915244875804</v>
      </c>
      <c r="X915" s="13">
        <f t="shared" si="87"/>
        <v>0.1383793980632845</v>
      </c>
      <c r="Y915" s="13">
        <f t="shared" si="88"/>
        <v>0.18853774682646912</v>
      </c>
      <c r="Z915" s="13">
        <f t="shared" si="89"/>
        <v>9.0913800916440184E-3</v>
      </c>
    </row>
    <row r="916" spans="1:26" x14ac:dyDescent="0.25">
      <c r="A916" t="s">
        <v>5</v>
      </c>
      <c r="B916" s="5" t="s">
        <v>1092</v>
      </c>
      <c r="C916" s="5" t="s">
        <v>1093</v>
      </c>
      <c r="D916" s="5" t="s">
        <v>2</v>
      </c>
      <c r="E916" s="5">
        <v>1</v>
      </c>
      <c r="F916" s="5">
        <v>8153.14</v>
      </c>
      <c r="G916" s="5">
        <v>6705.7897999999996</v>
      </c>
      <c r="H916" s="5">
        <v>15576.392400000001</v>
      </c>
      <c r="I916" s="5">
        <v>0</v>
      </c>
      <c r="J916" s="5">
        <v>10801.4377</v>
      </c>
      <c r="K916" s="5">
        <v>0</v>
      </c>
      <c r="L916" s="5">
        <v>41236.759900000005</v>
      </c>
      <c r="U916" s="13">
        <f t="shared" si="84"/>
        <v>0.19771533989992263</v>
      </c>
      <c r="V916" s="13">
        <f t="shared" si="85"/>
        <v>0.16261679667029316</v>
      </c>
      <c r="W916" s="13">
        <f t="shared" si="86"/>
        <v>0.37773075376855686</v>
      </c>
      <c r="X916" s="13">
        <f t="shared" si="87"/>
        <v>0</v>
      </c>
      <c r="Y916" s="13">
        <f t="shared" si="88"/>
        <v>0.26193710966122724</v>
      </c>
      <c r="Z916" s="13">
        <f t="shared" si="89"/>
        <v>0</v>
      </c>
    </row>
    <row r="917" spans="1:26" x14ac:dyDescent="0.25">
      <c r="A917" s="6" t="s">
        <v>5</v>
      </c>
      <c r="B917" s="7" t="s">
        <v>1092</v>
      </c>
      <c r="C917" s="7" t="s">
        <v>1093</v>
      </c>
      <c r="D917" s="7" t="s">
        <v>21</v>
      </c>
      <c r="E917" s="7">
        <v>32</v>
      </c>
      <c r="F917" s="7">
        <v>7277.3940624999996</v>
      </c>
      <c r="G917" s="7">
        <v>11170.945987499999</v>
      </c>
      <c r="H917" s="7">
        <v>12554.045321875001</v>
      </c>
      <c r="I917" s="7">
        <v>5114.2520375000004</v>
      </c>
      <c r="J917" s="7">
        <v>20836.850490624998</v>
      </c>
      <c r="K917" s="7">
        <v>0</v>
      </c>
      <c r="L917" s="7">
        <v>56953.487899999993</v>
      </c>
      <c r="U917" s="13">
        <f t="shared" si="84"/>
        <v>0.12777784699117611</v>
      </c>
      <c r="V917" s="13">
        <f t="shared" si="85"/>
        <v>0.19614156041003419</v>
      </c>
      <c r="W917" s="13">
        <f t="shared" si="86"/>
        <v>0.22042627738476053</v>
      </c>
      <c r="X917" s="13">
        <f t="shared" si="87"/>
        <v>8.9796994461159255E-2</v>
      </c>
      <c r="Y917" s="13">
        <f t="shared" si="88"/>
        <v>0.36585732075287003</v>
      </c>
      <c r="Z917" s="13">
        <f t="shared" si="89"/>
        <v>0</v>
      </c>
    </row>
    <row r="918" spans="1:26" x14ac:dyDescent="0.25">
      <c r="A918" t="s">
        <v>5</v>
      </c>
      <c r="B918" s="5" t="s">
        <v>1094</v>
      </c>
      <c r="C918" s="5" t="s">
        <v>1095</v>
      </c>
      <c r="D918" s="5" t="s">
        <v>2</v>
      </c>
      <c r="E918" s="5">
        <v>2</v>
      </c>
      <c r="F918" s="5">
        <v>47574.37</v>
      </c>
      <c r="G918" s="5">
        <v>36638.845600000001</v>
      </c>
      <c r="H918" s="5">
        <v>27258.686699999998</v>
      </c>
      <c r="I918" s="5">
        <v>32727.695650000001</v>
      </c>
      <c r="J918" s="5">
        <v>2219.4735000000001</v>
      </c>
      <c r="K918" s="5">
        <v>0</v>
      </c>
      <c r="L918" s="5">
        <v>146419.07144999999</v>
      </c>
      <c r="U918" s="13">
        <f t="shared" si="84"/>
        <v>0.32491921666260509</v>
      </c>
      <c r="V918" s="13">
        <f t="shared" si="85"/>
        <v>0.25023274111195032</v>
      </c>
      <c r="W918" s="13">
        <f t="shared" si="86"/>
        <v>0.18616896303230859</v>
      </c>
      <c r="X918" s="13">
        <f t="shared" si="87"/>
        <v>0.22352071575031152</v>
      </c>
      <c r="Y918" s="13">
        <f t="shared" si="88"/>
        <v>1.515836344282458E-2</v>
      </c>
      <c r="Z918" s="13">
        <f t="shared" si="89"/>
        <v>0</v>
      </c>
    </row>
    <row r="919" spans="1:26" x14ac:dyDescent="0.25">
      <c r="A919" s="6" t="s">
        <v>5</v>
      </c>
      <c r="B919" s="7" t="s">
        <v>1094</v>
      </c>
      <c r="C919" s="7" t="s">
        <v>1095</v>
      </c>
      <c r="D919" s="7" t="s">
        <v>21</v>
      </c>
      <c r="E919" s="7">
        <v>6</v>
      </c>
      <c r="F919" s="7">
        <v>76912.69</v>
      </c>
      <c r="G919" s="7">
        <v>42780.387416666665</v>
      </c>
      <c r="H919" s="7">
        <v>17755.432000000001</v>
      </c>
      <c r="I919" s="7">
        <v>27034.283133333334</v>
      </c>
      <c r="J919" s="7">
        <v>2176.4346666666665</v>
      </c>
      <c r="K919" s="7">
        <v>0</v>
      </c>
      <c r="L919" s="7">
        <v>166659.22721666668</v>
      </c>
      <c r="U919" s="13">
        <f t="shared" si="84"/>
        <v>0.46149673969152055</v>
      </c>
      <c r="V919" s="13">
        <f t="shared" si="85"/>
        <v>0.25669378246335967</v>
      </c>
      <c r="W919" s="13">
        <f t="shared" si="86"/>
        <v>0.10653734747561806</v>
      </c>
      <c r="X919" s="13">
        <f t="shared" si="87"/>
        <v>0.16221293945031434</v>
      </c>
      <c r="Y919" s="13">
        <f t="shared" si="88"/>
        <v>1.3059190919187301E-2</v>
      </c>
      <c r="Z919" s="13">
        <f t="shared" si="89"/>
        <v>0</v>
      </c>
    </row>
    <row r="920" spans="1:26" x14ac:dyDescent="0.25">
      <c r="A920" t="s">
        <v>5</v>
      </c>
      <c r="B920" s="5" t="s">
        <v>1096</v>
      </c>
      <c r="C920" s="5" t="s">
        <v>1097</v>
      </c>
      <c r="D920" s="5" t="s">
        <v>2</v>
      </c>
      <c r="E920" s="5">
        <v>33</v>
      </c>
      <c r="F920" s="5">
        <v>9971.992424242424</v>
      </c>
      <c r="G920" s="5">
        <v>8313.040281818181</v>
      </c>
      <c r="H920" s="5">
        <v>18644.469690909089</v>
      </c>
      <c r="I920" s="5">
        <v>221.70104545454546</v>
      </c>
      <c r="J920" s="5">
        <v>7483.4369121212121</v>
      </c>
      <c r="K920" s="5">
        <v>0</v>
      </c>
      <c r="L920" s="5">
        <v>44634.640354545452</v>
      </c>
      <c r="U920" s="13">
        <f t="shared" si="84"/>
        <v>0.22341375095737515</v>
      </c>
      <c r="V920" s="13">
        <f t="shared" si="85"/>
        <v>0.18624638208766495</v>
      </c>
      <c r="W920" s="13">
        <f t="shared" si="86"/>
        <v>0.4177130036852732</v>
      </c>
      <c r="X920" s="13">
        <f t="shared" si="87"/>
        <v>4.9670176278673239E-3</v>
      </c>
      <c r="Y920" s="13">
        <f t="shared" si="88"/>
        <v>0.16765984564181938</v>
      </c>
      <c r="Z920" s="13">
        <f t="shared" si="89"/>
        <v>0</v>
      </c>
    </row>
    <row r="921" spans="1:26" x14ac:dyDescent="0.25">
      <c r="A921" s="6" t="s">
        <v>5</v>
      </c>
      <c r="B921" s="7" t="s">
        <v>1096</v>
      </c>
      <c r="C921" s="7" t="s">
        <v>1097</v>
      </c>
      <c r="D921" s="7" t="s">
        <v>21</v>
      </c>
      <c r="E921" s="7">
        <v>712</v>
      </c>
      <c r="F921" s="7">
        <v>11551.700786516854</v>
      </c>
      <c r="G921" s="7">
        <v>10412.603957162921</v>
      </c>
      <c r="H921" s="7">
        <v>13732.31140730337</v>
      </c>
      <c r="I921" s="7">
        <v>2800.3079421348316</v>
      </c>
      <c r="J921" s="7">
        <v>13687.703656741573</v>
      </c>
      <c r="K921" s="7">
        <v>55.227500000000006</v>
      </c>
      <c r="L921" s="7">
        <v>52239.855249859545</v>
      </c>
      <c r="U921" s="13">
        <f t="shared" si="84"/>
        <v>0.22112811628718884</v>
      </c>
      <c r="V921" s="13">
        <f t="shared" si="85"/>
        <v>0.19932298639343793</v>
      </c>
      <c r="W921" s="13">
        <f t="shared" si="86"/>
        <v>0.26287039544085056</v>
      </c>
      <c r="X921" s="13">
        <f t="shared" si="87"/>
        <v>5.3604818174574874E-2</v>
      </c>
      <c r="Y921" s="13">
        <f t="shared" si="88"/>
        <v>0.26201649279605105</v>
      </c>
      <c r="Z921" s="13">
        <f t="shared" si="89"/>
        <v>1.0571909078968685E-3</v>
      </c>
    </row>
    <row r="922" spans="1:26" x14ac:dyDescent="0.25">
      <c r="A922" t="s">
        <v>5</v>
      </c>
      <c r="B922" s="5" t="s">
        <v>1098</v>
      </c>
      <c r="C922" s="5" t="s">
        <v>1099</v>
      </c>
      <c r="D922" s="5" t="s">
        <v>2</v>
      </c>
      <c r="E922" s="5">
        <v>2</v>
      </c>
      <c r="F922" s="5">
        <v>10728.535</v>
      </c>
      <c r="G922" s="5">
        <v>11823.5578</v>
      </c>
      <c r="H922" s="5">
        <v>54517.373399999997</v>
      </c>
      <c r="I922" s="5">
        <v>0</v>
      </c>
      <c r="J922" s="5">
        <v>9173.8238000000001</v>
      </c>
      <c r="K922" s="5">
        <v>0</v>
      </c>
      <c r="L922" s="5">
        <v>86243.29</v>
      </c>
      <c r="U922" s="13">
        <f t="shared" si="84"/>
        <v>0.12439848943610571</v>
      </c>
      <c r="V922" s="13">
        <f t="shared" si="85"/>
        <v>0.13709539374019708</v>
      </c>
      <c r="W922" s="13">
        <f t="shared" si="86"/>
        <v>0.63213466694046572</v>
      </c>
      <c r="X922" s="13">
        <f t="shared" si="87"/>
        <v>0</v>
      </c>
      <c r="Y922" s="13">
        <f t="shared" si="88"/>
        <v>0.10637144988323151</v>
      </c>
      <c r="Z922" s="13">
        <f t="shared" si="89"/>
        <v>0</v>
      </c>
    </row>
    <row r="923" spans="1:26" x14ac:dyDescent="0.25">
      <c r="A923" s="6" t="s">
        <v>5</v>
      </c>
      <c r="B923" s="7" t="s">
        <v>1098</v>
      </c>
      <c r="C923" s="7" t="s">
        <v>1099</v>
      </c>
      <c r="D923" s="7" t="s">
        <v>21</v>
      </c>
      <c r="E923" s="7">
        <v>62</v>
      </c>
      <c r="F923" s="7">
        <v>30177.88322580645</v>
      </c>
      <c r="G923" s="7">
        <v>7386.6467983870962</v>
      </c>
      <c r="H923" s="7">
        <v>21421.527841935484</v>
      </c>
      <c r="I923" s="7">
        <v>6775.6358612903232</v>
      </c>
      <c r="J923" s="7">
        <v>12851.981551612904</v>
      </c>
      <c r="K923" s="7">
        <v>49.575483870967737</v>
      </c>
      <c r="L923" s="7">
        <v>78663.250762903233</v>
      </c>
      <c r="U923" s="13">
        <f t="shared" si="84"/>
        <v>0.3836338179916412</v>
      </c>
      <c r="V923" s="13">
        <f t="shared" si="85"/>
        <v>9.3902129987622651E-2</v>
      </c>
      <c r="W923" s="13">
        <f t="shared" si="86"/>
        <v>0.27231938210259743</v>
      </c>
      <c r="X923" s="13">
        <f t="shared" si="87"/>
        <v>8.6134704523114392E-2</v>
      </c>
      <c r="Y923" s="13">
        <f t="shared" si="88"/>
        <v>0.16337974120024243</v>
      </c>
      <c r="Z923" s="13">
        <f t="shared" si="89"/>
        <v>6.3022419478177749E-4</v>
      </c>
    </row>
    <row r="924" spans="1:26" x14ac:dyDescent="0.25">
      <c r="A924" t="s">
        <v>5</v>
      </c>
      <c r="B924" s="5" t="s">
        <v>1100</v>
      </c>
      <c r="C924" s="5" t="s">
        <v>1101</v>
      </c>
      <c r="D924" s="5" t="s">
        <v>2</v>
      </c>
      <c r="E924" s="5">
        <v>4</v>
      </c>
      <c r="F924" s="5">
        <v>4347.0074999999997</v>
      </c>
      <c r="G924" s="5">
        <v>7598.3902749999997</v>
      </c>
      <c r="H924" s="5">
        <v>44782.128149999997</v>
      </c>
      <c r="I924" s="5">
        <v>0</v>
      </c>
      <c r="J924" s="5">
        <v>1109.73675</v>
      </c>
      <c r="K924" s="5">
        <v>0</v>
      </c>
      <c r="L924" s="5">
        <v>57837.262674999991</v>
      </c>
      <c r="U924" s="13">
        <f t="shared" si="84"/>
        <v>7.515928830219315E-2</v>
      </c>
      <c r="V924" s="13">
        <f t="shared" si="85"/>
        <v>0.13137534391447583</v>
      </c>
      <c r="W924" s="13">
        <f t="shared" si="86"/>
        <v>0.77427813971142445</v>
      </c>
      <c r="X924" s="13">
        <f t="shared" si="87"/>
        <v>0</v>
      </c>
      <c r="Y924" s="13">
        <f t="shared" si="88"/>
        <v>1.9187228071906676E-2</v>
      </c>
      <c r="Z924" s="13">
        <f t="shared" si="89"/>
        <v>0</v>
      </c>
    </row>
    <row r="925" spans="1:26" x14ac:dyDescent="0.25">
      <c r="A925" s="6" t="s">
        <v>5</v>
      </c>
      <c r="B925" s="7" t="s">
        <v>1100</v>
      </c>
      <c r="C925" s="7" t="s">
        <v>1101</v>
      </c>
      <c r="D925" s="7" t="s">
        <v>21</v>
      </c>
      <c r="E925" s="7">
        <v>82</v>
      </c>
      <c r="F925" s="7">
        <v>1724.7179268292682</v>
      </c>
      <c r="G925" s="7">
        <v>7577.1118390243901</v>
      </c>
      <c r="H925" s="7">
        <v>19223.660930487804</v>
      </c>
      <c r="I925" s="7">
        <v>965.08248292682936</v>
      </c>
      <c r="J925" s="7">
        <v>3406.8624487804877</v>
      </c>
      <c r="K925" s="7">
        <v>453.4374390243903</v>
      </c>
      <c r="L925" s="7">
        <v>33350.873067073167</v>
      </c>
      <c r="U925" s="13">
        <f t="shared" si="84"/>
        <v>5.1714326139547365E-2</v>
      </c>
      <c r="V925" s="13">
        <f t="shared" si="85"/>
        <v>0.22719380760395033</v>
      </c>
      <c r="W925" s="13">
        <f t="shared" si="86"/>
        <v>0.576406527404137</v>
      </c>
      <c r="X925" s="13">
        <f t="shared" si="87"/>
        <v>2.8937247939084428E-2</v>
      </c>
      <c r="Y925" s="13">
        <f t="shared" si="88"/>
        <v>0.1021521218328774</v>
      </c>
      <c r="Z925" s="13">
        <f t="shared" si="89"/>
        <v>1.359596908040355E-2</v>
      </c>
    </row>
    <row r="926" spans="1:26" x14ac:dyDescent="0.25">
      <c r="A926" t="s">
        <v>5</v>
      </c>
      <c r="B926" s="5" t="s">
        <v>1102</v>
      </c>
      <c r="C926" s="5" t="s">
        <v>1103</v>
      </c>
      <c r="D926" s="5" t="s">
        <v>2</v>
      </c>
      <c r="E926" s="5">
        <v>110</v>
      </c>
      <c r="F926" s="5">
        <v>468.81609090909086</v>
      </c>
      <c r="G926" s="5">
        <v>2247.1692954545456</v>
      </c>
      <c r="H926" s="5">
        <v>9482.400763636364</v>
      </c>
      <c r="I926" s="5">
        <v>0</v>
      </c>
      <c r="J926" s="5">
        <v>3794.6271172727274</v>
      </c>
      <c r="K926" s="5">
        <v>0</v>
      </c>
      <c r="L926" s="5">
        <v>15993.013267272727</v>
      </c>
      <c r="U926" s="13">
        <f t="shared" si="84"/>
        <v>2.9313806164873994E-2</v>
      </c>
      <c r="V926" s="13">
        <f t="shared" si="85"/>
        <v>0.14050943733367846</v>
      </c>
      <c r="W926" s="13">
        <f t="shared" si="86"/>
        <v>0.59290895375173969</v>
      </c>
      <c r="X926" s="13">
        <f t="shared" si="87"/>
        <v>0</v>
      </c>
      <c r="Y926" s="13">
        <f t="shared" si="88"/>
        <v>0.23726780274970793</v>
      </c>
      <c r="Z926" s="13">
        <f t="shared" si="89"/>
        <v>0</v>
      </c>
    </row>
    <row r="927" spans="1:26" x14ac:dyDescent="0.25">
      <c r="A927" s="6" t="s">
        <v>5</v>
      </c>
      <c r="B927" s="7" t="s">
        <v>1102</v>
      </c>
      <c r="C927" s="7" t="s">
        <v>1103</v>
      </c>
      <c r="D927" s="7" t="s">
        <v>21</v>
      </c>
      <c r="E927" s="7">
        <v>4535</v>
      </c>
      <c r="F927" s="7">
        <v>743.5250760749725</v>
      </c>
      <c r="G927" s="7">
        <v>2819.9933628224917</v>
      </c>
      <c r="H927" s="7">
        <v>7204.3587012348398</v>
      </c>
      <c r="I927" s="7">
        <v>223.09991009922823</v>
      </c>
      <c r="J927" s="7">
        <v>3211.5055336273431</v>
      </c>
      <c r="K927" s="7">
        <v>40.270990077177508</v>
      </c>
      <c r="L927" s="7">
        <v>14242.753573936052</v>
      </c>
      <c r="U927" s="13">
        <f t="shared" si="84"/>
        <v>5.2203745028321501E-2</v>
      </c>
      <c r="V927" s="13">
        <f t="shared" si="85"/>
        <v>0.19799495569333039</v>
      </c>
      <c r="W927" s="13">
        <f t="shared" si="86"/>
        <v>0.50582625500301215</v>
      </c>
      <c r="X927" s="13">
        <f t="shared" si="87"/>
        <v>1.5664099567621284E-2</v>
      </c>
      <c r="Y927" s="13">
        <f t="shared" si="88"/>
        <v>0.22548347248697279</v>
      </c>
      <c r="Z927" s="13">
        <f t="shared" si="89"/>
        <v>2.8274722207419635E-3</v>
      </c>
    </row>
    <row r="928" spans="1:26" x14ac:dyDescent="0.25">
      <c r="A928" t="s">
        <v>5</v>
      </c>
      <c r="B928" s="5" t="s">
        <v>1104</v>
      </c>
      <c r="C928" s="5" t="s">
        <v>1105</v>
      </c>
      <c r="D928" s="5" t="s">
        <v>2</v>
      </c>
      <c r="E928" s="5">
        <v>1</v>
      </c>
      <c r="F928" s="5">
        <v>40716.36</v>
      </c>
      <c r="G928" s="5">
        <v>72965.702999999994</v>
      </c>
      <c r="H928" s="5">
        <v>0</v>
      </c>
      <c r="I928" s="5">
        <v>563126.97030000004</v>
      </c>
      <c r="J928" s="5">
        <v>15189.7608</v>
      </c>
      <c r="K928" s="5">
        <v>788.4</v>
      </c>
      <c r="L928" s="5">
        <v>692787.19410000008</v>
      </c>
      <c r="U928" s="13">
        <f t="shared" si="84"/>
        <v>5.8771813836562943E-2</v>
      </c>
      <c r="V928" s="13">
        <f t="shared" si="85"/>
        <v>0.10532195690307143</v>
      </c>
      <c r="W928" s="13">
        <f t="shared" si="86"/>
        <v>0</v>
      </c>
      <c r="X928" s="13">
        <f t="shared" si="87"/>
        <v>0.81284263781976851</v>
      </c>
      <c r="Y928" s="13">
        <f t="shared" si="88"/>
        <v>2.1925579643158704E-2</v>
      </c>
      <c r="Z928" s="13">
        <f t="shared" si="89"/>
        <v>1.1380117974383324E-3</v>
      </c>
    </row>
    <row r="929" spans="1:26" x14ac:dyDescent="0.25">
      <c r="A929" s="6" t="s">
        <v>5</v>
      </c>
      <c r="B929" s="7" t="s">
        <v>1104</v>
      </c>
      <c r="C929" s="7" t="s">
        <v>1105</v>
      </c>
      <c r="D929" s="7" t="s">
        <v>21</v>
      </c>
      <c r="E929" s="7">
        <v>2</v>
      </c>
      <c r="F929" s="7">
        <v>115127.01</v>
      </c>
      <c r="G929" s="7">
        <v>113617.497</v>
      </c>
      <c r="H929" s="7">
        <v>8526.2557500000003</v>
      </c>
      <c r="I929" s="7">
        <v>701046.36604999995</v>
      </c>
      <c r="J929" s="7">
        <v>17022.019</v>
      </c>
      <c r="K929" s="7">
        <v>0</v>
      </c>
      <c r="L929" s="7">
        <v>955339.14779999992</v>
      </c>
      <c r="U929" s="13">
        <f t="shared" si="84"/>
        <v>0.120509046724527</v>
      </c>
      <c r="V929" s="13">
        <f t="shared" si="85"/>
        <v>0.11892896597155443</v>
      </c>
      <c r="W929" s="13">
        <f t="shared" si="86"/>
        <v>8.9248470238392982E-3</v>
      </c>
      <c r="X929" s="13">
        <f t="shared" si="87"/>
        <v>0.73381936421678373</v>
      </c>
      <c r="Y929" s="13">
        <f t="shared" si="88"/>
        <v>1.7817776063295543E-2</v>
      </c>
      <c r="Z929" s="13">
        <f t="shared" si="89"/>
        <v>0</v>
      </c>
    </row>
    <row r="930" spans="1:26" x14ac:dyDescent="0.25">
      <c r="A930" t="s">
        <v>5</v>
      </c>
      <c r="B930" s="5" t="s">
        <v>1106</v>
      </c>
      <c r="C930" s="5" t="s">
        <v>1107</v>
      </c>
      <c r="D930" s="5" t="s">
        <v>2</v>
      </c>
      <c r="E930" s="5">
        <v>1</v>
      </c>
      <c r="F930" s="5">
        <v>132.56</v>
      </c>
      <c r="G930" s="5">
        <v>9783.3045999999995</v>
      </c>
      <c r="H930" s="5">
        <v>22810.381799999999</v>
      </c>
      <c r="I930" s="5">
        <v>15577.851000000001</v>
      </c>
      <c r="J930" s="5">
        <v>15189.7608</v>
      </c>
      <c r="K930" s="5">
        <v>0</v>
      </c>
      <c r="L930" s="5">
        <v>63493.858200000002</v>
      </c>
      <c r="U930" s="13">
        <f t="shared" si="84"/>
        <v>2.0877609859909253E-3</v>
      </c>
      <c r="V930" s="13">
        <f t="shared" si="85"/>
        <v>0.1540826920484728</v>
      </c>
      <c r="W930" s="13">
        <f t="shared" si="86"/>
        <v>0.35925335846105505</v>
      </c>
      <c r="X930" s="13">
        <f t="shared" si="87"/>
        <v>0.24534421819085486</v>
      </c>
      <c r="Y930" s="13">
        <f t="shared" si="88"/>
        <v>0.23923197031362634</v>
      </c>
      <c r="Z930" s="13">
        <f t="shared" si="89"/>
        <v>0</v>
      </c>
    </row>
    <row r="931" spans="1:26" x14ac:dyDescent="0.25">
      <c r="A931" s="6" t="s">
        <v>5</v>
      </c>
      <c r="B931" s="7" t="s">
        <v>1106</v>
      </c>
      <c r="C931" s="7" t="s">
        <v>1107</v>
      </c>
      <c r="D931" s="7" t="s">
        <v>21</v>
      </c>
      <c r="E931" s="7">
        <v>9</v>
      </c>
      <c r="F931" s="7">
        <v>48967.986666666664</v>
      </c>
      <c r="G931" s="7">
        <v>73853.038877777784</v>
      </c>
      <c r="H931" s="7">
        <v>11909.49631111111</v>
      </c>
      <c r="I931" s="7">
        <v>308359.36458888889</v>
      </c>
      <c r="J931" s="7">
        <v>32779.986666666664</v>
      </c>
      <c r="K931" s="7">
        <v>5979.3944444444451</v>
      </c>
      <c r="L931" s="7">
        <v>481849.26755555556</v>
      </c>
      <c r="U931" s="13">
        <f t="shared" si="84"/>
        <v>0.10162511383504556</v>
      </c>
      <c r="V931" s="13">
        <f t="shared" si="85"/>
        <v>0.15327000340259475</v>
      </c>
      <c r="W931" s="13">
        <f t="shared" si="86"/>
        <v>2.4716227901577098E-2</v>
      </c>
      <c r="X931" s="13">
        <f t="shared" si="87"/>
        <v>0.63994984604461624</v>
      </c>
      <c r="Y931" s="13">
        <f t="shared" si="88"/>
        <v>6.8029545490358653E-2</v>
      </c>
      <c r="Z931" s="13">
        <f t="shared" si="89"/>
        <v>1.2409263325807674E-2</v>
      </c>
    </row>
    <row r="932" spans="1:26" x14ac:dyDescent="0.25">
      <c r="A932" t="s">
        <v>5</v>
      </c>
      <c r="B932" s="5" t="s">
        <v>1108</v>
      </c>
      <c r="C932" s="5" t="s">
        <v>1109</v>
      </c>
      <c r="D932" s="5" t="s">
        <v>2</v>
      </c>
      <c r="E932" s="5">
        <v>1</v>
      </c>
      <c r="F932" s="5">
        <v>104915.67</v>
      </c>
      <c r="G932" s="5">
        <v>125800.4976</v>
      </c>
      <c r="H932" s="5">
        <v>0</v>
      </c>
      <c r="I932" s="5">
        <v>2407794.0048000002</v>
      </c>
      <c r="J932" s="5">
        <v>14382.662399999999</v>
      </c>
      <c r="K932" s="5">
        <v>466.56</v>
      </c>
      <c r="L932" s="5">
        <v>2653359.3947999999</v>
      </c>
      <c r="U932" s="13">
        <f t="shared" si="84"/>
        <v>3.9540693283243729E-2</v>
      </c>
      <c r="V932" s="13">
        <f t="shared" si="85"/>
        <v>4.7411782153047671E-2</v>
      </c>
      <c r="W932" s="13">
        <f t="shared" si="86"/>
        <v>0</v>
      </c>
      <c r="X932" s="13">
        <f t="shared" si="87"/>
        <v>0.9074511389292933</v>
      </c>
      <c r="Y932" s="13">
        <f t="shared" si="88"/>
        <v>5.4205481655394483E-3</v>
      </c>
      <c r="Z932" s="13">
        <f t="shared" si="89"/>
        <v>1.7583746887600484E-4</v>
      </c>
    </row>
    <row r="933" spans="1:26" x14ac:dyDescent="0.25">
      <c r="A933" s="6" t="s">
        <v>5</v>
      </c>
      <c r="B933" s="7" t="s">
        <v>1108</v>
      </c>
      <c r="C933" s="7" t="s">
        <v>1109</v>
      </c>
      <c r="D933" s="7" t="s">
        <v>21</v>
      </c>
      <c r="E933" s="7">
        <v>25</v>
      </c>
      <c r="F933" s="7">
        <v>64447.645999999993</v>
      </c>
      <c r="G933" s="7">
        <v>203678.606588</v>
      </c>
      <c r="H933" s="7">
        <v>25194.233412000001</v>
      </c>
      <c r="I933" s="7">
        <v>2471203.5135679999</v>
      </c>
      <c r="J933" s="7">
        <v>32446.320987999999</v>
      </c>
      <c r="K933" s="7">
        <v>13000.19</v>
      </c>
      <c r="L933" s="7">
        <v>2809970.5105559998</v>
      </c>
      <c r="U933" s="13">
        <f t="shared" si="84"/>
        <v>2.293534603224286E-2</v>
      </c>
      <c r="V933" s="13">
        <f t="shared" si="85"/>
        <v>7.2484250572330294E-2</v>
      </c>
      <c r="W933" s="13">
        <f t="shared" si="86"/>
        <v>8.9660134572070293E-3</v>
      </c>
      <c r="X933" s="13">
        <f t="shared" si="87"/>
        <v>0.87944108462513038</v>
      </c>
      <c r="Y933" s="13">
        <f t="shared" si="88"/>
        <v>1.1546854625737674E-2</v>
      </c>
      <c r="Z933" s="13">
        <f t="shared" si="89"/>
        <v>4.6264506873517665E-3</v>
      </c>
    </row>
    <row r="934" spans="1:26" x14ac:dyDescent="0.25">
      <c r="A934" t="s">
        <v>5</v>
      </c>
      <c r="B934" s="5" t="s">
        <v>1110</v>
      </c>
      <c r="C934" s="5" t="s">
        <v>1111</v>
      </c>
      <c r="D934" s="5" t="s">
        <v>2</v>
      </c>
      <c r="E934" s="5">
        <v>1</v>
      </c>
      <c r="F934" s="5">
        <v>135.85</v>
      </c>
      <c r="G934" s="5">
        <v>5979.6992</v>
      </c>
      <c r="H934" s="5">
        <v>45620.763599999998</v>
      </c>
      <c r="I934" s="5">
        <v>0</v>
      </c>
      <c r="J934" s="5">
        <v>9322.0959999999995</v>
      </c>
      <c r="K934" s="5">
        <v>0</v>
      </c>
      <c r="L934" s="5">
        <v>61058.408799999997</v>
      </c>
      <c r="U934" s="13">
        <f t="shared" si="84"/>
        <v>2.2249187731862414E-3</v>
      </c>
      <c r="V934" s="13">
        <f t="shared" si="85"/>
        <v>9.7934081767292958E-2</v>
      </c>
      <c r="W934" s="13">
        <f t="shared" si="86"/>
        <v>0.74716594317800167</v>
      </c>
      <c r="X934" s="13">
        <f t="shared" si="87"/>
        <v>0</v>
      </c>
      <c r="Y934" s="13">
        <f t="shared" si="88"/>
        <v>0.15267505628151909</v>
      </c>
      <c r="Z934" s="13">
        <f t="shared" si="89"/>
        <v>0</v>
      </c>
    </row>
    <row r="935" spans="1:26" x14ac:dyDescent="0.25">
      <c r="A935" s="6" t="s">
        <v>5</v>
      </c>
      <c r="B935" s="7" t="s">
        <v>1110</v>
      </c>
      <c r="C935" s="7" t="s">
        <v>1111</v>
      </c>
      <c r="D935" s="7" t="s">
        <v>21</v>
      </c>
      <c r="E935" s="7">
        <v>24</v>
      </c>
      <c r="F935" s="7">
        <v>228.53166666666667</v>
      </c>
      <c r="G935" s="7">
        <v>10302.392600000001</v>
      </c>
      <c r="H935" s="7">
        <v>20892.019504166667</v>
      </c>
      <c r="I935" s="7">
        <v>7229.3510333333334</v>
      </c>
      <c r="J935" s="7">
        <v>6874.4173249999994</v>
      </c>
      <c r="K935" s="7">
        <v>354.02875</v>
      </c>
      <c r="L935" s="7">
        <v>45880.740879166668</v>
      </c>
      <c r="U935" s="13">
        <f t="shared" si="84"/>
        <v>4.9809933817009776E-3</v>
      </c>
      <c r="V935" s="13">
        <f t="shared" si="85"/>
        <v>0.22454721529307448</v>
      </c>
      <c r="W935" s="13">
        <f t="shared" si="86"/>
        <v>0.45535488537965668</v>
      </c>
      <c r="X935" s="13">
        <f t="shared" si="87"/>
        <v>0.15756831504471208</v>
      </c>
      <c r="Y935" s="13">
        <f t="shared" si="88"/>
        <v>0.14983230857375945</v>
      </c>
      <c r="Z935" s="13">
        <f t="shared" si="89"/>
        <v>7.7162823270963323E-3</v>
      </c>
    </row>
    <row r="936" spans="1:26" x14ac:dyDescent="0.25">
      <c r="A936" t="s">
        <v>5</v>
      </c>
      <c r="B936" s="5" t="s">
        <v>1112</v>
      </c>
      <c r="C936" s="5" t="s">
        <v>1113</v>
      </c>
      <c r="D936" s="5" t="s">
        <v>2</v>
      </c>
      <c r="E936" s="5">
        <v>2</v>
      </c>
      <c r="F936" s="5">
        <v>19426.259999999998</v>
      </c>
      <c r="G936" s="5">
        <v>17234.108049999999</v>
      </c>
      <c r="H936" s="5">
        <v>34215.572699999997</v>
      </c>
      <c r="I936" s="5">
        <v>71595.803199999995</v>
      </c>
      <c r="J936" s="5">
        <v>27034.078399999999</v>
      </c>
      <c r="K936" s="5">
        <v>0</v>
      </c>
      <c r="L936" s="5">
        <v>169505.82234999997</v>
      </c>
      <c r="U936" s="13">
        <f t="shared" si="84"/>
        <v>0.11460526683200391</v>
      </c>
      <c r="V936" s="13">
        <f t="shared" si="85"/>
        <v>0.10167266121640689</v>
      </c>
      <c r="W936" s="13">
        <f t="shared" si="86"/>
        <v>0.20185485209676635</v>
      </c>
      <c r="X936" s="13">
        <f t="shared" si="87"/>
        <v>0.42237961037212718</v>
      </c>
      <c r="Y936" s="13">
        <f t="shared" si="88"/>
        <v>0.15948760948269575</v>
      </c>
      <c r="Z936" s="13">
        <f t="shared" si="89"/>
        <v>0</v>
      </c>
    </row>
    <row r="937" spans="1:26" x14ac:dyDescent="0.25">
      <c r="A937" s="6" t="s">
        <v>5</v>
      </c>
      <c r="B937" s="7" t="s">
        <v>1112</v>
      </c>
      <c r="C937" s="7" t="s">
        <v>1113</v>
      </c>
      <c r="D937" s="7" t="s">
        <v>21</v>
      </c>
      <c r="E937" s="7">
        <v>73</v>
      </c>
      <c r="F937" s="7">
        <v>48741.374931506849</v>
      </c>
      <c r="G937" s="7">
        <v>44029.621906849316</v>
      </c>
      <c r="H937" s="7">
        <v>44232.938524657533</v>
      </c>
      <c r="I937" s="7">
        <v>98712.104756164379</v>
      </c>
      <c r="J937" s="7">
        <v>24831.317328767123</v>
      </c>
      <c r="K937" s="7">
        <v>1920.3731506849315</v>
      </c>
      <c r="L937" s="7">
        <v>262467.73059863015</v>
      </c>
      <c r="U937" s="13">
        <f t="shared" si="84"/>
        <v>0.18570425713034772</v>
      </c>
      <c r="V937" s="13">
        <f t="shared" si="85"/>
        <v>0.1677525149717552</v>
      </c>
      <c r="W937" s="13">
        <f t="shared" si="86"/>
        <v>0.16852714969482954</v>
      </c>
      <c r="X937" s="13">
        <f t="shared" si="87"/>
        <v>0.37609234678497111</v>
      </c>
      <c r="Y937" s="13">
        <f t="shared" si="88"/>
        <v>9.4607124739229637E-2</v>
      </c>
      <c r="Z937" s="13">
        <f t="shared" si="89"/>
        <v>7.3166066788667317E-3</v>
      </c>
    </row>
    <row r="938" spans="1:26" x14ac:dyDescent="0.25">
      <c r="A938" t="s">
        <v>5</v>
      </c>
      <c r="B938" s="5" t="s">
        <v>1114</v>
      </c>
      <c r="C938" s="5" t="s">
        <v>1115</v>
      </c>
      <c r="D938" s="5" t="s">
        <v>2</v>
      </c>
      <c r="E938" s="5">
        <v>1</v>
      </c>
      <c r="F938" s="5">
        <v>8484.36</v>
      </c>
      <c r="G938" s="5">
        <v>12741.596299999999</v>
      </c>
      <c r="H938" s="5">
        <v>31094.249599999999</v>
      </c>
      <c r="I938" s="5">
        <v>33848.098599999998</v>
      </c>
      <c r="J938" s="5">
        <v>28498.979200000002</v>
      </c>
      <c r="K938" s="5">
        <v>0</v>
      </c>
      <c r="L938" s="5">
        <v>114667.2837</v>
      </c>
      <c r="U938" s="13">
        <f t="shared" si="84"/>
        <v>7.3991113473982129E-2</v>
      </c>
      <c r="V938" s="13">
        <f t="shared" si="85"/>
        <v>0.11111797444627181</v>
      </c>
      <c r="W938" s="13">
        <f t="shared" si="86"/>
        <v>0.27116932220484785</v>
      </c>
      <c r="X938" s="13">
        <f t="shared" si="87"/>
        <v>0.29518531797226133</v>
      </c>
      <c r="Y938" s="13">
        <f t="shared" si="88"/>
        <v>0.24853627190263688</v>
      </c>
      <c r="Z938" s="13">
        <f t="shared" si="89"/>
        <v>0</v>
      </c>
    </row>
    <row r="939" spans="1:26" x14ac:dyDescent="0.25">
      <c r="A939" s="6" t="s">
        <v>5</v>
      </c>
      <c r="B939" s="7" t="s">
        <v>1114</v>
      </c>
      <c r="C939" s="7" t="s">
        <v>1115</v>
      </c>
      <c r="D939" s="7" t="s">
        <v>21</v>
      </c>
      <c r="E939" s="7">
        <v>35</v>
      </c>
      <c r="F939" s="7">
        <v>24435.912571428569</v>
      </c>
      <c r="G939" s="7">
        <v>28851.385957142858</v>
      </c>
      <c r="H939" s="7">
        <v>36771.699534285712</v>
      </c>
      <c r="I939" s="7">
        <v>50706.486177142855</v>
      </c>
      <c r="J939" s="7">
        <v>18282.616237142858</v>
      </c>
      <c r="K939" s="7">
        <v>268.43599999999998</v>
      </c>
      <c r="L939" s="7">
        <v>159316.53647714283</v>
      </c>
      <c r="U939" s="13">
        <f t="shared" si="84"/>
        <v>0.15337963724145104</v>
      </c>
      <c r="V939" s="13">
        <f t="shared" si="85"/>
        <v>0.18109473501692758</v>
      </c>
      <c r="W939" s="13">
        <f t="shared" si="86"/>
        <v>0.23080905690892517</v>
      </c>
      <c r="X939" s="13">
        <f t="shared" si="87"/>
        <v>0.31827509747814359</v>
      </c>
      <c r="Y939" s="13">
        <f t="shared" si="88"/>
        <v>0.1147565509608343</v>
      </c>
      <c r="Z939" s="13">
        <f t="shared" si="89"/>
        <v>1.6849223937184482E-3</v>
      </c>
    </row>
    <row r="940" spans="1:26" x14ac:dyDescent="0.25">
      <c r="A940" t="s">
        <v>5</v>
      </c>
      <c r="B940" s="5" t="s">
        <v>1116</v>
      </c>
      <c r="C940" s="5" t="s">
        <v>1117</v>
      </c>
      <c r="D940" s="5" t="s">
        <v>2</v>
      </c>
      <c r="E940" s="5">
        <v>1</v>
      </c>
      <c r="F940" s="5">
        <v>99.42</v>
      </c>
      <c r="G940" s="5">
        <v>26375.9804</v>
      </c>
      <c r="H940" s="5">
        <v>23320.6872</v>
      </c>
      <c r="I940" s="5">
        <v>61442.736100000002</v>
      </c>
      <c r="J940" s="5">
        <v>50605.663999999997</v>
      </c>
      <c r="K940" s="5">
        <v>0</v>
      </c>
      <c r="L940" s="5">
        <v>161844.4877</v>
      </c>
      <c r="U940" s="13">
        <f t="shared" si="84"/>
        <v>6.1429339616612716E-4</v>
      </c>
      <c r="V940" s="13">
        <f t="shared" si="85"/>
        <v>0.16297113837384034</v>
      </c>
      <c r="W940" s="13">
        <f t="shared" si="86"/>
        <v>0.14409318186497619</v>
      </c>
      <c r="X940" s="13">
        <f t="shared" si="87"/>
        <v>0.37964058568304271</v>
      </c>
      <c r="Y940" s="13">
        <f t="shared" si="88"/>
        <v>0.31268080068197462</v>
      </c>
      <c r="Z940" s="13">
        <f t="shared" si="89"/>
        <v>0</v>
      </c>
    </row>
    <row r="941" spans="1:26" x14ac:dyDescent="0.25">
      <c r="A941" s="6" t="s">
        <v>5</v>
      </c>
      <c r="B941" s="7" t="s">
        <v>1116</v>
      </c>
      <c r="C941" s="7" t="s">
        <v>1117</v>
      </c>
      <c r="D941" s="7" t="s">
        <v>21</v>
      </c>
      <c r="E941" s="7">
        <v>54</v>
      </c>
      <c r="F941" s="7">
        <v>19530.462407407405</v>
      </c>
      <c r="G941" s="7">
        <v>31652.329161111109</v>
      </c>
      <c r="H941" s="7">
        <v>19749.99120925926</v>
      </c>
      <c r="I941" s="7">
        <v>33393.832866666664</v>
      </c>
      <c r="J941" s="7">
        <v>29383.033081481484</v>
      </c>
      <c r="K941" s="7">
        <v>257.88</v>
      </c>
      <c r="L941" s="7">
        <v>133967.52872592592</v>
      </c>
      <c r="U941" s="13">
        <f t="shared" si="84"/>
        <v>0.14578504651946897</v>
      </c>
      <c r="V941" s="13">
        <f t="shared" si="85"/>
        <v>0.23626866496780893</v>
      </c>
      <c r="W941" s="13">
        <f t="shared" si="86"/>
        <v>0.14742371824790679</v>
      </c>
      <c r="X941" s="13">
        <f t="shared" si="87"/>
        <v>0.24926811134199983</v>
      </c>
      <c r="Y941" s="13">
        <f t="shared" si="88"/>
        <v>0.21932951485276719</v>
      </c>
      <c r="Z941" s="13">
        <f t="shared" si="89"/>
        <v>1.924944070048327E-3</v>
      </c>
    </row>
    <row r="942" spans="1:26" x14ac:dyDescent="0.25">
      <c r="A942" t="s">
        <v>5</v>
      </c>
      <c r="B942" s="5" t="s">
        <v>1118</v>
      </c>
      <c r="C942" s="5" t="s">
        <v>1119</v>
      </c>
      <c r="D942" s="5" t="s">
        <v>2</v>
      </c>
      <c r="E942" s="5">
        <v>1</v>
      </c>
      <c r="F942" s="5">
        <v>77115.899999999994</v>
      </c>
      <c r="G942" s="5">
        <v>56931.6587</v>
      </c>
      <c r="H942" s="5">
        <v>279144.82419999997</v>
      </c>
      <c r="I942" s="5">
        <v>0</v>
      </c>
      <c r="J942" s="5">
        <v>0</v>
      </c>
      <c r="K942" s="5">
        <v>0</v>
      </c>
      <c r="L942" s="5">
        <v>413192.38289999997</v>
      </c>
      <c r="U942" s="13">
        <f t="shared" si="84"/>
        <v>0.18663436982734369</v>
      </c>
      <c r="V942" s="13">
        <f t="shared" si="85"/>
        <v>0.13778486984785121</v>
      </c>
      <c r="W942" s="13">
        <f t="shared" si="86"/>
        <v>0.67558076032480507</v>
      </c>
      <c r="X942" s="13">
        <f t="shared" si="87"/>
        <v>0</v>
      </c>
      <c r="Y942" s="13">
        <f t="shared" si="88"/>
        <v>0</v>
      </c>
      <c r="Z942" s="13">
        <f t="shared" si="89"/>
        <v>0</v>
      </c>
    </row>
    <row r="943" spans="1:26" x14ac:dyDescent="0.25">
      <c r="A943" s="6" t="s">
        <v>5</v>
      </c>
      <c r="B943" s="7" t="s">
        <v>1118</v>
      </c>
      <c r="C943" s="7" t="s">
        <v>1119</v>
      </c>
      <c r="D943" s="7" t="s">
        <v>21</v>
      </c>
      <c r="E943" s="7">
        <v>47</v>
      </c>
      <c r="F943" s="7">
        <v>3015.5753191489362</v>
      </c>
      <c r="G943" s="7">
        <v>15192.213936170214</v>
      </c>
      <c r="H943" s="7">
        <v>61130.247531914894</v>
      </c>
      <c r="I943" s="7">
        <v>16657.638989361702</v>
      </c>
      <c r="J943" s="7">
        <v>5513.792780851064</v>
      </c>
      <c r="K943" s="7">
        <v>2096.5521276595746</v>
      </c>
      <c r="L943" s="7">
        <v>103606.02068510637</v>
      </c>
      <c r="U943" s="13">
        <f t="shared" si="84"/>
        <v>2.9106178378516114E-2</v>
      </c>
      <c r="V943" s="13">
        <f t="shared" si="85"/>
        <v>0.14663447004054403</v>
      </c>
      <c r="W943" s="13">
        <f t="shared" si="86"/>
        <v>0.59002601516479747</v>
      </c>
      <c r="X943" s="13">
        <f t="shared" si="87"/>
        <v>0.16077867752483113</v>
      </c>
      <c r="Y943" s="13">
        <f t="shared" si="88"/>
        <v>5.3218845240754292E-2</v>
      </c>
      <c r="Z943" s="13">
        <f t="shared" si="89"/>
        <v>2.0235813650557079E-2</v>
      </c>
    </row>
    <row r="944" spans="1:26" x14ac:dyDescent="0.25">
      <c r="A944" t="s">
        <v>5</v>
      </c>
      <c r="B944" s="5" t="s">
        <v>1120</v>
      </c>
      <c r="C944" s="5" t="s">
        <v>1121</v>
      </c>
      <c r="D944" s="5" t="s">
        <v>2</v>
      </c>
      <c r="E944" s="5">
        <v>3</v>
      </c>
      <c r="F944" s="5">
        <v>4390.7033333333338</v>
      </c>
      <c r="G944" s="5">
        <v>5439.5751333333328</v>
      </c>
      <c r="H944" s="5">
        <v>30465.375533333336</v>
      </c>
      <c r="I944" s="5">
        <v>7246.0738999999994</v>
      </c>
      <c r="J944" s="5">
        <v>13773.925799999999</v>
      </c>
      <c r="K944" s="5">
        <v>0</v>
      </c>
      <c r="L944" s="5">
        <v>61315.653699999995</v>
      </c>
      <c r="U944" s="13">
        <f t="shared" si="84"/>
        <v>7.1608195760511542E-2</v>
      </c>
      <c r="V944" s="13">
        <f t="shared" si="85"/>
        <v>8.8714297330134043E-2</v>
      </c>
      <c r="W944" s="13">
        <f t="shared" si="86"/>
        <v>0.49686130204844148</v>
      </c>
      <c r="X944" s="13">
        <f t="shared" si="87"/>
        <v>0.11817657421468541</v>
      </c>
      <c r="Y944" s="13">
        <f t="shared" si="88"/>
        <v>0.22463963064622763</v>
      </c>
      <c r="Z944" s="13">
        <f t="shared" si="89"/>
        <v>0</v>
      </c>
    </row>
    <row r="945" spans="1:26" x14ac:dyDescent="0.25">
      <c r="A945" s="6" t="s">
        <v>5</v>
      </c>
      <c r="B945" s="7" t="s">
        <v>1120</v>
      </c>
      <c r="C945" s="7" t="s">
        <v>1121</v>
      </c>
      <c r="D945" s="7" t="s">
        <v>21</v>
      </c>
      <c r="E945" s="7">
        <v>18</v>
      </c>
      <c r="F945" s="7">
        <v>5337.84</v>
      </c>
      <c r="G945" s="7">
        <v>12265.631394444445</v>
      </c>
      <c r="H945" s="7">
        <v>39659.008000000002</v>
      </c>
      <c r="I945" s="7">
        <v>8245.6175000000003</v>
      </c>
      <c r="J945" s="7">
        <v>5247.0649333333331</v>
      </c>
      <c r="K945" s="7">
        <v>118.80000000000001</v>
      </c>
      <c r="L945" s="7">
        <v>70873.961827777777</v>
      </c>
      <c r="U945" s="13">
        <f t="shared" si="84"/>
        <v>7.531454235577853E-2</v>
      </c>
      <c r="V945" s="13">
        <f t="shared" si="85"/>
        <v>0.17306258995722107</v>
      </c>
      <c r="W945" s="13">
        <f t="shared" si="86"/>
        <v>0.55957091966116623</v>
      </c>
      <c r="X945" s="13">
        <f t="shared" si="87"/>
        <v>0.11634198635652224</v>
      </c>
      <c r="Y945" s="13">
        <f t="shared" si="88"/>
        <v>7.4033746640036716E-2</v>
      </c>
      <c r="Z945" s="13">
        <f t="shared" si="89"/>
        <v>1.6762150292752294E-3</v>
      </c>
    </row>
    <row r="946" spans="1:26" x14ac:dyDescent="0.25">
      <c r="A946" t="s">
        <v>5</v>
      </c>
      <c r="B946" s="5" t="s">
        <v>1122</v>
      </c>
      <c r="C946" s="5" t="s">
        <v>1123</v>
      </c>
      <c r="D946" s="5" t="s">
        <v>2</v>
      </c>
      <c r="E946" s="5">
        <v>33</v>
      </c>
      <c r="F946" s="5">
        <v>856.45696969696974</v>
      </c>
      <c r="G946" s="5">
        <v>9240.2038060606064</v>
      </c>
      <c r="H946" s="5">
        <v>35758.089909090908</v>
      </c>
      <c r="I946" s="5">
        <v>10934.781742424242</v>
      </c>
      <c r="J946" s="5">
        <v>16564.322363636365</v>
      </c>
      <c r="K946" s="5">
        <v>74.585454545454553</v>
      </c>
      <c r="L946" s="5">
        <v>73428.440245454549</v>
      </c>
      <c r="U946" s="13">
        <f t="shared" si="84"/>
        <v>1.1663831709267269E-2</v>
      </c>
      <c r="V946" s="13">
        <f t="shared" si="85"/>
        <v>0.12583957626190492</v>
      </c>
      <c r="W946" s="13">
        <f t="shared" si="86"/>
        <v>0.48697874814662762</v>
      </c>
      <c r="X946" s="13">
        <f t="shared" si="87"/>
        <v>0.14891752713079234</v>
      </c>
      <c r="Y946" s="13">
        <f t="shared" si="88"/>
        <v>0.2255845597191716</v>
      </c>
      <c r="Z946" s="13">
        <f t="shared" si="89"/>
        <v>1.0157570322361794E-3</v>
      </c>
    </row>
    <row r="947" spans="1:26" x14ac:dyDescent="0.25">
      <c r="A947" s="6" t="s">
        <v>5</v>
      </c>
      <c r="B947" s="7" t="s">
        <v>1122</v>
      </c>
      <c r="C947" s="7" t="s">
        <v>1123</v>
      </c>
      <c r="D947" s="7" t="s">
        <v>21</v>
      </c>
      <c r="E947" s="7">
        <v>376</v>
      </c>
      <c r="F947" s="7">
        <v>1293.7748138297873</v>
      </c>
      <c r="G947" s="7">
        <v>13515.669546010638</v>
      </c>
      <c r="H947" s="7">
        <v>35744.520524202126</v>
      </c>
      <c r="I947" s="7">
        <v>6310.0246507978718</v>
      </c>
      <c r="J947" s="7">
        <v>14867.418745212768</v>
      </c>
      <c r="K947" s="7">
        <v>1056.015159574468</v>
      </c>
      <c r="L947" s="7">
        <v>72787.423439627659</v>
      </c>
      <c r="U947" s="13">
        <f t="shared" si="84"/>
        <v>1.7774702725985178E-2</v>
      </c>
      <c r="V947" s="13">
        <f t="shared" si="85"/>
        <v>0.18568687978385429</v>
      </c>
      <c r="W947" s="13">
        <f t="shared" si="86"/>
        <v>0.49108099772002284</v>
      </c>
      <c r="X947" s="13">
        <f t="shared" si="87"/>
        <v>8.6691139109101978E-2</v>
      </c>
      <c r="Y947" s="13">
        <f t="shared" si="88"/>
        <v>0.204258071554687</v>
      </c>
      <c r="Z947" s="13">
        <f t="shared" si="89"/>
        <v>1.4508209106348745E-2</v>
      </c>
    </row>
    <row r="948" spans="1:26" x14ac:dyDescent="0.25">
      <c r="A948" t="s">
        <v>5</v>
      </c>
      <c r="B948" s="5" t="s">
        <v>1124</v>
      </c>
      <c r="C948" s="5" t="s">
        <v>1125</v>
      </c>
      <c r="D948" s="5" t="s">
        <v>2</v>
      </c>
      <c r="E948" s="5">
        <v>1</v>
      </c>
      <c r="F948" s="5">
        <v>7124.11</v>
      </c>
      <c r="G948" s="5">
        <v>6814.1776</v>
      </c>
      <c r="H948" s="5">
        <v>15547.1248</v>
      </c>
      <c r="I948" s="5">
        <v>0</v>
      </c>
      <c r="J948" s="5">
        <v>10387.4784</v>
      </c>
      <c r="K948" s="5">
        <v>0</v>
      </c>
      <c r="L948" s="5">
        <v>39872.890800000001</v>
      </c>
      <c r="U948" s="13">
        <f t="shared" si="84"/>
        <v>0.17867051666090886</v>
      </c>
      <c r="V948" s="13">
        <f t="shared" si="85"/>
        <v>0.17089750613216134</v>
      </c>
      <c r="W948" s="13">
        <f t="shared" si="86"/>
        <v>0.38991717149336963</v>
      </c>
      <c r="X948" s="13">
        <f t="shared" si="87"/>
        <v>0</v>
      </c>
      <c r="Y948" s="13">
        <f t="shared" si="88"/>
        <v>0.26051480571356017</v>
      </c>
      <c r="Z948" s="13">
        <f t="shared" si="89"/>
        <v>0</v>
      </c>
    </row>
    <row r="949" spans="1:26" x14ac:dyDescent="0.25">
      <c r="A949" s="6" t="s">
        <v>5</v>
      </c>
      <c r="B949" s="7" t="s">
        <v>1124</v>
      </c>
      <c r="C949" s="7" t="s">
        <v>1125</v>
      </c>
      <c r="D949" s="7" t="s">
        <v>21</v>
      </c>
      <c r="E949" s="7">
        <v>118</v>
      </c>
      <c r="F949" s="7">
        <v>2146.4019491525423</v>
      </c>
      <c r="G949" s="7">
        <v>12802.588821186442</v>
      </c>
      <c r="H949" s="7">
        <v>19057.41470338983</v>
      </c>
      <c r="I949" s="7">
        <v>1050.2805042372881</v>
      </c>
      <c r="J949" s="7">
        <v>11529.120612711864</v>
      </c>
      <c r="K949" s="7">
        <v>1114.7522033898306</v>
      </c>
      <c r="L949" s="7">
        <v>47700.558794067787</v>
      </c>
      <c r="U949" s="13">
        <f t="shared" si="84"/>
        <v>4.4997417292718937E-2</v>
      </c>
      <c r="V949" s="13">
        <f t="shared" si="85"/>
        <v>0.26839494431202804</v>
      </c>
      <c r="W949" s="13">
        <f t="shared" si="86"/>
        <v>0.39952183339537478</v>
      </c>
      <c r="X949" s="13">
        <f t="shared" si="87"/>
        <v>2.2018201270378089E-2</v>
      </c>
      <c r="Y949" s="13">
        <f t="shared" si="88"/>
        <v>0.24169781034400936</v>
      </c>
      <c r="Z949" s="13">
        <f t="shared" si="89"/>
        <v>2.3369793385491014E-2</v>
      </c>
    </row>
    <row r="950" spans="1:26" x14ac:dyDescent="0.25">
      <c r="A950" t="s">
        <v>5</v>
      </c>
      <c r="B950" s="5" t="s">
        <v>1126</v>
      </c>
      <c r="C950" s="5" t="s">
        <v>1127</v>
      </c>
      <c r="D950" s="5" t="s">
        <v>2</v>
      </c>
      <c r="E950" s="5">
        <v>7</v>
      </c>
      <c r="F950" s="5">
        <v>53331.544285714284</v>
      </c>
      <c r="G950" s="5">
        <v>51230.985742857141</v>
      </c>
      <c r="H950" s="5">
        <v>61080.080828571423</v>
      </c>
      <c r="I950" s="5">
        <v>193139.2879142857</v>
      </c>
      <c r="J950" s="5">
        <v>56925.94172857143</v>
      </c>
      <c r="K950" s="5">
        <v>0</v>
      </c>
      <c r="L950" s="5">
        <v>415707.84049999999</v>
      </c>
      <c r="U950" s="13">
        <f t="shared" si="84"/>
        <v>0.12829092716069251</v>
      </c>
      <c r="V950" s="13">
        <f t="shared" si="85"/>
        <v>0.12323795885407926</v>
      </c>
      <c r="W950" s="13">
        <f t="shared" si="86"/>
        <v>0.1469303074849545</v>
      </c>
      <c r="X950" s="13">
        <f t="shared" si="87"/>
        <v>0.46460342841256974</v>
      </c>
      <c r="Y950" s="13">
        <f t="shared" si="88"/>
        <v>0.13693737808770395</v>
      </c>
      <c r="Z950" s="13">
        <f t="shared" si="89"/>
        <v>0</v>
      </c>
    </row>
    <row r="951" spans="1:26" x14ac:dyDescent="0.25">
      <c r="A951" s="6" t="s">
        <v>5</v>
      </c>
      <c r="B951" s="7" t="s">
        <v>1126</v>
      </c>
      <c r="C951" s="7" t="s">
        <v>1127</v>
      </c>
      <c r="D951" s="7" t="s">
        <v>21</v>
      </c>
      <c r="E951" s="7">
        <v>27</v>
      </c>
      <c r="F951" s="7">
        <v>68220.766296296293</v>
      </c>
      <c r="G951" s="7">
        <v>92650.889007407415</v>
      </c>
      <c r="H951" s="7">
        <v>64208.741107407404</v>
      </c>
      <c r="I951" s="7">
        <v>201055.69264074074</v>
      </c>
      <c r="J951" s="7">
        <v>72274.862737037038</v>
      </c>
      <c r="K951" s="7">
        <v>1000.1874074074075</v>
      </c>
      <c r="L951" s="7">
        <v>499411.13919629628</v>
      </c>
      <c r="U951" s="13">
        <f t="shared" si="84"/>
        <v>0.13660241220507047</v>
      </c>
      <c r="V951" s="13">
        <f t="shared" si="85"/>
        <v>0.18552026924451614</v>
      </c>
      <c r="W951" s="13">
        <f t="shared" si="86"/>
        <v>0.12856890058707682</v>
      </c>
      <c r="X951" s="13">
        <f t="shared" si="87"/>
        <v>0.4025855189459735</v>
      </c>
      <c r="Y951" s="13">
        <f t="shared" si="88"/>
        <v>0.14472016554005818</v>
      </c>
      <c r="Z951" s="13">
        <f t="shared" si="89"/>
        <v>2.0027334773049152E-3</v>
      </c>
    </row>
    <row r="952" spans="1:26" x14ac:dyDescent="0.25">
      <c r="A952" t="s">
        <v>5</v>
      </c>
      <c r="B952" s="5" t="s">
        <v>1128</v>
      </c>
      <c r="C952" s="5" t="s">
        <v>1129</v>
      </c>
      <c r="D952" s="5" t="s">
        <v>2</v>
      </c>
      <c r="E952" s="5">
        <v>1</v>
      </c>
      <c r="F952" s="5">
        <v>203809.37</v>
      </c>
      <c r="G952" s="5">
        <v>99871.395399999994</v>
      </c>
      <c r="H952" s="5">
        <v>139947.91390000001</v>
      </c>
      <c r="I952" s="5">
        <v>40974.695599999999</v>
      </c>
      <c r="J952" s="5">
        <v>59915.167600000001</v>
      </c>
      <c r="K952" s="5">
        <v>0</v>
      </c>
      <c r="L952" s="5">
        <v>544518.54249999998</v>
      </c>
      <c r="U952" s="13">
        <f t="shared" si="84"/>
        <v>0.37429280013912475</v>
      </c>
      <c r="V952" s="13">
        <f t="shared" si="85"/>
        <v>0.18341229472456394</v>
      </c>
      <c r="W952" s="13">
        <f t="shared" si="86"/>
        <v>0.25701220982754691</v>
      </c>
      <c r="X952" s="13">
        <f t="shared" si="87"/>
        <v>7.5249403650932606E-2</v>
      </c>
      <c r="Y952" s="13">
        <f t="shared" si="88"/>
        <v>0.11003329165783184</v>
      </c>
      <c r="Z952" s="13">
        <f t="shared" si="89"/>
        <v>0</v>
      </c>
    </row>
    <row r="953" spans="1:26" x14ac:dyDescent="0.25">
      <c r="A953" s="6" t="s">
        <v>5</v>
      </c>
      <c r="B953" s="7" t="s">
        <v>1128</v>
      </c>
      <c r="C953" s="7" t="s">
        <v>1129</v>
      </c>
      <c r="D953" s="7" t="s">
        <v>21</v>
      </c>
      <c r="E953" s="7">
        <v>9</v>
      </c>
      <c r="F953" s="7">
        <v>11445.867777777778</v>
      </c>
      <c r="G953" s="7">
        <v>63697.775555555556</v>
      </c>
      <c r="H953" s="7">
        <v>87735.601944444439</v>
      </c>
      <c r="I953" s="7">
        <v>36644.517533333332</v>
      </c>
      <c r="J953" s="7">
        <v>50407.652888888886</v>
      </c>
      <c r="K953" s="7">
        <v>481.44</v>
      </c>
      <c r="L953" s="7">
        <v>250412.85570000001</v>
      </c>
      <c r="U953" s="13">
        <f t="shared" si="84"/>
        <v>4.5707987897754633E-2</v>
      </c>
      <c r="V953" s="13">
        <f t="shared" si="85"/>
        <v>0.25437102810674728</v>
      </c>
      <c r="W953" s="13">
        <f t="shared" si="86"/>
        <v>0.35036380899530806</v>
      </c>
      <c r="X953" s="13">
        <f t="shared" si="87"/>
        <v>0.14633640685458357</v>
      </c>
      <c r="Y953" s="13">
        <f t="shared" si="88"/>
        <v>0.20129818314630915</v>
      </c>
      <c r="Z953" s="13">
        <f t="shared" si="89"/>
        <v>1.9225849992972224E-3</v>
      </c>
    </row>
    <row r="954" spans="1:26" x14ac:dyDescent="0.25">
      <c r="A954" t="s">
        <v>5</v>
      </c>
      <c r="B954" s="5" t="s">
        <v>1130</v>
      </c>
      <c r="C954" s="5" t="s">
        <v>1131</v>
      </c>
      <c r="D954" s="5" t="s">
        <v>2</v>
      </c>
      <c r="E954" s="5">
        <v>3</v>
      </c>
      <c r="F954" s="5">
        <v>201996.29333333333</v>
      </c>
      <c r="G954" s="5">
        <v>145212.99356666667</v>
      </c>
      <c r="H954" s="5">
        <v>198102.78063333334</v>
      </c>
      <c r="I954" s="5">
        <v>34519.777733333329</v>
      </c>
      <c r="J954" s="5">
        <v>62728.086266666673</v>
      </c>
      <c r="K954" s="5">
        <v>0</v>
      </c>
      <c r="L954" s="5">
        <v>642559.93153333326</v>
      </c>
      <c r="U954" s="13">
        <f t="shared" si="84"/>
        <v>0.31436179478435877</v>
      </c>
      <c r="V954" s="13">
        <f t="shared" si="85"/>
        <v>0.22599136117956592</v>
      </c>
      <c r="W954" s="13">
        <f t="shared" si="86"/>
        <v>0.30830241804932185</v>
      </c>
      <c r="X954" s="13">
        <f t="shared" si="87"/>
        <v>5.3722269377985001E-2</v>
      </c>
      <c r="Y954" s="13">
        <f t="shared" si="88"/>
        <v>9.7622156608768579E-2</v>
      </c>
      <c r="Z954" s="13">
        <f t="shared" si="89"/>
        <v>0</v>
      </c>
    </row>
    <row r="955" spans="1:26" x14ac:dyDescent="0.25">
      <c r="A955" s="6" t="s">
        <v>5</v>
      </c>
      <c r="B955" s="7" t="s">
        <v>1130</v>
      </c>
      <c r="C955" s="7" t="s">
        <v>1131</v>
      </c>
      <c r="D955" s="7" t="s">
        <v>21</v>
      </c>
      <c r="E955" s="7">
        <v>23</v>
      </c>
      <c r="F955" s="7">
        <v>112850.29478260869</v>
      </c>
      <c r="G955" s="7">
        <v>80740.603086956529</v>
      </c>
      <c r="H955" s="7">
        <v>101706.31287826087</v>
      </c>
      <c r="I955" s="7">
        <v>104810.49074347825</v>
      </c>
      <c r="J955" s="7">
        <v>44086.149356521739</v>
      </c>
      <c r="K955" s="7">
        <v>9666.3286956521733</v>
      </c>
      <c r="L955" s="7">
        <v>453860.17954347824</v>
      </c>
      <c r="U955" s="13">
        <f t="shared" si="84"/>
        <v>0.24864550773350677</v>
      </c>
      <c r="V955" s="13">
        <f t="shared" si="85"/>
        <v>0.17789752599175063</v>
      </c>
      <c r="W955" s="13">
        <f t="shared" si="86"/>
        <v>0.22409173014597494</v>
      </c>
      <c r="X955" s="13">
        <f t="shared" si="87"/>
        <v>0.23093123271775767</v>
      </c>
      <c r="Y955" s="13">
        <f t="shared" si="88"/>
        <v>9.7135971260722681E-2</v>
      </c>
      <c r="Z955" s="13">
        <f t="shared" si="89"/>
        <v>2.1298032150287315E-2</v>
      </c>
    </row>
    <row r="956" spans="1:26" x14ac:dyDescent="0.25">
      <c r="A956" t="s">
        <v>5</v>
      </c>
      <c r="B956" s="5" t="s">
        <v>1132</v>
      </c>
      <c r="C956" s="5" t="s">
        <v>1133</v>
      </c>
      <c r="D956" s="5" t="s">
        <v>2</v>
      </c>
      <c r="E956" s="5">
        <v>5</v>
      </c>
      <c r="F956" s="5">
        <v>120987.03400000001</v>
      </c>
      <c r="G956" s="5">
        <v>77713.759739999994</v>
      </c>
      <c r="H956" s="5">
        <v>94630.44786</v>
      </c>
      <c r="I956" s="5">
        <v>209926.77094000002</v>
      </c>
      <c r="J956" s="5">
        <v>29031.670400000003</v>
      </c>
      <c r="K956" s="5">
        <v>0</v>
      </c>
      <c r="L956" s="5">
        <v>532289.68293999997</v>
      </c>
      <c r="U956" s="13">
        <f t="shared" si="84"/>
        <v>0.22729547063875319</v>
      </c>
      <c r="V956" s="13">
        <f t="shared" si="85"/>
        <v>0.145998996844656</v>
      </c>
      <c r="W956" s="13">
        <f t="shared" si="86"/>
        <v>0.17777997750647143</v>
      </c>
      <c r="X956" s="13">
        <f t="shared" si="87"/>
        <v>0.39438444453875143</v>
      </c>
      <c r="Y956" s="13">
        <f t="shared" si="88"/>
        <v>5.4541110471368032E-2</v>
      </c>
      <c r="Z956" s="13">
        <f t="shared" si="89"/>
        <v>0</v>
      </c>
    </row>
    <row r="957" spans="1:26" x14ac:dyDescent="0.25">
      <c r="A957" s="6" t="s">
        <v>5</v>
      </c>
      <c r="B957" s="7" t="s">
        <v>1132</v>
      </c>
      <c r="C957" s="7" t="s">
        <v>1133</v>
      </c>
      <c r="D957" s="7" t="s">
        <v>21</v>
      </c>
      <c r="E957" s="7">
        <v>35</v>
      </c>
      <c r="F957" s="7">
        <v>163267.50399999999</v>
      </c>
      <c r="G957" s="7">
        <v>119759.14795428571</v>
      </c>
      <c r="H957" s="7">
        <v>131069.82734571429</v>
      </c>
      <c r="I957" s="7">
        <v>226201.12124857143</v>
      </c>
      <c r="J957" s="7">
        <v>43169.085942857142</v>
      </c>
      <c r="K957" s="7">
        <v>3387.3225714285713</v>
      </c>
      <c r="L957" s="7">
        <v>686854.00906285725</v>
      </c>
      <c r="U957" s="13">
        <f t="shared" si="84"/>
        <v>0.23770335740307022</v>
      </c>
      <c r="V957" s="13">
        <f t="shared" si="85"/>
        <v>0.17435895601408069</v>
      </c>
      <c r="W957" s="13">
        <f t="shared" si="86"/>
        <v>0.19082632643368538</v>
      </c>
      <c r="X957" s="13">
        <f t="shared" si="87"/>
        <v>0.32932925813041403</v>
      </c>
      <c r="Y957" s="13">
        <f t="shared" si="88"/>
        <v>6.2850453478108095E-2</v>
      </c>
      <c r="Z957" s="13">
        <f t="shared" si="89"/>
        <v>4.9316485406414529E-3</v>
      </c>
    </row>
    <row r="958" spans="1:26" x14ac:dyDescent="0.25">
      <c r="A958" t="s">
        <v>5</v>
      </c>
      <c r="B958" s="5" t="s">
        <v>1134</v>
      </c>
      <c r="C958" s="5" t="s">
        <v>1135</v>
      </c>
      <c r="D958" s="5" t="s">
        <v>2</v>
      </c>
      <c r="E958" s="5">
        <v>7</v>
      </c>
      <c r="F958" s="5">
        <v>7254.7771428571432</v>
      </c>
      <c r="G958" s="5">
        <v>17772.630457142855</v>
      </c>
      <c r="H958" s="5">
        <v>43328.66254285715</v>
      </c>
      <c r="I958" s="5">
        <v>50375.942671428566</v>
      </c>
      <c r="J958" s="5">
        <v>23324.264685714286</v>
      </c>
      <c r="K958" s="5">
        <v>0</v>
      </c>
      <c r="L958" s="5">
        <v>142056.2775</v>
      </c>
      <c r="U958" s="13">
        <f t="shared" si="84"/>
        <v>5.1069739898380366E-2</v>
      </c>
      <c r="V958" s="13">
        <f t="shared" si="85"/>
        <v>0.12510978585330632</v>
      </c>
      <c r="W958" s="13">
        <f t="shared" si="86"/>
        <v>0.30501054445029474</v>
      </c>
      <c r="X958" s="13">
        <f t="shared" si="87"/>
        <v>0.35461961666163305</v>
      </c>
      <c r="Y958" s="13">
        <f t="shared" si="88"/>
        <v>0.1641903131363856</v>
      </c>
      <c r="Z958" s="13">
        <f t="shared" si="89"/>
        <v>0</v>
      </c>
    </row>
    <row r="959" spans="1:26" x14ac:dyDescent="0.25">
      <c r="A959" s="6" t="s">
        <v>5</v>
      </c>
      <c r="B959" s="7" t="s">
        <v>1134</v>
      </c>
      <c r="C959" s="7" t="s">
        <v>1135</v>
      </c>
      <c r="D959" s="7" t="s">
        <v>21</v>
      </c>
      <c r="E959" s="7">
        <v>133</v>
      </c>
      <c r="F959" s="7">
        <v>16201.650902255638</v>
      </c>
      <c r="G959" s="7">
        <v>40576.847118045109</v>
      </c>
      <c r="H959" s="7">
        <v>53608.274184962407</v>
      </c>
      <c r="I959" s="7">
        <v>74085.657137593982</v>
      </c>
      <c r="J959" s="7">
        <v>40935.403433082713</v>
      </c>
      <c r="K959" s="7">
        <v>1077.1906015037594</v>
      </c>
      <c r="L959" s="7">
        <v>226485.02337744361</v>
      </c>
      <c r="U959" s="13">
        <f t="shared" si="84"/>
        <v>7.1535197606665296E-2</v>
      </c>
      <c r="V959" s="13">
        <f t="shared" si="85"/>
        <v>0.17915907424228517</v>
      </c>
      <c r="W959" s="13">
        <f t="shared" si="86"/>
        <v>0.23669677308253059</v>
      </c>
      <c r="X959" s="13">
        <f t="shared" si="87"/>
        <v>0.32711062317850559</v>
      </c>
      <c r="Y959" s="13">
        <f t="shared" si="88"/>
        <v>0.18074220901071555</v>
      </c>
      <c r="Z959" s="13">
        <f t="shared" si="89"/>
        <v>4.7561228792978123E-3</v>
      </c>
    </row>
    <row r="960" spans="1:26" x14ac:dyDescent="0.25">
      <c r="A960" t="s">
        <v>5</v>
      </c>
      <c r="B960" s="5" t="s">
        <v>1136</v>
      </c>
      <c r="C960" s="5" t="s">
        <v>1137</v>
      </c>
      <c r="D960" s="5" t="s">
        <v>2</v>
      </c>
      <c r="E960" s="5">
        <v>1</v>
      </c>
      <c r="F960" s="5">
        <v>56149.120000000003</v>
      </c>
      <c r="G960" s="5">
        <v>88044.124100000001</v>
      </c>
      <c r="H960" s="5">
        <v>108829.87360000001</v>
      </c>
      <c r="I960" s="5">
        <v>177806.5833</v>
      </c>
      <c r="J960" s="5">
        <v>112397.8432</v>
      </c>
      <c r="K960" s="5">
        <v>0</v>
      </c>
      <c r="L960" s="5">
        <v>543227.5442</v>
      </c>
      <c r="U960" s="13">
        <f t="shared" si="84"/>
        <v>0.10336206364993818</v>
      </c>
      <c r="V960" s="13">
        <f t="shared" si="85"/>
        <v>0.16207595700925065</v>
      </c>
      <c r="W960" s="13">
        <f t="shared" si="86"/>
        <v>0.20033938772429427</v>
      </c>
      <c r="X960" s="13">
        <f t="shared" si="87"/>
        <v>0.32731510984379869</v>
      </c>
      <c r="Y960" s="13">
        <f t="shared" si="88"/>
        <v>0.20690748177271825</v>
      </c>
      <c r="Z960" s="13">
        <f t="shared" si="89"/>
        <v>0</v>
      </c>
    </row>
    <row r="961" spans="1:26" x14ac:dyDescent="0.25">
      <c r="A961" s="6" t="s">
        <v>5</v>
      </c>
      <c r="B961" s="7" t="s">
        <v>1136</v>
      </c>
      <c r="C961" s="7" t="s">
        <v>1137</v>
      </c>
      <c r="D961" s="7" t="s">
        <v>21</v>
      </c>
      <c r="E961" s="7">
        <v>20</v>
      </c>
      <c r="F961" s="7">
        <v>40648.950499999999</v>
      </c>
      <c r="G961" s="7">
        <v>64575.269914999997</v>
      </c>
      <c r="H961" s="7">
        <v>77169.289465000009</v>
      </c>
      <c r="I961" s="7">
        <v>88524.430859999993</v>
      </c>
      <c r="J961" s="7">
        <v>66277.471404999989</v>
      </c>
      <c r="K961" s="7">
        <v>4316.21</v>
      </c>
      <c r="L961" s="7">
        <v>341511.62214499997</v>
      </c>
      <c r="U961" s="13">
        <f t="shared" si="84"/>
        <v>0.11902655096973874</v>
      </c>
      <c r="V961" s="13">
        <f t="shared" si="85"/>
        <v>0.18908659538263808</v>
      </c>
      <c r="W961" s="13">
        <f t="shared" si="86"/>
        <v>0.22596387490506914</v>
      </c>
      <c r="X961" s="13">
        <f t="shared" si="87"/>
        <v>0.25921352340510989</v>
      </c>
      <c r="Y961" s="13">
        <f t="shared" si="88"/>
        <v>0.19407091035062846</v>
      </c>
      <c r="Z961" s="13">
        <f t="shared" si="89"/>
        <v>1.2638544986815738E-2</v>
      </c>
    </row>
    <row r="962" spans="1:26" x14ac:dyDescent="0.25">
      <c r="A962" t="s">
        <v>5</v>
      </c>
      <c r="B962" s="5" t="s">
        <v>1138</v>
      </c>
      <c r="C962" s="5" t="s">
        <v>1139</v>
      </c>
      <c r="D962" s="5" t="s">
        <v>2</v>
      </c>
      <c r="E962" s="5">
        <v>12</v>
      </c>
      <c r="F962" s="5">
        <v>9095.7649999999994</v>
      </c>
      <c r="G962" s="5">
        <v>19051.871791666668</v>
      </c>
      <c r="H962" s="5">
        <v>36597.612091666662</v>
      </c>
      <c r="I962" s="5">
        <v>35610.360491666666</v>
      </c>
      <c r="J962" s="5">
        <v>22340.900366666669</v>
      </c>
      <c r="K962" s="5">
        <v>0</v>
      </c>
      <c r="L962" s="5">
        <v>122696.50974166667</v>
      </c>
      <c r="U962" s="13">
        <f t="shared" si="84"/>
        <v>7.4132222824845009E-2</v>
      </c>
      <c r="V962" s="13">
        <f t="shared" si="85"/>
        <v>0.15527639565118631</v>
      </c>
      <c r="W962" s="13">
        <f t="shared" si="86"/>
        <v>0.29827753184439959</v>
      </c>
      <c r="X962" s="13">
        <f t="shared" si="87"/>
        <v>0.29023124265427819</v>
      </c>
      <c r="Y962" s="13">
        <f t="shared" si="88"/>
        <v>0.18208260702529089</v>
      </c>
      <c r="Z962" s="13">
        <f t="shared" si="89"/>
        <v>0</v>
      </c>
    </row>
    <row r="963" spans="1:26" x14ac:dyDescent="0.25">
      <c r="A963" s="6" t="s">
        <v>5</v>
      </c>
      <c r="B963" s="7" t="s">
        <v>1138</v>
      </c>
      <c r="C963" s="7" t="s">
        <v>1139</v>
      </c>
      <c r="D963" s="7" t="s">
        <v>21</v>
      </c>
      <c r="E963" s="7">
        <v>233</v>
      </c>
      <c r="F963" s="7">
        <v>12564.725493562231</v>
      </c>
      <c r="G963" s="7">
        <v>27430.129257939916</v>
      </c>
      <c r="H963" s="7">
        <v>32498.625669527897</v>
      </c>
      <c r="I963" s="7">
        <v>28934.171824034336</v>
      </c>
      <c r="J963" s="7">
        <v>32040.357657510733</v>
      </c>
      <c r="K963" s="7">
        <v>560.40841201716739</v>
      </c>
      <c r="L963" s="7">
        <v>134028.41831459227</v>
      </c>
      <c r="U963" s="13">
        <f t="shared" ref="U963:U1026" si="90">+F963/L963</f>
        <v>9.374672663875086E-2</v>
      </c>
      <c r="V963" s="13">
        <f t="shared" ref="V963:V1026" si="91">+G963/L963</f>
        <v>0.20465905367588358</v>
      </c>
      <c r="W963" s="13">
        <f t="shared" ref="W963:W1026" si="92">+H963/L963</f>
        <v>0.24247563373647324</v>
      </c>
      <c r="X963" s="13">
        <f t="shared" ref="X963:X1026" si="93">+I963/L963</f>
        <v>0.21588087204103149</v>
      </c>
      <c r="Y963" s="13">
        <f t="shared" ref="Y963:Y1026" si="94">+J963/L963</f>
        <v>0.2390564483295283</v>
      </c>
      <c r="Z963" s="13">
        <f t="shared" ref="Z963:Z1026" si="95">+K963/L963</f>
        <v>4.1812655783326005E-3</v>
      </c>
    </row>
    <row r="964" spans="1:26" x14ac:dyDescent="0.25">
      <c r="A964" t="s">
        <v>5</v>
      </c>
      <c r="B964" s="5" t="s">
        <v>1140</v>
      </c>
      <c r="C964" s="5" t="s">
        <v>1141</v>
      </c>
      <c r="D964" s="5" t="s">
        <v>2</v>
      </c>
      <c r="E964" s="5">
        <v>2</v>
      </c>
      <c r="F964" s="5">
        <v>2255.645</v>
      </c>
      <c r="G964" s="5">
        <v>14470.313899999999</v>
      </c>
      <c r="H964" s="5">
        <v>41198.732000000004</v>
      </c>
      <c r="I964" s="5">
        <v>16601.2873</v>
      </c>
      <c r="J964" s="5">
        <v>26952.446650000002</v>
      </c>
      <c r="K964" s="5">
        <v>0</v>
      </c>
      <c r="L964" s="5">
        <v>101478.42485</v>
      </c>
      <c r="U964" s="13">
        <f t="shared" si="90"/>
        <v>2.2227828263339466E-2</v>
      </c>
      <c r="V964" s="13">
        <f t="shared" si="91"/>
        <v>0.14259497938984811</v>
      </c>
      <c r="W964" s="13">
        <f t="shared" si="92"/>
        <v>0.40598513487864812</v>
      </c>
      <c r="X964" s="13">
        <f t="shared" si="93"/>
        <v>0.16359425488264268</v>
      </c>
      <c r="Y964" s="13">
        <f t="shared" si="94"/>
        <v>0.26559780258552174</v>
      </c>
      <c r="Z964" s="13">
        <f t="shared" si="95"/>
        <v>0</v>
      </c>
    </row>
    <row r="965" spans="1:26" x14ac:dyDescent="0.25">
      <c r="A965" s="6" t="s">
        <v>5</v>
      </c>
      <c r="B965" s="7" t="s">
        <v>1140</v>
      </c>
      <c r="C965" s="7" t="s">
        <v>1141</v>
      </c>
      <c r="D965" s="7" t="s">
        <v>21</v>
      </c>
      <c r="E965" s="7">
        <v>150</v>
      </c>
      <c r="F965" s="7">
        <v>1844.2092666666667</v>
      </c>
      <c r="G965" s="7">
        <v>28925.485147333333</v>
      </c>
      <c r="H965" s="7">
        <v>44681.072079999998</v>
      </c>
      <c r="I965" s="7">
        <v>26136.65454</v>
      </c>
      <c r="J965" s="7">
        <v>47309.078268666664</v>
      </c>
      <c r="K965" s="7">
        <v>162.441</v>
      </c>
      <c r="L965" s="7">
        <v>149058.94030266666</v>
      </c>
      <c r="U965" s="13">
        <f t="shared" si="90"/>
        <v>1.237234923931412E-2</v>
      </c>
      <c r="V965" s="13">
        <f t="shared" si="91"/>
        <v>0.19405401037066045</v>
      </c>
      <c r="W965" s="13">
        <f t="shared" si="92"/>
        <v>0.29975439238514873</v>
      </c>
      <c r="X965" s="13">
        <f t="shared" si="93"/>
        <v>0.17534442742534656</v>
      </c>
      <c r="Y965" s="13">
        <f t="shared" si="94"/>
        <v>0.31738504361163977</v>
      </c>
      <c r="Z965" s="13">
        <f t="shared" si="95"/>
        <v>1.0897769678904253E-3</v>
      </c>
    </row>
    <row r="966" spans="1:26" x14ac:dyDescent="0.25">
      <c r="A966" t="s">
        <v>5</v>
      </c>
      <c r="B966" s="5" t="s">
        <v>1142</v>
      </c>
      <c r="C966" s="5" t="s">
        <v>1143</v>
      </c>
      <c r="D966" s="5" t="s">
        <v>2</v>
      </c>
      <c r="E966" s="5">
        <v>12</v>
      </c>
      <c r="F966" s="5">
        <v>101403.9575</v>
      </c>
      <c r="G966" s="5">
        <v>78108.291474999991</v>
      </c>
      <c r="H966" s="5">
        <v>87975.158991666671</v>
      </c>
      <c r="I966" s="5">
        <v>193931.80295833331</v>
      </c>
      <c r="J966" s="5">
        <v>13539.234666666665</v>
      </c>
      <c r="K966" s="5">
        <v>351.05500000000001</v>
      </c>
      <c r="L966" s="5">
        <v>475309.50059166667</v>
      </c>
      <c r="U966" s="13">
        <f t="shared" si="90"/>
        <v>0.21334300571264</v>
      </c>
      <c r="V966" s="13">
        <f t="shared" si="91"/>
        <v>0.16433143326142347</v>
      </c>
      <c r="W966" s="13">
        <f t="shared" si="92"/>
        <v>0.18509025988783084</v>
      </c>
      <c r="X966" s="13">
        <f t="shared" si="93"/>
        <v>0.40801162761721876</v>
      </c>
      <c r="Y966" s="13">
        <f t="shared" si="94"/>
        <v>2.8485091608337273E-2</v>
      </c>
      <c r="Z966" s="13">
        <f t="shared" si="95"/>
        <v>7.3858191254962439E-4</v>
      </c>
    </row>
    <row r="967" spans="1:26" x14ac:dyDescent="0.25">
      <c r="A967" s="6" t="s">
        <v>5</v>
      </c>
      <c r="B967" s="7" t="s">
        <v>1142</v>
      </c>
      <c r="C967" s="7" t="s">
        <v>1143</v>
      </c>
      <c r="D967" s="7" t="s">
        <v>21</v>
      </c>
      <c r="E967" s="7">
        <v>58</v>
      </c>
      <c r="F967" s="7">
        <v>63892.609137931038</v>
      </c>
      <c r="G967" s="7">
        <v>46126.787906896549</v>
      </c>
      <c r="H967" s="7">
        <v>82239.401596551732</v>
      </c>
      <c r="I967" s="7">
        <v>82038.663856896557</v>
      </c>
      <c r="J967" s="7">
        <v>20988.477455172415</v>
      </c>
      <c r="K967" s="7">
        <v>10938.541379310345</v>
      </c>
      <c r="L967" s="7">
        <v>306224.48133275862</v>
      </c>
      <c r="U967" s="13">
        <f t="shared" si="90"/>
        <v>0.20864631351437307</v>
      </c>
      <c r="V967" s="13">
        <f t="shared" si="91"/>
        <v>0.15063063444876215</v>
      </c>
      <c r="W967" s="13">
        <f t="shared" si="92"/>
        <v>0.2685591995735519</v>
      </c>
      <c r="X967" s="13">
        <f t="shared" si="93"/>
        <v>0.26790367478081972</v>
      </c>
      <c r="Y967" s="13">
        <f t="shared" si="94"/>
        <v>6.8539515076736474E-2</v>
      </c>
      <c r="Z967" s="13">
        <f t="shared" si="95"/>
        <v>3.5720662605756813E-2</v>
      </c>
    </row>
    <row r="968" spans="1:26" x14ac:dyDescent="0.25">
      <c r="A968" t="s">
        <v>5</v>
      </c>
      <c r="B968" s="5" t="s">
        <v>1144</v>
      </c>
      <c r="C968" s="5" t="s">
        <v>1145</v>
      </c>
      <c r="D968" s="5" t="s">
        <v>2</v>
      </c>
      <c r="E968" s="5">
        <v>37</v>
      </c>
      <c r="F968" s="5">
        <v>12114.693783783783</v>
      </c>
      <c r="G968" s="5">
        <v>12538.847127027027</v>
      </c>
      <c r="H968" s="5">
        <v>28432.997278378378</v>
      </c>
      <c r="I968" s="5">
        <v>4726.3606243243239</v>
      </c>
      <c r="J968" s="5">
        <v>5224.2679270270264</v>
      </c>
      <c r="K968" s="5">
        <v>0</v>
      </c>
      <c r="L968" s="5">
        <v>63037.166740540539</v>
      </c>
      <c r="U968" s="13">
        <f t="shared" si="90"/>
        <v>0.19218334849419186</v>
      </c>
      <c r="V968" s="13">
        <f t="shared" si="91"/>
        <v>0.19891197170451236</v>
      </c>
      <c r="W968" s="13">
        <f t="shared" si="92"/>
        <v>0.45105132017446009</v>
      </c>
      <c r="X968" s="13">
        <f t="shared" si="93"/>
        <v>7.4977364445612066E-2</v>
      </c>
      <c r="Y968" s="13">
        <f t="shared" si="94"/>
        <v>8.28759951812236E-2</v>
      </c>
      <c r="Z968" s="13">
        <f t="shared" si="95"/>
        <v>0</v>
      </c>
    </row>
    <row r="969" spans="1:26" x14ac:dyDescent="0.25">
      <c r="A969" s="6" t="s">
        <v>5</v>
      </c>
      <c r="B969" s="7" t="s">
        <v>1144</v>
      </c>
      <c r="C969" s="7" t="s">
        <v>1145</v>
      </c>
      <c r="D969" s="7" t="s">
        <v>21</v>
      </c>
      <c r="E969" s="7">
        <v>243</v>
      </c>
      <c r="F969" s="7">
        <v>9105.5854732510288</v>
      </c>
      <c r="G969" s="7">
        <v>19709.035806172837</v>
      </c>
      <c r="H969" s="7">
        <v>33358.95719176955</v>
      </c>
      <c r="I969" s="7">
        <v>13681.053779835391</v>
      </c>
      <c r="J969" s="7">
        <v>17366.783548559673</v>
      </c>
      <c r="K969" s="7">
        <v>679.65518518518513</v>
      </c>
      <c r="L969" s="7">
        <v>93901.070984773673</v>
      </c>
      <c r="U969" s="13">
        <f t="shared" si="90"/>
        <v>9.6969985302164718E-2</v>
      </c>
      <c r="V969" s="13">
        <f t="shared" si="91"/>
        <v>0.20989149111375643</v>
      </c>
      <c r="W969" s="13">
        <f t="shared" si="92"/>
        <v>0.35525640806779296</v>
      </c>
      <c r="X969" s="13">
        <f t="shared" si="93"/>
        <v>0.14569646156702315</v>
      </c>
      <c r="Y969" s="13">
        <f t="shared" si="94"/>
        <v>0.18494766211320154</v>
      </c>
      <c r="Z969" s="13">
        <f t="shared" si="95"/>
        <v>7.2379918360610945E-3</v>
      </c>
    </row>
    <row r="970" spans="1:26" x14ac:dyDescent="0.25">
      <c r="A970" t="s">
        <v>5</v>
      </c>
      <c r="B970" s="5" t="s">
        <v>1146</v>
      </c>
      <c r="C970" s="5" t="s">
        <v>1147</v>
      </c>
      <c r="D970" s="5" t="s">
        <v>2</v>
      </c>
      <c r="E970" s="5">
        <v>3</v>
      </c>
      <c r="F970" s="5">
        <v>24332.89333333333</v>
      </c>
      <c r="G970" s="5">
        <v>31689.224900000001</v>
      </c>
      <c r="H970" s="5">
        <v>57352.837533333332</v>
      </c>
      <c r="I970" s="5">
        <v>49303.117100000003</v>
      </c>
      <c r="J970" s="5">
        <v>12675.142333333335</v>
      </c>
      <c r="K970" s="5">
        <v>0</v>
      </c>
      <c r="L970" s="5">
        <v>175353.21519999998</v>
      </c>
      <c r="U970" s="13">
        <f t="shared" si="90"/>
        <v>0.13876502524108456</v>
      </c>
      <c r="V970" s="13">
        <f t="shared" si="91"/>
        <v>0.18071653185176387</v>
      </c>
      <c r="W970" s="13">
        <f t="shared" si="92"/>
        <v>0.32707035036636922</v>
      </c>
      <c r="X970" s="13">
        <f t="shared" si="93"/>
        <v>0.28116460279195388</v>
      </c>
      <c r="Y970" s="13">
        <f t="shared" si="94"/>
        <v>7.2283489748828603E-2</v>
      </c>
      <c r="Z970" s="13">
        <f t="shared" si="95"/>
        <v>0</v>
      </c>
    </row>
    <row r="971" spans="1:26" x14ac:dyDescent="0.25">
      <c r="A971" s="6" t="s">
        <v>5</v>
      </c>
      <c r="B971" s="7" t="s">
        <v>1146</v>
      </c>
      <c r="C971" s="7" t="s">
        <v>1147</v>
      </c>
      <c r="D971" s="7" t="s">
        <v>21</v>
      </c>
      <c r="E971" s="7">
        <v>31</v>
      </c>
      <c r="F971" s="7">
        <v>56789.920967741935</v>
      </c>
      <c r="G971" s="7">
        <v>74641.461012903223</v>
      </c>
      <c r="H971" s="7">
        <v>97301.564703225798</v>
      </c>
      <c r="I971" s="7">
        <v>108240.88411612903</v>
      </c>
      <c r="J971" s="7">
        <v>16905.679351612904</v>
      </c>
      <c r="K971" s="7">
        <v>10136.461935483871</v>
      </c>
      <c r="L971" s="7">
        <v>364015.97208709677</v>
      </c>
      <c r="U971" s="13">
        <f t="shared" si="90"/>
        <v>0.15600942080133237</v>
      </c>
      <c r="V971" s="13">
        <f t="shared" si="91"/>
        <v>0.20504996136555248</v>
      </c>
      <c r="W971" s="13">
        <f t="shared" si="92"/>
        <v>0.26730026197846291</v>
      </c>
      <c r="X971" s="13">
        <f t="shared" si="93"/>
        <v>0.29735201863678284</v>
      </c>
      <c r="Y971" s="13">
        <f t="shared" si="94"/>
        <v>4.6442136191672229E-2</v>
      </c>
      <c r="Z971" s="13">
        <f t="shared" si="95"/>
        <v>2.784620102619716E-2</v>
      </c>
    </row>
    <row r="972" spans="1:26" x14ac:dyDescent="0.25">
      <c r="A972" t="s">
        <v>5</v>
      </c>
      <c r="B972" s="5" t="s">
        <v>1148</v>
      </c>
      <c r="C972" s="5" t="s">
        <v>1149</v>
      </c>
      <c r="D972" s="5" t="s">
        <v>2</v>
      </c>
      <c r="E972" s="5">
        <v>16</v>
      </c>
      <c r="F972" s="5">
        <v>92.111874999999998</v>
      </c>
      <c r="G972" s="5">
        <v>7168.1906312499996</v>
      </c>
      <c r="H972" s="5">
        <v>32286.562924999998</v>
      </c>
      <c r="I972" s="5">
        <v>11641.652712499999</v>
      </c>
      <c r="J972" s="5">
        <v>10217.490637499999</v>
      </c>
      <c r="K972" s="5">
        <v>0</v>
      </c>
      <c r="L972" s="5">
        <v>61406.008781249999</v>
      </c>
      <c r="U972" s="13">
        <f t="shared" si="90"/>
        <v>1.5000466050176815E-3</v>
      </c>
      <c r="V972" s="13">
        <f t="shared" si="91"/>
        <v>0.11673435179260126</v>
      </c>
      <c r="W972" s="13">
        <f t="shared" si="92"/>
        <v>0.52578833188810881</v>
      </c>
      <c r="X972" s="13">
        <f t="shared" si="93"/>
        <v>0.18958491104627398</v>
      </c>
      <c r="Y972" s="13">
        <f t="shared" si="94"/>
        <v>0.16639235866799823</v>
      </c>
      <c r="Z972" s="13">
        <f t="shared" si="95"/>
        <v>0</v>
      </c>
    </row>
    <row r="973" spans="1:26" x14ac:dyDescent="0.25">
      <c r="A973" s="6" t="s">
        <v>5</v>
      </c>
      <c r="B973" s="7" t="s">
        <v>1148</v>
      </c>
      <c r="C973" s="7" t="s">
        <v>1149</v>
      </c>
      <c r="D973" s="7" t="s">
        <v>21</v>
      </c>
      <c r="E973" s="7">
        <v>318</v>
      </c>
      <c r="F973" s="7">
        <v>1024.1308490566037</v>
      </c>
      <c r="G973" s="7">
        <v>13520.71264465409</v>
      </c>
      <c r="H973" s="7">
        <v>31398.96447389937</v>
      </c>
      <c r="I973" s="7">
        <v>12062.643700314466</v>
      </c>
      <c r="J973" s="7">
        <v>21490.969355345911</v>
      </c>
      <c r="K973" s="7">
        <v>132.86037735849055</v>
      </c>
      <c r="L973" s="7">
        <v>79630.281400628926</v>
      </c>
      <c r="U973" s="13">
        <f t="shared" si="90"/>
        <v>1.286107283614993E-2</v>
      </c>
      <c r="V973" s="13">
        <f t="shared" si="91"/>
        <v>0.16979360623667597</v>
      </c>
      <c r="W973" s="13">
        <f t="shared" si="92"/>
        <v>0.39430934967977371</v>
      </c>
      <c r="X973" s="13">
        <f t="shared" si="93"/>
        <v>0.1514831228540553</v>
      </c>
      <c r="Y973" s="13">
        <f t="shared" si="94"/>
        <v>0.26988438289226208</v>
      </c>
      <c r="Z973" s="13">
        <f t="shared" si="95"/>
        <v>1.6684655010831245E-3</v>
      </c>
    </row>
    <row r="974" spans="1:26" x14ac:dyDescent="0.25">
      <c r="A974" t="s">
        <v>5</v>
      </c>
      <c r="B974" s="5" t="s">
        <v>1150</v>
      </c>
      <c r="C974" s="5" t="s">
        <v>1151</v>
      </c>
      <c r="D974" s="5" t="s">
        <v>2</v>
      </c>
      <c r="E974" s="5">
        <v>4</v>
      </c>
      <c r="F974" s="5">
        <v>61097.315000000002</v>
      </c>
      <c r="G974" s="5">
        <v>44527.265050000002</v>
      </c>
      <c r="H974" s="5">
        <v>102146.011325</v>
      </c>
      <c r="I974" s="5">
        <v>0</v>
      </c>
      <c r="J974" s="5">
        <v>13811.117249999999</v>
      </c>
      <c r="K974" s="5">
        <v>9357.39</v>
      </c>
      <c r="L974" s="5">
        <v>230939.09862500004</v>
      </c>
      <c r="U974" s="13">
        <f t="shared" si="90"/>
        <v>0.26456029041323187</v>
      </c>
      <c r="V974" s="13">
        <f t="shared" si="91"/>
        <v>0.19280955591804563</v>
      </c>
      <c r="W974" s="13">
        <f t="shared" si="92"/>
        <v>0.44230713609420097</v>
      </c>
      <c r="X974" s="13">
        <f t="shared" si="93"/>
        <v>0</v>
      </c>
      <c r="Y974" s="13">
        <f t="shared" si="94"/>
        <v>5.9804153269111676E-2</v>
      </c>
      <c r="Z974" s="13">
        <f t="shared" si="95"/>
        <v>4.0518864305409678E-2</v>
      </c>
    </row>
    <row r="975" spans="1:26" x14ac:dyDescent="0.25">
      <c r="A975" s="6" t="s">
        <v>5</v>
      </c>
      <c r="B975" s="7" t="s">
        <v>1150</v>
      </c>
      <c r="C975" s="7" t="s">
        <v>1151</v>
      </c>
      <c r="D975" s="7" t="s">
        <v>21</v>
      </c>
      <c r="E975" s="7">
        <v>237</v>
      </c>
      <c r="F975" s="7">
        <v>3819.6512236286917</v>
      </c>
      <c r="G975" s="7">
        <v>18315.750727848103</v>
      </c>
      <c r="H975" s="7">
        <v>33217.017626160341</v>
      </c>
      <c r="I975" s="7">
        <v>7376.9768248945147</v>
      </c>
      <c r="J975" s="7">
        <v>12642.229044303796</v>
      </c>
      <c r="K975" s="7">
        <v>1413.2324050632913</v>
      </c>
      <c r="L975" s="7">
        <v>76784.857851898734</v>
      </c>
      <c r="U975" s="13">
        <f t="shared" si="90"/>
        <v>4.9744849837398498E-2</v>
      </c>
      <c r="V975" s="13">
        <f t="shared" si="91"/>
        <v>0.23853336764880384</v>
      </c>
      <c r="W975" s="13">
        <f t="shared" si="92"/>
        <v>0.4325985429344511</v>
      </c>
      <c r="X975" s="13">
        <f t="shared" si="93"/>
        <v>9.6073327883514428E-2</v>
      </c>
      <c r="Y975" s="13">
        <f t="shared" si="94"/>
        <v>0.16464481927788291</v>
      </c>
      <c r="Z975" s="13">
        <f t="shared" si="95"/>
        <v>1.8405092417949236E-2</v>
      </c>
    </row>
    <row r="976" spans="1:26" x14ac:dyDescent="0.25">
      <c r="A976" t="s">
        <v>5</v>
      </c>
      <c r="B976" s="5" t="s">
        <v>1152</v>
      </c>
      <c r="C976" s="5" t="s">
        <v>1153</v>
      </c>
      <c r="D976" s="5" t="s">
        <v>2</v>
      </c>
      <c r="E976" s="5">
        <v>1</v>
      </c>
      <c r="F976" s="5">
        <v>9544.2999999999993</v>
      </c>
      <c r="G976" s="5">
        <v>49628.028200000001</v>
      </c>
      <c r="H976" s="5">
        <v>67994.254199999996</v>
      </c>
      <c r="I976" s="5">
        <v>64894.421999999999</v>
      </c>
      <c r="J976" s="5">
        <v>9085.0848000000005</v>
      </c>
      <c r="K976" s="5">
        <v>0</v>
      </c>
      <c r="L976" s="5">
        <v>201146.08920000002</v>
      </c>
      <c r="U976" s="13">
        <f t="shared" si="90"/>
        <v>4.7449592671474111E-2</v>
      </c>
      <c r="V976" s="13">
        <f t="shared" si="91"/>
        <v>0.2467262893222584</v>
      </c>
      <c r="W976" s="13">
        <f t="shared" si="92"/>
        <v>0.33803418436036881</v>
      </c>
      <c r="X976" s="13">
        <f t="shared" si="93"/>
        <v>0.32262333440385871</v>
      </c>
      <c r="Y976" s="13">
        <f t="shared" si="94"/>
        <v>4.5166599242039848E-2</v>
      </c>
      <c r="Z976" s="13">
        <f t="shared" si="95"/>
        <v>0</v>
      </c>
    </row>
    <row r="977" spans="1:26" x14ac:dyDescent="0.25">
      <c r="A977" s="6" t="s">
        <v>5</v>
      </c>
      <c r="B977" s="7" t="s">
        <v>1152</v>
      </c>
      <c r="C977" s="7" t="s">
        <v>1153</v>
      </c>
      <c r="D977" s="7" t="s">
        <v>21</v>
      </c>
      <c r="E977" s="7">
        <v>37</v>
      </c>
      <c r="F977" s="7">
        <v>122896.27513513513</v>
      </c>
      <c r="G977" s="7">
        <v>108998.43462702702</v>
      </c>
      <c r="H977" s="7">
        <v>121593.23556756756</v>
      </c>
      <c r="I977" s="7">
        <v>185494.30849999998</v>
      </c>
      <c r="J977" s="7">
        <v>26217.66773243243</v>
      </c>
      <c r="K977" s="7">
        <v>13845.123243243243</v>
      </c>
      <c r="L977" s="7">
        <v>579045.04480540543</v>
      </c>
      <c r="U977" s="13">
        <f t="shared" si="90"/>
        <v>0.21223957658844278</v>
      </c>
      <c r="V977" s="13">
        <f t="shared" si="91"/>
        <v>0.18823826506218902</v>
      </c>
      <c r="W977" s="13">
        <f t="shared" si="92"/>
        <v>0.20998925154161424</v>
      </c>
      <c r="X977" s="13">
        <f t="shared" si="93"/>
        <v>0.32034521349256589</v>
      </c>
      <c r="Y977" s="13">
        <f t="shared" si="94"/>
        <v>4.527742352279894E-2</v>
      </c>
      <c r="Z977" s="13">
        <f t="shared" si="95"/>
        <v>2.3910269792389038E-2</v>
      </c>
    </row>
    <row r="978" spans="1:26" x14ac:dyDescent="0.25">
      <c r="A978" t="s">
        <v>5</v>
      </c>
      <c r="B978" s="5" t="s">
        <v>1154</v>
      </c>
      <c r="C978" s="5" t="s">
        <v>1155</v>
      </c>
      <c r="D978" s="5" t="s">
        <v>2</v>
      </c>
      <c r="E978" s="5">
        <v>15</v>
      </c>
      <c r="F978" s="5">
        <v>10395.483333333334</v>
      </c>
      <c r="G978" s="5">
        <v>23001.441706666668</v>
      </c>
      <c r="H978" s="5">
        <v>40581.919866666663</v>
      </c>
      <c r="I978" s="5">
        <v>0</v>
      </c>
      <c r="J978" s="5">
        <v>8526.3912333333337</v>
      </c>
      <c r="K978" s="5">
        <v>0</v>
      </c>
      <c r="L978" s="5">
        <v>82505.236139999994</v>
      </c>
      <c r="U978" s="13">
        <f t="shared" si="90"/>
        <v>0.12599786170775432</v>
      </c>
      <c r="V978" s="13">
        <f t="shared" si="91"/>
        <v>0.27878765982363102</v>
      </c>
      <c r="W978" s="13">
        <f t="shared" si="92"/>
        <v>0.49187084075251597</v>
      </c>
      <c r="X978" s="13">
        <f t="shared" si="93"/>
        <v>0</v>
      </c>
      <c r="Y978" s="13">
        <f t="shared" si="94"/>
        <v>0.10334363771609871</v>
      </c>
      <c r="Z978" s="13">
        <f t="shared" si="95"/>
        <v>0</v>
      </c>
    </row>
    <row r="979" spans="1:26" x14ac:dyDescent="0.25">
      <c r="A979" s="6" t="s">
        <v>5</v>
      </c>
      <c r="B979" s="7" t="s">
        <v>1154</v>
      </c>
      <c r="C979" s="7" t="s">
        <v>1155</v>
      </c>
      <c r="D979" s="7" t="s">
        <v>21</v>
      </c>
      <c r="E979" s="7">
        <v>625</v>
      </c>
      <c r="F979" s="7">
        <v>2844.3268800000001</v>
      </c>
      <c r="G979" s="7">
        <v>13091.43433808</v>
      </c>
      <c r="H979" s="7">
        <v>39595.674292000003</v>
      </c>
      <c r="I979" s="7">
        <v>3322.0678803199999</v>
      </c>
      <c r="J979" s="7">
        <v>12923.035185119999</v>
      </c>
      <c r="K979" s="7">
        <v>1053.7721759999999</v>
      </c>
      <c r="L979" s="7">
        <v>72830.310751519995</v>
      </c>
      <c r="U979" s="13">
        <f t="shared" si="90"/>
        <v>3.905416372180779E-2</v>
      </c>
      <c r="V979" s="13">
        <f t="shared" si="91"/>
        <v>0.17975255361390555</v>
      </c>
      <c r="W979" s="13">
        <f t="shared" si="92"/>
        <v>0.54367026425427722</v>
      </c>
      <c r="X979" s="13">
        <f t="shared" si="93"/>
        <v>4.5613808949053085E-2</v>
      </c>
      <c r="Y979" s="13">
        <f t="shared" si="94"/>
        <v>0.17744034114052287</v>
      </c>
      <c r="Z979" s="13">
        <f t="shared" si="95"/>
        <v>1.4468868320433568E-2</v>
      </c>
    </row>
    <row r="980" spans="1:26" x14ac:dyDescent="0.25">
      <c r="A980" t="s">
        <v>5</v>
      </c>
      <c r="B980" s="5" t="s">
        <v>1156</v>
      </c>
      <c r="C980" s="5" t="s">
        <v>1157</v>
      </c>
      <c r="D980" s="5" t="s">
        <v>2</v>
      </c>
      <c r="E980" s="5">
        <v>3</v>
      </c>
      <c r="F980" s="5">
        <v>237977.64666666664</v>
      </c>
      <c r="G980" s="5">
        <v>175849.3314</v>
      </c>
      <c r="H980" s="5">
        <v>145380.87340000001</v>
      </c>
      <c r="I980" s="5">
        <v>290178.81316666666</v>
      </c>
      <c r="J980" s="5">
        <v>5838.4394666666667</v>
      </c>
      <c r="K980" s="5">
        <v>0</v>
      </c>
      <c r="L980" s="5">
        <v>855225.1041</v>
      </c>
      <c r="U980" s="13">
        <f t="shared" si="90"/>
        <v>0.27826316782071486</v>
      </c>
      <c r="V980" s="13">
        <f t="shared" si="91"/>
        <v>0.20561759770260232</v>
      </c>
      <c r="W980" s="13">
        <f t="shared" si="92"/>
        <v>0.16999135397573745</v>
      </c>
      <c r="X980" s="13">
        <f t="shared" si="93"/>
        <v>0.3393010936834433</v>
      </c>
      <c r="Y980" s="13">
        <f t="shared" si="94"/>
        <v>6.8267868175020128E-3</v>
      </c>
      <c r="Z980" s="13">
        <f t="shared" si="95"/>
        <v>0</v>
      </c>
    </row>
    <row r="981" spans="1:26" x14ac:dyDescent="0.25">
      <c r="A981" s="6" t="s">
        <v>5</v>
      </c>
      <c r="B981" s="7" t="s">
        <v>1156</v>
      </c>
      <c r="C981" s="7" t="s">
        <v>1157</v>
      </c>
      <c r="D981" s="7" t="s">
        <v>21</v>
      </c>
      <c r="E981" s="7">
        <v>110</v>
      </c>
      <c r="F981" s="7">
        <v>65804.514090909084</v>
      </c>
      <c r="G981" s="7">
        <v>73981.442984545458</v>
      </c>
      <c r="H981" s="7">
        <v>97734.691439090908</v>
      </c>
      <c r="I981" s="7">
        <v>172819.62231181818</v>
      </c>
      <c r="J981" s="7">
        <v>35978.758979999999</v>
      </c>
      <c r="K981" s="7">
        <v>2509.5927272727272</v>
      </c>
      <c r="L981" s="7">
        <v>448828.62253363628</v>
      </c>
      <c r="U981" s="13">
        <f t="shared" si="90"/>
        <v>0.1466138984618289</v>
      </c>
      <c r="V981" s="13">
        <f t="shared" si="91"/>
        <v>0.16483227510518475</v>
      </c>
      <c r="W981" s="13">
        <f t="shared" si="92"/>
        <v>0.21775503283943626</v>
      </c>
      <c r="X981" s="13">
        <f t="shared" si="93"/>
        <v>0.38504590312500997</v>
      </c>
      <c r="Y981" s="13">
        <f t="shared" si="94"/>
        <v>8.0161462914062856E-2</v>
      </c>
      <c r="Z981" s="13">
        <f t="shared" si="95"/>
        <v>5.5914275544774383E-3</v>
      </c>
    </row>
    <row r="982" spans="1:26" x14ac:dyDescent="0.25">
      <c r="A982" t="s">
        <v>5</v>
      </c>
      <c r="B982" s="5" t="s">
        <v>1158</v>
      </c>
      <c r="C982" s="5" t="s">
        <v>1159</v>
      </c>
      <c r="D982" s="5" t="s">
        <v>2</v>
      </c>
      <c r="E982" s="5">
        <v>32</v>
      </c>
      <c r="F982" s="5">
        <v>63556.471875000003</v>
      </c>
      <c r="G982" s="5">
        <v>45003.662787499998</v>
      </c>
      <c r="H982" s="5">
        <v>105474.8167125</v>
      </c>
      <c r="I982" s="5">
        <v>115115.03896875</v>
      </c>
      <c r="J982" s="5">
        <v>3434.0440718750001</v>
      </c>
      <c r="K982" s="5">
        <v>11.8125</v>
      </c>
      <c r="L982" s="5">
        <v>332595.84691562498</v>
      </c>
      <c r="U982" s="13">
        <f t="shared" si="90"/>
        <v>0.1910921993296068</v>
      </c>
      <c r="V982" s="13">
        <f t="shared" si="91"/>
        <v>0.13531035701391911</v>
      </c>
      <c r="W982" s="13">
        <f t="shared" si="92"/>
        <v>0.31712607866464887</v>
      </c>
      <c r="X982" s="13">
        <f t="shared" si="93"/>
        <v>0.34611087311006955</v>
      </c>
      <c r="Y982" s="13">
        <f t="shared" si="94"/>
        <v>1.0324975803880589E-2</v>
      </c>
      <c r="Z982" s="13">
        <f t="shared" si="95"/>
        <v>3.5516077875129539E-5</v>
      </c>
    </row>
    <row r="983" spans="1:26" x14ac:dyDescent="0.25">
      <c r="A983" s="6" t="s">
        <v>5</v>
      </c>
      <c r="B983" s="7" t="s">
        <v>1158</v>
      </c>
      <c r="C983" s="7" t="s">
        <v>1159</v>
      </c>
      <c r="D983" s="7" t="s">
        <v>21</v>
      </c>
      <c r="E983" s="7">
        <v>325</v>
      </c>
      <c r="F983" s="7">
        <v>43135.424953846152</v>
      </c>
      <c r="G983" s="7">
        <v>49689.247432615382</v>
      </c>
      <c r="H983" s="7">
        <v>77852.471285230771</v>
      </c>
      <c r="I983" s="7">
        <v>130433.54665384616</v>
      </c>
      <c r="J983" s="7">
        <v>6363.6222230769226</v>
      </c>
      <c r="K983" s="7">
        <v>3785.8200615384617</v>
      </c>
      <c r="L983" s="7">
        <v>311260.13261015387</v>
      </c>
      <c r="U983" s="13">
        <f t="shared" si="90"/>
        <v>0.13858319917852208</v>
      </c>
      <c r="V983" s="13">
        <f t="shared" si="91"/>
        <v>0.15963897148000647</v>
      </c>
      <c r="W983" s="13">
        <f t="shared" si="92"/>
        <v>0.25012027924160524</v>
      </c>
      <c r="X983" s="13">
        <f t="shared" si="93"/>
        <v>0.41904996171549913</v>
      </c>
      <c r="Y983" s="13">
        <f t="shared" si="94"/>
        <v>2.0444707035601032E-2</v>
      </c>
      <c r="Z983" s="13">
        <f t="shared" si="95"/>
        <v>1.2162881348765966E-2</v>
      </c>
    </row>
    <row r="984" spans="1:26" x14ac:dyDescent="0.25">
      <c r="A984" t="s">
        <v>5</v>
      </c>
      <c r="B984" s="5" t="s">
        <v>1160</v>
      </c>
      <c r="C984" s="5" t="s">
        <v>1161</v>
      </c>
      <c r="D984" s="5" t="s">
        <v>2</v>
      </c>
      <c r="E984" s="5">
        <v>7</v>
      </c>
      <c r="F984" s="5">
        <v>12910.402857142859</v>
      </c>
      <c r="G984" s="5">
        <v>10119.610171428572</v>
      </c>
      <c r="H984" s="5">
        <v>37917.98551428572</v>
      </c>
      <c r="I984" s="5">
        <v>0</v>
      </c>
      <c r="J984" s="5">
        <v>9892.5104571428565</v>
      </c>
      <c r="K984" s="5">
        <v>0</v>
      </c>
      <c r="L984" s="5">
        <v>70840.509000000005</v>
      </c>
      <c r="U984" s="13">
        <f t="shared" si="90"/>
        <v>0.18224604875640937</v>
      </c>
      <c r="V984" s="13">
        <f t="shared" si="91"/>
        <v>0.14285061350178288</v>
      </c>
      <c r="W984" s="13">
        <f t="shared" si="92"/>
        <v>0.53525851309574468</v>
      </c>
      <c r="X984" s="13">
        <f t="shared" si="93"/>
        <v>0</v>
      </c>
      <c r="Y984" s="13">
        <f t="shared" si="94"/>
        <v>0.13964482464606312</v>
      </c>
      <c r="Z984" s="13">
        <f t="shared" si="95"/>
        <v>0</v>
      </c>
    </row>
    <row r="985" spans="1:26" x14ac:dyDescent="0.25">
      <c r="A985" s="6" t="s">
        <v>5</v>
      </c>
      <c r="B985" s="7" t="s">
        <v>1160</v>
      </c>
      <c r="C985" s="7" t="s">
        <v>1161</v>
      </c>
      <c r="D985" s="7" t="s">
        <v>21</v>
      </c>
      <c r="E985" s="7">
        <v>63</v>
      </c>
      <c r="F985" s="7">
        <v>16186.615555555556</v>
      </c>
      <c r="G985" s="7">
        <v>14519.340579365078</v>
      </c>
      <c r="H985" s="7">
        <v>18901.360401587302</v>
      </c>
      <c r="I985" s="7">
        <v>10053.47777142857</v>
      </c>
      <c r="J985" s="7">
        <v>27179.860673015875</v>
      </c>
      <c r="K985" s="7">
        <v>104.89714285714287</v>
      </c>
      <c r="L985" s="7">
        <v>86945.552123809524</v>
      </c>
      <c r="U985" s="13">
        <f t="shared" si="90"/>
        <v>0.18616956428669279</v>
      </c>
      <c r="V985" s="13">
        <f t="shared" si="91"/>
        <v>0.16699348298679723</v>
      </c>
      <c r="W985" s="13">
        <f t="shared" si="92"/>
        <v>0.21739306887915291</v>
      </c>
      <c r="X985" s="13">
        <f t="shared" si="93"/>
        <v>0.11562958110971021</v>
      </c>
      <c r="Y985" s="13">
        <f t="shared" si="94"/>
        <v>0.31260783339798737</v>
      </c>
      <c r="Z985" s="13">
        <f t="shared" si="95"/>
        <v>1.2064693396594971E-3</v>
      </c>
    </row>
    <row r="986" spans="1:26" x14ac:dyDescent="0.25">
      <c r="A986" t="s">
        <v>5</v>
      </c>
      <c r="B986" s="5" t="s">
        <v>1162</v>
      </c>
      <c r="C986" s="5" t="s">
        <v>1163</v>
      </c>
      <c r="D986" s="5" t="s">
        <v>2</v>
      </c>
      <c r="E986" s="5">
        <v>2</v>
      </c>
      <c r="F986" s="5">
        <v>0</v>
      </c>
      <c r="G986" s="5">
        <v>9377.7494000000006</v>
      </c>
      <c r="H986" s="5">
        <v>56858.278200000001</v>
      </c>
      <c r="I986" s="5">
        <v>0</v>
      </c>
      <c r="J986" s="5">
        <v>16389.998500000002</v>
      </c>
      <c r="K986" s="5">
        <v>0</v>
      </c>
      <c r="L986" s="5">
        <v>82626.026100000003</v>
      </c>
      <c r="U986" s="13">
        <f t="shared" si="90"/>
        <v>0</v>
      </c>
      <c r="V986" s="13">
        <f t="shared" si="91"/>
        <v>0.113496313965897</v>
      </c>
      <c r="W986" s="13">
        <f t="shared" si="92"/>
        <v>0.6881400556670364</v>
      </c>
      <c r="X986" s="13">
        <f t="shared" si="93"/>
        <v>0</v>
      </c>
      <c r="Y986" s="13">
        <f t="shared" si="94"/>
        <v>0.19836363036706664</v>
      </c>
      <c r="Z986" s="13">
        <f t="shared" si="95"/>
        <v>0</v>
      </c>
    </row>
    <row r="987" spans="1:26" x14ac:dyDescent="0.25">
      <c r="A987" s="6" t="s">
        <v>5</v>
      </c>
      <c r="B987" s="7" t="s">
        <v>1162</v>
      </c>
      <c r="C987" s="7" t="s">
        <v>1163</v>
      </c>
      <c r="D987" s="7" t="s">
        <v>21</v>
      </c>
      <c r="E987" s="7">
        <v>135</v>
      </c>
      <c r="F987" s="7">
        <v>20774.573111111113</v>
      </c>
      <c r="G987" s="7">
        <v>29511.34181037037</v>
      </c>
      <c r="H987" s="7">
        <v>103984.36555851852</v>
      </c>
      <c r="I987" s="7">
        <v>78234.714803703711</v>
      </c>
      <c r="J987" s="7">
        <v>25883.471649629628</v>
      </c>
      <c r="K987" s="7">
        <v>726.23718518518524</v>
      </c>
      <c r="L987" s="7">
        <v>259114.70411851854</v>
      </c>
      <c r="U987" s="13">
        <f t="shared" si="90"/>
        <v>8.017519955798752E-2</v>
      </c>
      <c r="V987" s="13">
        <f t="shared" si="91"/>
        <v>0.11389296454929065</v>
      </c>
      <c r="W987" s="13">
        <f t="shared" si="92"/>
        <v>0.40130630915857357</v>
      </c>
      <c r="X987" s="13">
        <f t="shared" si="93"/>
        <v>0.30193081890064916</v>
      </c>
      <c r="Y987" s="13">
        <f t="shared" si="94"/>
        <v>9.9891944525813486E-2</v>
      </c>
      <c r="Z987" s="13">
        <f t="shared" si="95"/>
        <v>2.8027633076855639E-3</v>
      </c>
    </row>
    <row r="988" spans="1:26" x14ac:dyDescent="0.25">
      <c r="A988" t="s">
        <v>5</v>
      </c>
      <c r="B988" s="5" t="s">
        <v>1164</v>
      </c>
      <c r="C988" s="5" t="s">
        <v>1165</v>
      </c>
      <c r="D988" s="5" t="s">
        <v>2</v>
      </c>
      <c r="E988" s="5">
        <v>2</v>
      </c>
      <c r="F988" s="5">
        <v>74.805000000000007</v>
      </c>
      <c r="G988" s="5">
        <v>10116.145850000001</v>
      </c>
      <c r="H988" s="5">
        <v>47381.898500000003</v>
      </c>
      <c r="I988" s="5">
        <v>0</v>
      </c>
      <c r="J988" s="5">
        <v>18270.817999999999</v>
      </c>
      <c r="K988" s="5">
        <v>0</v>
      </c>
      <c r="L988" s="5">
        <v>75843.667350000003</v>
      </c>
      <c r="U988" s="13">
        <f t="shared" si="90"/>
        <v>9.8630515392660544E-4</v>
      </c>
      <c r="V988" s="13">
        <f t="shared" si="91"/>
        <v>0.13338154922435988</v>
      </c>
      <c r="W988" s="13">
        <f t="shared" si="92"/>
        <v>0.62473111013137206</v>
      </c>
      <c r="X988" s="13">
        <f t="shared" si="93"/>
        <v>0</v>
      </c>
      <c r="Y988" s="13">
        <f t="shared" si="94"/>
        <v>0.24090103549034142</v>
      </c>
      <c r="Z988" s="13">
        <f t="shared" si="95"/>
        <v>0</v>
      </c>
    </row>
    <row r="989" spans="1:26" x14ac:dyDescent="0.25">
      <c r="A989" s="6" t="s">
        <v>5</v>
      </c>
      <c r="B989" s="7" t="s">
        <v>1164</v>
      </c>
      <c r="C989" s="7" t="s">
        <v>1165</v>
      </c>
      <c r="D989" s="7" t="s">
        <v>21</v>
      </c>
      <c r="E989" s="7">
        <v>101</v>
      </c>
      <c r="F989" s="7">
        <v>6615.1202970297036</v>
      </c>
      <c r="G989" s="7">
        <v>14523.201204950496</v>
      </c>
      <c r="H989" s="7">
        <v>60030.055851485144</v>
      </c>
      <c r="I989" s="7">
        <v>21319.430776237627</v>
      </c>
      <c r="J989" s="7">
        <v>14142.802011881187</v>
      </c>
      <c r="K989" s="7">
        <v>137.57702970297029</v>
      </c>
      <c r="L989" s="7">
        <v>116768.18717128712</v>
      </c>
      <c r="U989" s="13">
        <f t="shared" si="90"/>
        <v>5.6651734151922657E-2</v>
      </c>
      <c r="V989" s="13">
        <f t="shared" si="91"/>
        <v>0.12437635247044153</v>
      </c>
      <c r="W989" s="13">
        <f t="shared" si="92"/>
        <v>0.51409598201115447</v>
      </c>
      <c r="X989" s="13">
        <f t="shared" si="93"/>
        <v>0.1825791021741579</v>
      </c>
      <c r="Y989" s="13">
        <f t="shared" si="94"/>
        <v>0.12111862275582927</v>
      </c>
      <c r="Z989" s="13">
        <f t="shared" si="95"/>
        <v>1.1782064364942028E-3</v>
      </c>
    </row>
    <row r="990" spans="1:26" x14ac:dyDescent="0.25">
      <c r="A990" t="s">
        <v>5</v>
      </c>
      <c r="B990" s="5" t="s">
        <v>1166</v>
      </c>
      <c r="C990" s="5" t="s">
        <v>1167</v>
      </c>
      <c r="D990" s="5" t="s">
        <v>2</v>
      </c>
      <c r="E990" s="5">
        <v>2</v>
      </c>
      <c r="F990" s="5">
        <v>2476.605</v>
      </c>
      <c r="G990" s="5">
        <v>5092.2994500000004</v>
      </c>
      <c r="H990" s="5">
        <v>38867.811999999998</v>
      </c>
      <c r="I990" s="5">
        <v>0</v>
      </c>
      <c r="J990" s="5">
        <v>8523.0591999999997</v>
      </c>
      <c r="K990" s="5">
        <v>0</v>
      </c>
      <c r="L990" s="5">
        <v>54959.775649999996</v>
      </c>
      <c r="U990" s="13">
        <f t="shared" si="90"/>
        <v>4.5062138094808621E-2</v>
      </c>
      <c r="V990" s="13">
        <f t="shared" si="91"/>
        <v>9.2655026149110573E-2</v>
      </c>
      <c r="W990" s="13">
        <f t="shared" si="92"/>
        <v>0.70720470635691179</v>
      </c>
      <c r="X990" s="13">
        <f t="shared" si="93"/>
        <v>0</v>
      </c>
      <c r="Y990" s="13">
        <f t="shared" si="94"/>
        <v>0.15507812939916904</v>
      </c>
      <c r="Z990" s="13">
        <f t="shared" si="95"/>
        <v>0</v>
      </c>
    </row>
    <row r="991" spans="1:26" x14ac:dyDescent="0.25">
      <c r="A991" s="6" t="s">
        <v>5</v>
      </c>
      <c r="B991" s="7" t="s">
        <v>1166</v>
      </c>
      <c r="C991" s="7" t="s">
        <v>1167</v>
      </c>
      <c r="D991" s="7" t="s">
        <v>21</v>
      </c>
      <c r="E991" s="7">
        <v>171</v>
      </c>
      <c r="F991" s="7">
        <v>1658.3062573099414</v>
      </c>
      <c r="G991" s="7">
        <v>11926.564753801169</v>
      </c>
      <c r="H991" s="7">
        <v>135207.14115438599</v>
      </c>
      <c r="I991" s="7">
        <v>15065.290297076024</v>
      </c>
      <c r="J991" s="7">
        <v>24493.725062573099</v>
      </c>
      <c r="K991" s="7">
        <v>484.91029239766084</v>
      </c>
      <c r="L991" s="7">
        <v>188835.93781754386</v>
      </c>
      <c r="U991" s="13">
        <f t="shared" si="90"/>
        <v>8.7817301964640965E-3</v>
      </c>
      <c r="V991" s="13">
        <f t="shared" si="91"/>
        <v>6.3158342059469616E-2</v>
      </c>
      <c r="W991" s="13">
        <f t="shared" si="92"/>
        <v>0.71600322860696763</v>
      </c>
      <c r="X991" s="13">
        <f t="shared" si="93"/>
        <v>7.9779783822888292E-2</v>
      </c>
      <c r="Y991" s="13">
        <f t="shared" si="94"/>
        <v>0.12970902332287673</v>
      </c>
      <c r="Z991" s="13">
        <f t="shared" si="95"/>
        <v>2.5678919913337075E-3</v>
      </c>
    </row>
    <row r="992" spans="1:26" x14ac:dyDescent="0.25">
      <c r="A992" t="s">
        <v>5</v>
      </c>
      <c r="B992" s="5" t="s">
        <v>1168</v>
      </c>
      <c r="C992" s="5" t="s">
        <v>1169</v>
      </c>
      <c r="D992" s="5" t="s">
        <v>2</v>
      </c>
      <c r="E992" s="5">
        <v>1</v>
      </c>
      <c r="F992" s="5">
        <v>1738.98</v>
      </c>
      <c r="G992" s="5">
        <v>10629.687900000001</v>
      </c>
      <c r="H992" s="5">
        <v>78048.671100000007</v>
      </c>
      <c r="I992" s="5">
        <v>0</v>
      </c>
      <c r="J992" s="5">
        <v>2614.3667999999998</v>
      </c>
      <c r="K992" s="5">
        <v>0</v>
      </c>
      <c r="L992" s="5">
        <v>93031.705800000011</v>
      </c>
      <c r="U992" s="13">
        <f t="shared" si="90"/>
        <v>1.8692337037638191E-2</v>
      </c>
      <c r="V992" s="13">
        <f t="shared" si="91"/>
        <v>0.11425876596148578</v>
      </c>
      <c r="W992" s="13">
        <f t="shared" si="92"/>
        <v>0.83894700660212984</v>
      </c>
      <c r="X992" s="13">
        <f t="shared" si="93"/>
        <v>0</v>
      </c>
      <c r="Y992" s="13">
        <f t="shared" si="94"/>
        <v>2.8101890398746183E-2</v>
      </c>
      <c r="Z992" s="13">
        <f t="shared" si="95"/>
        <v>0</v>
      </c>
    </row>
    <row r="993" spans="1:26" x14ac:dyDescent="0.25">
      <c r="A993" s="6" t="s">
        <v>5</v>
      </c>
      <c r="B993" s="7" t="s">
        <v>1168</v>
      </c>
      <c r="C993" s="7" t="s">
        <v>1169</v>
      </c>
      <c r="D993" s="7" t="s">
        <v>21</v>
      </c>
      <c r="E993" s="7">
        <v>14</v>
      </c>
      <c r="F993" s="7">
        <v>1668.5707142857143</v>
      </c>
      <c r="G993" s="7">
        <v>8344.7558785714282</v>
      </c>
      <c r="H993" s="7">
        <v>63550.6371</v>
      </c>
      <c r="I993" s="7">
        <v>0</v>
      </c>
      <c r="J993" s="7">
        <v>9079.7889428571416</v>
      </c>
      <c r="K993" s="7">
        <v>0</v>
      </c>
      <c r="L993" s="7">
        <v>82643.752635714278</v>
      </c>
      <c r="U993" s="13">
        <f t="shared" si="90"/>
        <v>2.0189919516852214E-2</v>
      </c>
      <c r="V993" s="13">
        <f t="shared" si="91"/>
        <v>0.10097261574452349</v>
      </c>
      <c r="W993" s="13">
        <f t="shared" si="92"/>
        <v>0.76897085470120297</v>
      </c>
      <c r="X993" s="13">
        <f t="shared" si="93"/>
        <v>0</v>
      </c>
      <c r="Y993" s="13">
        <f t="shared" si="94"/>
        <v>0.10986661003742144</v>
      </c>
      <c r="Z993" s="13">
        <f t="shared" si="95"/>
        <v>0</v>
      </c>
    </row>
    <row r="994" spans="1:26" x14ac:dyDescent="0.25">
      <c r="A994" t="s">
        <v>5</v>
      </c>
      <c r="B994" s="5" t="s">
        <v>1170</v>
      </c>
      <c r="C994" s="5" t="s">
        <v>1171</v>
      </c>
      <c r="D994" s="5" t="s">
        <v>2</v>
      </c>
      <c r="E994" s="5">
        <v>1</v>
      </c>
      <c r="F994" s="5">
        <v>1249.8900000000001</v>
      </c>
      <c r="G994" s="5">
        <v>52472.536999999997</v>
      </c>
      <c r="H994" s="5">
        <v>131031.24800000001</v>
      </c>
      <c r="I994" s="5">
        <v>0</v>
      </c>
      <c r="J994" s="5">
        <v>0</v>
      </c>
      <c r="K994" s="5">
        <v>0</v>
      </c>
      <c r="L994" s="5">
        <v>184753.67499999999</v>
      </c>
      <c r="U994" s="13">
        <f t="shared" si="90"/>
        <v>6.7651698944554157E-3</v>
      </c>
      <c r="V994" s="13">
        <f t="shared" si="91"/>
        <v>0.28401349526606168</v>
      </c>
      <c r="W994" s="13">
        <f t="shared" si="92"/>
        <v>0.70922133483948302</v>
      </c>
      <c r="X994" s="13">
        <f t="shared" si="93"/>
        <v>0</v>
      </c>
      <c r="Y994" s="13">
        <f t="shared" si="94"/>
        <v>0</v>
      </c>
      <c r="Z994" s="13">
        <f t="shared" si="95"/>
        <v>0</v>
      </c>
    </row>
    <row r="995" spans="1:26" x14ac:dyDescent="0.25">
      <c r="A995" s="6" t="s">
        <v>5</v>
      </c>
      <c r="B995" s="7" t="s">
        <v>1170</v>
      </c>
      <c r="C995" s="7" t="s">
        <v>1171</v>
      </c>
      <c r="D995" s="7" t="s">
        <v>21</v>
      </c>
      <c r="E995" s="7">
        <v>16</v>
      </c>
      <c r="F995" s="7">
        <v>952.80812500000002</v>
      </c>
      <c r="G995" s="7">
        <v>9660.0884000000005</v>
      </c>
      <c r="H995" s="7">
        <v>55345.619975000001</v>
      </c>
      <c r="I995" s="7">
        <v>1179.25898125</v>
      </c>
      <c r="J995" s="7">
        <v>9123.1799749999991</v>
      </c>
      <c r="K995" s="7">
        <v>483.77249999999998</v>
      </c>
      <c r="L995" s="7">
        <v>76744.727956250004</v>
      </c>
      <c r="U995" s="13">
        <f t="shared" si="90"/>
        <v>1.2415290931035276E-2</v>
      </c>
      <c r="V995" s="13">
        <f t="shared" si="91"/>
        <v>0.12587299033110058</v>
      </c>
      <c r="W995" s="13">
        <f t="shared" si="92"/>
        <v>0.72116510734849393</v>
      </c>
      <c r="X995" s="13">
        <f t="shared" si="93"/>
        <v>1.5365993373802331E-2</v>
      </c>
      <c r="Y995" s="13">
        <f t="shared" si="94"/>
        <v>0.11887696025453195</v>
      </c>
      <c r="Z995" s="13">
        <f t="shared" si="95"/>
        <v>6.3036577610358462E-3</v>
      </c>
    </row>
    <row r="996" spans="1:26" x14ac:dyDescent="0.25">
      <c r="A996" t="s">
        <v>5</v>
      </c>
      <c r="B996" s="5" t="s">
        <v>1172</v>
      </c>
      <c r="C996" s="5" t="s">
        <v>1173</v>
      </c>
      <c r="D996" s="5" t="s">
        <v>2</v>
      </c>
      <c r="E996" s="5">
        <v>3</v>
      </c>
      <c r="F996" s="5">
        <v>208.32000000000002</v>
      </c>
      <c r="G996" s="5">
        <v>16938.446533333332</v>
      </c>
      <c r="H996" s="5">
        <v>38017.303</v>
      </c>
      <c r="I996" s="5">
        <v>0</v>
      </c>
      <c r="J996" s="5">
        <v>0</v>
      </c>
      <c r="K996" s="5">
        <v>0</v>
      </c>
      <c r="L996" s="5">
        <v>55164.069533333328</v>
      </c>
      <c r="U996" s="13">
        <f t="shared" si="90"/>
        <v>3.7763711372693597E-3</v>
      </c>
      <c r="V996" s="13">
        <f t="shared" si="91"/>
        <v>0.30705578244364551</v>
      </c>
      <c r="W996" s="13">
        <f t="shared" si="92"/>
        <v>0.68916784641908524</v>
      </c>
      <c r="X996" s="13">
        <f t="shared" si="93"/>
        <v>0</v>
      </c>
      <c r="Y996" s="13">
        <f t="shared" si="94"/>
        <v>0</v>
      </c>
      <c r="Z996" s="13">
        <f t="shared" si="95"/>
        <v>0</v>
      </c>
    </row>
    <row r="997" spans="1:26" x14ac:dyDescent="0.25">
      <c r="A997" s="6" t="s">
        <v>5</v>
      </c>
      <c r="B997" s="7" t="s">
        <v>1172</v>
      </c>
      <c r="C997" s="7" t="s">
        <v>1173</v>
      </c>
      <c r="D997" s="7" t="s">
        <v>21</v>
      </c>
      <c r="E997" s="7">
        <v>71</v>
      </c>
      <c r="F997" s="7">
        <v>442.88929577464791</v>
      </c>
      <c r="G997" s="7">
        <v>7660.217440845071</v>
      </c>
      <c r="H997" s="7">
        <v>33294.631060563384</v>
      </c>
      <c r="I997" s="7">
        <v>6382.0005112676054</v>
      </c>
      <c r="J997" s="7">
        <v>4341.6214239436622</v>
      </c>
      <c r="K997" s="7">
        <v>83.418591549295783</v>
      </c>
      <c r="L997" s="7">
        <v>52204.778323943661</v>
      </c>
      <c r="U997" s="13">
        <f t="shared" si="90"/>
        <v>8.4836926808961703E-3</v>
      </c>
      <c r="V997" s="13">
        <f t="shared" si="91"/>
        <v>0.14673402869966257</v>
      </c>
      <c r="W997" s="13">
        <f t="shared" si="92"/>
        <v>0.63776980057193045</v>
      </c>
      <c r="X997" s="13">
        <f t="shared" si="93"/>
        <v>0.12224935563686722</v>
      </c>
      <c r="Y997" s="13">
        <f t="shared" si="94"/>
        <v>8.3165211372085893E-2</v>
      </c>
      <c r="Z997" s="13">
        <f t="shared" si="95"/>
        <v>1.597911038557862E-3</v>
      </c>
    </row>
    <row r="998" spans="1:26" x14ac:dyDescent="0.25">
      <c r="A998" t="s">
        <v>5</v>
      </c>
      <c r="B998" s="5" t="s">
        <v>1174</v>
      </c>
      <c r="C998" s="5" t="s">
        <v>1175</v>
      </c>
      <c r="D998" s="5" t="s">
        <v>2</v>
      </c>
      <c r="E998" s="5">
        <v>1</v>
      </c>
      <c r="F998" s="5">
        <v>10490.54</v>
      </c>
      <c r="G998" s="5">
        <v>14318.011399999999</v>
      </c>
      <c r="H998" s="5">
        <v>0</v>
      </c>
      <c r="I998" s="5">
        <v>37897.5766</v>
      </c>
      <c r="J998" s="5">
        <v>6236.86</v>
      </c>
      <c r="K998" s="5">
        <v>0</v>
      </c>
      <c r="L998" s="5">
        <v>68942.987999999998</v>
      </c>
      <c r="U998" s="13">
        <f t="shared" si="90"/>
        <v>0.15216253754478992</v>
      </c>
      <c r="V998" s="13">
        <f t="shared" si="91"/>
        <v>0.20767900863246599</v>
      </c>
      <c r="W998" s="13">
        <f t="shared" si="92"/>
        <v>0</v>
      </c>
      <c r="X998" s="13">
        <f t="shared" si="93"/>
        <v>0.54969443157874154</v>
      </c>
      <c r="Y998" s="13">
        <f t="shared" si="94"/>
        <v>9.0464022244002532E-2</v>
      </c>
      <c r="Z998" s="13">
        <f t="shared" si="95"/>
        <v>0</v>
      </c>
    </row>
    <row r="999" spans="1:26" x14ac:dyDescent="0.25">
      <c r="A999" s="6" t="s">
        <v>5</v>
      </c>
      <c r="B999" s="7" t="s">
        <v>1174</v>
      </c>
      <c r="C999" s="7" t="s">
        <v>1175</v>
      </c>
      <c r="D999" s="7" t="s">
        <v>21</v>
      </c>
      <c r="E999" s="7">
        <v>121</v>
      </c>
      <c r="F999" s="7">
        <v>1179.8904958677685</v>
      </c>
      <c r="G999" s="7">
        <v>56869.638230578516</v>
      </c>
      <c r="H999" s="7">
        <v>0</v>
      </c>
      <c r="I999" s="7">
        <v>49553.431289256194</v>
      </c>
      <c r="J999" s="7">
        <v>1888.9104305785122</v>
      </c>
      <c r="K999" s="7">
        <v>219.95404958677685</v>
      </c>
      <c r="L999" s="7">
        <v>109711.82449586777</v>
      </c>
      <c r="U999" s="13">
        <f t="shared" si="90"/>
        <v>1.0754451503194247E-2</v>
      </c>
      <c r="V999" s="13">
        <f t="shared" si="91"/>
        <v>0.51835468502960202</v>
      </c>
      <c r="W999" s="13">
        <f t="shared" si="92"/>
        <v>0</v>
      </c>
      <c r="X999" s="13">
        <f t="shared" si="93"/>
        <v>0.45166901122059633</v>
      </c>
      <c r="Y999" s="13">
        <f t="shared" si="94"/>
        <v>1.7217017757731819E-2</v>
      </c>
      <c r="Z999" s="13">
        <f t="shared" si="95"/>
        <v>2.0048344888755477E-3</v>
      </c>
    </row>
    <row r="1000" spans="1:26" x14ac:dyDescent="0.25">
      <c r="A1000" t="s">
        <v>5</v>
      </c>
      <c r="B1000" s="5" t="s">
        <v>1176</v>
      </c>
      <c r="C1000" s="5" t="s">
        <v>1177</v>
      </c>
      <c r="D1000" s="5" t="s">
        <v>2</v>
      </c>
      <c r="E1000" s="5">
        <v>1</v>
      </c>
      <c r="F1000" s="5">
        <v>9864.8799999999992</v>
      </c>
      <c r="G1000" s="5">
        <v>41136.489200000004</v>
      </c>
      <c r="H1000" s="5">
        <v>44878.463199999998</v>
      </c>
      <c r="I1000" s="5">
        <v>33202.5746</v>
      </c>
      <c r="J1000" s="5">
        <v>80456.0484</v>
      </c>
      <c r="K1000" s="5">
        <v>0</v>
      </c>
      <c r="L1000" s="5">
        <v>209538.45540000001</v>
      </c>
      <c r="U1000" s="13">
        <f t="shared" si="90"/>
        <v>4.7079090953344879E-2</v>
      </c>
      <c r="V1000" s="13">
        <f t="shared" si="91"/>
        <v>0.19631952102286998</v>
      </c>
      <c r="W1000" s="13">
        <f t="shared" si="92"/>
        <v>0.21417769408640969</v>
      </c>
      <c r="X1000" s="13">
        <f t="shared" si="93"/>
        <v>0.15845575713831475</v>
      </c>
      <c r="Y1000" s="13">
        <f t="shared" si="94"/>
        <v>0.38396793679906072</v>
      </c>
      <c r="Z1000" s="13">
        <f t="shared" si="95"/>
        <v>0</v>
      </c>
    </row>
    <row r="1001" spans="1:26" x14ac:dyDescent="0.25">
      <c r="A1001" s="6" t="s">
        <v>5</v>
      </c>
      <c r="B1001" s="7" t="s">
        <v>1176</v>
      </c>
      <c r="C1001" s="7" t="s">
        <v>1177</v>
      </c>
      <c r="D1001" s="7" t="s">
        <v>21</v>
      </c>
      <c r="E1001" s="7">
        <v>37</v>
      </c>
      <c r="F1001" s="7">
        <v>7336.9756756756751</v>
      </c>
      <c r="G1001" s="7">
        <v>22684.861543243245</v>
      </c>
      <c r="H1001" s="7">
        <v>56676.29352972973</v>
      </c>
      <c r="I1001" s="7">
        <v>22677.138794594597</v>
      </c>
      <c r="J1001" s="7">
        <v>45421.321648648649</v>
      </c>
      <c r="K1001" s="7">
        <v>361.28756756756758</v>
      </c>
      <c r="L1001" s="7">
        <v>155157.87875945948</v>
      </c>
      <c r="U1001" s="13">
        <f t="shared" si="90"/>
        <v>4.7287161530805366E-2</v>
      </c>
      <c r="V1001" s="13">
        <f t="shared" si="91"/>
        <v>0.14620502500173696</v>
      </c>
      <c r="W1001" s="13">
        <f t="shared" si="92"/>
        <v>0.36528144096114334</v>
      </c>
      <c r="X1001" s="13">
        <f t="shared" si="93"/>
        <v>0.14615525151481903</v>
      </c>
      <c r="Y1001" s="13">
        <f t="shared" si="94"/>
        <v>0.2927426052212605</v>
      </c>
      <c r="Z1001" s="13">
        <f t="shared" si="95"/>
        <v>2.3285157702347169E-3</v>
      </c>
    </row>
    <row r="1002" spans="1:26" x14ac:dyDescent="0.25">
      <c r="A1002" t="s">
        <v>5</v>
      </c>
      <c r="B1002" s="5" t="s">
        <v>1178</v>
      </c>
      <c r="C1002" s="5" t="s">
        <v>1179</v>
      </c>
      <c r="D1002" s="5" t="s">
        <v>2</v>
      </c>
      <c r="E1002" s="5">
        <v>1</v>
      </c>
      <c r="F1002" s="5">
        <v>15738</v>
      </c>
      <c r="G1002" s="5">
        <v>10941.723599999999</v>
      </c>
      <c r="H1002" s="5">
        <v>23320.6872</v>
      </c>
      <c r="I1002" s="5">
        <v>0</v>
      </c>
      <c r="J1002" s="5">
        <v>34358.582399999999</v>
      </c>
      <c r="K1002" s="5">
        <v>0</v>
      </c>
      <c r="L1002" s="5">
        <v>84358.993199999997</v>
      </c>
      <c r="U1002" s="13">
        <f t="shared" si="90"/>
        <v>0.18655983675253252</v>
      </c>
      <c r="V1002" s="13">
        <f t="shared" si="91"/>
        <v>0.12970429334142408</v>
      </c>
      <c r="W1002" s="13">
        <f t="shared" si="92"/>
        <v>0.27644577436706536</v>
      </c>
      <c r="X1002" s="13">
        <f t="shared" si="93"/>
        <v>0</v>
      </c>
      <c r="Y1002" s="13">
        <f t="shared" si="94"/>
        <v>0.40729009553897805</v>
      </c>
      <c r="Z1002" s="13">
        <f t="shared" si="95"/>
        <v>0</v>
      </c>
    </row>
    <row r="1003" spans="1:26" x14ac:dyDescent="0.25">
      <c r="A1003" s="6" t="s">
        <v>5</v>
      </c>
      <c r="B1003" s="7" t="s">
        <v>1178</v>
      </c>
      <c r="C1003" s="7" t="s">
        <v>1179</v>
      </c>
      <c r="D1003" s="7" t="s">
        <v>21</v>
      </c>
      <c r="E1003" s="7">
        <v>118</v>
      </c>
      <c r="F1003" s="7">
        <v>19649.213644067797</v>
      </c>
      <c r="G1003" s="7">
        <v>15533.938049152543</v>
      </c>
      <c r="H1003" s="7">
        <v>48779.980483050844</v>
      </c>
      <c r="I1003" s="7">
        <v>9504.0811949152539</v>
      </c>
      <c r="J1003" s="7">
        <v>23026.486070338982</v>
      </c>
      <c r="K1003" s="7">
        <v>0</v>
      </c>
      <c r="L1003" s="7">
        <v>116493.69944152542</v>
      </c>
      <c r="U1003" s="13">
        <f t="shared" si="90"/>
        <v>0.16867190018229969</v>
      </c>
      <c r="V1003" s="13">
        <f t="shared" si="91"/>
        <v>0.1333457356374014</v>
      </c>
      <c r="W1003" s="13">
        <f t="shared" si="92"/>
        <v>0.41873492486635461</v>
      </c>
      <c r="X1003" s="13">
        <f t="shared" si="93"/>
        <v>8.1584508350907636E-2</v>
      </c>
      <c r="Y1003" s="13">
        <f t="shared" si="94"/>
        <v>0.19766293096303666</v>
      </c>
      <c r="Z1003" s="13">
        <f t="shared" si="95"/>
        <v>0</v>
      </c>
    </row>
    <row r="1004" spans="1:26" x14ac:dyDescent="0.25">
      <c r="A1004" t="s">
        <v>5</v>
      </c>
      <c r="B1004" s="5" t="s">
        <v>1180</v>
      </c>
      <c r="C1004" s="5" t="s">
        <v>1181</v>
      </c>
      <c r="D1004" s="5" t="s">
        <v>2</v>
      </c>
      <c r="E1004" s="5">
        <v>7</v>
      </c>
      <c r="F1004" s="5">
        <v>12075.517142857143</v>
      </c>
      <c r="G1004" s="5">
        <v>13259.6425</v>
      </c>
      <c r="H1004" s="5">
        <v>27814.986428571428</v>
      </c>
      <c r="I1004" s="5">
        <v>0</v>
      </c>
      <c r="J1004" s="5">
        <v>18199.682700000001</v>
      </c>
      <c r="K1004" s="5">
        <v>0</v>
      </c>
      <c r="L1004" s="5">
        <v>71349.828771428569</v>
      </c>
      <c r="U1004" s="13">
        <f t="shared" si="90"/>
        <v>0.16924381390656792</v>
      </c>
      <c r="V1004" s="13">
        <f t="shared" si="91"/>
        <v>0.18583986434610353</v>
      </c>
      <c r="W1004" s="13">
        <f t="shared" si="92"/>
        <v>0.38983956804826564</v>
      </c>
      <c r="X1004" s="13">
        <f t="shared" si="93"/>
        <v>0</v>
      </c>
      <c r="Y1004" s="13">
        <f t="shared" si="94"/>
        <v>0.25507675369906296</v>
      </c>
      <c r="Z1004" s="13">
        <f t="shared" si="95"/>
        <v>0</v>
      </c>
    </row>
    <row r="1005" spans="1:26" x14ac:dyDescent="0.25">
      <c r="A1005" s="6" t="s">
        <v>5</v>
      </c>
      <c r="B1005" s="7" t="s">
        <v>1180</v>
      </c>
      <c r="C1005" s="7" t="s">
        <v>1181</v>
      </c>
      <c r="D1005" s="7" t="s">
        <v>21</v>
      </c>
      <c r="E1005" s="7">
        <v>243</v>
      </c>
      <c r="F1005" s="7">
        <v>16280.372386831277</v>
      </c>
      <c r="G1005" s="7">
        <v>16691.446222633745</v>
      </c>
      <c r="H1005" s="7">
        <v>27834.991460905349</v>
      </c>
      <c r="I1005" s="7">
        <v>10067.815580658436</v>
      </c>
      <c r="J1005" s="7">
        <v>25847.860976954733</v>
      </c>
      <c r="K1005" s="7">
        <v>296.65226337448559</v>
      </c>
      <c r="L1005" s="7">
        <v>97019.13889135803</v>
      </c>
      <c r="U1005" s="13">
        <f t="shared" si="90"/>
        <v>0.1678057811362563</v>
      </c>
      <c r="V1005" s="13">
        <f t="shared" si="91"/>
        <v>0.17204281972987634</v>
      </c>
      <c r="W1005" s="13">
        <f t="shared" si="92"/>
        <v>0.28690206673628543</v>
      </c>
      <c r="X1005" s="13">
        <f t="shared" si="93"/>
        <v>0.10377143825129566</v>
      </c>
      <c r="Y1005" s="13">
        <f t="shared" si="94"/>
        <v>0.26642022669258231</v>
      </c>
      <c r="Z1005" s="13">
        <f t="shared" si="95"/>
        <v>3.0576674537039191E-3</v>
      </c>
    </row>
    <row r="1006" spans="1:26" x14ac:dyDescent="0.25">
      <c r="A1006" t="s">
        <v>5</v>
      </c>
      <c r="B1006" s="5" t="s">
        <v>1182</v>
      </c>
      <c r="C1006" s="5" t="s">
        <v>1183</v>
      </c>
      <c r="D1006" s="5" t="s">
        <v>2</v>
      </c>
      <c r="E1006" s="5">
        <v>21</v>
      </c>
      <c r="F1006" s="5">
        <v>9963.8004761904758</v>
      </c>
      <c r="G1006" s="5">
        <v>6688.6414666666669</v>
      </c>
      <c r="H1006" s="5">
        <v>26331.520485714282</v>
      </c>
      <c r="I1006" s="5">
        <v>0</v>
      </c>
      <c r="J1006" s="5">
        <v>6771.1556619047615</v>
      </c>
      <c r="K1006" s="5">
        <v>0</v>
      </c>
      <c r="L1006" s="5">
        <v>49755.118090476186</v>
      </c>
      <c r="U1006" s="13">
        <f t="shared" si="90"/>
        <v>0.20025679485017009</v>
      </c>
      <c r="V1006" s="13">
        <f t="shared" si="91"/>
        <v>0.13443122483407319</v>
      </c>
      <c r="W1006" s="13">
        <f t="shared" si="92"/>
        <v>0.52922234930348799</v>
      </c>
      <c r="X1006" s="13">
        <f t="shared" si="93"/>
        <v>0</v>
      </c>
      <c r="Y1006" s="13">
        <f t="shared" si="94"/>
        <v>0.13608963101226873</v>
      </c>
      <c r="Z1006" s="13">
        <f t="shared" si="95"/>
        <v>0</v>
      </c>
    </row>
    <row r="1007" spans="1:26" x14ac:dyDescent="0.25">
      <c r="A1007" s="6" t="s">
        <v>5</v>
      </c>
      <c r="B1007" s="7" t="s">
        <v>1182</v>
      </c>
      <c r="C1007" s="7" t="s">
        <v>1183</v>
      </c>
      <c r="D1007" s="7" t="s">
        <v>21</v>
      </c>
      <c r="E1007" s="7">
        <v>90</v>
      </c>
      <c r="F1007" s="7">
        <v>13605.485777777778</v>
      </c>
      <c r="G1007" s="7">
        <v>9692.9359899999999</v>
      </c>
      <c r="H1007" s="7">
        <v>15929.522585555556</v>
      </c>
      <c r="I1007" s="7">
        <v>5027.9085300000006</v>
      </c>
      <c r="J1007" s="7">
        <v>13908.838954444444</v>
      </c>
      <c r="K1007" s="7">
        <v>44.643888888888888</v>
      </c>
      <c r="L1007" s="7">
        <v>58209.335726666664</v>
      </c>
      <c r="U1007" s="13">
        <f t="shared" si="90"/>
        <v>0.23373374060932425</v>
      </c>
      <c r="V1007" s="13">
        <f t="shared" si="91"/>
        <v>0.166518581066018</v>
      </c>
      <c r="W1007" s="13">
        <f t="shared" si="92"/>
        <v>0.27365924016648718</v>
      </c>
      <c r="X1007" s="13">
        <f t="shared" si="93"/>
        <v>8.6376325502313403E-2</v>
      </c>
      <c r="Y1007" s="13">
        <f t="shared" si="94"/>
        <v>0.23894515855250645</v>
      </c>
      <c r="Z1007" s="13">
        <f t="shared" si="95"/>
        <v>7.6695410335075821E-4</v>
      </c>
    </row>
    <row r="1008" spans="1:26" x14ac:dyDescent="0.25">
      <c r="A1008" t="s">
        <v>5</v>
      </c>
      <c r="B1008" s="5" t="s">
        <v>1184</v>
      </c>
      <c r="C1008" s="5" t="s">
        <v>1185</v>
      </c>
      <c r="D1008" s="5" t="s">
        <v>2</v>
      </c>
      <c r="E1008" s="5">
        <v>1</v>
      </c>
      <c r="F1008" s="5">
        <v>9316.0400000000009</v>
      </c>
      <c r="G1008" s="5">
        <v>7067.4157999999998</v>
      </c>
      <c r="H1008" s="5">
        <v>23364.588599999999</v>
      </c>
      <c r="I1008" s="5">
        <v>0</v>
      </c>
      <c r="J1008" s="5">
        <v>5178.7714999999998</v>
      </c>
      <c r="K1008" s="5">
        <v>0</v>
      </c>
      <c r="L1008" s="5">
        <v>44926.815900000001</v>
      </c>
      <c r="U1008" s="13">
        <f t="shared" si="90"/>
        <v>0.20736034400336839</v>
      </c>
      <c r="V1008" s="13">
        <f t="shared" si="91"/>
        <v>0.15730951901267501</v>
      </c>
      <c r="W1008" s="13">
        <f t="shared" si="92"/>
        <v>0.52005885865595025</v>
      </c>
      <c r="X1008" s="13">
        <f t="shared" si="93"/>
        <v>0</v>
      </c>
      <c r="Y1008" s="13">
        <f t="shared" si="94"/>
        <v>0.11527127832800632</v>
      </c>
      <c r="Z1008" s="13">
        <f t="shared" si="95"/>
        <v>0</v>
      </c>
    </row>
    <row r="1009" spans="1:26" x14ac:dyDescent="0.25">
      <c r="A1009" s="6" t="s">
        <v>5</v>
      </c>
      <c r="B1009" s="7" t="s">
        <v>1184</v>
      </c>
      <c r="C1009" s="7" t="s">
        <v>1185</v>
      </c>
      <c r="D1009" s="7" t="s">
        <v>21</v>
      </c>
      <c r="E1009" s="7">
        <v>123</v>
      </c>
      <c r="F1009" s="7">
        <v>9569.4547967479666</v>
      </c>
      <c r="G1009" s="7">
        <v>7581.8953894308943</v>
      </c>
      <c r="H1009" s="7">
        <v>13345.514266666667</v>
      </c>
      <c r="I1009" s="7">
        <v>308.49408536585366</v>
      </c>
      <c r="J1009" s="7">
        <v>11596.235784552846</v>
      </c>
      <c r="K1009" s="7">
        <v>5.4614634146341459</v>
      </c>
      <c r="L1009" s="7">
        <v>42407.055786178862</v>
      </c>
      <c r="U1009" s="13">
        <f t="shared" si="90"/>
        <v>0.22565713698678427</v>
      </c>
      <c r="V1009" s="13">
        <f t="shared" si="91"/>
        <v>0.17878853527723457</v>
      </c>
      <c r="W1009" s="13">
        <f t="shared" si="92"/>
        <v>0.31470032567118661</v>
      </c>
      <c r="X1009" s="13">
        <f t="shared" si="93"/>
        <v>7.2745933346874039E-3</v>
      </c>
      <c r="Y1009" s="13">
        <f t="shared" si="94"/>
        <v>0.27345062206210141</v>
      </c>
      <c r="Z1009" s="13">
        <f t="shared" si="95"/>
        <v>1.2878666800570778E-4</v>
      </c>
    </row>
    <row r="1010" spans="1:26" x14ac:dyDescent="0.25">
      <c r="A1010" t="s">
        <v>5</v>
      </c>
      <c r="B1010" s="5" t="s">
        <v>1186</v>
      </c>
      <c r="C1010" s="5" t="s">
        <v>1187</v>
      </c>
      <c r="D1010" s="5" t="s">
        <v>2</v>
      </c>
      <c r="E1010" s="5">
        <v>1</v>
      </c>
      <c r="F1010" s="5">
        <v>6103.7</v>
      </c>
      <c r="G1010" s="5">
        <v>7836.9288999999999</v>
      </c>
      <c r="H1010" s="5">
        <v>23364.588599999999</v>
      </c>
      <c r="I1010" s="5">
        <v>0</v>
      </c>
      <c r="J1010" s="5">
        <v>6954.3503000000001</v>
      </c>
      <c r="K1010" s="5">
        <v>0</v>
      </c>
      <c r="L1010" s="5">
        <v>44259.567799999997</v>
      </c>
      <c r="U1010" s="13">
        <f t="shared" si="90"/>
        <v>0.13790690473032591</v>
      </c>
      <c r="V1010" s="13">
        <f t="shared" si="91"/>
        <v>0.17706745206852201</v>
      </c>
      <c r="W1010" s="13">
        <f t="shared" si="92"/>
        <v>0.52789915856340563</v>
      </c>
      <c r="X1010" s="13">
        <f t="shared" si="93"/>
        <v>0</v>
      </c>
      <c r="Y1010" s="13">
        <f t="shared" si="94"/>
        <v>0.15712648463774653</v>
      </c>
      <c r="Z1010" s="13">
        <f t="shared" si="95"/>
        <v>0</v>
      </c>
    </row>
    <row r="1011" spans="1:26" x14ac:dyDescent="0.25">
      <c r="A1011" s="6" t="s">
        <v>5</v>
      </c>
      <c r="B1011" s="7" t="s">
        <v>1186</v>
      </c>
      <c r="C1011" s="7" t="s">
        <v>1187</v>
      </c>
      <c r="D1011" s="7" t="s">
        <v>21</v>
      </c>
      <c r="E1011" s="7">
        <v>36</v>
      </c>
      <c r="F1011" s="7">
        <v>6296.7561111111108</v>
      </c>
      <c r="G1011" s="7">
        <v>6704.3112916666669</v>
      </c>
      <c r="H1011" s="7">
        <v>15191.626966666667</v>
      </c>
      <c r="I1011" s="7">
        <v>780.65176666666662</v>
      </c>
      <c r="J1011" s="7">
        <v>10845.912747222223</v>
      </c>
      <c r="K1011" s="7">
        <v>0</v>
      </c>
      <c r="L1011" s="7">
        <v>39819.258883333336</v>
      </c>
      <c r="U1011" s="13">
        <f t="shared" si="90"/>
        <v>0.15813343310984293</v>
      </c>
      <c r="V1011" s="13">
        <f t="shared" si="91"/>
        <v>0.16836856033181494</v>
      </c>
      <c r="W1011" s="13">
        <f t="shared" si="92"/>
        <v>0.38151455834918219</v>
      </c>
      <c r="X1011" s="13">
        <f t="shared" si="93"/>
        <v>1.9604879361363868E-2</v>
      </c>
      <c r="Y1011" s="13">
        <f t="shared" si="94"/>
        <v>0.27237856884779604</v>
      </c>
      <c r="Z1011" s="13">
        <f t="shared" si="95"/>
        <v>0</v>
      </c>
    </row>
    <row r="1012" spans="1:26" x14ac:dyDescent="0.25">
      <c r="A1012" t="s">
        <v>5</v>
      </c>
      <c r="B1012" s="5" t="s">
        <v>1188</v>
      </c>
      <c r="C1012" s="5" t="s">
        <v>1189</v>
      </c>
      <c r="D1012" s="5" t="s">
        <v>2</v>
      </c>
      <c r="E1012" s="5">
        <v>50</v>
      </c>
      <c r="F1012" s="5">
        <v>3035.5342000000001</v>
      </c>
      <c r="G1012" s="5">
        <v>843.49221399999999</v>
      </c>
      <c r="H1012" s="5">
        <v>17473.768292000001</v>
      </c>
      <c r="I1012" s="5">
        <v>0</v>
      </c>
      <c r="J1012" s="5">
        <v>1070.8098</v>
      </c>
      <c r="K1012" s="5">
        <v>0</v>
      </c>
      <c r="L1012" s="5">
        <v>22423.604506</v>
      </c>
      <c r="U1012" s="13">
        <f t="shared" si="90"/>
        <v>0.1353722680574288</v>
      </c>
      <c r="V1012" s="13">
        <f t="shared" si="91"/>
        <v>3.7616263423407348E-2</v>
      </c>
      <c r="W1012" s="13">
        <f t="shared" si="92"/>
        <v>0.77925778111741373</v>
      </c>
      <c r="X1012" s="13">
        <f t="shared" si="93"/>
        <v>0</v>
      </c>
      <c r="Y1012" s="13">
        <f t="shared" si="94"/>
        <v>4.7753687401750143E-2</v>
      </c>
      <c r="Z1012" s="13">
        <f t="shared" si="95"/>
        <v>0</v>
      </c>
    </row>
    <row r="1013" spans="1:26" x14ac:dyDescent="0.25">
      <c r="A1013" s="6" t="s">
        <v>5</v>
      </c>
      <c r="B1013" s="7" t="s">
        <v>1188</v>
      </c>
      <c r="C1013" s="7" t="s">
        <v>1189</v>
      </c>
      <c r="D1013" s="7" t="s">
        <v>21</v>
      </c>
      <c r="E1013" s="7">
        <v>214</v>
      </c>
      <c r="F1013" s="7">
        <v>819.69668224299062</v>
      </c>
      <c r="G1013" s="7">
        <v>1596.2531911214953</v>
      </c>
      <c r="H1013" s="7">
        <v>24978.090364485983</v>
      </c>
      <c r="I1013" s="7">
        <v>0</v>
      </c>
      <c r="J1013" s="7">
        <v>13876.062744859813</v>
      </c>
      <c r="K1013" s="7">
        <v>0</v>
      </c>
      <c r="L1013" s="7">
        <v>41270.102982710283</v>
      </c>
      <c r="U1013" s="13">
        <f t="shared" si="90"/>
        <v>1.9861755193254418E-2</v>
      </c>
      <c r="V1013" s="13">
        <f t="shared" si="91"/>
        <v>3.8678197429995037E-2</v>
      </c>
      <c r="W1013" s="13">
        <f t="shared" si="92"/>
        <v>0.60523450535004275</v>
      </c>
      <c r="X1013" s="13">
        <f t="shared" si="93"/>
        <v>0</v>
      </c>
      <c r="Y1013" s="13">
        <f t="shared" si="94"/>
        <v>0.33622554202670774</v>
      </c>
      <c r="Z1013" s="13">
        <f t="shared" si="95"/>
        <v>0</v>
      </c>
    </row>
    <row r="1014" spans="1:26" x14ac:dyDescent="0.25">
      <c r="A1014" t="s">
        <v>5</v>
      </c>
      <c r="B1014" s="5" t="s">
        <v>1190</v>
      </c>
      <c r="C1014" s="5" t="s">
        <v>1191</v>
      </c>
      <c r="D1014" s="5" t="s">
        <v>2</v>
      </c>
      <c r="E1014" s="5">
        <v>14</v>
      </c>
      <c r="F1014" s="5">
        <v>88939.975714285712</v>
      </c>
      <c r="G1014" s="5">
        <v>69096.778014285708</v>
      </c>
      <c r="H1014" s="5">
        <v>91229.75013571429</v>
      </c>
      <c r="I1014" s="5">
        <v>183432.74451428573</v>
      </c>
      <c r="J1014" s="5">
        <v>73339.032078571428</v>
      </c>
      <c r="K1014" s="5">
        <v>0</v>
      </c>
      <c r="L1014" s="5">
        <v>506038.28045714292</v>
      </c>
      <c r="U1014" s="13">
        <f t="shared" si="90"/>
        <v>0.17575740640399667</v>
      </c>
      <c r="V1014" s="13">
        <f t="shared" si="91"/>
        <v>0.13654456724472569</v>
      </c>
      <c r="W1014" s="13">
        <f t="shared" si="92"/>
        <v>0.18028230997326825</v>
      </c>
      <c r="X1014" s="13">
        <f t="shared" si="93"/>
        <v>0.36248788204041987</v>
      </c>
      <c r="Y1014" s="13">
        <f t="shared" si="94"/>
        <v>0.14492783433758943</v>
      </c>
      <c r="Z1014" s="13">
        <f t="shared" si="95"/>
        <v>0</v>
      </c>
    </row>
    <row r="1015" spans="1:26" x14ac:dyDescent="0.25">
      <c r="A1015" s="6" t="s">
        <v>5</v>
      </c>
      <c r="B1015" s="7" t="s">
        <v>1190</v>
      </c>
      <c r="C1015" s="7" t="s">
        <v>1191</v>
      </c>
      <c r="D1015" s="7" t="s">
        <v>21</v>
      </c>
      <c r="E1015" s="7">
        <v>76</v>
      </c>
      <c r="F1015" s="7">
        <v>139643.46986842106</v>
      </c>
      <c r="G1015" s="7">
        <v>117777.43030131579</v>
      </c>
      <c r="H1015" s="7">
        <v>61172.640273684206</v>
      </c>
      <c r="I1015" s="7">
        <v>218291.24707499999</v>
      </c>
      <c r="J1015" s="7">
        <v>103503.03355526316</v>
      </c>
      <c r="K1015" s="7">
        <v>183.89315789473685</v>
      </c>
      <c r="L1015" s="7">
        <v>640571.71423157898</v>
      </c>
      <c r="U1015" s="13">
        <f t="shared" si="90"/>
        <v>0.21799818313229058</v>
      </c>
      <c r="V1015" s="13">
        <f t="shared" si="91"/>
        <v>0.18386298939627702</v>
      </c>
      <c r="W1015" s="13">
        <f t="shared" si="92"/>
        <v>9.5496942675756549E-2</v>
      </c>
      <c r="X1015" s="13">
        <f t="shared" si="93"/>
        <v>0.34077565747163713</v>
      </c>
      <c r="Y1015" s="13">
        <f t="shared" si="94"/>
        <v>0.16157915071136722</v>
      </c>
      <c r="Z1015" s="13">
        <f t="shared" si="95"/>
        <v>2.8707661267143609E-4</v>
      </c>
    </row>
    <row r="1016" spans="1:26" x14ac:dyDescent="0.25">
      <c r="A1016" t="s">
        <v>5</v>
      </c>
      <c r="B1016" s="5" t="s">
        <v>1192</v>
      </c>
      <c r="C1016" s="5" t="s">
        <v>1193</v>
      </c>
      <c r="D1016" s="5" t="s">
        <v>2</v>
      </c>
      <c r="E1016" s="5">
        <v>23</v>
      </c>
      <c r="F1016" s="5">
        <v>46577.380869565219</v>
      </c>
      <c r="G1016" s="5">
        <v>41302.511830434778</v>
      </c>
      <c r="H1016" s="5">
        <v>14395.067308695652</v>
      </c>
      <c r="I1016" s="5">
        <v>172033.14553478261</v>
      </c>
      <c r="J1016" s="5">
        <v>42363.442886956524</v>
      </c>
      <c r="K1016" s="5">
        <v>0</v>
      </c>
      <c r="L1016" s="5">
        <v>316671.54843043478</v>
      </c>
      <c r="U1016" s="13">
        <f t="shared" si="90"/>
        <v>0.14708419843975079</v>
      </c>
      <c r="V1016" s="13">
        <f t="shared" si="91"/>
        <v>0.13042697405292145</v>
      </c>
      <c r="W1016" s="13">
        <f t="shared" si="92"/>
        <v>4.5457406514870111E-2</v>
      </c>
      <c r="X1016" s="13">
        <f t="shared" si="93"/>
        <v>0.543254189987877</v>
      </c>
      <c r="Y1016" s="13">
        <f t="shared" si="94"/>
        <v>0.13377723100458067</v>
      </c>
      <c r="Z1016" s="13">
        <f t="shared" si="95"/>
        <v>0</v>
      </c>
    </row>
    <row r="1017" spans="1:26" x14ac:dyDescent="0.25">
      <c r="A1017" s="6" t="s">
        <v>5</v>
      </c>
      <c r="B1017" s="7" t="s">
        <v>1192</v>
      </c>
      <c r="C1017" s="7" t="s">
        <v>1193</v>
      </c>
      <c r="D1017" s="7" t="s">
        <v>21</v>
      </c>
      <c r="E1017" s="7">
        <v>64</v>
      </c>
      <c r="F1017" s="7">
        <v>130963.53578125</v>
      </c>
      <c r="G1017" s="7">
        <v>135576.20183437501</v>
      </c>
      <c r="H1017" s="7">
        <v>96055.11825</v>
      </c>
      <c r="I1017" s="7">
        <v>297183.63671250001</v>
      </c>
      <c r="J1017" s="7">
        <v>90869.868229687505</v>
      </c>
      <c r="K1017" s="7">
        <v>529.83890625000004</v>
      </c>
      <c r="L1017" s="7">
        <v>751178.1997140625</v>
      </c>
      <c r="U1017" s="13">
        <f t="shared" si="90"/>
        <v>0.17434416471497913</v>
      </c>
      <c r="V1017" s="13">
        <f t="shared" si="91"/>
        <v>0.18048473968757661</v>
      </c>
      <c r="W1017" s="13">
        <f t="shared" si="92"/>
        <v>0.12787261170061057</v>
      </c>
      <c r="X1017" s="13">
        <f t="shared" si="93"/>
        <v>0.39562335119100045</v>
      </c>
      <c r="Y1017" s="13">
        <f t="shared" si="94"/>
        <v>0.1209697888786939</v>
      </c>
      <c r="Z1017" s="13">
        <f t="shared" si="95"/>
        <v>7.0534382713939819E-4</v>
      </c>
    </row>
    <row r="1018" spans="1:26" x14ac:dyDescent="0.25">
      <c r="A1018" t="s">
        <v>5</v>
      </c>
      <c r="B1018" s="5" t="s">
        <v>1194</v>
      </c>
      <c r="C1018" s="5" t="s">
        <v>1195</v>
      </c>
      <c r="D1018" s="5" t="s">
        <v>2</v>
      </c>
      <c r="E1018" s="5">
        <v>43</v>
      </c>
      <c r="F1018" s="5">
        <v>39927.313023255811</v>
      </c>
      <c r="G1018" s="5">
        <v>34458.77280697674</v>
      </c>
      <c r="H1018" s="5">
        <v>43113.952758139538</v>
      </c>
      <c r="I1018" s="5">
        <v>82476.171916279069</v>
      </c>
      <c r="J1018" s="5">
        <v>30191.577109302325</v>
      </c>
      <c r="K1018" s="5">
        <v>0</v>
      </c>
      <c r="L1018" s="5">
        <v>230167.78761395349</v>
      </c>
      <c r="U1018" s="13">
        <f t="shared" si="90"/>
        <v>0.1734704644692657</v>
      </c>
      <c r="V1018" s="13">
        <f t="shared" si="91"/>
        <v>0.14971153506837523</v>
      </c>
      <c r="W1018" s="13">
        <f t="shared" si="92"/>
        <v>0.1873153198589716</v>
      </c>
      <c r="X1018" s="13">
        <f t="shared" si="93"/>
        <v>0.35833064553156047</v>
      </c>
      <c r="Y1018" s="13">
        <f t="shared" si="94"/>
        <v>0.13117203507182695</v>
      </c>
      <c r="Z1018" s="13">
        <f t="shared" si="95"/>
        <v>0</v>
      </c>
    </row>
    <row r="1019" spans="1:26" x14ac:dyDescent="0.25">
      <c r="A1019" s="6" t="s">
        <v>5</v>
      </c>
      <c r="B1019" s="7" t="s">
        <v>1194</v>
      </c>
      <c r="C1019" s="7" t="s">
        <v>1195</v>
      </c>
      <c r="D1019" s="7" t="s">
        <v>21</v>
      </c>
      <c r="E1019" s="7">
        <v>362</v>
      </c>
      <c r="F1019" s="7">
        <v>83408.884116022105</v>
      </c>
      <c r="G1019" s="7">
        <v>51488.932680110491</v>
      </c>
      <c r="H1019" s="7">
        <v>52509.439410773484</v>
      </c>
      <c r="I1019" s="7">
        <v>73887.525596408843</v>
      </c>
      <c r="J1019" s="7">
        <v>41154.354822375688</v>
      </c>
      <c r="K1019" s="7">
        <v>197.2889502762431</v>
      </c>
      <c r="L1019" s="7">
        <v>302646.42557596689</v>
      </c>
      <c r="U1019" s="13">
        <f t="shared" si="90"/>
        <v>0.27559844447951609</v>
      </c>
      <c r="V1019" s="13">
        <f t="shared" si="91"/>
        <v>0.17012899650845642</v>
      </c>
      <c r="W1019" s="13">
        <f t="shared" si="92"/>
        <v>0.17350094028317925</v>
      </c>
      <c r="X1019" s="13">
        <f t="shared" si="93"/>
        <v>0.2441381075484152</v>
      </c>
      <c r="Y1019" s="13">
        <f t="shared" si="94"/>
        <v>0.13598163184664999</v>
      </c>
      <c r="Z1019" s="13">
        <f t="shared" si="95"/>
        <v>6.5187933378291912E-4</v>
      </c>
    </row>
    <row r="1020" spans="1:26" x14ac:dyDescent="0.25">
      <c r="A1020" t="s">
        <v>5</v>
      </c>
      <c r="B1020" s="5" t="s">
        <v>1196</v>
      </c>
      <c r="C1020" s="5" t="s">
        <v>1197</v>
      </c>
      <c r="D1020" s="5" t="s">
        <v>2</v>
      </c>
      <c r="E1020" s="5">
        <v>1</v>
      </c>
      <c r="F1020" s="5">
        <v>38958.35</v>
      </c>
      <c r="G1020" s="5">
        <v>18598.9539</v>
      </c>
      <c r="H1020" s="5">
        <v>104943.36380000001</v>
      </c>
      <c r="I1020" s="5">
        <v>0</v>
      </c>
      <c r="J1020" s="5">
        <v>0</v>
      </c>
      <c r="K1020" s="5">
        <v>0</v>
      </c>
      <c r="L1020" s="5">
        <v>162500.66769999999</v>
      </c>
      <c r="U1020" s="13">
        <f t="shared" si="90"/>
        <v>0.23974270722335009</v>
      </c>
      <c r="V1020" s="13">
        <f t="shared" si="91"/>
        <v>0.11445463063780384</v>
      </c>
      <c r="W1020" s="13">
        <f t="shared" si="92"/>
        <v>0.64580266213884618</v>
      </c>
      <c r="X1020" s="13">
        <f t="shared" si="93"/>
        <v>0</v>
      </c>
      <c r="Y1020" s="13">
        <f t="shared" si="94"/>
        <v>0</v>
      </c>
      <c r="Z1020" s="13">
        <f t="shared" si="95"/>
        <v>0</v>
      </c>
    </row>
    <row r="1021" spans="1:26" x14ac:dyDescent="0.25">
      <c r="A1021" s="6" t="s">
        <v>5</v>
      </c>
      <c r="B1021" s="7" t="s">
        <v>1196</v>
      </c>
      <c r="C1021" s="7" t="s">
        <v>1197</v>
      </c>
      <c r="D1021" s="7" t="s">
        <v>21</v>
      </c>
      <c r="E1021" s="7">
        <v>21</v>
      </c>
      <c r="F1021" s="7">
        <v>109751.63380952382</v>
      </c>
      <c r="G1021" s="7">
        <v>53341.973238095241</v>
      </c>
      <c r="H1021" s="7">
        <v>52408.096485714283</v>
      </c>
      <c r="I1021" s="7">
        <v>57711.459071428573</v>
      </c>
      <c r="J1021" s="7">
        <v>7123.150871428571</v>
      </c>
      <c r="K1021" s="7">
        <v>2128.2171428571428</v>
      </c>
      <c r="L1021" s="7">
        <v>282464.53061904758</v>
      </c>
      <c r="U1021" s="13">
        <f t="shared" si="90"/>
        <v>0.38855014315954217</v>
      </c>
      <c r="V1021" s="13">
        <f t="shared" si="91"/>
        <v>0.18884485468384754</v>
      </c>
      <c r="W1021" s="13">
        <f t="shared" si="92"/>
        <v>0.1855386811606293</v>
      </c>
      <c r="X1021" s="13">
        <f t="shared" si="93"/>
        <v>0.20431400340760833</v>
      </c>
      <c r="Y1021" s="13">
        <f t="shared" si="94"/>
        <v>2.5217859586892259E-2</v>
      </c>
      <c r="Z1021" s="13">
        <f t="shared" si="95"/>
        <v>7.5344580014805925E-3</v>
      </c>
    </row>
    <row r="1022" spans="1:26" x14ac:dyDescent="0.25">
      <c r="A1022" t="s">
        <v>5</v>
      </c>
      <c r="B1022" s="5" t="s">
        <v>1198</v>
      </c>
      <c r="C1022" s="5" t="s">
        <v>1199</v>
      </c>
      <c r="D1022" s="5" t="s">
        <v>2</v>
      </c>
      <c r="E1022" s="5">
        <v>1</v>
      </c>
      <c r="F1022" s="5">
        <v>0</v>
      </c>
      <c r="G1022" s="5">
        <v>5385.3476000000001</v>
      </c>
      <c r="H1022" s="5">
        <v>22810.381799999999</v>
      </c>
      <c r="I1022" s="5">
        <v>0</v>
      </c>
      <c r="J1022" s="5">
        <v>0</v>
      </c>
      <c r="K1022" s="5">
        <v>0</v>
      </c>
      <c r="L1022" s="5">
        <v>28195.7294</v>
      </c>
      <c r="U1022" s="13">
        <f t="shared" si="90"/>
        <v>0</v>
      </c>
      <c r="V1022" s="13">
        <f t="shared" si="91"/>
        <v>0.19099869783826198</v>
      </c>
      <c r="W1022" s="13">
        <f t="shared" si="92"/>
        <v>0.80900130216173793</v>
      </c>
      <c r="X1022" s="13">
        <f t="shared" si="93"/>
        <v>0</v>
      </c>
      <c r="Y1022" s="13">
        <f t="shared" si="94"/>
        <v>0</v>
      </c>
      <c r="Z1022" s="13">
        <f t="shared" si="95"/>
        <v>0</v>
      </c>
    </row>
    <row r="1023" spans="1:26" x14ac:dyDescent="0.25">
      <c r="A1023" s="6" t="s">
        <v>5</v>
      </c>
      <c r="B1023" s="7" t="s">
        <v>1198</v>
      </c>
      <c r="C1023" s="7" t="s">
        <v>1199</v>
      </c>
      <c r="D1023" s="7" t="s">
        <v>21</v>
      </c>
      <c r="E1023" s="7">
        <v>72</v>
      </c>
      <c r="F1023" s="7">
        <v>2298.2369444444444</v>
      </c>
      <c r="G1023" s="7">
        <v>7011.8835472222227</v>
      </c>
      <c r="H1023" s="7">
        <v>44243.914561111109</v>
      </c>
      <c r="I1023" s="7">
        <v>1010.4928708333332</v>
      </c>
      <c r="J1023" s="7">
        <v>20736.654815277776</v>
      </c>
      <c r="K1023" s="7">
        <v>121.065</v>
      </c>
      <c r="L1023" s="7">
        <v>75422.247738888895</v>
      </c>
      <c r="U1023" s="13">
        <f t="shared" si="90"/>
        <v>3.0471605041537862E-2</v>
      </c>
      <c r="V1023" s="13">
        <f t="shared" si="91"/>
        <v>9.2968371500903771E-2</v>
      </c>
      <c r="W1023" s="13">
        <f t="shared" si="92"/>
        <v>0.58661622913020472</v>
      </c>
      <c r="X1023" s="13">
        <f t="shared" si="93"/>
        <v>1.3397809016931581E-2</v>
      </c>
      <c r="Y1023" s="13">
        <f t="shared" si="94"/>
        <v>0.27494082232961126</v>
      </c>
      <c r="Z1023" s="13">
        <f t="shared" si="95"/>
        <v>1.6051629808107267E-3</v>
      </c>
    </row>
    <row r="1024" spans="1:26" x14ac:dyDescent="0.25">
      <c r="A1024" t="s">
        <v>5</v>
      </c>
      <c r="B1024" s="5" t="s">
        <v>1200</v>
      </c>
      <c r="C1024" s="5" t="s">
        <v>1201</v>
      </c>
      <c r="D1024" s="5" t="s">
        <v>2</v>
      </c>
      <c r="E1024" s="5">
        <v>11</v>
      </c>
      <c r="F1024" s="5">
        <v>1187.6363636363637</v>
      </c>
      <c r="G1024" s="5">
        <v>6791.426981818182</v>
      </c>
      <c r="H1024" s="5">
        <v>21530.326254545453</v>
      </c>
      <c r="I1024" s="5">
        <v>0</v>
      </c>
      <c r="J1024" s="5">
        <v>22335.161781818184</v>
      </c>
      <c r="K1024" s="5">
        <v>0</v>
      </c>
      <c r="L1024" s="5">
        <v>51844.551381818179</v>
      </c>
      <c r="U1024" s="13">
        <f t="shared" si="90"/>
        <v>2.2907640860653031E-2</v>
      </c>
      <c r="V1024" s="13">
        <f t="shared" si="91"/>
        <v>0.1309959639114541</v>
      </c>
      <c r="W1024" s="13">
        <f t="shared" si="92"/>
        <v>0.41528619075091683</v>
      </c>
      <c r="X1024" s="13">
        <f t="shared" si="93"/>
        <v>0</v>
      </c>
      <c r="Y1024" s="13">
        <f t="shared" si="94"/>
        <v>0.4308102044769761</v>
      </c>
      <c r="Z1024" s="13">
        <f t="shared" si="95"/>
        <v>0</v>
      </c>
    </row>
    <row r="1025" spans="1:26" x14ac:dyDescent="0.25">
      <c r="A1025" s="6" t="s">
        <v>5</v>
      </c>
      <c r="B1025" s="7" t="s">
        <v>1200</v>
      </c>
      <c r="C1025" s="7" t="s">
        <v>1201</v>
      </c>
      <c r="D1025" s="7" t="s">
        <v>21</v>
      </c>
      <c r="E1025" s="7">
        <v>108</v>
      </c>
      <c r="F1025" s="7">
        <v>4089.4044444444444</v>
      </c>
      <c r="G1025" s="7">
        <v>9525.6741509259264</v>
      </c>
      <c r="H1025" s="7">
        <v>37726.290668518523</v>
      </c>
      <c r="I1025" s="7">
        <v>8991.2485657407415</v>
      </c>
      <c r="J1025" s="7">
        <v>14447.109741666667</v>
      </c>
      <c r="K1025" s="7">
        <v>170.87629629629629</v>
      </c>
      <c r="L1025" s="7">
        <v>74950.603867592596</v>
      </c>
      <c r="U1025" s="13">
        <f t="shared" si="90"/>
        <v>5.4561327506697184E-2</v>
      </c>
      <c r="V1025" s="13">
        <f t="shared" si="91"/>
        <v>0.12709269384612218</v>
      </c>
      <c r="W1025" s="13">
        <f t="shared" si="92"/>
        <v>0.50334872198182179</v>
      </c>
      <c r="X1025" s="13">
        <f t="shared" si="93"/>
        <v>0.1199623232072238</v>
      </c>
      <c r="Y1025" s="13">
        <f t="shared" si="94"/>
        <v>0.19275508129579405</v>
      </c>
      <c r="Z1025" s="13">
        <f t="shared" si="95"/>
        <v>2.2798521623410214E-3</v>
      </c>
    </row>
    <row r="1026" spans="1:26" x14ac:dyDescent="0.25">
      <c r="A1026" t="s">
        <v>5</v>
      </c>
      <c r="B1026" s="5" t="s">
        <v>1202</v>
      </c>
      <c r="C1026" s="5" t="s">
        <v>1203</v>
      </c>
      <c r="D1026" s="5" t="s">
        <v>2</v>
      </c>
      <c r="E1026" s="5">
        <v>3</v>
      </c>
      <c r="F1026" s="5">
        <v>58216.65</v>
      </c>
      <c r="G1026" s="5">
        <v>54316.200566666666</v>
      </c>
      <c r="H1026" s="5">
        <v>96840.36553333333</v>
      </c>
      <c r="I1026" s="5">
        <v>125888.68716666667</v>
      </c>
      <c r="J1026" s="5">
        <v>9672.7860000000001</v>
      </c>
      <c r="K1026" s="5">
        <v>0</v>
      </c>
      <c r="L1026" s="5">
        <v>344934.68926666671</v>
      </c>
      <c r="U1026" s="13">
        <f t="shared" si="90"/>
        <v>0.16877586340697992</v>
      </c>
      <c r="V1026" s="13">
        <f t="shared" si="91"/>
        <v>0.15746807223751036</v>
      </c>
      <c r="W1026" s="13">
        <f t="shared" si="92"/>
        <v>0.28074985945663089</v>
      </c>
      <c r="X1026" s="13">
        <f t="shared" si="93"/>
        <v>0.3649638354272422</v>
      </c>
      <c r="Y1026" s="13">
        <f t="shared" si="94"/>
        <v>2.8042369471636509E-2</v>
      </c>
      <c r="Z1026" s="13">
        <f t="shared" si="95"/>
        <v>0</v>
      </c>
    </row>
    <row r="1027" spans="1:26" x14ac:dyDescent="0.25">
      <c r="A1027" s="6" t="s">
        <v>5</v>
      </c>
      <c r="B1027" s="7" t="s">
        <v>1202</v>
      </c>
      <c r="C1027" s="7" t="s">
        <v>1203</v>
      </c>
      <c r="D1027" s="7" t="s">
        <v>21</v>
      </c>
      <c r="E1027" s="7">
        <v>193</v>
      </c>
      <c r="F1027" s="7">
        <v>74652.94124352331</v>
      </c>
      <c r="G1027" s="7">
        <v>18536.07311450777</v>
      </c>
      <c r="H1027" s="7">
        <v>43114.539995336789</v>
      </c>
      <c r="I1027" s="7">
        <v>49359.218666321249</v>
      </c>
      <c r="J1027" s="7">
        <v>5308.9546948186526</v>
      </c>
      <c r="K1027" s="7">
        <v>13081.989119170985</v>
      </c>
      <c r="L1027" s="7">
        <v>204053.71683367877</v>
      </c>
      <c r="U1027" s="13">
        <f t="shared" ref="U1027:U1047" si="96">+F1027/L1027</f>
        <v>0.36584945573116828</v>
      </c>
      <c r="V1027" s="13">
        <f t="shared" ref="V1027:V1047" si="97">+G1027/L1027</f>
        <v>9.0839183927319753E-2</v>
      </c>
      <c r="W1027" s="13">
        <f t="shared" ref="W1027:W1047" si="98">+H1027/L1027</f>
        <v>0.21129014783141062</v>
      </c>
      <c r="X1027" s="13">
        <f t="shared" ref="X1027:X1047" si="99">+I1027/L1027</f>
        <v>0.24189325944282228</v>
      </c>
      <c r="Y1027" s="13">
        <f t="shared" ref="Y1027:Y1047" si="100">+J1027/L1027</f>
        <v>2.6017436865146175E-2</v>
      </c>
      <c r="Z1027" s="13">
        <f t="shared" ref="Z1027:Z1047" si="101">+K1027/L1027</f>
        <v>6.4110516202132817E-2</v>
      </c>
    </row>
    <row r="1028" spans="1:26" x14ac:dyDescent="0.25">
      <c r="A1028" t="s">
        <v>5</v>
      </c>
      <c r="B1028" s="5" t="s">
        <v>1204</v>
      </c>
      <c r="C1028" s="5" t="s">
        <v>1205</v>
      </c>
      <c r="D1028" s="5" t="s">
        <v>2</v>
      </c>
      <c r="E1028" s="5">
        <v>4</v>
      </c>
      <c r="F1028" s="5">
        <v>6053.7150000000001</v>
      </c>
      <c r="G1028" s="5">
        <v>20756.097825000001</v>
      </c>
      <c r="H1028" s="5">
        <v>32782.487500000003</v>
      </c>
      <c r="I1028" s="5">
        <v>94973.276624999999</v>
      </c>
      <c r="J1028" s="5">
        <v>16713.186399999999</v>
      </c>
      <c r="K1028" s="5">
        <v>0</v>
      </c>
      <c r="L1028" s="5">
        <v>171278.76335000002</v>
      </c>
      <c r="U1028" s="13">
        <f t="shared" si="96"/>
        <v>3.5344224126779344E-2</v>
      </c>
      <c r="V1028" s="13">
        <f t="shared" si="97"/>
        <v>0.12118313688770568</v>
      </c>
      <c r="W1028" s="13">
        <f t="shared" si="98"/>
        <v>0.19139843643669091</v>
      </c>
      <c r="X1028" s="13">
        <f t="shared" si="99"/>
        <v>0.5544953429569468</v>
      </c>
      <c r="Y1028" s="13">
        <f t="shared" si="100"/>
        <v>9.7578859591877107E-2</v>
      </c>
      <c r="Z1028" s="13">
        <f t="shared" si="101"/>
        <v>0</v>
      </c>
    </row>
    <row r="1029" spans="1:26" x14ac:dyDescent="0.25">
      <c r="A1029" s="6" t="s">
        <v>5</v>
      </c>
      <c r="B1029" s="7" t="s">
        <v>1204</v>
      </c>
      <c r="C1029" s="7" t="s">
        <v>1205</v>
      </c>
      <c r="D1029" s="7" t="s">
        <v>21</v>
      </c>
      <c r="E1029" s="7">
        <v>124</v>
      </c>
      <c r="F1029" s="7">
        <v>11101.508387096774</v>
      </c>
      <c r="G1029" s="7">
        <v>16977.526275806453</v>
      </c>
      <c r="H1029" s="7">
        <v>29899.734017741936</v>
      </c>
      <c r="I1029" s="7">
        <v>20437.255258064513</v>
      </c>
      <c r="J1029" s="7">
        <v>15337.445031451613</v>
      </c>
      <c r="K1029" s="7">
        <v>443.28249999999997</v>
      </c>
      <c r="L1029" s="7">
        <v>94196.751470161296</v>
      </c>
      <c r="U1029" s="13">
        <f t="shared" si="96"/>
        <v>0.11785447177139011</v>
      </c>
      <c r="V1029" s="13">
        <f t="shared" si="97"/>
        <v>0.18023473220501052</v>
      </c>
      <c r="W1029" s="13">
        <f t="shared" si="98"/>
        <v>0.31741788916376035</v>
      </c>
      <c r="X1029" s="13">
        <f t="shared" si="99"/>
        <v>0.21696348270076407</v>
      </c>
      <c r="Y1029" s="13">
        <f t="shared" si="100"/>
        <v>0.16282350284988389</v>
      </c>
      <c r="Z1029" s="13">
        <f t="shared" si="101"/>
        <v>4.7059213091909923E-3</v>
      </c>
    </row>
    <row r="1030" spans="1:26" x14ac:dyDescent="0.25">
      <c r="A1030" t="s">
        <v>5</v>
      </c>
      <c r="B1030" s="5" t="s">
        <v>1206</v>
      </c>
      <c r="C1030" s="5" t="s">
        <v>1207</v>
      </c>
      <c r="D1030" s="5" t="s">
        <v>2</v>
      </c>
      <c r="E1030" s="5">
        <v>1</v>
      </c>
      <c r="F1030" s="5">
        <v>15376.55</v>
      </c>
      <c r="G1030" s="5">
        <v>12405.034299999999</v>
      </c>
      <c r="H1030" s="5">
        <v>8189.4530000000004</v>
      </c>
      <c r="I1030" s="5">
        <v>0</v>
      </c>
      <c r="J1030" s="5">
        <v>0</v>
      </c>
      <c r="K1030" s="5">
        <v>0</v>
      </c>
      <c r="L1030" s="5">
        <v>35971.037299999996</v>
      </c>
      <c r="U1030" s="13">
        <f t="shared" si="96"/>
        <v>0.42747029705479195</v>
      </c>
      <c r="V1030" s="13">
        <f t="shared" si="97"/>
        <v>0.3448617340818248</v>
      </c>
      <c r="W1030" s="13">
        <f t="shared" si="98"/>
        <v>0.22766796886338336</v>
      </c>
      <c r="X1030" s="13">
        <f t="shared" si="99"/>
        <v>0</v>
      </c>
      <c r="Y1030" s="13">
        <f t="shared" si="100"/>
        <v>0</v>
      </c>
      <c r="Z1030" s="13">
        <f t="shared" si="101"/>
        <v>0</v>
      </c>
    </row>
    <row r="1031" spans="1:26" x14ac:dyDescent="0.25">
      <c r="A1031" s="6" t="s">
        <v>5</v>
      </c>
      <c r="B1031" s="7" t="s">
        <v>1206</v>
      </c>
      <c r="C1031" s="7" t="s">
        <v>1207</v>
      </c>
      <c r="D1031" s="7" t="s">
        <v>21</v>
      </c>
      <c r="E1031" s="7">
        <v>28</v>
      </c>
      <c r="F1031" s="7">
        <v>28398.572500000002</v>
      </c>
      <c r="G1031" s="7">
        <v>30896.940335714287</v>
      </c>
      <c r="H1031" s="7">
        <v>36862.282610714283</v>
      </c>
      <c r="I1031" s="7">
        <v>51069.964817857144</v>
      </c>
      <c r="J1031" s="7">
        <v>9674.2229857142847</v>
      </c>
      <c r="K1031" s="7">
        <v>1679.4771428571428</v>
      </c>
      <c r="L1031" s="7">
        <v>158581.46039285717</v>
      </c>
      <c r="U1031" s="13">
        <f t="shared" si="96"/>
        <v>0.17907876765447628</v>
      </c>
      <c r="V1031" s="13">
        <f t="shared" si="97"/>
        <v>0.19483324380525094</v>
      </c>
      <c r="W1031" s="13">
        <f t="shared" si="98"/>
        <v>0.23245013962788952</v>
      </c>
      <c r="X1031" s="13">
        <f t="shared" si="99"/>
        <v>0.32204246758316168</v>
      </c>
      <c r="Y1031" s="13">
        <f t="shared" si="100"/>
        <v>6.1004754034602336E-2</v>
      </c>
      <c r="Z1031" s="13">
        <f t="shared" si="101"/>
        <v>1.0590627294619048E-2</v>
      </c>
    </row>
    <row r="1032" spans="1:26" x14ac:dyDescent="0.25">
      <c r="A1032" t="s">
        <v>5</v>
      </c>
      <c r="B1032" s="5" t="s">
        <v>1208</v>
      </c>
      <c r="C1032" s="5" t="s">
        <v>1209</v>
      </c>
      <c r="D1032" s="5" t="s">
        <v>2</v>
      </c>
      <c r="E1032" s="5">
        <v>4</v>
      </c>
      <c r="F1032" s="5">
        <v>2143.9875000000002</v>
      </c>
      <c r="G1032" s="5">
        <v>25892.814324999999</v>
      </c>
      <c r="H1032" s="5">
        <v>43794.642399999997</v>
      </c>
      <c r="I1032" s="5">
        <v>0</v>
      </c>
      <c r="J1032" s="5">
        <v>0</v>
      </c>
      <c r="K1032" s="5">
        <v>713.47500000000002</v>
      </c>
      <c r="L1032" s="5">
        <v>72544.919225000005</v>
      </c>
      <c r="U1032" s="13">
        <f t="shared" si="96"/>
        <v>2.9553930487542009E-2</v>
      </c>
      <c r="V1032" s="13">
        <f t="shared" si="97"/>
        <v>0.35692112695987355</v>
      </c>
      <c r="W1032" s="13">
        <f t="shared" si="98"/>
        <v>0.60369000155847918</v>
      </c>
      <c r="X1032" s="13">
        <f t="shared" si="99"/>
        <v>0</v>
      </c>
      <c r="Y1032" s="13">
        <f t="shared" si="100"/>
        <v>0</v>
      </c>
      <c r="Z1032" s="13">
        <f t="shared" si="101"/>
        <v>9.8349409941051597E-3</v>
      </c>
    </row>
    <row r="1033" spans="1:26" x14ac:dyDescent="0.25">
      <c r="A1033" s="6" t="s">
        <v>5</v>
      </c>
      <c r="B1033" s="7" t="s">
        <v>1208</v>
      </c>
      <c r="C1033" s="7" t="s">
        <v>1209</v>
      </c>
      <c r="D1033" s="7" t="s">
        <v>21</v>
      </c>
      <c r="E1033" s="7">
        <v>155</v>
      </c>
      <c r="F1033" s="7">
        <v>17016.533225806452</v>
      </c>
      <c r="G1033" s="7">
        <v>15235.63245935484</v>
      </c>
      <c r="H1033" s="7">
        <v>35036.154936129038</v>
      </c>
      <c r="I1033" s="7">
        <v>5021.4857832258067</v>
      </c>
      <c r="J1033" s="7">
        <v>11091.56665548387</v>
      </c>
      <c r="K1033" s="7">
        <v>1303.1169032258065</v>
      </c>
      <c r="L1033" s="7">
        <v>84704.489963225817</v>
      </c>
      <c r="U1033" s="13">
        <f t="shared" si="96"/>
        <v>0.20089293062497779</v>
      </c>
      <c r="V1033" s="13">
        <f t="shared" si="97"/>
        <v>0.17986806208229741</v>
      </c>
      <c r="W1033" s="13">
        <f t="shared" si="98"/>
        <v>0.41362807274254143</v>
      </c>
      <c r="X1033" s="13">
        <f t="shared" si="99"/>
        <v>5.9282403865555049E-2</v>
      </c>
      <c r="Y1033" s="13">
        <f t="shared" si="100"/>
        <v>0.13094425880256452</v>
      </c>
      <c r="Z1033" s="13">
        <f t="shared" si="101"/>
        <v>1.5384271882063755E-2</v>
      </c>
    </row>
    <row r="1034" spans="1:26" x14ac:dyDescent="0.25">
      <c r="A1034" t="s">
        <v>5</v>
      </c>
      <c r="B1034" s="5" t="s">
        <v>1210</v>
      </c>
      <c r="C1034" s="5" t="s">
        <v>1211</v>
      </c>
      <c r="D1034" s="5" t="s">
        <v>2</v>
      </c>
      <c r="E1034" s="5">
        <v>2</v>
      </c>
      <c r="F1034" s="5">
        <v>5266.7</v>
      </c>
      <c r="G1034" s="5">
        <v>7343.5424999999996</v>
      </c>
      <c r="H1034" s="5">
        <v>24881.348750000001</v>
      </c>
      <c r="I1034" s="5">
        <v>0</v>
      </c>
      <c r="J1034" s="5">
        <v>17845.155200000001</v>
      </c>
      <c r="K1034" s="5">
        <v>0</v>
      </c>
      <c r="L1034" s="5">
        <v>55336.746449999999</v>
      </c>
      <c r="U1034" s="13">
        <f t="shared" si="96"/>
        <v>9.5175454609691817E-2</v>
      </c>
      <c r="V1034" s="13">
        <f t="shared" si="97"/>
        <v>0.13270643778515823</v>
      </c>
      <c r="W1034" s="13">
        <f t="shared" si="98"/>
        <v>0.44963519444501066</v>
      </c>
      <c r="X1034" s="13">
        <f t="shared" si="99"/>
        <v>0</v>
      </c>
      <c r="Y1034" s="13">
        <f t="shared" si="100"/>
        <v>0.32248291316013938</v>
      </c>
      <c r="Z1034" s="13">
        <f t="shared" si="101"/>
        <v>0</v>
      </c>
    </row>
    <row r="1035" spans="1:26" x14ac:dyDescent="0.25">
      <c r="A1035" s="6" t="s">
        <v>5</v>
      </c>
      <c r="B1035" s="7" t="s">
        <v>1210</v>
      </c>
      <c r="C1035" s="7" t="s">
        <v>1211</v>
      </c>
      <c r="D1035" s="7" t="s">
        <v>21</v>
      </c>
      <c r="E1035" s="7">
        <v>17</v>
      </c>
      <c r="F1035" s="7">
        <v>3168.4535294117645</v>
      </c>
      <c r="G1035" s="7">
        <v>11228.805735294118</v>
      </c>
      <c r="H1035" s="7">
        <v>36348.360517647059</v>
      </c>
      <c r="I1035" s="7">
        <v>2262.6748058823532</v>
      </c>
      <c r="J1035" s="7">
        <v>17035.72281764706</v>
      </c>
      <c r="K1035" s="7">
        <v>0</v>
      </c>
      <c r="L1035" s="7">
        <v>70044.017405882361</v>
      </c>
      <c r="U1035" s="13">
        <f t="shared" si="96"/>
        <v>4.523517706089878E-2</v>
      </c>
      <c r="V1035" s="13">
        <f t="shared" si="97"/>
        <v>0.16031070391389504</v>
      </c>
      <c r="W1035" s="13">
        <f t="shared" si="98"/>
        <v>0.51893597574536743</v>
      </c>
      <c r="X1035" s="13">
        <f t="shared" si="99"/>
        <v>3.2303612637905772E-2</v>
      </c>
      <c r="Y1035" s="13">
        <f t="shared" si="100"/>
        <v>0.24321453064193294</v>
      </c>
      <c r="Z1035" s="13">
        <f t="shared" si="101"/>
        <v>0</v>
      </c>
    </row>
    <row r="1036" spans="1:26" x14ac:dyDescent="0.25">
      <c r="A1036" t="s">
        <v>5</v>
      </c>
      <c r="B1036" s="5" t="s">
        <v>1212</v>
      </c>
      <c r="C1036" s="5" t="s">
        <v>1213</v>
      </c>
      <c r="D1036" s="5" t="s">
        <v>2</v>
      </c>
      <c r="E1036" s="5">
        <v>8</v>
      </c>
      <c r="F1036" s="5">
        <v>25251.243750000001</v>
      </c>
      <c r="G1036" s="5">
        <v>26074.153725</v>
      </c>
      <c r="H1036" s="5">
        <v>34929.3311875</v>
      </c>
      <c r="I1036" s="5">
        <v>22262.2892875</v>
      </c>
      <c r="J1036" s="5">
        <v>7623.8594249999996</v>
      </c>
      <c r="K1036" s="5">
        <v>0</v>
      </c>
      <c r="L1036" s="5">
        <v>116140.87737500001</v>
      </c>
      <c r="U1036" s="13">
        <f t="shared" si="96"/>
        <v>0.21741908896096798</v>
      </c>
      <c r="V1036" s="13">
        <f t="shared" si="97"/>
        <v>0.22450453547729624</v>
      </c>
      <c r="W1036" s="13">
        <f t="shared" si="98"/>
        <v>0.30074967554032561</v>
      </c>
      <c r="X1036" s="13">
        <f t="shared" si="99"/>
        <v>0.19168349499908363</v>
      </c>
      <c r="Y1036" s="13">
        <f t="shared" si="100"/>
        <v>6.5643205022326442E-2</v>
      </c>
      <c r="Z1036" s="13">
        <f t="shared" si="101"/>
        <v>0</v>
      </c>
    </row>
    <row r="1037" spans="1:26" x14ac:dyDescent="0.25">
      <c r="A1037" s="6" t="s">
        <v>5</v>
      </c>
      <c r="B1037" s="7" t="s">
        <v>1212</v>
      </c>
      <c r="C1037" s="7" t="s">
        <v>1213</v>
      </c>
      <c r="D1037" s="7" t="s">
        <v>21</v>
      </c>
      <c r="E1037" s="7">
        <v>59</v>
      </c>
      <c r="F1037" s="7">
        <v>14396.202881355932</v>
      </c>
      <c r="G1037" s="7">
        <v>21411.906050847458</v>
      </c>
      <c r="H1037" s="7">
        <v>40439.41304745763</v>
      </c>
      <c r="I1037" s="7">
        <v>15439.766755932204</v>
      </c>
      <c r="J1037" s="7">
        <v>18705.185284745759</v>
      </c>
      <c r="K1037" s="7">
        <v>343.3118644067797</v>
      </c>
      <c r="L1037" s="7">
        <v>110735.78588474575</v>
      </c>
      <c r="U1037" s="13">
        <f t="shared" si="96"/>
        <v>0.13000497324631405</v>
      </c>
      <c r="V1037" s="13">
        <f t="shared" si="97"/>
        <v>0.1933603114817197</v>
      </c>
      <c r="W1037" s="13">
        <f t="shared" si="98"/>
        <v>0.36518829684874526</v>
      </c>
      <c r="X1037" s="13">
        <f t="shared" si="99"/>
        <v>0.13942888139162143</v>
      </c>
      <c r="Y1037" s="13">
        <f t="shared" si="100"/>
        <v>0.16891725773467839</v>
      </c>
      <c r="Z1037" s="13">
        <f t="shared" si="101"/>
        <v>3.1002792969212324E-3</v>
      </c>
    </row>
    <row r="1038" spans="1:26" x14ac:dyDescent="0.25">
      <c r="A1038" t="s">
        <v>5</v>
      </c>
      <c r="B1038" s="5" t="s">
        <v>1214</v>
      </c>
      <c r="C1038" s="5" t="s">
        <v>1215</v>
      </c>
      <c r="D1038" s="5" t="s">
        <v>2</v>
      </c>
      <c r="E1038" s="5">
        <v>4</v>
      </c>
      <c r="F1038" s="5">
        <v>37465.300000000003</v>
      </c>
      <c r="G1038" s="5">
        <v>23721.215674999999</v>
      </c>
      <c r="H1038" s="5">
        <v>36510.551050000002</v>
      </c>
      <c r="I1038" s="5">
        <v>0</v>
      </c>
      <c r="J1038" s="5">
        <v>4632.7335000000003</v>
      </c>
      <c r="K1038" s="5">
        <v>0</v>
      </c>
      <c r="L1038" s="5">
        <v>102329.80022500001</v>
      </c>
      <c r="U1038" s="13">
        <f t="shared" si="96"/>
        <v>0.36612306403044187</v>
      </c>
      <c r="V1038" s="13">
        <f t="shared" si="97"/>
        <v>0.23181141390721402</v>
      </c>
      <c r="W1038" s="13">
        <f t="shared" si="98"/>
        <v>0.35679294760393926</v>
      </c>
      <c r="X1038" s="13">
        <f t="shared" si="99"/>
        <v>0</v>
      </c>
      <c r="Y1038" s="13">
        <f t="shared" si="100"/>
        <v>4.5272574458404789E-2</v>
      </c>
      <c r="Z1038" s="13">
        <f t="shared" si="101"/>
        <v>0</v>
      </c>
    </row>
    <row r="1039" spans="1:26" x14ac:dyDescent="0.25">
      <c r="A1039" s="6" t="s">
        <v>5</v>
      </c>
      <c r="B1039" s="7" t="s">
        <v>1214</v>
      </c>
      <c r="C1039" s="7" t="s">
        <v>1215</v>
      </c>
      <c r="D1039" s="7" t="s">
        <v>21</v>
      </c>
      <c r="E1039" s="7">
        <v>20</v>
      </c>
      <c r="F1039" s="7">
        <v>2865.71</v>
      </c>
      <c r="G1039" s="7">
        <v>10507.811154999999</v>
      </c>
      <c r="H1039" s="7">
        <v>25488.869889999998</v>
      </c>
      <c r="I1039" s="7">
        <v>0</v>
      </c>
      <c r="J1039" s="7">
        <v>15491.381409999998</v>
      </c>
      <c r="K1039" s="7">
        <v>102.114</v>
      </c>
      <c r="L1039" s="7">
        <v>54455.886455</v>
      </c>
      <c r="U1039" s="13">
        <f t="shared" si="96"/>
        <v>5.2624430278407082E-2</v>
      </c>
      <c r="V1039" s="13">
        <f t="shared" si="97"/>
        <v>0.19296006068477467</v>
      </c>
      <c r="W1039" s="13">
        <f t="shared" si="98"/>
        <v>0.46806454819283683</v>
      </c>
      <c r="X1039" s="13">
        <f t="shared" si="99"/>
        <v>0</v>
      </c>
      <c r="Y1039" s="13">
        <f t="shared" si="100"/>
        <v>0.28447579166306308</v>
      </c>
      <c r="Z1039" s="13">
        <f t="shared" si="101"/>
        <v>1.8751691809182579E-3</v>
      </c>
    </row>
    <row r="1040" spans="1:26" x14ac:dyDescent="0.25">
      <c r="A1040" t="s">
        <v>5</v>
      </c>
      <c r="B1040" s="5" t="s">
        <v>1216</v>
      </c>
      <c r="C1040" s="5" t="s">
        <v>1217</v>
      </c>
      <c r="D1040" s="5" t="s">
        <v>2</v>
      </c>
      <c r="E1040" s="5">
        <v>2</v>
      </c>
      <c r="F1040" s="5">
        <v>10452.555</v>
      </c>
      <c r="G1040" s="5">
        <v>14117.932049999999</v>
      </c>
      <c r="H1040" s="5">
        <v>46729.177199999998</v>
      </c>
      <c r="I1040" s="5">
        <v>32971.754200000003</v>
      </c>
      <c r="J1040" s="5">
        <v>19100.625400000001</v>
      </c>
      <c r="K1040" s="5">
        <v>0</v>
      </c>
      <c r="L1040" s="5">
        <v>123372.04385</v>
      </c>
      <c r="U1040" s="13">
        <f t="shared" si="96"/>
        <v>8.4723853750113584E-2</v>
      </c>
      <c r="V1040" s="13">
        <f t="shared" si="97"/>
        <v>0.11443380209510892</v>
      </c>
      <c r="W1040" s="13">
        <f t="shared" si="98"/>
        <v>0.37876633750847921</v>
      </c>
      <c r="X1040" s="13">
        <f t="shared" si="99"/>
        <v>0.26725466459879843</v>
      </c>
      <c r="Y1040" s="13">
        <f t="shared" si="100"/>
        <v>0.15482134204749987</v>
      </c>
      <c r="Z1040" s="13">
        <f t="shared" si="101"/>
        <v>0</v>
      </c>
    </row>
    <row r="1041" spans="1:26" x14ac:dyDescent="0.25">
      <c r="A1041" s="6" t="s">
        <v>5</v>
      </c>
      <c r="B1041" s="7" t="s">
        <v>1216</v>
      </c>
      <c r="C1041" s="7" t="s">
        <v>1217</v>
      </c>
      <c r="D1041" s="7" t="s">
        <v>21</v>
      </c>
      <c r="E1041" s="7">
        <v>157</v>
      </c>
      <c r="F1041" s="7">
        <v>10575.895095541402</v>
      </c>
      <c r="G1041" s="7">
        <v>11731.596240764331</v>
      </c>
      <c r="H1041" s="7">
        <v>28302.272049681527</v>
      </c>
      <c r="I1041" s="7">
        <v>2522.0304917197454</v>
      </c>
      <c r="J1041" s="7">
        <v>20215.988521656051</v>
      </c>
      <c r="K1041" s="7">
        <v>202.41070063694266</v>
      </c>
      <c r="L1041" s="7">
        <v>73550.193100000004</v>
      </c>
      <c r="U1041" s="13">
        <f t="shared" si="96"/>
        <v>0.14379153405025394</v>
      </c>
      <c r="V1041" s="13">
        <f t="shared" si="97"/>
        <v>0.15950462869368498</v>
      </c>
      <c r="W1041" s="13">
        <f t="shared" si="98"/>
        <v>0.38480214472314589</v>
      </c>
      <c r="X1041" s="13">
        <f t="shared" si="99"/>
        <v>3.4289923457994906E-2</v>
      </c>
      <c r="Y1041" s="13">
        <f t="shared" si="100"/>
        <v>0.27485976133563744</v>
      </c>
      <c r="Z1041" s="13">
        <f t="shared" si="101"/>
        <v>2.7520077392827764E-3</v>
      </c>
    </row>
    <row r="1042" spans="1:26" x14ac:dyDescent="0.25">
      <c r="A1042" t="s">
        <v>5</v>
      </c>
      <c r="B1042" s="5" t="s">
        <v>1218</v>
      </c>
      <c r="C1042" s="5" t="s">
        <v>1219</v>
      </c>
      <c r="D1042" s="5" t="s">
        <v>2</v>
      </c>
      <c r="E1042" s="5">
        <v>1</v>
      </c>
      <c r="F1042" s="5">
        <v>44308.83</v>
      </c>
      <c r="G1042" s="5">
        <v>57213.469400000002</v>
      </c>
      <c r="H1042" s="5">
        <v>0</v>
      </c>
      <c r="I1042" s="5">
        <v>562730.49490000005</v>
      </c>
      <c r="J1042" s="5">
        <v>14767.823</v>
      </c>
      <c r="K1042" s="5">
        <v>2902.89</v>
      </c>
      <c r="L1042" s="5">
        <v>681923.50730000006</v>
      </c>
      <c r="U1042" s="13">
        <f t="shared" si="96"/>
        <v>6.4976246640089982E-2</v>
      </c>
      <c r="V1042" s="13">
        <f t="shared" si="97"/>
        <v>8.3900127781971243E-2</v>
      </c>
      <c r="W1042" s="13">
        <f t="shared" si="98"/>
        <v>0</v>
      </c>
      <c r="X1042" s="13">
        <f t="shared" si="99"/>
        <v>0.82521058282338522</v>
      </c>
      <c r="Y1042" s="13">
        <f t="shared" si="100"/>
        <v>2.165612835150902E-2</v>
      </c>
      <c r="Z1042" s="13">
        <f t="shared" si="101"/>
        <v>4.2569144030445124E-3</v>
      </c>
    </row>
    <row r="1043" spans="1:26" x14ac:dyDescent="0.25">
      <c r="A1043" s="6" t="s">
        <v>5</v>
      </c>
      <c r="B1043" s="7" t="s">
        <v>1218</v>
      </c>
      <c r="C1043" s="7" t="s">
        <v>1219</v>
      </c>
      <c r="D1043" s="7" t="s">
        <v>21</v>
      </c>
      <c r="E1043" s="7">
        <v>16</v>
      </c>
      <c r="F1043" s="7">
        <v>20066.393749999999</v>
      </c>
      <c r="G1043" s="7">
        <v>100663.95998124999</v>
      </c>
      <c r="H1043" s="7">
        <v>19384.690725</v>
      </c>
      <c r="I1043" s="7">
        <v>1294276.68674375</v>
      </c>
      <c r="J1043" s="7">
        <v>15033.282756250001</v>
      </c>
      <c r="K1043" s="7">
        <v>1739.88</v>
      </c>
      <c r="L1043" s="7">
        <v>1451164.8939562498</v>
      </c>
      <c r="U1043" s="13">
        <f t="shared" si="96"/>
        <v>1.3827783343968468E-2</v>
      </c>
      <c r="V1043" s="13">
        <f t="shared" si="97"/>
        <v>6.9367692396977765E-2</v>
      </c>
      <c r="W1043" s="13">
        <f t="shared" si="98"/>
        <v>1.3358020722340059E-2</v>
      </c>
      <c r="X1043" s="13">
        <f t="shared" si="99"/>
        <v>0.89188809082558351</v>
      </c>
      <c r="Y1043" s="13">
        <f t="shared" si="100"/>
        <v>1.0359458679616618E-2</v>
      </c>
      <c r="Z1043" s="13">
        <f t="shared" si="101"/>
        <v>1.1989540315137024E-3</v>
      </c>
    </row>
    <row r="1044" spans="1:26" x14ac:dyDescent="0.25">
      <c r="A1044" t="s">
        <v>5</v>
      </c>
      <c r="B1044" s="5" t="s">
        <v>1220</v>
      </c>
      <c r="C1044" s="5" t="s">
        <v>1221</v>
      </c>
      <c r="D1044" s="5" t="s">
        <v>2</v>
      </c>
      <c r="E1044" s="5">
        <v>1</v>
      </c>
      <c r="F1044" s="5">
        <v>47246.21</v>
      </c>
      <c r="G1044" s="5">
        <v>72729.925399999993</v>
      </c>
      <c r="H1044" s="5">
        <v>94899.029500000004</v>
      </c>
      <c r="I1044" s="5">
        <v>150009.26259999999</v>
      </c>
      <c r="J1044" s="5">
        <v>81433.9954</v>
      </c>
      <c r="K1044" s="5">
        <v>0</v>
      </c>
      <c r="L1044" s="5">
        <v>446318.42290000001</v>
      </c>
      <c r="U1044" s="13">
        <f t="shared" si="96"/>
        <v>0.10585762893902716</v>
      </c>
      <c r="V1044" s="13">
        <f t="shared" si="97"/>
        <v>0.16295523928281919</v>
      </c>
      <c r="W1044" s="13">
        <f t="shared" si="98"/>
        <v>0.21262628793896468</v>
      </c>
      <c r="X1044" s="13">
        <f t="shared" si="99"/>
        <v>0.336103675992802</v>
      </c>
      <c r="Y1044" s="13">
        <f t="shared" si="100"/>
        <v>0.18245716784638691</v>
      </c>
      <c r="Z1044" s="13">
        <f t="shared" si="101"/>
        <v>0</v>
      </c>
    </row>
    <row r="1045" spans="1:26" x14ac:dyDescent="0.25">
      <c r="A1045" s="6" t="s">
        <v>5</v>
      </c>
      <c r="B1045" s="7" t="s">
        <v>1220</v>
      </c>
      <c r="C1045" s="7" t="s">
        <v>1221</v>
      </c>
      <c r="D1045" s="7" t="s">
        <v>21</v>
      </c>
      <c r="E1045" s="7">
        <v>2</v>
      </c>
      <c r="F1045" s="7">
        <v>0</v>
      </c>
      <c r="G1045" s="7">
        <v>28280.271349999999</v>
      </c>
      <c r="H1045" s="7">
        <v>4262.8783999999996</v>
      </c>
      <c r="I1045" s="7">
        <v>0</v>
      </c>
      <c r="J1045" s="7">
        <v>0</v>
      </c>
      <c r="K1045" s="7">
        <v>0</v>
      </c>
      <c r="L1045" s="7">
        <v>32543.149749999997</v>
      </c>
      <c r="U1045" s="13">
        <f t="shared" si="96"/>
        <v>0</v>
      </c>
      <c r="V1045" s="13">
        <f t="shared" si="97"/>
        <v>0.86900842626642194</v>
      </c>
      <c r="W1045" s="13">
        <f t="shared" si="98"/>
        <v>0.13099157373357814</v>
      </c>
      <c r="X1045" s="13">
        <f t="shared" si="99"/>
        <v>0</v>
      </c>
      <c r="Y1045" s="13">
        <f t="shared" si="100"/>
        <v>0</v>
      </c>
      <c r="Z1045" s="13">
        <f t="shared" si="101"/>
        <v>0</v>
      </c>
    </row>
    <row r="1046" spans="1:26" x14ac:dyDescent="0.25">
      <c r="A1046" t="s">
        <v>5</v>
      </c>
      <c r="B1046" s="5" t="s">
        <v>1222</v>
      </c>
      <c r="C1046" s="5" t="s">
        <v>1223</v>
      </c>
      <c r="D1046" s="5" t="s">
        <v>2</v>
      </c>
      <c r="E1046" s="5">
        <v>1</v>
      </c>
      <c r="F1046" s="5">
        <v>54.34</v>
      </c>
      <c r="G1046" s="5">
        <v>6166.8149000000003</v>
      </c>
      <c r="H1046" s="5">
        <v>15576.392400000001</v>
      </c>
      <c r="I1046" s="5">
        <v>0</v>
      </c>
      <c r="J1046" s="5">
        <v>4438.9470000000001</v>
      </c>
      <c r="K1046" s="5">
        <v>0</v>
      </c>
      <c r="L1046" s="5">
        <v>26236.494300000002</v>
      </c>
      <c r="U1046" s="13">
        <f t="shared" si="96"/>
        <v>2.0711608562733932E-3</v>
      </c>
      <c r="V1046" s="13">
        <f t="shared" si="97"/>
        <v>0.23504721436811776</v>
      </c>
      <c r="W1046" s="13">
        <f t="shared" si="98"/>
        <v>0.59369183328734587</v>
      </c>
      <c r="X1046" s="13">
        <f t="shared" si="99"/>
        <v>0</v>
      </c>
      <c r="Y1046" s="13">
        <f t="shared" si="100"/>
        <v>0.16918979148826296</v>
      </c>
      <c r="Z1046" s="13">
        <f t="shared" si="101"/>
        <v>0</v>
      </c>
    </row>
    <row r="1047" spans="1:26" x14ac:dyDescent="0.25">
      <c r="A1047" s="6" t="s">
        <v>5</v>
      </c>
      <c r="B1047" s="7" t="s">
        <v>1222</v>
      </c>
      <c r="C1047" s="7" t="s">
        <v>1223</v>
      </c>
      <c r="D1047" s="7" t="s">
        <v>21</v>
      </c>
      <c r="E1047" s="7">
        <v>28</v>
      </c>
      <c r="F1047" s="7">
        <v>14935.086785714286</v>
      </c>
      <c r="G1047" s="7">
        <v>20441.00475</v>
      </c>
      <c r="H1047" s="7">
        <v>64482.961753571428</v>
      </c>
      <c r="I1047" s="7">
        <v>36175.075250000002</v>
      </c>
      <c r="J1047" s="7">
        <v>15942.467635714285</v>
      </c>
      <c r="K1047" s="7">
        <v>394.70035714285717</v>
      </c>
      <c r="L1047" s="7">
        <v>152371.29653214285</v>
      </c>
      <c r="U1047" s="13">
        <f t="shared" si="96"/>
        <v>9.8017718071747958E-2</v>
      </c>
      <c r="V1047" s="13">
        <f t="shared" si="97"/>
        <v>0.1341525944532995</v>
      </c>
      <c r="W1047" s="13">
        <f t="shared" si="98"/>
        <v>0.42319625297648295</v>
      </c>
      <c r="X1047" s="13">
        <f t="shared" si="99"/>
        <v>0.23741397542265344</v>
      </c>
      <c r="Y1047" s="13">
        <f t="shared" si="100"/>
        <v>0.1046290738383998</v>
      </c>
      <c r="Z1047" s="13">
        <f t="shared" si="101"/>
        <v>2.5903852374163845E-3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1059"/>
  <sheetViews>
    <sheetView topLeftCell="A990" workbookViewId="0">
      <selection activeCell="A2" sqref="A2:L1025"/>
    </sheetView>
  </sheetViews>
  <sheetFormatPr defaultRowHeight="15" x14ac:dyDescent="0.25"/>
  <cols>
    <col min="1" max="1" width="4.85546875" customWidth="1"/>
    <col min="3" max="3" width="89.42578125" customWidth="1"/>
    <col min="21" max="26" width="9.140625" style="14"/>
  </cols>
  <sheetData>
    <row r="1" spans="1:26" ht="45" x14ac:dyDescent="0.25">
      <c r="A1" s="3" t="s">
        <v>1</v>
      </c>
      <c r="B1" s="4" t="s">
        <v>9</v>
      </c>
      <c r="C1" s="3" t="s">
        <v>10</v>
      </c>
      <c r="D1" s="3" t="s">
        <v>0</v>
      </c>
      <c r="E1" s="3" t="s">
        <v>11</v>
      </c>
      <c r="F1" s="3" t="s">
        <v>12</v>
      </c>
      <c r="G1" s="3" t="s">
        <v>13</v>
      </c>
      <c r="H1" s="3" t="s">
        <v>14</v>
      </c>
      <c r="I1" s="3" t="s">
        <v>15</v>
      </c>
      <c r="J1" s="3" t="s">
        <v>16</v>
      </c>
      <c r="K1" s="3" t="s">
        <v>17</v>
      </c>
      <c r="L1" s="3" t="s">
        <v>18</v>
      </c>
      <c r="M1" s="11"/>
      <c r="N1" s="11"/>
      <c r="O1" s="11"/>
      <c r="P1" s="11"/>
      <c r="Q1" s="11"/>
      <c r="R1" s="11"/>
      <c r="S1" s="11"/>
      <c r="T1" s="11"/>
      <c r="U1" s="12" t="s">
        <v>2659</v>
      </c>
      <c r="V1" s="12" t="s">
        <v>2660</v>
      </c>
      <c r="W1" s="12" t="s">
        <v>2661</v>
      </c>
      <c r="X1" s="12" t="s">
        <v>2662</v>
      </c>
      <c r="Y1" s="12" t="s">
        <v>2663</v>
      </c>
      <c r="Z1" s="12" t="s">
        <v>2664</v>
      </c>
    </row>
    <row r="2" spans="1:26" x14ac:dyDescent="0.25">
      <c r="A2" t="s">
        <v>7</v>
      </c>
      <c r="B2" s="5" t="s">
        <v>1224</v>
      </c>
      <c r="C2" s="5" t="s">
        <v>1225</v>
      </c>
      <c r="D2" s="5" t="s">
        <v>2</v>
      </c>
      <c r="E2" s="5">
        <v>22</v>
      </c>
      <c r="F2" s="5">
        <v>20790.803636363635</v>
      </c>
      <c r="G2" s="5">
        <v>1928.331109090909</v>
      </c>
      <c r="H2" s="5">
        <v>30398.08618181818</v>
      </c>
      <c r="I2" s="5">
        <v>0</v>
      </c>
      <c r="J2" s="5">
        <v>4607.7270181818176</v>
      </c>
      <c r="K2" s="5">
        <v>0</v>
      </c>
      <c r="L2" s="5">
        <v>57724.947945454536</v>
      </c>
      <c r="U2" s="13">
        <f>+F2/L2</f>
        <v>0.36017015824785642</v>
      </c>
      <c r="V2" s="13">
        <f>+G2/L2</f>
        <v>3.3405506245116547E-2</v>
      </c>
      <c r="W2" s="13">
        <f>+H2/L2</f>
        <v>0.52660222769783949</v>
      </c>
      <c r="X2" s="13">
        <f>+I2/L2</f>
        <v>0</v>
      </c>
      <c r="Y2" s="13">
        <f>+J2/L2</f>
        <v>7.9822107809187665E-2</v>
      </c>
      <c r="Z2" s="13">
        <f>+K2/L2</f>
        <v>0</v>
      </c>
    </row>
    <row r="3" spans="1:26" x14ac:dyDescent="0.25">
      <c r="A3" s="6" t="s">
        <v>7</v>
      </c>
      <c r="B3" s="7" t="s">
        <v>1224</v>
      </c>
      <c r="C3" s="7" t="s">
        <v>1225</v>
      </c>
      <c r="D3" s="7" t="s">
        <v>21</v>
      </c>
      <c r="E3" s="7">
        <v>236</v>
      </c>
      <c r="F3" s="7">
        <v>30584.954364406782</v>
      </c>
      <c r="G3" s="7">
        <v>40356.715863135592</v>
      </c>
      <c r="H3" s="7">
        <v>44268.36843559322</v>
      </c>
      <c r="I3" s="7">
        <v>11775.992191949153</v>
      </c>
      <c r="J3" s="7">
        <v>1988.6624254237288</v>
      </c>
      <c r="K3" s="7">
        <v>2174.58</v>
      </c>
      <c r="L3" s="7">
        <v>131149.27328050847</v>
      </c>
      <c r="U3" s="13">
        <f t="shared" ref="U3:U66" si="0">+F3/L3</f>
        <v>0.23320719664980674</v>
      </c>
      <c r="V3" s="13">
        <f t="shared" ref="V3:V66" si="1">+G3/L3</f>
        <v>0.30771589390982501</v>
      </c>
      <c r="W3" s="13">
        <f t="shared" ref="W3:W66" si="2">+H3/L3</f>
        <v>0.3375418508107923</v>
      </c>
      <c r="X3" s="13">
        <f t="shared" ref="X3:X66" si="3">+I3/L3</f>
        <v>8.9790754438738574E-2</v>
      </c>
      <c r="Y3" s="13">
        <f t="shared" ref="Y3:Y66" si="4">+J3/L3</f>
        <v>1.5163350704736888E-2</v>
      </c>
      <c r="Z3" s="13">
        <f t="shared" ref="Z3:Z66" si="5">+K3/L3</f>
        <v>1.6580953486100544E-2</v>
      </c>
    </row>
    <row r="4" spans="1:26" x14ac:dyDescent="0.25">
      <c r="A4" t="s">
        <v>7</v>
      </c>
      <c r="B4" s="5" t="s">
        <v>1226</v>
      </c>
      <c r="C4" s="5" t="s">
        <v>1227</v>
      </c>
      <c r="D4" s="5" t="s">
        <v>2</v>
      </c>
      <c r="E4" s="5">
        <v>25</v>
      </c>
      <c r="F4" s="5">
        <v>22458.6456</v>
      </c>
      <c r="G4" s="5">
        <v>6723.5850760000003</v>
      </c>
      <c r="H4" s="5">
        <v>36854.284167999998</v>
      </c>
      <c r="I4" s="5">
        <v>0</v>
      </c>
      <c r="J4" s="5">
        <v>0</v>
      </c>
      <c r="K4" s="5">
        <v>60.393599999999999</v>
      </c>
      <c r="L4" s="5">
        <v>66096.908443999986</v>
      </c>
      <c r="U4" s="13">
        <f t="shared" si="0"/>
        <v>0.33978360151334286</v>
      </c>
      <c r="V4" s="13">
        <f t="shared" si="1"/>
        <v>0.10172314007237566</v>
      </c>
      <c r="W4" s="13">
        <f t="shared" si="2"/>
        <v>0.55757954548244049</v>
      </c>
      <c r="X4" s="13">
        <f t="shared" si="3"/>
        <v>0</v>
      </c>
      <c r="Y4" s="13">
        <f t="shared" si="4"/>
        <v>0</v>
      </c>
      <c r="Z4" s="13">
        <f t="shared" si="5"/>
        <v>9.1371293184110017E-4</v>
      </c>
    </row>
    <row r="5" spans="1:26" x14ac:dyDescent="0.25">
      <c r="A5" s="6" t="s">
        <v>7</v>
      </c>
      <c r="B5" s="7" t="s">
        <v>1226</v>
      </c>
      <c r="C5" s="7" t="s">
        <v>1227</v>
      </c>
      <c r="D5" s="7" t="s">
        <v>21</v>
      </c>
      <c r="E5" s="7">
        <v>188</v>
      </c>
      <c r="F5" s="7">
        <v>26242.995638297871</v>
      </c>
      <c r="G5" s="7">
        <v>16094.14181968085</v>
      </c>
      <c r="H5" s="7">
        <v>47001.596090957442</v>
      </c>
      <c r="I5" s="7">
        <v>3228.3510053191485</v>
      </c>
      <c r="J5" s="7">
        <v>87.893166489361704</v>
      </c>
      <c r="K5" s="7">
        <v>3711.3108510638294</v>
      </c>
      <c r="L5" s="7">
        <v>96366.288571808502</v>
      </c>
      <c r="U5" s="13">
        <f t="shared" si="0"/>
        <v>0.27232547841398486</v>
      </c>
      <c r="V5" s="13">
        <f t="shared" si="1"/>
        <v>0.16701008265653094</v>
      </c>
      <c r="W5" s="13">
        <f t="shared" si="2"/>
        <v>0.48773898826593948</v>
      </c>
      <c r="X5" s="13">
        <f t="shared" si="3"/>
        <v>3.3500833674978608E-2</v>
      </c>
      <c r="Y5" s="13">
        <f t="shared" si="4"/>
        <v>9.1207379460159503E-4</v>
      </c>
      <c r="Z5" s="13">
        <f t="shared" si="5"/>
        <v>3.851254319396457E-2</v>
      </c>
    </row>
    <row r="6" spans="1:26" x14ac:dyDescent="0.25">
      <c r="A6" t="s">
        <v>7</v>
      </c>
      <c r="B6" s="5" t="s">
        <v>1228</v>
      </c>
      <c r="C6" s="5" t="s">
        <v>1229</v>
      </c>
      <c r="D6" s="5" t="s">
        <v>2</v>
      </c>
      <c r="E6" s="5">
        <v>187</v>
      </c>
      <c r="F6" s="5">
        <v>18534.956791443848</v>
      </c>
      <c r="G6" s="5">
        <v>5490.5483315508018</v>
      </c>
      <c r="H6" s="5">
        <v>25233.10942459893</v>
      </c>
      <c r="I6" s="5">
        <v>83.304016042780745</v>
      </c>
      <c r="J6" s="5">
        <v>0</v>
      </c>
      <c r="K6" s="5">
        <v>1050.1219251336897</v>
      </c>
      <c r="L6" s="5">
        <v>50392.040488770042</v>
      </c>
      <c r="U6" s="13">
        <f t="shared" si="0"/>
        <v>0.36781516707136314</v>
      </c>
      <c r="V6" s="13">
        <f t="shared" si="1"/>
        <v>0.10895665820030408</v>
      </c>
      <c r="W6" s="13">
        <f t="shared" si="2"/>
        <v>0.50073601266894863</v>
      </c>
      <c r="X6" s="13">
        <f t="shared" si="3"/>
        <v>1.6531185329029332E-3</v>
      </c>
      <c r="Y6" s="13">
        <f t="shared" si="4"/>
        <v>0</v>
      </c>
      <c r="Z6" s="13">
        <f t="shared" si="5"/>
        <v>2.0839043526481357E-2</v>
      </c>
    </row>
    <row r="7" spans="1:26" x14ac:dyDescent="0.25">
      <c r="A7" s="6" t="s">
        <v>7</v>
      </c>
      <c r="B7" s="7" t="s">
        <v>1228</v>
      </c>
      <c r="C7" s="7" t="s">
        <v>1229</v>
      </c>
      <c r="D7" s="7" t="s">
        <v>21</v>
      </c>
      <c r="E7" s="7">
        <v>731</v>
      </c>
      <c r="F7" s="7">
        <v>15896.534268125855</v>
      </c>
      <c r="G7" s="7">
        <v>9428.7184181942557</v>
      </c>
      <c r="H7" s="7">
        <v>25200.135039534882</v>
      </c>
      <c r="I7" s="7">
        <v>570.44601655266763</v>
      </c>
      <c r="J7" s="7">
        <v>0</v>
      </c>
      <c r="K7" s="7">
        <v>4571.4698221614226</v>
      </c>
      <c r="L7" s="7">
        <v>55667.303564569083</v>
      </c>
      <c r="U7" s="13">
        <f t="shared" si="0"/>
        <v>0.28556321664991913</v>
      </c>
      <c r="V7" s="13">
        <f t="shared" si="1"/>
        <v>0.16937623729623957</v>
      </c>
      <c r="W7" s="13">
        <f t="shared" si="2"/>
        <v>0.45269185726420147</v>
      </c>
      <c r="X7" s="13">
        <f t="shared" si="3"/>
        <v>1.024741598793269E-2</v>
      </c>
      <c r="Y7" s="13">
        <f t="shared" si="4"/>
        <v>0</v>
      </c>
      <c r="Z7" s="13">
        <f t="shared" si="5"/>
        <v>8.2121272801707154E-2</v>
      </c>
    </row>
    <row r="8" spans="1:26" x14ac:dyDescent="0.25">
      <c r="A8" t="s">
        <v>7</v>
      </c>
      <c r="B8" s="5" t="s">
        <v>1230</v>
      </c>
      <c r="C8" s="5" t="s">
        <v>1231</v>
      </c>
      <c r="D8" s="5" t="s">
        <v>2</v>
      </c>
      <c r="E8" s="5">
        <v>7</v>
      </c>
      <c r="F8" s="5">
        <v>21293.607142857141</v>
      </c>
      <c r="G8" s="5">
        <v>41882.694585714293</v>
      </c>
      <c r="H8" s="5">
        <v>115345.25989999999</v>
      </c>
      <c r="I8" s="5">
        <v>84002.318628571433</v>
      </c>
      <c r="J8" s="5">
        <v>1808.3048571428571</v>
      </c>
      <c r="K8" s="5">
        <v>262.44</v>
      </c>
      <c r="L8" s="5">
        <v>264594.62511428568</v>
      </c>
      <c r="U8" s="13">
        <f t="shared" si="0"/>
        <v>8.0476340491269796E-2</v>
      </c>
      <c r="V8" s="13">
        <f t="shared" si="1"/>
        <v>0.15829004299548416</v>
      </c>
      <c r="W8" s="13">
        <f t="shared" si="2"/>
        <v>0.43593198406875877</v>
      </c>
      <c r="X8" s="13">
        <f t="shared" si="3"/>
        <v>0.31747552918842747</v>
      </c>
      <c r="Y8" s="13">
        <f t="shared" si="4"/>
        <v>6.8342463735300771E-3</v>
      </c>
      <c r="Z8" s="13">
        <f t="shared" si="5"/>
        <v>9.9185688252981306E-4</v>
      </c>
    </row>
    <row r="9" spans="1:26" x14ac:dyDescent="0.25">
      <c r="A9" s="6" t="s">
        <v>7</v>
      </c>
      <c r="B9" s="7" t="s">
        <v>1230</v>
      </c>
      <c r="C9" s="7" t="s">
        <v>1231</v>
      </c>
      <c r="D9" s="7" t="s">
        <v>21</v>
      </c>
      <c r="E9" s="7">
        <v>101</v>
      </c>
      <c r="F9" s="7">
        <v>34668.286534653467</v>
      </c>
      <c r="G9" s="7">
        <v>38451.5069</v>
      </c>
      <c r="H9" s="7">
        <v>88843.181210891096</v>
      </c>
      <c r="I9" s="7">
        <v>106815.48068316832</v>
      </c>
      <c r="J9" s="7">
        <v>2856.7247079207918</v>
      </c>
      <c r="K9" s="7">
        <v>4536.1508910891089</v>
      </c>
      <c r="L9" s="7">
        <v>276171.3309277228</v>
      </c>
      <c r="U9" s="13">
        <f t="shared" si="0"/>
        <v>0.12553180816486181</v>
      </c>
      <c r="V9" s="13">
        <f t="shared" si="1"/>
        <v>0.1392306245939163</v>
      </c>
      <c r="W9" s="13">
        <f t="shared" si="2"/>
        <v>0.3216958867976864</v>
      </c>
      <c r="X9" s="13">
        <f t="shared" si="3"/>
        <v>0.38677251662709028</v>
      </c>
      <c r="Y9" s="13">
        <f t="shared" si="4"/>
        <v>1.0344030636070728E-2</v>
      </c>
      <c r="Z9" s="13">
        <f t="shared" si="5"/>
        <v>1.6425133180374439E-2</v>
      </c>
    </row>
    <row r="10" spans="1:26" x14ac:dyDescent="0.25">
      <c r="A10" t="s">
        <v>7</v>
      </c>
      <c r="B10" s="5" t="s">
        <v>1232</v>
      </c>
      <c r="C10" s="5" t="s">
        <v>1233</v>
      </c>
      <c r="D10" s="5" t="s">
        <v>2</v>
      </c>
      <c r="E10" s="5">
        <v>8</v>
      </c>
      <c r="F10" s="5">
        <v>10315.56875</v>
      </c>
      <c r="G10" s="5">
        <v>41378.092087500001</v>
      </c>
      <c r="H10" s="5">
        <v>104173.839675</v>
      </c>
      <c r="I10" s="5">
        <v>118519.21924999999</v>
      </c>
      <c r="J10" s="5">
        <v>17088.480899999999</v>
      </c>
      <c r="K10" s="5">
        <v>3514.1849999999999</v>
      </c>
      <c r="L10" s="5">
        <v>294989.38566250005</v>
      </c>
      <c r="U10" s="13">
        <f t="shared" si="0"/>
        <v>3.4969287884148256E-2</v>
      </c>
      <c r="V10" s="13">
        <f t="shared" si="1"/>
        <v>0.14026976595978624</v>
      </c>
      <c r="W10" s="13">
        <f t="shared" si="2"/>
        <v>0.35314436633386598</v>
      </c>
      <c r="X10" s="13">
        <f t="shared" si="3"/>
        <v>0.4017745214249806</v>
      </c>
      <c r="Y10" s="13">
        <f t="shared" si="4"/>
        <v>5.7929138235336644E-2</v>
      </c>
      <c r="Z10" s="13">
        <f t="shared" si="5"/>
        <v>1.1912920161882062E-2</v>
      </c>
    </row>
    <row r="11" spans="1:26" x14ac:dyDescent="0.25">
      <c r="A11" s="6" t="s">
        <v>7</v>
      </c>
      <c r="B11" s="7" t="s">
        <v>1232</v>
      </c>
      <c r="C11" s="7" t="s">
        <v>1233</v>
      </c>
      <c r="D11" s="7" t="s">
        <v>21</v>
      </c>
      <c r="E11" s="7">
        <v>115</v>
      </c>
      <c r="F11" s="7">
        <v>8641.434521739131</v>
      </c>
      <c r="G11" s="7">
        <v>20047.026673913042</v>
      </c>
      <c r="H11" s="7">
        <v>53541.558613913046</v>
      </c>
      <c r="I11" s="7">
        <v>57684.283111304343</v>
      </c>
      <c r="J11" s="7">
        <v>1490.2512608695652</v>
      </c>
      <c r="K11" s="7">
        <v>4365.2920000000004</v>
      </c>
      <c r="L11" s="7">
        <v>145769.84618173909</v>
      </c>
      <c r="U11" s="13">
        <f t="shared" si="0"/>
        <v>5.9281358580603773E-2</v>
      </c>
      <c r="V11" s="13">
        <f t="shared" si="1"/>
        <v>0.1375251960471944</v>
      </c>
      <c r="W11" s="13">
        <f t="shared" si="2"/>
        <v>0.36730201764197451</v>
      </c>
      <c r="X11" s="13">
        <f t="shared" si="3"/>
        <v>0.39572164355161799</v>
      </c>
      <c r="Y11" s="13">
        <f t="shared" si="4"/>
        <v>1.0223316412172027E-2</v>
      </c>
      <c r="Z11" s="13">
        <f t="shared" si="5"/>
        <v>2.9946467766437487E-2</v>
      </c>
    </row>
    <row r="12" spans="1:26" x14ac:dyDescent="0.25">
      <c r="A12" t="s">
        <v>7</v>
      </c>
      <c r="B12" s="5" t="s">
        <v>1234</v>
      </c>
      <c r="C12" s="5" t="s">
        <v>1235</v>
      </c>
      <c r="D12" s="5" t="s">
        <v>2</v>
      </c>
      <c r="E12" s="5">
        <v>5</v>
      </c>
      <c r="F12" s="5">
        <v>2782.7799999999997</v>
      </c>
      <c r="G12" s="5">
        <v>51082.312380000003</v>
      </c>
      <c r="H12" s="5">
        <v>109735.07332</v>
      </c>
      <c r="I12" s="5">
        <v>22407.18088</v>
      </c>
      <c r="J12" s="5">
        <v>0</v>
      </c>
      <c r="K12" s="5">
        <v>5680.1139999999996</v>
      </c>
      <c r="L12" s="5">
        <v>191687.46058000001</v>
      </c>
      <c r="U12" s="13">
        <f t="shared" si="0"/>
        <v>1.4517277194762656E-2</v>
      </c>
      <c r="V12" s="13">
        <f t="shared" si="1"/>
        <v>0.26648750119302145</v>
      </c>
      <c r="W12" s="13">
        <f t="shared" si="2"/>
        <v>0.57246871020132528</v>
      </c>
      <c r="X12" s="13">
        <f t="shared" si="3"/>
        <v>0.11689434881239115</v>
      </c>
      <c r="Y12" s="13">
        <f t="shared" si="4"/>
        <v>0</v>
      </c>
      <c r="Z12" s="13">
        <f t="shared" si="5"/>
        <v>2.9632162598499375E-2</v>
      </c>
    </row>
    <row r="13" spans="1:26" x14ac:dyDescent="0.25">
      <c r="A13" s="6" t="s">
        <v>7</v>
      </c>
      <c r="B13" s="7" t="s">
        <v>1234</v>
      </c>
      <c r="C13" s="7" t="s">
        <v>1235</v>
      </c>
      <c r="D13" s="7" t="s">
        <v>21</v>
      </c>
      <c r="E13" s="7">
        <v>252</v>
      </c>
      <c r="F13" s="7">
        <v>7473.0400793650797</v>
      </c>
      <c r="G13" s="7">
        <v>28721.932954365082</v>
      </c>
      <c r="H13" s="7">
        <v>72965.176171428568</v>
      </c>
      <c r="I13" s="7">
        <v>49540.357661111113</v>
      </c>
      <c r="J13" s="7">
        <v>226.71092142857142</v>
      </c>
      <c r="K13" s="7">
        <v>9909.3103968253981</v>
      </c>
      <c r="L13" s="7">
        <v>168836.52818452381</v>
      </c>
      <c r="U13" s="13">
        <f t="shared" si="0"/>
        <v>4.426198619292674E-2</v>
      </c>
      <c r="V13" s="13">
        <f t="shared" si="1"/>
        <v>0.17011681810333412</v>
      </c>
      <c r="W13" s="13">
        <f t="shared" si="2"/>
        <v>0.43216463259469484</v>
      </c>
      <c r="X13" s="13">
        <f t="shared" si="3"/>
        <v>0.29342203487486879</v>
      </c>
      <c r="Y13" s="13">
        <f t="shared" si="4"/>
        <v>1.3427836017854849E-3</v>
      </c>
      <c r="Z13" s="13">
        <f t="shared" si="5"/>
        <v>5.8691744632390061E-2</v>
      </c>
    </row>
    <row r="14" spans="1:26" x14ac:dyDescent="0.25">
      <c r="A14" t="s">
        <v>7</v>
      </c>
      <c r="B14" s="5" t="s">
        <v>1236</v>
      </c>
      <c r="C14" s="5" t="s">
        <v>1237</v>
      </c>
      <c r="D14" s="5" t="s">
        <v>2</v>
      </c>
      <c r="E14" s="5">
        <v>22</v>
      </c>
      <c r="F14" s="5">
        <v>2142.9222727272727</v>
      </c>
      <c r="G14" s="5">
        <v>29504.292986363638</v>
      </c>
      <c r="H14" s="5">
        <v>80121.966150000007</v>
      </c>
      <c r="I14" s="5">
        <v>28638.044518181818</v>
      </c>
      <c r="J14" s="5">
        <v>0</v>
      </c>
      <c r="K14" s="5">
        <v>8747.2636363636357</v>
      </c>
      <c r="L14" s="5">
        <v>149154.48956363637</v>
      </c>
      <c r="U14" s="13">
        <f t="shared" si="0"/>
        <v>1.4367132219731144E-2</v>
      </c>
      <c r="V14" s="13">
        <f t="shared" si="1"/>
        <v>0.19781029101223072</v>
      </c>
      <c r="W14" s="13">
        <f t="shared" si="2"/>
        <v>0.53717435113353518</v>
      </c>
      <c r="X14" s="13">
        <f t="shared" si="3"/>
        <v>0.19200256460241161</v>
      </c>
      <c r="Y14" s="13">
        <f t="shared" si="4"/>
        <v>0</v>
      </c>
      <c r="Z14" s="13">
        <f t="shared" si="5"/>
        <v>5.8645661032091422E-2</v>
      </c>
    </row>
    <row r="15" spans="1:26" x14ac:dyDescent="0.25">
      <c r="A15" s="6" t="s">
        <v>7</v>
      </c>
      <c r="B15" s="7" t="s">
        <v>1236</v>
      </c>
      <c r="C15" s="7" t="s">
        <v>1237</v>
      </c>
      <c r="D15" s="7" t="s">
        <v>21</v>
      </c>
      <c r="E15" s="7">
        <v>826</v>
      </c>
      <c r="F15" s="7">
        <v>3148.5869249394673</v>
      </c>
      <c r="G15" s="7">
        <v>14751.170603995157</v>
      </c>
      <c r="H15" s="7">
        <v>51244.471766707022</v>
      </c>
      <c r="I15" s="7">
        <v>11776.084853510896</v>
      </c>
      <c r="J15" s="7">
        <v>29.012406174334142</v>
      </c>
      <c r="K15" s="7">
        <v>7974.2165496368043</v>
      </c>
      <c r="L15" s="7">
        <v>88923.543104963697</v>
      </c>
      <c r="U15" s="13">
        <f t="shared" si="0"/>
        <v>3.5407798823568398E-2</v>
      </c>
      <c r="V15" s="13">
        <f t="shared" si="1"/>
        <v>0.16588599699163076</v>
      </c>
      <c r="W15" s="13">
        <f t="shared" si="2"/>
        <v>0.57627564059406633</v>
      </c>
      <c r="X15" s="13">
        <f t="shared" si="3"/>
        <v>0.13242932571423324</v>
      </c>
      <c r="Y15" s="13">
        <f t="shared" si="4"/>
        <v>3.2626237283514938E-4</v>
      </c>
      <c r="Z15" s="13">
        <f t="shared" si="5"/>
        <v>8.9674975503665974E-2</v>
      </c>
    </row>
    <row r="16" spans="1:26" x14ac:dyDescent="0.25">
      <c r="A16" t="s">
        <v>7</v>
      </c>
      <c r="B16" s="5" t="s">
        <v>1238</v>
      </c>
      <c r="C16" s="5" t="s">
        <v>1239</v>
      </c>
      <c r="D16" s="5" t="s">
        <v>2</v>
      </c>
      <c r="E16" s="5">
        <v>9</v>
      </c>
      <c r="F16" s="5">
        <v>1044.8000000000002</v>
      </c>
      <c r="G16" s="5">
        <v>20019.523644444445</v>
      </c>
      <c r="H16" s="5">
        <v>17143.7664</v>
      </c>
      <c r="I16" s="5">
        <v>155892.27163333335</v>
      </c>
      <c r="J16" s="5">
        <v>0</v>
      </c>
      <c r="K16" s="5">
        <v>0</v>
      </c>
      <c r="L16" s="5">
        <v>194100.36167777778</v>
      </c>
      <c r="U16" s="13">
        <f t="shared" si="0"/>
        <v>5.3827823450141336E-3</v>
      </c>
      <c r="V16" s="13">
        <f t="shared" si="1"/>
        <v>0.10314006358050205</v>
      </c>
      <c r="W16" s="13">
        <f t="shared" si="2"/>
        <v>8.8324237275044501E-2</v>
      </c>
      <c r="X16" s="13">
        <f t="shared" si="3"/>
        <v>0.80315291679943945</v>
      </c>
      <c r="Y16" s="13">
        <f t="shared" si="4"/>
        <v>0</v>
      </c>
      <c r="Z16" s="13">
        <f t="shared" si="5"/>
        <v>0</v>
      </c>
    </row>
    <row r="17" spans="1:26" x14ac:dyDescent="0.25">
      <c r="A17" s="6" t="s">
        <v>7</v>
      </c>
      <c r="B17" s="7" t="s">
        <v>1238</v>
      </c>
      <c r="C17" s="7" t="s">
        <v>1239</v>
      </c>
      <c r="D17" s="7" t="s">
        <v>21</v>
      </c>
      <c r="E17" s="7">
        <v>327</v>
      </c>
      <c r="F17" s="7">
        <v>4737.1862996941891</v>
      </c>
      <c r="G17" s="7">
        <v>18320.225312538227</v>
      </c>
      <c r="H17" s="7">
        <v>48806.254176758412</v>
      </c>
      <c r="I17" s="7">
        <v>71226.854588685019</v>
      </c>
      <c r="J17" s="7">
        <v>468.16772660550458</v>
      </c>
      <c r="K17" s="7">
        <v>1611.5316819571865</v>
      </c>
      <c r="L17" s="7">
        <v>145170.21978623851</v>
      </c>
      <c r="U17" s="13">
        <f t="shared" si="0"/>
        <v>3.2631942740526547E-2</v>
      </c>
      <c r="V17" s="13">
        <f t="shared" si="1"/>
        <v>0.12619823362887064</v>
      </c>
      <c r="W17" s="13">
        <f t="shared" si="2"/>
        <v>0.33620018106072352</v>
      </c>
      <c r="X17" s="13">
        <f t="shared" si="3"/>
        <v>0.49064370566887444</v>
      </c>
      <c r="Y17" s="13">
        <f t="shared" si="4"/>
        <v>3.2249570696722524E-3</v>
      </c>
      <c r="Z17" s="13">
        <f t="shared" si="5"/>
        <v>1.1100979831332821E-2</v>
      </c>
    </row>
    <row r="18" spans="1:26" x14ac:dyDescent="0.25">
      <c r="A18" t="s">
        <v>7</v>
      </c>
      <c r="B18" s="5" t="s">
        <v>1240</v>
      </c>
      <c r="C18" s="5" t="s">
        <v>1241</v>
      </c>
      <c r="D18" s="5" t="s">
        <v>2</v>
      </c>
      <c r="E18" s="5">
        <v>20</v>
      </c>
      <c r="F18" s="5">
        <v>591.32650000000001</v>
      </c>
      <c r="G18" s="5">
        <v>16775.337374999999</v>
      </c>
      <c r="H18" s="5">
        <v>34859.820939999998</v>
      </c>
      <c r="I18" s="5">
        <v>28269.577120000002</v>
      </c>
      <c r="J18" s="5">
        <v>0</v>
      </c>
      <c r="K18" s="5">
        <v>0</v>
      </c>
      <c r="L18" s="5">
        <v>80496.061935000005</v>
      </c>
      <c r="U18" s="13">
        <f t="shared" si="0"/>
        <v>7.3460301757058864E-3</v>
      </c>
      <c r="V18" s="13">
        <f t="shared" si="1"/>
        <v>0.20839947907695117</v>
      </c>
      <c r="W18" s="13">
        <f t="shared" si="2"/>
        <v>0.43306243935447492</v>
      </c>
      <c r="X18" s="13">
        <f t="shared" si="3"/>
        <v>0.35119205139286791</v>
      </c>
      <c r="Y18" s="13">
        <f t="shared" si="4"/>
        <v>0</v>
      </c>
      <c r="Z18" s="13">
        <f t="shared" si="5"/>
        <v>0</v>
      </c>
    </row>
    <row r="19" spans="1:26" x14ac:dyDescent="0.25">
      <c r="A19" s="6" t="s">
        <v>7</v>
      </c>
      <c r="B19" s="7" t="s">
        <v>1240</v>
      </c>
      <c r="C19" s="7" t="s">
        <v>1241</v>
      </c>
      <c r="D19" s="7" t="s">
        <v>21</v>
      </c>
      <c r="E19" s="7">
        <v>828</v>
      </c>
      <c r="F19" s="7">
        <v>2303.203804347826</v>
      </c>
      <c r="G19" s="7">
        <v>6140.1219565217398</v>
      </c>
      <c r="H19" s="7">
        <v>26312.099849516908</v>
      </c>
      <c r="I19" s="7">
        <v>21192.694231159418</v>
      </c>
      <c r="J19" s="7">
        <v>16.927456521739131</v>
      </c>
      <c r="K19" s="7">
        <v>827.27167874396127</v>
      </c>
      <c r="L19" s="7">
        <v>56792.318976811599</v>
      </c>
      <c r="U19" s="13">
        <f t="shared" si="0"/>
        <v>4.0554846955417126E-2</v>
      </c>
      <c r="V19" s="13">
        <f t="shared" si="1"/>
        <v>0.10811535903347708</v>
      </c>
      <c r="W19" s="13">
        <f t="shared" si="2"/>
        <v>0.46330384678005809</v>
      </c>
      <c r="X19" s="13">
        <f t="shared" si="3"/>
        <v>0.37316127626013001</v>
      </c>
      <c r="Y19" s="13">
        <f t="shared" si="4"/>
        <v>2.9805890702668154E-4</v>
      </c>
      <c r="Z19" s="13">
        <f t="shared" si="5"/>
        <v>1.4566612063890854E-2</v>
      </c>
    </row>
    <row r="20" spans="1:26" x14ac:dyDescent="0.25">
      <c r="A20" t="s">
        <v>7</v>
      </c>
      <c r="B20" s="5" t="s">
        <v>1242</v>
      </c>
      <c r="C20" s="5" t="s">
        <v>1243</v>
      </c>
      <c r="D20" s="5" t="s">
        <v>2</v>
      </c>
      <c r="E20" s="5">
        <v>57</v>
      </c>
      <c r="F20" s="5">
        <v>831.79929824561395</v>
      </c>
      <c r="G20" s="5">
        <v>10864.140845614034</v>
      </c>
      <c r="H20" s="5">
        <v>25928.678570175438</v>
      </c>
      <c r="I20" s="5">
        <v>19468.878478947368</v>
      </c>
      <c r="J20" s="5">
        <v>0</v>
      </c>
      <c r="K20" s="5">
        <v>1344.8084210526315</v>
      </c>
      <c r="L20" s="5">
        <v>58438.305614035082</v>
      </c>
      <c r="U20" s="13">
        <f t="shared" si="0"/>
        <v>1.4233802460655899E-2</v>
      </c>
      <c r="V20" s="13">
        <f t="shared" si="1"/>
        <v>0.18590786867381046</v>
      </c>
      <c r="W20" s="13">
        <f t="shared" si="2"/>
        <v>0.44369319571695742</v>
      </c>
      <c r="X20" s="13">
        <f t="shared" si="3"/>
        <v>0.33315268597164022</v>
      </c>
      <c r="Y20" s="13">
        <f t="shared" si="4"/>
        <v>0</v>
      </c>
      <c r="Z20" s="13">
        <f t="shared" si="5"/>
        <v>2.3012447176936113E-2</v>
      </c>
    </row>
    <row r="21" spans="1:26" x14ac:dyDescent="0.25">
      <c r="A21" s="6" t="s">
        <v>7</v>
      </c>
      <c r="B21" s="7" t="s">
        <v>1242</v>
      </c>
      <c r="C21" s="7" t="s">
        <v>1243</v>
      </c>
      <c r="D21" s="7" t="s">
        <v>21</v>
      </c>
      <c r="E21" s="7">
        <v>1020</v>
      </c>
      <c r="F21" s="7">
        <v>635.49589215686285</v>
      </c>
      <c r="G21" s="7">
        <v>7023.9818005882353</v>
      </c>
      <c r="H21" s="7">
        <v>21061.975603529412</v>
      </c>
      <c r="I21" s="7">
        <v>15552.126211568628</v>
      </c>
      <c r="J21" s="7">
        <v>21.898270588235295</v>
      </c>
      <c r="K21" s="7">
        <v>551.40083333333337</v>
      </c>
      <c r="L21" s="7">
        <v>44846.878611764711</v>
      </c>
      <c r="U21" s="13">
        <f t="shared" si="0"/>
        <v>1.4170348345941578E-2</v>
      </c>
      <c r="V21" s="13">
        <f t="shared" si="1"/>
        <v>0.15662141977358554</v>
      </c>
      <c r="W21" s="13">
        <f t="shared" si="2"/>
        <v>0.46964195180362478</v>
      </c>
      <c r="X21" s="13">
        <f t="shared" si="3"/>
        <v>0.34678280167950926</v>
      </c>
      <c r="Y21" s="13">
        <f t="shared" si="4"/>
        <v>4.8828973757140612E-4</v>
      </c>
      <c r="Z21" s="13">
        <f t="shared" si="5"/>
        <v>1.2295188659767371E-2</v>
      </c>
    </row>
    <row r="22" spans="1:26" x14ac:dyDescent="0.25">
      <c r="A22" t="s">
        <v>7</v>
      </c>
      <c r="B22" s="5" t="s">
        <v>1244</v>
      </c>
      <c r="C22" s="5" t="s">
        <v>1245</v>
      </c>
      <c r="D22" s="5" t="s">
        <v>2</v>
      </c>
      <c r="E22" s="5">
        <v>50</v>
      </c>
      <c r="F22" s="5">
        <v>533.81259999999997</v>
      </c>
      <c r="G22" s="5">
        <v>14132.312840000001</v>
      </c>
      <c r="H22" s="5">
        <v>36253.162039999996</v>
      </c>
      <c r="I22" s="5">
        <v>17064.890306000001</v>
      </c>
      <c r="J22" s="5">
        <v>0</v>
      </c>
      <c r="K22" s="5">
        <v>0</v>
      </c>
      <c r="L22" s="5">
        <v>67984.177786</v>
      </c>
      <c r="U22" s="13">
        <f t="shared" si="0"/>
        <v>7.8520122973367509E-3</v>
      </c>
      <c r="V22" s="13">
        <f t="shared" si="1"/>
        <v>0.2078764986242177</v>
      </c>
      <c r="W22" s="13">
        <f t="shared" si="2"/>
        <v>0.53325881433938027</v>
      </c>
      <c r="X22" s="13">
        <f t="shared" si="3"/>
        <v>0.25101267473906524</v>
      </c>
      <c r="Y22" s="13">
        <f t="shared" si="4"/>
        <v>0</v>
      </c>
      <c r="Z22" s="13">
        <f t="shared" si="5"/>
        <v>0</v>
      </c>
    </row>
    <row r="23" spans="1:26" x14ac:dyDescent="0.25">
      <c r="A23" s="6" t="s">
        <v>7</v>
      </c>
      <c r="B23" s="7" t="s">
        <v>1244</v>
      </c>
      <c r="C23" s="7" t="s">
        <v>1245</v>
      </c>
      <c r="D23" s="7" t="s">
        <v>21</v>
      </c>
      <c r="E23" s="7">
        <v>1648</v>
      </c>
      <c r="F23" s="7">
        <v>658.25256674757281</v>
      </c>
      <c r="G23" s="7">
        <v>5191.1051592233016</v>
      </c>
      <c r="H23" s="7">
        <v>12626.234423786409</v>
      </c>
      <c r="I23" s="7">
        <v>6090.3708570388344</v>
      </c>
      <c r="J23" s="7">
        <v>12.125248300970872</v>
      </c>
      <c r="K23" s="7">
        <v>522.62983009708739</v>
      </c>
      <c r="L23" s="7">
        <v>25100.718085194178</v>
      </c>
      <c r="U23" s="13">
        <f t="shared" si="0"/>
        <v>2.6224451607854495E-2</v>
      </c>
      <c r="V23" s="13">
        <f t="shared" si="1"/>
        <v>0.20681102196376241</v>
      </c>
      <c r="W23" s="13">
        <f t="shared" si="2"/>
        <v>0.50302283707309858</v>
      </c>
      <c r="X23" s="13">
        <f t="shared" si="3"/>
        <v>0.24263731564840288</v>
      </c>
      <c r="Y23" s="13">
        <f t="shared" si="4"/>
        <v>4.8306380159390854E-4</v>
      </c>
      <c r="Z23" s="13">
        <f t="shared" si="5"/>
        <v>2.0821309905287692E-2</v>
      </c>
    </row>
    <row r="24" spans="1:26" x14ac:dyDescent="0.25">
      <c r="A24" t="s">
        <v>7</v>
      </c>
      <c r="B24" s="5" t="s">
        <v>1246</v>
      </c>
      <c r="C24" s="5" t="s">
        <v>1247</v>
      </c>
      <c r="D24" s="5" t="s">
        <v>2</v>
      </c>
      <c r="E24" s="5">
        <v>44</v>
      </c>
      <c r="F24" s="5">
        <v>3243.6763636363639</v>
      </c>
      <c r="G24" s="5">
        <v>13208.800143181817</v>
      </c>
      <c r="H24" s="5">
        <v>56198.157199999994</v>
      </c>
      <c r="I24" s="5">
        <v>6567.0683204545458</v>
      </c>
      <c r="J24" s="5">
        <v>0</v>
      </c>
      <c r="K24" s="5">
        <v>589.80272727272722</v>
      </c>
      <c r="L24" s="5">
        <v>79807.504754545458</v>
      </c>
      <c r="U24" s="13">
        <f t="shared" si="0"/>
        <v>4.0643751156141987E-2</v>
      </c>
      <c r="V24" s="13">
        <f t="shared" si="1"/>
        <v>0.16550824617066487</v>
      </c>
      <c r="W24" s="13">
        <f t="shared" si="2"/>
        <v>0.70417133542568522</v>
      </c>
      <c r="X24" s="13">
        <f t="shared" si="3"/>
        <v>8.2286350646497516E-2</v>
      </c>
      <c r="Y24" s="13">
        <f t="shared" si="4"/>
        <v>0</v>
      </c>
      <c r="Z24" s="13">
        <f t="shared" si="5"/>
        <v>7.3903166010103188E-3</v>
      </c>
    </row>
    <row r="25" spans="1:26" x14ac:dyDescent="0.25">
      <c r="A25" s="6" t="s">
        <v>7</v>
      </c>
      <c r="B25" s="7" t="s">
        <v>1246</v>
      </c>
      <c r="C25" s="7" t="s">
        <v>1247</v>
      </c>
      <c r="D25" s="7" t="s">
        <v>21</v>
      </c>
      <c r="E25" s="7">
        <v>480</v>
      </c>
      <c r="F25" s="7">
        <v>13145.687291666667</v>
      </c>
      <c r="G25" s="7">
        <v>14631.254630000001</v>
      </c>
      <c r="H25" s="7">
        <v>63481.875497499997</v>
      </c>
      <c r="I25" s="7">
        <v>6165.4013635416668</v>
      </c>
      <c r="J25" s="7">
        <v>335.20602500000001</v>
      </c>
      <c r="K25" s="7">
        <v>2178.2149374999999</v>
      </c>
      <c r="L25" s="7">
        <v>99937.639745208333</v>
      </c>
      <c r="U25" s="13">
        <f t="shared" si="0"/>
        <v>0.13153890091042458</v>
      </c>
      <c r="V25" s="13">
        <f t="shared" si="1"/>
        <v>0.14640384411021193</v>
      </c>
      <c r="W25" s="13">
        <f t="shared" si="2"/>
        <v>0.63521487659051634</v>
      </c>
      <c r="X25" s="13">
        <f t="shared" si="3"/>
        <v>6.1692485226391154E-2</v>
      </c>
      <c r="Y25" s="13">
        <f t="shared" si="4"/>
        <v>3.3541519076757263E-3</v>
      </c>
      <c r="Z25" s="13">
        <f t="shared" si="5"/>
        <v>2.1795741254780211E-2</v>
      </c>
    </row>
    <row r="26" spans="1:26" x14ac:dyDescent="0.25">
      <c r="A26" t="s">
        <v>7</v>
      </c>
      <c r="B26" s="5" t="s">
        <v>1248</v>
      </c>
      <c r="C26" s="5" t="s">
        <v>1249</v>
      </c>
      <c r="D26" s="5" t="s">
        <v>2</v>
      </c>
      <c r="E26" s="5">
        <v>204</v>
      </c>
      <c r="F26" s="5">
        <v>813.97431372549022</v>
      </c>
      <c r="G26" s="5">
        <v>12290.153628921567</v>
      </c>
      <c r="H26" s="5">
        <v>53658.033377941174</v>
      </c>
      <c r="I26" s="5">
        <v>0</v>
      </c>
      <c r="J26" s="5">
        <v>293.70924803921571</v>
      </c>
      <c r="K26" s="5">
        <v>2268.079411764706</v>
      </c>
      <c r="L26" s="5">
        <v>69323.94998039215</v>
      </c>
      <c r="U26" s="13">
        <f t="shared" si="0"/>
        <v>1.1741603211526721E-2</v>
      </c>
      <c r="V26" s="13">
        <f t="shared" si="1"/>
        <v>0.17728582448631044</v>
      </c>
      <c r="W26" s="13">
        <f t="shared" si="2"/>
        <v>0.77401869618101704</v>
      </c>
      <c r="X26" s="13">
        <f t="shared" si="3"/>
        <v>0</v>
      </c>
      <c r="Y26" s="13">
        <f t="shared" si="4"/>
        <v>4.2367644677242071E-3</v>
      </c>
      <c r="Z26" s="13">
        <f t="shared" si="5"/>
        <v>3.2717111653421629E-2</v>
      </c>
    </row>
    <row r="27" spans="1:26" x14ac:dyDescent="0.25">
      <c r="A27" s="6" t="s">
        <v>7</v>
      </c>
      <c r="B27" s="7" t="s">
        <v>1248</v>
      </c>
      <c r="C27" s="7" t="s">
        <v>1249</v>
      </c>
      <c r="D27" s="7" t="s">
        <v>21</v>
      </c>
      <c r="E27" s="7">
        <v>818</v>
      </c>
      <c r="F27" s="7">
        <v>11581.91621026895</v>
      </c>
      <c r="G27" s="7">
        <v>8789.0714454767731</v>
      </c>
      <c r="H27" s="7">
        <v>35412.433193643032</v>
      </c>
      <c r="I27" s="7">
        <v>1269.2008612469438</v>
      </c>
      <c r="J27" s="7">
        <v>104.00215342298287</v>
      </c>
      <c r="K27" s="7">
        <v>1914.0690709046455</v>
      </c>
      <c r="L27" s="7">
        <v>59070.692934963328</v>
      </c>
      <c r="U27" s="13">
        <f t="shared" si="0"/>
        <v>0.1960687378937743</v>
      </c>
      <c r="V27" s="13">
        <f t="shared" si="1"/>
        <v>0.14878903579400224</v>
      </c>
      <c r="W27" s="13">
        <f t="shared" si="2"/>
        <v>0.5994924290566902</v>
      </c>
      <c r="X27" s="13">
        <f t="shared" si="3"/>
        <v>2.1486134632690536E-2</v>
      </c>
      <c r="Y27" s="13">
        <f t="shared" si="4"/>
        <v>1.7606387915152606E-3</v>
      </c>
      <c r="Z27" s="13">
        <f t="shared" si="5"/>
        <v>3.2403023831327496E-2</v>
      </c>
    </row>
    <row r="28" spans="1:26" x14ac:dyDescent="0.25">
      <c r="A28" t="s">
        <v>7</v>
      </c>
      <c r="B28" s="5" t="s">
        <v>1250</v>
      </c>
      <c r="C28" s="5" t="s">
        <v>1251</v>
      </c>
      <c r="D28" s="5" t="s">
        <v>2</v>
      </c>
      <c r="E28" s="5">
        <v>8</v>
      </c>
      <c r="F28" s="5">
        <v>51.2575</v>
      </c>
      <c r="G28" s="5">
        <v>18250.786225</v>
      </c>
      <c r="H28" s="5">
        <v>33901.376237500001</v>
      </c>
      <c r="I28" s="5">
        <v>6857.6637375</v>
      </c>
      <c r="J28" s="5">
        <v>0</v>
      </c>
      <c r="K28" s="5">
        <v>2860.5149999999999</v>
      </c>
      <c r="L28" s="5">
        <v>61921.598700000002</v>
      </c>
      <c r="U28" s="13">
        <f t="shared" si="0"/>
        <v>8.277806302827255E-4</v>
      </c>
      <c r="V28" s="13">
        <f t="shared" si="1"/>
        <v>0.29474022971244762</v>
      </c>
      <c r="W28" s="13">
        <f t="shared" si="2"/>
        <v>0.54748871071217997</v>
      </c>
      <c r="X28" s="13">
        <f t="shared" si="3"/>
        <v>0.11074752398955745</v>
      </c>
      <c r="Y28" s="13">
        <f t="shared" si="4"/>
        <v>0</v>
      </c>
      <c r="Z28" s="13">
        <f t="shared" si="5"/>
        <v>4.619575495553218E-2</v>
      </c>
    </row>
    <row r="29" spans="1:26" x14ac:dyDescent="0.25">
      <c r="A29" s="6" t="s">
        <v>7</v>
      </c>
      <c r="B29" s="7" t="s">
        <v>1250</v>
      </c>
      <c r="C29" s="7" t="s">
        <v>1251</v>
      </c>
      <c r="D29" s="7" t="s">
        <v>21</v>
      </c>
      <c r="E29" s="7">
        <v>243</v>
      </c>
      <c r="F29" s="7">
        <v>1391.9537860082305</v>
      </c>
      <c r="G29" s="7">
        <v>10161.67559053498</v>
      </c>
      <c r="H29" s="7">
        <v>27182.955284362142</v>
      </c>
      <c r="I29" s="7">
        <v>1168.7930197530866</v>
      </c>
      <c r="J29" s="7">
        <v>751.73944979423868</v>
      </c>
      <c r="K29" s="7">
        <v>1240.1326748971194</v>
      </c>
      <c r="L29" s="7">
        <v>41897.249805349798</v>
      </c>
      <c r="U29" s="13">
        <f t="shared" si="0"/>
        <v>3.3223034745122913E-2</v>
      </c>
      <c r="V29" s="13">
        <f t="shared" si="1"/>
        <v>0.24253800995876942</v>
      </c>
      <c r="W29" s="13">
        <f t="shared" si="2"/>
        <v>0.64880046806535718</v>
      </c>
      <c r="X29" s="13">
        <f t="shared" si="3"/>
        <v>2.7896652529299074E-2</v>
      </c>
      <c r="Y29" s="13">
        <f t="shared" si="4"/>
        <v>1.7942453342086672E-2</v>
      </c>
      <c r="Z29" s="13">
        <f t="shared" si="5"/>
        <v>2.9599381359364754E-2</v>
      </c>
    </row>
    <row r="30" spans="1:26" x14ac:dyDescent="0.25">
      <c r="A30" t="s">
        <v>7</v>
      </c>
      <c r="B30" s="5" t="s">
        <v>1252</v>
      </c>
      <c r="C30" s="5" t="s">
        <v>1253</v>
      </c>
      <c r="D30" s="5" t="s">
        <v>2</v>
      </c>
      <c r="E30" s="5">
        <v>15</v>
      </c>
      <c r="F30" s="5">
        <v>196.54333333333335</v>
      </c>
      <c r="G30" s="5">
        <v>3031.8314399999999</v>
      </c>
      <c r="H30" s="5">
        <v>20025.484</v>
      </c>
      <c r="I30" s="5">
        <v>0</v>
      </c>
      <c r="J30" s="5">
        <v>567.81780000000003</v>
      </c>
      <c r="K30" s="5">
        <v>0</v>
      </c>
      <c r="L30" s="5">
        <v>23821.676573333334</v>
      </c>
      <c r="U30" s="13">
        <f t="shared" si="0"/>
        <v>8.2506087566208332E-3</v>
      </c>
      <c r="V30" s="13">
        <f t="shared" si="1"/>
        <v>0.12727195882568226</v>
      </c>
      <c r="W30" s="13">
        <f t="shared" si="2"/>
        <v>0.84064125118788235</v>
      </c>
      <c r="X30" s="13">
        <f t="shared" si="3"/>
        <v>0</v>
      </c>
      <c r="Y30" s="13">
        <f t="shared" si="4"/>
        <v>2.3836181229814509E-2</v>
      </c>
      <c r="Z30" s="13">
        <f t="shared" si="5"/>
        <v>0</v>
      </c>
    </row>
    <row r="31" spans="1:26" x14ac:dyDescent="0.25">
      <c r="A31" s="6" t="s">
        <v>7</v>
      </c>
      <c r="B31" s="7" t="s">
        <v>1252</v>
      </c>
      <c r="C31" s="7" t="s">
        <v>1253</v>
      </c>
      <c r="D31" s="7" t="s">
        <v>21</v>
      </c>
      <c r="E31" s="7">
        <v>1040</v>
      </c>
      <c r="F31" s="7">
        <v>60.935432692307693</v>
      </c>
      <c r="G31" s="7">
        <v>719.90921490384608</v>
      </c>
      <c r="H31" s="7">
        <v>8018.0819581730766</v>
      </c>
      <c r="I31" s="7">
        <v>367.67051730769231</v>
      </c>
      <c r="J31" s="7">
        <v>464.53279211538461</v>
      </c>
      <c r="K31" s="7">
        <v>58.232769230769236</v>
      </c>
      <c r="L31" s="7">
        <v>9689.3626844230766</v>
      </c>
      <c r="U31" s="13">
        <f t="shared" si="0"/>
        <v>6.2888999696821555E-3</v>
      </c>
      <c r="V31" s="13">
        <f t="shared" si="1"/>
        <v>7.4298923298762948E-2</v>
      </c>
      <c r="W31" s="13">
        <f t="shared" si="2"/>
        <v>0.82751386436005714</v>
      </c>
      <c r="X31" s="13">
        <f t="shared" si="3"/>
        <v>3.7945789551130225E-2</v>
      </c>
      <c r="Y31" s="13">
        <f t="shared" si="4"/>
        <v>4.7942553834028949E-2</v>
      </c>
      <c r="Z31" s="13">
        <f t="shared" si="5"/>
        <v>6.009968986338602E-3</v>
      </c>
    </row>
    <row r="32" spans="1:26" x14ac:dyDescent="0.25">
      <c r="A32" t="s">
        <v>7</v>
      </c>
      <c r="B32" s="5" t="s">
        <v>1254</v>
      </c>
      <c r="C32" s="5" t="s">
        <v>1255</v>
      </c>
      <c r="D32" s="5" t="s">
        <v>2</v>
      </c>
      <c r="E32" s="5">
        <v>7</v>
      </c>
      <c r="F32" s="5">
        <v>0</v>
      </c>
      <c r="G32" s="5">
        <v>12834.317714285715</v>
      </c>
      <c r="H32" s="5">
        <v>22810.381799999999</v>
      </c>
      <c r="I32" s="5">
        <v>0</v>
      </c>
      <c r="J32" s="5">
        <v>0</v>
      </c>
      <c r="K32" s="5">
        <v>0</v>
      </c>
      <c r="L32" s="5">
        <v>35644.699514285712</v>
      </c>
      <c r="U32" s="13">
        <f t="shared" si="0"/>
        <v>0</v>
      </c>
      <c r="V32" s="13">
        <f t="shared" si="1"/>
        <v>0.36006244656774189</v>
      </c>
      <c r="W32" s="13">
        <f t="shared" si="2"/>
        <v>0.63993755343225811</v>
      </c>
      <c r="X32" s="13">
        <f t="shared" si="3"/>
        <v>0</v>
      </c>
      <c r="Y32" s="13">
        <f t="shared" si="4"/>
        <v>0</v>
      </c>
      <c r="Z32" s="13">
        <f t="shared" si="5"/>
        <v>0</v>
      </c>
    </row>
    <row r="33" spans="1:26" x14ac:dyDescent="0.25">
      <c r="A33" s="6" t="s">
        <v>7</v>
      </c>
      <c r="B33" s="7" t="s">
        <v>1254</v>
      </c>
      <c r="C33" s="7" t="s">
        <v>1255</v>
      </c>
      <c r="D33" s="7" t="s">
        <v>21</v>
      </c>
      <c r="E33" s="7">
        <v>257</v>
      </c>
      <c r="F33" s="7">
        <v>224.83661478599223</v>
      </c>
      <c r="G33" s="7">
        <v>15860.516811284046</v>
      </c>
      <c r="H33" s="7">
        <v>61834.462477821005</v>
      </c>
      <c r="I33" s="7">
        <v>2647.1207509727628</v>
      </c>
      <c r="J33" s="7">
        <v>144.39169494163426</v>
      </c>
      <c r="K33" s="7">
        <v>3524.1660700389107</v>
      </c>
      <c r="L33" s="7">
        <v>84235.494419844341</v>
      </c>
      <c r="U33" s="13">
        <f t="shared" si="0"/>
        <v>2.6691434096102942E-3</v>
      </c>
      <c r="V33" s="13">
        <f t="shared" si="1"/>
        <v>0.18828781050696367</v>
      </c>
      <c r="W33" s="13">
        <f t="shared" si="2"/>
        <v>0.734066593942303</v>
      </c>
      <c r="X33" s="13">
        <f t="shared" si="3"/>
        <v>3.1425241452006598E-2</v>
      </c>
      <c r="Y33" s="13">
        <f t="shared" si="4"/>
        <v>1.7141431404433974E-3</v>
      </c>
      <c r="Z33" s="13">
        <f t="shared" si="5"/>
        <v>4.1837067548673182E-2</v>
      </c>
    </row>
    <row r="34" spans="1:26" x14ac:dyDescent="0.25">
      <c r="A34" t="s">
        <v>7</v>
      </c>
      <c r="B34" s="5" t="s">
        <v>1256</v>
      </c>
      <c r="C34" s="5" t="s">
        <v>1257</v>
      </c>
      <c r="D34" s="5" t="s">
        <v>2</v>
      </c>
      <c r="E34" s="5">
        <v>19</v>
      </c>
      <c r="F34" s="5">
        <v>357.34315789473686</v>
      </c>
      <c r="G34" s="5">
        <v>21758.984921052634</v>
      </c>
      <c r="H34" s="5">
        <v>39906.394510526312</v>
      </c>
      <c r="I34" s="5">
        <v>0</v>
      </c>
      <c r="J34" s="5">
        <v>0</v>
      </c>
      <c r="K34" s="5">
        <v>4468.7557894736847</v>
      </c>
      <c r="L34" s="5">
        <v>66491.478378947373</v>
      </c>
      <c r="U34" s="13">
        <f t="shared" si="0"/>
        <v>5.3742700058219692E-3</v>
      </c>
      <c r="V34" s="13">
        <f t="shared" si="1"/>
        <v>0.32724471543622641</v>
      </c>
      <c r="W34" s="13">
        <f t="shared" si="2"/>
        <v>0.6001730670371368</v>
      </c>
      <c r="X34" s="13">
        <f t="shared" si="3"/>
        <v>0</v>
      </c>
      <c r="Y34" s="13">
        <f t="shared" si="4"/>
        <v>0</v>
      </c>
      <c r="Z34" s="13">
        <f t="shared" si="5"/>
        <v>6.720794752081477E-2</v>
      </c>
    </row>
    <row r="35" spans="1:26" x14ac:dyDescent="0.25">
      <c r="A35" s="6" t="s">
        <v>7</v>
      </c>
      <c r="B35" s="7" t="s">
        <v>1256</v>
      </c>
      <c r="C35" s="7" t="s">
        <v>1257</v>
      </c>
      <c r="D35" s="7" t="s">
        <v>21</v>
      </c>
      <c r="E35" s="7">
        <v>523</v>
      </c>
      <c r="F35" s="7">
        <v>1738.1537476099427</v>
      </c>
      <c r="G35" s="7">
        <v>11866.097711281071</v>
      </c>
      <c r="H35" s="7">
        <v>27793.337280114723</v>
      </c>
      <c r="I35" s="7">
        <v>3083.6261453154875</v>
      </c>
      <c r="J35" s="7">
        <v>1403.9520588910134</v>
      </c>
      <c r="K35" s="7">
        <v>4145.8650860420648</v>
      </c>
      <c r="L35" s="7">
        <v>50031.032029254304</v>
      </c>
      <c r="U35" s="13">
        <f t="shared" si="0"/>
        <v>3.4741512959269034E-2</v>
      </c>
      <c r="V35" s="13">
        <f t="shared" si="1"/>
        <v>0.23717475394756374</v>
      </c>
      <c r="W35" s="13">
        <f t="shared" si="2"/>
        <v>0.55552196612421101</v>
      </c>
      <c r="X35" s="13">
        <f t="shared" si="3"/>
        <v>6.1634270176805867E-2</v>
      </c>
      <c r="Y35" s="13">
        <f t="shared" si="4"/>
        <v>2.8061624994465236E-2</v>
      </c>
      <c r="Z35" s="13">
        <f t="shared" si="5"/>
        <v>8.286587179768512E-2</v>
      </c>
    </row>
    <row r="36" spans="1:26" x14ac:dyDescent="0.25">
      <c r="A36" t="s">
        <v>7</v>
      </c>
      <c r="B36" s="5" t="s">
        <v>1258</v>
      </c>
      <c r="C36" s="5" t="s">
        <v>1259</v>
      </c>
      <c r="D36" s="5" t="s">
        <v>2</v>
      </c>
      <c r="E36" s="5">
        <v>61</v>
      </c>
      <c r="F36" s="5">
        <v>457.79360655737707</v>
      </c>
      <c r="G36" s="5">
        <v>15355.74183442623</v>
      </c>
      <c r="H36" s="5">
        <v>27182.27035409836</v>
      </c>
      <c r="I36" s="5">
        <v>849.32853442622957</v>
      </c>
      <c r="J36" s="5">
        <v>89.288483606557378</v>
      </c>
      <c r="K36" s="5">
        <v>1335.8537704918033</v>
      </c>
      <c r="L36" s="5">
        <v>45270.276583606559</v>
      </c>
      <c r="U36" s="13">
        <f t="shared" si="0"/>
        <v>1.0112454376370102E-2</v>
      </c>
      <c r="V36" s="13">
        <f t="shared" si="1"/>
        <v>0.33920141411256383</v>
      </c>
      <c r="W36" s="13">
        <f t="shared" si="2"/>
        <v>0.60044409721900627</v>
      </c>
      <c r="X36" s="13">
        <f t="shared" si="3"/>
        <v>1.8761284412691034E-2</v>
      </c>
      <c r="Y36" s="13">
        <f t="shared" si="4"/>
        <v>1.9723423478903786E-3</v>
      </c>
      <c r="Z36" s="13">
        <f t="shared" si="5"/>
        <v>2.9508407531478341E-2</v>
      </c>
    </row>
    <row r="37" spans="1:26" x14ac:dyDescent="0.25">
      <c r="A37" s="6" t="s">
        <v>7</v>
      </c>
      <c r="B37" s="7" t="s">
        <v>1258</v>
      </c>
      <c r="C37" s="7" t="s">
        <v>1259</v>
      </c>
      <c r="D37" s="7" t="s">
        <v>21</v>
      </c>
      <c r="E37" s="7">
        <v>1288</v>
      </c>
      <c r="F37" s="7">
        <v>366.22076086956525</v>
      </c>
      <c r="G37" s="7">
        <v>9618.4315824534169</v>
      </c>
      <c r="H37" s="7">
        <v>20028.567029736027</v>
      </c>
      <c r="I37" s="7">
        <v>1657.2375134316769</v>
      </c>
      <c r="J37" s="7">
        <v>2.7291490683229811</v>
      </c>
      <c r="K37" s="7">
        <v>1802.0505745341616</v>
      </c>
      <c r="L37" s="7">
        <v>33475.236610093169</v>
      </c>
      <c r="U37" s="13">
        <f t="shared" si="0"/>
        <v>1.0940049957978355E-2</v>
      </c>
      <c r="V37" s="13">
        <f t="shared" si="1"/>
        <v>0.28732975645505515</v>
      </c>
      <c r="W37" s="13">
        <f t="shared" si="2"/>
        <v>0.59830994663372095</v>
      </c>
      <c r="X37" s="13">
        <f t="shared" si="3"/>
        <v>4.950637191110998E-2</v>
      </c>
      <c r="Y37" s="13">
        <f t="shared" si="4"/>
        <v>8.1527401885491419E-5</v>
      </c>
      <c r="Z37" s="13">
        <f t="shared" si="5"/>
        <v>5.3832347640250064E-2</v>
      </c>
    </row>
    <row r="38" spans="1:26" x14ac:dyDescent="0.25">
      <c r="A38" t="s">
        <v>7</v>
      </c>
      <c r="B38" s="5" t="s">
        <v>1260</v>
      </c>
      <c r="C38" s="5" t="s">
        <v>1261</v>
      </c>
      <c r="D38" s="5" t="s">
        <v>2</v>
      </c>
      <c r="E38" s="5">
        <v>27</v>
      </c>
      <c r="F38" s="5">
        <v>4532.7644444444441</v>
      </c>
      <c r="G38" s="5">
        <v>14293.712566666667</v>
      </c>
      <c r="H38" s="5">
        <v>45271.819555555558</v>
      </c>
      <c r="I38" s="5">
        <v>4683.7073148148147</v>
      </c>
      <c r="J38" s="5">
        <v>0</v>
      </c>
      <c r="K38" s="5">
        <v>35.233333333333334</v>
      </c>
      <c r="L38" s="5">
        <v>68817.237214814828</v>
      </c>
      <c r="U38" s="13">
        <f t="shared" si="0"/>
        <v>6.5866701830753535E-2</v>
      </c>
      <c r="V38" s="13">
        <f t="shared" si="1"/>
        <v>0.20770541139349238</v>
      </c>
      <c r="W38" s="13">
        <f t="shared" si="2"/>
        <v>0.65785581327885012</v>
      </c>
      <c r="X38" s="13">
        <f t="shared" si="3"/>
        <v>6.8060089366774462E-2</v>
      </c>
      <c r="Y38" s="13">
        <f t="shared" si="4"/>
        <v>0</v>
      </c>
      <c r="Z38" s="13">
        <f t="shared" si="5"/>
        <v>5.1198413012936794E-4</v>
      </c>
    </row>
    <row r="39" spans="1:26" x14ac:dyDescent="0.25">
      <c r="A39" s="6" t="s">
        <v>7</v>
      </c>
      <c r="B39" s="7" t="s">
        <v>1260</v>
      </c>
      <c r="C39" s="7" t="s">
        <v>1261</v>
      </c>
      <c r="D39" s="7" t="s">
        <v>21</v>
      </c>
      <c r="E39" s="7">
        <v>284</v>
      </c>
      <c r="F39" s="7">
        <v>242216.62274647888</v>
      </c>
      <c r="G39" s="7">
        <v>21172.286241197184</v>
      </c>
      <c r="H39" s="7">
        <v>57493.788217605637</v>
      </c>
      <c r="I39" s="7">
        <v>13173.576638028168</v>
      </c>
      <c r="J39" s="7">
        <v>412.90402464788735</v>
      </c>
      <c r="K39" s="7">
        <v>8024.5428169014094</v>
      </c>
      <c r="L39" s="7">
        <v>342493.72068485914</v>
      </c>
      <c r="U39" s="13">
        <f t="shared" si="0"/>
        <v>0.70721478414884908</v>
      </c>
      <c r="V39" s="13">
        <f t="shared" si="1"/>
        <v>6.1818027492184506E-2</v>
      </c>
      <c r="W39" s="13">
        <f t="shared" si="2"/>
        <v>0.16786815274347103</v>
      </c>
      <c r="X39" s="13">
        <f t="shared" si="3"/>
        <v>3.8463702667850229E-2</v>
      </c>
      <c r="Y39" s="13">
        <f t="shared" si="4"/>
        <v>1.20558129889866E-3</v>
      </c>
      <c r="Z39" s="13">
        <f t="shared" si="5"/>
        <v>2.3429751648746524E-2</v>
      </c>
    </row>
    <row r="40" spans="1:26" x14ac:dyDescent="0.25">
      <c r="A40" t="s">
        <v>7</v>
      </c>
      <c r="B40" s="5" t="s">
        <v>1262</v>
      </c>
      <c r="C40" s="5" t="s">
        <v>1263</v>
      </c>
      <c r="D40" s="5" t="s">
        <v>2</v>
      </c>
      <c r="E40" s="5">
        <v>99</v>
      </c>
      <c r="F40" s="5">
        <v>6865.8475757575761</v>
      </c>
      <c r="G40" s="5">
        <v>10123.203166666666</v>
      </c>
      <c r="H40" s="5">
        <v>35766.172357575757</v>
      </c>
      <c r="I40" s="5">
        <v>0</v>
      </c>
      <c r="J40" s="5">
        <v>69.298444444444442</v>
      </c>
      <c r="K40" s="5">
        <v>1575.4563636363637</v>
      </c>
      <c r="L40" s="5">
        <v>54399.977908080808</v>
      </c>
      <c r="U40" s="13">
        <f t="shared" si="0"/>
        <v>0.12621048463215817</v>
      </c>
      <c r="V40" s="13">
        <f t="shared" si="1"/>
        <v>0.18608836907565954</v>
      </c>
      <c r="W40" s="13">
        <f t="shared" si="2"/>
        <v>0.65746667063007935</v>
      </c>
      <c r="X40" s="13">
        <f t="shared" si="3"/>
        <v>0</v>
      </c>
      <c r="Y40" s="13">
        <f t="shared" si="4"/>
        <v>1.2738689813723352E-3</v>
      </c>
      <c r="Z40" s="13">
        <f t="shared" si="5"/>
        <v>2.8960606680730628E-2</v>
      </c>
    </row>
    <row r="41" spans="1:26" x14ac:dyDescent="0.25">
      <c r="A41" s="6" t="s">
        <v>7</v>
      </c>
      <c r="B41" s="7" t="s">
        <v>1262</v>
      </c>
      <c r="C41" s="7" t="s">
        <v>1263</v>
      </c>
      <c r="D41" s="7" t="s">
        <v>21</v>
      </c>
      <c r="E41" s="7">
        <v>955</v>
      </c>
      <c r="F41" s="7">
        <v>1082021.3633717278</v>
      </c>
      <c r="G41" s="7">
        <v>8413.4098021989539</v>
      </c>
      <c r="H41" s="7">
        <v>22908.101970575917</v>
      </c>
      <c r="I41" s="7">
        <v>1036.4065243979057</v>
      </c>
      <c r="J41" s="7">
        <v>579.97231099476448</v>
      </c>
      <c r="K41" s="7">
        <v>3250.4194973821991</v>
      </c>
      <c r="L41" s="7">
        <v>1118209.6734772774</v>
      </c>
      <c r="U41" s="13">
        <f t="shared" si="0"/>
        <v>0.96763727683287204</v>
      </c>
      <c r="V41" s="13">
        <f t="shared" si="1"/>
        <v>7.5240001958093586E-3</v>
      </c>
      <c r="W41" s="13">
        <f t="shared" si="2"/>
        <v>2.0486410119614676E-2</v>
      </c>
      <c r="X41" s="13">
        <f t="shared" si="3"/>
        <v>9.2684453459878431E-4</v>
      </c>
      <c r="Y41" s="13">
        <f t="shared" si="4"/>
        <v>5.1866150396574068E-4</v>
      </c>
      <c r="Z41" s="13">
        <f t="shared" si="5"/>
        <v>2.9068068131394586E-3</v>
      </c>
    </row>
    <row r="42" spans="1:26" x14ac:dyDescent="0.25">
      <c r="A42" t="s">
        <v>7</v>
      </c>
      <c r="B42" s="5" t="s">
        <v>1264</v>
      </c>
      <c r="C42" s="5" t="s">
        <v>1265</v>
      </c>
      <c r="D42" s="5" t="s">
        <v>2</v>
      </c>
      <c r="E42" s="5">
        <v>5</v>
      </c>
      <c r="F42" s="5">
        <v>13.41</v>
      </c>
      <c r="G42" s="5">
        <v>1734.43154</v>
      </c>
      <c r="H42" s="5">
        <v>9737.2782800000004</v>
      </c>
      <c r="I42" s="5">
        <v>0</v>
      </c>
      <c r="J42" s="5">
        <v>522.87335999999993</v>
      </c>
      <c r="K42" s="5">
        <v>0</v>
      </c>
      <c r="L42" s="5">
        <v>12007.993179999999</v>
      </c>
      <c r="U42" s="13">
        <f t="shared" si="0"/>
        <v>1.1167561306026658E-3</v>
      </c>
      <c r="V42" s="13">
        <f t="shared" si="1"/>
        <v>0.1444397505895319</v>
      </c>
      <c r="W42" s="13">
        <f t="shared" si="2"/>
        <v>0.81089971771619551</v>
      </c>
      <c r="X42" s="13">
        <f t="shared" si="3"/>
        <v>0</v>
      </c>
      <c r="Y42" s="13">
        <f t="shared" si="4"/>
        <v>4.3543775563669992E-2</v>
      </c>
      <c r="Z42" s="13">
        <f t="shared" si="5"/>
        <v>0</v>
      </c>
    </row>
    <row r="43" spans="1:26" x14ac:dyDescent="0.25">
      <c r="A43" s="6" t="s">
        <v>7</v>
      </c>
      <c r="B43" s="7" t="s">
        <v>1264</v>
      </c>
      <c r="C43" s="7" t="s">
        <v>1265</v>
      </c>
      <c r="D43" s="7" t="s">
        <v>21</v>
      </c>
      <c r="E43" s="7">
        <v>48</v>
      </c>
      <c r="F43" s="7">
        <v>84.494166666666658</v>
      </c>
      <c r="G43" s="7">
        <v>7599.8569916666665</v>
      </c>
      <c r="H43" s="7">
        <v>18150.689179166668</v>
      </c>
      <c r="I43" s="7">
        <v>234.43204166666666</v>
      </c>
      <c r="J43" s="7">
        <v>6374.0193437499993</v>
      </c>
      <c r="K43" s="7">
        <v>2314.2670833333336</v>
      </c>
      <c r="L43" s="7">
        <v>34757.75880625</v>
      </c>
      <c r="U43" s="13">
        <f t="shared" si="0"/>
        <v>2.4309440415206879E-3</v>
      </c>
      <c r="V43" s="13">
        <f t="shared" si="1"/>
        <v>0.21865210107563354</v>
      </c>
      <c r="W43" s="13">
        <f t="shared" si="2"/>
        <v>0.52220539535773758</v>
      </c>
      <c r="X43" s="13">
        <f t="shared" si="3"/>
        <v>6.744739871562491E-3</v>
      </c>
      <c r="Y43" s="13">
        <f t="shared" si="4"/>
        <v>0.18338407200765341</v>
      </c>
      <c r="Z43" s="13">
        <f t="shared" si="5"/>
        <v>6.6582747645892268E-2</v>
      </c>
    </row>
    <row r="44" spans="1:26" x14ac:dyDescent="0.25">
      <c r="A44" t="s">
        <v>7</v>
      </c>
      <c r="B44" s="5" t="s">
        <v>1266</v>
      </c>
      <c r="C44" s="5" t="s">
        <v>1267</v>
      </c>
      <c r="D44" s="5" t="s">
        <v>2</v>
      </c>
      <c r="E44" s="5">
        <v>2</v>
      </c>
      <c r="F44" s="5">
        <v>272.85500000000002</v>
      </c>
      <c r="G44" s="5">
        <v>29815.813300000002</v>
      </c>
      <c r="H44" s="5">
        <v>62011.987699999998</v>
      </c>
      <c r="I44" s="5">
        <v>0</v>
      </c>
      <c r="J44" s="5">
        <v>0</v>
      </c>
      <c r="K44" s="5">
        <v>13724.1</v>
      </c>
      <c r="L44" s="5">
        <v>105824.75600000001</v>
      </c>
      <c r="U44" s="13">
        <f t="shared" si="0"/>
        <v>2.5783664457492347E-3</v>
      </c>
      <c r="V44" s="13">
        <f t="shared" si="1"/>
        <v>0.28174705453608606</v>
      </c>
      <c r="W44" s="13">
        <f t="shared" si="2"/>
        <v>0.58598753301165174</v>
      </c>
      <c r="X44" s="13">
        <f t="shared" si="3"/>
        <v>0</v>
      </c>
      <c r="Y44" s="13">
        <f t="shared" si="4"/>
        <v>0</v>
      </c>
      <c r="Z44" s="13">
        <f t="shared" si="5"/>
        <v>0.12968704600651287</v>
      </c>
    </row>
    <row r="45" spans="1:26" x14ac:dyDescent="0.25">
      <c r="A45" s="6" t="s">
        <v>7</v>
      </c>
      <c r="B45" s="7" t="s">
        <v>1266</v>
      </c>
      <c r="C45" s="7" t="s">
        <v>1267</v>
      </c>
      <c r="D45" s="7" t="s">
        <v>21</v>
      </c>
      <c r="E45" s="7">
        <v>113</v>
      </c>
      <c r="F45" s="7">
        <v>27600.359734513273</v>
      </c>
      <c r="G45" s="7">
        <v>4779.6609504424787</v>
      </c>
      <c r="H45" s="7">
        <v>26325.918548672566</v>
      </c>
      <c r="I45" s="7">
        <v>1719.0640292035398</v>
      </c>
      <c r="J45" s="7">
        <v>0</v>
      </c>
      <c r="K45" s="7">
        <v>721.58336283185838</v>
      </c>
      <c r="L45" s="7">
        <v>61146.586625663716</v>
      </c>
      <c r="U45" s="13">
        <f t="shared" si="0"/>
        <v>0.45138022018271057</v>
      </c>
      <c r="V45" s="13">
        <f t="shared" si="1"/>
        <v>7.8167256983669733E-2</v>
      </c>
      <c r="W45" s="13">
        <f t="shared" si="2"/>
        <v>0.4305378272353696</v>
      </c>
      <c r="X45" s="13">
        <f t="shared" si="3"/>
        <v>2.8113818351424291E-2</v>
      </c>
      <c r="Y45" s="13">
        <f t="shared" si="4"/>
        <v>0</v>
      </c>
      <c r="Z45" s="13">
        <f t="shared" si="5"/>
        <v>1.1800877246825811E-2</v>
      </c>
    </row>
    <row r="46" spans="1:26" x14ac:dyDescent="0.25">
      <c r="A46" t="s">
        <v>7</v>
      </c>
      <c r="B46" s="5" t="s">
        <v>1268</v>
      </c>
      <c r="C46" s="5" t="s">
        <v>1269</v>
      </c>
      <c r="D46" s="5" t="s">
        <v>2</v>
      </c>
      <c r="E46" s="5">
        <v>31</v>
      </c>
      <c r="F46" s="5">
        <v>6679.7916129032265</v>
      </c>
      <c r="G46" s="5">
        <v>27812.329009677418</v>
      </c>
      <c r="H46" s="5">
        <v>52522.514012903222</v>
      </c>
      <c r="I46" s="5">
        <v>134660.89408387095</v>
      </c>
      <c r="J46" s="5">
        <v>0</v>
      </c>
      <c r="K46" s="5">
        <v>3250.0335483870967</v>
      </c>
      <c r="L46" s="5">
        <v>224925.56226774192</v>
      </c>
      <c r="U46" s="13">
        <f t="shared" si="0"/>
        <v>2.9697787772791622E-2</v>
      </c>
      <c r="V46" s="13">
        <f t="shared" si="1"/>
        <v>0.12365125924002712</v>
      </c>
      <c r="W46" s="13">
        <f t="shared" si="2"/>
        <v>0.23351064896031085</v>
      </c>
      <c r="X46" s="13">
        <f t="shared" si="3"/>
        <v>0.59869093012903662</v>
      </c>
      <c r="Y46" s="13">
        <f t="shared" si="4"/>
        <v>0</v>
      </c>
      <c r="Z46" s="13">
        <f t="shared" si="5"/>
        <v>1.4449373897833781E-2</v>
      </c>
    </row>
    <row r="47" spans="1:26" x14ac:dyDescent="0.25">
      <c r="A47" s="6" t="s">
        <v>7</v>
      </c>
      <c r="B47" s="7" t="s">
        <v>1268</v>
      </c>
      <c r="C47" s="7" t="s">
        <v>1269</v>
      </c>
      <c r="D47" s="7" t="s">
        <v>21</v>
      </c>
      <c r="E47" s="7">
        <v>373</v>
      </c>
      <c r="F47" s="7">
        <v>7166.5934048257368</v>
      </c>
      <c r="G47" s="7">
        <v>35213.358605093832</v>
      </c>
      <c r="H47" s="7">
        <v>63050.010513941023</v>
      </c>
      <c r="I47" s="7">
        <v>64480.147988471857</v>
      </c>
      <c r="J47" s="7">
        <v>439.97934798927616</v>
      </c>
      <c r="K47" s="7">
        <v>524.18544235924935</v>
      </c>
      <c r="L47" s="7">
        <v>170874.275302681</v>
      </c>
      <c r="U47" s="13">
        <f t="shared" si="0"/>
        <v>4.194073913192066E-2</v>
      </c>
      <c r="V47" s="13">
        <f t="shared" si="1"/>
        <v>0.20607758858212016</v>
      </c>
      <c r="W47" s="13">
        <f t="shared" si="2"/>
        <v>0.3689848012654704</v>
      </c>
      <c r="X47" s="13">
        <f t="shared" si="3"/>
        <v>0.37735433185746581</v>
      </c>
      <c r="Y47" s="13">
        <f t="shared" si="4"/>
        <v>2.5748717717158504E-3</v>
      </c>
      <c r="Z47" s="13">
        <f t="shared" si="5"/>
        <v>3.067667391306999E-3</v>
      </c>
    </row>
    <row r="48" spans="1:26" x14ac:dyDescent="0.25">
      <c r="A48" t="s">
        <v>7</v>
      </c>
      <c r="B48" s="5" t="s">
        <v>1270</v>
      </c>
      <c r="C48" s="5" t="s">
        <v>1271</v>
      </c>
      <c r="D48" s="5" t="s">
        <v>2</v>
      </c>
      <c r="E48" s="5">
        <v>76</v>
      </c>
      <c r="F48" s="5">
        <v>2160.9515789473685</v>
      </c>
      <c r="G48" s="5">
        <v>23769.217189473686</v>
      </c>
      <c r="H48" s="5">
        <v>62481.456314473682</v>
      </c>
      <c r="I48" s="5">
        <v>53171.410846052633</v>
      </c>
      <c r="J48" s="5">
        <v>0</v>
      </c>
      <c r="K48" s="5">
        <v>0</v>
      </c>
      <c r="L48" s="5">
        <v>141583.03592894739</v>
      </c>
      <c r="U48" s="13">
        <f t="shared" si="0"/>
        <v>1.5262786002355744E-2</v>
      </c>
      <c r="V48" s="13">
        <f t="shared" si="1"/>
        <v>0.16788181602068575</v>
      </c>
      <c r="W48" s="13">
        <f t="shared" si="2"/>
        <v>0.44130609224843598</v>
      </c>
      <c r="X48" s="13">
        <f t="shared" si="3"/>
        <v>0.37554930572852241</v>
      </c>
      <c r="Y48" s="13">
        <f t="shared" si="4"/>
        <v>0</v>
      </c>
      <c r="Z48" s="13">
        <f t="shared" si="5"/>
        <v>0</v>
      </c>
    </row>
    <row r="49" spans="1:26" x14ac:dyDescent="0.25">
      <c r="A49" s="6" t="s">
        <v>7</v>
      </c>
      <c r="B49" s="7" t="s">
        <v>1270</v>
      </c>
      <c r="C49" s="7" t="s">
        <v>1271</v>
      </c>
      <c r="D49" s="7" t="s">
        <v>21</v>
      </c>
      <c r="E49" s="7">
        <v>782</v>
      </c>
      <c r="F49" s="7">
        <v>3421.9491943734015</v>
      </c>
      <c r="G49" s="7">
        <v>26603.571945652177</v>
      </c>
      <c r="H49" s="7">
        <v>53288.515333248077</v>
      </c>
      <c r="I49" s="7">
        <v>26279.200052941174</v>
      </c>
      <c r="J49" s="7">
        <v>330.03629693094626</v>
      </c>
      <c r="K49" s="7">
        <v>811.60296675191819</v>
      </c>
      <c r="L49" s="7">
        <v>110734.87578989769</v>
      </c>
      <c r="U49" s="13">
        <f t="shared" si="0"/>
        <v>3.0902181177915627E-2</v>
      </c>
      <c r="V49" s="13">
        <f t="shared" si="1"/>
        <v>0.24024564759641165</v>
      </c>
      <c r="W49" s="13">
        <f t="shared" si="2"/>
        <v>0.48122612639539863</v>
      </c>
      <c r="X49" s="13">
        <f t="shared" si="3"/>
        <v>0.23731638172242947</v>
      </c>
      <c r="Y49" s="13">
        <f t="shared" si="4"/>
        <v>2.9804187215339375E-3</v>
      </c>
      <c r="Z49" s="13">
        <f t="shared" si="5"/>
        <v>7.3292443863106809E-3</v>
      </c>
    </row>
    <row r="50" spans="1:26" x14ac:dyDescent="0.25">
      <c r="A50" t="s">
        <v>7</v>
      </c>
      <c r="B50" s="5" t="s">
        <v>1272</v>
      </c>
      <c r="C50" s="5" t="s">
        <v>1273</v>
      </c>
      <c r="D50" s="5" t="s">
        <v>2</v>
      </c>
      <c r="E50" s="5">
        <v>275</v>
      </c>
      <c r="F50" s="5">
        <v>1237.0872727272726</v>
      </c>
      <c r="G50" s="5">
        <v>20250.031197454548</v>
      </c>
      <c r="H50" s="5">
        <v>44773.358607272727</v>
      </c>
      <c r="I50" s="5">
        <v>32335.348606545456</v>
      </c>
      <c r="J50" s="5">
        <v>0</v>
      </c>
      <c r="K50" s="5">
        <v>246.99403636363635</v>
      </c>
      <c r="L50" s="5">
        <v>98842.819720363652</v>
      </c>
      <c r="U50" s="13">
        <f t="shared" si="0"/>
        <v>1.2515701962237802E-2</v>
      </c>
      <c r="V50" s="13">
        <f t="shared" si="1"/>
        <v>0.2048710392393088</v>
      </c>
      <c r="W50" s="13">
        <f t="shared" si="2"/>
        <v>0.45297532723106337</v>
      </c>
      <c r="X50" s="13">
        <f t="shared" si="3"/>
        <v>0.32713907492750038</v>
      </c>
      <c r="Y50" s="13">
        <f t="shared" si="4"/>
        <v>0</v>
      </c>
      <c r="Z50" s="13">
        <f t="shared" si="5"/>
        <v>2.4988566398895487E-3</v>
      </c>
    </row>
    <row r="51" spans="1:26" x14ac:dyDescent="0.25">
      <c r="A51" s="6" t="s">
        <v>7</v>
      </c>
      <c r="B51" s="7" t="s">
        <v>1272</v>
      </c>
      <c r="C51" s="7" t="s">
        <v>1273</v>
      </c>
      <c r="D51" s="7" t="s">
        <v>21</v>
      </c>
      <c r="E51" s="7">
        <v>1256</v>
      </c>
      <c r="F51" s="7">
        <v>2084.5869028662419</v>
      </c>
      <c r="G51" s="7">
        <v>20162.639093630572</v>
      </c>
      <c r="H51" s="7">
        <v>35012.554724920381</v>
      </c>
      <c r="I51" s="7">
        <v>15563.741185191082</v>
      </c>
      <c r="J51" s="7">
        <v>208.91708296178342</v>
      </c>
      <c r="K51" s="7">
        <v>683.14207006369418</v>
      </c>
      <c r="L51" s="7">
        <v>73715.581059633754</v>
      </c>
      <c r="U51" s="13">
        <f t="shared" si="0"/>
        <v>2.8278782760728316E-2</v>
      </c>
      <c r="V51" s="13">
        <f t="shared" si="1"/>
        <v>0.27351936732777815</v>
      </c>
      <c r="W51" s="13">
        <f t="shared" si="2"/>
        <v>0.4749681712010958</v>
      </c>
      <c r="X51" s="13">
        <f t="shared" si="3"/>
        <v>0.21113231370448629</v>
      </c>
      <c r="Y51" s="13">
        <f t="shared" si="4"/>
        <v>2.834096672083146E-3</v>
      </c>
      <c r="Z51" s="13">
        <f t="shared" si="5"/>
        <v>9.2672683338282606E-3</v>
      </c>
    </row>
    <row r="52" spans="1:26" x14ac:dyDescent="0.25">
      <c r="A52" t="s">
        <v>7</v>
      </c>
      <c r="B52" s="5" t="s">
        <v>1274</v>
      </c>
      <c r="C52" s="5" t="s">
        <v>1275</v>
      </c>
      <c r="D52" s="5" t="s">
        <v>2</v>
      </c>
      <c r="E52" s="5">
        <v>19</v>
      </c>
      <c r="F52" s="5">
        <v>4420.0505263157902</v>
      </c>
      <c r="G52" s="5">
        <v>17839.175978947369</v>
      </c>
      <c r="H52" s="5">
        <v>5668.9524631578943</v>
      </c>
      <c r="I52" s="5">
        <v>121568.6090736842</v>
      </c>
      <c r="J52" s="5">
        <v>497.073052631579</v>
      </c>
      <c r="K52" s="5">
        <v>0</v>
      </c>
      <c r="L52" s="5">
        <v>149993.86109473684</v>
      </c>
      <c r="U52" s="13">
        <f t="shared" si="0"/>
        <v>2.9468209525748957E-2</v>
      </c>
      <c r="V52" s="13">
        <f t="shared" si="1"/>
        <v>0.11893270730380132</v>
      </c>
      <c r="W52" s="13">
        <f t="shared" si="2"/>
        <v>3.7794563202672389E-2</v>
      </c>
      <c r="X52" s="13">
        <f t="shared" si="3"/>
        <v>0.81049056398982144</v>
      </c>
      <c r="Y52" s="13">
        <f t="shared" si="4"/>
        <v>3.3139559779558265E-3</v>
      </c>
      <c r="Z52" s="13">
        <f t="shared" si="5"/>
        <v>0</v>
      </c>
    </row>
    <row r="53" spans="1:26" x14ac:dyDescent="0.25">
      <c r="A53" s="6" t="s">
        <v>7</v>
      </c>
      <c r="B53" s="7" t="s">
        <v>1274</v>
      </c>
      <c r="C53" s="7" t="s">
        <v>1275</v>
      </c>
      <c r="D53" s="7" t="s">
        <v>21</v>
      </c>
      <c r="E53" s="7">
        <v>196</v>
      </c>
      <c r="F53" s="7">
        <v>7841.3785714285714</v>
      </c>
      <c r="G53" s="7">
        <v>31911.350849999999</v>
      </c>
      <c r="H53" s="7">
        <v>27022.068858163264</v>
      </c>
      <c r="I53" s="7">
        <v>126441.06294438776</v>
      </c>
      <c r="J53" s="7">
        <v>3108.0363627551023</v>
      </c>
      <c r="K53" s="7">
        <v>302.15204081632652</v>
      </c>
      <c r="L53" s="7">
        <v>196626.04962755102</v>
      </c>
      <c r="U53" s="13">
        <f t="shared" si="0"/>
        <v>3.9879652702588017E-2</v>
      </c>
      <c r="V53" s="13">
        <f t="shared" si="1"/>
        <v>0.16229462429035454</v>
      </c>
      <c r="W53" s="13">
        <f t="shared" si="2"/>
        <v>0.1374287329138151</v>
      </c>
      <c r="X53" s="13">
        <f t="shared" si="3"/>
        <v>0.64305346714686262</v>
      </c>
      <c r="Y53" s="13">
        <f t="shared" si="4"/>
        <v>1.5806839269986574E-2</v>
      </c>
      <c r="Z53" s="13">
        <f t="shared" si="5"/>
        <v>1.5366836763931473E-3</v>
      </c>
    </row>
    <row r="54" spans="1:26" x14ac:dyDescent="0.25">
      <c r="A54" t="s">
        <v>7</v>
      </c>
      <c r="B54" s="5" t="s">
        <v>1276</v>
      </c>
      <c r="C54" s="5" t="s">
        <v>1277</v>
      </c>
      <c r="D54" s="5" t="s">
        <v>2</v>
      </c>
      <c r="E54" s="5">
        <v>13</v>
      </c>
      <c r="F54" s="5">
        <v>1908.1207692307692</v>
      </c>
      <c r="G54" s="5">
        <v>13018.062399999999</v>
      </c>
      <c r="H54" s="5">
        <v>18346.741923076923</v>
      </c>
      <c r="I54" s="5">
        <v>74775.706892307702</v>
      </c>
      <c r="J54" s="5">
        <v>0</v>
      </c>
      <c r="K54" s="5">
        <v>0</v>
      </c>
      <c r="L54" s="5">
        <v>108048.63198461539</v>
      </c>
      <c r="U54" s="13">
        <f t="shared" si="0"/>
        <v>1.7659832745522023E-2</v>
      </c>
      <c r="V54" s="13">
        <f t="shared" si="1"/>
        <v>0.12048336162047464</v>
      </c>
      <c r="W54" s="13">
        <f t="shared" si="2"/>
        <v>0.16980077939061033</v>
      </c>
      <c r="X54" s="13">
        <f t="shared" si="3"/>
        <v>0.69205602624339302</v>
      </c>
      <c r="Y54" s="13">
        <f t="shared" si="4"/>
        <v>0</v>
      </c>
      <c r="Z54" s="13">
        <f t="shared" si="5"/>
        <v>0</v>
      </c>
    </row>
    <row r="55" spans="1:26" x14ac:dyDescent="0.25">
      <c r="A55" s="6" t="s">
        <v>7</v>
      </c>
      <c r="B55" s="7" t="s">
        <v>1276</v>
      </c>
      <c r="C55" s="7" t="s">
        <v>1277</v>
      </c>
      <c r="D55" s="7" t="s">
        <v>21</v>
      </c>
      <c r="E55" s="7">
        <v>227</v>
      </c>
      <c r="F55" s="7">
        <v>6149.5863876651983</v>
      </c>
      <c r="G55" s="7">
        <v>26113.487137885462</v>
      </c>
      <c r="H55" s="7">
        <v>38565.222278854628</v>
      </c>
      <c r="I55" s="7">
        <v>91359.701388546251</v>
      </c>
      <c r="J55" s="7">
        <v>96.948577092511016</v>
      </c>
      <c r="K55" s="7">
        <v>537.75502202643167</v>
      </c>
      <c r="L55" s="7">
        <v>162822.70079207051</v>
      </c>
      <c r="U55" s="13">
        <f t="shared" si="0"/>
        <v>3.7768605714988142E-2</v>
      </c>
      <c r="V55" s="13">
        <f t="shared" si="1"/>
        <v>0.16037989181393797</v>
      </c>
      <c r="W55" s="13">
        <f t="shared" si="2"/>
        <v>0.23685408785906076</v>
      </c>
      <c r="X55" s="13">
        <f t="shared" si="3"/>
        <v>0.56109928740965509</v>
      </c>
      <c r="Y55" s="13">
        <f t="shared" si="4"/>
        <v>5.9542420449294276E-4</v>
      </c>
      <c r="Z55" s="13">
        <f t="shared" si="5"/>
        <v>3.3027029978649047E-3</v>
      </c>
    </row>
    <row r="56" spans="1:26" x14ac:dyDescent="0.25">
      <c r="A56" t="s">
        <v>7</v>
      </c>
      <c r="B56" s="5" t="s">
        <v>1278</v>
      </c>
      <c r="C56" s="5" t="s">
        <v>1279</v>
      </c>
      <c r="D56" s="5" t="s">
        <v>2</v>
      </c>
      <c r="E56" s="5">
        <v>58</v>
      </c>
      <c r="F56" s="5">
        <v>1742.2424137931034</v>
      </c>
      <c r="G56" s="5">
        <v>14210.331615517242</v>
      </c>
      <c r="H56" s="5">
        <v>29514.393349999998</v>
      </c>
      <c r="I56" s="5">
        <v>76299.48630344827</v>
      </c>
      <c r="J56" s="5">
        <v>0</v>
      </c>
      <c r="K56" s="5">
        <v>0</v>
      </c>
      <c r="L56" s="5">
        <v>121766.45368275861</v>
      </c>
      <c r="U56" s="13">
        <f t="shared" si="0"/>
        <v>1.43080656543732E-2</v>
      </c>
      <c r="V56" s="13">
        <f t="shared" si="1"/>
        <v>0.1167015313802256</v>
      </c>
      <c r="W56" s="13">
        <f t="shared" si="2"/>
        <v>0.24238525847927406</v>
      </c>
      <c r="X56" s="13">
        <f t="shared" si="3"/>
        <v>0.62660514448612714</v>
      </c>
      <c r="Y56" s="13">
        <f t="shared" si="4"/>
        <v>0</v>
      </c>
      <c r="Z56" s="13">
        <f t="shared" si="5"/>
        <v>0</v>
      </c>
    </row>
    <row r="57" spans="1:26" x14ac:dyDescent="0.25">
      <c r="A57" s="6" t="s">
        <v>7</v>
      </c>
      <c r="B57" s="7" t="s">
        <v>1278</v>
      </c>
      <c r="C57" s="7" t="s">
        <v>1279</v>
      </c>
      <c r="D57" s="7" t="s">
        <v>21</v>
      </c>
      <c r="E57" s="7">
        <v>304</v>
      </c>
      <c r="F57" s="7">
        <v>2959.2562499999999</v>
      </c>
      <c r="G57" s="7">
        <v>20615.096460526314</v>
      </c>
      <c r="H57" s="7">
        <v>24121.576636842106</v>
      </c>
      <c r="I57" s="7">
        <v>46091.497530921049</v>
      </c>
      <c r="J57" s="7">
        <v>83.276486842105257</v>
      </c>
      <c r="K57" s="7">
        <v>162.30907894736842</v>
      </c>
      <c r="L57" s="7">
        <v>94033.012444078937</v>
      </c>
      <c r="U57" s="13">
        <f t="shared" si="0"/>
        <v>3.1470397183753503E-2</v>
      </c>
      <c r="V57" s="13">
        <f t="shared" si="1"/>
        <v>0.21923254317504751</v>
      </c>
      <c r="W57" s="13">
        <f t="shared" si="2"/>
        <v>0.25652242770789796</v>
      </c>
      <c r="X57" s="13">
        <f t="shared" si="3"/>
        <v>0.49016293674874534</v>
      </c>
      <c r="Y57" s="13">
        <f t="shared" si="4"/>
        <v>8.8560905024317343E-4</v>
      </c>
      <c r="Z57" s="13">
        <f t="shared" si="5"/>
        <v>1.7260861343125957E-3</v>
      </c>
    </row>
    <row r="58" spans="1:26" x14ac:dyDescent="0.25">
      <c r="A58" t="s">
        <v>7</v>
      </c>
      <c r="B58" s="5" t="s">
        <v>1280</v>
      </c>
      <c r="C58" s="5" t="s">
        <v>1281</v>
      </c>
      <c r="D58" s="5" t="s">
        <v>2</v>
      </c>
      <c r="E58" s="5">
        <v>118</v>
      </c>
      <c r="F58" s="5">
        <v>3660.2002542372884</v>
      </c>
      <c r="G58" s="5">
        <v>17757.517498305086</v>
      </c>
      <c r="H58" s="5">
        <v>52926.352029661015</v>
      </c>
      <c r="I58" s="5">
        <v>8507.8517313559332</v>
      </c>
      <c r="J58" s="5">
        <v>654.33773644067799</v>
      </c>
      <c r="K58" s="5">
        <v>0</v>
      </c>
      <c r="L58" s="5">
        <v>83506.259249999988</v>
      </c>
      <c r="U58" s="13">
        <f t="shared" si="0"/>
        <v>4.3831447931099714E-2</v>
      </c>
      <c r="V58" s="13">
        <f t="shared" si="1"/>
        <v>0.21264893982549085</v>
      </c>
      <c r="W58" s="13">
        <f t="shared" si="2"/>
        <v>0.6338010168939644</v>
      </c>
      <c r="X58" s="13">
        <f t="shared" si="3"/>
        <v>0.10188280265177768</v>
      </c>
      <c r="Y58" s="13">
        <f t="shared" si="4"/>
        <v>7.8357926976674874E-3</v>
      </c>
      <c r="Z58" s="13">
        <f t="shared" si="5"/>
        <v>0</v>
      </c>
    </row>
    <row r="59" spans="1:26" x14ac:dyDescent="0.25">
      <c r="A59" s="6" t="s">
        <v>7</v>
      </c>
      <c r="B59" s="7" t="s">
        <v>1280</v>
      </c>
      <c r="C59" s="7" t="s">
        <v>1281</v>
      </c>
      <c r="D59" s="7" t="s">
        <v>21</v>
      </c>
      <c r="E59" s="7">
        <v>1150</v>
      </c>
      <c r="F59" s="7">
        <v>1971.3194869565218</v>
      </c>
      <c r="G59" s="7">
        <v>16588.502935652174</v>
      </c>
      <c r="H59" s="7">
        <v>22296.025772000001</v>
      </c>
      <c r="I59" s="7">
        <v>9057.5807047826092</v>
      </c>
      <c r="J59" s="7">
        <v>80.23304930434783</v>
      </c>
      <c r="K59" s="7">
        <v>336.63860869565218</v>
      </c>
      <c r="L59" s="7">
        <v>50330.300557391311</v>
      </c>
      <c r="U59" s="13">
        <f t="shared" si="0"/>
        <v>3.9167647820990838E-2</v>
      </c>
      <c r="V59" s="13">
        <f t="shared" si="1"/>
        <v>0.32959276523168013</v>
      </c>
      <c r="W59" s="13">
        <f t="shared" si="2"/>
        <v>0.44299409153291247</v>
      </c>
      <c r="X59" s="13">
        <f t="shared" si="3"/>
        <v>0.17996277797813484</v>
      </c>
      <c r="Y59" s="13">
        <f t="shared" si="4"/>
        <v>1.5941301445807701E-3</v>
      </c>
      <c r="Z59" s="13">
        <f t="shared" si="5"/>
        <v>6.688587291700859E-3</v>
      </c>
    </row>
    <row r="60" spans="1:26" x14ac:dyDescent="0.25">
      <c r="A60" t="s">
        <v>7</v>
      </c>
      <c r="B60" s="5" t="s">
        <v>1282</v>
      </c>
      <c r="C60" s="5" t="s">
        <v>1283</v>
      </c>
      <c r="D60" s="5" t="s">
        <v>2</v>
      </c>
      <c r="E60" s="5">
        <v>10</v>
      </c>
      <c r="F60" s="5">
        <v>6522.9980000000005</v>
      </c>
      <c r="G60" s="5">
        <v>13593.2834</v>
      </c>
      <c r="H60" s="5">
        <v>55329.485239999995</v>
      </c>
      <c r="I60" s="5">
        <v>17866.000399999997</v>
      </c>
      <c r="J60" s="5">
        <v>852.30592000000001</v>
      </c>
      <c r="K60" s="5">
        <v>0</v>
      </c>
      <c r="L60" s="5">
        <v>94164.072959999976</v>
      </c>
      <c r="U60" s="13">
        <f t="shared" si="0"/>
        <v>6.9272683253313705E-2</v>
      </c>
      <c r="V60" s="13">
        <f t="shared" si="1"/>
        <v>0.14435742818574024</v>
      </c>
      <c r="W60" s="13">
        <f t="shared" si="2"/>
        <v>0.58758593910337165</v>
      </c>
      <c r="X60" s="13">
        <f t="shared" si="3"/>
        <v>0.18973266383230161</v>
      </c>
      <c r="Y60" s="13">
        <f t="shared" si="4"/>
        <v>9.0512856252729385E-3</v>
      </c>
      <c r="Z60" s="13">
        <f t="shared" si="5"/>
        <v>0</v>
      </c>
    </row>
    <row r="61" spans="1:26" x14ac:dyDescent="0.25">
      <c r="A61" s="6" t="s">
        <v>7</v>
      </c>
      <c r="B61" s="7" t="s">
        <v>1282</v>
      </c>
      <c r="C61" s="7" t="s">
        <v>1283</v>
      </c>
      <c r="D61" s="7" t="s">
        <v>21</v>
      </c>
      <c r="E61" s="7">
        <v>446</v>
      </c>
      <c r="F61" s="7">
        <v>5508.8508968609867</v>
      </c>
      <c r="G61" s="7">
        <v>16879.155590582959</v>
      </c>
      <c r="H61" s="7">
        <v>50183.537757174883</v>
      </c>
      <c r="I61" s="7">
        <v>19693.709818609866</v>
      </c>
      <c r="J61" s="7">
        <v>276.73215291479823</v>
      </c>
      <c r="K61" s="7">
        <v>632.35946188340813</v>
      </c>
      <c r="L61" s="7">
        <v>93174.345678026904</v>
      </c>
      <c r="U61" s="13">
        <f t="shared" si="0"/>
        <v>5.9124116802465793E-2</v>
      </c>
      <c r="V61" s="13">
        <f t="shared" si="1"/>
        <v>0.18115668500544707</v>
      </c>
      <c r="W61" s="13">
        <f t="shared" si="2"/>
        <v>0.53859823100436921</v>
      </c>
      <c r="X61" s="13">
        <f t="shared" si="3"/>
        <v>0.21136407962191023</v>
      </c>
      <c r="Y61" s="13">
        <f t="shared" si="4"/>
        <v>2.9700466464349894E-3</v>
      </c>
      <c r="Z61" s="13">
        <f t="shared" si="5"/>
        <v>6.786840919372681E-3</v>
      </c>
    </row>
    <row r="62" spans="1:26" x14ac:dyDescent="0.25">
      <c r="A62" t="s">
        <v>7</v>
      </c>
      <c r="B62" s="5" t="s">
        <v>1284</v>
      </c>
      <c r="C62" s="5" t="s">
        <v>1285</v>
      </c>
      <c r="D62" s="5" t="s">
        <v>2</v>
      </c>
      <c r="E62" s="5">
        <v>44</v>
      </c>
      <c r="F62" s="5">
        <v>915.15568181818173</v>
      </c>
      <c r="G62" s="5">
        <v>10345.107847727273</v>
      </c>
      <c r="H62" s="5">
        <v>45074.141945454547</v>
      </c>
      <c r="I62" s="5">
        <v>943.9998363636364</v>
      </c>
      <c r="J62" s="5">
        <v>464.57819999999998</v>
      </c>
      <c r="K62" s="5">
        <v>0</v>
      </c>
      <c r="L62" s="5">
        <v>57742.983511363636</v>
      </c>
      <c r="U62" s="13">
        <f t="shared" si="0"/>
        <v>1.5848777222224445E-2</v>
      </c>
      <c r="V62" s="13">
        <f t="shared" si="1"/>
        <v>0.17915783388108772</v>
      </c>
      <c r="W62" s="13">
        <f t="shared" si="2"/>
        <v>0.78059946342370923</v>
      </c>
      <c r="X62" s="13">
        <f t="shared" si="3"/>
        <v>1.6348303793098259E-2</v>
      </c>
      <c r="Y62" s="13">
        <f t="shared" si="4"/>
        <v>8.0456216798803354E-3</v>
      </c>
      <c r="Z62" s="13">
        <f t="shared" si="5"/>
        <v>0</v>
      </c>
    </row>
    <row r="63" spans="1:26" x14ac:dyDescent="0.25">
      <c r="A63" s="6" t="s">
        <v>7</v>
      </c>
      <c r="B63" s="7" t="s">
        <v>1284</v>
      </c>
      <c r="C63" s="7" t="s">
        <v>1285</v>
      </c>
      <c r="D63" s="7" t="s">
        <v>21</v>
      </c>
      <c r="E63" s="7">
        <v>885</v>
      </c>
      <c r="F63" s="7">
        <v>2344.9072994350281</v>
      </c>
      <c r="G63" s="7">
        <v>14656.436265084745</v>
      </c>
      <c r="H63" s="7">
        <v>34221.230910395483</v>
      </c>
      <c r="I63" s="7">
        <v>5038.1813702824857</v>
      </c>
      <c r="J63" s="7">
        <v>917.27464135593209</v>
      </c>
      <c r="K63" s="7">
        <v>803.19331073446324</v>
      </c>
      <c r="L63" s="7">
        <v>57981.223797288141</v>
      </c>
      <c r="U63" s="13">
        <f t="shared" si="0"/>
        <v>4.0442528561197816E-2</v>
      </c>
      <c r="V63" s="13">
        <f t="shared" si="1"/>
        <v>0.25277900853431529</v>
      </c>
      <c r="W63" s="13">
        <f t="shared" si="2"/>
        <v>0.59021229062081393</v>
      </c>
      <c r="X63" s="13">
        <f t="shared" si="3"/>
        <v>8.6893325810037975E-2</v>
      </c>
      <c r="Y63" s="13">
        <f t="shared" si="4"/>
        <v>1.5820201459749703E-2</v>
      </c>
      <c r="Z63" s="13">
        <f t="shared" si="5"/>
        <v>1.3852645013885162E-2</v>
      </c>
    </row>
    <row r="64" spans="1:26" x14ac:dyDescent="0.25">
      <c r="A64" t="s">
        <v>7</v>
      </c>
      <c r="B64" s="5" t="s">
        <v>1286</v>
      </c>
      <c r="C64" s="5" t="s">
        <v>1287</v>
      </c>
      <c r="D64" s="5" t="s">
        <v>2</v>
      </c>
      <c r="E64" s="5">
        <v>4</v>
      </c>
      <c r="F64" s="5">
        <v>3144.7375000000002</v>
      </c>
      <c r="G64" s="5">
        <v>12632.957050000001</v>
      </c>
      <c r="H64" s="5">
        <v>31156.161674999999</v>
      </c>
      <c r="I64" s="5">
        <v>0</v>
      </c>
      <c r="J64" s="5">
        <v>9810.0538500000002</v>
      </c>
      <c r="K64" s="5">
        <v>0</v>
      </c>
      <c r="L64" s="5">
        <v>56743.910074999993</v>
      </c>
      <c r="U64" s="13">
        <f t="shared" si="0"/>
        <v>5.5419823833844264E-2</v>
      </c>
      <c r="V64" s="13">
        <f t="shared" si="1"/>
        <v>0.22263106355030299</v>
      </c>
      <c r="W64" s="13">
        <f t="shared" si="2"/>
        <v>0.54906617527449275</v>
      </c>
      <c r="X64" s="13">
        <f t="shared" si="3"/>
        <v>0</v>
      </c>
      <c r="Y64" s="13">
        <f t="shared" si="4"/>
        <v>0.17288293734136018</v>
      </c>
      <c r="Z64" s="13">
        <f t="shared" si="5"/>
        <v>0</v>
      </c>
    </row>
    <row r="65" spans="1:26" x14ac:dyDescent="0.25">
      <c r="A65" s="6" t="s">
        <v>7</v>
      </c>
      <c r="B65" s="7" t="s">
        <v>1286</v>
      </c>
      <c r="C65" s="7" t="s">
        <v>1287</v>
      </c>
      <c r="D65" s="7" t="s">
        <v>21</v>
      </c>
      <c r="E65" s="7">
        <v>161</v>
      </c>
      <c r="F65" s="7">
        <v>45679.548074534163</v>
      </c>
      <c r="G65" s="7">
        <v>26847.305508695652</v>
      </c>
      <c r="H65" s="7">
        <v>25134.054267080748</v>
      </c>
      <c r="I65" s="7">
        <v>32360.604374534159</v>
      </c>
      <c r="J65" s="7">
        <v>12183.156612422361</v>
      </c>
      <c r="K65" s="7">
        <v>156.19751552795032</v>
      </c>
      <c r="L65" s="7">
        <v>142360.86635279504</v>
      </c>
      <c r="U65" s="13">
        <f t="shared" si="0"/>
        <v>0.32087152350795817</v>
      </c>
      <c r="V65" s="13">
        <f t="shared" si="1"/>
        <v>0.1885862751225702</v>
      </c>
      <c r="W65" s="13">
        <f t="shared" si="2"/>
        <v>0.17655170912485305</v>
      </c>
      <c r="X65" s="13">
        <f t="shared" si="3"/>
        <v>0.22731390447104291</v>
      </c>
      <c r="Y65" s="13">
        <f t="shared" si="4"/>
        <v>8.5579393582997557E-2</v>
      </c>
      <c r="Z65" s="13">
        <f t="shared" si="5"/>
        <v>1.0971941905780879E-3</v>
      </c>
    </row>
    <row r="66" spans="1:26" x14ac:dyDescent="0.25">
      <c r="A66" t="s">
        <v>7</v>
      </c>
      <c r="B66" s="5" t="s">
        <v>1288</v>
      </c>
      <c r="C66" s="5" t="s">
        <v>1289</v>
      </c>
      <c r="D66" s="5" t="s">
        <v>2</v>
      </c>
      <c r="E66" s="5">
        <v>10</v>
      </c>
      <c r="F66" s="5">
        <v>3934.1879999999996</v>
      </c>
      <c r="G66" s="5">
        <v>12087.045529999999</v>
      </c>
      <c r="H66" s="5">
        <v>16724.659469999999</v>
      </c>
      <c r="I66" s="5">
        <v>0</v>
      </c>
      <c r="J66" s="5">
        <v>0</v>
      </c>
      <c r="K66" s="5">
        <v>0</v>
      </c>
      <c r="L66" s="5">
        <v>32745.892999999996</v>
      </c>
      <c r="U66" s="13">
        <f t="shared" si="0"/>
        <v>0.12014294433808845</v>
      </c>
      <c r="V66" s="13">
        <f t="shared" si="1"/>
        <v>0.36911638140392145</v>
      </c>
      <c r="W66" s="13">
        <f t="shared" si="2"/>
        <v>0.51074067425799019</v>
      </c>
      <c r="X66" s="13">
        <f t="shared" si="3"/>
        <v>0</v>
      </c>
      <c r="Y66" s="13">
        <f t="shared" si="4"/>
        <v>0</v>
      </c>
      <c r="Z66" s="13">
        <f t="shared" si="5"/>
        <v>0</v>
      </c>
    </row>
    <row r="67" spans="1:26" x14ac:dyDescent="0.25">
      <c r="A67" s="6" t="s">
        <v>7</v>
      </c>
      <c r="B67" s="7" t="s">
        <v>1288</v>
      </c>
      <c r="C67" s="7" t="s">
        <v>1289</v>
      </c>
      <c r="D67" s="7" t="s">
        <v>21</v>
      </c>
      <c r="E67" s="7">
        <v>463</v>
      </c>
      <c r="F67" s="7">
        <v>1210.6650107991361</v>
      </c>
      <c r="G67" s="7">
        <v>18804.176623542116</v>
      </c>
      <c r="H67" s="7">
        <v>22978.034670842331</v>
      </c>
      <c r="I67" s="7">
        <v>5036.8704587473003</v>
      </c>
      <c r="J67" s="7">
        <v>975.1589362850973</v>
      </c>
      <c r="K67" s="7">
        <v>258.86410367170629</v>
      </c>
      <c r="L67" s="7">
        <v>49263.769803887692</v>
      </c>
      <c r="U67" s="13">
        <f t="shared" ref="U67:U130" si="6">+F67/L67</f>
        <v>2.4575159709024044E-2</v>
      </c>
      <c r="V67" s="13">
        <f t="shared" ref="V67:V130" si="7">+G67/L67</f>
        <v>0.38170397227818664</v>
      </c>
      <c r="W67" s="13">
        <f t="shared" ref="W67:W130" si="8">+H67/L67</f>
        <v>0.46642867085313883</v>
      </c>
      <c r="X67" s="13">
        <f t="shared" ref="X67:X130" si="9">+I67/L67</f>
        <v>0.10224289531228305</v>
      </c>
      <c r="Y67" s="13">
        <f t="shared" ref="Y67:Y130" si="10">+J67/L67</f>
        <v>1.9794647063492526E-2</v>
      </c>
      <c r="Z67" s="13">
        <f t="shared" ref="Z67:Z130" si="11">+K67/L67</f>
        <v>5.2546547838748184E-3</v>
      </c>
    </row>
    <row r="68" spans="1:26" x14ac:dyDescent="0.25">
      <c r="A68" t="s">
        <v>7</v>
      </c>
      <c r="B68" s="5" t="s">
        <v>1290</v>
      </c>
      <c r="C68" s="5" t="s">
        <v>1291</v>
      </c>
      <c r="D68" s="5" t="s">
        <v>2</v>
      </c>
      <c r="E68" s="5">
        <v>6</v>
      </c>
      <c r="F68" s="5">
        <v>2482.188333333333</v>
      </c>
      <c r="G68" s="5">
        <v>13818.861833333334</v>
      </c>
      <c r="H68" s="5">
        <v>6744.0879166666664</v>
      </c>
      <c r="I68" s="5">
        <v>59227.304783333333</v>
      </c>
      <c r="J68" s="5">
        <v>0</v>
      </c>
      <c r="K68" s="5">
        <v>0</v>
      </c>
      <c r="L68" s="5">
        <v>82272.442866666664</v>
      </c>
      <c r="U68" s="13">
        <f t="shared" si="6"/>
        <v>3.0170349230495639E-2</v>
      </c>
      <c r="V68" s="13">
        <f t="shared" si="7"/>
        <v>0.16796464711432746</v>
      </c>
      <c r="W68" s="13">
        <f t="shared" si="8"/>
        <v>8.1972622687238664E-2</v>
      </c>
      <c r="X68" s="13">
        <f t="shared" si="9"/>
        <v>0.71989238096793828</v>
      </c>
      <c r="Y68" s="13">
        <f t="shared" si="10"/>
        <v>0</v>
      </c>
      <c r="Z68" s="13">
        <f t="shared" si="11"/>
        <v>0</v>
      </c>
    </row>
    <row r="69" spans="1:26" x14ac:dyDescent="0.25">
      <c r="A69" s="6" t="s">
        <v>7</v>
      </c>
      <c r="B69" s="7" t="s">
        <v>1290</v>
      </c>
      <c r="C69" s="7" t="s">
        <v>1291</v>
      </c>
      <c r="D69" s="7" t="s">
        <v>21</v>
      </c>
      <c r="E69" s="7">
        <v>230</v>
      </c>
      <c r="F69" s="7">
        <v>6873.7000434782613</v>
      </c>
      <c r="G69" s="7">
        <v>25729.236662608699</v>
      </c>
      <c r="H69" s="7">
        <v>25487.705849565216</v>
      </c>
      <c r="I69" s="7">
        <v>86927.780966956518</v>
      </c>
      <c r="J69" s="7">
        <v>1385.8417060869567</v>
      </c>
      <c r="K69" s="7">
        <v>194.61904347826086</v>
      </c>
      <c r="L69" s="7">
        <v>146598.88427217392</v>
      </c>
      <c r="U69" s="13">
        <f t="shared" si="6"/>
        <v>4.6887805985730585E-2</v>
      </c>
      <c r="V69" s="13">
        <f t="shared" si="7"/>
        <v>0.17550772497586048</v>
      </c>
      <c r="W69" s="13">
        <f t="shared" si="8"/>
        <v>0.17386016255243125</v>
      </c>
      <c r="X69" s="13">
        <f t="shared" si="9"/>
        <v>0.59296345533958728</v>
      </c>
      <c r="Y69" s="13">
        <f t="shared" si="10"/>
        <v>9.4532895865293062E-3</v>
      </c>
      <c r="Z69" s="13">
        <f t="shared" si="11"/>
        <v>1.327561559861078E-3</v>
      </c>
    </row>
    <row r="70" spans="1:26" x14ac:dyDescent="0.25">
      <c r="A70" t="s">
        <v>7</v>
      </c>
      <c r="B70" s="5" t="s">
        <v>1292</v>
      </c>
      <c r="C70" s="5" t="s">
        <v>1293</v>
      </c>
      <c r="D70" s="5" t="s">
        <v>2</v>
      </c>
      <c r="E70" s="5">
        <v>79</v>
      </c>
      <c r="F70" s="5">
        <v>2241.8975949367091</v>
      </c>
      <c r="G70" s="5">
        <v>10695.195607594937</v>
      </c>
      <c r="H70" s="5">
        <v>27906.215825316456</v>
      </c>
      <c r="I70" s="5">
        <v>17478.880429113924</v>
      </c>
      <c r="J70" s="5">
        <v>0</v>
      </c>
      <c r="K70" s="5">
        <v>336.89164556962021</v>
      </c>
      <c r="L70" s="5">
        <v>58659.081102531651</v>
      </c>
      <c r="U70" s="13">
        <f t="shared" si="6"/>
        <v>3.8219105257002596E-2</v>
      </c>
      <c r="V70" s="13">
        <f t="shared" si="7"/>
        <v>0.18232804548882281</v>
      </c>
      <c r="W70" s="13">
        <f t="shared" si="8"/>
        <v>0.47573564571423299</v>
      </c>
      <c r="X70" s="13">
        <f t="shared" si="9"/>
        <v>0.29797398971460459</v>
      </c>
      <c r="Y70" s="13">
        <f t="shared" si="10"/>
        <v>0</v>
      </c>
      <c r="Z70" s="13">
        <f t="shared" si="11"/>
        <v>5.743213825336933E-3</v>
      </c>
    </row>
    <row r="71" spans="1:26" x14ac:dyDescent="0.25">
      <c r="A71" s="6" t="s">
        <v>7</v>
      </c>
      <c r="B71" s="7" t="s">
        <v>1292</v>
      </c>
      <c r="C71" s="7" t="s">
        <v>1293</v>
      </c>
      <c r="D71" s="7" t="s">
        <v>21</v>
      </c>
      <c r="E71" s="7">
        <v>768</v>
      </c>
      <c r="F71" s="7">
        <v>2162.9407942708335</v>
      </c>
      <c r="G71" s="7">
        <v>14138.445982812498</v>
      </c>
      <c r="H71" s="7">
        <v>23641.348147656248</v>
      </c>
      <c r="I71" s="7">
        <v>30382.256662760414</v>
      </c>
      <c r="J71" s="7">
        <v>272.10926940104167</v>
      </c>
      <c r="K71" s="7">
        <v>84.709895833333334</v>
      </c>
      <c r="L71" s="7">
        <v>70681.810752734367</v>
      </c>
      <c r="U71" s="13">
        <f t="shared" si="6"/>
        <v>3.060109483948328E-2</v>
      </c>
      <c r="V71" s="13">
        <f t="shared" si="7"/>
        <v>0.20002948187438088</v>
      </c>
      <c r="W71" s="13">
        <f t="shared" si="8"/>
        <v>0.33447570026694129</v>
      </c>
      <c r="X71" s="13">
        <f t="shared" si="9"/>
        <v>0.42984547706405579</v>
      </c>
      <c r="Y71" s="13">
        <f t="shared" si="10"/>
        <v>3.8497778495369824E-3</v>
      </c>
      <c r="Z71" s="13">
        <f t="shared" si="11"/>
        <v>1.1984681056017837E-3</v>
      </c>
    </row>
    <row r="72" spans="1:26" x14ac:dyDescent="0.25">
      <c r="A72" t="s">
        <v>7</v>
      </c>
      <c r="B72" s="5" t="s">
        <v>1294</v>
      </c>
      <c r="C72" s="5" t="s">
        <v>1295</v>
      </c>
      <c r="D72" s="5" t="s">
        <v>2</v>
      </c>
      <c r="E72" s="5">
        <v>26</v>
      </c>
      <c r="F72" s="5">
        <v>678.71538461538455</v>
      </c>
      <c r="G72" s="5">
        <v>3680.2377269230774</v>
      </c>
      <c r="H72" s="5">
        <v>17436.434323076923</v>
      </c>
      <c r="I72" s="5">
        <v>11427.081623076923</v>
      </c>
      <c r="J72" s="5">
        <v>0</v>
      </c>
      <c r="K72" s="5">
        <v>0</v>
      </c>
      <c r="L72" s="5">
        <v>33222.469057692302</v>
      </c>
      <c r="U72" s="13">
        <f t="shared" si="6"/>
        <v>2.042940828500028E-2</v>
      </c>
      <c r="V72" s="13">
        <f t="shared" si="7"/>
        <v>0.11077556338549613</v>
      </c>
      <c r="W72" s="13">
        <f t="shared" si="8"/>
        <v>0.52483860524628001</v>
      </c>
      <c r="X72" s="13">
        <f t="shared" si="9"/>
        <v>0.34395642308322377</v>
      </c>
      <c r="Y72" s="13">
        <f t="shared" si="10"/>
        <v>0</v>
      </c>
      <c r="Z72" s="13">
        <f t="shared" si="11"/>
        <v>0</v>
      </c>
    </row>
    <row r="73" spans="1:26" x14ac:dyDescent="0.25">
      <c r="A73" s="6" t="s">
        <v>7</v>
      </c>
      <c r="B73" s="7" t="s">
        <v>1294</v>
      </c>
      <c r="C73" s="7" t="s">
        <v>1295</v>
      </c>
      <c r="D73" s="7" t="s">
        <v>21</v>
      </c>
      <c r="E73" s="7">
        <v>583</v>
      </c>
      <c r="F73" s="7">
        <v>819.61228130360212</v>
      </c>
      <c r="G73" s="7">
        <v>7071.7928250428822</v>
      </c>
      <c r="H73" s="7">
        <v>18810.497732418524</v>
      </c>
      <c r="I73" s="7">
        <v>12093.63262109777</v>
      </c>
      <c r="J73" s="7">
        <v>670.59172264150948</v>
      </c>
      <c r="K73" s="7">
        <v>48.175162950257288</v>
      </c>
      <c r="L73" s="7">
        <v>39514.30234545454</v>
      </c>
      <c r="U73" s="13">
        <f t="shared" si="6"/>
        <v>2.0742167586260948E-2</v>
      </c>
      <c r="V73" s="13">
        <f t="shared" si="7"/>
        <v>0.17896792820021468</v>
      </c>
      <c r="W73" s="13">
        <f t="shared" si="8"/>
        <v>0.47604276466701573</v>
      </c>
      <c r="X73" s="13">
        <f t="shared" si="9"/>
        <v>0.30605709586794566</v>
      </c>
      <c r="Y73" s="13">
        <f t="shared" si="10"/>
        <v>1.6970860747555369E-2</v>
      </c>
      <c r="Z73" s="13">
        <f t="shared" si="11"/>
        <v>1.2191829310077402E-3</v>
      </c>
    </row>
    <row r="74" spans="1:26" x14ac:dyDescent="0.25">
      <c r="A74" t="s">
        <v>7</v>
      </c>
      <c r="B74" s="5" t="s">
        <v>1296</v>
      </c>
      <c r="C74" s="5" t="s">
        <v>1297</v>
      </c>
      <c r="D74" s="5" t="s">
        <v>2</v>
      </c>
      <c r="E74" s="5">
        <v>102</v>
      </c>
      <c r="F74" s="5">
        <v>112.03</v>
      </c>
      <c r="G74" s="5">
        <v>3698.1737647058821</v>
      </c>
      <c r="H74" s="5">
        <v>13857.560529411765</v>
      </c>
      <c r="I74" s="5">
        <v>1285.4578107843138</v>
      </c>
      <c r="J74" s="5">
        <v>0</v>
      </c>
      <c r="K74" s="5">
        <v>0</v>
      </c>
      <c r="L74" s="5">
        <v>18953.222104901961</v>
      </c>
      <c r="U74" s="13">
        <f t="shared" si="6"/>
        <v>5.9108683146294767E-3</v>
      </c>
      <c r="V74" s="13">
        <f t="shared" si="7"/>
        <v>0.19512111155756498</v>
      </c>
      <c r="W74" s="13">
        <f t="shared" si="8"/>
        <v>0.73114536687815834</v>
      </c>
      <c r="X74" s="13">
        <f t="shared" si="9"/>
        <v>6.7822653249647188E-2</v>
      </c>
      <c r="Y74" s="13">
        <f t="shared" si="10"/>
        <v>0</v>
      </c>
      <c r="Z74" s="13">
        <f t="shared" si="11"/>
        <v>0</v>
      </c>
    </row>
    <row r="75" spans="1:26" x14ac:dyDescent="0.25">
      <c r="A75" s="6" t="s">
        <v>7</v>
      </c>
      <c r="B75" s="7" t="s">
        <v>1296</v>
      </c>
      <c r="C75" s="7" t="s">
        <v>1297</v>
      </c>
      <c r="D75" s="7" t="s">
        <v>21</v>
      </c>
      <c r="E75" s="7">
        <v>4810</v>
      </c>
      <c r="F75" s="7">
        <v>518.27379625779622</v>
      </c>
      <c r="G75" s="7">
        <v>5002.9762741164241</v>
      </c>
      <c r="H75" s="7">
        <v>12363.60179024948</v>
      </c>
      <c r="I75" s="7">
        <v>3268.8022299999998</v>
      </c>
      <c r="J75" s="7">
        <v>77.608843534303531</v>
      </c>
      <c r="K75" s="7">
        <v>66.227808731808736</v>
      </c>
      <c r="L75" s="7">
        <v>21297.490742889815</v>
      </c>
      <c r="U75" s="13">
        <f t="shared" si="6"/>
        <v>2.433496990394619E-2</v>
      </c>
      <c r="V75" s="13">
        <f t="shared" si="7"/>
        <v>0.23490918881073686</v>
      </c>
      <c r="W75" s="13">
        <f t="shared" si="8"/>
        <v>0.58051917662540031</v>
      </c>
      <c r="X75" s="13">
        <f t="shared" si="9"/>
        <v>0.15348297456550331</v>
      </c>
      <c r="Y75" s="13">
        <f t="shared" si="10"/>
        <v>3.6440369652567316E-3</v>
      </c>
      <c r="Z75" s="13">
        <f t="shared" si="11"/>
        <v>3.1096531291564919E-3</v>
      </c>
    </row>
    <row r="76" spans="1:26" x14ac:dyDescent="0.25">
      <c r="A76" t="s">
        <v>7</v>
      </c>
      <c r="B76" s="5" t="s">
        <v>1298</v>
      </c>
      <c r="C76" s="5" t="s">
        <v>1299</v>
      </c>
      <c r="D76" s="5" t="s">
        <v>2</v>
      </c>
      <c r="E76" s="5">
        <v>1</v>
      </c>
      <c r="F76" s="5">
        <v>33.14</v>
      </c>
      <c r="G76" s="5">
        <v>5201.7636000000002</v>
      </c>
      <c r="H76" s="5">
        <v>14601.361199999999</v>
      </c>
      <c r="I76" s="5">
        <v>0</v>
      </c>
      <c r="J76" s="5">
        <v>3631.0650000000001</v>
      </c>
      <c r="K76" s="5">
        <v>0</v>
      </c>
      <c r="L76" s="5">
        <v>23467.3298</v>
      </c>
      <c r="U76" s="13">
        <f t="shared" si="6"/>
        <v>1.4121760030832312E-3</v>
      </c>
      <c r="V76" s="13">
        <f t="shared" si="7"/>
        <v>0.22165979872154012</v>
      </c>
      <c r="W76" s="13">
        <f t="shared" si="8"/>
        <v>0.62219951415179753</v>
      </c>
      <c r="X76" s="13">
        <f t="shared" si="9"/>
        <v>0</v>
      </c>
      <c r="Y76" s="13">
        <f t="shared" si="10"/>
        <v>0.15472851112357913</v>
      </c>
      <c r="Z76" s="13">
        <f t="shared" si="11"/>
        <v>0</v>
      </c>
    </row>
    <row r="77" spans="1:26" x14ac:dyDescent="0.25">
      <c r="A77" s="6" t="s">
        <v>7</v>
      </c>
      <c r="B77" s="7" t="s">
        <v>1298</v>
      </c>
      <c r="C77" s="7" t="s">
        <v>1299</v>
      </c>
      <c r="D77" s="7" t="s">
        <v>21</v>
      </c>
      <c r="E77" s="7">
        <v>32</v>
      </c>
      <c r="F77" s="7">
        <v>2242.71</v>
      </c>
      <c r="G77" s="7">
        <v>10048.991121875</v>
      </c>
      <c r="H77" s="7">
        <v>18990.558459374999</v>
      </c>
      <c r="I77" s="7">
        <v>4941.724303125</v>
      </c>
      <c r="J77" s="7">
        <v>7564.5319468750004</v>
      </c>
      <c r="K77" s="7">
        <v>0</v>
      </c>
      <c r="L77" s="7">
        <v>43788.515831250006</v>
      </c>
      <c r="U77" s="13">
        <f t="shared" si="6"/>
        <v>5.1216853492884844E-2</v>
      </c>
      <c r="V77" s="13">
        <f t="shared" si="7"/>
        <v>0.22948919211149563</v>
      </c>
      <c r="W77" s="13">
        <f t="shared" si="8"/>
        <v>0.43368810517716255</v>
      </c>
      <c r="X77" s="13">
        <f t="shared" si="9"/>
        <v>0.11285434569577946</v>
      </c>
      <c r="Y77" s="13">
        <f t="shared" si="10"/>
        <v>0.1727515035226774</v>
      </c>
      <c r="Z77" s="13">
        <f t="shared" si="11"/>
        <v>0</v>
      </c>
    </row>
    <row r="78" spans="1:26" x14ac:dyDescent="0.25">
      <c r="A78" t="s">
        <v>7</v>
      </c>
      <c r="B78" s="5" t="s">
        <v>1300</v>
      </c>
      <c r="C78" s="5" t="s">
        <v>1301</v>
      </c>
      <c r="D78" s="5" t="s">
        <v>2</v>
      </c>
      <c r="E78" s="5">
        <v>9</v>
      </c>
      <c r="F78" s="5">
        <v>1007.701111111111</v>
      </c>
      <c r="G78" s="5">
        <v>23989.181400000001</v>
      </c>
      <c r="H78" s="5">
        <v>10891.117977777778</v>
      </c>
      <c r="I78" s="5">
        <v>84095.895100000009</v>
      </c>
      <c r="J78" s="5">
        <v>0</v>
      </c>
      <c r="K78" s="5">
        <v>0</v>
      </c>
      <c r="L78" s="5">
        <v>119983.8955888889</v>
      </c>
      <c r="U78" s="13">
        <f t="shared" si="6"/>
        <v>8.3986363850352356E-3</v>
      </c>
      <c r="V78" s="13">
        <f t="shared" si="7"/>
        <v>0.19993667718704675</v>
      </c>
      <c r="W78" s="13">
        <f t="shared" si="8"/>
        <v>9.0771498327533451E-2</v>
      </c>
      <c r="X78" s="13">
        <f t="shared" si="9"/>
        <v>0.70089318810038459</v>
      </c>
      <c r="Y78" s="13">
        <f t="shared" si="10"/>
        <v>0</v>
      </c>
      <c r="Z78" s="13">
        <f t="shared" si="11"/>
        <v>0</v>
      </c>
    </row>
    <row r="79" spans="1:26" x14ac:dyDescent="0.25">
      <c r="A79" s="6" t="s">
        <v>7</v>
      </c>
      <c r="B79" s="7" t="s">
        <v>1300</v>
      </c>
      <c r="C79" s="7" t="s">
        <v>1301</v>
      </c>
      <c r="D79" s="7" t="s">
        <v>21</v>
      </c>
      <c r="E79" s="7">
        <v>87</v>
      </c>
      <c r="F79" s="7">
        <v>8036.0027586206897</v>
      </c>
      <c r="G79" s="7">
        <v>29168.452625287355</v>
      </c>
      <c r="H79" s="7">
        <v>40679.562101149422</v>
      </c>
      <c r="I79" s="7">
        <v>134497.01423908045</v>
      </c>
      <c r="J79" s="7">
        <v>2248.0853793103452</v>
      </c>
      <c r="K79" s="7">
        <v>2404.4050574712642</v>
      </c>
      <c r="L79" s="7">
        <v>217033.52216091953</v>
      </c>
      <c r="U79" s="13">
        <f t="shared" si="6"/>
        <v>3.7026550915311575E-2</v>
      </c>
      <c r="V79" s="13">
        <f t="shared" si="7"/>
        <v>0.13439607086899877</v>
      </c>
      <c r="W79" s="13">
        <f t="shared" si="8"/>
        <v>0.18743446494402627</v>
      </c>
      <c r="X79" s="13">
        <f t="shared" si="9"/>
        <v>0.61970617672304851</v>
      </c>
      <c r="Y79" s="13">
        <f t="shared" si="10"/>
        <v>1.0358240316643353E-2</v>
      </c>
      <c r="Z79" s="13">
        <f t="shared" si="11"/>
        <v>1.1078496231971565E-2</v>
      </c>
    </row>
    <row r="80" spans="1:26" x14ac:dyDescent="0.25">
      <c r="A80" t="s">
        <v>7</v>
      </c>
      <c r="B80" s="5" t="s">
        <v>1302</v>
      </c>
      <c r="C80" s="5" t="s">
        <v>1303</v>
      </c>
      <c r="D80" s="5" t="s">
        <v>2</v>
      </c>
      <c r="E80" s="5">
        <v>12</v>
      </c>
      <c r="F80" s="5">
        <v>424.72666666666669</v>
      </c>
      <c r="G80" s="5">
        <v>15655.905591666668</v>
      </c>
      <c r="H80" s="5">
        <v>37001.585500000001</v>
      </c>
      <c r="I80" s="5">
        <v>7940.2631833333335</v>
      </c>
      <c r="J80" s="5">
        <v>0</v>
      </c>
      <c r="K80" s="5">
        <v>50.04</v>
      </c>
      <c r="L80" s="5">
        <v>61072.520941666677</v>
      </c>
      <c r="U80" s="13">
        <f t="shared" si="6"/>
        <v>6.9544643010944927E-3</v>
      </c>
      <c r="V80" s="13">
        <f t="shared" si="7"/>
        <v>0.25634942442641889</v>
      </c>
      <c r="W80" s="13">
        <f t="shared" si="8"/>
        <v>0.60586307768991565</v>
      </c>
      <c r="X80" s="13">
        <f t="shared" si="9"/>
        <v>0.13001367981710568</v>
      </c>
      <c r="Y80" s="13">
        <f t="shared" si="10"/>
        <v>0</v>
      </c>
      <c r="Z80" s="13">
        <f t="shared" si="11"/>
        <v>8.1935376546508746E-4</v>
      </c>
    </row>
    <row r="81" spans="1:26" x14ac:dyDescent="0.25">
      <c r="A81" s="6" t="s">
        <v>7</v>
      </c>
      <c r="B81" s="7" t="s">
        <v>1302</v>
      </c>
      <c r="C81" s="7" t="s">
        <v>1303</v>
      </c>
      <c r="D81" s="7" t="s">
        <v>21</v>
      </c>
      <c r="E81" s="7">
        <v>362</v>
      </c>
      <c r="F81" s="7">
        <v>2781.4291988950276</v>
      </c>
      <c r="G81" s="7">
        <v>14245.771493646409</v>
      </c>
      <c r="H81" s="7">
        <v>40314.682729558008</v>
      </c>
      <c r="I81" s="7">
        <v>17906.234444198897</v>
      </c>
      <c r="J81" s="7">
        <v>232.98974309392264</v>
      </c>
      <c r="K81" s="7">
        <v>1764.8199171270719</v>
      </c>
      <c r="L81" s="7">
        <v>77245.927526519328</v>
      </c>
      <c r="U81" s="13">
        <f t="shared" si="6"/>
        <v>3.6007454217442517E-2</v>
      </c>
      <c r="V81" s="13">
        <f t="shared" si="7"/>
        <v>0.18442100379668155</v>
      </c>
      <c r="W81" s="13">
        <f t="shared" si="8"/>
        <v>0.52190042919372748</v>
      </c>
      <c r="X81" s="13">
        <f t="shared" si="9"/>
        <v>0.23180813562050245</v>
      </c>
      <c r="Y81" s="13">
        <f t="shared" si="10"/>
        <v>3.0162074630269002E-3</v>
      </c>
      <c r="Z81" s="13">
        <f t="shared" si="11"/>
        <v>2.2846769708619149E-2</v>
      </c>
    </row>
    <row r="82" spans="1:26" x14ac:dyDescent="0.25">
      <c r="A82" t="s">
        <v>7</v>
      </c>
      <c r="B82" s="5" t="s">
        <v>1304</v>
      </c>
      <c r="C82" s="5" t="s">
        <v>1305</v>
      </c>
      <c r="D82" s="5" t="s">
        <v>2</v>
      </c>
      <c r="E82" s="5">
        <v>23</v>
      </c>
      <c r="F82" s="5">
        <v>507.03869565217389</v>
      </c>
      <c r="G82" s="5">
        <v>16950.060017391304</v>
      </c>
      <c r="H82" s="5">
        <v>42946.521547826087</v>
      </c>
      <c r="I82" s="5">
        <v>5150.3123913043473</v>
      </c>
      <c r="J82" s="5">
        <v>0</v>
      </c>
      <c r="K82" s="5">
        <v>6326.3113043478261</v>
      </c>
      <c r="L82" s="5">
        <v>71880.243956521736</v>
      </c>
      <c r="U82" s="13">
        <f t="shared" si="6"/>
        <v>7.0539367668099014E-3</v>
      </c>
      <c r="V82" s="13">
        <f t="shared" si="7"/>
        <v>0.23580971744675633</v>
      </c>
      <c r="W82" s="13">
        <f t="shared" si="8"/>
        <v>0.59747323024951315</v>
      </c>
      <c r="X82" s="13">
        <f t="shared" si="9"/>
        <v>7.1651292591878524E-2</v>
      </c>
      <c r="Y82" s="13">
        <f t="shared" si="10"/>
        <v>0</v>
      </c>
      <c r="Z82" s="13">
        <f t="shared" si="11"/>
        <v>8.8011822945042131E-2</v>
      </c>
    </row>
    <row r="83" spans="1:26" x14ac:dyDescent="0.25">
      <c r="A83" s="6" t="s">
        <v>7</v>
      </c>
      <c r="B83" s="7" t="s">
        <v>1304</v>
      </c>
      <c r="C83" s="7" t="s">
        <v>1305</v>
      </c>
      <c r="D83" s="7" t="s">
        <v>21</v>
      </c>
      <c r="E83" s="7">
        <v>477</v>
      </c>
      <c r="F83" s="7">
        <v>1155.5935639412999</v>
      </c>
      <c r="G83" s="7">
        <v>8889.6166651991607</v>
      </c>
      <c r="H83" s="7">
        <v>29457.428880083859</v>
      </c>
      <c r="I83" s="7">
        <v>10610.008505031446</v>
      </c>
      <c r="J83" s="7">
        <v>408.7042253668763</v>
      </c>
      <c r="K83" s="7">
        <v>2118.6626415094338</v>
      </c>
      <c r="L83" s="7">
        <v>52640.014481132079</v>
      </c>
      <c r="U83" s="13">
        <f t="shared" si="6"/>
        <v>2.1952759233292058E-2</v>
      </c>
      <c r="V83" s="13">
        <f t="shared" si="7"/>
        <v>0.16887565007007158</v>
      </c>
      <c r="W83" s="13">
        <f t="shared" si="8"/>
        <v>0.55960145851864029</v>
      </c>
      <c r="X83" s="13">
        <f t="shared" si="9"/>
        <v>0.20155785688156344</v>
      </c>
      <c r="Y83" s="13">
        <f t="shared" si="10"/>
        <v>7.7641358839931436E-3</v>
      </c>
      <c r="Z83" s="13">
        <f t="shared" si="11"/>
        <v>4.0248139412439418E-2</v>
      </c>
    </row>
    <row r="84" spans="1:26" x14ac:dyDescent="0.25">
      <c r="A84" t="s">
        <v>7</v>
      </c>
      <c r="B84" s="5" t="s">
        <v>1306</v>
      </c>
      <c r="C84" s="5" t="s">
        <v>1307</v>
      </c>
      <c r="D84" s="5" t="s">
        <v>2</v>
      </c>
      <c r="E84" s="5">
        <v>157</v>
      </c>
      <c r="F84" s="5">
        <v>6530.4728662420384</v>
      </c>
      <c r="G84" s="5">
        <v>14283.576372611464</v>
      </c>
      <c r="H84" s="5">
        <v>32647.644685987259</v>
      </c>
      <c r="I84" s="5">
        <v>1735.2655949044586</v>
      </c>
      <c r="J84" s="5">
        <v>0</v>
      </c>
      <c r="K84" s="5">
        <v>2329.5366878980894</v>
      </c>
      <c r="L84" s="5">
        <v>57526.4962076433</v>
      </c>
      <c r="U84" s="13">
        <f t="shared" si="6"/>
        <v>0.11352113020529073</v>
      </c>
      <c r="V84" s="13">
        <f t="shared" si="7"/>
        <v>0.24829560835853004</v>
      </c>
      <c r="W84" s="13">
        <f t="shared" si="8"/>
        <v>0.5675236080456697</v>
      </c>
      <c r="X84" s="13">
        <f t="shared" si="9"/>
        <v>3.0164632113886699E-2</v>
      </c>
      <c r="Y84" s="13">
        <f t="shared" si="10"/>
        <v>0</v>
      </c>
      <c r="Z84" s="13">
        <f t="shared" si="11"/>
        <v>4.0495021276623029E-2</v>
      </c>
    </row>
    <row r="85" spans="1:26" x14ac:dyDescent="0.25">
      <c r="A85" s="6" t="s">
        <v>7</v>
      </c>
      <c r="B85" s="7" t="s">
        <v>1306</v>
      </c>
      <c r="C85" s="7" t="s">
        <v>1307</v>
      </c>
      <c r="D85" s="7" t="s">
        <v>21</v>
      </c>
      <c r="E85" s="7">
        <v>2577</v>
      </c>
      <c r="F85" s="7">
        <v>635.03722157547531</v>
      </c>
      <c r="G85" s="7">
        <v>7778.7654639891343</v>
      </c>
      <c r="H85" s="7">
        <v>19414.501816918899</v>
      </c>
      <c r="I85" s="7">
        <v>6146.9540447419486</v>
      </c>
      <c r="J85" s="7">
        <v>189.35043744664338</v>
      </c>
      <c r="K85" s="7">
        <v>2603.5683818393481</v>
      </c>
      <c r="L85" s="7">
        <v>36768.177366511445</v>
      </c>
      <c r="U85" s="13">
        <f t="shared" si="6"/>
        <v>1.7271381587542843E-2</v>
      </c>
      <c r="V85" s="13">
        <f t="shared" si="7"/>
        <v>0.21156244397020493</v>
      </c>
      <c r="W85" s="13">
        <f t="shared" si="8"/>
        <v>0.52802459103131061</v>
      </c>
      <c r="X85" s="13">
        <f t="shared" si="9"/>
        <v>0.16718136402215605</v>
      </c>
      <c r="Y85" s="13">
        <f t="shared" si="10"/>
        <v>5.1498456276242912E-3</v>
      </c>
      <c r="Z85" s="13">
        <f t="shared" si="11"/>
        <v>7.0810373761161338E-2</v>
      </c>
    </row>
    <row r="86" spans="1:26" x14ac:dyDescent="0.25">
      <c r="A86" t="s">
        <v>7</v>
      </c>
      <c r="B86" s="5" t="s">
        <v>1308</v>
      </c>
      <c r="C86" s="5" t="s">
        <v>1309</v>
      </c>
      <c r="D86" s="5" t="s">
        <v>2</v>
      </c>
      <c r="E86" s="5">
        <v>1</v>
      </c>
      <c r="F86" s="5">
        <v>13395.41</v>
      </c>
      <c r="G86" s="5">
        <v>9507.2541999999994</v>
      </c>
      <c r="H86" s="5">
        <v>211186.704</v>
      </c>
      <c r="I86" s="5">
        <v>0</v>
      </c>
      <c r="J86" s="5">
        <v>0</v>
      </c>
      <c r="K86" s="5">
        <v>0</v>
      </c>
      <c r="L86" s="5">
        <v>234089.3682</v>
      </c>
      <c r="U86" s="13">
        <f t="shared" si="6"/>
        <v>5.7223487350161507E-2</v>
      </c>
      <c r="V86" s="13">
        <f t="shared" si="7"/>
        <v>4.0613780425419591E-2</v>
      </c>
      <c r="W86" s="13">
        <f t="shared" si="8"/>
        <v>0.9021627322244189</v>
      </c>
      <c r="X86" s="13">
        <f t="shared" si="9"/>
        <v>0</v>
      </c>
      <c r="Y86" s="13">
        <f t="shared" si="10"/>
        <v>0</v>
      </c>
      <c r="Z86" s="13">
        <f t="shared" si="11"/>
        <v>0</v>
      </c>
    </row>
    <row r="87" spans="1:26" x14ac:dyDescent="0.25">
      <c r="A87" s="6" t="s">
        <v>7</v>
      </c>
      <c r="B87" s="7" t="s">
        <v>1308</v>
      </c>
      <c r="C87" s="7" t="s">
        <v>1309</v>
      </c>
      <c r="D87" s="7" t="s">
        <v>21</v>
      </c>
      <c r="E87" s="7">
        <v>46</v>
      </c>
      <c r="F87" s="7">
        <v>7436.9026086956528</v>
      </c>
      <c r="G87" s="7">
        <v>10119.981084782608</v>
      </c>
      <c r="H87" s="7">
        <v>100641.40345869565</v>
      </c>
      <c r="I87" s="7">
        <v>4355.7099434782604</v>
      </c>
      <c r="J87" s="7">
        <v>178.64578260869567</v>
      </c>
      <c r="K87" s="7">
        <v>684.48521739130433</v>
      </c>
      <c r="L87" s="7">
        <v>123417.12809565218</v>
      </c>
      <c r="U87" s="13">
        <f t="shared" si="6"/>
        <v>6.0258269848345668E-2</v>
      </c>
      <c r="V87" s="13">
        <f t="shared" si="7"/>
        <v>8.1998189724033305E-2</v>
      </c>
      <c r="W87" s="13">
        <f t="shared" si="8"/>
        <v>0.81545734381937152</v>
      </c>
      <c r="X87" s="13">
        <f t="shared" si="9"/>
        <v>3.5292588724819843E-2</v>
      </c>
      <c r="Y87" s="13">
        <f t="shared" si="10"/>
        <v>1.447495865162569E-3</v>
      </c>
      <c r="Z87" s="13">
        <f t="shared" si="11"/>
        <v>5.5461120182670803E-3</v>
      </c>
    </row>
    <row r="88" spans="1:26" x14ac:dyDescent="0.25">
      <c r="A88" t="s">
        <v>7</v>
      </c>
      <c r="B88" s="5" t="s">
        <v>1310</v>
      </c>
      <c r="C88" s="5" t="s">
        <v>1311</v>
      </c>
      <c r="D88" s="5" t="s">
        <v>2</v>
      </c>
      <c r="E88" s="5">
        <v>20</v>
      </c>
      <c r="F88" s="5">
        <v>839.52549999999997</v>
      </c>
      <c r="G88" s="5">
        <v>6274.8526199999997</v>
      </c>
      <c r="H88" s="5">
        <v>58485.204599999997</v>
      </c>
      <c r="I88" s="5">
        <v>0</v>
      </c>
      <c r="J88" s="5">
        <v>0</v>
      </c>
      <c r="K88" s="5">
        <v>30.024000000000001</v>
      </c>
      <c r="L88" s="5">
        <v>65629.606719999996</v>
      </c>
      <c r="U88" s="13">
        <f t="shared" si="6"/>
        <v>1.2791871564638868E-2</v>
      </c>
      <c r="V88" s="13">
        <f t="shared" si="7"/>
        <v>9.5610090226059485E-2</v>
      </c>
      <c r="W88" s="13">
        <f t="shared" si="8"/>
        <v>0.89114056175163991</v>
      </c>
      <c r="X88" s="13">
        <f t="shared" si="9"/>
        <v>0</v>
      </c>
      <c r="Y88" s="13">
        <f t="shared" si="10"/>
        <v>0</v>
      </c>
      <c r="Z88" s="13">
        <f t="shared" si="11"/>
        <v>4.5747645766175946E-4</v>
      </c>
    </row>
    <row r="89" spans="1:26" x14ac:dyDescent="0.25">
      <c r="A89" s="6" t="s">
        <v>7</v>
      </c>
      <c r="B89" s="7" t="s">
        <v>1310</v>
      </c>
      <c r="C89" s="7" t="s">
        <v>1311</v>
      </c>
      <c r="D89" s="7" t="s">
        <v>21</v>
      </c>
      <c r="E89" s="7">
        <v>440</v>
      </c>
      <c r="F89" s="7">
        <v>715.51459090909088</v>
      </c>
      <c r="G89" s="7">
        <v>3798.3558122727272</v>
      </c>
      <c r="H89" s="7">
        <v>70153.263514545455</v>
      </c>
      <c r="I89" s="7">
        <v>0</v>
      </c>
      <c r="J89" s="7">
        <v>344.52305568181816</v>
      </c>
      <c r="K89" s="7">
        <v>1150.5218181818182</v>
      </c>
      <c r="L89" s="7">
        <v>76162.178791590908</v>
      </c>
      <c r="U89" s="13">
        <f t="shared" si="6"/>
        <v>9.3946181984501092E-3</v>
      </c>
      <c r="V89" s="13">
        <f t="shared" si="7"/>
        <v>4.9871942643165364E-2</v>
      </c>
      <c r="W89" s="13">
        <f t="shared" si="8"/>
        <v>0.92110368463212999</v>
      </c>
      <c r="X89" s="13">
        <f t="shared" si="9"/>
        <v>0</v>
      </c>
      <c r="Y89" s="13">
        <f t="shared" si="10"/>
        <v>4.5235451656991865E-3</v>
      </c>
      <c r="Z89" s="13">
        <f t="shared" si="11"/>
        <v>1.5106209360555315E-2</v>
      </c>
    </row>
    <row r="90" spans="1:26" x14ac:dyDescent="0.25">
      <c r="A90" t="s">
        <v>7</v>
      </c>
      <c r="B90" s="5" t="s">
        <v>1312</v>
      </c>
      <c r="C90" s="5" t="s">
        <v>1313</v>
      </c>
      <c r="D90" s="5" t="s">
        <v>2</v>
      </c>
      <c r="E90" s="5">
        <v>5</v>
      </c>
      <c r="F90" s="5">
        <v>199.98</v>
      </c>
      <c r="G90" s="5">
        <v>17340.880660000003</v>
      </c>
      <c r="H90" s="5">
        <v>30185.645760000003</v>
      </c>
      <c r="I90" s="5">
        <v>0</v>
      </c>
      <c r="J90" s="5">
        <v>0</v>
      </c>
      <c r="K90" s="5">
        <v>5829.192</v>
      </c>
      <c r="L90" s="5">
        <v>53555.698420000008</v>
      </c>
      <c r="U90" s="13">
        <f t="shared" si="6"/>
        <v>3.7340564290973531E-3</v>
      </c>
      <c r="V90" s="13">
        <f t="shared" si="7"/>
        <v>0.32379151372478732</v>
      </c>
      <c r="W90" s="13">
        <f t="shared" si="8"/>
        <v>0.56363088617153356</v>
      </c>
      <c r="X90" s="13">
        <f t="shared" si="9"/>
        <v>0</v>
      </c>
      <c r="Y90" s="13">
        <f t="shared" si="10"/>
        <v>0</v>
      </c>
      <c r="Z90" s="13">
        <f t="shared" si="11"/>
        <v>0.10884354367458175</v>
      </c>
    </row>
    <row r="91" spans="1:26" x14ac:dyDescent="0.25">
      <c r="A91" s="6" t="s">
        <v>7</v>
      </c>
      <c r="B91" s="7" t="s">
        <v>1312</v>
      </c>
      <c r="C91" s="7" t="s">
        <v>1313</v>
      </c>
      <c r="D91" s="7" t="s">
        <v>21</v>
      </c>
      <c r="E91" s="7">
        <v>233</v>
      </c>
      <c r="F91" s="7">
        <v>7235.3378969957084</v>
      </c>
      <c r="G91" s="7">
        <v>11355.341246781116</v>
      </c>
      <c r="H91" s="7">
        <v>42520.559247210302</v>
      </c>
      <c r="I91" s="7">
        <v>6105.7910068669526</v>
      </c>
      <c r="J91" s="7">
        <v>320.32278583690982</v>
      </c>
      <c r="K91" s="7">
        <v>3271.9689270386266</v>
      </c>
      <c r="L91" s="7">
        <v>70809.321110729623</v>
      </c>
      <c r="U91" s="13">
        <f t="shared" si="6"/>
        <v>0.10218058559947624</v>
      </c>
      <c r="V91" s="13">
        <f t="shared" si="7"/>
        <v>0.16036506308292311</v>
      </c>
      <c r="W91" s="13">
        <f t="shared" si="8"/>
        <v>0.60049381324695728</v>
      </c>
      <c r="X91" s="13">
        <f t="shared" si="9"/>
        <v>8.6228633618996131E-2</v>
      </c>
      <c r="Y91" s="13">
        <f t="shared" si="10"/>
        <v>4.5237375646632466E-3</v>
      </c>
      <c r="Z91" s="13">
        <f t="shared" si="11"/>
        <v>4.6208166886983898E-2</v>
      </c>
    </row>
    <row r="92" spans="1:26" x14ac:dyDescent="0.25">
      <c r="A92" t="s">
        <v>7</v>
      </c>
      <c r="B92" s="5" t="s">
        <v>1314</v>
      </c>
      <c r="C92" s="5" t="s">
        <v>1315</v>
      </c>
      <c r="D92" s="5" t="s">
        <v>2</v>
      </c>
      <c r="E92" s="5">
        <v>7</v>
      </c>
      <c r="F92" s="5">
        <v>54.344285714285718</v>
      </c>
      <c r="G92" s="5">
        <v>4075.3559142857143</v>
      </c>
      <c r="H92" s="5">
        <v>20490.216528571425</v>
      </c>
      <c r="I92" s="5">
        <v>0</v>
      </c>
      <c r="J92" s="5">
        <v>0</v>
      </c>
      <c r="K92" s="5">
        <v>0</v>
      </c>
      <c r="L92" s="5">
        <v>24619.916728571425</v>
      </c>
      <c r="U92" s="13">
        <f t="shared" si="6"/>
        <v>2.2073301999116493E-3</v>
      </c>
      <c r="V92" s="13">
        <f t="shared" si="7"/>
        <v>0.16553085695680936</v>
      </c>
      <c r="W92" s="13">
        <f t="shared" si="8"/>
        <v>0.83226181284327905</v>
      </c>
      <c r="X92" s="13">
        <f t="shared" si="9"/>
        <v>0</v>
      </c>
      <c r="Y92" s="13">
        <f t="shared" si="10"/>
        <v>0</v>
      </c>
      <c r="Z92" s="13">
        <f t="shared" si="11"/>
        <v>0</v>
      </c>
    </row>
    <row r="93" spans="1:26" x14ac:dyDescent="0.25">
      <c r="A93" s="6" t="s">
        <v>7</v>
      </c>
      <c r="B93" s="7" t="s">
        <v>1314</v>
      </c>
      <c r="C93" s="7" t="s">
        <v>1315</v>
      </c>
      <c r="D93" s="7" t="s">
        <v>21</v>
      </c>
      <c r="E93" s="7">
        <v>125</v>
      </c>
      <c r="F93" s="7">
        <v>529.86592000000007</v>
      </c>
      <c r="G93" s="7">
        <v>3917.1699295999997</v>
      </c>
      <c r="H93" s="7">
        <v>28962.680354400003</v>
      </c>
      <c r="I93" s="7">
        <v>839.95675199999994</v>
      </c>
      <c r="J93" s="7">
        <v>2692.7971327999999</v>
      </c>
      <c r="K93" s="7">
        <v>80.4816</v>
      </c>
      <c r="L93" s="7">
        <v>37022.9516888</v>
      </c>
      <c r="U93" s="13">
        <f t="shared" si="6"/>
        <v>1.4311822689175064E-2</v>
      </c>
      <c r="V93" s="13">
        <f t="shared" si="7"/>
        <v>0.10580382575992725</v>
      </c>
      <c r="W93" s="13">
        <f t="shared" si="8"/>
        <v>0.78228987785330062</v>
      </c>
      <c r="X93" s="13">
        <f t="shared" si="9"/>
        <v>2.268746044508654E-2</v>
      </c>
      <c r="Y93" s="13">
        <f t="shared" si="10"/>
        <v>7.2733183335423029E-2</v>
      </c>
      <c r="Z93" s="13">
        <f t="shared" si="11"/>
        <v>2.1738299170875374E-3</v>
      </c>
    </row>
    <row r="94" spans="1:26" x14ac:dyDescent="0.25">
      <c r="A94" t="s">
        <v>7</v>
      </c>
      <c r="B94" s="5" t="s">
        <v>1316</v>
      </c>
      <c r="C94" s="5" t="s">
        <v>1317</v>
      </c>
      <c r="D94" s="5" t="s">
        <v>2</v>
      </c>
      <c r="E94" s="5">
        <v>11</v>
      </c>
      <c r="F94" s="5">
        <v>0</v>
      </c>
      <c r="G94" s="5">
        <v>43.862018181818179</v>
      </c>
      <c r="H94" s="5">
        <v>8319.4762181818187</v>
      </c>
      <c r="I94" s="5">
        <v>0</v>
      </c>
      <c r="J94" s="5">
        <v>0</v>
      </c>
      <c r="K94" s="5">
        <v>0</v>
      </c>
      <c r="L94" s="5">
        <v>8363.3382363636374</v>
      </c>
      <c r="U94" s="13">
        <f t="shared" si="6"/>
        <v>0</v>
      </c>
      <c r="V94" s="13">
        <f t="shared" si="7"/>
        <v>5.2445586848451197E-3</v>
      </c>
      <c r="W94" s="13">
        <f t="shared" si="8"/>
        <v>0.99475544131515481</v>
      </c>
      <c r="X94" s="13">
        <f t="shared" si="9"/>
        <v>0</v>
      </c>
      <c r="Y94" s="13">
        <f t="shared" si="10"/>
        <v>0</v>
      </c>
      <c r="Z94" s="13">
        <f t="shared" si="11"/>
        <v>0</v>
      </c>
    </row>
    <row r="95" spans="1:26" x14ac:dyDescent="0.25">
      <c r="A95" s="6" t="s">
        <v>7</v>
      </c>
      <c r="B95" s="7" t="s">
        <v>1316</v>
      </c>
      <c r="C95" s="7" t="s">
        <v>1317</v>
      </c>
      <c r="D95" s="7" t="s">
        <v>21</v>
      </c>
      <c r="E95" s="7">
        <v>26</v>
      </c>
      <c r="F95" s="7">
        <v>3007.3546153846155</v>
      </c>
      <c r="G95" s="7">
        <v>5373.4172653846163</v>
      </c>
      <c r="H95" s="7">
        <v>42512.318157692309</v>
      </c>
      <c r="I95" s="7">
        <v>0</v>
      </c>
      <c r="J95" s="7">
        <v>20943.380230769231</v>
      </c>
      <c r="K95" s="7">
        <v>0</v>
      </c>
      <c r="L95" s="7">
        <v>71836.470269230776</v>
      </c>
      <c r="U95" s="13">
        <f t="shared" si="6"/>
        <v>4.1863897322816195E-2</v>
      </c>
      <c r="V95" s="13">
        <f t="shared" si="7"/>
        <v>7.4800686131236263E-2</v>
      </c>
      <c r="W95" s="13">
        <f t="shared" si="8"/>
        <v>0.59179297087347738</v>
      </c>
      <c r="X95" s="13">
        <f t="shared" si="9"/>
        <v>0</v>
      </c>
      <c r="Y95" s="13">
        <f t="shared" si="10"/>
        <v>0.29154244567247017</v>
      </c>
      <c r="Z95" s="13">
        <f t="shared" si="11"/>
        <v>0</v>
      </c>
    </row>
    <row r="96" spans="1:26" x14ac:dyDescent="0.25">
      <c r="A96" t="s">
        <v>7</v>
      </c>
      <c r="B96" s="5" t="s">
        <v>1318</v>
      </c>
      <c r="C96" s="5" t="s">
        <v>1319</v>
      </c>
      <c r="D96" s="5" t="s">
        <v>2</v>
      </c>
      <c r="E96" s="5">
        <v>2</v>
      </c>
      <c r="F96" s="5">
        <v>0</v>
      </c>
      <c r="G96" s="5">
        <v>4045.1010000000001</v>
      </c>
      <c r="H96" s="5">
        <v>7039.5568000000003</v>
      </c>
      <c r="I96" s="5">
        <v>0</v>
      </c>
      <c r="J96" s="5">
        <v>20702.322800000002</v>
      </c>
      <c r="K96" s="5">
        <v>0</v>
      </c>
      <c r="L96" s="5">
        <v>31786.980600000003</v>
      </c>
      <c r="U96" s="13">
        <f t="shared" si="6"/>
        <v>0</v>
      </c>
      <c r="V96" s="13">
        <f t="shared" si="7"/>
        <v>0.12725653470842713</v>
      </c>
      <c r="W96" s="13">
        <f t="shared" si="8"/>
        <v>0.22146037991415893</v>
      </c>
      <c r="X96" s="13">
        <f t="shared" si="9"/>
        <v>0</v>
      </c>
      <c r="Y96" s="13">
        <f t="shared" si="10"/>
        <v>0.65128308537741397</v>
      </c>
      <c r="Z96" s="13">
        <f t="shared" si="11"/>
        <v>0</v>
      </c>
    </row>
    <row r="97" spans="1:26" x14ac:dyDescent="0.25">
      <c r="A97" s="6" t="s">
        <v>7</v>
      </c>
      <c r="B97" s="7" t="s">
        <v>1318</v>
      </c>
      <c r="C97" s="7" t="s">
        <v>1319</v>
      </c>
      <c r="D97" s="7" t="s">
        <v>21</v>
      </c>
      <c r="E97" s="7">
        <v>113</v>
      </c>
      <c r="F97" s="7">
        <v>99.380530973451329</v>
      </c>
      <c r="G97" s="7">
        <v>2787.2138238938055</v>
      </c>
      <c r="H97" s="7">
        <v>19290.996308849557</v>
      </c>
      <c r="I97" s="7">
        <v>0</v>
      </c>
      <c r="J97" s="7">
        <v>9527.6071884955745</v>
      </c>
      <c r="K97" s="7">
        <v>7.3019469026548673</v>
      </c>
      <c r="L97" s="7">
        <v>31712.499799115045</v>
      </c>
      <c r="U97" s="13">
        <f t="shared" si="6"/>
        <v>3.1337968183834121E-3</v>
      </c>
      <c r="V97" s="13">
        <f t="shared" si="7"/>
        <v>8.7890069895139089E-2</v>
      </c>
      <c r="W97" s="13">
        <f t="shared" si="8"/>
        <v>0.60830891386833785</v>
      </c>
      <c r="X97" s="13">
        <f t="shared" si="9"/>
        <v>0</v>
      </c>
      <c r="Y97" s="13">
        <f t="shared" si="10"/>
        <v>0.30043696488289606</v>
      </c>
      <c r="Z97" s="13">
        <f t="shared" si="11"/>
        <v>2.3025453524350142E-4</v>
      </c>
    </row>
    <row r="98" spans="1:26" x14ac:dyDescent="0.25">
      <c r="A98" t="s">
        <v>7</v>
      </c>
      <c r="B98" s="5" t="s">
        <v>1320</v>
      </c>
      <c r="C98" s="5" t="s">
        <v>1321</v>
      </c>
      <c r="D98" s="5" t="s">
        <v>2</v>
      </c>
      <c r="E98" s="5">
        <v>14</v>
      </c>
      <c r="F98" s="5">
        <v>320.84285714285716</v>
      </c>
      <c r="G98" s="5">
        <v>2256.5894928571429</v>
      </c>
      <c r="H98" s="5">
        <v>28279.063728571429</v>
      </c>
      <c r="I98" s="5">
        <v>2225.407285714286</v>
      </c>
      <c r="J98" s="5">
        <v>0</v>
      </c>
      <c r="K98" s="5">
        <v>0</v>
      </c>
      <c r="L98" s="5">
        <v>33081.903364285718</v>
      </c>
      <c r="U98" s="13">
        <f t="shared" si="6"/>
        <v>9.6984400688755398E-3</v>
      </c>
      <c r="V98" s="13">
        <f t="shared" si="7"/>
        <v>6.8212202544950681E-2</v>
      </c>
      <c r="W98" s="13">
        <f t="shared" si="8"/>
        <v>0.85481973081091522</v>
      </c>
      <c r="X98" s="13">
        <f t="shared" si="9"/>
        <v>6.7269626575258437E-2</v>
      </c>
      <c r="Y98" s="13">
        <f t="shared" si="10"/>
        <v>0</v>
      </c>
      <c r="Z98" s="13">
        <f t="shared" si="11"/>
        <v>0</v>
      </c>
    </row>
    <row r="99" spans="1:26" x14ac:dyDescent="0.25">
      <c r="A99" s="6" t="s">
        <v>7</v>
      </c>
      <c r="B99" s="7" t="s">
        <v>1320</v>
      </c>
      <c r="C99" s="7" t="s">
        <v>1321</v>
      </c>
      <c r="D99" s="7" t="s">
        <v>21</v>
      </c>
      <c r="E99" s="7">
        <v>246</v>
      </c>
      <c r="F99" s="7">
        <v>3594.7303252032521</v>
      </c>
      <c r="G99" s="7">
        <v>6231.9149776422773</v>
      </c>
      <c r="H99" s="7">
        <v>40315.419471544716</v>
      </c>
      <c r="I99" s="7">
        <v>4495.8095447154474</v>
      </c>
      <c r="J99" s="7">
        <v>1590.4551638211381</v>
      </c>
      <c r="K99" s="7">
        <v>717.55902439024385</v>
      </c>
      <c r="L99" s="7">
        <v>56945.888507317075</v>
      </c>
      <c r="U99" s="13">
        <f t="shared" si="6"/>
        <v>6.3125370758616905E-2</v>
      </c>
      <c r="V99" s="13">
        <f t="shared" si="7"/>
        <v>0.10943573172699778</v>
      </c>
      <c r="W99" s="13">
        <f t="shared" si="8"/>
        <v>0.70796014476733504</v>
      </c>
      <c r="X99" s="13">
        <f t="shared" si="9"/>
        <v>7.8948799686175297E-2</v>
      </c>
      <c r="Y99" s="13">
        <f t="shared" si="10"/>
        <v>2.7929236078505962E-2</v>
      </c>
      <c r="Z99" s="13">
        <f t="shared" si="11"/>
        <v>1.2600716982369033E-2</v>
      </c>
    </row>
    <row r="100" spans="1:26" x14ac:dyDescent="0.25">
      <c r="A100" t="s">
        <v>7</v>
      </c>
      <c r="B100" s="5" t="s">
        <v>1322</v>
      </c>
      <c r="C100" s="5" t="s">
        <v>1323</v>
      </c>
      <c r="D100" s="5" t="s">
        <v>2</v>
      </c>
      <c r="E100" s="5">
        <v>10</v>
      </c>
      <c r="F100" s="5">
        <v>33.018000000000001</v>
      </c>
      <c r="G100" s="5">
        <v>3471.9534899999999</v>
      </c>
      <c r="H100" s="5">
        <v>24184.568019999999</v>
      </c>
      <c r="I100" s="5">
        <v>0</v>
      </c>
      <c r="J100" s="5">
        <v>0</v>
      </c>
      <c r="K100" s="5">
        <v>2600.748</v>
      </c>
      <c r="L100" s="5">
        <v>30290.287509999998</v>
      </c>
      <c r="U100" s="13">
        <f t="shared" si="6"/>
        <v>1.0900523802918503E-3</v>
      </c>
      <c r="V100" s="13">
        <f t="shared" si="7"/>
        <v>0.11462266539575676</v>
      </c>
      <c r="W100" s="13">
        <f t="shared" si="8"/>
        <v>0.79842649271703792</v>
      </c>
      <c r="X100" s="13">
        <f t="shared" si="9"/>
        <v>0</v>
      </c>
      <c r="Y100" s="13">
        <f t="shared" si="10"/>
        <v>0</v>
      </c>
      <c r="Z100" s="13">
        <f t="shared" si="11"/>
        <v>8.5860789506913476E-2</v>
      </c>
    </row>
    <row r="101" spans="1:26" x14ac:dyDescent="0.25">
      <c r="A101" s="6" t="s">
        <v>7</v>
      </c>
      <c r="B101" s="7" t="s">
        <v>1322</v>
      </c>
      <c r="C101" s="7" t="s">
        <v>1323</v>
      </c>
      <c r="D101" s="7" t="s">
        <v>21</v>
      </c>
      <c r="E101" s="7">
        <v>272</v>
      </c>
      <c r="F101" s="7">
        <v>4599.3042279411766</v>
      </c>
      <c r="G101" s="7">
        <v>1959.7319727941178</v>
      </c>
      <c r="H101" s="7">
        <v>35222.962287499999</v>
      </c>
      <c r="I101" s="7">
        <v>53.325830147058824</v>
      </c>
      <c r="J101" s="7">
        <v>718.28533125000001</v>
      </c>
      <c r="K101" s="7">
        <v>335.40783088235293</v>
      </c>
      <c r="L101" s="7">
        <v>42889.017480514703</v>
      </c>
      <c r="U101" s="13">
        <f t="shared" si="6"/>
        <v>0.10723734182138185</v>
      </c>
      <c r="V101" s="13">
        <f t="shared" si="7"/>
        <v>4.5693095526948391E-2</v>
      </c>
      <c r="W101" s="13">
        <f t="shared" si="8"/>
        <v>0.82125831638606461</v>
      </c>
      <c r="X101" s="13">
        <f t="shared" si="9"/>
        <v>1.2433446434459768E-3</v>
      </c>
      <c r="Y101" s="13">
        <f t="shared" si="10"/>
        <v>1.6747535230349605E-2</v>
      </c>
      <c r="Z101" s="13">
        <f t="shared" si="11"/>
        <v>7.8203663918096303E-3</v>
      </c>
    </row>
    <row r="102" spans="1:26" x14ac:dyDescent="0.25">
      <c r="A102" t="s">
        <v>7</v>
      </c>
      <c r="B102" s="5" t="s">
        <v>1324</v>
      </c>
      <c r="C102" s="5" t="s">
        <v>1325</v>
      </c>
      <c r="D102" s="5" t="s">
        <v>2</v>
      </c>
      <c r="E102" s="5">
        <v>1</v>
      </c>
      <c r="F102" s="5">
        <v>0</v>
      </c>
      <c r="G102" s="5">
        <v>1985.704</v>
      </c>
      <c r="H102" s="5">
        <v>7039.5568000000003</v>
      </c>
      <c r="I102" s="5">
        <v>0</v>
      </c>
      <c r="J102" s="5">
        <v>0</v>
      </c>
      <c r="K102" s="5">
        <v>0</v>
      </c>
      <c r="L102" s="5">
        <v>9025.2608</v>
      </c>
      <c r="U102" s="13">
        <f t="shared" si="6"/>
        <v>0</v>
      </c>
      <c r="V102" s="13">
        <f t="shared" si="7"/>
        <v>0.22001624595712513</v>
      </c>
      <c r="W102" s="13">
        <f t="shared" si="8"/>
        <v>0.7799837540428749</v>
      </c>
      <c r="X102" s="13">
        <f t="shared" si="9"/>
        <v>0</v>
      </c>
      <c r="Y102" s="13">
        <f t="shared" si="10"/>
        <v>0</v>
      </c>
      <c r="Z102" s="13">
        <f t="shared" si="11"/>
        <v>0</v>
      </c>
    </row>
    <row r="103" spans="1:26" x14ac:dyDescent="0.25">
      <c r="A103" s="6" t="s">
        <v>7</v>
      </c>
      <c r="B103" s="7" t="s">
        <v>1324</v>
      </c>
      <c r="C103" s="7" t="s">
        <v>1325</v>
      </c>
      <c r="D103" s="7" t="s">
        <v>21</v>
      </c>
      <c r="E103" s="7">
        <v>70</v>
      </c>
      <c r="F103" s="7">
        <v>0</v>
      </c>
      <c r="G103" s="7">
        <v>2125.087992857143</v>
      </c>
      <c r="H103" s="7">
        <v>21976.093389999998</v>
      </c>
      <c r="I103" s="7">
        <v>309.45506</v>
      </c>
      <c r="J103" s="7">
        <v>3327.9435928571429</v>
      </c>
      <c r="K103" s="7">
        <v>0</v>
      </c>
      <c r="L103" s="7">
        <v>27738.580035714283</v>
      </c>
      <c r="U103" s="13">
        <f t="shared" si="6"/>
        <v>0</v>
      </c>
      <c r="V103" s="13">
        <f t="shared" si="7"/>
        <v>7.6611275347224922E-2</v>
      </c>
      <c r="W103" s="13">
        <f t="shared" si="8"/>
        <v>0.79225733118656738</v>
      </c>
      <c r="X103" s="13">
        <f t="shared" si="9"/>
        <v>1.1156124776450957E-2</v>
      </c>
      <c r="Y103" s="13">
        <f t="shared" si="10"/>
        <v>0.11997526868975673</v>
      </c>
      <c r="Z103" s="13">
        <f t="shared" si="11"/>
        <v>0</v>
      </c>
    </row>
    <row r="104" spans="1:26" x14ac:dyDescent="0.25">
      <c r="A104" t="s">
        <v>7</v>
      </c>
      <c r="B104" s="5" t="s">
        <v>1326</v>
      </c>
      <c r="C104" s="5" t="s">
        <v>1327</v>
      </c>
      <c r="D104" s="5" t="s">
        <v>2</v>
      </c>
      <c r="E104" s="5">
        <v>8</v>
      </c>
      <c r="F104" s="5">
        <v>0</v>
      </c>
      <c r="G104" s="5">
        <v>805.11376250000001</v>
      </c>
      <c r="H104" s="5">
        <v>13511.762624999999</v>
      </c>
      <c r="I104" s="5">
        <v>0</v>
      </c>
      <c r="J104" s="5">
        <v>0</v>
      </c>
      <c r="K104" s="5">
        <v>0</v>
      </c>
      <c r="L104" s="5">
        <v>14316.876387499999</v>
      </c>
      <c r="U104" s="13">
        <f t="shared" si="6"/>
        <v>0</v>
      </c>
      <c r="V104" s="13">
        <f t="shared" si="7"/>
        <v>5.6235294676633601E-2</v>
      </c>
      <c r="W104" s="13">
        <f t="shared" si="8"/>
        <v>0.94376470532336643</v>
      </c>
      <c r="X104" s="13">
        <f t="shared" si="9"/>
        <v>0</v>
      </c>
      <c r="Y104" s="13">
        <f t="shared" si="10"/>
        <v>0</v>
      </c>
      <c r="Z104" s="13">
        <f t="shared" si="11"/>
        <v>0</v>
      </c>
    </row>
    <row r="105" spans="1:26" x14ac:dyDescent="0.25">
      <c r="A105" s="6" t="s">
        <v>7</v>
      </c>
      <c r="B105" s="7" t="s">
        <v>1326</v>
      </c>
      <c r="C105" s="7" t="s">
        <v>1327</v>
      </c>
      <c r="D105" s="7" t="s">
        <v>21</v>
      </c>
      <c r="E105" s="7">
        <v>1340</v>
      </c>
      <c r="F105" s="7">
        <v>22.740186567164177</v>
      </c>
      <c r="G105" s="7">
        <v>338.16869701492539</v>
      </c>
      <c r="H105" s="7">
        <v>27812.088147910446</v>
      </c>
      <c r="I105" s="7">
        <v>0</v>
      </c>
      <c r="J105" s="7">
        <v>14.647385746268656</v>
      </c>
      <c r="K105" s="7">
        <v>17.037014925373132</v>
      </c>
      <c r="L105" s="7">
        <v>28204.68143216418</v>
      </c>
      <c r="U105" s="13">
        <f t="shared" si="6"/>
        <v>8.0625574948815489E-4</v>
      </c>
      <c r="V105" s="13">
        <f t="shared" si="7"/>
        <v>1.1989807359755642E-2</v>
      </c>
      <c r="W105" s="13">
        <f t="shared" si="8"/>
        <v>0.98608056307255343</v>
      </c>
      <c r="X105" s="13">
        <f t="shared" si="9"/>
        <v>0</v>
      </c>
      <c r="Y105" s="13">
        <f t="shared" si="10"/>
        <v>5.1932462990221919E-4</v>
      </c>
      <c r="Z105" s="13">
        <f t="shared" si="11"/>
        <v>6.0404918830050621E-4</v>
      </c>
    </row>
    <row r="106" spans="1:26" x14ac:dyDescent="0.25">
      <c r="A106" t="s">
        <v>7</v>
      </c>
      <c r="B106" s="5" t="s">
        <v>1328</v>
      </c>
      <c r="C106" s="5" t="s">
        <v>1329</v>
      </c>
      <c r="D106" s="5" t="s">
        <v>2</v>
      </c>
      <c r="E106" s="5">
        <v>2</v>
      </c>
      <c r="F106" s="5">
        <v>957.82</v>
      </c>
      <c r="G106" s="5">
        <v>21286.032650000001</v>
      </c>
      <c r="H106" s="5">
        <v>47701.529000000002</v>
      </c>
      <c r="I106" s="5">
        <v>0</v>
      </c>
      <c r="J106" s="5">
        <v>0</v>
      </c>
      <c r="K106" s="5">
        <v>0</v>
      </c>
      <c r="L106" s="5">
        <v>69945.381649999996</v>
      </c>
      <c r="U106" s="13">
        <f t="shared" si="6"/>
        <v>1.3693827632435259E-2</v>
      </c>
      <c r="V106" s="13">
        <f t="shared" si="7"/>
        <v>0.30432363292423326</v>
      </c>
      <c r="W106" s="13">
        <f t="shared" si="8"/>
        <v>0.68198253944333154</v>
      </c>
      <c r="X106" s="13">
        <f t="shared" si="9"/>
        <v>0</v>
      </c>
      <c r="Y106" s="13">
        <f t="shared" si="10"/>
        <v>0</v>
      </c>
      <c r="Z106" s="13">
        <f t="shared" si="11"/>
        <v>0</v>
      </c>
    </row>
    <row r="107" spans="1:26" x14ac:dyDescent="0.25">
      <c r="A107" s="6" t="s">
        <v>7</v>
      </c>
      <c r="B107" s="7" t="s">
        <v>1328</v>
      </c>
      <c r="C107" s="7" t="s">
        <v>1329</v>
      </c>
      <c r="D107" s="7" t="s">
        <v>21</v>
      </c>
      <c r="E107" s="7">
        <v>94</v>
      </c>
      <c r="F107" s="7">
        <v>995.80478723404246</v>
      </c>
      <c r="G107" s="7">
        <v>17060.025181914894</v>
      </c>
      <c r="H107" s="7">
        <v>37760.356318085105</v>
      </c>
      <c r="I107" s="7">
        <v>672.57815851063822</v>
      </c>
      <c r="J107" s="7">
        <v>300.28965957446809</v>
      </c>
      <c r="K107" s="7">
        <v>4200.8897872340431</v>
      </c>
      <c r="L107" s="7">
        <v>60989.943892553194</v>
      </c>
      <c r="U107" s="13">
        <f t="shared" si="6"/>
        <v>1.6327360277431393E-2</v>
      </c>
      <c r="V107" s="13">
        <f t="shared" si="7"/>
        <v>0.27971865676692159</v>
      </c>
      <c r="W107" s="13">
        <f t="shared" si="8"/>
        <v>0.6191242999765344</v>
      </c>
      <c r="X107" s="13">
        <f t="shared" si="9"/>
        <v>1.1027689412135356E-2</v>
      </c>
      <c r="Y107" s="13">
        <f t="shared" si="10"/>
        <v>4.923592979581887E-3</v>
      </c>
      <c r="Z107" s="13">
        <f t="shared" si="11"/>
        <v>6.8878400587395319E-2</v>
      </c>
    </row>
    <row r="108" spans="1:26" x14ac:dyDescent="0.25">
      <c r="A108" t="s">
        <v>7</v>
      </c>
      <c r="B108" s="5" t="s">
        <v>1330</v>
      </c>
      <c r="C108" s="5" t="s">
        <v>1331</v>
      </c>
      <c r="D108" s="5" t="s">
        <v>2</v>
      </c>
      <c r="E108" s="5">
        <v>5</v>
      </c>
      <c r="F108" s="5">
        <v>0</v>
      </c>
      <c r="G108" s="5">
        <v>1482.09376</v>
      </c>
      <c r="H108" s="5">
        <v>11601.633160000001</v>
      </c>
      <c r="I108" s="5">
        <v>0</v>
      </c>
      <c r="J108" s="5">
        <v>0</v>
      </c>
      <c r="K108" s="5">
        <v>0</v>
      </c>
      <c r="L108" s="5">
        <v>13083.726920000001</v>
      </c>
      <c r="U108" s="13">
        <f t="shared" si="6"/>
        <v>0</v>
      </c>
      <c r="V108" s="13">
        <f t="shared" si="7"/>
        <v>0.11327764398188768</v>
      </c>
      <c r="W108" s="13">
        <f t="shared" si="8"/>
        <v>0.88672235601811233</v>
      </c>
      <c r="X108" s="13">
        <f t="shared" si="9"/>
        <v>0</v>
      </c>
      <c r="Y108" s="13">
        <f t="shared" si="10"/>
        <v>0</v>
      </c>
      <c r="Z108" s="13">
        <f t="shared" si="11"/>
        <v>0</v>
      </c>
    </row>
    <row r="109" spans="1:26" x14ac:dyDescent="0.25">
      <c r="A109" s="6" t="s">
        <v>7</v>
      </c>
      <c r="B109" s="7" t="s">
        <v>1330</v>
      </c>
      <c r="C109" s="7" t="s">
        <v>1331</v>
      </c>
      <c r="D109" s="7" t="s">
        <v>21</v>
      </c>
      <c r="E109" s="7">
        <v>116</v>
      </c>
      <c r="F109" s="7">
        <v>208.90681034482756</v>
      </c>
      <c r="G109" s="7">
        <v>10779.195045689656</v>
      </c>
      <c r="H109" s="7">
        <v>25668.853745689656</v>
      </c>
      <c r="I109" s="7">
        <v>766.63159051724142</v>
      </c>
      <c r="J109" s="7">
        <v>2127.5182629310348</v>
      </c>
      <c r="K109" s="7">
        <v>921.94758620689652</v>
      </c>
      <c r="L109" s="7">
        <v>40473.053041379309</v>
      </c>
      <c r="U109" s="13">
        <f t="shared" si="6"/>
        <v>5.1616271728066321E-3</v>
      </c>
      <c r="V109" s="13">
        <f t="shared" si="7"/>
        <v>0.26633016873397458</v>
      </c>
      <c r="W109" s="13">
        <f t="shared" si="8"/>
        <v>0.634220841196389</v>
      </c>
      <c r="X109" s="13">
        <f t="shared" si="9"/>
        <v>1.8941778119220307E-2</v>
      </c>
      <c r="Y109" s="13">
        <f t="shared" si="10"/>
        <v>5.2566290483593563E-2</v>
      </c>
      <c r="Z109" s="13">
        <f t="shared" si="11"/>
        <v>2.2779294294015949E-2</v>
      </c>
    </row>
    <row r="110" spans="1:26" x14ac:dyDescent="0.25">
      <c r="A110" t="s">
        <v>7</v>
      </c>
      <c r="B110" s="5" t="s">
        <v>1332</v>
      </c>
      <c r="C110" s="5" t="s">
        <v>1333</v>
      </c>
      <c r="D110" s="5" t="s">
        <v>2</v>
      </c>
      <c r="E110" s="5">
        <v>2</v>
      </c>
      <c r="F110" s="5">
        <v>411.4</v>
      </c>
      <c r="G110" s="5">
        <v>2764.74755</v>
      </c>
      <c r="H110" s="5">
        <v>13257.276</v>
      </c>
      <c r="I110" s="5">
        <v>0</v>
      </c>
      <c r="J110" s="5">
        <v>0</v>
      </c>
      <c r="K110" s="5">
        <v>0</v>
      </c>
      <c r="L110" s="5">
        <v>16433.42355</v>
      </c>
      <c r="U110" s="13">
        <f t="shared" si="6"/>
        <v>2.5034345323619436E-2</v>
      </c>
      <c r="V110" s="13">
        <f t="shared" si="7"/>
        <v>0.16823929241451335</v>
      </c>
      <c r="W110" s="13">
        <f t="shared" si="8"/>
        <v>0.80672636226186722</v>
      </c>
      <c r="X110" s="13">
        <f t="shared" si="9"/>
        <v>0</v>
      </c>
      <c r="Y110" s="13">
        <f t="shared" si="10"/>
        <v>0</v>
      </c>
      <c r="Z110" s="13">
        <f t="shared" si="11"/>
        <v>0</v>
      </c>
    </row>
    <row r="111" spans="1:26" x14ac:dyDescent="0.25">
      <c r="A111" s="6" t="s">
        <v>7</v>
      </c>
      <c r="B111" s="7" t="s">
        <v>1332</v>
      </c>
      <c r="C111" s="7" t="s">
        <v>1333</v>
      </c>
      <c r="D111" s="7" t="s">
        <v>21</v>
      </c>
      <c r="E111" s="7">
        <v>161</v>
      </c>
      <c r="F111" s="7">
        <v>1428.01</v>
      </c>
      <c r="G111" s="7">
        <v>10219.833311801243</v>
      </c>
      <c r="H111" s="7">
        <v>21615.404630434783</v>
      </c>
      <c r="I111" s="7">
        <v>2719.3585664596271</v>
      </c>
      <c r="J111" s="7">
        <v>5869.3400906832294</v>
      </c>
      <c r="K111" s="7">
        <v>230.99254658385095</v>
      </c>
      <c r="L111" s="7">
        <v>42082.939145962737</v>
      </c>
      <c r="U111" s="13">
        <f t="shared" si="6"/>
        <v>3.3933228737826823E-2</v>
      </c>
      <c r="V111" s="13">
        <f t="shared" si="7"/>
        <v>0.24284979897326614</v>
      </c>
      <c r="W111" s="13">
        <f t="shared" si="8"/>
        <v>0.51363818851774468</v>
      </c>
      <c r="X111" s="13">
        <f t="shared" si="9"/>
        <v>6.4619026656566381E-2</v>
      </c>
      <c r="Y111" s="13">
        <f t="shared" si="10"/>
        <v>0.13947077390021864</v>
      </c>
      <c r="Z111" s="13">
        <f t="shared" si="11"/>
        <v>5.4889832143773026E-3</v>
      </c>
    </row>
    <row r="112" spans="1:26" x14ac:dyDescent="0.25">
      <c r="A112" t="s">
        <v>7</v>
      </c>
      <c r="B112" s="5" t="s">
        <v>1334</v>
      </c>
      <c r="C112" s="5" t="s">
        <v>1335</v>
      </c>
      <c r="D112" s="5" t="s">
        <v>2</v>
      </c>
      <c r="E112" s="5">
        <v>14</v>
      </c>
      <c r="F112" s="5">
        <v>498.10785714285714</v>
      </c>
      <c r="G112" s="5">
        <v>4554.3880428571429</v>
      </c>
      <c r="H112" s="5">
        <v>17228.804899999999</v>
      </c>
      <c r="I112" s="5">
        <v>5214.9647642857144</v>
      </c>
      <c r="J112" s="5">
        <v>1845.3945142857142</v>
      </c>
      <c r="K112" s="5">
        <v>0</v>
      </c>
      <c r="L112" s="5">
        <v>29341.660078571429</v>
      </c>
      <c r="U112" s="13">
        <f t="shared" si="6"/>
        <v>1.6976130723654295E-2</v>
      </c>
      <c r="V112" s="13">
        <f t="shared" si="7"/>
        <v>0.1552191672407543</v>
      </c>
      <c r="W112" s="13">
        <f t="shared" si="8"/>
        <v>0.58717894126864367</v>
      </c>
      <c r="X112" s="13">
        <f t="shared" si="9"/>
        <v>0.17773243743949807</v>
      </c>
      <c r="Y112" s="13">
        <f t="shared" si="10"/>
        <v>6.2893323327449638E-2</v>
      </c>
      <c r="Z112" s="13">
        <f t="shared" si="11"/>
        <v>0</v>
      </c>
    </row>
    <row r="113" spans="1:26" x14ac:dyDescent="0.25">
      <c r="A113" s="6" t="s">
        <v>7</v>
      </c>
      <c r="B113" s="7" t="s">
        <v>1334</v>
      </c>
      <c r="C113" s="7" t="s">
        <v>1335</v>
      </c>
      <c r="D113" s="7" t="s">
        <v>21</v>
      </c>
      <c r="E113" s="7">
        <v>354</v>
      </c>
      <c r="F113" s="7">
        <v>586.40127118644068</v>
      </c>
      <c r="G113" s="7">
        <v>3542.8193251412431</v>
      </c>
      <c r="H113" s="7">
        <v>27394.325890677967</v>
      </c>
      <c r="I113" s="7">
        <v>2711.2866076271184</v>
      </c>
      <c r="J113" s="7">
        <v>618.46176864406777</v>
      </c>
      <c r="K113" s="7">
        <v>80.407796610169498</v>
      </c>
      <c r="L113" s="7">
        <v>34933.702659887007</v>
      </c>
      <c r="U113" s="13">
        <f t="shared" si="6"/>
        <v>1.6786118462609523E-2</v>
      </c>
      <c r="V113" s="13">
        <f t="shared" si="7"/>
        <v>0.10141551153721025</v>
      </c>
      <c r="W113" s="13">
        <f t="shared" si="8"/>
        <v>0.784180427634251</v>
      </c>
      <c r="X113" s="13">
        <f t="shared" si="9"/>
        <v>7.7612345705924318E-2</v>
      </c>
      <c r="Y113" s="13">
        <f t="shared" si="10"/>
        <v>1.7703871091632753E-2</v>
      </c>
      <c r="Z113" s="13">
        <f t="shared" si="11"/>
        <v>2.3017255683720752E-3</v>
      </c>
    </row>
    <row r="114" spans="1:26" x14ac:dyDescent="0.25">
      <c r="A114" t="s">
        <v>7</v>
      </c>
      <c r="B114" s="5" t="s">
        <v>1336</v>
      </c>
      <c r="C114" s="5" t="s">
        <v>1337</v>
      </c>
      <c r="D114" s="5" t="s">
        <v>2</v>
      </c>
      <c r="E114" s="5">
        <v>34</v>
      </c>
      <c r="F114" s="5">
        <v>40.292058823529416</v>
      </c>
      <c r="G114" s="5">
        <v>14179.758611764706</v>
      </c>
      <c r="H114" s="5">
        <v>38627.224050000004</v>
      </c>
      <c r="I114" s="5">
        <v>0</v>
      </c>
      <c r="J114" s="5">
        <v>0</v>
      </c>
      <c r="K114" s="5">
        <v>3190.32</v>
      </c>
      <c r="L114" s="5">
        <v>56037.59472058824</v>
      </c>
      <c r="U114" s="13">
        <f t="shared" si="6"/>
        <v>7.1901834874304646E-4</v>
      </c>
      <c r="V114" s="13">
        <f t="shared" si="7"/>
        <v>0.25304010071215738</v>
      </c>
      <c r="W114" s="13">
        <f t="shared" si="8"/>
        <v>0.68930910119538635</v>
      </c>
      <c r="X114" s="13">
        <f t="shared" si="9"/>
        <v>0</v>
      </c>
      <c r="Y114" s="13">
        <f t="shared" si="10"/>
        <v>0</v>
      </c>
      <c r="Z114" s="13">
        <f t="shared" si="11"/>
        <v>5.6931779743713287E-2</v>
      </c>
    </row>
    <row r="115" spans="1:26" x14ac:dyDescent="0.25">
      <c r="A115" s="6" t="s">
        <v>7</v>
      </c>
      <c r="B115" s="7" t="s">
        <v>1336</v>
      </c>
      <c r="C115" s="7" t="s">
        <v>1337</v>
      </c>
      <c r="D115" s="7" t="s">
        <v>21</v>
      </c>
      <c r="E115" s="7">
        <v>233</v>
      </c>
      <c r="F115" s="7">
        <v>554.58952789699572</v>
      </c>
      <c r="G115" s="7">
        <v>12364.408572961373</v>
      </c>
      <c r="H115" s="7">
        <v>57421.066044206011</v>
      </c>
      <c r="I115" s="7">
        <v>92.037408154506437</v>
      </c>
      <c r="J115" s="7">
        <v>504.62620600858372</v>
      </c>
      <c r="K115" s="7">
        <v>2825.8321030042916</v>
      </c>
      <c r="L115" s="7">
        <v>73762.559862231748</v>
      </c>
      <c r="U115" s="13">
        <f t="shared" si="6"/>
        <v>7.5185775674382373E-3</v>
      </c>
      <c r="V115" s="13">
        <f t="shared" si="7"/>
        <v>0.16762445061633843</v>
      </c>
      <c r="W115" s="13">
        <f t="shared" si="8"/>
        <v>0.77845815209576275</v>
      </c>
      <c r="X115" s="13">
        <f t="shared" si="9"/>
        <v>1.2477523600917199E-3</v>
      </c>
      <c r="Y115" s="13">
        <f t="shared" si="10"/>
        <v>6.8412241515355106E-3</v>
      </c>
      <c r="Z115" s="13">
        <f t="shared" si="11"/>
        <v>3.8309843208833474E-2</v>
      </c>
    </row>
    <row r="116" spans="1:26" x14ac:dyDescent="0.25">
      <c r="A116" t="s">
        <v>7</v>
      </c>
      <c r="B116" s="5" t="s">
        <v>1338</v>
      </c>
      <c r="C116" s="5" t="s">
        <v>1339</v>
      </c>
      <c r="D116" s="5" t="s">
        <v>2</v>
      </c>
      <c r="E116" s="5">
        <v>109</v>
      </c>
      <c r="F116" s="5">
        <v>34.263302752293576</v>
      </c>
      <c r="G116" s="5">
        <v>7366.6493385321101</v>
      </c>
      <c r="H116" s="5">
        <v>16657.758422018349</v>
      </c>
      <c r="I116" s="5">
        <v>285.832128440367</v>
      </c>
      <c r="J116" s="5">
        <v>0</v>
      </c>
      <c r="K116" s="5">
        <v>2102.766605504587</v>
      </c>
      <c r="L116" s="5">
        <v>26447.269797247711</v>
      </c>
      <c r="U116" s="13">
        <f t="shared" si="6"/>
        <v>1.2955326963790892E-3</v>
      </c>
      <c r="V116" s="13">
        <f t="shared" si="7"/>
        <v>0.27854101368522871</v>
      </c>
      <c r="W116" s="13">
        <f t="shared" si="8"/>
        <v>0.62984794081663098</v>
      </c>
      <c r="X116" s="13">
        <f t="shared" si="9"/>
        <v>1.0807623268172381E-2</v>
      </c>
      <c r="Y116" s="13">
        <f t="shared" si="10"/>
        <v>0</v>
      </c>
      <c r="Z116" s="13">
        <f t="shared" si="11"/>
        <v>7.9507889533588672E-2</v>
      </c>
    </row>
    <row r="117" spans="1:26" x14ac:dyDescent="0.25">
      <c r="A117" s="6" t="s">
        <v>7</v>
      </c>
      <c r="B117" s="7" t="s">
        <v>1338</v>
      </c>
      <c r="C117" s="7" t="s">
        <v>1339</v>
      </c>
      <c r="D117" s="7" t="s">
        <v>21</v>
      </c>
      <c r="E117" s="7">
        <v>325</v>
      </c>
      <c r="F117" s="7">
        <v>440.75215384615387</v>
      </c>
      <c r="G117" s="7">
        <v>8054.6685107692301</v>
      </c>
      <c r="H117" s="7">
        <v>32671.012400923079</v>
      </c>
      <c r="I117" s="7">
        <v>691.34052953846151</v>
      </c>
      <c r="J117" s="7">
        <v>955.15152892307697</v>
      </c>
      <c r="K117" s="7">
        <v>1884.2171999999998</v>
      </c>
      <c r="L117" s="7">
        <v>44697.142323999993</v>
      </c>
      <c r="U117" s="13">
        <f t="shared" si="6"/>
        <v>9.8608575611218302E-3</v>
      </c>
      <c r="V117" s="13">
        <f t="shared" si="7"/>
        <v>0.18020544696980104</v>
      </c>
      <c r="W117" s="13">
        <f t="shared" si="8"/>
        <v>0.73094186120664983</v>
      </c>
      <c r="X117" s="13">
        <f t="shared" si="9"/>
        <v>1.5467219906970392E-2</v>
      </c>
      <c r="Y117" s="13">
        <f t="shared" si="10"/>
        <v>2.1369409301368499E-2</v>
      </c>
      <c r="Z117" s="13">
        <f t="shared" si="11"/>
        <v>4.2155205054088554E-2</v>
      </c>
    </row>
    <row r="118" spans="1:26" x14ac:dyDescent="0.25">
      <c r="A118" t="s">
        <v>7</v>
      </c>
      <c r="B118" s="5" t="s">
        <v>1340</v>
      </c>
      <c r="C118" s="5" t="s">
        <v>1341</v>
      </c>
      <c r="D118" s="5" t="s">
        <v>2</v>
      </c>
      <c r="E118" s="5">
        <v>15</v>
      </c>
      <c r="F118" s="5">
        <v>553.39400000000001</v>
      </c>
      <c r="G118" s="5">
        <v>6407.549673333333</v>
      </c>
      <c r="H118" s="5">
        <v>40235.630259999998</v>
      </c>
      <c r="I118" s="5">
        <v>3115.5702000000001</v>
      </c>
      <c r="J118" s="5">
        <v>0</v>
      </c>
      <c r="K118" s="5">
        <v>0</v>
      </c>
      <c r="L118" s="5">
        <v>50312.144133333335</v>
      </c>
      <c r="U118" s="13">
        <f t="shared" si="6"/>
        <v>1.0999213202550824E-2</v>
      </c>
      <c r="V118" s="13">
        <f t="shared" si="7"/>
        <v>0.12735592536769141</v>
      </c>
      <c r="W118" s="13">
        <f t="shared" si="8"/>
        <v>0.79972004678176023</v>
      </c>
      <c r="X118" s="13">
        <f t="shared" si="9"/>
        <v>6.192481464799747E-2</v>
      </c>
      <c r="Y118" s="13">
        <f t="shared" si="10"/>
        <v>0</v>
      </c>
      <c r="Z118" s="13">
        <f t="shared" si="11"/>
        <v>0</v>
      </c>
    </row>
    <row r="119" spans="1:26" x14ac:dyDescent="0.25">
      <c r="A119" s="6" t="s">
        <v>7</v>
      </c>
      <c r="B119" s="7" t="s">
        <v>1340</v>
      </c>
      <c r="C119" s="7" t="s">
        <v>1341</v>
      </c>
      <c r="D119" s="7" t="s">
        <v>21</v>
      </c>
      <c r="E119" s="7">
        <v>573</v>
      </c>
      <c r="F119" s="7">
        <v>1106.5560383944153</v>
      </c>
      <c r="G119" s="7">
        <v>3640.7190942408374</v>
      </c>
      <c r="H119" s="7">
        <v>36623.970493368237</v>
      </c>
      <c r="I119" s="7">
        <v>2412.681965095986</v>
      </c>
      <c r="J119" s="7">
        <v>776.51631657940663</v>
      </c>
      <c r="K119" s="7">
        <v>320.61675392670156</v>
      </c>
      <c r="L119" s="7">
        <v>44881.060661605588</v>
      </c>
      <c r="U119" s="13">
        <f t="shared" si="6"/>
        <v>2.4655300522811421E-2</v>
      </c>
      <c r="V119" s="13">
        <f t="shared" si="7"/>
        <v>8.1119274824878726E-2</v>
      </c>
      <c r="W119" s="13">
        <f t="shared" si="8"/>
        <v>0.8160228379963167</v>
      </c>
      <c r="X119" s="13">
        <f t="shared" si="9"/>
        <v>5.3757240348821872E-2</v>
      </c>
      <c r="Y119" s="13">
        <f t="shared" si="10"/>
        <v>1.7301648070088799E-2</v>
      </c>
      <c r="Z119" s="13">
        <f t="shared" si="11"/>
        <v>7.1436982370824331E-3</v>
      </c>
    </row>
    <row r="120" spans="1:26" x14ac:dyDescent="0.25">
      <c r="A120" t="s">
        <v>7</v>
      </c>
      <c r="B120" s="5" t="s">
        <v>1342</v>
      </c>
      <c r="C120" s="5" t="s">
        <v>1343</v>
      </c>
      <c r="D120" s="5" t="s">
        <v>2</v>
      </c>
      <c r="E120" s="5">
        <v>11</v>
      </c>
      <c r="F120" s="5">
        <v>864.60454545454547</v>
      </c>
      <c r="G120" s="5">
        <v>2695.0728272727274</v>
      </c>
      <c r="H120" s="5">
        <v>22553.837127272727</v>
      </c>
      <c r="I120" s="5">
        <v>0</v>
      </c>
      <c r="J120" s="5">
        <v>2322.8910000000001</v>
      </c>
      <c r="K120" s="5">
        <v>0</v>
      </c>
      <c r="L120" s="5">
        <v>28436.405500000001</v>
      </c>
      <c r="U120" s="13">
        <f t="shared" si="6"/>
        <v>3.0404846542737108E-2</v>
      </c>
      <c r="V120" s="13">
        <f t="shared" si="7"/>
        <v>9.4775439437052883E-2</v>
      </c>
      <c r="W120" s="13">
        <f t="shared" si="8"/>
        <v>0.79313249092866978</v>
      </c>
      <c r="X120" s="13">
        <f t="shared" si="9"/>
        <v>0</v>
      </c>
      <c r="Y120" s="13">
        <f t="shared" si="10"/>
        <v>8.1687223091540168E-2</v>
      </c>
      <c r="Z120" s="13">
        <f t="shared" si="11"/>
        <v>0</v>
      </c>
    </row>
    <row r="121" spans="1:26" x14ac:dyDescent="0.25">
      <c r="A121" s="6" t="s">
        <v>7</v>
      </c>
      <c r="B121" s="7" t="s">
        <v>1342</v>
      </c>
      <c r="C121" s="7" t="s">
        <v>1343</v>
      </c>
      <c r="D121" s="7" t="s">
        <v>21</v>
      </c>
      <c r="E121" s="7">
        <v>475</v>
      </c>
      <c r="F121" s="7">
        <v>756.13357894736839</v>
      </c>
      <c r="G121" s="7">
        <v>4181.623423578947</v>
      </c>
      <c r="H121" s="7">
        <v>16697.611159157896</v>
      </c>
      <c r="I121" s="7">
        <v>1002.8952781052632</v>
      </c>
      <c r="J121" s="7">
        <v>3861.800680210526</v>
      </c>
      <c r="K121" s="7">
        <v>52.916147368421051</v>
      </c>
      <c r="L121" s="7">
        <v>26552.980267368424</v>
      </c>
      <c r="U121" s="13">
        <f t="shared" si="6"/>
        <v>2.847641098414096E-2</v>
      </c>
      <c r="V121" s="13">
        <f t="shared" si="7"/>
        <v>0.15748226306324797</v>
      </c>
      <c r="W121" s="13">
        <f t="shared" si="8"/>
        <v>0.62884131992061088</v>
      </c>
      <c r="X121" s="13">
        <f t="shared" si="9"/>
        <v>3.7769593770901284E-2</v>
      </c>
      <c r="Y121" s="13">
        <f t="shared" si="10"/>
        <v>0.14543756073047601</v>
      </c>
      <c r="Z121" s="13">
        <f t="shared" si="11"/>
        <v>1.9928515306227579E-3</v>
      </c>
    </row>
    <row r="122" spans="1:26" x14ac:dyDescent="0.25">
      <c r="A122" t="s">
        <v>7</v>
      </c>
      <c r="B122" s="5" t="s">
        <v>1344</v>
      </c>
      <c r="C122" s="5" t="s">
        <v>1345</v>
      </c>
      <c r="D122" s="5" t="s">
        <v>2</v>
      </c>
      <c r="E122" s="5">
        <v>14</v>
      </c>
      <c r="F122" s="5">
        <v>10894.16</v>
      </c>
      <c r="G122" s="5">
        <v>11738.075349999999</v>
      </c>
      <c r="H122" s="5">
        <v>44893.450992857142</v>
      </c>
      <c r="I122" s="5">
        <v>39678.059071428572</v>
      </c>
      <c r="J122" s="5">
        <v>0</v>
      </c>
      <c r="K122" s="5">
        <v>0</v>
      </c>
      <c r="L122" s="5">
        <v>107203.74541428572</v>
      </c>
      <c r="U122" s="13">
        <f t="shared" si="6"/>
        <v>0.10162107637097789</v>
      </c>
      <c r="V122" s="13">
        <f t="shared" si="7"/>
        <v>0.10949314601498812</v>
      </c>
      <c r="W122" s="13">
        <f t="shared" si="8"/>
        <v>0.41876756095943962</v>
      </c>
      <c r="X122" s="13">
        <f t="shared" si="9"/>
        <v>0.37011821665459432</v>
      </c>
      <c r="Y122" s="13">
        <f t="shared" si="10"/>
        <v>0</v>
      </c>
      <c r="Z122" s="13">
        <f t="shared" si="11"/>
        <v>0</v>
      </c>
    </row>
    <row r="123" spans="1:26" x14ac:dyDescent="0.25">
      <c r="A123" s="6" t="s">
        <v>7</v>
      </c>
      <c r="B123" s="7" t="s">
        <v>1344</v>
      </c>
      <c r="C123" s="7" t="s">
        <v>1345</v>
      </c>
      <c r="D123" s="7" t="s">
        <v>21</v>
      </c>
      <c r="E123" s="7">
        <v>488</v>
      </c>
      <c r="F123" s="7">
        <v>21710.359057377049</v>
      </c>
      <c r="G123" s="7">
        <v>12270.524119877049</v>
      </c>
      <c r="H123" s="7">
        <v>57793.273540778689</v>
      </c>
      <c r="I123" s="7">
        <v>17344.339029098363</v>
      </c>
      <c r="J123" s="7">
        <v>291.01217807377049</v>
      </c>
      <c r="K123" s="7">
        <v>1145.0852254098361</v>
      </c>
      <c r="L123" s="7">
        <v>110554.59315061476</v>
      </c>
      <c r="U123" s="13">
        <f t="shared" si="6"/>
        <v>0.19637681654528638</v>
      </c>
      <c r="V123" s="13">
        <f t="shared" si="7"/>
        <v>0.11099063159827491</v>
      </c>
      <c r="W123" s="13">
        <f t="shared" si="8"/>
        <v>0.52275777870254247</v>
      </c>
      <c r="X123" s="13">
        <f t="shared" si="9"/>
        <v>0.15688483431411293</v>
      </c>
      <c r="Y123" s="13">
        <f t="shared" si="10"/>
        <v>2.632293872017675E-3</v>
      </c>
      <c r="Z123" s="13">
        <f t="shared" si="11"/>
        <v>1.035764496776558E-2</v>
      </c>
    </row>
    <row r="124" spans="1:26" x14ac:dyDescent="0.25">
      <c r="A124" t="s">
        <v>7</v>
      </c>
      <c r="B124" s="5" t="s">
        <v>1346</v>
      </c>
      <c r="C124" s="5" t="s">
        <v>1347</v>
      </c>
      <c r="D124" s="5" t="s">
        <v>2</v>
      </c>
      <c r="E124" s="5">
        <v>75</v>
      </c>
      <c r="F124" s="5">
        <v>6850.1246666666666</v>
      </c>
      <c r="G124" s="5">
        <v>8517.5262039999998</v>
      </c>
      <c r="H124" s="5">
        <v>40675.606820000001</v>
      </c>
      <c r="I124" s="5">
        <v>1038.5234</v>
      </c>
      <c r="J124" s="5">
        <v>0</v>
      </c>
      <c r="K124" s="5">
        <v>20.851199999999999</v>
      </c>
      <c r="L124" s="5">
        <v>57102.632290666661</v>
      </c>
      <c r="U124" s="13">
        <f t="shared" si="6"/>
        <v>0.11996162684406247</v>
      </c>
      <c r="V124" s="13">
        <f t="shared" si="7"/>
        <v>0.14916170870448955</v>
      </c>
      <c r="W124" s="13">
        <f t="shared" si="8"/>
        <v>0.71232454946999646</v>
      </c>
      <c r="X124" s="13">
        <f t="shared" si="9"/>
        <v>1.8186961937475255E-2</v>
      </c>
      <c r="Y124" s="13">
        <f t="shared" si="10"/>
        <v>0</v>
      </c>
      <c r="Z124" s="13">
        <f t="shared" si="11"/>
        <v>3.6515304397636493E-4</v>
      </c>
    </row>
    <row r="125" spans="1:26" x14ac:dyDescent="0.25">
      <c r="A125" s="6" t="s">
        <v>7</v>
      </c>
      <c r="B125" s="7" t="s">
        <v>1346</v>
      </c>
      <c r="C125" s="7" t="s">
        <v>1347</v>
      </c>
      <c r="D125" s="7" t="s">
        <v>21</v>
      </c>
      <c r="E125" s="7">
        <v>3093</v>
      </c>
      <c r="F125" s="7">
        <v>10298.368008406078</v>
      </c>
      <c r="G125" s="7">
        <v>5730.4105128031033</v>
      </c>
      <c r="H125" s="7">
        <v>33954.122070061429</v>
      </c>
      <c r="I125" s="7">
        <v>3102.3351148722923</v>
      </c>
      <c r="J125" s="7">
        <v>105.9056357581636</v>
      </c>
      <c r="K125" s="7">
        <v>363.13232460394443</v>
      </c>
      <c r="L125" s="7">
        <v>53554.273666505011</v>
      </c>
      <c r="U125" s="13">
        <f t="shared" si="6"/>
        <v>0.19229778135982992</v>
      </c>
      <c r="V125" s="13">
        <f t="shared" si="7"/>
        <v>0.10700192758635305</v>
      </c>
      <c r="W125" s="13">
        <f t="shared" si="8"/>
        <v>0.63401330548336232</v>
      </c>
      <c r="X125" s="13">
        <f t="shared" si="9"/>
        <v>5.7928805723167096E-2</v>
      </c>
      <c r="Y125" s="13">
        <f t="shared" si="10"/>
        <v>1.9775384578579621E-3</v>
      </c>
      <c r="Z125" s="13">
        <f t="shared" si="11"/>
        <v>6.7806413894296157E-3</v>
      </c>
    </row>
    <row r="126" spans="1:26" x14ac:dyDescent="0.25">
      <c r="A126" t="s">
        <v>7</v>
      </c>
      <c r="B126" s="5" t="s">
        <v>1348</v>
      </c>
      <c r="C126" s="5" t="s">
        <v>1349</v>
      </c>
      <c r="D126" s="5" t="s">
        <v>2</v>
      </c>
      <c r="E126" s="5">
        <v>69</v>
      </c>
      <c r="F126" s="5">
        <v>199.55202898550723</v>
      </c>
      <c r="G126" s="5">
        <v>3226.0671811594202</v>
      </c>
      <c r="H126" s="5">
        <v>21204.311995652173</v>
      </c>
      <c r="I126" s="5">
        <v>1128.8297826086957</v>
      </c>
      <c r="J126" s="5">
        <v>0</v>
      </c>
      <c r="K126" s="5">
        <v>5.4469565217391303</v>
      </c>
      <c r="L126" s="5">
        <v>25764.207944927537</v>
      </c>
      <c r="U126" s="13">
        <f t="shared" si="6"/>
        <v>7.7453197634509497E-3</v>
      </c>
      <c r="V126" s="13">
        <f t="shared" si="7"/>
        <v>0.12521507309890226</v>
      </c>
      <c r="W126" s="13">
        <f t="shared" si="8"/>
        <v>0.8230143166433681</v>
      </c>
      <c r="X126" s="13">
        <f t="shared" si="9"/>
        <v>4.3813874853891634E-2</v>
      </c>
      <c r="Y126" s="13">
        <f t="shared" si="10"/>
        <v>0</v>
      </c>
      <c r="Z126" s="13">
        <f t="shared" si="11"/>
        <v>2.1141564038693953E-4</v>
      </c>
    </row>
    <row r="127" spans="1:26" x14ac:dyDescent="0.25">
      <c r="A127" s="6" t="s">
        <v>7</v>
      </c>
      <c r="B127" s="7" t="s">
        <v>1348</v>
      </c>
      <c r="C127" s="7" t="s">
        <v>1349</v>
      </c>
      <c r="D127" s="7" t="s">
        <v>21</v>
      </c>
      <c r="E127" s="7">
        <v>2432</v>
      </c>
      <c r="F127" s="7">
        <v>393.09453536184213</v>
      </c>
      <c r="G127" s="7">
        <v>2002.9453672697368</v>
      </c>
      <c r="H127" s="7">
        <v>18701.489778248353</v>
      </c>
      <c r="I127" s="7">
        <v>4022.8802220805919</v>
      </c>
      <c r="J127" s="7">
        <v>47.571406414473678</v>
      </c>
      <c r="K127" s="7">
        <v>132.01278782894735</v>
      </c>
      <c r="L127" s="7">
        <v>25299.994097203944</v>
      </c>
      <c r="U127" s="13">
        <f t="shared" si="6"/>
        <v>1.5537337038560235E-2</v>
      </c>
      <c r="V127" s="13">
        <f t="shared" si="7"/>
        <v>7.9167819548665211E-2</v>
      </c>
      <c r="W127" s="13">
        <f t="shared" si="8"/>
        <v>0.73918949176020432</v>
      </c>
      <c r="X127" s="13">
        <f t="shared" si="9"/>
        <v>0.159007160500689</v>
      </c>
      <c r="Y127" s="13">
        <f t="shared" si="10"/>
        <v>1.8802931823502316E-3</v>
      </c>
      <c r="Z127" s="13">
        <f t="shared" si="11"/>
        <v>5.217897969531024E-3</v>
      </c>
    </row>
    <row r="128" spans="1:26" x14ac:dyDescent="0.25">
      <c r="A128" t="s">
        <v>7</v>
      </c>
      <c r="B128" s="5" t="s">
        <v>1350</v>
      </c>
      <c r="C128" s="5" t="s">
        <v>1351</v>
      </c>
      <c r="D128" s="5" t="s">
        <v>2</v>
      </c>
      <c r="E128" s="5">
        <v>4</v>
      </c>
      <c r="F128" s="5">
        <v>1662.2725</v>
      </c>
      <c r="G128" s="5">
        <v>5507.3437999999996</v>
      </c>
      <c r="H128" s="5">
        <v>48368.713624999997</v>
      </c>
      <c r="I128" s="5">
        <v>0</v>
      </c>
      <c r="J128" s="5">
        <v>0</v>
      </c>
      <c r="K128" s="5">
        <v>0</v>
      </c>
      <c r="L128" s="5">
        <v>55538.329924999998</v>
      </c>
      <c r="U128" s="13">
        <f t="shared" si="6"/>
        <v>2.9930185193626887E-2</v>
      </c>
      <c r="V128" s="13">
        <f t="shared" si="7"/>
        <v>9.9162934993494045E-2</v>
      </c>
      <c r="W128" s="13">
        <f t="shared" si="8"/>
        <v>0.87090687981287906</v>
      </c>
      <c r="X128" s="13">
        <f t="shared" si="9"/>
        <v>0</v>
      </c>
      <c r="Y128" s="13">
        <f t="shared" si="10"/>
        <v>0</v>
      </c>
      <c r="Z128" s="13">
        <f t="shared" si="11"/>
        <v>0</v>
      </c>
    </row>
    <row r="129" spans="1:26" x14ac:dyDescent="0.25">
      <c r="A129" s="6" t="s">
        <v>7</v>
      </c>
      <c r="B129" s="7" t="s">
        <v>1350</v>
      </c>
      <c r="C129" s="7" t="s">
        <v>1351</v>
      </c>
      <c r="D129" s="7" t="s">
        <v>21</v>
      </c>
      <c r="E129" s="7">
        <v>83</v>
      </c>
      <c r="F129" s="7">
        <v>17716.223734939758</v>
      </c>
      <c r="G129" s="7">
        <v>10733.868513253012</v>
      </c>
      <c r="H129" s="7">
        <v>41900.624116867475</v>
      </c>
      <c r="I129" s="7">
        <v>14715.697367469878</v>
      </c>
      <c r="J129" s="7">
        <v>816.08114216867477</v>
      </c>
      <c r="K129" s="7">
        <v>589.05542168674697</v>
      </c>
      <c r="L129" s="7">
        <v>86471.550296385554</v>
      </c>
      <c r="U129" s="13">
        <f t="shared" si="6"/>
        <v>0.20487921951458621</v>
      </c>
      <c r="V129" s="13">
        <f t="shared" si="7"/>
        <v>0.1241317922075196</v>
      </c>
      <c r="W129" s="13">
        <f t="shared" si="8"/>
        <v>0.4845596496564592</v>
      </c>
      <c r="X129" s="13">
        <f t="shared" si="9"/>
        <v>0.17017964078394676</v>
      </c>
      <c r="Y129" s="13">
        <f t="shared" si="10"/>
        <v>9.4375680714814981E-3</v>
      </c>
      <c r="Z129" s="13">
        <f t="shared" si="11"/>
        <v>6.8121297660066246E-3</v>
      </c>
    </row>
    <row r="130" spans="1:26" x14ac:dyDescent="0.25">
      <c r="A130" t="s">
        <v>7</v>
      </c>
      <c r="B130" s="5" t="s">
        <v>1352</v>
      </c>
      <c r="C130" s="5" t="s">
        <v>1353</v>
      </c>
      <c r="D130" s="5" t="s">
        <v>2</v>
      </c>
      <c r="E130" s="5">
        <v>85</v>
      </c>
      <c r="F130" s="5">
        <v>684.17870588235292</v>
      </c>
      <c r="G130" s="5">
        <v>1611.7474329411764</v>
      </c>
      <c r="H130" s="5">
        <v>28803.410275294118</v>
      </c>
      <c r="I130" s="5">
        <v>366.5376705882353</v>
      </c>
      <c r="J130" s="5">
        <v>965.31626470588242</v>
      </c>
      <c r="K130" s="5">
        <v>3.5830588235294116</v>
      </c>
      <c r="L130" s="5">
        <v>32434.773408235291</v>
      </c>
      <c r="U130" s="13">
        <f t="shared" si="6"/>
        <v>2.1093987532178591E-2</v>
      </c>
      <c r="V130" s="13">
        <f t="shared" si="7"/>
        <v>4.9691959079077412E-2</v>
      </c>
      <c r="W130" s="13">
        <f t="shared" si="8"/>
        <v>0.88804105127433519</v>
      </c>
      <c r="X130" s="13">
        <f t="shared" si="9"/>
        <v>1.1300762486448271E-2</v>
      </c>
      <c r="Y130" s="13">
        <f t="shared" si="10"/>
        <v>2.9761769954612528E-2</v>
      </c>
      <c r="Z130" s="13">
        <f t="shared" si="11"/>
        <v>1.1046967334816225E-4</v>
      </c>
    </row>
    <row r="131" spans="1:26" x14ac:dyDescent="0.25">
      <c r="A131" s="6" t="s">
        <v>7</v>
      </c>
      <c r="B131" s="7" t="s">
        <v>1352</v>
      </c>
      <c r="C131" s="7" t="s">
        <v>1353</v>
      </c>
      <c r="D131" s="7" t="s">
        <v>21</v>
      </c>
      <c r="E131" s="7">
        <v>450</v>
      </c>
      <c r="F131" s="7">
        <v>6192.4219111111106</v>
      </c>
      <c r="G131" s="7">
        <v>4645.3075308888883</v>
      </c>
      <c r="H131" s="7">
        <v>29998.582142222222</v>
      </c>
      <c r="I131" s="7">
        <v>3359.9088828888889</v>
      </c>
      <c r="J131" s="7">
        <v>1212.9632573333333</v>
      </c>
      <c r="K131" s="7">
        <v>245.53199999999998</v>
      </c>
      <c r="L131" s="7">
        <v>45654.715724444446</v>
      </c>
      <c r="U131" s="13">
        <f t="shared" ref="U131:U194" si="12">+F131/L131</f>
        <v>0.13563597566758179</v>
      </c>
      <c r="V131" s="13">
        <f t="shared" ref="V131:V194" si="13">+G131/L131</f>
        <v>0.1017486902979816</v>
      </c>
      <c r="W131" s="13">
        <f t="shared" ref="W131:W194" si="14">+H131/L131</f>
        <v>0.65707521482080722</v>
      </c>
      <c r="X131" s="13">
        <f t="shared" ref="X131:X194" si="15">+I131/L131</f>
        <v>7.3593906556512115E-2</v>
      </c>
      <c r="Y131" s="13">
        <f t="shared" ref="Y131:Y194" si="16">+J131/L131</f>
        <v>2.6568192093328238E-2</v>
      </c>
      <c r="Z131" s="13">
        <f t="shared" ref="Z131:Z194" si="17">+K131/L131</f>
        <v>5.3780205637889286E-3</v>
      </c>
    </row>
    <row r="132" spans="1:26" x14ac:dyDescent="0.25">
      <c r="A132" t="s">
        <v>7</v>
      </c>
      <c r="B132" s="5" t="s">
        <v>1354</v>
      </c>
      <c r="C132" s="5" t="s">
        <v>1355</v>
      </c>
      <c r="D132" s="5" t="s">
        <v>2</v>
      </c>
      <c r="E132" s="5">
        <v>60</v>
      </c>
      <c r="F132" s="5">
        <v>159.44366666666667</v>
      </c>
      <c r="G132" s="5">
        <v>4797.8820599999999</v>
      </c>
      <c r="H132" s="5">
        <v>35083.171828333332</v>
      </c>
      <c r="I132" s="5">
        <v>0</v>
      </c>
      <c r="J132" s="5">
        <v>0</v>
      </c>
      <c r="K132" s="5">
        <v>312.55199999999996</v>
      </c>
      <c r="L132" s="5">
        <v>40353.049555000005</v>
      </c>
      <c r="U132" s="13">
        <f t="shared" si="12"/>
        <v>3.951217279114177E-3</v>
      </c>
      <c r="V132" s="13">
        <f t="shared" si="13"/>
        <v>0.11889763259306163</v>
      </c>
      <c r="W132" s="13">
        <f t="shared" si="14"/>
        <v>0.86940571320430227</v>
      </c>
      <c r="X132" s="13">
        <f t="shared" si="15"/>
        <v>0</v>
      </c>
      <c r="Y132" s="13">
        <f t="shared" si="16"/>
        <v>0</v>
      </c>
      <c r="Z132" s="13">
        <f t="shared" si="17"/>
        <v>7.74543692352175E-3</v>
      </c>
    </row>
    <row r="133" spans="1:26" x14ac:dyDescent="0.25">
      <c r="A133" s="6" t="s">
        <v>7</v>
      </c>
      <c r="B133" s="7" t="s">
        <v>1354</v>
      </c>
      <c r="C133" s="7" t="s">
        <v>1355</v>
      </c>
      <c r="D133" s="7" t="s">
        <v>21</v>
      </c>
      <c r="E133" s="7">
        <v>3105</v>
      </c>
      <c r="F133" s="7">
        <v>517.97196779388082</v>
      </c>
      <c r="G133" s="7">
        <v>5225.4902386151371</v>
      </c>
      <c r="H133" s="7">
        <v>28828.151704766507</v>
      </c>
      <c r="I133" s="7">
        <v>430.45933433172303</v>
      </c>
      <c r="J133" s="7">
        <v>37.147251497584541</v>
      </c>
      <c r="K133" s="7">
        <v>444.79635426731079</v>
      </c>
      <c r="L133" s="7">
        <v>35484.016851272143</v>
      </c>
      <c r="U133" s="13">
        <f t="shared" si="12"/>
        <v>1.4597331806173768E-2</v>
      </c>
      <c r="V133" s="13">
        <f t="shared" si="13"/>
        <v>0.14726321037771115</v>
      </c>
      <c r="W133" s="13">
        <f t="shared" si="14"/>
        <v>0.81242638976294435</v>
      </c>
      <c r="X133" s="13">
        <f t="shared" si="15"/>
        <v>1.2131076820754316E-2</v>
      </c>
      <c r="Y133" s="13">
        <f t="shared" si="16"/>
        <v>1.0468727836897296E-3</v>
      </c>
      <c r="Z133" s="13">
        <f t="shared" si="17"/>
        <v>1.2535118448726706E-2</v>
      </c>
    </row>
    <row r="134" spans="1:26" x14ac:dyDescent="0.25">
      <c r="A134" t="s">
        <v>7</v>
      </c>
      <c r="B134" s="5" t="s">
        <v>1356</v>
      </c>
      <c r="C134" s="5" t="s">
        <v>1357</v>
      </c>
      <c r="D134" s="5" t="s">
        <v>2</v>
      </c>
      <c r="E134" s="5">
        <v>4</v>
      </c>
      <c r="F134" s="5">
        <v>0</v>
      </c>
      <c r="G134" s="5">
        <v>4287.4412249999996</v>
      </c>
      <c r="H134" s="5">
        <v>25426.513575000001</v>
      </c>
      <c r="I134" s="5">
        <v>0</v>
      </c>
      <c r="J134" s="5">
        <v>0</v>
      </c>
      <c r="K134" s="5">
        <v>0</v>
      </c>
      <c r="L134" s="5">
        <v>29713.9548</v>
      </c>
      <c r="U134" s="13">
        <f t="shared" si="12"/>
        <v>0</v>
      </c>
      <c r="V134" s="13">
        <f t="shared" si="13"/>
        <v>0.14429049427644683</v>
      </c>
      <c r="W134" s="13">
        <f t="shared" si="14"/>
        <v>0.8557095057235532</v>
      </c>
      <c r="X134" s="13">
        <f t="shared" si="15"/>
        <v>0</v>
      </c>
      <c r="Y134" s="13">
        <f t="shared" si="16"/>
        <v>0</v>
      </c>
      <c r="Z134" s="13">
        <f t="shared" si="17"/>
        <v>0</v>
      </c>
    </row>
    <row r="135" spans="1:26" x14ac:dyDescent="0.25">
      <c r="A135" s="6" t="s">
        <v>7</v>
      </c>
      <c r="B135" s="7" t="s">
        <v>1356</v>
      </c>
      <c r="C135" s="7" t="s">
        <v>1357</v>
      </c>
      <c r="D135" s="7" t="s">
        <v>21</v>
      </c>
      <c r="E135" s="7">
        <v>434</v>
      </c>
      <c r="F135" s="7">
        <v>2717.2963594470048</v>
      </c>
      <c r="G135" s="7">
        <v>8689.3180953917054</v>
      </c>
      <c r="H135" s="7">
        <v>15382.507075115207</v>
      </c>
      <c r="I135" s="7">
        <v>489.39016359447004</v>
      </c>
      <c r="J135" s="7">
        <v>2906.180409907834</v>
      </c>
      <c r="K135" s="7">
        <v>370.04184331797234</v>
      </c>
      <c r="L135" s="7">
        <v>30554.733946774195</v>
      </c>
      <c r="U135" s="13">
        <f t="shared" si="12"/>
        <v>8.8932090332728364E-2</v>
      </c>
      <c r="V135" s="13">
        <f t="shared" si="13"/>
        <v>0.28438532996321758</v>
      </c>
      <c r="W135" s="13">
        <f t="shared" si="14"/>
        <v>0.50344104131003931</v>
      </c>
      <c r="X135" s="13">
        <f t="shared" si="15"/>
        <v>1.6016836030939723E-2</v>
      </c>
      <c r="Y135" s="13">
        <f t="shared" si="16"/>
        <v>9.5113916389203343E-2</v>
      </c>
      <c r="Z135" s="13">
        <f t="shared" si="17"/>
        <v>1.2110785973871632E-2</v>
      </c>
    </row>
    <row r="136" spans="1:26" x14ac:dyDescent="0.25">
      <c r="A136" t="s">
        <v>7</v>
      </c>
      <c r="B136" s="5" t="s">
        <v>1358</v>
      </c>
      <c r="C136" s="5" t="s">
        <v>1359</v>
      </c>
      <c r="D136" s="5" t="s">
        <v>2</v>
      </c>
      <c r="E136" s="5">
        <v>4</v>
      </c>
      <c r="F136" s="5">
        <v>0</v>
      </c>
      <c r="G136" s="5">
        <v>257.17520000000002</v>
      </c>
      <c r="H136" s="5">
        <v>10934.859</v>
      </c>
      <c r="I136" s="5">
        <v>0</v>
      </c>
      <c r="J136" s="5">
        <v>0</v>
      </c>
      <c r="K136" s="5">
        <v>0</v>
      </c>
      <c r="L136" s="5">
        <v>11192.0342</v>
      </c>
      <c r="U136" s="13">
        <f t="shared" si="12"/>
        <v>0</v>
      </c>
      <c r="V136" s="13">
        <f t="shared" si="13"/>
        <v>2.2978414415495623E-2</v>
      </c>
      <c r="W136" s="13">
        <f t="shared" si="14"/>
        <v>0.97702158558450436</v>
      </c>
      <c r="X136" s="13">
        <f t="shared" si="15"/>
        <v>0</v>
      </c>
      <c r="Y136" s="13">
        <f t="shared" si="16"/>
        <v>0</v>
      </c>
      <c r="Z136" s="13">
        <f t="shared" si="17"/>
        <v>0</v>
      </c>
    </row>
    <row r="137" spans="1:26" x14ac:dyDescent="0.25">
      <c r="A137" s="6" t="s">
        <v>7</v>
      </c>
      <c r="B137" s="7" t="s">
        <v>1358</v>
      </c>
      <c r="C137" s="7" t="s">
        <v>1359</v>
      </c>
      <c r="D137" s="7" t="s">
        <v>21</v>
      </c>
      <c r="E137" s="7">
        <v>43</v>
      </c>
      <c r="F137" s="7">
        <v>468.65302325581399</v>
      </c>
      <c r="G137" s="7">
        <v>3502.3826883720926</v>
      </c>
      <c r="H137" s="7">
        <v>12850.371862790698</v>
      </c>
      <c r="I137" s="7">
        <v>336.91636046511627</v>
      </c>
      <c r="J137" s="7">
        <v>2380.126153488372</v>
      </c>
      <c r="K137" s="7">
        <v>16.834883720930232</v>
      </c>
      <c r="L137" s="7">
        <v>19555.284972093021</v>
      </c>
      <c r="U137" s="13">
        <f t="shared" si="12"/>
        <v>2.3965543019425179E-2</v>
      </c>
      <c r="V137" s="13">
        <f t="shared" si="13"/>
        <v>0.17910159291313202</v>
      </c>
      <c r="W137" s="13">
        <f t="shared" si="14"/>
        <v>0.65713038092409404</v>
      </c>
      <c r="X137" s="13">
        <f t="shared" si="15"/>
        <v>1.7228915914338415E-2</v>
      </c>
      <c r="Y137" s="13">
        <f t="shared" si="16"/>
        <v>0.12171268058149014</v>
      </c>
      <c r="Z137" s="13">
        <f t="shared" si="17"/>
        <v>8.6088664752034957E-4</v>
      </c>
    </row>
    <row r="138" spans="1:26" x14ac:dyDescent="0.25">
      <c r="A138" t="s">
        <v>7</v>
      </c>
      <c r="B138" s="5" t="s">
        <v>1360</v>
      </c>
      <c r="C138" s="5" t="s">
        <v>1361</v>
      </c>
      <c r="D138" s="5" t="s">
        <v>2</v>
      </c>
      <c r="E138" s="5">
        <v>69</v>
      </c>
      <c r="F138" s="5">
        <v>466.31376811594203</v>
      </c>
      <c r="G138" s="5">
        <v>4784.6760101449272</v>
      </c>
      <c r="H138" s="5">
        <v>29980.489375362318</v>
      </c>
      <c r="I138" s="5">
        <v>3204.0704550724636</v>
      </c>
      <c r="J138" s="5">
        <v>0</v>
      </c>
      <c r="K138" s="5">
        <v>30.913043478260871</v>
      </c>
      <c r="L138" s="5">
        <v>38466.462652173912</v>
      </c>
      <c r="U138" s="13">
        <f t="shared" si="12"/>
        <v>1.2122605926427409E-2</v>
      </c>
      <c r="V138" s="13">
        <f t="shared" si="13"/>
        <v>0.12438565129862607</v>
      </c>
      <c r="W138" s="13">
        <f t="shared" si="14"/>
        <v>0.77939293889473316</v>
      </c>
      <c r="X138" s="13">
        <f t="shared" si="15"/>
        <v>8.3295167638488002E-2</v>
      </c>
      <c r="Y138" s="13">
        <f t="shared" si="16"/>
        <v>0</v>
      </c>
      <c r="Z138" s="13">
        <f t="shared" si="17"/>
        <v>8.0363624172533153E-4</v>
      </c>
    </row>
    <row r="139" spans="1:26" x14ac:dyDescent="0.25">
      <c r="A139" s="6" t="s">
        <v>7</v>
      </c>
      <c r="B139" s="7" t="s">
        <v>1360</v>
      </c>
      <c r="C139" s="7" t="s">
        <v>1361</v>
      </c>
      <c r="D139" s="7" t="s">
        <v>21</v>
      </c>
      <c r="E139" s="7">
        <v>1146</v>
      </c>
      <c r="F139" s="7">
        <v>726.19489528795805</v>
      </c>
      <c r="G139" s="7">
        <v>3378.5830019197206</v>
      </c>
      <c r="H139" s="7">
        <v>26577.052733158813</v>
      </c>
      <c r="I139" s="7">
        <v>4017.692501483421</v>
      </c>
      <c r="J139" s="7">
        <v>113.56829467713787</v>
      </c>
      <c r="K139" s="7">
        <v>313.43183246073301</v>
      </c>
      <c r="L139" s="7">
        <v>35126.523258987785</v>
      </c>
      <c r="U139" s="13">
        <f t="shared" si="12"/>
        <v>2.0673691214291964E-2</v>
      </c>
      <c r="V139" s="13">
        <f t="shared" si="13"/>
        <v>9.6183245264822678E-2</v>
      </c>
      <c r="W139" s="13">
        <f t="shared" si="14"/>
        <v>0.75660925896953302</v>
      </c>
      <c r="X139" s="13">
        <f t="shared" si="15"/>
        <v>0.11437774447134953</v>
      </c>
      <c r="Y139" s="13">
        <f t="shared" si="16"/>
        <v>3.2331208483059671E-3</v>
      </c>
      <c r="Z139" s="13">
        <f t="shared" si="17"/>
        <v>8.922939231696821E-3</v>
      </c>
    </row>
    <row r="140" spans="1:26" x14ac:dyDescent="0.25">
      <c r="A140" t="s">
        <v>7</v>
      </c>
      <c r="B140" s="5" t="s">
        <v>1362</v>
      </c>
      <c r="C140" s="5" t="s">
        <v>1363</v>
      </c>
      <c r="D140" s="5" t="s">
        <v>2</v>
      </c>
      <c r="E140" s="5">
        <v>7</v>
      </c>
      <c r="F140" s="5">
        <v>67.761428571428567</v>
      </c>
      <c r="G140" s="5">
        <v>3877.4731428571431</v>
      </c>
      <c r="H140" s="5">
        <v>21113.878542857146</v>
      </c>
      <c r="I140" s="5">
        <v>0</v>
      </c>
      <c r="J140" s="5">
        <v>0</v>
      </c>
      <c r="K140" s="5">
        <v>0</v>
      </c>
      <c r="L140" s="5">
        <v>25059.113114285719</v>
      </c>
      <c r="U140" s="13">
        <f t="shared" si="12"/>
        <v>2.7040633186973836E-3</v>
      </c>
      <c r="V140" s="13">
        <f t="shared" si="13"/>
        <v>0.15473305560230183</v>
      </c>
      <c r="W140" s="13">
        <f t="shared" si="14"/>
        <v>0.84256288107900079</v>
      </c>
      <c r="X140" s="13">
        <f t="shared" si="15"/>
        <v>0</v>
      </c>
      <c r="Y140" s="13">
        <f t="shared" si="16"/>
        <v>0</v>
      </c>
      <c r="Z140" s="13">
        <f t="shared" si="17"/>
        <v>0</v>
      </c>
    </row>
    <row r="141" spans="1:26" x14ac:dyDescent="0.25">
      <c r="A141" s="6" t="s">
        <v>7</v>
      </c>
      <c r="B141" s="7" t="s">
        <v>1362</v>
      </c>
      <c r="C141" s="7" t="s">
        <v>1363</v>
      </c>
      <c r="D141" s="7" t="s">
        <v>21</v>
      </c>
      <c r="E141" s="7">
        <v>135</v>
      </c>
      <c r="F141" s="7">
        <v>305.856962962963</v>
      </c>
      <c r="G141" s="7">
        <v>2781.6905511111113</v>
      </c>
      <c r="H141" s="7">
        <v>14064.805451111111</v>
      </c>
      <c r="I141" s="7">
        <v>237.94335555555554</v>
      </c>
      <c r="J141" s="7">
        <v>1734.5149711111112</v>
      </c>
      <c r="K141" s="7">
        <v>56.768000000000001</v>
      </c>
      <c r="L141" s="7">
        <v>19181.579291851853</v>
      </c>
      <c r="U141" s="13">
        <f t="shared" si="12"/>
        <v>1.5945348310964575E-2</v>
      </c>
      <c r="V141" s="13">
        <f t="shared" si="13"/>
        <v>0.14501884901066234</v>
      </c>
      <c r="W141" s="13">
        <f t="shared" si="14"/>
        <v>0.73324543496195349</v>
      </c>
      <c r="X141" s="13">
        <f t="shared" si="15"/>
        <v>1.2404784399407173E-2</v>
      </c>
      <c r="Y141" s="13">
        <f t="shared" si="16"/>
        <v>9.0426077265072555E-2</v>
      </c>
      <c r="Z141" s="13">
        <f t="shared" si="17"/>
        <v>2.9595060519398675E-3</v>
      </c>
    </row>
    <row r="142" spans="1:26" x14ac:dyDescent="0.25">
      <c r="A142" t="s">
        <v>7</v>
      </c>
      <c r="B142" s="5" t="s">
        <v>1364</v>
      </c>
      <c r="C142" s="5" t="s">
        <v>1365</v>
      </c>
      <c r="D142" s="5" t="s">
        <v>2</v>
      </c>
      <c r="E142" s="5">
        <v>10</v>
      </c>
      <c r="F142" s="5">
        <v>411.851</v>
      </c>
      <c r="G142" s="5">
        <v>2250.76809</v>
      </c>
      <c r="H142" s="5">
        <v>18185.780429999999</v>
      </c>
      <c r="I142" s="5">
        <v>731.61345000000006</v>
      </c>
      <c r="J142" s="5">
        <v>0</v>
      </c>
      <c r="K142" s="5">
        <v>0</v>
      </c>
      <c r="L142" s="5">
        <v>21580.01297</v>
      </c>
      <c r="U142" s="13">
        <f t="shared" si="12"/>
        <v>1.9084835610272573E-2</v>
      </c>
      <c r="V142" s="13">
        <f t="shared" si="13"/>
        <v>0.10429873666568051</v>
      </c>
      <c r="W142" s="13">
        <f t="shared" si="14"/>
        <v>0.84271406394803472</v>
      </c>
      <c r="X142" s="13">
        <f t="shared" si="15"/>
        <v>3.3902363776012134E-2</v>
      </c>
      <c r="Y142" s="13">
        <f t="shared" si="16"/>
        <v>0</v>
      </c>
      <c r="Z142" s="13">
        <f t="shared" si="17"/>
        <v>0</v>
      </c>
    </row>
    <row r="143" spans="1:26" x14ac:dyDescent="0.25">
      <c r="A143" s="6" t="s">
        <v>7</v>
      </c>
      <c r="B143" s="7" t="s">
        <v>1364</v>
      </c>
      <c r="C143" s="7" t="s">
        <v>1365</v>
      </c>
      <c r="D143" s="7" t="s">
        <v>21</v>
      </c>
      <c r="E143" s="7">
        <v>163</v>
      </c>
      <c r="F143" s="7">
        <v>710.64153374233138</v>
      </c>
      <c r="G143" s="7">
        <v>4561.2681987730066</v>
      </c>
      <c r="H143" s="7">
        <v>17021.335360122699</v>
      </c>
      <c r="I143" s="7">
        <v>8464.7146392638024</v>
      </c>
      <c r="J143" s="7">
        <v>729.31970429447847</v>
      </c>
      <c r="K143" s="7">
        <v>347.25699386503067</v>
      </c>
      <c r="L143" s="7">
        <v>31834.536430061347</v>
      </c>
      <c r="U143" s="13">
        <f t="shared" si="12"/>
        <v>2.2322974148015949E-2</v>
      </c>
      <c r="V143" s="13">
        <f t="shared" si="13"/>
        <v>0.14328049691547579</v>
      </c>
      <c r="W143" s="13">
        <f t="shared" si="14"/>
        <v>0.53468142680568309</v>
      </c>
      <c r="X143" s="13">
        <f t="shared" si="15"/>
        <v>0.26589721693797225</v>
      </c>
      <c r="Y143" s="13">
        <f t="shared" si="16"/>
        <v>2.2909700786652009E-2</v>
      </c>
      <c r="Z143" s="13">
        <f t="shared" si="17"/>
        <v>1.0908184406200932E-2</v>
      </c>
    </row>
    <row r="144" spans="1:26" x14ac:dyDescent="0.25">
      <c r="A144" t="s">
        <v>7</v>
      </c>
      <c r="B144" s="5" t="s">
        <v>1366</v>
      </c>
      <c r="C144" s="5" t="s">
        <v>1367</v>
      </c>
      <c r="D144" s="5" t="s">
        <v>2</v>
      </c>
      <c r="E144" s="5">
        <v>38</v>
      </c>
      <c r="F144" s="5">
        <v>776.8660526315789</v>
      </c>
      <c r="G144" s="5">
        <v>3117.1491289473684</v>
      </c>
      <c r="H144" s="5">
        <v>18536.019886842103</v>
      </c>
      <c r="I144" s="5">
        <v>0</v>
      </c>
      <c r="J144" s="5">
        <v>2282.6463552631576</v>
      </c>
      <c r="K144" s="5">
        <v>0</v>
      </c>
      <c r="L144" s="5">
        <v>24712.681423684207</v>
      </c>
      <c r="U144" s="13">
        <f t="shared" si="12"/>
        <v>3.1435927138487037E-2</v>
      </c>
      <c r="V144" s="13">
        <f t="shared" si="13"/>
        <v>0.12613560930542916</v>
      </c>
      <c r="W144" s="13">
        <f t="shared" si="14"/>
        <v>0.75006105444622051</v>
      </c>
      <c r="X144" s="13">
        <f t="shared" si="15"/>
        <v>0</v>
      </c>
      <c r="Y144" s="13">
        <f t="shared" si="16"/>
        <v>9.2367409109863269E-2</v>
      </c>
      <c r="Z144" s="13">
        <f t="shared" si="17"/>
        <v>0</v>
      </c>
    </row>
    <row r="145" spans="1:26" x14ac:dyDescent="0.25">
      <c r="A145" s="6" t="s">
        <v>7</v>
      </c>
      <c r="B145" s="7" t="s">
        <v>1366</v>
      </c>
      <c r="C145" s="7" t="s">
        <v>1367</v>
      </c>
      <c r="D145" s="7" t="s">
        <v>21</v>
      </c>
      <c r="E145" s="7">
        <v>713</v>
      </c>
      <c r="F145" s="7">
        <v>891.04375876577831</v>
      </c>
      <c r="G145" s="7">
        <v>6840.8587862552595</v>
      </c>
      <c r="H145" s="7">
        <v>12945.328378681626</v>
      </c>
      <c r="I145" s="7">
        <v>1624.0608481065919</v>
      </c>
      <c r="J145" s="7">
        <v>7482.9968460028049</v>
      </c>
      <c r="K145" s="7">
        <v>71.916185133239836</v>
      </c>
      <c r="L145" s="7">
        <v>29856.2048029453</v>
      </c>
      <c r="U145" s="13">
        <f t="shared" si="12"/>
        <v>2.98445085250044E-2</v>
      </c>
      <c r="V145" s="13">
        <f t="shared" si="13"/>
        <v>0.22912687099401235</v>
      </c>
      <c r="W145" s="13">
        <f t="shared" si="14"/>
        <v>0.43358921417247837</v>
      </c>
      <c r="X145" s="13">
        <f t="shared" si="15"/>
        <v>5.4396091493396345E-2</v>
      </c>
      <c r="Y145" s="13">
        <f t="shared" si="16"/>
        <v>0.2506345630796521</v>
      </c>
      <c r="Z145" s="13">
        <f t="shared" si="17"/>
        <v>2.4087517354565218E-3</v>
      </c>
    </row>
    <row r="146" spans="1:26" x14ac:dyDescent="0.25">
      <c r="A146" t="s">
        <v>7</v>
      </c>
      <c r="B146" s="5" t="s">
        <v>1368</v>
      </c>
      <c r="C146" s="5" t="s">
        <v>1369</v>
      </c>
      <c r="D146" s="5" t="s">
        <v>2</v>
      </c>
      <c r="E146" s="5">
        <v>89</v>
      </c>
      <c r="F146" s="5">
        <v>3025.45404494382</v>
      </c>
      <c r="G146" s="5">
        <v>4886.3515438202248</v>
      </c>
      <c r="H146" s="5">
        <v>31351.287099999998</v>
      </c>
      <c r="I146" s="5">
        <v>738.43969662921347</v>
      </c>
      <c r="J146" s="5">
        <v>3114.3386067415731</v>
      </c>
      <c r="K146" s="5">
        <v>0</v>
      </c>
      <c r="L146" s="5">
        <v>43115.870992134827</v>
      </c>
      <c r="U146" s="13">
        <f t="shared" si="12"/>
        <v>7.0170310266855607E-2</v>
      </c>
      <c r="V146" s="13">
        <f t="shared" si="13"/>
        <v>0.11333069311557199</v>
      </c>
      <c r="W146" s="13">
        <f t="shared" si="14"/>
        <v>0.72714029378460387</v>
      </c>
      <c r="X146" s="13">
        <f t="shared" si="15"/>
        <v>1.7126864879151327E-2</v>
      </c>
      <c r="Y146" s="13">
        <f t="shared" si="16"/>
        <v>7.2231837953817268E-2</v>
      </c>
      <c r="Z146" s="13">
        <f t="shared" si="17"/>
        <v>0</v>
      </c>
    </row>
    <row r="147" spans="1:26" x14ac:dyDescent="0.25">
      <c r="A147" s="6" t="s">
        <v>7</v>
      </c>
      <c r="B147" s="7" t="s">
        <v>1368</v>
      </c>
      <c r="C147" s="7" t="s">
        <v>1369</v>
      </c>
      <c r="D147" s="7" t="s">
        <v>21</v>
      </c>
      <c r="E147" s="7">
        <v>647</v>
      </c>
      <c r="F147" s="7">
        <v>3761.347032457496</v>
      </c>
      <c r="G147" s="7">
        <v>9483.4780755795982</v>
      </c>
      <c r="H147" s="7">
        <v>37810.837986089646</v>
      </c>
      <c r="I147" s="7">
        <v>2965.1460777434313</v>
      </c>
      <c r="J147" s="7">
        <v>1177.4511947449766</v>
      </c>
      <c r="K147" s="7">
        <v>493.91389489953627</v>
      </c>
      <c r="L147" s="7">
        <v>55692.174261514687</v>
      </c>
      <c r="U147" s="13">
        <f t="shared" si="12"/>
        <v>6.7538161013345879E-2</v>
      </c>
      <c r="V147" s="13">
        <f t="shared" si="13"/>
        <v>0.17028385408419985</v>
      </c>
      <c r="W147" s="13">
        <f t="shared" si="14"/>
        <v>0.67892551309885396</v>
      </c>
      <c r="X147" s="13">
        <f t="shared" si="15"/>
        <v>5.3241700778639822E-2</v>
      </c>
      <c r="Y147" s="13">
        <f t="shared" si="16"/>
        <v>2.114213011716869E-2</v>
      </c>
      <c r="Z147" s="13">
        <f t="shared" si="17"/>
        <v>8.8686409077917555E-3</v>
      </c>
    </row>
    <row r="148" spans="1:26" x14ac:dyDescent="0.25">
      <c r="A148" t="s">
        <v>7</v>
      </c>
      <c r="B148" s="5" t="s">
        <v>1370</v>
      </c>
      <c r="C148" s="5" t="s">
        <v>1371</v>
      </c>
      <c r="D148" s="5" t="s">
        <v>2</v>
      </c>
      <c r="E148" s="5">
        <v>9</v>
      </c>
      <c r="F148" s="5">
        <v>930.0622222222222</v>
      </c>
      <c r="G148" s="5">
        <v>7487.3130999999994</v>
      </c>
      <c r="H148" s="5">
        <v>17342.032722222222</v>
      </c>
      <c r="I148" s="5">
        <v>4007.2443111111111</v>
      </c>
      <c r="J148" s="5">
        <v>14776.546444444444</v>
      </c>
      <c r="K148" s="5">
        <v>0</v>
      </c>
      <c r="L148" s="5">
        <v>44543.198799999998</v>
      </c>
      <c r="U148" s="13">
        <f t="shared" si="12"/>
        <v>2.0880005192223022E-2</v>
      </c>
      <c r="V148" s="13">
        <f t="shared" si="13"/>
        <v>0.16809105097319593</v>
      </c>
      <c r="W148" s="13">
        <f t="shared" si="14"/>
        <v>0.3893306540486316</v>
      </c>
      <c r="X148" s="13">
        <f t="shared" si="15"/>
        <v>8.9963101417653721E-2</v>
      </c>
      <c r="Y148" s="13">
        <f t="shared" si="16"/>
        <v>0.33173518836829574</v>
      </c>
      <c r="Z148" s="13">
        <f t="shared" si="17"/>
        <v>0</v>
      </c>
    </row>
    <row r="149" spans="1:26" x14ac:dyDescent="0.25">
      <c r="A149" s="6" t="s">
        <v>7</v>
      </c>
      <c r="B149" s="7" t="s">
        <v>1370</v>
      </c>
      <c r="C149" s="7" t="s">
        <v>1371</v>
      </c>
      <c r="D149" s="7" t="s">
        <v>21</v>
      </c>
      <c r="E149" s="7">
        <v>152</v>
      </c>
      <c r="F149" s="7">
        <v>947.04526315789474</v>
      </c>
      <c r="G149" s="7">
        <v>7275.1459592105266</v>
      </c>
      <c r="H149" s="7">
        <v>17256.635834210527</v>
      </c>
      <c r="I149" s="7">
        <v>5562.5887539473688</v>
      </c>
      <c r="J149" s="7">
        <v>5184.4126927631578</v>
      </c>
      <c r="K149" s="7">
        <v>91.096578947368428</v>
      </c>
      <c r="L149" s="7">
        <v>36316.925082236849</v>
      </c>
      <c r="U149" s="13">
        <f t="shared" si="12"/>
        <v>2.607724252572002E-2</v>
      </c>
      <c r="V149" s="13">
        <f t="shared" si="13"/>
        <v>0.20032384192044136</v>
      </c>
      <c r="W149" s="13">
        <f t="shared" si="14"/>
        <v>0.47516786718958776</v>
      </c>
      <c r="X149" s="13">
        <f t="shared" si="15"/>
        <v>0.15316794418446275</v>
      </c>
      <c r="Y149" s="13">
        <f t="shared" si="16"/>
        <v>0.1427547260959858</v>
      </c>
      <c r="Z149" s="13">
        <f t="shared" si="17"/>
        <v>2.5083780838021756E-3</v>
      </c>
    </row>
    <row r="150" spans="1:26" x14ac:dyDescent="0.25">
      <c r="A150" t="s">
        <v>7</v>
      </c>
      <c r="B150" s="5" t="s">
        <v>1372</v>
      </c>
      <c r="C150" s="5" t="s">
        <v>1373</v>
      </c>
      <c r="D150" s="5" t="s">
        <v>2</v>
      </c>
      <c r="E150" s="5">
        <v>2</v>
      </c>
      <c r="F150" s="5">
        <v>0</v>
      </c>
      <c r="G150" s="5">
        <v>9699.3528999999999</v>
      </c>
      <c r="H150" s="5">
        <v>10350.09045</v>
      </c>
      <c r="I150" s="5">
        <v>0</v>
      </c>
      <c r="J150" s="5">
        <v>0</v>
      </c>
      <c r="K150" s="5">
        <v>0</v>
      </c>
      <c r="L150" s="5">
        <v>20049.443350000001</v>
      </c>
      <c r="U150" s="13">
        <f t="shared" si="12"/>
        <v>0</v>
      </c>
      <c r="V150" s="13">
        <f t="shared" si="13"/>
        <v>0.48377168037435808</v>
      </c>
      <c r="W150" s="13">
        <f t="shared" si="14"/>
        <v>0.51622831962564186</v>
      </c>
      <c r="X150" s="13">
        <f t="shared" si="15"/>
        <v>0</v>
      </c>
      <c r="Y150" s="13">
        <f t="shared" si="16"/>
        <v>0</v>
      </c>
      <c r="Z150" s="13">
        <f t="shared" si="17"/>
        <v>0</v>
      </c>
    </row>
    <row r="151" spans="1:26" x14ac:dyDescent="0.25">
      <c r="A151" s="6" t="s">
        <v>7</v>
      </c>
      <c r="B151" s="7" t="s">
        <v>1372</v>
      </c>
      <c r="C151" s="7" t="s">
        <v>1373</v>
      </c>
      <c r="D151" s="7" t="s">
        <v>21</v>
      </c>
      <c r="E151" s="7">
        <v>15</v>
      </c>
      <c r="F151" s="7">
        <v>4.0666666666666664</v>
      </c>
      <c r="G151" s="7">
        <v>7612.0596733333332</v>
      </c>
      <c r="H151" s="7">
        <v>16083.742393333332</v>
      </c>
      <c r="I151" s="7">
        <v>2930.6557066666664</v>
      </c>
      <c r="J151" s="7">
        <v>2936.6211333333335</v>
      </c>
      <c r="K151" s="7">
        <v>170.78400000000002</v>
      </c>
      <c r="L151" s="7">
        <v>29737.929573333335</v>
      </c>
      <c r="U151" s="13">
        <f t="shared" si="12"/>
        <v>1.3675016132640711E-4</v>
      </c>
      <c r="V151" s="13">
        <f t="shared" si="13"/>
        <v>0.25597140697243553</v>
      </c>
      <c r="W151" s="13">
        <f t="shared" si="14"/>
        <v>0.54084943451328849</v>
      </c>
      <c r="X151" s="13">
        <f t="shared" si="15"/>
        <v>9.8549419839054658E-2</v>
      </c>
      <c r="Y151" s="13">
        <f t="shared" si="16"/>
        <v>9.8750019771607342E-2</v>
      </c>
      <c r="Z151" s="13">
        <f t="shared" si="17"/>
        <v>5.7429687422874878E-3</v>
      </c>
    </row>
    <row r="152" spans="1:26" x14ac:dyDescent="0.25">
      <c r="A152" t="s">
        <v>7</v>
      </c>
      <c r="B152" s="5" t="s">
        <v>1374</v>
      </c>
      <c r="C152" s="5" t="s">
        <v>1375</v>
      </c>
      <c r="D152" s="5" t="s">
        <v>2</v>
      </c>
      <c r="E152" s="5">
        <v>2</v>
      </c>
      <c r="F152" s="5">
        <v>0</v>
      </c>
      <c r="G152" s="5">
        <v>18137.45765</v>
      </c>
      <c r="H152" s="5">
        <v>11405.1909</v>
      </c>
      <c r="I152" s="5">
        <v>99647.438800000004</v>
      </c>
      <c r="J152" s="5">
        <v>0</v>
      </c>
      <c r="K152" s="5">
        <v>0</v>
      </c>
      <c r="L152" s="5">
        <v>129190.08735</v>
      </c>
      <c r="U152" s="13">
        <f t="shared" si="12"/>
        <v>0</v>
      </c>
      <c r="V152" s="13">
        <f t="shared" si="13"/>
        <v>0.14039357060625132</v>
      </c>
      <c r="W152" s="13">
        <f t="shared" si="14"/>
        <v>8.8282244667125379E-2</v>
      </c>
      <c r="X152" s="13">
        <f t="shared" si="15"/>
        <v>0.77132418472662334</v>
      </c>
      <c r="Y152" s="13">
        <f t="shared" si="16"/>
        <v>0</v>
      </c>
      <c r="Z152" s="13">
        <f t="shared" si="17"/>
        <v>0</v>
      </c>
    </row>
    <row r="153" spans="1:26" x14ac:dyDescent="0.25">
      <c r="A153" s="6" t="s">
        <v>7</v>
      </c>
      <c r="B153" s="7" t="s">
        <v>1374</v>
      </c>
      <c r="C153" s="7" t="s">
        <v>1375</v>
      </c>
      <c r="D153" s="7" t="s">
        <v>21</v>
      </c>
      <c r="E153" s="7">
        <v>127</v>
      </c>
      <c r="F153" s="7">
        <v>149.67944881889764</v>
      </c>
      <c r="G153" s="7">
        <v>6854.578647244095</v>
      </c>
      <c r="H153" s="7">
        <v>16660.107647244095</v>
      </c>
      <c r="I153" s="7">
        <v>6746.9492543307088</v>
      </c>
      <c r="J153" s="7">
        <v>3492.1522039370079</v>
      </c>
      <c r="K153" s="7">
        <v>99.929763779527562</v>
      </c>
      <c r="L153" s="7">
        <v>34003.396965354332</v>
      </c>
      <c r="U153" s="13">
        <f t="shared" si="12"/>
        <v>4.4018969331624221E-3</v>
      </c>
      <c r="V153" s="13">
        <f t="shared" si="13"/>
        <v>0.20158511381166258</v>
      </c>
      <c r="W153" s="13">
        <f t="shared" si="14"/>
        <v>0.48995421440448689</v>
      </c>
      <c r="X153" s="13">
        <f t="shared" si="15"/>
        <v>0.19841985967475831</v>
      </c>
      <c r="Y153" s="13">
        <f t="shared" si="16"/>
        <v>0.10270009809593793</v>
      </c>
      <c r="Z153" s="13">
        <f t="shared" si="17"/>
        <v>2.9388170799918858E-3</v>
      </c>
    </row>
    <row r="154" spans="1:26" x14ac:dyDescent="0.25">
      <c r="A154" t="s">
        <v>7</v>
      </c>
      <c r="B154" s="5" t="s">
        <v>1376</v>
      </c>
      <c r="C154" s="5" t="s">
        <v>1377</v>
      </c>
      <c r="D154" s="5" t="s">
        <v>2</v>
      </c>
      <c r="E154" s="5">
        <v>62</v>
      </c>
      <c r="F154" s="5">
        <v>175.46193548387095</v>
      </c>
      <c r="G154" s="5">
        <v>2531.6797532258065</v>
      </c>
      <c r="H154" s="5">
        <v>16215.702798387098</v>
      </c>
      <c r="I154" s="5">
        <v>2813.6801112903227</v>
      </c>
      <c r="J154" s="5">
        <v>8282.0644403225815</v>
      </c>
      <c r="K154" s="5">
        <v>0</v>
      </c>
      <c r="L154" s="5">
        <v>30018.589038709681</v>
      </c>
      <c r="U154" s="13">
        <f t="shared" si="12"/>
        <v>5.845109350662972E-3</v>
      </c>
      <c r="V154" s="13">
        <f t="shared" si="13"/>
        <v>8.4337066940792779E-2</v>
      </c>
      <c r="W154" s="13">
        <f t="shared" si="14"/>
        <v>0.54018870698674626</v>
      </c>
      <c r="X154" s="13">
        <f t="shared" si="15"/>
        <v>9.3731257910290702E-2</v>
      </c>
      <c r="Y154" s="13">
        <f t="shared" si="16"/>
        <v>0.27589785881150719</v>
      </c>
      <c r="Z154" s="13">
        <f t="shared" si="17"/>
        <v>0</v>
      </c>
    </row>
    <row r="155" spans="1:26" x14ac:dyDescent="0.25">
      <c r="A155" s="6" t="s">
        <v>7</v>
      </c>
      <c r="B155" s="7" t="s">
        <v>1376</v>
      </c>
      <c r="C155" s="7" t="s">
        <v>1377</v>
      </c>
      <c r="D155" s="7" t="s">
        <v>21</v>
      </c>
      <c r="E155" s="7">
        <v>370</v>
      </c>
      <c r="F155" s="7">
        <v>538.61808108108107</v>
      </c>
      <c r="G155" s="7">
        <v>5380.5388316216222</v>
      </c>
      <c r="H155" s="7">
        <v>17636.632621891891</v>
      </c>
      <c r="I155" s="7">
        <v>6168.3904143243244</v>
      </c>
      <c r="J155" s="7">
        <v>3145.5602908108108</v>
      </c>
      <c r="K155" s="7">
        <v>1.0712432432432433</v>
      </c>
      <c r="L155" s="7">
        <v>32870.811482972967</v>
      </c>
      <c r="U155" s="13">
        <f t="shared" si="12"/>
        <v>1.6385907642106262E-2</v>
      </c>
      <c r="V155" s="13">
        <f t="shared" si="13"/>
        <v>0.16368743541390007</v>
      </c>
      <c r="W155" s="13">
        <f t="shared" si="14"/>
        <v>0.53654387665566583</v>
      </c>
      <c r="X155" s="13">
        <f t="shared" si="15"/>
        <v>0.18765555628340791</v>
      </c>
      <c r="Y155" s="13">
        <f t="shared" si="16"/>
        <v>9.5694634506976087E-2</v>
      </c>
      <c r="Z155" s="13">
        <f t="shared" si="17"/>
        <v>3.2589497944039066E-5</v>
      </c>
    </row>
    <row r="156" spans="1:26" x14ac:dyDescent="0.25">
      <c r="A156" t="s">
        <v>7</v>
      </c>
      <c r="B156" s="5" t="s">
        <v>1378</v>
      </c>
      <c r="C156" s="5" t="s">
        <v>1379</v>
      </c>
      <c r="D156" s="5" t="s">
        <v>2</v>
      </c>
      <c r="E156" s="5">
        <v>12</v>
      </c>
      <c r="F156" s="5">
        <v>273.60916666666668</v>
      </c>
      <c r="G156" s="5">
        <v>4367.9132749999999</v>
      </c>
      <c r="H156" s="5">
        <v>22180.483099999998</v>
      </c>
      <c r="I156" s="5">
        <v>0</v>
      </c>
      <c r="J156" s="5">
        <v>0</v>
      </c>
      <c r="K156" s="5">
        <v>0</v>
      </c>
      <c r="L156" s="5">
        <v>26822.005541666666</v>
      </c>
      <c r="U156" s="13">
        <f t="shared" si="12"/>
        <v>1.0200921263759651E-2</v>
      </c>
      <c r="V156" s="13">
        <f t="shared" si="13"/>
        <v>0.16284812365036094</v>
      </c>
      <c r="W156" s="13">
        <f t="shared" si="14"/>
        <v>0.82695095508587935</v>
      </c>
      <c r="X156" s="13">
        <f t="shared" si="15"/>
        <v>0</v>
      </c>
      <c r="Y156" s="13">
        <f t="shared" si="16"/>
        <v>0</v>
      </c>
      <c r="Z156" s="13">
        <f t="shared" si="17"/>
        <v>0</v>
      </c>
    </row>
    <row r="157" spans="1:26" x14ac:dyDescent="0.25">
      <c r="A157" s="6" t="s">
        <v>7</v>
      </c>
      <c r="B157" s="7" t="s">
        <v>1378</v>
      </c>
      <c r="C157" s="7" t="s">
        <v>1379</v>
      </c>
      <c r="D157" s="7" t="s">
        <v>21</v>
      </c>
      <c r="E157" s="7">
        <v>127</v>
      </c>
      <c r="F157" s="7">
        <v>6491.4318110236218</v>
      </c>
      <c r="G157" s="7">
        <v>8003.4124582677168</v>
      </c>
      <c r="H157" s="7">
        <v>25384.31762047244</v>
      </c>
      <c r="I157" s="7">
        <v>14330.027809448819</v>
      </c>
      <c r="J157" s="7">
        <v>396.98091732283467</v>
      </c>
      <c r="K157" s="7">
        <v>522.27464566929143</v>
      </c>
      <c r="L157" s="7">
        <v>55128.445262204725</v>
      </c>
      <c r="U157" s="13">
        <f t="shared" si="12"/>
        <v>0.11775104086735519</v>
      </c>
      <c r="V157" s="13">
        <f t="shared" si="13"/>
        <v>0.14517754709390912</v>
      </c>
      <c r="W157" s="13">
        <f t="shared" si="14"/>
        <v>0.46045770925949847</v>
      </c>
      <c r="X157" s="13">
        <f t="shared" si="15"/>
        <v>0.25993890706134753</v>
      </c>
      <c r="Y157" s="13">
        <f t="shared" si="16"/>
        <v>7.2010178308982552E-3</v>
      </c>
      <c r="Z157" s="13">
        <f t="shared" si="17"/>
        <v>9.4737778869914083E-3</v>
      </c>
    </row>
    <row r="158" spans="1:26" x14ac:dyDescent="0.25">
      <c r="A158" t="s">
        <v>7</v>
      </c>
      <c r="B158" s="5" t="s">
        <v>1380</v>
      </c>
      <c r="C158" s="5" t="s">
        <v>1381</v>
      </c>
      <c r="D158" s="5" t="s">
        <v>2</v>
      </c>
      <c r="E158" s="5">
        <v>110</v>
      </c>
      <c r="F158" s="5">
        <v>25.269909090909092</v>
      </c>
      <c r="G158" s="5">
        <v>913.74914363636356</v>
      </c>
      <c r="H158" s="5">
        <v>8581.7442545454542</v>
      </c>
      <c r="I158" s="5">
        <v>0</v>
      </c>
      <c r="J158" s="5">
        <v>0</v>
      </c>
      <c r="K158" s="5">
        <v>0</v>
      </c>
      <c r="L158" s="5">
        <v>9520.7633072727276</v>
      </c>
      <c r="U158" s="13">
        <f t="shared" si="12"/>
        <v>2.654189404289244E-3</v>
      </c>
      <c r="V158" s="13">
        <f t="shared" si="13"/>
        <v>9.5974357742762931E-2</v>
      </c>
      <c r="W158" s="13">
        <f t="shared" si="14"/>
        <v>0.90137145285294773</v>
      </c>
      <c r="X158" s="13">
        <f t="shared" si="15"/>
        <v>0</v>
      </c>
      <c r="Y158" s="13">
        <f t="shared" si="16"/>
        <v>0</v>
      </c>
      <c r="Z158" s="13">
        <f t="shared" si="17"/>
        <v>0</v>
      </c>
    </row>
    <row r="159" spans="1:26" x14ac:dyDescent="0.25">
      <c r="A159" s="6" t="s">
        <v>7</v>
      </c>
      <c r="B159" s="7" t="s">
        <v>1380</v>
      </c>
      <c r="C159" s="7" t="s">
        <v>1381</v>
      </c>
      <c r="D159" s="7" t="s">
        <v>21</v>
      </c>
      <c r="E159" s="7">
        <v>856</v>
      </c>
      <c r="F159" s="7">
        <v>245.37693925233646</v>
      </c>
      <c r="G159" s="7">
        <v>148.18734310747664</v>
      </c>
      <c r="H159" s="7">
        <v>12799.724857943924</v>
      </c>
      <c r="I159" s="7">
        <v>658.24606542056074</v>
      </c>
      <c r="J159" s="7">
        <v>118.73704135514018</v>
      </c>
      <c r="K159" s="7">
        <v>39.934766355140191</v>
      </c>
      <c r="L159" s="7">
        <v>14010.207013434578</v>
      </c>
      <c r="U159" s="13">
        <f t="shared" si="12"/>
        <v>1.7514155145390869E-2</v>
      </c>
      <c r="V159" s="13">
        <f t="shared" si="13"/>
        <v>1.0577098751315935E-2</v>
      </c>
      <c r="W159" s="13">
        <f t="shared" si="14"/>
        <v>0.91359998076188975</v>
      </c>
      <c r="X159" s="13">
        <f t="shared" si="15"/>
        <v>4.6983321858796209E-2</v>
      </c>
      <c r="Y159" s="13">
        <f t="shared" si="16"/>
        <v>8.4750383232226056E-3</v>
      </c>
      <c r="Z159" s="13">
        <f t="shared" si="17"/>
        <v>2.8504051593845974E-3</v>
      </c>
    </row>
    <row r="160" spans="1:26" x14ac:dyDescent="0.25">
      <c r="A160" t="s">
        <v>7</v>
      </c>
      <c r="B160" s="5" t="s">
        <v>1382</v>
      </c>
      <c r="C160" s="5" t="s">
        <v>1383</v>
      </c>
      <c r="D160" s="5" t="s">
        <v>2</v>
      </c>
      <c r="E160" s="5">
        <v>4</v>
      </c>
      <c r="F160" s="5">
        <v>141.83750000000001</v>
      </c>
      <c r="G160" s="5">
        <v>17868.706875</v>
      </c>
      <c r="H160" s="5">
        <v>58650.512549999999</v>
      </c>
      <c r="I160" s="5">
        <v>0</v>
      </c>
      <c r="J160" s="5">
        <v>0</v>
      </c>
      <c r="K160" s="5">
        <v>0</v>
      </c>
      <c r="L160" s="5">
        <v>76661.056924999997</v>
      </c>
      <c r="U160" s="13">
        <f t="shared" si="12"/>
        <v>1.8501897272139652E-3</v>
      </c>
      <c r="V160" s="13">
        <f t="shared" si="13"/>
        <v>0.2330871447869749</v>
      </c>
      <c r="W160" s="13">
        <f t="shared" si="14"/>
        <v>0.76506266548581114</v>
      </c>
      <c r="X160" s="13">
        <f t="shared" si="15"/>
        <v>0</v>
      </c>
      <c r="Y160" s="13">
        <f t="shared" si="16"/>
        <v>0</v>
      </c>
      <c r="Z160" s="13">
        <f t="shared" si="17"/>
        <v>0</v>
      </c>
    </row>
    <row r="161" spans="1:26" x14ac:dyDescent="0.25">
      <c r="A161" s="6" t="s">
        <v>7</v>
      </c>
      <c r="B161" s="7" t="s">
        <v>1382</v>
      </c>
      <c r="C161" s="7" t="s">
        <v>1383</v>
      </c>
      <c r="D161" s="7" t="s">
        <v>21</v>
      </c>
      <c r="E161" s="7">
        <v>72</v>
      </c>
      <c r="F161" s="7">
        <v>2038.9963888888888</v>
      </c>
      <c r="G161" s="7">
        <v>19734.958662500001</v>
      </c>
      <c r="H161" s="7">
        <v>96137.89227916667</v>
      </c>
      <c r="I161" s="7">
        <v>9167.1097194444446</v>
      </c>
      <c r="J161" s="7">
        <v>40.079500000000003</v>
      </c>
      <c r="K161" s="7">
        <v>1597.5450000000001</v>
      </c>
      <c r="L161" s="7">
        <v>128716.58155</v>
      </c>
      <c r="U161" s="13">
        <f t="shared" si="12"/>
        <v>1.5840976852674105E-2</v>
      </c>
      <c r="V161" s="13">
        <f t="shared" si="13"/>
        <v>0.15332102845532725</v>
      </c>
      <c r="W161" s="13">
        <f t="shared" si="14"/>
        <v>0.74689594084521171</v>
      </c>
      <c r="X161" s="13">
        <f t="shared" si="15"/>
        <v>7.1219337936530555E-2</v>
      </c>
      <c r="Y161" s="13">
        <f t="shared" si="16"/>
        <v>3.1137790887051417E-4</v>
      </c>
      <c r="Z161" s="13">
        <f t="shared" si="17"/>
        <v>1.2411338001385884E-2</v>
      </c>
    </row>
    <row r="162" spans="1:26" x14ac:dyDescent="0.25">
      <c r="A162" t="s">
        <v>7</v>
      </c>
      <c r="B162" s="5" t="s">
        <v>1384</v>
      </c>
      <c r="C162" s="5" t="s">
        <v>1385</v>
      </c>
      <c r="D162" s="5" t="s">
        <v>2</v>
      </c>
      <c r="E162" s="5">
        <v>1</v>
      </c>
      <c r="F162" s="5">
        <v>0</v>
      </c>
      <c r="G162" s="5">
        <v>713.79579999999999</v>
      </c>
      <c r="H162" s="5">
        <v>34500.301500000001</v>
      </c>
      <c r="I162" s="5">
        <v>0</v>
      </c>
      <c r="J162" s="5">
        <v>0</v>
      </c>
      <c r="K162" s="5">
        <v>0</v>
      </c>
      <c r="L162" s="5">
        <v>35214.097300000001</v>
      </c>
      <c r="U162" s="13">
        <f t="shared" si="12"/>
        <v>0</v>
      </c>
      <c r="V162" s="13">
        <f t="shared" si="13"/>
        <v>2.0270171741701867E-2</v>
      </c>
      <c r="W162" s="13">
        <f t="shared" si="14"/>
        <v>0.97972982825829813</v>
      </c>
      <c r="X162" s="13">
        <f t="shared" si="15"/>
        <v>0</v>
      </c>
      <c r="Y162" s="13">
        <f t="shared" si="16"/>
        <v>0</v>
      </c>
      <c r="Z162" s="13">
        <f t="shared" si="17"/>
        <v>0</v>
      </c>
    </row>
    <row r="163" spans="1:26" x14ac:dyDescent="0.25">
      <c r="A163" s="6" t="s">
        <v>7</v>
      </c>
      <c r="B163" s="7" t="s">
        <v>1384</v>
      </c>
      <c r="C163" s="7" t="s">
        <v>1385</v>
      </c>
      <c r="D163" s="7" t="s">
        <v>21</v>
      </c>
      <c r="E163" s="7">
        <v>18</v>
      </c>
      <c r="F163" s="7">
        <v>411.42166666666668</v>
      </c>
      <c r="G163" s="7">
        <v>12383.600961111111</v>
      </c>
      <c r="H163" s="7">
        <v>17064.050299999999</v>
      </c>
      <c r="I163" s="7">
        <v>0</v>
      </c>
      <c r="J163" s="7">
        <v>0</v>
      </c>
      <c r="K163" s="7">
        <v>1137.96</v>
      </c>
      <c r="L163" s="7">
        <v>30997.032927777778</v>
      </c>
      <c r="U163" s="13">
        <f t="shared" si="12"/>
        <v>1.3272937046112371E-2</v>
      </c>
      <c r="V163" s="13">
        <f t="shared" si="13"/>
        <v>0.39950923657643478</v>
      </c>
      <c r="W163" s="13">
        <f t="shared" si="14"/>
        <v>0.55050592551095967</v>
      </c>
      <c r="X163" s="13">
        <f t="shared" si="15"/>
        <v>0</v>
      </c>
      <c r="Y163" s="13">
        <f t="shared" si="16"/>
        <v>0</v>
      </c>
      <c r="Z163" s="13">
        <f t="shared" si="17"/>
        <v>3.6711900866493098E-2</v>
      </c>
    </row>
    <row r="164" spans="1:26" x14ac:dyDescent="0.25">
      <c r="A164" t="s">
        <v>7</v>
      </c>
      <c r="B164" s="5" t="s">
        <v>1386</v>
      </c>
      <c r="C164" s="5" t="s">
        <v>1387</v>
      </c>
      <c r="D164" s="5" t="s">
        <v>2</v>
      </c>
      <c r="E164" s="5">
        <v>8</v>
      </c>
      <c r="F164" s="5">
        <v>279.32499999999999</v>
      </c>
      <c r="G164" s="5">
        <v>7265.2913875000004</v>
      </c>
      <c r="H164" s="5">
        <v>4851.1904249999998</v>
      </c>
      <c r="I164" s="5">
        <v>3877.6212</v>
      </c>
      <c r="J164" s="5">
        <v>0</v>
      </c>
      <c r="K164" s="5">
        <v>0</v>
      </c>
      <c r="L164" s="5">
        <v>16273.428012499999</v>
      </c>
      <c r="U164" s="13">
        <f t="shared" si="12"/>
        <v>1.7164484322875546E-2</v>
      </c>
      <c r="V164" s="13">
        <f t="shared" si="13"/>
        <v>0.44645119528100419</v>
      </c>
      <c r="W164" s="13">
        <f t="shared" si="14"/>
        <v>0.29810501028263298</v>
      </c>
      <c r="X164" s="13">
        <f t="shared" si="15"/>
        <v>0.23827931011348741</v>
      </c>
      <c r="Y164" s="13">
        <f t="shared" si="16"/>
        <v>0</v>
      </c>
      <c r="Z164" s="13">
        <f t="shared" si="17"/>
        <v>0</v>
      </c>
    </row>
    <row r="165" spans="1:26" x14ac:dyDescent="0.25">
      <c r="A165" s="6" t="s">
        <v>7</v>
      </c>
      <c r="B165" s="7" t="s">
        <v>1386</v>
      </c>
      <c r="C165" s="7" t="s">
        <v>1387</v>
      </c>
      <c r="D165" s="7" t="s">
        <v>21</v>
      </c>
      <c r="E165" s="7">
        <v>583</v>
      </c>
      <c r="F165" s="7">
        <v>1936.4622469982846</v>
      </c>
      <c r="G165" s="7">
        <v>4278.925226929674</v>
      </c>
      <c r="H165" s="7">
        <v>4704.3471883361926</v>
      </c>
      <c r="I165" s="7">
        <v>3177.5779663807889</v>
      </c>
      <c r="J165" s="7">
        <v>0</v>
      </c>
      <c r="K165" s="7">
        <v>114.30260720411664</v>
      </c>
      <c r="L165" s="7">
        <v>14211.615235849058</v>
      </c>
      <c r="U165" s="13">
        <f t="shared" si="12"/>
        <v>0.1362591243051334</v>
      </c>
      <c r="V165" s="13">
        <f t="shared" si="13"/>
        <v>0.30108648143921085</v>
      </c>
      <c r="W165" s="13">
        <f t="shared" si="14"/>
        <v>0.33102128859141861</v>
      </c>
      <c r="X165" s="13">
        <f t="shared" si="15"/>
        <v>0.22359020517001407</v>
      </c>
      <c r="Y165" s="13">
        <f t="shared" si="16"/>
        <v>0</v>
      </c>
      <c r="Z165" s="13">
        <f t="shared" si="17"/>
        <v>8.042900494222939E-3</v>
      </c>
    </row>
    <row r="166" spans="1:26" x14ac:dyDescent="0.25">
      <c r="A166" t="s">
        <v>7</v>
      </c>
      <c r="B166" s="5" t="s">
        <v>1388</v>
      </c>
      <c r="C166" s="5" t="s">
        <v>1389</v>
      </c>
      <c r="D166" s="5" t="s">
        <v>2</v>
      </c>
      <c r="E166" s="5">
        <v>53</v>
      </c>
      <c r="F166" s="5">
        <v>19025.469622641511</v>
      </c>
      <c r="G166" s="5">
        <v>25383.190424528304</v>
      </c>
      <c r="H166" s="5">
        <v>44260.037494339616</v>
      </c>
      <c r="I166" s="5">
        <v>137110.51048490568</v>
      </c>
      <c r="J166" s="5">
        <v>507.59205471698112</v>
      </c>
      <c r="K166" s="5">
        <v>7.091320754716981</v>
      </c>
      <c r="L166" s="5">
        <v>226293.89140188682</v>
      </c>
      <c r="U166" s="13">
        <f t="shared" si="12"/>
        <v>8.4074163490578779E-2</v>
      </c>
      <c r="V166" s="13">
        <f t="shared" si="13"/>
        <v>0.1121691366359024</v>
      </c>
      <c r="W166" s="13">
        <f t="shared" si="14"/>
        <v>0.19558653227512873</v>
      </c>
      <c r="X166" s="13">
        <f t="shared" si="15"/>
        <v>0.60589576517292798</v>
      </c>
      <c r="Y166" s="13">
        <f t="shared" si="16"/>
        <v>2.2430656504798118E-3</v>
      </c>
      <c r="Z166" s="13">
        <f t="shared" si="17"/>
        <v>3.1336774982242645E-5</v>
      </c>
    </row>
    <row r="167" spans="1:26" x14ac:dyDescent="0.25">
      <c r="A167" s="6" t="s">
        <v>7</v>
      </c>
      <c r="B167" s="7" t="s">
        <v>1388</v>
      </c>
      <c r="C167" s="7" t="s">
        <v>1389</v>
      </c>
      <c r="D167" s="7" t="s">
        <v>21</v>
      </c>
      <c r="E167" s="7">
        <v>1619</v>
      </c>
      <c r="F167" s="7">
        <v>27644.908109944408</v>
      </c>
      <c r="G167" s="7">
        <v>24718.372814700429</v>
      </c>
      <c r="H167" s="7">
        <v>67080.371184002463</v>
      </c>
      <c r="I167" s="7">
        <v>71117.071987708463</v>
      </c>
      <c r="J167" s="7">
        <v>455.54555268684373</v>
      </c>
      <c r="K167" s="7">
        <v>1869.4662198888202</v>
      </c>
      <c r="L167" s="7">
        <v>192885.73586893146</v>
      </c>
      <c r="U167" s="13">
        <f t="shared" si="12"/>
        <v>0.14332271894241835</v>
      </c>
      <c r="V167" s="13">
        <f t="shared" si="13"/>
        <v>0.12815034094328731</v>
      </c>
      <c r="W167" s="13">
        <f t="shared" si="14"/>
        <v>0.34777258609514033</v>
      </c>
      <c r="X167" s="13">
        <f t="shared" si="15"/>
        <v>0.36870052452211138</v>
      </c>
      <c r="Y167" s="13">
        <f t="shared" si="16"/>
        <v>2.3617378995634663E-3</v>
      </c>
      <c r="Z167" s="13">
        <f t="shared" si="17"/>
        <v>9.6920915974789794E-3</v>
      </c>
    </row>
    <row r="168" spans="1:26" x14ac:dyDescent="0.25">
      <c r="A168" t="s">
        <v>7</v>
      </c>
      <c r="B168" s="5" t="s">
        <v>1390</v>
      </c>
      <c r="C168" s="5" t="s">
        <v>1391</v>
      </c>
      <c r="D168" s="5" t="s">
        <v>2</v>
      </c>
      <c r="E168" s="5">
        <v>215</v>
      </c>
      <c r="F168" s="5">
        <v>12070.255906976745</v>
      </c>
      <c r="G168" s="5">
        <v>18360.912194418604</v>
      </c>
      <c r="H168" s="5">
        <v>63202.89038651163</v>
      </c>
      <c r="I168" s="5">
        <v>18176.781366976746</v>
      </c>
      <c r="J168" s="5">
        <v>366.88474418604653</v>
      </c>
      <c r="K168" s="5">
        <v>8.8493023255813945</v>
      </c>
      <c r="L168" s="5">
        <v>112186.57390139536</v>
      </c>
      <c r="U168" s="13">
        <f t="shared" si="12"/>
        <v>0.10759091295172013</v>
      </c>
      <c r="V168" s="13">
        <f t="shared" si="13"/>
        <v>0.16366407811470063</v>
      </c>
      <c r="W168" s="13">
        <f t="shared" si="14"/>
        <v>0.56337303287345974</v>
      </c>
      <c r="X168" s="13">
        <f t="shared" si="15"/>
        <v>0.16202278699546477</v>
      </c>
      <c r="Y168" s="13">
        <f t="shared" si="16"/>
        <v>3.2703088384579259E-3</v>
      </c>
      <c r="Z168" s="13">
        <f t="shared" si="17"/>
        <v>7.8880226196758186E-5</v>
      </c>
    </row>
    <row r="169" spans="1:26" x14ac:dyDescent="0.25">
      <c r="A169" s="6" t="s">
        <v>7</v>
      </c>
      <c r="B169" s="7" t="s">
        <v>1390</v>
      </c>
      <c r="C169" s="7" t="s">
        <v>1391</v>
      </c>
      <c r="D169" s="7" t="s">
        <v>21</v>
      </c>
      <c r="E169" s="7">
        <v>6922</v>
      </c>
      <c r="F169" s="7">
        <v>16028.912068766253</v>
      </c>
      <c r="G169" s="7">
        <v>12805.153168838486</v>
      </c>
      <c r="H169" s="7">
        <v>59592.312479269</v>
      </c>
      <c r="I169" s="7">
        <v>9331.2828580323603</v>
      </c>
      <c r="J169" s="7">
        <v>86.867194380236924</v>
      </c>
      <c r="K169" s="7">
        <v>959.41110950592315</v>
      </c>
      <c r="L169" s="7">
        <v>98803.938878792251</v>
      </c>
      <c r="U169" s="13">
        <f t="shared" si="12"/>
        <v>0.16222948447864738</v>
      </c>
      <c r="V169" s="13">
        <f t="shared" si="13"/>
        <v>0.12960164659576184</v>
      </c>
      <c r="W169" s="13">
        <f t="shared" si="14"/>
        <v>0.60313701210205672</v>
      </c>
      <c r="X169" s="13">
        <f t="shared" si="15"/>
        <v>9.4442417619397881E-2</v>
      </c>
      <c r="Y169" s="13">
        <f t="shared" si="16"/>
        <v>8.7918756444316725E-4</v>
      </c>
      <c r="Z169" s="13">
        <f t="shared" si="17"/>
        <v>9.7102516396930377E-3</v>
      </c>
    </row>
    <row r="170" spans="1:26" x14ac:dyDescent="0.25">
      <c r="A170" t="s">
        <v>7</v>
      </c>
      <c r="B170" s="5" t="s">
        <v>1392</v>
      </c>
      <c r="C170" s="5" t="s">
        <v>1393</v>
      </c>
      <c r="D170" s="5" t="s">
        <v>2</v>
      </c>
      <c r="E170" s="5">
        <v>360</v>
      </c>
      <c r="F170" s="5">
        <v>7284.9735833333343</v>
      </c>
      <c r="G170" s="5">
        <v>13082.188259166665</v>
      </c>
      <c r="H170" s="5">
        <v>46364.855556944443</v>
      </c>
      <c r="I170" s="5">
        <v>6175.3301102777777</v>
      </c>
      <c r="J170" s="5">
        <v>74.61472333333333</v>
      </c>
      <c r="K170" s="5">
        <v>34.146000000000001</v>
      </c>
      <c r="L170" s="5">
        <v>73016.108233055551</v>
      </c>
      <c r="U170" s="13">
        <f t="shared" si="12"/>
        <v>9.9772142882237472E-2</v>
      </c>
      <c r="V170" s="13">
        <f t="shared" si="13"/>
        <v>0.1791685228882707</v>
      </c>
      <c r="W170" s="13">
        <f t="shared" si="14"/>
        <v>0.63499488919561908</v>
      </c>
      <c r="X170" s="13">
        <f t="shared" si="15"/>
        <v>8.4574900795412536E-2</v>
      </c>
      <c r="Y170" s="13">
        <f t="shared" si="16"/>
        <v>1.021894005842865E-3</v>
      </c>
      <c r="Z170" s="13">
        <f t="shared" si="17"/>
        <v>4.6765023261732217E-4</v>
      </c>
    </row>
    <row r="171" spans="1:26" x14ac:dyDescent="0.25">
      <c r="A171" s="6" t="s">
        <v>7</v>
      </c>
      <c r="B171" s="7" t="s">
        <v>1392</v>
      </c>
      <c r="C171" s="7" t="s">
        <v>1393</v>
      </c>
      <c r="D171" s="7" t="s">
        <v>21</v>
      </c>
      <c r="E171" s="7">
        <v>7501</v>
      </c>
      <c r="F171" s="7">
        <v>5792.9530475936544</v>
      </c>
      <c r="G171" s="7">
        <v>8670.2540489934672</v>
      </c>
      <c r="H171" s="7">
        <v>42700.405102612989</v>
      </c>
      <c r="I171" s="7">
        <v>5481.9914408745499</v>
      </c>
      <c r="J171" s="7">
        <v>24.01500237301693</v>
      </c>
      <c r="K171" s="7">
        <v>613.58220237301691</v>
      </c>
      <c r="L171" s="7">
        <v>63283.200844820698</v>
      </c>
      <c r="U171" s="13">
        <f t="shared" si="12"/>
        <v>9.1540139725213798E-2</v>
      </c>
      <c r="V171" s="13">
        <f t="shared" si="13"/>
        <v>0.13700719832826011</v>
      </c>
      <c r="W171" s="13">
        <f t="shared" si="14"/>
        <v>0.67475103238409806</v>
      </c>
      <c r="X171" s="13">
        <f t="shared" si="15"/>
        <v>8.6626330016352421E-2</v>
      </c>
      <c r="Y171" s="13">
        <f t="shared" si="16"/>
        <v>3.794846349808552E-4</v>
      </c>
      <c r="Z171" s="13">
        <f t="shared" si="17"/>
        <v>9.6958149110947574E-3</v>
      </c>
    </row>
    <row r="172" spans="1:26" x14ac:dyDescent="0.25">
      <c r="A172" t="s">
        <v>7</v>
      </c>
      <c r="B172" s="5" t="s">
        <v>1394</v>
      </c>
      <c r="C172" s="5" t="s">
        <v>1395</v>
      </c>
      <c r="D172" s="5" t="s">
        <v>2</v>
      </c>
      <c r="E172" s="5">
        <v>21</v>
      </c>
      <c r="F172" s="5">
        <v>7855.5747619047625</v>
      </c>
      <c r="G172" s="5">
        <v>19426.048095238097</v>
      </c>
      <c r="H172" s="5">
        <v>49618.401442857146</v>
      </c>
      <c r="I172" s="5">
        <v>13364.245419047618</v>
      </c>
      <c r="J172" s="5">
        <v>0</v>
      </c>
      <c r="K172" s="5">
        <v>0</v>
      </c>
      <c r="L172" s="5">
        <v>90264.269719047617</v>
      </c>
      <c r="U172" s="13">
        <f t="shared" si="12"/>
        <v>8.7028619257161891E-2</v>
      </c>
      <c r="V172" s="13">
        <f t="shared" si="13"/>
        <v>0.21521304227799898</v>
      </c>
      <c r="W172" s="13">
        <f t="shared" si="14"/>
        <v>0.54970146656364782</v>
      </c>
      <c r="X172" s="13">
        <f t="shared" si="15"/>
        <v>0.14805687190119135</v>
      </c>
      <c r="Y172" s="13">
        <f t="shared" si="16"/>
        <v>0</v>
      </c>
      <c r="Z172" s="13">
        <f t="shared" si="17"/>
        <v>0</v>
      </c>
    </row>
    <row r="173" spans="1:26" x14ac:dyDescent="0.25">
      <c r="A173" s="6" t="s">
        <v>7</v>
      </c>
      <c r="B173" s="7" t="s">
        <v>1394</v>
      </c>
      <c r="C173" s="7" t="s">
        <v>1395</v>
      </c>
      <c r="D173" s="7" t="s">
        <v>21</v>
      </c>
      <c r="E173" s="7">
        <v>625</v>
      </c>
      <c r="F173" s="7">
        <v>9499.1288319999985</v>
      </c>
      <c r="G173" s="7">
        <v>12734.225584639998</v>
      </c>
      <c r="H173" s="7">
        <v>49208.71547024</v>
      </c>
      <c r="I173" s="7">
        <v>16075.426813760001</v>
      </c>
      <c r="J173" s="7">
        <v>1708.2349155200002</v>
      </c>
      <c r="K173" s="7">
        <v>951.993968</v>
      </c>
      <c r="L173" s="7">
        <v>90177.725584159998</v>
      </c>
      <c r="U173" s="13">
        <f t="shared" si="12"/>
        <v>0.10533786221005058</v>
      </c>
      <c r="V173" s="13">
        <f t="shared" si="13"/>
        <v>0.14121253892964455</v>
      </c>
      <c r="W173" s="13">
        <f t="shared" si="14"/>
        <v>0.54568592356340895</v>
      </c>
      <c r="X173" s="13">
        <f t="shared" si="15"/>
        <v>0.17826383078110922</v>
      </c>
      <c r="Y173" s="13">
        <f t="shared" si="16"/>
        <v>1.894298070232165E-2</v>
      </c>
      <c r="Z173" s="13">
        <f t="shared" si="17"/>
        <v>1.0556863813465048E-2</v>
      </c>
    </row>
    <row r="174" spans="1:26" x14ac:dyDescent="0.25">
      <c r="A174" t="s">
        <v>7</v>
      </c>
      <c r="B174" s="5" t="s">
        <v>1396</v>
      </c>
      <c r="C174" s="5" t="s">
        <v>1397</v>
      </c>
      <c r="D174" s="5" t="s">
        <v>2</v>
      </c>
      <c r="E174" s="5">
        <v>73</v>
      </c>
      <c r="F174" s="5">
        <v>8934.6742465753414</v>
      </c>
      <c r="G174" s="5">
        <v>10921.089464383562</v>
      </c>
      <c r="H174" s="5">
        <v>42316.282346575339</v>
      </c>
      <c r="I174" s="5">
        <v>9018.2504616438364</v>
      </c>
      <c r="J174" s="5">
        <v>1913.9454794520545</v>
      </c>
      <c r="K174" s="5">
        <v>21.570410958904112</v>
      </c>
      <c r="L174" s="5">
        <v>73125.812409589038</v>
      </c>
      <c r="U174" s="13">
        <f t="shared" si="12"/>
        <v>0.12218222201116677</v>
      </c>
      <c r="V174" s="13">
        <f t="shared" si="13"/>
        <v>0.14934657276985647</v>
      </c>
      <c r="W174" s="13">
        <f t="shared" si="14"/>
        <v>0.57867777399251674</v>
      </c>
      <c r="X174" s="13">
        <f t="shared" si="15"/>
        <v>0.12332513191280822</v>
      </c>
      <c r="Y174" s="13">
        <f t="shared" si="16"/>
        <v>2.6173322611880857E-2</v>
      </c>
      <c r="Z174" s="13">
        <f t="shared" si="17"/>
        <v>2.9497670177098189E-4</v>
      </c>
    </row>
    <row r="175" spans="1:26" x14ac:dyDescent="0.25">
      <c r="A175" s="6" t="s">
        <v>7</v>
      </c>
      <c r="B175" s="7" t="s">
        <v>1396</v>
      </c>
      <c r="C175" s="7" t="s">
        <v>1397</v>
      </c>
      <c r="D175" s="7" t="s">
        <v>21</v>
      </c>
      <c r="E175" s="7">
        <v>2347</v>
      </c>
      <c r="F175" s="7">
        <v>4965.5029314017902</v>
      </c>
      <c r="G175" s="7">
        <v>6428.393903408607</v>
      </c>
      <c r="H175" s="7">
        <v>32997.494683766512</v>
      </c>
      <c r="I175" s="7">
        <v>4634.2090081380484</v>
      </c>
      <c r="J175" s="7">
        <v>13.332782701320836</v>
      </c>
      <c r="K175" s="7">
        <v>390.3376310183213</v>
      </c>
      <c r="L175" s="7">
        <v>49429.270940434602</v>
      </c>
      <c r="U175" s="13">
        <f t="shared" si="12"/>
        <v>0.10045673013032168</v>
      </c>
      <c r="V175" s="13">
        <f t="shared" si="13"/>
        <v>0.13005237142087789</v>
      </c>
      <c r="W175" s="13">
        <f t="shared" si="14"/>
        <v>0.66756992478263699</v>
      </c>
      <c r="X175" s="13">
        <f t="shared" si="15"/>
        <v>9.3754346765959048E-2</v>
      </c>
      <c r="Y175" s="13">
        <f t="shared" si="16"/>
        <v>2.6973456107389653E-4</v>
      </c>
      <c r="Z175" s="13">
        <f t="shared" si="17"/>
        <v>7.8968923391304485E-3</v>
      </c>
    </row>
    <row r="176" spans="1:26" x14ac:dyDescent="0.25">
      <c r="A176" t="s">
        <v>7</v>
      </c>
      <c r="B176" s="5" t="s">
        <v>1398</v>
      </c>
      <c r="C176" s="5" t="s">
        <v>1399</v>
      </c>
      <c r="D176" s="5" t="s">
        <v>2</v>
      </c>
      <c r="E176" s="5">
        <v>95</v>
      </c>
      <c r="F176" s="5">
        <v>307.36631578947367</v>
      </c>
      <c r="G176" s="5">
        <v>7134.9798463157895</v>
      </c>
      <c r="H176" s="5">
        <v>38224.375845263159</v>
      </c>
      <c r="I176" s="5">
        <v>4389.3464800000002</v>
      </c>
      <c r="J176" s="5">
        <v>0</v>
      </c>
      <c r="K176" s="5">
        <v>0</v>
      </c>
      <c r="L176" s="5">
        <v>50056.068487368422</v>
      </c>
      <c r="U176" s="13">
        <f t="shared" si="12"/>
        <v>6.1404406114522782E-3</v>
      </c>
      <c r="V176" s="13">
        <f t="shared" si="13"/>
        <v>0.1425397571548451</v>
      </c>
      <c r="W176" s="13">
        <f t="shared" si="14"/>
        <v>0.76363120397497908</v>
      </c>
      <c r="X176" s="13">
        <f t="shared" si="15"/>
        <v>8.7688598258723521E-2</v>
      </c>
      <c r="Y176" s="13">
        <f t="shared" si="16"/>
        <v>0</v>
      </c>
      <c r="Z176" s="13">
        <f t="shared" si="17"/>
        <v>0</v>
      </c>
    </row>
    <row r="177" spans="1:26" x14ac:dyDescent="0.25">
      <c r="A177" s="6" t="s">
        <v>7</v>
      </c>
      <c r="B177" s="7" t="s">
        <v>1398</v>
      </c>
      <c r="C177" s="7" t="s">
        <v>1399</v>
      </c>
      <c r="D177" s="7" t="s">
        <v>21</v>
      </c>
      <c r="E177" s="7">
        <v>3068</v>
      </c>
      <c r="F177" s="7">
        <v>406.56487940026079</v>
      </c>
      <c r="G177" s="7">
        <v>4216.8569031290745</v>
      </c>
      <c r="H177" s="7">
        <v>26166.730824054761</v>
      </c>
      <c r="I177" s="7">
        <v>7646.1478491851376</v>
      </c>
      <c r="J177" s="7">
        <v>16.994174511082136</v>
      </c>
      <c r="K177" s="7">
        <v>278.88562581486309</v>
      </c>
      <c r="L177" s="7">
        <v>38732.180256095184</v>
      </c>
      <c r="U177" s="13">
        <f t="shared" si="12"/>
        <v>1.0496824002988594E-2</v>
      </c>
      <c r="V177" s="13">
        <f t="shared" si="13"/>
        <v>0.10887218006441758</v>
      </c>
      <c r="W177" s="13">
        <f t="shared" si="14"/>
        <v>0.67558114857056029</v>
      </c>
      <c r="X177" s="13">
        <f t="shared" si="15"/>
        <v>0.19741072665233925</v>
      </c>
      <c r="Y177" s="13">
        <f t="shared" si="16"/>
        <v>4.3876111281930243E-4</v>
      </c>
      <c r="Z177" s="13">
        <f t="shared" si="17"/>
        <v>7.2003595968748897E-3</v>
      </c>
    </row>
    <row r="178" spans="1:26" x14ac:dyDescent="0.25">
      <c r="A178" t="s">
        <v>7</v>
      </c>
      <c r="B178" s="5" t="s">
        <v>1400</v>
      </c>
      <c r="C178" s="5" t="s">
        <v>1401</v>
      </c>
      <c r="D178" s="5" t="s">
        <v>2</v>
      </c>
      <c r="E178" s="5">
        <v>13</v>
      </c>
      <c r="F178" s="5">
        <v>2749.2353846153846</v>
      </c>
      <c r="G178" s="5">
        <v>14533.678930769231</v>
      </c>
      <c r="H178" s="5">
        <v>44981.157853846154</v>
      </c>
      <c r="I178" s="5">
        <v>8319.7976923076912</v>
      </c>
      <c r="J178" s="5">
        <v>0</v>
      </c>
      <c r="K178" s="5">
        <v>0</v>
      </c>
      <c r="L178" s="5">
        <v>70583.869861538464</v>
      </c>
      <c r="U178" s="13">
        <f t="shared" si="12"/>
        <v>3.8949910085809253E-2</v>
      </c>
      <c r="V178" s="13">
        <f t="shared" si="13"/>
        <v>0.20590651885876141</v>
      </c>
      <c r="W178" s="13">
        <f t="shared" si="14"/>
        <v>0.63727248083852417</v>
      </c>
      <c r="X178" s="13">
        <f t="shared" si="15"/>
        <v>0.11787109021690513</v>
      </c>
      <c r="Y178" s="13">
        <f t="shared" si="16"/>
        <v>0</v>
      </c>
      <c r="Z178" s="13">
        <f t="shared" si="17"/>
        <v>0</v>
      </c>
    </row>
    <row r="179" spans="1:26" x14ac:dyDescent="0.25">
      <c r="A179" s="6" t="s">
        <v>7</v>
      </c>
      <c r="B179" s="7" t="s">
        <v>1400</v>
      </c>
      <c r="C179" s="7" t="s">
        <v>1401</v>
      </c>
      <c r="D179" s="7" t="s">
        <v>21</v>
      </c>
      <c r="E179" s="7">
        <v>177</v>
      </c>
      <c r="F179" s="7">
        <v>4033.439152542373</v>
      </c>
      <c r="G179" s="7">
        <v>10875.867679661018</v>
      </c>
      <c r="H179" s="7">
        <v>38504.645532768365</v>
      </c>
      <c r="I179" s="7">
        <v>19563.85388022599</v>
      </c>
      <c r="J179" s="7">
        <v>134.97641807909605</v>
      </c>
      <c r="K179" s="7">
        <v>409.53830508474573</v>
      </c>
      <c r="L179" s="7">
        <v>73522.320968361586</v>
      </c>
      <c r="U179" s="13">
        <f t="shared" si="12"/>
        <v>5.4860062895430876E-2</v>
      </c>
      <c r="V179" s="13">
        <f t="shared" si="13"/>
        <v>0.14792606566842692</v>
      </c>
      <c r="W179" s="13">
        <f t="shared" si="14"/>
        <v>0.52371368348583336</v>
      </c>
      <c r="X179" s="13">
        <f t="shared" si="15"/>
        <v>0.26609407350789138</v>
      </c>
      <c r="Y179" s="13">
        <f t="shared" si="16"/>
        <v>1.8358563263689625E-3</v>
      </c>
      <c r="Z179" s="13">
        <f t="shared" si="17"/>
        <v>5.5702581160485924E-3</v>
      </c>
    </row>
    <row r="180" spans="1:26" x14ac:dyDescent="0.25">
      <c r="A180" t="s">
        <v>7</v>
      </c>
      <c r="B180" s="5" t="s">
        <v>1402</v>
      </c>
      <c r="C180" s="5" t="s">
        <v>1403</v>
      </c>
      <c r="D180" s="5" t="s">
        <v>2</v>
      </c>
      <c r="E180" s="5">
        <v>57</v>
      </c>
      <c r="F180" s="5">
        <v>2421.9077192982454</v>
      </c>
      <c r="G180" s="5">
        <v>11200.914678947369</v>
      </c>
      <c r="H180" s="5">
        <v>37671.564978947368</v>
      </c>
      <c r="I180" s="5">
        <v>1366.478157894737</v>
      </c>
      <c r="J180" s="5">
        <v>0</v>
      </c>
      <c r="K180" s="5">
        <v>1549.6484210526316</v>
      </c>
      <c r="L180" s="5">
        <v>54210.513956140348</v>
      </c>
      <c r="U180" s="13">
        <f t="shared" si="12"/>
        <v>4.4675977823374229E-2</v>
      </c>
      <c r="V180" s="13">
        <f t="shared" si="13"/>
        <v>0.20661886157378254</v>
      </c>
      <c r="W180" s="13">
        <f t="shared" si="14"/>
        <v>0.69491252212487764</v>
      </c>
      <c r="X180" s="13">
        <f t="shared" si="15"/>
        <v>2.5206884387783193E-2</v>
      </c>
      <c r="Y180" s="13">
        <f t="shared" si="16"/>
        <v>0</v>
      </c>
      <c r="Z180" s="13">
        <f t="shared" si="17"/>
        <v>2.858575409018245E-2</v>
      </c>
    </row>
    <row r="181" spans="1:26" x14ac:dyDescent="0.25">
      <c r="A181" s="6" t="s">
        <v>7</v>
      </c>
      <c r="B181" s="7" t="s">
        <v>1402</v>
      </c>
      <c r="C181" s="7" t="s">
        <v>1403</v>
      </c>
      <c r="D181" s="7" t="s">
        <v>21</v>
      </c>
      <c r="E181" s="7">
        <v>842</v>
      </c>
      <c r="F181" s="7">
        <v>1070.245083135392</v>
      </c>
      <c r="G181" s="7">
        <v>5335.2683351543938</v>
      </c>
      <c r="H181" s="7">
        <v>29267.34706567696</v>
      </c>
      <c r="I181" s="7">
        <v>3718.6795782660329</v>
      </c>
      <c r="J181" s="7">
        <v>16.506951306413299</v>
      </c>
      <c r="K181" s="7">
        <v>224.42551068883611</v>
      </c>
      <c r="L181" s="7">
        <v>39632.472524228033</v>
      </c>
      <c r="U181" s="13">
        <f t="shared" si="12"/>
        <v>2.7004247148121586E-2</v>
      </c>
      <c r="V181" s="13">
        <f t="shared" si="13"/>
        <v>0.13461860932074954</v>
      </c>
      <c r="W181" s="13">
        <f t="shared" si="14"/>
        <v>0.73846886660390199</v>
      </c>
      <c r="X181" s="13">
        <f t="shared" si="15"/>
        <v>9.3829108844842773E-2</v>
      </c>
      <c r="Y181" s="13">
        <f t="shared" si="16"/>
        <v>4.1650066864544743E-4</v>
      </c>
      <c r="Z181" s="13">
        <f t="shared" si="17"/>
        <v>5.6626674137385908E-3</v>
      </c>
    </row>
    <row r="182" spans="1:26" x14ac:dyDescent="0.25">
      <c r="A182" t="s">
        <v>7</v>
      </c>
      <c r="B182" s="5" t="s">
        <v>1404</v>
      </c>
      <c r="C182" s="5" t="s">
        <v>1405</v>
      </c>
      <c r="D182" s="5" t="s">
        <v>2</v>
      </c>
      <c r="E182" s="5">
        <v>3</v>
      </c>
      <c r="F182" s="5">
        <v>951.80666666666673</v>
      </c>
      <c r="G182" s="5">
        <v>16129.708000000001</v>
      </c>
      <c r="H182" s="5">
        <v>7730.7995000000001</v>
      </c>
      <c r="I182" s="5">
        <v>0</v>
      </c>
      <c r="J182" s="5">
        <v>0</v>
      </c>
      <c r="K182" s="5">
        <v>0</v>
      </c>
      <c r="L182" s="5">
        <v>24812.314166666667</v>
      </c>
      <c r="U182" s="13">
        <f t="shared" si="12"/>
        <v>3.8360253714074838E-2</v>
      </c>
      <c r="V182" s="13">
        <f t="shared" si="13"/>
        <v>0.6500686671809498</v>
      </c>
      <c r="W182" s="13">
        <f t="shared" si="14"/>
        <v>0.31157107910497533</v>
      </c>
      <c r="X182" s="13">
        <f t="shared" si="15"/>
        <v>0</v>
      </c>
      <c r="Y182" s="13">
        <f t="shared" si="16"/>
        <v>0</v>
      </c>
      <c r="Z182" s="13">
        <f t="shared" si="17"/>
        <v>0</v>
      </c>
    </row>
    <row r="183" spans="1:26" x14ac:dyDescent="0.25">
      <c r="A183" s="6" t="s">
        <v>7</v>
      </c>
      <c r="B183" s="7" t="s">
        <v>1404</v>
      </c>
      <c r="C183" s="7" t="s">
        <v>1405</v>
      </c>
      <c r="D183" s="7" t="s">
        <v>21</v>
      </c>
      <c r="E183" s="7">
        <v>48</v>
      </c>
      <c r="F183" s="7">
        <v>3506.80125</v>
      </c>
      <c r="G183" s="7">
        <v>16037.530331249998</v>
      </c>
      <c r="H183" s="7">
        <v>2425.7755187500002</v>
      </c>
      <c r="I183" s="7">
        <v>19888.983783333333</v>
      </c>
      <c r="J183" s="7">
        <v>0</v>
      </c>
      <c r="K183" s="7">
        <v>0</v>
      </c>
      <c r="L183" s="7">
        <v>41859.090883333331</v>
      </c>
      <c r="U183" s="13">
        <f t="shared" si="12"/>
        <v>8.3776335701458635E-2</v>
      </c>
      <c r="V183" s="13">
        <f t="shared" si="13"/>
        <v>0.38313135791574304</v>
      </c>
      <c r="W183" s="13">
        <f t="shared" si="14"/>
        <v>5.7950984303766856E-2</v>
      </c>
      <c r="X183" s="13">
        <f t="shared" si="15"/>
        <v>0.47514132207903148</v>
      </c>
      <c r="Y183" s="13">
        <f t="shared" si="16"/>
        <v>0</v>
      </c>
      <c r="Z183" s="13">
        <f t="shared" si="17"/>
        <v>0</v>
      </c>
    </row>
    <row r="184" spans="1:26" x14ac:dyDescent="0.25">
      <c r="A184" t="s">
        <v>7</v>
      </c>
      <c r="B184" s="5" t="s">
        <v>1406</v>
      </c>
      <c r="C184" s="5" t="s">
        <v>1407</v>
      </c>
      <c r="D184" s="5" t="s">
        <v>2</v>
      </c>
      <c r="E184" s="5">
        <v>63</v>
      </c>
      <c r="F184" s="5">
        <v>3396.2279365079362</v>
      </c>
      <c r="G184" s="5">
        <v>18232.267238095235</v>
      </c>
      <c r="H184" s="5">
        <v>37889.447601587308</v>
      </c>
      <c r="I184" s="5">
        <v>37730.159023809523</v>
      </c>
      <c r="J184" s="5">
        <v>0</v>
      </c>
      <c r="K184" s="5">
        <v>19.334285714285713</v>
      </c>
      <c r="L184" s="5">
        <v>97267.436085714289</v>
      </c>
      <c r="U184" s="13">
        <f t="shared" si="12"/>
        <v>3.4916392095655759E-2</v>
      </c>
      <c r="V184" s="13">
        <f t="shared" si="13"/>
        <v>0.18744471913527713</v>
      </c>
      <c r="W184" s="13">
        <f t="shared" si="14"/>
        <v>0.38953887473910859</v>
      </c>
      <c r="X184" s="13">
        <f t="shared" si="15"/>
        <v>0.38790123953263089</v>
      </c>
      <c r="Y184" s="13">
        <f t="shared" si="16"/>
        <v>0</v>
      </c>
      <c r="Z184" s="13">
        <f t="shared" si="17"/>
        <v>1.9877449732763489E-4</v>
      </c>
    </row>
    <row r="185" spans="1:26" x14ac:dyDescent="0.25">
      <c r="A185" s="6" t="s">
        <v>7</v>
      </c>
      <c r="B185" s="7" t="s">
        <v>1406</v>
      </c>
      <c r="C185" s="7" t="s">
        <v>1407</v>
      </c>
      <c r="D185" s="7" t="s">
        <v>21</v>
      </c>
      <c r="E185" s="7">
        <v>845</v>
      </c>
      <c r="F185" s="7">
        <v>5304.4777396449708</v>
      </c>
      <c r="G185" s="7">
        <v>19133.242458343197</v>
      </c>
      <c r="H185" s="7">
        <v>44106.28673585799</v>
      </c>
      <c r="I185" s="7">
        <v>28560.685968639053</v>
      </c>
      <c r="J185" s="7">
        <v>213.26776071005915</v>
      </c>
      <c r="K185" s="7">
        <v>315.40002366863905</v>
      </c>
      <c r="L185" s="7">
        <v>97633.360686863918</v>
      </c>
      <c r="U185" s="13">
        <f t="shared" si="12"/>
        <v>5.4330586413570643E-2</v>
      </c>
      <c r="V185" s="13">
        <f t="shared" si="13"/>
        <v>0.19597033558753119</v>
      </c>
      <c r="W185" s="13">
        <f t="shared" si="14"/>
        <v>0.45175426130540103</v>
      </c>
      <c r="X185" s="13">
        <f t="shared" si="15"/>
        <v>0.29252998941868597</v>
      </c>
      <c r="Y185" s="13">
        <f t="shared" si="16"/>
        <v>2.1843738575594608E-3</v>
      </c>
      <c r="Z185" s="13">
        <f t="shared" si="17"/>
        <v>3.2304534172516151E-3</v>
      </c>
    </row>
    <row r="186" spans="1:26" x14ac:dyDescent="0.25">
      <c r="A186" t="s">
        <v>7</v>
      </c>
      <c r="B186" s="5" t="s">
        <v>1408</v>
      </c>
      <c r="C186" s="5" t="s">
        <v>1409</v>
      </c>
      <c r="D186" s="5" t="s">
        <v>2</v>
      </c>
      <c r="E186" s="5">
        <v>170</v>
      </c>
      <c r="F186" s="5">
        <v>3493.2083529411766</v>
      </c>
      <c r="G186" s="5">
        <v>13497.525544117645</v>
      </c>
      <c r="H186" s="5">
        <v>28701.461949999997</v>
      </c>
      <c r="I186" s="5">
        <v>19623.254204117646</v>
      </c>
      <c r="J186" s="5">
        <v>48.568903529411763</v>
      </c>
      <c r="K186" s="5">
        <v>17.575411764705883</v>
      </c>
      <c r="L186" s="5">
        <v>65381.594366470585</v>
      </c>
      <c r="U186" s="13">
        <f t="shared" si="12"/>
        <v>5.3428008092941008E-2</v>
      </c>
      <c r="V186" s="13">
        <f t="shared" si="13"/>
        <v>0.2064422820352563</v>
      </c>
      <c r="W186" s="13">
        <f t="shared" si="14"/>
        <v>0.43898381842947026</v>
      </c>
      <c r="X186" s="13">
        <f t="shared" si="15"/>
        <v>0.30013422575973414</v>
      </c>
      <c r="Y186" s="13">
        <f t="shared" si="16"/>
        <v>7.4285284719699627E-4</v>
      </c>
      <c r="Z186" s="13">
        <f t="shared" si="17"/>
        <v>2.6881283540125815E-4</v>
      </c>
    </row>
    <row r="187" spans="1:26" x14ac:dyDescent="0.25">
      <c r="A187" s="6" t="s">
        <v>7</v>
      </c>
      <c r="B187" s="7" t="s">
        <v>1408</v>
      </c>
      <c r="C187" s="7" t="s">
        <v>1409</v>
      </c>
      <c r="D187" s="7" t="s">
        <v>21</v>
      </c>
      <c r="E187" s="7">
        <v>1200</v>
      </c>
      <c r="F187" s="7">
        <v>2218.7761583333336</v>
      </c>
      <c r="G187" s="7">
        <v>11766.524620833334</v>
      </c>
      <c r="H187" s="7">
        <v>28343.080844583332</v>
      </c>
      <c r="I187" s="7">
        <v>5625.1894075</v>
      </c>
      <c r="J187" s="7">
        <v>74.160536583333325</v>
      </c>
      <c r="K187" s="7">
        <v>145.94160000000002</v>
      </c>
      <c r="L187" s="7">
        <v>48173.673167833331</v>
      </c>
      <c r="U187" s="13">
        <f t="shared" si="12"/>
        <v>4.6057857174463111E-2</v>
      </c>
      <c r="V187" s="13">
        <f t="shared" si="13"/>
        <v>0.2442521785673199</v>
      </c>
      <c r="W187" s="13">
        <f t="shared" si="14"/>
        <v>0.58835208072754264</v>
      </c>
      <c r="X187" s="13">
        <f t="shared" si="15"/>
        <v>0.11676895361294701</v>
      </c>
      <c r="Y187" s="13">
        <f t="shared" si="16"/>
        <v>1.5394411865784819E-3</v>
      </c>
      <c r="Z187" s="13">
        <f t="shared" si="17"/>
        <v>3.0294887311488753E-3</v>
      </c>
    </row>
    <row r="188" spans="1:26" x14ac:dyDescent="0.25">
      <c r="A188" t="s">
        <v>7</v>
      </c>
      <c r="B188" s="5" t="s">
        <v>1410</v>
      </c>
      <c r="C188" s="5" t="s">
        <v>1411</v>
      </c>
      <c r="D188" s="5" t="s">
        <v>2</v>
      </c>
      <c r="E188" s="5">
        <v>6</v>
      </c>
      <c r="F188" s="5">
        <v>5728.5116666666663</v>
      </c>
      <c r="G188" s="5">
        <v>21029.076083333333</v>
      </c>
      <c r="H188" s="5">
        <v>63042.362966666667</v>
      </c>
      <c r="I188" s="5">
        <v>34504.875166666665</v>
      </c>
      <c r="J188" s="5">
        <v>0</v>
      </c>
      <c r="K188" s="5">
        <v>0</v>
      </c>
      <c r="L188" s="5">
        <v>124304.82588333334</v>
      </c>
      <c r="U188" s="13">
        <f t="shared" si="12"/>
        <v>4.6084386715952427E-2</v>
      </c>
      <c r="V188" s="13">
        <f t="shared" si="13"/>
        <v>0.1691734486887117</v>
      </c>
      <c r="W188" s="13">
        <f t="shared" si="14"/>
        <v>0.50715941652848828</v>
      </c>
      <c r="X188" s="13">
        <f t="shared" si="15"/>
        <v>0.27758274806684752</v>
      </c>
      <c r="Y188" s="13">
        <f t="shared" si="16"/>
        <v>0</v>
      </c>
      <c r="Z188" s="13">
        <f t="shared" si="17"/>
        <v>0</v>
      </c>
    </row>
    <row r="189" spans="1:26" x14ac:dyDescent="0.25">
      <c r="A189" s="6" t="s">
        <v>7</v>
      </c>
      <c r="B189" s="7" t="s">
        <v>1410</v>
      </c>
      <c r="C189" s="7" t="s">
        <v>1411</v>
      </c>
      <c r="D189" s="7" t="s">
        <v>21</v>
      </c>
      <c r="E189" s="7">
        <v>140</v>
      </c>
      <c r="F189" s="7">
        <v>11557.404214285714</v>
      </c>
      <c r="G189" s="7">
        <v>19896.449140714285</v>
      </c>
      <c r="H189" s="7">
        <v>69226.411793571431</v>
      </c>
      <c r="I189" s="7">
        <v>47688.46611714286</v>
      </c>
      <c r="J189" s="7">
        <v>1340.4551964285715</v>
      </c>
      <c r="K189" s="7">
        <v>803.59199999999998</v>
      </c>
      <c r="L189" s="7">
        <v>150512.77846214286</v>
      </c>
      <c r="U189" s="13">
        <f t="shared" si="12"/>
        <v>7.6786863762485419E-2</v>
      </c>
      <c r="V189" s="13">
        <f t="shared" si="13"/>
        <v>0.13219109595879702</v>
      </c>
      <c r="W189" s="13">
        <f t="shared" si="14"/>
        <v>0.4599371063433218</v>
      </c>
      <c r="X189" s="13">
        <f t="shared" si="15"/>
        <v>0.31683998265394797</v>
      </c>
      <c r="Y189" s="13">
        <f t="shared" si="16"/>
        <v>8.9059228732909501E-3</v>
      </c>
      <c r="Z189" s="13">
        <f t="shared" si="17"/>
        <v>5.3390284081568555E-3</v>
      </c>
    </row>
    <row r="190" spans="1:26" x14ac:dyDescent="0.25">
      <c r="A190" t="s">
        <v>7</v>
      </c>
      <c r="B190" s="5" t="s">
        <v>1412</v>
      </c>
      <c r="C190" s="5" t="s">
        <v>1413</v>
      </c>
      <c r="D190" s="5" t="s">
        <v>2</v>
      </c>
      <c r="E190" s="5">
        <v>47</v>
      </c>
      <c r="F190" s="5">
        <v>6092.0678723404253</v>
      </c>
      <c r="G190" s="5">
        <v>14341.72419574468</v>
      </c>
      <c r="H190" s="5">
        <v>52411.0963212766</v>
      </c>
      <c r="I190" s="5">
        <v>7129.7441936170217</v>
      </c>
      <c r="J190" s="5">
        <v>0</v>
      </c>
      <c r="K190" s="5">
        <v>0</v>
      </c>
      <c r="L190" s="5">
        <v>79974.632582978724</v>
      </c>
      <c r="U190" s="13">
        <f t="shared" si="12"/>
        <v>7.6175002942583336E-2</v>
      </c>
      <c r="V190" s="13">
        <f t="shared" si="13"/>
        <v>0.17932841618077128</v>
      </c>
      <c r="W190" s="13">
        <f t="shared" si="14"/>
        <v>0.65534650961849417</v>
      </c>
      <c r="X190" s="13">
        <f t="shared" si="15"/>
        <v>8.9150071258151289E-2</v>
      </c>
      <c r="Y190" s="13">
        <f t="shared" si="16"/>
        <v>0</v>
      </c>
      <c r="Z190" s="13">
        <f t="shared" si="17"/>
        <v>0</v>
      </c>
    </row>
    <row r="191" spans="1:26" x14ac:dyDescent="0.25">
      <c r="A191" s="6" t="s">
        <v>7</v>
      </c>
      <c r="B191" s="7" t="s">
        <v>1412</v>
      </c>
      <c r="C191" s="7" t="s">
        <v>1413</v>
      </c>
      <c r="D191" s="7" t="s">
        <v>21</v>
      </c>
      <c r="E191" s="7">
        <v>1010</v>
      </c>
      <c r="F191" s="7">
        <v>4810.1795841584153</v>
      </c>
      <c r="G191" s="7">
        <v>10108.177999405942</v>
      </c>
      <c r="H191" s="7">
        <v>47374.034159999996</v>
      </c>
      <c r="I191" s="7">
        <v>7492.4046563366337</v>
      </c>
      <c r="J191" s="7">
        <v>11.985302475247526</v>
      </c>
      <c r="K191" s="7">
        <v>538.81367326732675</v>
      </c>
      <c r="L191" s="7">
        <v>70335.595375643563</v>
      </c>
      <c r="U191" s="13">
        <f t="shared" si="12"/>
        <v>6.8388979413176718E-2</v>
      </c>
      <c r="V191" s="13">
        <f t="shared" si="13"/>
        <v>0.14371354853002768</v>
      </c>
      <c r="W191" s="13">
        <f t="shared" si="14"/>
        <v>0.67354280442197123</v>
      </c>
      <c r="X191" s="13">
        <f t="shared" si="15"/>
        <v>0.10652365443587573</v>
      </c>
      <c r="Y191" s="13">
        <f t="shared" si="16"/>
        <v>1.7040166378399496E-4</v>
      </c>
      <c r="Z191" s="13">
        <f t="shared" si="17"/>
        <v>7.6606115351646256E-3</v>
      </c>
    </row>
    <row r="192" spans="1:26" x14ac:dyDescent="0.25">
      <c r="A192" t="s">
        <v>7</v>
      </c>
      <c r="B192" s="5" t="s">
        <v>1414</v>
      </c>
      <c r="C192" s="5" t="s">
        <v>1415</v>
      </c>
      <c r="D192" s="5" t="s">
        <v>2</v>
      </c>
      <c r="E192" s="5">
        <v>159</v>
      </c>
      <c r="F192" s="5">
        <v>2487.99786163522</v>
      </c>
      <c r="G192" s="5">
        <v>12937.386789937107</v>
      </c>
      <c r="H192" s="5">
        <v>44000.886193081758</v>
      </c>
      <c r="I192" s="5">
        <v>1776.3104427672956</v>
      </c>
      <c r="J192" s="5">
        <v>40.807490566037735</v>
      </c>
      <c r="K192" s="5">
        <v>0</v>
      </c>
      <c r="L192" s="5">
        <v>61243.38877798742</v>
      </c>
      <c r="U192" s="13">
        <f t="shared" si="12"/>
        <v>4.0624758219281881E-2</v>
      </c>
      <c r="V192" s="13">
        <f t="shared" si="13"/>
        <v>0.2112454429462787</v>
      </c>
      <c r="W192" s="13">
        <f t="shared" si="14"/>
        <v>0.71845936469304095</v>
      </c>
      <c r="X192" s="13">
        <f t="shared" si="15"/>
        <v>2.9004117476362626E-2</v>
      </c>
      <c r="Y192" s="13">
        <f t="shared" si="16"/>
        <v>6.6631666503577094E-4</v>
      </c>
      <c r="Z192" s="13">
        <f t="shared" si="17"/>
        <v>0</v>
      </c>
    </row>
    <row r="193" spans="1:26" x14ac:dyDescent="0.25">
      <c r="A193" s="6" t="s">
        <v>7</v>
      </c>
      <c r="B193" s="7" t="s">
        <v>1414</v>
      </c>
      <c r="C193" s="7" t="s">
        <v>1415</v>
      </c>
      <c r="D193" s="7" t="s">
        <v>21</v>
      </c>
      <c r="E193" s="7">
        <v>2952</v>
      </c>
      <c r="F193" s="7">
        <v>1328.0339058265581</v>
      </c>
      <c r="G193" s="7">
        <v>6313.3280749661244</v>
      </c>
      <c r="H193" s="7">
        <v>34155.041855115174</v>
      </c>
      <c r="I193" s="7">
        <v>2079.3557058604338</v>
      </c>
      <c r="J193" s="7">
        <v>6.3318352981029804</v>
      </c>
      <c r="K193" s="7">
        <v>329.20383468834689</v>
      </c>
      <c r="L193" s="7">
        <v>44211.295211754739</v>
      </c>
      <c r="U193" s="13">
        <f t="shared" si="12"/>
        <v>3.0038339737974137E-2</v>
      </c>
      <c r="V193" s="13">
        <f t="shared" si="13"/>
        <v>0.14279898484601644</v>
      </c>
      <c r="W193" s="13">
        <f t="shared" si="14"/>
        <v>0.77254108235295837</v>
      </c>
      <c r="X193" s="13">
        <f t="shared" si="15"/>
        <v>4.7032227757660944E-2</v>
      </c>
      <c r="Y193" s="13">
        <f t="shared" si="16"/>
        <v>1.4321759332713453E-4</v>
      </c>
      <c r="Z193" s="13">
        <f t="shared" si="17"/>
        <v>7.4461477120629426E-3</v>
      </c>
    </row>
    <row r="194" spans="1:26" x14ac:dyDescent="0.25">
      <c r="A194" t="s">
        <v>7</v>
      </c>
      <c r="B194" s="5" t="s">
        <v>1416</v>
      </c>
      <c r="C194" s="5" t="s">
        <v>1417</v>
      </c>
      <c r="D194" s="5" t="s">
        <v>2</v>
      </c>
      <c r="E194" s="5">
        <v>4</v>
      </c>
      <c r="F194" s="5">
        <v>22047.232499999998</v>
      </c>
      <c r="G194" s="5">
        <v>23179.9951</v>
      </c>
      <c r="H194" s="5">
        <v>52389.920324999999</v>
      </c>
      <c r="I194" s="5">
        <v>62553.3583</v>
      </c>
      <c r="J194" s="5">
        <v>0</v>
      </c>
      <c r="K194" s="5">
        <v>0</v>
      </c>
      <c r="L194" s="5">
        <v>160170.50622499999</v>
      </c>
      <c r="U194" s="13">
        <f t="shared" si="12"/>
        <v>0.13764851606967568</v>
      </c>
      <c r="V194" s="13">
        <f t="shared" si="13"/>
        <v>0.14472074569982213</v>
      </c>
      <c r="W194" s="13">
        <f t="shared" si="14"/>
        <v>0.32708843569118212</v>
      </c>
      <c r="X194" s="13">
        <f t="shared" si="15"/>
        <v>0.3905423025393201</v>
      </c>
      <c r="Y194" s="13">
        <f t="shared" si="16"/>
        <v>0</v>
      </c>
      <c r="Z194" s="13">
        <f t="shared" si="17"/>
        <v>0</v>
      </c>
    </row>
    <row r="195" spans="1:26" x14ac:dyDescent="0.25">
      <c r="A195" s="6" t="s">
        <v>7</v>
      </c>
      <c r="B195" s="7" t="s">
        <v>1416</v>
      </c>
      <c r="C195" s="7" t="s">
        <v>1417</v>
      </c>
      <c r="D195" s="7" t="s">
        <v>21</v>
      </c>
      <c r="E195" s="7">
        <v>54</v>
      </c>
      <c r="F195" s="7">
        <v>14056.011666666667</v>
      </c>
      <c r="G195" s="7">
        <v>39278.699200000003</v>
      </c>
      <c r="H195" s="7">
        <v>92866.455446296299</v>
      </c>
      <c r="I195" s="7">
        <v>74945.068214814819</v>
      </c>
      <c r="J195" s="7">
        <v>2144.3862296296297</v>
      </c>
      <c r="K195" s="7">
        <v>2882.896296296296</v>
      </c>
      <c r="L195" s="7">
        <v>226173.51705370372</v>
      </c>
      <c r="U195" s="13">
        <f t="shared" ref="U195:U258" si="18">+F195/L195</f>
        <v>6.2147026980745673E-2</v>
      </c>
      <c r="V195" s="13">
        <f t="shared" ref="V195:V258" si="19">+G195/L195</f>
        <v>0.17366621747617553</v>
      </c>
      <c r="W195" s="13">
        <f t="shared" ref="W195:W258" si="20">+H195/L195</f>
        <v>0.41059827275996086</v>
      </c>
      <c r="X195" s="13">
        <f t="shared" ref="X195:X258" si="21">+I195/L195</f>
        <v>0.33136093558212432</v>
      </c>
      <c r="Y195" s="13">
        <f t="shared" ref="Y195:Y258" si="22">+J195/L195</f>
        <v>9.4811552544432354E-3</v>
      </c>
      <c r="Z195" s="13">
        <f t="shared" ref="Z195:Z258" si="23">+K195/L195</f>
        <v>1.2746391946550344E-2</v>
      </c>
    </row>
    <row r="196" spans="1:26" x14ac:dyDescent="0.25">
      <c r="A196" t="s">
        <v>7</v>
      </c>
      <c r="B196" s="5" t="s">
        <v>1418</v>
      </c>
      <c r="C196" s="5" t="s">
        <v>1419</v>
      </c>
      <c r="D196" s="5" t="s">
        <v>2</v>
      </c>
      <c r="E196" s="5">
        <v>36</v>
      </c>
      <c r="F196" s="5">
        <v>4770.8275000000003</v>
      </c>
      <c r="G196" s="5">
        <v>14195.535705555556</v>
      </c>
      <c r="H196" s="5">
        <v>44307.134208333337</v>
      </c>
      <c r="I196" s="5">
        <v>1201.7485555555554</v>
      </c>
      <c r="J196" s="5">
        <v>0</v>
      </c>
      <c r="K196" s="5">
        <v>105.69999999999999</v>
      </c>
      <c r="L196" s="5">
        <v>64580.945969444445</v>
      </c>
      <c r="U196" s="13">
        <f t="shared" si="18"/>
        <v>7.3873608204148164E-2</v>
      </c>
      <c r="V196" s="13">
        <f t="shared" si="19"/>
        <v>0.21980996859773425</v>
      </c>
      <c r="W196" s="13">
        <f t="shared" si="20"/>
        <v>0.68607131009348521</v>
      </c>
      <c r="X196" s="13">
        <f t="shared" si="21"/>
        <v>1.8608407441478878E-2</v>
      </c>
      <c r="Y196" s="13">
        <f t="shared" si="22"/>
        <v>0</v>
      </c>
      <c r="Z196" s="13">
        <f t="shared" si="23"/>
        <v>1.6367056631535011E-3</v>
      </c>
    </row>
    <row r="197" spans="1:26" x14ac:dyDescent="0.25">
      <c r="A197" s="6" t="s">
        <v>7</v>
      </c>
      <c r="B197" s="7" t="s">
        <v>1418</v>
      </c>
      <c r="C197" s="7" t="s">
        <v>1419</v>
      </c>
      <c r="D197" s="7" t="s">
        <v>21</v>
      </c>
      <c r="E197" s="7">
        <v>205</v>
      </c>
      <c r="F197" s="7">
        <v>8460.3879512195126</v>
      </c>
      <c r="G197" s="7">
        <v>22809.866350731707</v>
      </c>
      <c r="H197" s="7">
        <v>48839.181890243897</v>
      </c>
      <c r="I197" s="7">
        <v>6850.9062380487803</v>
      </c>
      <c r="J197" s="7">
        <v>215.26839999999999</v>
      </c>
      <c r="K197" s="7">
        <v>2545.7531707317075</v>
      </c>
      <c r="L197" s="7">
        <v>89721.364000975605</v>
      </c>
      <c r="U197" s="13">
        <f t="shared" si="18"/>
        <v>9.4296247559583657E-2</v>
      </c>
      <c r="V197" s="13">
        <f t="shared" si="19"/>
        <v>0.25423004436806912</v>
      </c>
      <c r="W197" s="13">
        <f t="shared" si="20"/>
        <v>0.54434283778513259</v>
      </c>
      <c r="X197" s="13">
        <f t="shared" si="21"/>
        <v>7.6357580096244257E-2</v>
      </c>
      <c r="Y197" s="13">
        <f t="shared" si="22"/>
        <v>2.3992992348807717E-3</v>
      </c>
      <c r="Z197" s="13">
        <f t="shared" si="23"/>
        <v>2.8373990956089629E-2</v>
      </c>
    </row>
    <row r="198" spans="1:26" x14ac:dyDescent="0.25">
      <c r="A198" t="s">
        <v>7</v>
      </c>
      <c r="B198" s="5" t="s">
        <v>1420</v>
      </c>
      <c r="C198" s="5" t="s">
        <v>1421</v>
      </c>
      <c r="D198" s="5" t="s">
        <v>2</v>
      </c>
      <c r="E198" s="5">
        <v>135</v>
      </c>
      <c r="F198" s="5">
        <v>1806.3297037037037</v>
      </c>
      <c r="G198" s="5">
        <v>12845.298783703704</v>
      </c>
      <c r="H198" s="5">
        <v>23865.630691851853</v>
      </c>
      <c r="I198" s="5">
        <v>99.433091851851842</v>
      </c>
      <c r="J198" s="5">
        <v>0</v>
      </c>
      <c r="K198" s="5">
        <v>91.606666666666669</v>
      </c>
      <c r="L198" s="5">
        <v>38708.298937777778</v>
      </c>
      <c r="U198" s="13">
        <f t="shared" si="18"/>
        <v>4.6665179128830094E-2</v>
      </c>
      <c r="V198" s="13">
        <f t="shared" si="19"/>
        <v>0.33184870263485533</v>
      </c>
      <c r="W198" s="13">
        <f t="shared" si="20"/>
        <v>0.61655074872225746</v>
      </c>
      <c r="X198" s="13">
        <f t="shared" si="21"/>
        <v>2.5687796824057554E-3</v>
      </c>
      <c r="Y198" s="13">
        <f t="shared" si="22"/>
        <v>0</v>
      </c>
      <c r="Z198" s="13">
        <f t="shared" si="23"/>
        <v>2.3665898316513768E-3</v>
      </c>
    </row>
    <row r="199" spans="1:26" x14ac:dyDescent="0.25">
      <c r="A199" s="6" t="s">
        <v>7</v>
      </c>
      <c r="B199" s="7" t="s">
        <v>1420</v>
      </c>
      <c r="C199" s="7" t="s">
        <v>1421</v>
      </c>
      <c r="D199" s="7" t="s">
        <v>21</v>
      </c>
      <c r="E199" s="7">
        <v>573</v>
      </c>
      <c r="F199" s="7">
        <v>2118.3869109947641</v>
      </c>
      <c r="G199" s="7">
        <v>13056.305741012216</v>
      </c>
      <c r="H199" s="7">
        <v>29987.467461954628</v>
      </c>
      <c r="I199" s="7">
        <v>1425.4277808027923</v>
      </c>
      <c r="J199" s="7">
        <v>102.91446631762653</v>
      </c>
      <c r="K199" s="7">
        <v>1896.8613961605586</v>
      </c>
      <c r="L199" s="7">
        <v>48587.363757242587</v>
      </c>
      <c r="U199" s="13">
        <f t="shared" si="18"/>
        <v>4.3599544144417399E-2</v>
      </c>
      <c r="V199" s="13">
        <f t="shared" si="19"/>
        <v>0.26871813433314751</v>
      </c>
      <c r="W199" s="13">
        <f t="shared" si="20"/>
        <v>0.61718655105021214</v>
      </c>
      <c r="X199" s="13">
        <f t="shared" si="21"/>
        <v>2.9337417603570094E-2</v>
      </c>
      <c r="Y199" s="13">
        <f t="shared" si="22"/>
        <v>2.1181323364613661E-3</v>
      </c>
      <c r="Z199" s="13">
        <f t="shared" si="23"/>
        <v>3.9040220532191486E-2</v>
      </c>
    </row>
    <row r="200" spans="1:26" x14ac:dyDescent="0.25">
      <c r="A200" t="s">
        <v>7</v>
      </c>
      <c r="B200" s="5" t="s">
        <v>1422</v>
      </c>
      <c r="C200" s="5" t="s">
        <v>1423</v>
      </c>
      <c r="D200" s="5" t="s">
        <v>2</v>
      </c>
      <c r="E200" s="5">
        <v>6</v>
      </c>
      <c r="F200" s="5">
        <v>590.58833333333337</v>
      </c>
      <c r="G200" s="5">
        <v>12906.084283333332</v>
      </c>
      <c r="H200" s="5">
        <v>0</v>
      </c>
      <c r="I200" s="5">
        <v>19527.684100000002</v>
      </c>
      <c r="J200" s="5">
        <v>0</v>
      </c>
      <c r="K200" s="5">
        <v>0</v>
      </c>
      <c r="L200" s="5">
        <v>33024.356716666669</v>
      </c>
      <c r="U200" s="13">
        <f t="shared" si="18"/>
        <v>1.7883416727850338E-2</v>
      </c>
      <c r="V200" s="13">
        <f t="shared" si="19"/>
        <v>0.39080501685654073</v>
      </c>
      <c r="W200" s="13">
        <f t="shared" si="20"/>
        <v>0</v>
      </c>
      <c r="X200" s="13">
        <f t="shared" si="21"/>
        <v>0.59131156641560889</v>
      </c>
      <c r="Y200" s="13">
        <f t="shared" si="22"/>
        <v>0</v>
      </c>
      <c r="Z200" s="13">
        <f t="shared" si="23"/>
        <v>0</v>
      </c>
    </row>
    <row r="201" spans="1:26" x14ac:dyDescent="0.25">
      <c r="A201" s="6" t="s">
        <v>7</v>
      </c>
      <c r="B201" s="7" t="s">
        <v>1422</v>
      </c>
      <c r="C201" s="7" t="s">
        <v>1423</v>
      </c>
      <c r="D201" s="7" t="s">
        <v>21</v>
      </c>
      <c r="E201" s="7">
        <v>107</v>
      </c>
      <c r="F201" s="7">
        <v>7040.809626168224</v>
      </c>
      <c r="G201" s="7">
        <v>5721.4603738317755</v>
      </c>
      <c r="H201" s="7">
        <v>2282.395242990654</v>
      </c>
      <c r="I201" s="7">
        <v>20833.872202803737</v>
      </c>
      <c r="J201" s="7">
        <v>-30.008299065420559</v>
      </c>
      <c r="K201" s="7">
        <v>163.2011214953271</v>
      </c>
      <c r="L201" s="7">
        <v>36011.730268224295</v>
      </c>
      <c r="U201" s="13">
        <f t="shared" si="18"/>
        <v>0.19551433862595682</v>
      </c>
      <c r="V201" s="13">
        <f t="shared" si="19"/>
        <v>0.15887768599889315</v>
      </c>
      <c r="W201" s="13">
        <f t="shared" si="20"/>
        <v>6.3379216327313581E-2</v>
      </c>
      <c r="X201" s="13">
        <f t="shared" si="21"/>
        <v>0.57853016357803111</v>
      </c>
      <c r="Y201" s="13">
        <f t="shared" si="22"/>
        <v>-8.3329234229822635E-4</v>
      </c>
      <c r="Z201" s="13">
        <f t="shared" si="23"/>
        <v>4.5318878121035754E-3</v>
      </c>
    </row>
    <row r="202" spans="1:26" x14ac:dyDescent="0.25">
      <c r="A202" t="s">
        <v>7</v>
      </c>
      <c r="B202" s="5" t="s">
        <v>1424</v>
      </c>
      <c r="C202" s="5" t="s">
        <v>1425</v>
      </c>
      <c r="D202" s="5" t="s">
        <v>2</v>
      </c>
      <c r="E202" s="5">
        <v>17</v>
      </c>
      <c r="F202" s="5">
        <v>12828.932352941178</v>
      </c>
      <c r="G202" s="5">
        <v>25144.787858823529</v>
      </c>
      <c r="H202" s="5">
        <v>10637.088141176471</v>
      </c>
      <c r="I202" s="5">
        <v>151870.17938235294</v>
      </c>
      <c r="J202" s="5">
        <v>0</v>
      </c>
      <c r="K202" s="5">
        <v>202.40470588235294</v>
      </c>
      <c r="L202" s="5">
        <v>200683.39244117649</v>
      </c>
      <c r="U202" s="13">
        <f t="shared" si="18"/>
        <v>6.3926228258781026E-2</v>
      </c>
      <c r="V202" s="13">
        <f t="shared" si="19"/>
        <v>0.12529580825276246</v>
      </c>
      <c r="W202" s="13">
        <f t="shared" si="20"/>
        <v>5.3004326924034693E-2</v>
      </c>
      <c r="X202" s="13">
        <f t="shared" si="21"/>
        <v>0.75676505930538585</v>
      </c>
      <c r="Y202" s="13">
        <f t="shared" si="22"/>
        <v>0</v>
      </c>
      <c r="Z202" s="13">
        <f t="shared" si="23"/>
        <v>1.0085772590359265E-3</v>
      </c>
    </row>
    <row r="203" spans="1:26" x14ac:dyDescent="0.25">
      <c r="A203" s="6" t="s">
        <v>7</v>
      </c>
      <c r="B203" s="7" t="s">
        <v>1424</v>
      </c>
      <c r="C203" s="7" t="s">
        <v>1425</v>
      </c>
      <c r="D203" s="7" t="s">
        <v>21</v>
      </c>
      <c r="E203" s="7">
        <v>139</v>
      </c>
      <c r="F203" s="7">
        <v>27290.905395683454</v>
      </c>
      <c r="G203" s="7">
        <v>25566.514256115108</v>
      </c>
      <c r="H203" s="7">
        <v>63416.47965971224</v>
      </c>
      <c r="I203" s="7">
        <v>116915.60358992805</v>
      </c>
      <c r="J203" s="7">
        <v>1647.5621539568344</v>
      </c>
      <c r="K203" s="7">
        <v>2175.5454676258992</v>
      </c>
      <c r="L203" s="7">
        <v>237012.61052302158</v>
      </c>
      <c r="U203" s="13">
        <f t="shared" si="18"/>
        <v>0.11514537279455274</v>
      </c>
      <c r="V203" s="13">
        <f t="shared" si="19"/>
        <v>0.10786984793634756</v>
      </c>
      <c r="W203" s="13">
        <f t="shared" si="20"/>
        <v>0.26756584605253503</v>
      </c>
      <c r="X203" s="13">
        <f t="shared" si="21"/>
        <v>0.4932885357109375</v>
      </c>
      <c r="Y203" s="13">
        <f t="shared" si="22"/>
        <v>6.9513691711218161E-3</v>
      </c>
      <c r="Z203" s="13">
        <f t="shared" si="23"/>
        <v>9.1790283345053632E-3</v>
      </c>
    </row>
    <row r="204" spans="1:26" x14ac:dyDescent="0.25">
      <c r="A204" t="s">
        <v>7</v>
      </c>
      <c r="B204" s="5" t="s">
        <v>1426</v>
      </c>
      <c r="C204" s="5" t="s">
        <v>1427</v>
      </c>
      <c r="D204" s="5" t="s">
        <v>2</v>
      </c>
      <c r="E204" s="5">
        <v>41</v>
      </c>
      <c r="F204" s="5">
        <v>5292.3402439024394</v>
      </c>
      <c r="G204" s="5">
        <v>18532.88433414634</v>
      </c>
      <c r="H204" s="5">
        <v>34171.12022195122</v>
      </c>
      <c r="I204" s="5">
        <v>64519.003960975606</v>
      </c>
      <c r="J204" s="5">
        <v>988.83859999999993</v>
      </c>
      <c r="K204" s="5">
        <v>0</v>
      </c>
      <c r="L204" s="5">
        <v>123504.18736097561</v>
      </c>
      <c r="U204" s="13">
        <f t="shared" si="18"/>
        <v>4.2851504527810794E-2</v>
      </c>
      <c r="V204" s="13">
        <f t="shared" si="19"/>
        <v>0.15005875290672363</v>
      </c>
      <c r="W204" s="13">
        <f t="shared" si="20"/>
        <v>0.27667985152662511</v>
      </c>
      <c r="X204" s="13">
        <f t="shared" si="21"/>
        <v>0.52240337222252009</v>
      </c>
      <c r="Y204" s="13">
        <f t="shared" si="22"/>
        <v>8.0065188163203072E-3</v>
      </c>
      <c r="Z204" s="13">
        <f t="shared" si="23"/>
        <v>0</v>
      </c>
    </row>
    <row r="205" spans="1:26" x14ac:dyDescent="0.25">
      <c r="A205" s="6" t="s">
        <v>7</v>
      </c>
      <c r="B205" s="7" t="s">
        <v>1426</v>
      </c>
      <c r="C205" s="7" t="s">
        <v>1427</v>
      </c>
      <c r="D205" s="7" t="s">
        <v>21</v>
      </c>
      <c r="E205" s="7">
        <v>234</v>
      </c>
      <c r="F205" s="7">
        <v>9618.834487179487</v>
      </c>
      <c r="G205" s="7">
        <v>15508.888412393162</v>
      </c>
      <c r="H205" s="7">
        <v>36752.514616239314</v>
      </c>
      <c r="I205" s="7">
        <v>50561.925985042741</v>
      </c>
      <c r="J205" s="7">
        <v>516.7587615384615</v>
      </c>
      <c r="K205" s="7">
        <v>565.79794871794877</v>
      </c>
      <c r="L205" s="7">
        <v>113524.72021111111</v>
      </c>
      <c r="U205" s="13">
        <f t="shared" si="18"/>
        <v>8.472898650877321E-2</v>
      </c>
      <c r="V205" s="13">
        <f t="shared" si="19"/>
        <v>0.13661243457418579</v>
      </c>
      <c r="W205" s="13">
        <f t="shared" si="20"/>
        <v>0.32374019110458202</v>
      </c>
      <c r="X205" s="13">
        <f t="shared" si="21"/>
        <v>0.44538252013321455</v>
      </c>
      <c r="Y205" s="13">
        <f t="shared" si="22"/>
        <v>4.5519492193197607E-3</v>
      </c>
      <c r="Z205" s="13">
        <f t="shared" si="23"/>
        <v>4.983918459924748E-3</v>
      </c>
    </row>
    <row r="206" spans="1:26" x14ac:dyDescent="0.25">
      <c r="A206" t="s">
        <v>7</v>
      </c>
      <c r="B206" s="5" t="s">
        <v>1428</v>
      </c>
      <c r="C206" s="5" t="s">
        <v>1429</v>
      </c>
      <c r="D206" s="5" t="s">
        <v>2</v>
      </c>
      <c r="E206" s="5">
        <v>47</v>
      </c>
      <c r="F206" s="5">
        <v>3588.0874468085103</v>
      </c>
      <c r="G206" s="5">
        <v>9961.3346765957449</v>
      </c>
      <c r="H206" s="5">
        <v>29031.683674468084</v>
      </c>
      <c r="I206" s="5">
        <v>10305.110495744681</v>
      </c>
      <c r="J206" s="5">
        <v>833.60485531914901</v>
      </c>
      <c r="K206" s="5">
        <v>963.19914893617022</v>
      </c>
      <c r="L206" s="5">
        <v>54683.020297872339</v>
      </c>
      <c r="U206" s="13">
        <f t="shared" si="18"/>
        <v>6.5616116799388252E-2</v>
      </c>
      <c r="V206" s="13">
        <f t="shared" si="19"/>
        <v>0.18216504176861151</v>
      </c>
      <c r="W206" s="13">
        <f t="shared" si="20"/>
        <v>0.53090856204220449</v>
      </c>
      <c r="X206" s="13">
        <f t="shared" si="21"/>
        <v>0.18845174314824087</v>
      </c>
      <c r="Y206" s="13">
        <f t="shared" si="22"/>
        <v>1.5244308942305876E-2</v>
      </c>
      <c r="Z206" s="13">
        <f t="shared" si="23"/>
        <v>1.7614227299249E-2</v>
      </c>
    </row>
    <row r="207" spans="1:26" x14ac:dyDescent="0.25">
      <c r="A207" s="6" t="s">
        <v>7</v>
      </c>
      <c r="B207" s="7" t="s">
        <v>1428</v>
      </c>
      <c r="C207" s="7" t="s">
        <v>1429</v>
      </c>
      <c r="D207" s="7" t="s">
        <v>21</v>
      </c>
      <c r="E207" s="7">
        <v>355</v>
      </c>
      <c r="F207" s="7">
        <v>6071.1896338028164</v>
      </c>
      <c r="G207" s="7">
        <v>605.70730450704229</v>
      </c>
      <c r="H207" s="7">
        <v>19233.787969295776</v>
      </c>
      <c r="I207" s="7">
        <v>13673.199650704226</v>
      </c>
      <c r="J207" s="7">
        <v>73.642276056338034</v>
      </c>
      <c r="K207" s="7">
        <v>161.33678873239435</v>
      </c>
      <c r="L207" s="7">
        <v>39818.863623098587</v>
      </c>
      <c r="U207" s="13">
        <f t="shared" si="18"/>
        <v>0.1524701882823439</v>
      </c>
      <c r="V207" s="13">
        <f t="shared" si="19"/>
        <v>1.5211566815173414E-2</v>
      </c>
      <c r="W207" s="13">
        <f t="shared" si="20"/>
        <v>0.48303206619232641</v>
      </c>
      <c r="X207" s="13">
        <f t="shared" si="21"/>
        <v>0.34338497904225768</v>
      </c>
      <c r="Y207" s="13">
        <f t="shared" si="22"/>
        <v>1.8494318861882028E-3</v>
      </c>
      <c r="Z207" s="13">
        <f t="shared" si="23"/>
        <v>4.0517677817104815E-3</v>
      </c>
    </row>
    <row r="208" spans="1:26" x14ac:dyDescent="0.25">
      <c r="A208" t="s">
        <v>7</v>
      </c>
      <c r="B208" s="5" t="s">
        <v>1430</v>
      </c>
      <c r="C208" s="5" t="s">
        <v>1431</v>
      </c>
      <c r="D208" s="5" t="s">
        <v>2</v>
      </c>
      <c r="E208" s="5">
        <v>3</v>
      </c>
      <c r="F208" s="5">
        <v>92.160000000000011</v>
      </c>
      <c r="G208" s="5">
        <v>3857.3156333333336</v>
      </c>
      <c r="H208" s="5">
        <v>6900.0603000000001</v>
      </c>
      <c r="I208" s="5">
        <v>0</v>
      </c>
      <c r="J208" s="5">
        <v>0</v>
      </c>
      <c r="K208" s="5">
        <v>0</v>
      </c>
      <c r="L208" s="5">
        <v>10849.535933333333</v>
      </c>
      <c r="U208" s="13">
        <f t="shared" si="18"/>
        <v>8.4943725304281702E-3</v>
      </c>
      <c r="V208" s="13">
        <f t="shared" si="19"/>
        <v>0.35552816793595704</v>
      </c>
      <c r="W208" s="13">
        <f t="shared" si="20"/>
        <v>0.63597745953361484</v>
      </c>
      <c r="X208" s="13">
        <f t="shared" si="21"/>
        <v>0</v>
      </c>
      <c r="Y208" s="13">
        <f t="shared" si="22"/>
        <v>0</v>
      </c>
      <c r="Z208" s="13">
        <f t="shared" si="23"/>
        <v>0</v>
      </c>
    </row>
    <row r="209" spans="1:26" x14ac:dyDescent="0.25">
      <c r="A209" s="6" t="s">
        <v>7</v>
      </c>
      <c r="B209" s="7" t="s">
        <v>1430</v>
      </c>
      <c r="C209" s="7" t="s">
        <v>1431</v>
      </c>
      <c r="D209" s="7" t="s">
        <v>21</v>
      </c>
      <c r="E209" s="7">
        <v>75</v>
      </c>
      <c r="F209" s="7">
        <v>577.56653333333327</v>
      </c>
      <c r="G209" s="7">
        <v>3289.7731413333336</v>
      </c>
      <c r="H209" s="7">
        <v>5233.7570093333334</v>
      </c>
      <c r="I209" s="7">
        <v>1335.0331186666667</v>
      </c>
      <c r="J209" s="7">
        <v>0</v>
      </c>
      <c r="K209" s="7">
        <v>143.49600000000001</v>
      </c>
      <c r="L209" s="7">
        <v>10579.625802666666</v>
      </c>
      <c r="U209" s="13">
        <f t="shared" si="18"/>
        <v>5.4592340419805187E-2</v>
      </c>
      <c r="V209" s="13">
        <f t="shared" si="19"/>
        <v>0.31095363888050975</v>
      </c>
      <c r="W209" s="13">
        <f t="shared" si="20"/>
        <v>0.49470152413274671</v>
      </c>
      <c r="X209" s="13">
        <f t="shared" si="21"/>
        <v>0.12618906789029935</v>
      </c>
      <c r="Y209" s="13">
        <f t="shared" si="22"/>
        <v>0</v>
      </c>
      <c r="Z209" s="13">
        <f t="shared" si="23"/>
        <v>1.35634286766391E-2</v>
      </c>
    </row>
    <row r="210" spans="1:26" x14ac:dyDescent="0.25">
      <c r="A210" t="s">
        <v>7</v>
      </c>
      <c r="B210" s="5" t="s">
        <v>1432</v>
      </c>
      <c r="C210" s="5" t="s">
        <v>1433</v>
      </c>
      <c r="D210" s="5" t="s">
        <v>2</v>
      </c>
      <c r="E210" s="5">
        <v>128</v>
      </c>
      <c r="F210" s="5">
        <v>7700.3978906250004</v>
      </c>
      <c r="G210" s="5">
        <v>13998.129104687499</v>
      </c>
      <c r="H210" s="5">
        <v>57877.202219531253</v>
      </c>
      <c r="I210" s="5">
        <v>5547.7665453125001</v>
      </c>
      <c r="J210" s="5">
        <v>106.46583750000001</v>
      </c>
      <c r="K210" s="5">
        <v>7.4320312499999996</v>
      </c>
      <c r="L210" s="5">
        <v>85237.393628906255</v>
      </c>
      <c r="U210" s="13">
        <f t="shared" si="18"/>
        <v>9.0340607130126885E-2</v>
      </c>
      <c r="V210" s="13">
        <f t="shared" si="19"/>
        <v>0.16422521277023613</v>
      </c>
      <c r="W210" s="13">
        <f t="shared" si="20"/>
        <v>0.67901187208407976</v>
      </c>
      <c r="X210" s="13">
        <f t="shared" si="21"/>
        <v>6.5086065036966428E-2</v>
      </c>
      <c r="Y210" s="13">
        <f t="shared" si="22"/>
        <v>1.2490508328247922E-3</v>
      </c>
      <c r="Z210" s="13">
        <f t="shared" si="23"/>
        <v>8.7192145765935307E-5</v>
      </c>
    </row>
    <row r="211" spans="1:26" x14ac:dyDescent="0.25">
      <c r="A211" s="6" t="s">
        <v>7</v>
      </c>
      <c r="B211" s="7" t="s">
        <v>1432</v>
      </c>
      <c r="C211" s="7" t="s">
        <v>1433</v>
      </c>
      <c r="D211" s="7" t="s">
        <v>21</v>
      </c>
      <c r="E211" s="7">
        <v>572</v>
      </c>
      <c r="F211" s="7">
        <v>9007.7559965034961</v>
      </c>
      <c r="G211" s="7">
        <v>18159.231562062938</v>
      </c>
      <c r="H211" s="7">
        <v>57285.202986713281</v>
      </c>
      <c r="I211" s="7">
        <v>8711.8360935314686</v>
      </c>
      <c r="J211" s="7">
        <v>189.27642517482516</v>
      </c>
      <c r="K211" s="7">
        <v>824.40486013986015</v>
      </c>
      <c r="L211" s="7">
        <v>94177.707924125862</v>
      </c>
      <c r="U211" s="13">
        <f t="shared" si="18"/>
        <v>9.5646371047388226E-2</v>
      </c>
      <c r="V211" s="13">
        <f t="shared" si="19"/>
        <v>0.19281878867441643</v>
      </c>
      <c r="W211" s="13">
        <f t="shared" si="20"/>
        <v>0.60826711808345368</v>
      </c>
      <c r="X211" s="13">
        <f t="shared" si="21"/>
        <v>9.2504227227000968E-2</v>
      </c>
      <c r="Y211" s="13">
        <f t="shared" si="22"/>
        <v>2.0097794833498755E-3</v>
      </c>
      <c r="Z211" s="13">
        <f t="shared" si="23"/>
        <v>8.7537154843908577E-3</v>
      </c>
    </row>
    <row r="212" spans="1:26" x14ac:dyDescent="0.25">
      <c r="A212" t="s">
        <v>7</v>
      </c>
      <c r="B212" s="5" t="s">
        <v>1434</v>
      </c>
      <c r="C212" s="5" t="s">
        <v>1435</v>
      </c>
      <c r="D212" s="5" t="s">
        <v>2</v>
      </c>
      <c r="E212" s="5">
        <v>165</v>
      </c>
      <c r="F212" s="5">
        <v>17063.174181818184</v>
      </c>
      <c r="G212" s="5">
        <v>11845.813585454545</v>
      </c>
      <c r="H212" s="5">
        <v>34267.096990909085</v>
      </c>
      <c r="I212" s="5">
        <v>781.68892606060604</v>
      </c>
      <c r="J212" s="5">
        <v>488.2646642424242</v>
      </c>
      <c r="K212" s="5">
        <v>5.7665454545454544</v>
      </c>
      <c r="L212" s="5">
        <v>64451.804893939385</v>
      </c>
      <c r="U212" s="13">
        <f t="shared" si="18"/>
        <v>0.26474315513579494</v>
      </c>
      <c r="V212" s="13">
        <f t="shared" si="19"/>
        <v>0.18379335698895916</v>
      </c>
      <c r="W212" s="13">
        <f t="shared" si="20"/>
        <v>0.53167009127670428</v>
      </c>
      <c r="X212" s="13">
        <f t="shared" si="21"/>
        <v>1.2128270532484511E-2</v>
      </c>
      <c r="Y212" s="13">
        <f t="shared" si="22"/>
        <v>7.5756554071046249E-3</v>
      </c>
      <c r="Z212" s="13">
        <f t="shared" si="23"/>
        <v>8.9470658952604473E-5</v>
      </c>
    </row>
    <row r="213" spans="1:26" x14ac:dyDescent="0.25">
      <c r="A213" s="6" t="s">
        <v>7</v>
      </c>
      <c r="B213" s="7" t="s">
        <v>1434</v>
      </c>
      <c r="C213" s="7" t="s">
        <v>1435</v>
      </c>
      <c r="D213" s="7" t="s">
        <v>21</v>
      </c>
      <c r="E213" s="7">
        <v>1099</v>
      </c>
      <c r="F213" s="7">
        <v>3265.5217288444037</v>
      </c>
      <c r="G213" s="7">
        <v>12184.716984713375</v>
      </c>
      <c r="H213" s="7">
        <v>32394.813454322109</v>
      </c>
      <c r="I213" s="7">
        <v>1649.2476331210191</v>
      </c>
      <c r="J213" s="7">
        <v>197.31506123748861</v>
      </c>
      <c r="K213" s="7">
        <v>443.85012738853499</v>
      </c>
      <c r="L213" s="7">
        <v>50135.464989626933</v>
      </c>
      <c r="U213" s="13">
        <f t="shared" si="18"/>
        <v>6.5133967133246748E-2</v>
      </c>
      <c r="V213" s="13">
        <f t="shared" si="19"/>
        <v>0.24303588262788434</v>
      </c>
      <c r="W213" s="13">
        <f t="shared" si="20"/>
        <v>0.64614566676552465</v>
      </c>
      <c r="X213" s="13">
        <f t="shared" si="21"/>
        <v>3.2895828002437989E-2</v>
      </c>
      <c r="Y213" s="13">
        <f t="shared" si="22"/>
        <v>3.9356384004479317E-3</v>
      </c>
      <c r="Z213" s="13">
        <f t="shared" si="23"/>
        <v>8.8530170704583661E-3</v>
      </c>
    </row>
    <row r="214" spans="1:26" x14ac:dyDescent="0.25">
      <c r="A214" t="s">
        <v>7</v>
      </c>
      <c r="B214" s="5" t="s">
        <v>1436</v>
      </c>
      <c r="C214" s="5" t="s">
        <v>1437</v>
      </c>
      <c r="D214" s="5" t="s">
        <v>2</v>
      </c>
      <c r="E214" s="5">
        <v>18</v>
      </c>
      <c r="F214" s="5">
        <v>2072.56</v>
      </c>
      <c r="G214" s="5">
        <v>24064.139422222222</v>
      </c>
      <c r="H214" s="5">
        <v>39726.317855555557</v>
      </c>
      <c r="I214" s="5">
        <v>2403.4971111111108</v>
      </c>
      <c r="J214" s="5">
        <v>0</v>
      </c>
      <c r="K214" s="5">
        <v>0</v>
      </c>
      <c r="L214" s="5">
        <v>68266.514388888885</v>
      </c>
      <c r="U214" s="13">
        <f t="shared" si="18"/>
        <v>3.0359833346600914E-2</v>
      </c>
      <c r="V214" s="13">
        <f t="shared" si="19"/>
        <v>0.35250282862162541</v>
      </c>
      <c r="W214" s="13">
        <f t="shared" si="20"/>
        <v>0.58192978228314884</v>
      </c>
      <c r="X214" s="13">
        <f t="shared" si="21"/>
        <v>3.520755574862492E-2</v>
      </c>
      <c r="Y214" s="13">
        <f t="shared" si="22"/>
        <v>0</v>
      </c>
      <c r="Z214" s="13">
        <f t="shared" si="23"/>
        <v>0</v>
      </c>
    </row>
    <row r="215" spans="1:26" x14ac:dyDescent="0.25">
      <c r="A215" s="6" t="s">
        <v>7</v>
      </c>
      <c r="B215" s="7" t="s">
        <v>1436</v>
      </c>
      <c r="C215" s="7" t="s">
        <v>1437</v>
      </c>
      <c r="D215" s="7" t="s">
        <v>21</v>
      </c>
      <c r="E215" s="7">
        <v>164</v>
      </c>
      <c r="F215" s="7">
        <v>2144.7333536585365</v>
      </c>
      <c r="G215" s="7">
        <v>13868.632610365854</v>
      </c>
      <c r="H215" s="7">
        <v>32761.77437134146</v>
      </c>
      <c r="I215" s="7">
        <v>4729.7418298780485</v>
      </c>
      <c r="J215" s="7">
        <v>142.66903048780489</v>
      </c>
      <c r="K215" s="7">
        <v>851.5069512195123</v>
      </c>
      <c r="L215" s="7">
        <v>54499.058146951218</v>
      </c>
      <c r="U215" s="13">
        <f t="shared" si="18"/>
        <v>3.9353585668865675E-2</v>
      </c>
      <c r="V215" s="13">
        <f t="shared" si="19"/>
        <v>0.25447472088362488</v>
      </c>
      <c r="W215" s="13">
        <f t="shared" si="20"/>
        <v>0.60114386349581739</v>
      </c>
      <c r="X215" s="13">
        <f t="shared" si="21"/>
        <v>8.6785753565222654E-2</v>
      </c>
      <c r="Y215" s="13">
        <f t="shared" si="22"/>
        <v>2.6178256164191356E-3</v>
      </c>
      <c r="Z215" s="13">
        <f t="shared" si="23"/>
        <v>1.5624250770050184E-2</v>
      </c>
    </row>
    <row r="216" spans="1:26" x14ac:dyDescent="0.25">
      <c r="A216" t="s">
        <v>7</v>
      </c>
      <c r="B216" s="5" t="s">
        <v>1438</v>
      </c>
      <c r="C216" s="5" t="s">
        <v>1439</v>
      </c>
      <c r="D216" s="5" t="s">
        <v>2</v>
      </c>
      <c r="E216" s="5">
        <v>106</v>
      </c>
      <c r="F216" s="5">
        <v>1564.5291509433962</v>
      </c>
      <c r="G216" s="5">
        <v>16449.557385849057</v>
      </c>
      <c r="H216" s="5">
        <v>19162.788485849058</v>
      </c>
      <c r="I216" s="5">
        <v>0</v>
      </c>
      <c r="J216" s="5">
        <v>157.39674811320754</v>
      </c>
      <c r="K216" s="5">
        <v>0</v>
      </c>
      <c r="L216" s="5">
        <v>37334.27177075472</v>
      </c>
      <c r="U216" s="13">
        <f t="shared" si="18"/>
        <v>4.1905977450160101E-2</v>
      </c>
      <c r="V216" s="13">
        <f t="shared" si="19"/>
        <v>0.44060206897445331</v>
      </c>
      <c r="W216" s="13">
        <f t="shared" si="20"/>
        <v>0.5132760752242651</v>
      </c>
      <c r="X216" s="13">
        <f t="shared" si="21"/>
        <v>0</v>
      </c>
      <c r="Y216" s="13">
        <f t="shared" si="22"/>
        <v>4.2158783511213969E-3</v>
      </c>
      <c r="Z216" s="13">
        <f t="shared" si="23"/>
        <v>0</v>
      </c>
    </row>
    <row r="217" spans="1:26" x14ac:dyDescent="0.25">
      <c r="A217" s="6" t="s">
        <v>7</v>
      </c>
      <c r="B217" s="7" t="s">
        <v>1438</v>
      </c>
      <c r="C217" s="7" t="s">
        <v>1439</v>
      </c>
      <c r="D217" s="7" t="s">
        <v>21</v>
      </c>
      <c r="E217" s="7">
        <v>800</v>
      </c>
      <c r="F217" s="7">
        <v>1791.9110375</v>
      </c>
      <c r="G217" s="7">
        <v>9442.06261825</v>
      </c>
      <c r="H217" s="7">
        <v>14671.662298000001</v>
      </c>
      <c r="I217" s="7">
        <v>830.17908287500006</v>
      </c>
      <c r="J217" s="7">
        <v>287.87869237500001</v>
      </c>
      <c r="K217" s="7">
        <v>628.76080000000002</v>
      </c>
      <c r="L217" s="7">
        <v>27652.454529000006</v>
      </c>
      <c r="U217" s="13">
        <f t="shared" si="18"/>
        <v>6.4801156643102556E-2</v>
      </c>
      <c r="V217" s="13">
        <f t="shared" si="19"/>
        <v>0.34145477423524229</v>
      </c>
      <c r="W217" s="13">
        <f t="shared" si="20"/>
        <v>0.53057359818143313</v>
      </c>
      <c r="X217" s="13">
        <f t="shared" si="21"/>
        <v>3.0021894873902239E-2</v>
      </c>
      <c r="Y217" s="13">
        <f t="shared" si="22"/>
        <v>1.0410601781230397E-2</v>
      </c>
      <c r="Z217" s="13">
        <f t="shared" si="23"/>
        <v>2.2737974285089183E-2</v>
      </c>
    </row>
    <row r="218" spans="1:26" x14ac:dyDescent="0.25">
      <c r="A218" t="s">
        <v>7</v>
      </c>
      <c r="B218" s="5" t="s">
        <v>1440</v>
      </c>
      <c r="C218" s="5" t="s">
        <v>1441</v>
      </c>
      <c r="D218" s="5" t="s">
        <v>2</v>
      </c>
      <c r="E218" s="5">
        <v>7</v>
      </c>
      <c r="F218" s="5">
        <v>3553.2571428571428</v>
      </c>
      <c r="G218" s="5">
        <v>20417.717314285714</v>
      </c>
      <c r="H218" s="5">
        <v>51697.803171428568</v>
      </c>
      <c r="I218" s="5">
        <v>0</v>
      </c>
      <c r="J218" s="5">
        <v>0</v>
      </c>
      <c r="K218" s="5">
        <v>315.05142857142857</v>
      </c>
      <c r="L218" s="5">
        <v>75983.829057142852</v>
      </c>
      <c r="U218" s="13">
        <f t="shared" si="18"/>
        <v>4.6763333553313725E-2</v>
      </c>
      <c r="V218" s="13">
        <f t="shared" si="19"/>
        <v>0.26871135039707961</v>
      </c>
      <c r="W218" s="13">
        <f t="shared" si="20"/>
        <v>0.68037902028535269</v>
      </c>
      <c r="X218" s="13">
        <f t="shared" si="21"/>
        <v>0</v>
      </c>
      <c r="Y218" s="13">
        <f t="shared" si="22"/>
        <v>0</v>
      </c>
      <c r="Z218" s="13">
        <f t="shared" si="23"/>
        <v>4.1462957642539626E-3</v>
      </c>
    </row>
    <row r="219" spans="1:26" x14ac:dyDescent="0.25">
      <c r="A219" s="6" t="s">
        <v>7</v>
      </c>
      <c r="B219" s="7" t="s">
        <v>1440</v>
      </c>
      <c r="C219" s="7" t="s">
        <v>1441</v>
      </c>
      <c r="D219" s="7" t="s">
        <v>21</v>
      </c>
      <c r="E219" s="7">
        <v>62</v>
      </c>
      <c r="F219" s="7">
        <v>71136.798225806459</v>
      </c>
      <c r="G219" s="7">
        <v>36584.217925806457</v>
      </c>
      <c r="H219" s="7">
        <v>53022.138411290318</v>
      </c>
      <c r="I219" s="7">
        <v>25240.037527419358</v>
      </c>
      <c r="J219" s="7">
        <v>51.341919354838709</v>
      </c>
      <c r="K219" s="7">
        <v>1420.1303225806453</v>
      </c>
      <c r="L219" s="7">
        <v>187454.66433225805</v>
      </c>
      <c r="U219" s="13">
        <f t="shared" si="18"/>
        <v>0.37948801369764001</v>
      </c>
      <c r="V219" s="13">
        <f t="shared" si="19"/>
        <v>0.19516301744811201</v>
      </c>
      <c r="W219" s="13">
        <f t="shared" si="20"/>
        <v>0.28285312931616408</v>
      </c>
      <c r="X219" s="13">
        <f t="shared" si="21"/>
        <v>0.13464608958826499</v>
      </c>
      <c r="Y219" s="13">
        <f t="shared" si="22"/>
        <v>2.7388979376814342E-4</v>
      </c>
      <c r="Z219" s="13">
        <f t="shared" si="23"/>
        <v>7.5758601560508773E-3</v>
      </c>
    </row>
    <row r="220" spans="1:26" x14ac:dyDescent="0.25">
      <c r="A220" t="s">
        <v>7</v>
      </c>
      <c r="B220" s="5" t="s">
        <v>1442</v>
      </c>
      <c r="C220" s="5" t="s">
        <v>1443</v>
      </c>
      <c r="D220" s="5" t="s">
        <v>2</v>
      </c>
      <c r="E220" s="5">
        <v>10</v>
      </c>
      <c r="F220" s="5">
        <v>7444.9070000000011</v>
      </c>
      <c r="G220" s="5">
        <v>11789.284589999999</v>
      </c>
      <c r="H220" s="5">
        <v>74133.740850000002</v>
      </c>
      <c r="I220" s="5">
        <v>13060.47028</v>
      </c>
      <c r="J220" s="5">
        <v>0</v>
      </c>
      <c r="K220" s="5">
        <v>189.43199999999999</v>
      </c>
      <c r="L220" s="5">
        <v>106617.83472</v>
      </c>
      <c r="U220" s="13">
        <f t="shared" si="18"/>
        <v>6.9827970334905343E-2</v>
      </c>
      <c r="V220" s="13">
        <f t="shared" si="19"/>
        <v>0.11057516428617262</v>
      </c>
      <c r="W220" s="13">
        <f t="shared" si="20"/>
        <v>0.69532213859613823</v>
      </c>
      <c r="X220" s="13">
        <f t="shared" si="21"/>
        <v>0.12249798839283724</v>
      </c>
      <c r="Y220" s="13">
        <f t="shared" si="22"/>
        <v>0</v>
      </c>
      <c r="Z220" s="13">
        <f t="shared" si="23"/>
        <v>1.7767383899465483E-3</v>
      </c>
    </row>
    <row r="221" spans="1:26" x14ac:dyDescent="0.25">
      <c r="A221" s="6" t="s">
        <v>7</v>
      </c>
      <c r="B221" s="7" t="s">
        <v>1442</v>
      </c>
      <c r="C221" s="7" t="s">
        <v>1443</v>
      </c>
      <c r="D221" s="7" t="s">
        <v>21</v>
      </c>
      <c r="E221" s="7">
        <v>84</v>
      </c>
      <c r="F221" s="7">
        <v>30299.853571428575</v>
      </c>
      <c r="G221" s="7">
        <v>21392.622602380954</v>
      </c>
      <c r="H221" s="7">
        <v>38392.277748809523</v>
      </c>
      <c r="I221" s="7">
        <v>39914.249051190476</v>
      </c>
      <c r="J221" s="7">
        <v>288.58102976190474</v>
      </c>
      <c r="K221" s="7">
        <v>585.92571428571432</v>
      </c>
      <c r="L221" s="7">
        <v>130873.50971785713</v>
      </c>
      <c r="U221" s="13">
        <f t="shared" si="18"/>
        <v>0.23152014213380792</v>
      </c>
      <c r="V221" s="13">
        <f t="shared" si="19"/>
        <v>0.16346029573517293</v>
      </c>
      <c r="W221" s="13">
        <f t="shared" si="20"/>
        <v>0.29335407777767469</v>
      </c>
      <c r="X221" s="13">
        <f t="shared" si="21"/>
        <v>0.3049834083095912</v>
      </c>
      <c r="Y221" s="13">
        <f t="shared" si="22"/>
        <v>2.2050377527433967E-3</v>
      </c>
      <c r="Z221" s="13">
        <f t="shared" si="23"/>
        <v>4.4770382910099896E-3</v>
      </c>
    </row>
    <row r="222" spans="1:26" x14ac:dyDescent="0.25">
      <c r="A222" t="s">
        <v>7</v>
      </c>
      <c r="B222" s="5" t="s">
        <v>1444</v>
      </c>
      <c r="C222" s="5" t="s">
        <v>1445</v>
      </c>
      <c r="D222" s="5" t="s">
        <v>2</v>
      </c>
      <c r="E222" s="5">
        <v>4</v>
      </c>
      <c r="F222" s="5">
        <v>6367.4350000000004</v>
      </c>
      <c r="G222" s="5">
        <v>5627.8663749999996</v>
      </c>
      <c r="H222" s="5">
        <v>16241.200675</v>
      </c>
      <c r="I222" s="5">
        <v>26828.156599999998</v>
      </c>
      <c r="J222" s="5">
        <v>0</v>
      </c>
      <c r="K222" s="5">
        <v>0</v>
      </c>
      <c r="L222" s="5">
        <v>55064.658649999998</v>
      </c>
      <c r="U222" s="13">
        <f t="shared" si="18"/>
        <v>0.11563560287320515</v>
      </c>
      <c r="V222" s="13">
        <f t="shared" si="19"/>
        <v>0.10220469014021573</v>
      </c>
      <c r="W222" s="13">
        <f t="shared" si="20"/>
        <v>0.29494781359186728</v>
      </c>
      <c r="X222" s="13">
        <f t="shared" si="21"/>
        <v>0.48721189339471188</v>
      </c>
      <c r="Y222" s="13">
        <f t="shared" si="22"/>
        <v>0</v>
      </c>
      <c r="Z222" s="13">
        <f t="shared" si="23"/>
        <v>0</v>
      </c>
    </row>
    <row r="223" spans="1:26" x14ac:dyDescent="0.25">
      <c r="A223" s="6" t="s">
        <v>7</v>
      </c>
      <c r="B223" s="7" t="s">
        <v>1444</v>
      </c>
      <c r="C223" s="7" t="s">
        <v>1445</v>
      </c>
      <c r="D223" s="7" t="s">
        <v>21</v>
      </c>
      <c r="E223" s="7">
        <v>54</v>
      </c>
      <c r="F223" s="7">
        <v>94105.659999999989</v>
      </c>
      <c r="G223" s="7">
        <v>32100.176153703705</v>
      </c>
      <c r="H223" s="7">
        <v>33417.172477777778</v>
      </c>
      <c r="I223" s="7">
        <v>66649.122637037042</v>
      </c>
      <c r="J223" s="7">
        <v>1377.865285185185</v>
      </c>
      <c r="K223" s="7">
        <v>1023.2</v>
      </c>
      <c r="L223" s="7">
        <v>228673.19655370372</v>
      </c>
      <c r="U223" s="13">
        <f t="shared" si="18"/>
        <v>0.41152903540183533</v>
      </c>
      <c r="V223" s="13">
        <f t="shared" si="19"/>
        <v>0.14037577047717092</v>
      </c>
      <c r="W223" s="13">
        <f t="shared" si="20"/>
        <v>0.14613506515587532</v>
      </c>
      <c r="X223" s="13">
        <f t="shared" si="21"/>
        <v>0.29146014330273529</v>
      </c>
      <c r="Y223" s="13">
        <f t="shared" si="22"/>
        <v>6.0254778695132049E-3</v>
      </c>
      <c r="Z223" s="13">
        <f t="shared" si="23"/>
        <v>4.4745077928698227E-3</v>
      </c>
    </row>
    <row r="224" spans="1:26" x14ac:dyDescent="0.25">
      <c r="A224" t="s">
        <v>7</v>
      </c>
      <c r="B224" s="5" t="s">
        <v>1446</v>
      </c>
      <c r="C224" s="5" t="s">
        <v>1447</v>
      </c>
      <c r="D224" s="5" t="s">
        <v>2</v>
      </c>
      <c r="E224" s="5">
        <v>52</v>
      </c>
      <c r="F224" s="5">
        <v>1400.436923076923</v>
      </c>
      <c r="G224" s="5">
        <v>6510.472801923077</v>
      </c>
      <c r="H224" s="5">
        <v>21201.751734615384</v>
      </c>
      <c r="I224" s="5">
        <v>21065.474165384618</v>
      </c>
      <c r="J224" s="5">
        <v>0</v>
      </c>
      <c r="K224" s="5">
        <v>0</v>
      </c>
      <c r="L224" s="5">
        <v>50178.135624999995</v>
      </c>
      <c r="U224" s="13">
        <f t="shared" si="18"/>
        <v>2.7909305629505901E-2</v>
      </c>
      <c r="V224" s="13">
        <f t="shared" si="19"/>
        <v>0.12974720405274279</v>
      </c>
      <c r="W224" s="13">
        <f t="shared" si="20"/>
        <v>0.42252968290938542</v>
      </c>
      <c r="X224" s="13">
        <f t="shared" si="21"/>
        <v>0.41981380740836599</v>
      </c>
      <c r="Y224" s="13">
        <f t="shared" si="22"/>
        <v>0</v>
      </c>
      <c r="Z224" s="13">
        <f t="shared" si="23"/>
        <v>0</v>
      </c>
    </row>
    <row r="225" spans="1:26" x14ac:dyDescent="0.25">
      <c r="A225" s="6" t="s">
        <v>7</v>
      </c>
      <c r="B225" s="7" t="s">
        <v>1446</v>
      </c>
      <c r="C225" s="7" t="s">
        <v>1447</v>
      </c>
      <c r="D225" s="7" t="s">
        <v>21</v>
      </c>
      <c r="E225" s="7">
        <v>632</v>
      </c>
      <c r="F225" s="7">
        <v>2440.0435759493671</v>
      </c>
      <c r="G225" s="7">
        <v>10433.853528322785</v>
      </c>
      <c r="H225" s="7">
        <v>28255.444785759497</v>
      </c>
      <c r="I225" s="7">
        <v>13145.767012974684</v>
      </c>
      <c r="J225" s="7">
        <v>639.61417974683548</v>
      </c>
      <c r="K225" s="7">
        <v>53.511265822784814</v>
      </c>
      <c r="L225" s="7">
        <v>54968.234348575956</v>
      </c>
      <c r="U225" s="13">
        <f t="shared" si="18"/>
        <v>4.43900664604953E-2</v>
      </c>
      <c r="V225" s="13">
        <f t="shared" si="19"/>
        <v>0.18981605743705485</v>
      </c>
      <c r="W225" s="13">
        <f t="shared" si="20"/>
        <v>0.51403224281464488</v>
      </c>
      <c r="X225" s="13">
        <f t="shared" si="21"/>
        <v>0.23915206971379183</v>
      </c>
      <c r="Y225" s="13">
        <f t="shared" si="22"/>
        <v>1.1636069219374622E-2</v>
      </c>
      <c r="Z225" s="13">
        <f t="shared" si="23"/>
        <v>9.7349435463850063E-4</v>
      </c>
    </row>
    <row r="226" spans="1:26" x14ac:dyDescent="0.25">
      <c r="A226" t="s">
        <v>7</v>
      </c>
      <c r="B226" s="5" t="s">
        <v>1448</v>
      </c>
      <c r="C226" s="5" t="s">
        <v>1449</v>
      </c>
      <c r="D226" s="5" t="s">
        <v>2</v>
      </c>
      <c r="E226" s="5">
        <v>5</v>
      </c>
      <c r="F226" s="5">
        <v>20631.78</v>
      </c>
      <c r="G226" s="5">
        <v>31328.644679999998</v>
      </c>
      <c r="H226" s="5">
        <v>41382.411540000001</v>
      </c>
      <c r="I226" s="5">
        <v>85614.393519999998</v>
      </c>
      <c r="J226" s="5">
        <v>0</v>
      </c>
      <c r="K226" s="5">
        <v>0</v>
      </c>
      <c r="L226" s="5">
        <v>178957.22973999998</v>
      </c>
      <c r="U226" s="13">
        <f t="shared" si="18"/>
        <v>0.11528888790899988</v>
      </c>
      <c r="V226" s="13">
        <f t="shared" si="19"/>
        <v>0.17506219070062815</v>
      </c>
      <c r="W226" s="13">
        <f t="shared" si="20"/>
        <v>0.23124190958992213</v>
      </c>
      <c r="X226" s="13">
        <f t="shared" si="21"/>
        <v>0.47840701180044992</v>
      </c>
      <c r="Y226" s="13">
        <f t="shared" si="22"/>
        <v>0</v>
      </c>
      <c r="Z226" s="13">
        <f t="shared" si="23"/>
        <v>0</v>
      </c>
    </row>
    <row r="227" spans="1:26" x14ac:dyDescent="0.25">
      <c r="A227" s="6" t="s">
        <v>7</v>
      </c>
      <c r="B227" s="7" t="s">
        <v>1448</v>
      </c>
      <c r="C227" s="7" t="s">
        <v>1449</v>
      </c>
      <c r="D227" s="7" t="s">
        <v>21</v>
      </c>
      <c r="E227" s="7">
        <v>91</v>
      </c>
      <c r="F227" s="7">
        <v>12094.157142857144</v>
      </c>
      <c r="G227" s="7">
        <v>24475.718009890108</v>
      </c>
      <c r="H227" s="7">
        <v>30485.748830769233</v>
      </c>
      <c r="I227" s="7">
        <v>84762.063505494501</v>
      </c>
      <c r="J227" s="7">
        <v>6259.3278516483515</v>
      </c>
      <c r="K227" s="7">
        <v>683.32032967032967</v>
      </c>
      <c r="L227" s="7">
        <v>158760.33567032966</v>
      </c>
      <c r="U227" s="13">
        <f t="shared" si="18"/>
        <v>7.617870730615614E-2</v>
      </c>
      <c r="V227" s="13">
        <f t="shared" si="19"/>
        <v>0.15416771391007028</v>
      </c>
      <c r="W227" s="13">
        <f t="shared" si="20"/>
        <v>0.19202371109918637</v>
      </c>
      <c r="X227" s="13">
        <f t="shared" si="21"/>
        <v>0.5338994979294156</v>
      </c>
      <c r="Y227" s="13">
        <f t="shared" si="22"/>
        <v>3.9426269950990932E-2</v>
      </c>
      <c r="Z227" s="13">
        <f t="shared" si="23"/>
        <v>4.3040998041807103E-3</v>
      </c>
    </row>
    <row r="228" spans="1:26" x14ac:dyDescent="0.25">
      <c r="A228" t="s">
        <v>7</v>
      </c>
      <c r="B228" s="5" t="s">
        <v>1450</v>
      </c>
      <c r="C228" s="5" t="s">
        <v>1451</v>
      </c>
      <c r="D228" s="5" t="s">
        <v>2</v>
      </c>
      <c r="E228" s="5">
        <v>8</v>
      </c>
      <c r="F228" s="5">
        <v>3164.0974999999999</v>
      </c>
      <c r="G228" s="5">
        <v>8035.2069375000001</v>
      </c>
      <c r="H228" s="5">
        <v>21651.6541125</v>
      </c>
      <c r="I228" s="5">
        <v>34018.6242375</v>
      </c>
      <c r="J228" s="5">
        <v>835.14494999999999</v>
      </c>
      <c r="K228" s="5">
        <v>0</v>
      </c>
      <c r="L228" s="5">
        <v>67704.727737499998</v>
      </c>
      <c r="U228" s="13">
        <f t="shared" si="18"/>
        <v>4.673377481507076E-2</v>
      </c>
      <c r="V228" s="13">
        <f t="shared" si="19"/>
        <v>0.1186801454789618</v>
      </c>
      <c r="W228" s="13">
        <f t="shared" si="20"/>
        <v>0.3197953058233432</v>
      </c>
      <c r="X228" s="13">
        <f t="shared" si="21"/>
        <v>0.5024556685228041</v>
      </c>
      <c r="Y228" s="13">
        <f t="shared" si="22"/>
        <v>1.2335105359820147E-2</v>
      </c>
      <c r="Z228" s="13">
        <f t="shared" si="23"/>
        <v>0</v>
      </c>
    </row>
    <row r="229" spans="1:26" x14ac:dyDescent="0.25">
      <c r="A229" s="6" t="s">
        <v>7</v>
      </c>
      <c r="B229" s="7" t="s">
        <v>1450</v>
      </c>
      <c r="C229" s="7" t="s">
        <v>1451</v>
      </c>
      <c r="D229" s="7" t="s">
        <v>21</v>
      </c>
      <c r="E229" s="7">
        <v>147</v>
      </c>
      <c r="F229" s="7">
        <v>5111.4491836734696</v>
      </c>
      <c r="G229" s="7">
        <v>11570.189222448978</v>
      </c>
      <c r="H229" s="7">
        <v>30241.908289115647</v>
      </c>
      <c r="I229" s="7">
        <v>36630.036084353742</v>
      </c>
      <c r="J229" s="7">
        <v>1136.2600238095238</v>
      </c>
      <c r="K229" s="7">
        <v>249.20312925170069</v>
      </c>
      <c r="L229" s="7">
        <v>84939.045932653069</v>
      </c>
      <c r="U229" s="13">
        <f t="shared" si="18"/>
        <v>6.017785021656899E-2</v>
      </c>
      <c r="V229" s="13">
        <f t="shared" si="19"/>
        <v>0.13621755572369876</v>
      </c>
      <c r="W229" s="13">
        <f t="shared" si="20"/>
        <v>0.35604247677910128</v>
      </c>
      <c r="X229" s="13">
        <f t="shared" si="21"/>
        <v>0.4312508538581557</v>
      </c>
      <c r="Y229" s="13">
        <f t="shared" si="22"/>
        <v>1.3377357978690363E-2</v>
      </c>
      <c r="Z229" s="13">
        <f t="shared" si="23"/>
        <v>2.9339054437848315E-3</v>
      </c>
    </row>
    <row r="230" spans="1:26" x14ac:dyDescent="0.25">
      <c r="A230" t="s">
        <v>7</v>
      </c>
      <c r="B230" s="5" t="s">
        <v>1452</v>
      </c>
      <c r="C230" s="5" t="s">
        <v>1453</v>
      </c>
      <c r="D230" s="5" t="s">
        <v>2</v>
      </c>
      <c r="E230" s="5">
        <v>25</v>
      </c>
      <c r="F230" s="5">
        <v>567.01239999999996</v>
      </c>
      <c r="G230" s="5">
        <v>6376.6938199999995</v>
      </c>
      <c r="H230" s="5">
        <v>25360.164552000002</v>
      </c>
      <c r="I230" s="5">
        <v>29872.402031999998</v>
      </c>
      <c r="J230" s="5">
        <v>90.050411999999994</v>
      </c>
      <c r="K230" s="5">
        <v>0</v>
      </c>
      <c r="L230" s="5">
        <v>62266.323215999997</v>
      </c>
      <c r="U230" s="13">
        <f t="shared" si="18"/>
        <v>9.1062450890676654E-3</v>
      </c>
      <c r="V230" s="13">
        <f t="shared" si="19"/>
        <v>0.10240999453074243</v>
      </c>
      <c r="W230" s="13">
        <f t="shared" si="20"/>
        <v>0.40728540312274991</v>
      </c>
      <c r="X230" s="13">
        <f t="shared" si="21"/>
        <v>0.47975214352023865</v>
      </c>
      <c r="Y230" s="13">
        <f t="shared" si="22"/>
        <v>1.4462137372013733E-3</v>
      </c>
      <c r="Z230" s="13">
        <f t="shared" si="23"/>
        <v>0</v>
      </c>
    </row>
    <row r="231" spans="1:26" x14ac:dyDescent="0.25">
      <c r="A231" s="6" t="s">
        <v>7</v>
      </c>
      <c r="B231" s="7" t="s">
        <v>1452</v>
      </c>
      <c r="C231" s="7" t="s">
        <v>1453</v>
      </c>
      <c r="D231" s="7" t="s">
        <v>21</v>
      </c>
      <c r="E231" s="7">
        <v>312</v>
      </c>
      <c r="F231" s="7">
        <v>1697.0659935897436</v>
      </c>
      <c r="G231" s="7">
        <v>7855.1410233974357</v>
      </c>
      <c r="H231" s="7">
        <v>21846.791218589744</v>
      </c>
      <c r="I231" s="7">
        <v>21505.852067628202</v>
      </c>
      <c r="J231" s="7">
        <v>781.29954070512827</v>
      </c>
      <c r="K231" s="7">
        <v>178.59948717948717</v>
      </c>
      <c r="L231" s="7">
        <v>53864.749331089741</v>
      </c>
      <c r="U231" s="13">
        <f t="shared" si="18"/>
        <v>3.1506059429672835E-2</v>
      </c>
      <c r="V231" s="13">
        <f t="shared" si="19"/>
        <v>0.14583082852784376</v>
      </c>
      <c r="W231" s="13">
        <f t="shared" si="20"/>
        <v>0.40558605562803907</v>
      </c>
      <c r="X231" s="13">
        <f t="shared" si="21"/>
        <v>0.39925651441239363</v>
      </c>
      <c r="Y231" s="13">
        <f t="shared" si="22"/>
        <v>1.4504839443375569E-2</v>
      </c>
      <c r="Z231" s="13">
        <f t="shared" si="23"/>
        <v>3.3157025586751008E-3</v>
      </c>
    </row>
    <row r="232" spans="1:26" x14ac:dyDescent="0.25">
      <c r="A232" t="s">
        <v>7</v>
      </c>
      <c r="B232" s="5" t="s">
        <v>1454</v>
      </c>
      <c r="C232" s="5" t="s">
        <v>1455</v>
      </c>
      <c r="D232" s="5" t="s">
        <v>2</v>
      </c>
      <c r="E232" s="5">
        <v>1</v>
      </c>
      <c r="F232" s="5">
        <v>1000</v>
      </c>
      <c r="G232" s="5">
        <v>4390.3244000000004</v>
      </c>
      <c r="H232" s="5">
        <v>0</v>
      </c>
      <c r="I232" s="5">
        <v>77889.255000000005</v>
      </c>
      <c r="J232" s="5">
        <v>0</v>
      </c>
      <c r="K232" s="5">
        <v>0</v>
      </c>
      <c r="L232" s="5">
        <v>83279.579400000002</v>
      </c>
      <c r="U232" s="13">
        <f t="shared" si="18"/>
        <v>1.2007745562653502E-2</v>
      </c>
      <c r="V232" s="13">
        <f t="shared" si="19"/>
        <v>5.2717898332709401E-2</v>
      </c>
      <c r="W232" s="13">
        <f t="shared" si="20"/>
        <v>0</v>
      </c>
      <c r="X232" s="13">
        <f t="shared" si="21"/>
        <v>0.93527435610463716</v>
      </c>
      <c r="Y232" s="13">
        <f t="shared" si="22"/>
        <v>0</v>
      </c>
      <c r="Z232" s="13">
        <f t="shared" si="23"/>
        <v>0</v>
      </c>
    </row>
    <row r="233" spans="1:26" x14ac:dyDescent="0.25">
      <c r="A233" s="6" t="s">
        <v>7</v>
      </c>
      <c r="B233" s="7" t="s">
        <v>1454</v>
      </c>
      <c r="C233" s="7" t="s">
        <v>1455</v>
      </c>
      <c r="D233" s="7" t="s">
        <v>21</v>
      </c>
      <c r="E233" s="7">
        <v>92</v>
      </c>
      <c r="F233" s="7">
        <v>21991.83239130435</v>
      </c>
      <c r="G233" s="7">
        <v>27546.857868478259</v>
      </c>
      <c r="H233" s="7">
        <v>57768.660508695655</v>
      </c>
      <c r="I233" s="7">
        <v>87527.530916304342</v>
      </c>
      <c r="J233" s="7">
        <v>1969.5793000000001</v>
      </c>
      <c r="K233" s="7">
        <v>1223.6089130434782</v>
      </c>
      <c r="L233" s="7">
        <v>198028.06989782612</v>
      </c>
      <c r="U233" s="13">
        <f t="shared" si="18"/>
        <v>0.11105411673532535</v>
      </c>
      <c r="V233" s="13">
        <f t="shared" si="19"/>
        <v>0.13910582415256201</v>
      </c>
      <c r="W233" s="13">
        <f t="shared" si="20"/>
        <v>0.29171955540697725</v>
      </c>
      <c r="X233" s="13">
        <f t="shared" si="21"/>
        <v>0.44199557649309384</v>
      </c>
      <c r="Y233" s="13">
        <f t="shared" si="22"/>
        <v>9.9459601914830432E-3</v>
      </c>
      <c r="Z233" s="13">
        <f t="shared" si="23"/>
        <v>6.1789670205582839E-3</v>
      </c>
    </row>
    <row r="234" spans="1:26" x14ac:dyDescent="0.25">
      <c r="A234" t="s">
        <v>7</v>
      </c>
      <c r="B234" s="5" t="s">
        <v>1456</v>
      </c>
      <c r="C234" s="5" t="s">
        <v>1457</v>
      </c>
      <c r="D234" s="5" t="s">
        <v>2</v>
      </c>
      <c r="E234" s="5">
        <v>20</v>
      </c>
      <c r="F234" s="5">
        <v>5116.1985000000004</v>
      </c>
      <c r="G234" s="5">
        <v>17488.37545</v>
      </c>
      <c r="H234" s="5">
        <v>42917.149389999999</v>
      </c>
      <c r="I234" s="5">
        <v>29091.087640000002</v>
      </c>
      <c r="J234" s="5">
        <v>709.77224999999999</v>
      </c>
      <c r="K234" s="5">
        <v>47.564999999999998</v>
      </c>
      <c r="L234" s="5">
        <v>95370.148229999992</v>
      </c>
      <c r="U234" s="13">
        <f t="shared" si="18"/>
        <v>5.3645701458505543E-2</v>
      </c>
      <c r="V234" s="13">
        <f t="shared" si="19"/>
        <v>0.18337368426673778</v>
      </c>
      <c r="W234" s="13">
        <f t="shared" si="20"/>
        <v>0.45000610973675531</v>
      </c>
      <c r="X234" s="13">
        <f t="shared" si="21"/>
        <v>0.30503347409969739</v>
      </c>
      <c r="Y234" s="13">
        <f t="shared" si="22"/>
        <v>7.4422894707919865E-3</v>
      </c>
      <c r="Z234" s="13">
        <f t="shared" si="23"/>
        <v>4.9874096751207286E-4</v>
      </c>
    </row>
    <row r="235" spans="1:26" x14ac:dyDescent="0.25">
      <c r="A235" s="6" t="s">
        <v>7</v>
      </c>
      <c r="B235" s="7" t="s">
        <v>1456</v>
      </c>
      <c r="C235" s="7" t="s">
        <v>1457</v>
      </c>
      <c r="D235" s="7" t="s">
        <v>21</v>
      </c>
      <c r="E235" s="7">
        <v>497</v>
      </c>
      <c r="F235" s="7">
        <v>11041.395452716299</v>
      </c>
      <c r="G235" s="7">
        <v>15816.304102414486</v>
      </c>
      <c r="H235" s="7">
        <v>41060.049071830988</v>
      </c>
      <c r="I235" s="7">
        <v>19089.25630422535</v>
      </c>
      <c r="J235" s="7">
        <v>693.52626680080482</v>
      </c>
      <c r="K235" s="7">
        <v>850.07315895372233</v>
      </c>
      <c r="L235" s="7">
        <v>88550.604356941651</v>
      </c>
      <c r="U235" s="13">
        <f t="shared" si="18"/>
        <v>0.12469023258394896</v>
      </c>
      <c r="V235" s="13">
        <f t="shared" si="19"/>
        <v>0.1786131694670316</v>
      </c>
      <c r="W235" s="13">
        <f t="shared" si="20"/>
        <v>0.46369021837864183</v>
      </c>
      <c r="X235" s="13">
        <f t="shared" si="21"/>
        <v>0.2155745456832549</v>
      </c>
      <c r="Y235" s="13">
        <f t="shared" si="22"/>
        <v>7.8319766628045379E-3</v>
      </c>
      <c r="Z235" s="13">
        <f t="shared" si="23"/>
        <v>9.5998572243181247E-3</v>
      </c>
    </row>
    <row r="236" spans="1:26" x14ac:dyDescent="0.25">
      <c r="A236" t="s">
        <v>7</v>
      </c>
      <c r="B236" s="5" t="s">
        <v>1458</v>
      </c>
      <c r="C236" s="5" t="s">
        <v>1459</v>
      </c>
      <c r="D236" s="5" t="s">
        <v>2</v>
      </c>
      <c r="E236" s="5">
        <v>137</v>
      </c>
      <c r="F236" s="5">
        <v>3761.1716788321169</v>
      </c>
      <c r="G236" s="5">
        <v>11098.922274452554</v>
      </c>
      <c r="H236" s="5">
        <v>18941.795441605842</v>
      </c>
      <c r="I236" s="5">
        <v>2168.9266408759122</v>
      </c>
      <c r="J236" s="5">
        <v>62.169832116788321</v>
      </c>
      <c r="K236" s="5">
        <v>1.2691970802919708</v>
      </c>
      <c r="L236" s="5">
        <v>36034.255064963509</v>
      </c>
      <c r="U236" s="13">
        <f t="shared" si="18"/>
        <v>0.10437767263542362</v>
      </c>
      <c r="V236" s="13">
        <f t="shared" si="19"/>
        <v>0.30801031558563158</v>
      </c>
      <c r="W236" s="13">
        <f t="shared" si="20"/>
        <v>0.52566080268503046</v>
      </c>
      <c r="X236" s="13">
        <f t="shared" si="21"/>
        <v>6.0190689025365278E-2</v>
      </c>
      <c r="Y236" s="13">
        <f t="shared" si="22"/>
        <v>1.725298108833023E-3</v>
      </c>
      <c r="Z236" s="13">
        <f t="shared" si="23"/>
        <v>3.5221959715937757E-5</v>
      </c>
    </row>
    <row r="237" spans="1:26" x14ac:dyDescent="0.25">
      <c r="A237" s="6" t="s">
        <v>7</v>
      </c>
      <c r="B237" s="7" t="s">
        <v>1458</v>
      </c>
      <c r="C237" s="7" t="s">
        <v>1459</v>
      </c>
      <c r="D237" s="7" t="s">
        <v>21</v>
      </c>
      <c r="E237" s="7">
        <v>2064</v>
      </c>
      <c r="F237" s="7">
        <v>2666.8448837209303</v>
      </c>
      <c r="G237" s="7">
        <v>6641.4892373062021</v>
      </c>
      <c r="H237" s="7">
        <v>20102.138987403101</v>
      </c>
      <c r="I237" s="7">
        <v>3209.9916453488372</v>
      </c>
      <c r="J237" s="7">
        <v>541.21331240310087</v>
      </c>
      <c r="K237" s="7">
        <v>1024.9154118217054</v>
      </c>
      <c r="L237" s="7">
        <v>34186.593478003873</v>
      </c>
      <c r="U237" s="13">
        <f t="shared" si="18"/>
        <v>7.800850018697579E-2</v>
      </c>
      <c r="V237" s="13">
        <f t="shared" si="19"/>
        <v>0.1942717469518988</v>
      </c>
      <c r="W237" s="13">
        <f t="shared" si="20"/>
        <v>0.58801234467356611</v>
      </c>
      <c r="X237" s="13">
        <f t="shared" si="21"/>
        <v>9.3896212484996203E-2</v>
      </c>
      <c r="Y237" s="13">
        <f t="shared" si="22"/>
        <v>1.5831156524891109E-2</v>
      </c>
      <c r="Z237" s="13">
        <f t="shared" si="23"/>
        <v>2.9980039177672096E-2</v>
      </c>
    </row>
    <row r="238" spans="1:26" x14ac:dyDescent="0.25">
      <c r="A238" t="s">
        <v>7</v>
      </c>
      <c r="B238" s="5" t="s">
        <v>1460</v>
      </c>
      <c r="C238" s="5" t="s">
        <v>1461</v>
      </c>
      <c r="D238" s="5" t="s">
        <v>2</v>
      </c>
      <c r="E238" s="5">
        <v>7</v>
      </c>
      <c r="F238" s="5">
        <v>1786.472857142857</v>
      </c>
      <c r="G238" s="5">
        <v>18165.856400000001</v>
      </c>
      <c r="H238" s="5">
        <v>35374.416385714285</v>
      </c>
      <c r="I238" s="5">
        <v>50463.156814285714</v>
      </c>
      <c r="J238" s="5">
        <v>0</v>
      </c>
      <c r="K238" s="5">
        <v>0</v>
      </c>
      <c r="L238" s="5">
        <v>105789.90245714286</v>
      </c>
      <c r="U238" s="13">
        <f t="shared" si="18"/>
        <v>1.6886988414292044E-2</v>
      </c>
      <c r="V238" s="13">
        <f t="shared" si="19"/>
        <v>0.17171635456757578</v>
      </c>
      <c r="W238" s="13">
        <f t="shared" si="20"/>
        <v>0.3343836752287867</v>
      </c>
      <c r="X238" s="13">
        <f t="shared" si="21"/>
        <v>0.47701298178934542</v>
      </c>
      <c r="Y238" s="13">
        <f t="shared" si="22"/>
        <v>0</v>
      </c>
      <c r="Z238" s="13">
        <f t="shared" si="23"/>
        <v>0</v>
      </c>
    </row>
    <row r="239" spans="1:26" x14ac:dyDescent="0.25">
      <c r="A239" s="6" t="s">
        <v>7</v>
      </c>
      <c r="B239" s="7" t="s">
        <v>1460</v>
      </c>
      <c r="C239" s="7" t="s">
        <v>1461</v>
      </c>
      <c r="D239" s="7" t="s">
        <v>21</v>
      </c>
      <c r="E239" s="7">
        <v>41</v>
      </c>
      <c r="F239" s="7">
        <v>16652.009756097563</v>
      </c>
      <c r="G239" s="7">
        <v>26585.353656097559</v>
      </c>
      <c r="H239" s="7">
        <v>35129.741863414631</v>
      </c>
      <c r="I239" s="7">
        <v>80359.400170731707</v>
      </c>
      <c r="J239" s="7">
        <v>2173.1378536585366</v>
      </c>
      <c r="K239" s="7">
        <v>3673.7636585365854</v>
      </c>
      <c r="L239" s="7">
        <v>164573.40695853659</v>
      </c>
      <c r="U239" s="13">
        <f t="shared" si="18"/>
        <v>0.10118287069485624</v>
      </c>
      <c r="V239" s="13">
        <f t="shared" si="19"/>
        <v>0.16154100560606124</v>
      </c>
      <c r="W239" s="13">
        <f t="shared" si="20"/>
        <v>0.2134594070369181</v>
      </c>
      <c r="X239" s="13">
        <f t="shared" si="21"/>
        <v>0.48828909637252532</v>
      </c>
      <c r="Y239" s="13">
        <f t="shared" si="22"/>
        <v>1.3204671968698123E-2</v>
      </c>
      <c r="Z239" s="13">
        <f t="shared" si="23"/>
        <v>2.2322948320940884E-2</v>
      </c>
    </row>
    <row r="240" spans="1:26" x14ac:dyDescent="0.25">
      <c r="A240" t="s">
        <v>7</v>
      </c>
      <c r="B240" s="5" t="s">
        <v>1462</v>
      </c>
      <c r="C240" s="5" t="s">
        <v>1463</v>
      </c>
      <c r="D240" s="5" t="s">
        <v>2</v>
      </c>
      <c r="E240" s="5">
        <v>12</v>
      </c>
      <c r="F240" s="5">
        <v>2269.7800000000002</v>
      </c>
      <c r="G240" s="5">
        <v>23981.722691666666</v>
      </c>
      <c r="H240" s="5">
        <v>66185.314774999992</v>
      </c>
      <c r="I240" s="5">
        <v>2649.2745</v>
      </c>
      <c r="J240" s="5">
        <v>1746.0311833333333</v>
      </c>
      <c r="K240" s="5">
        <v>189.88499999999999</v>
      </c>
      <c r="L240" s="5">
        <v>97022.008149999994</v>
      </c>
      <c r="U240" s="13">
        <f t="shared" si="18"/>
        <v>2.3394485882943461E-2</v>
      </c>
      <c r="V240" s="13">
        <f t="shared" si="19"/>
        <v>0.24717817275632908</v>
      </c>
      <c r="W240" s="13">
        <f t="shared" si="20"/>
        <v>0.68216805688741045</v>
      </c>
      <c r="X240" s="13">
        <f t="shared" si="21"/>
        <v>2.7305912859524752E-2</v>
      </c>
      <c r="Y240" s="13">
        <f t="shared" si="22"/>
        <v>1.7996238344540321E-2</v>
      </c>
      <c r="Z240" s="13">
        <f t="shared" si="23"/>
        <v>1.9571332692519621E-3</v>
      </c>
    </row>
    <row r="241" spans="1:26" x14ac:dyDescent="0.25">
      <c r="A241" s="6" t="s">
        <v>7</v>
      </c>
      <c r="B241" s="7" t="s">
        <v>1462</v>
      </c>
      <c r="C241" s="7" t="s">
        <v>1463</v>
      </c>
      <c r="D241" s="7" t="s">
        <v>21</v>
      </c>
      <c r="E241" s="7">
        <v>105</v>
      </c>
      <c r="F241" s="7">
        <v>17979.899904761904</v>
      </c>
      <c r="G241" s="7">
        <v>15455.972671428572</v>
      </c>
      <c r="H241" s="7">
        <v>30495.722342857141</v>
      </c>
      <c r="I241" s="7">
        <v>19247.295535238096</v>
      </c>
      <c r="J241" s="7">
        <v>577.37649999999996</v>
      </c>
      <c r="K241" s="7">
        <v>1348.8011428571428</v>
      </c>
      <c r="L241" s="7">
        <v>85105.068097142866</v>
      </c>
      <c r="U241" s="13">
        <f t="shared" si="18"/>
        <v>0.21126708792758161</v>
      </c>
      <c r="V241" s="13">
        <f t="shared" si="19"/>
        <v>0.18161048474559011</v>
      </c>
      <c r="W241" s="13">
        <f t="shared" si="20"/>
        <v>0.35833027368062159</v>
      </c>
      <c r="X241" s="13">
        <f t="shared" si="21"/>
        <v>0.22615921666695973</v>
      </c>
      <c r="Y241" s="13">
        <f t="shared" si="22"/>
        <v>6.7842786911462864E-3</v>
      </c>
      <c r="Z241" s="13">
        <f t="shared" si="23"/>
        <v>1.5848658288100524E-2</v>
      </c>
    </row>
    <row r="242" spans="1:26" x14ac:dyDescent="0.25">
      <c r="A242" t="s">
        <v>7</v>
      </c>
      <c r="B242" s="5" t="s">
        <v>1464</v>
      </c>
      <c r="C242" s="5" t="s">
        <v>1465</v>
      </c>
      <c r="D242" s="5" t="s">
        <v>2</v>
      </c>
      <c r="E242" s="5">
        <v>27</v>
      </c>
      <c r="F242" s="5">
        <v>9215.8796296296296</v>
      </c>
      <c r="G242" s="5">
        <v>9994.2509037037034</v>
      </c>
      <c r="H242" s="5">
        <v>28314.992722222225</v>
      </c>
      <c r="I242" s="5">
        <v>6258.8343555555557</v>
      </c>
      <c r="J242" s="5">
        <v>0</v>
      </c>
      <c r="K242" s="5">
        <v>232.56</v>
      </c>
      <c r="L242" s="5">
        <v>54016.517611111114</v>
      </c>
      <c r="U242" s="13">
        <f t="shared" si="18"/>
        <v>0.17061225042271028</v>
      </c>
      <c r="V242" s="13">
        <f t="shared" si="19"/>
        <v>0.18502212555901423</v>
      </c>
      <c r="W242" s="13">
        <f t="shared" si="20"/>
        <v>0.52419137653549652</v>
      </c>
      <c r="X242" s="13">
        <f t="shared" si="21"/>
        <v>0.11586889774375465</v>
      </c>
      <c r="Y242" s="13">
        <f t="shared" si="22"/>
        <v>0</v>
      </c>
      <c r="Z242" s="13">
        <f t="shared" si="23"/>
        <v>4.3053497390243235E-3</v>
      </c>
    </row>
    <row r="243" spans="1:26" x14ac:dyDescent="0.25">
      <c r="A243" s="6" t="s">
        <v>7</v>
      </c>
      <c r="B243" s="7" t="s">
        <v>1464</v>
      </c>
      <c r="C243" s="7" t="s">
        <v>1465</v>
      </c>
      <c r="D243" s="7" t="s">
        <v>21</v>
      </c>
      <c r="E243" s="7">
        <v>239</v>
      </c>
      <c r="F243" s="7">
        <v>3973.7276569037658</v>
      </c>
      <c r="G243" s="7">
        <v>12074.091288702928</v>
      </c>
      <c r="H243" s="7">
        <v>23142.481237656906</v>
      </c>
      <c r="I243" s="7">
        <v>16079.579542259415</v>
      </c>
      <c r="J243" s="7">
        <v>17.856052719665271</v>
      </c>
      <c r="K243" s="7">
        <v>1214.0218828451882</v>
      </c>
      <c r="L243" s="7">
        <v>56501.757661087875</v>
      </c>
      <c r="U243" s="13">
        <f t="shared" si="18"/>
        <v>7.032927507740927E-2</v>
      </c>
      <c r="V243" s="13">
        <f t="shared" si="19"/>
        <v>0.21369408295448866</v>
      </c>
      <c r="W243" s="13">
        <f t="shared" si="20"/>
        <v>0.40958869592113367</v>
      </c>
      <c r="X243" s="13">
        <f t="shared" si="21"/>
        <v>0.28458547499900594</v>
      </c>
      <c r="Y243" s="13">
        <f t="shared" si="22"/>
        <v>3.1602650003864451E-4</v>
      </c>
      <c r="Z243" s="13">
        <f t="shared" si="23"/>
        <v>2.148644454792371E-2</v>
      </c>
    </row>
    <row r="244" spans="1:26" x14ac:dyDescent="0.25">
      <c r="A244" t="s">
        <v>7</v>
      </c>
      <c r="B244" s="5" t="s">
        <v>1466</v>
      </c>
      <c r="C244" s="5" t="s">
        <v>1467</v>
      </c>
      <c r="D244" s="5" t="s">
        <v>2</v>
      </c>
      <c r="E244" s="5">
        <v>4</v>
      </c>
      <c r="F244" s="5">
        <v>567.52</v>
      </c>
      <c r="G244" s="5">
        <v>15776.423175</v>
      </c>
      <c r="H244" s="5">
        <v>90893.798825000005</v>
      </c>
      <c r="I244" s="5">
        <v>6986.7048500000001</v>
      </c>
      <c r="J244" s="5">
        <v>0</v>
      </c>
      <c r="K244" s="5">
        <v>0</v>
      </c>
      <c r="L244" s="5">
        <v>114224.44684999999</v>
      </c>
      <c r="U244" s="13">
        <f t="shared" si="18"/>
        <v>4.9684635439317957E-3</v>
      </c>
      <c r="V244" s="13">
        <f t="shared" si="19"/>
        <v>0.13811774633251375</v>
      </c>
      <c r="W244" s="13">
        <f t="shared" si="20"/>
        <v>0.79574733195567238</v>
      </c>
      <c r="X244" s="13">
        <f t="shared" si="21"/>
        <v>6.1166458167882125E-2</v>
      </c>
      <c r="Y244" s="13">
        <f t="shared" si="22"/>
        <v>0</v>
      </c>
      <c r="Z244" s="13">
        <f t="shared" si="23"/>
        <v>0</v>
      </c>
    </row>
    <row r="245" spans="1:26" x14ac:dyDescent="0.25">
      <c r="A245" s="6" t="s">
        <v>7</v>
      </c>
      <c r="B245" s="7" t="s">
        <v>1466</v>
      </c>
      <c r="C245" s="7" t="s">
        <v>1467</v>
      </c>
      <c r="D245" s="7" t="s">
        <v>21</v>
      </c>
      <c r="E245" s="7">
        <v>160</v>
      </c>
      <c r="F245" s="7">
        <v>6711.4166249999998</v>
      </c>
      <c r="G245" s="7">
        <v>22224.737878125001</v>
      </c>
      <c r="H245" s="7">
        <v>37967.959190000001</v>
      </c>
      <c r="I245" s="7">
        <v>38377.987714375005</v>
      </c>
      <c r="J245" s="7">
        <v>209.13899999999998</v>
      </c>
      <c r="K245" s="7">
        <v>1748.9703750000001</v>
      </c>
      <c r="L245" s="7">
        <v>107240.2107825</v>
      </c>
      <c r="U245" s="13">
        <f t="shared" si="18"/>
        <v>6.2583023438958052E-2</v>
      </c>
      <c r="V245" s="13">
        <f t="shared" si="19"/>
        <v>0.20724257921499484</v>
      </c>
      <c r="W245" s="13">
        <f t="shared" si="20"/>
        <v>0.35404592095594617</v>
      </c>
      <c r="X245" s="13">
        <f t="shared" si="21"/>
        <v>0.35786937972559191</v>
      </c>
      <c r="Y245" s="13">
        <f t="shared" si="22"/>
        <v>1.9501919893104905E-3</v>
      </c>
      <c r="Z245" s="13">
        <f t="shared" si="23"/>
        <v>1.6308904675198625E-2</v>
      </c>
    </row>
    <row r="246" spans="1:26" x14ac:dyDescent="0.25">
      <c r="A246" t="s">
        <v>7</v>
      </c>
      <c r="B246" s="5" t="s">
        <v>1468</v>
      </c>
      <c r="C246" s="5" t="s">
        <v>1469</v>
      </c>
      <c r="D246" s="5" t="s">
        <v>2</v>
      </c>
      <c r="E246" s="5">
        <v>16</v>
      </c>
      <c r="F246" s="5">
        <v>1365.98</v>
      </c>
      <c r="G246" s="5">
        <v>13289.548375</v>
      </c>
      <c r="H246" s="5">
        <v>39550.733931249997</v>
      </c>
      <c r="I246" s="5">
        <v>3493.352425</v>
      </c>
      <c r="J246" s="5">
        <v>0</v>
      </c>
      <c r="K246" s="5">
        <v>0</v>
      </c>
      <c r="L246" s="5">
        <v>57699.614731249996</v>
      </c>
      <c r="U246" s="13">
        <f t="shared" si="18"/>
        <v>2.3673988229598836E-2</v>
      </c>
      <c r="V246" s="13">
        <f t="shared" si="19"/>
        <v>0.23032300019504995</v>
      </c>
      <c r="W246" s="13">
        <f t="shared" si="20"/>
        <v>0.68545923773437956</v>
      </c>
      <c r="X246" s="13">
        <f t="shared" si="21"/>
        <v>6.0543773840971718E-2</v>
      </c>
      <c r="Y246" s="13">
        <f t="shared" si="22"/>
        <v>0</v>
      </c>
      <c r="Z246" s="13">
        <f t="shared" si="23"/>
        <v>0</v>
      </c>
    </row>
    <row r="247" spans="1:26" x14ac:dyDescent="0.25">
      <c r="A247" s="6" t="s">
        <v>7</v>
      </c>
      <c r="B247" s="7" t="s">
        <v>1468</v>
      </c>
      <c r="C247" s="7" t="s">
        <v>1469</v>
      </c>
      <c r="D247" s="7" t="s">
        <v>21</v>
      </c>
      <c r="E247" s="7">
        <v>178</v>
      </c>
      <c r="F247" s="7">
        <v>2254.2230898876405</v>
      </c>
      <c r="G247" s="7">
        <v>13874.760136516854</v>
      </c>
      <c r="H247" s="7">
        <v>22125.619821910113</v>
      </c>
      <c r="I247" s="7">
        <v>16591.628130337078</v>
      </c>
      <c r="J247" s="7">
        <v>0</v>
      </c>
      <c r="K247" s="7">
        <v>510.28179775280898</v>
      </c>
      <c r="L247" s="7">
        <v>55356.512976404498</v>
      </c>
      <c r="U247" s="13">
        <f t="shared" si="18"/>
        <v>4.0721912719619724E-2</v>
      </c>
      <c r="V247" s="13">
        <f t="shared" si="19"/>
        <v>0.25064368021936129</v>
      </c>
      <c r="W247" s="13">
        <f t="shared" si="20"/>
        <v>0.39969316404270394</v>
      </c>
      <c r="X247" s="13">
        <f t="shared" si="21"/>
        <v>0.29972314436440745</v>
      </c>
      <c r="Y247" s="13">
        <f t="shared" si="22"/>
        <v>0</v>
      </c>
      <c r="Z247" s="13">
        <f t="shared" si="23"/>
        <v>9.2180986539075298E-3</v>
      </c>
    </row>
    <row r="248" spans="1:26" x14ac:dyDescent="0.25">
      <c r="A248" t="s">
        <v>7</v>
      </c>
      <c r="B248" s="5" t="s">
        <v>1470</v>
      </c>
      <c r="C248" s="5" t="s">
        <v>1471</v>
      </c>
      <c r="D248" s="5" t="s">
        <v>2</v>
      </c>
      <c r="E248" s="5">
        <v>3</v>
      </c>
      <c r="F248" s="5">
        <v>1689.4833333333333</v>
      </c>
      <c r="G248" s="5">
        <v>13400.153133333333</v>
      </c>
      <c r="H248" s="5">
        <v>30775.658033333337</v>
      </c>
      <c r="I248" s="5">
        <v>40802.356399999997</v>
      </c>
      <c r="J248" s="5">
        <v>5373.7699999999995</v>
      </c>
      <c r="K248" s="5">
        <v>0</v>
      </c>
      <c r="L248" s="5">
        <v>92041.420900000012</v>
      </c>
      <c r="U248" s="13">
        <f t="shared" si="18"/>
        <v>1.8355685047158298E-2</v>
      </c>
      <c r="V248" s="13">
        <f t="shared" si="19"/>
        <v>0.14558829060116488</v>
      </c>
      <c r="W248" s="13">
        <f t="shared" si="20"/>
        <v>0.3343674807755313</v>
      </c>
      <c r="X248" s="13">
        <f t="shared" si="21"/>
        <v>0.44330428627704932</v>
      </c>
      <c r="Y248" s="13">
        <f t="shared" si="22"/>
        <v>5.8384257299096076E-2</v>
      </c>
      <c r="Z248" s="13">
        <f t="shared" si="23"/>
        <v>0</v>
      </c>
    </row>
    <row r="249" spans="1:26" x14ac:dyDescent="0.25">
      <c r="A249" s="6" t="s">
        <v>7</v>
      </c>
      <c r="B249" s="7" t="s">
        <v>1470</v>
      </c>
      <c r="C249" s="7" t="s">
        <v>1471</v>
      </c>
      <c r="D249" s="7" t="s">
        <v>21</v>
      </c>
      <c r="E249" s="7">
        <v>99</v>
      </c>
      <c r="F249" s="7">
        <v>7380.6014141414144</v>
      </c>
      <c r="G249" s="7">
        <v>15862.815973737373</v>
      </c>
      <c r="H249" s="7">
        <v>21788.014501010101</v>
      </c>
      <c r="I249" s="7">
        <v>76016.674885858578</v>
      </c>
      <c r="J249" s="7">
        <v>122.43256666666666</v>
      </c>
      <c r="K249" s="7">
        <v>111.56080808080809</v>
      </c>
      <c r="L249" s="7">
        <v>121282.10014949493</v>
      </c>
      <c r="U249" s="13">
        <f t="shared" si="18"/>
        <v>6.0854828577703766E-2</v>
      </c>
      <c r="V249" s="13">
        <f t="shared" si="19"/>
        <v>0.13079272171395881</v>
      </c>
      <c r="W249" s="13">
        <f t="shared" si="20"/>
        <v>0.17964740447398028</v>
      </c>
      <c r="X249" s="13">
        <f t="shared" si="21"/>
        <v>0.62677571374637131</v>
      </c>
      <c r="Y249" s="13">
        <f t="shared" si="22"/>
        <v>1.0094858723237283E-3</v>
      </c>
      <c r="Z249" s="13">
        <f t="shared" si="23"/>
        <v>9.1984561566212846E-4</v>
      </c>
    </row>
    <row r="250" spans="1:26" x14ac:dyDescent="0.25">
      <c r="A250" t="s">
        <v>7</v>
      </c>
      <c r="B250" s="5" t="s">
        <v>1472</v>
      </c>
      <c r="C250" s="5" t="s">
        <v>1473</v>
      </c>
      <c r="D250" s="5" t="s">
        <v>2</v>
      </c>
      <c r="E250" s="5">
        <v>5</v>
      </c>
      <c r="F250" s="5">
        <v>1067.422</v>
      </c>
      <c r="G250" s="5">
        <v>8604.6011199999994</v>
      </c>
      <c r="H250" s="5">
        <v>28233.719179999996</v>
      </c>
      <c r="I250" s="5">
        <v>6204.1939199999997</v>
      </c>
      <c r="J250" s="5">
        <v>0</v>
      </c>
      <c r="K250" s="5">
        <v>0</v>
      </c>
      <c r="L250" s="5">
        <v>44109.936219999996</v>
      </c>
      <c r="U250" s="13">
        <f t="shared" si="18"/>
        <v>2.4199128166411121E-2</v>
      </c>
      <c r="V250" s="13">
        <f t="shared" si="19"/>
        <v>0.19507171982938767</v>
      </c>
      <c r="W250" s="13">
        <f t="shared" si="20"/>
        <v>0.64007617329536004</v>
      </c>
      <c r="X250" s="13">
        <f t="shared" si="21"/>
        <v>0.14065297870884114</v>
      </c>
      <c r="Y250" s="13">
        <f t="shared" si="22"/>
        <v>0</v>
      </c>
      <c r="Z250" s="13">
        <f t="shared" si="23"/>
        <v>0</v>
      </c>
    </row>
    <row r="251" spans="1:26" x14ac:dyDescent="0.25">
      <c r="A251" s="6" t="s">
        <v>7</v>
      </c>
      <c r="B251" s="7" t="s">
        <v>1472</v>
      </c>
      <c r="C251" s="7" t="s">
        <v>1473</v>
      </c>
      <c r="D251" s="7" t="s">
        <v>21</v>
      </c>
      <c r="E251" s="7">
        <v>112</v>
      </c>
      <c r="F251" s="7">
        <v>3321.8490178571433</v>
      </c>
      <c r="G251" s="7">
        <v>11016.028356249999</v>
      </c>
      <c r="H251" s="7">
        <v>26387.342551785714</v>
      </c>
      <c r="I251" s="7">
        <v>26063.318166071429</v>
      </c>
      <c r="J251" s="7">
        <v>45.127250000000004</v>
      </c>
      <c r="K251" s="7">
        <v>240.35857142857142</v>
      </c>
      <c r="L251" s="7">
        <v>67074.02391339287</v>
      </c>
      <c r="U251" s="13">
        <f t="shared" si="18"/>
        <v>4.9525119025904452E-2</v>
      </c>
      <c r="V251" s="13">
        <f t="shared" si="19"/>
        <v>0.16423687910053053</v>
      </c>
      <c r="W251" s="13">
        <f t="shared" si="20"/>
        <v>0.39340628476170603</v>
      </c>
      <c r="X251" s="13">
        <f t="shared" si="21"/>
        <v>0.38857543718749948</v>
      </c>
      <c r="Y251" s="13">
        <f t="shared" si="22"/>
        <v>6.7279771463046683E-4</v>
      </c>
      <c r="Z251" s="13">
        <f t="shared" si="23"/>
        <v>3.5834822097288591E-3</v>
      </c>
    </row>
    <row r="252" spans="1:26" x14ac:dyDescent="0.25">
      <c r="A252" t="s">
        <v>7</v>
      </c>
      <c r="B252" s="5" t="s">
        <v>1474</v>
      </c>
      <c r="C252" s="5" t="s">
        <v>1475</v>
      </c>
      <c r="D252" s="5" t="s">
        <v>2</v>
      </c>
      <c r="E252" s="5">
        <v>12</v>
      </c>
      <c r="F252" s="5">
        <v>3840.8174999999997</v>
      </c>
      <c r="G252" s="5">
        <v>7422.2488916666662</v>
      </c>
      <c r="H252" s="5">
        <v>22681.919508333332</v>
      </c>
      <c r="I252" s="5">
        <v>16383.822899999999</v>
      </c>
      <c r="J252" s="5">
        <v>0</v>
      </c>
      <c r="K252" s="5">
        <v>0</v>
      </c>
      <c r="L252" s="5">
        <v>50328.808799999999</v>
      </c>
      <c r="U252" s="13">
        <f t="shared" si="18"/>
        <v>7.6314492466191639E-2</v>
      </c>
      <c r="V252" s="13">
        <f t="shared" si="19"/>
        <v>0.14747515525673768</v>
      </c>
      <c r="W252" s="13">
        <f t="shared" si="20"/>
        <v>0.4506746741904476</v>
      </c>
      <c r="X252" s="13">
        <f t="shared" si="21"/>
        <v>0.32553567808662304</v>
      </c>
      <c r="Y252" s="13">
        <f t="shared" si="22"/>
        <v>0</v>
      </c>
      <c r="Z252" s="13">
        <f t="shared" si="23"/>
        <v>0</v>
      </c>
    </row>
    <row r="253" spans="1:26" x14ac:dyDescent="0.25">
      <c r="A253" s="6" t="s">
        <v>7</v>
      </c>
      <c r="B253" s="7" t="s">
        <v>1474</v>
      </c>
      <c r="C253" s="7" t="s">
        <v>1475</v>
      </c>
      <c r="D253" s="7" t="s">
        <v>21</v>
      </c>
      <c r="E253" s="7">
        <v>248</v>
      </c>
      <c r="F253" s="7">
        <v>2182.8371370967743</v>
      </c>
      <c r="G253" s="7">
        <v>4865.9896068548387</v>
      </c>
      <c r="H253" s="7">
        <v>14364.575903225807</v>
      </c>
      <c r="I253" s="7">
        <v>17781.07035483871</v>
      </c>
      <c r="J253" s="7">
        <v>0</v>
      </c>
      <c r="K253" s="7">
        <v>5.6438709677419361</v>
      </c>
      <c r="L253" s="7">
        <v>39200.116872983868</v>
      </c>
      <c r="U253" s="13">
        <f t="shared" si="18"/>
        <v>5.5684454823683262E-2</v>
      </c>
      <c r="V253" s="13">
        <f t="shared" si="19"/>
        <v>0.12413201783611022</v>
      </c>
      <c r="W253" s="13">
        <f t="shared" si="20"/>
        <v>0.36644217030703946</v>
      </c>
      <c r="X253" s="13">
        <f t="shared" si="21"/>
        <v>0.45359738116222703</v>
      </c>
      <c r="Y253" s="13">
        <f t="shared" si="22"/>
        <v>0</v>
      </c>
      <c r="Z253" s="13">
        <f t="shared" si="23"/>
        <v>1.4397587094010955E-4</v>
      </c>
    </row>
    <row r="254" spans="1:26" x14ac:dyDescent="0.25">
      <c r="A254" t="s">
        <v>7</v>
      </c>
      <c r="B254" s="5" t="s">
        <v>1476</v>
      </c>
      <c r="C254" s="5" t="s">
        <v>1477</v>
      </c>
      <c r="D254" s="5" t="s">
        <v>2</v>
      </c>
      <c r="E254" s="5">
        <v>10</v>
      </c>
      <c r="F254" s="5">
        <v>13769.772000000001</v>
      </c>
      <c r="G254" s="5">
        <v>9911.0034199999991</v>
      </c>
      <c r="H254" s="5">
        <v>26860.160609999999</v>
      </c>
      <c r="I254" s="5">
        <v>18513.921969999999</v>
      </c>
      <c r="J254" s="5">
        <v>0</v>
      </c>
      <c r="K254" s="5">
        <v>0</v>
      </c>
      <c r="L254" s="5">
        <v>69054.857999999993</v>
      </c>
      <c r="U254" s="13">
        <f t="shared" si="18"/>
        <v>0.19940337868770944</v>
      </c>
      <c r="V254" s="13">
        <f t="shared" si="19"/>
        <v>0.14352362320403295</v>
      </c>
      <c r="W254" s="13">
        <f t="shared" si="20"/>
        <v>0.38896844317600365</v>
      </c>
      <c r="X254" s="13">
        <f t="shared" si="21"/>
        <v>0.26810455493225405</v>
      </c>
      <c r="Y254" s="13">
        <f t="shared" si="22"/>
        <v>0</v>
      </c>
      <c r="Z254" s="13">
        <f t="shared" si="23"/>
        <v>0</v>
      </c>
    </row>
    <row r="255" spans="1:26" x14ac:dyDescent="0.25">
      <c r="A255" s="6" t="s">
        <v>7</v>
      </c>
      <c r="B255" s="7" t="s">
        <v>1476</v>
      </c>
      <c r="C255" s="7" t="s">
        <v>1477</v>
      </c>
      <c r="D255" s="7" t="s">
        <v>21</v>
      </c>
      <c r="E255" s="7">
        <v>85</v>
      </c>
      <c r="F255" s="7">
        <v>8326.2538823529412</v>
      </c>
      <c r="G255" s="7">
        <v>12813.060719999999</v>
      </c>
      <c r="H255" s="7">
        <v>34741.896096470591</v>
      </c>
      <c r="I255" s="7">
        <v>36068.398112941177</v>
      </c>
      <c r="J255" s="7">
        <v>147.42815294117648</v>
      </c>
      <c r="K255" s="7">
        <v>1127.1589411764705</v>
      </c>
      <c r="L255" s="7">
        <v>93224.19590588237</v>
      </c>
      <c r="U255" s="13">
        <f t="shared" si="18"/>
        <v>8.9314300879130046E-2</v>
      </c>
      <c r="V255" s="13">
        <f t="shared" si="19"/>
        <v>0.1374435101905932</v>
      </c>
      <c r="W255" s="13">
        <f t="shared" si="20"/>
        <v>0.37267037552724447</v>
      </c>
      <c r="X255" s="13">
        <f t="shared" si="21"/>
        <v>0.38689953571018454</v>
      </c>
      <c r="Y255" s="13">
        <f t="shared" si="22"/>
        <v>1.5814365735052039E-3</v>
      </c>
      <c r="Z255" s="13">
        <f t="shared" si="23"/>
        <v>1.2090841119342364E-2</v>
      </c>
    </row>
    <row r="256" spans="1:26" x14ac:dyDescent="0.25">
      <c r="A256" t="s">
        <v>7</v>
      </c>
      <c r="B256" s="5" t="s">
        <v>1478</v>
      </c>
      <c r="C256" s="5" t="s">
        <v>1479</v>
      </c>
      <c r="D256" s="5" t="s">
        <v>2</v>
      </c>
      <c r="E256" s="5">
        <v>33</v>
      </c>
      <c r="F256" s="5">
        <v>1437.6087878787878</v>
      </c>
      <c r="G256" s="5">
        <v>7715.2103939393937</v>
      </c>
      <c r="H256" s="5">
        <v>19709.881745454546</v>
      </c>
      <c r="I256" s="5">
        <v>0</v>
      </c>
      <c r="J256" s="5">
        <v>0</v>
      </c>
      <c r="K256" s="5">
        <v>0</v>
      </c>
      <c r="L256" s="5">
        <v>28862.70092727273</v>
      </c>
      <c r="U256" s="13">
        <f t="shared" si="18"/>
        <v>4.9808532870891965E-2</v>
      </c>
      <c r="V256" s="13">
        <f t="shared" si="19"/>
        <v>0.26730729093510419</v>
      </c>
      <c r="W256" s="13">
        <f t="shared" si="20"/>
        <v>0.68288417619400377</v>
      </c>
      <c r="X256" s="13">
        <f t="shared" si="21"/>
        <v>0</v>
      </c>
      <c r="Y256" s="13">
        <f t="shared" si="22"/>
        <v>0</v>
      </c>
      <c r="Z256" s="13">
        <f t="shared" si="23"/>
        <v>0</v>
      </c>
    </row>
    <row r="257" spans="1:26" x14ac:dyDescent="0.25">
      <c r="A257" s="6" t="s">
        <v>7</v>
      </c>
      <c r="B257" s="7" t="s">
        <v>1478</v>
      </c>
      <c r="C257" s="7" t="s">
        <v>1479</v>
      </c>
      <c r="D257" s="7" t="s">
        <v>21</v>
      </c>
      <c r="E257" s="7">
        <v>459</v>
      </c>
      <c r="F257" s="7">
        <v>2280.183594771242</v>
      </c>
      <c r="G257" s="7">
        <v>4515.2008058823531</v>
      </c>
      <c r="H257" s="7">
        <v>16350.785419825708</v>
      </c>
      <c r="I257" s="7">
        <v>2014.0236666666667</v>
      </c>
      <c r="J257" s="7">
        <v>140.2871843137255</v>
      </c>
      <c r="K257" s="7">
        <v>112.14483660130719</v>
      </c>
      <c r="L257" s="7">
        <v>25412.625508061003</v>
      </c>
      <c r="U257" s="13">
        <f t="shared" si="18"/>
        <v>8.9726407609790546E-2</v>
      </c>
      <c r="V257" s="13">
        <f t="shared" si="19"/>
        <v>0.17767549458634688</v>
      </c>
      <c r="W257" s="13">
        <f t="shared" si="20"/>
        <v>0.64341189046520064</v>
      </c>
      <c r="X257" s="13">
        <f t="shared" si="21"/>
        <v>7.925287633219201E-2</v>
      </c>
      <c r="Y257" s="13">
        <f t="shared" si="22"/>
        <v>5.5203734958131643E-3</v>
      </c>
      <c r="Z257" s="13">
        <f t="shared" si="23"/>
        <v>4.4129575106568323E-3</v>
      </c>
    </row>
    <row r="258" spans="1:26" x14ac:dyDescent="0.25">
      <c r="A258" t="s">
        <v>7</v>
      </c>
      <c r="B258" s="5" t="s">
        <v>1480</v>
      </c>
      <c r="C258" s="5" t="s">
        <v>1481</v>
      </c>
      <c r="D258" s="5" t="s">
        <v>2</v>
      </c>
      <c r="E258" s="5">
        <v>11</v>
      </c>
      <c r="F258" s="5">
        <v>8632.8409090909099</v>
      </c>
      <c r="G258" s="5">
        <v>11536.443754545455</v>
      </c>
      <c r="H258" s="5">
        <v>46985.323018181822</v>
      </c>
      <c r="I258" s="5">
        <v>2977.5691454545454</v>
      </c>
      <c r="J258" s="5">
        <v>0</v>
      </c>
      <c r="K258" s="5">
        <v>0</v>
      </c>
      <c r="L258" s="5">
        <v>70132.176827272735</v>
      </c>
      <c r="U258" s="13">
        <f t="shared" si="18"/>
        <v>0.12309386788823876</v>
      </c>
      <c r="V258" s="13">
        <f t="shared" si="19"/>
        <v>0.16449573186582178</v>
      </c>
      <c r="W258" s="13">
        <f t="shared" si="20"/>
        <v>0.66995386631019771</v>
      </c>
      <c r="X258" s="13">
        <f t="shared" si="21"/>
        <v>4.2456533935741739E-2</v>
      </c>
      <c r="Y258" s="13">
        <f t="shared" si="22"/>
        <v>0</v>
      </c>
      <c r="Z258" s="13">
        <f t="shared" si="23"/>
        <v>0</v>
      </c>
    </row>
    <row r="259" spans="1:26" x14ac:dyDescent="0.25">
      <c r="A259" s="6" t="s">
        <v>7</v>
      </c>
      <c r="B259" s="7" t="s">
        <v>1480</v>
      </c>
      <c r="C259" s="7" t="s">
        <v>1481</v>
      </c>
      <c r="D259" s="7" t="s">
        <v>21</v>
      </c>
      <c r="E259" s="7">
        <v>166</v>
      </c>
      <c r="F259" s="7">
        <v>13338.656807228914</v>
      </c>
      <c r="G259" s="7">
        <v>19161.886377710842</v>
      </c>
      <c r="H259" s="7">
        <v>55124.603286144578</v>
      </c>
      <c r="I259" s="7">
        <v>51800.485566265059</v>
      </c>
      <c r="J259" s="7">
        <v>27.648659638554214</v>
      </c>
      <c r="K259" s="7">
        <v>461.86674698795184</v>
      </c>
      <c r="L259" s="7">
        <v>139915.1474439759</v>
      </c>
      <c r="U259" s="13">
        <f t="shared" ref="U259:U322" si="24">+F259/L259</f>
        <v>9.5333900945713618E-2</v>
      </c>
      <c r="V259" s="13">
        <f t="shared" ref="V259:V322" si="25">+G259/L259</f>
        <v>0.1369536231620922</v>
      </c>
      <c r="W259" s="13">
        <f t="shared" ref="W259:W322" si="26">+H259/L259</f>
        <v>0.39398595715461965</v>
      </c>
      <c r="X259" s="13">
        <f t="shared" ref="X259:X322" si="27">+I259/L259</f>
        <v>0.37022785961760674</v>
      </c>
      <c r="Y259" s="13">
        <f t="shared" ref="Y259:Y322" si="28">+J259/L259</f>
        <v>1.9761019549098603E-4</v>
      </c>
      <c r="Z259" s="13">
        <f t="shared" ref="Z259:Z322" si="29">+K259/L259</f>
        <v>3.3010489244768163E-3</v>
      </c>
    </row>
    <row r="260" spans="1:26" x14ac:dyDescent="0.25">
      <c r="A260" t="s">
        <v>7</v>
      </c>
      <c r="B260" s="5" t="s">
        <v>1482</v>
      </c>
      <c r="C260" s="5" t="s">
        <v>1483</v>
      </c>
      <c r="D260" s="5" t="s">
        <v>2</v>
      </c>
      <c r="E260" s="5">
        <v>30</v>
      </c>
      <c r="F260" s="5">
        <v>568.46699999999998</v>
      </c>
      <c r="G260" s="5">
        <v>8673.9650833333344</v>
      </c>
      <c r="H260" s="5">
        <v>24535.333343333332</v>
      </c>
      <c r="I260" s="5">
        <v>17814.284743333334</v>
      </c>
      <c r="J260" s="5">
        <v>0</v>
      </c>
      <c r="K260" s="5">
        <v>0</v>
      </c>
      <c r="L260" s="5">
        <v>51592.050170000002</v>
      </c>
      <c r="U260" s="13">
        <f t="shared" si="24"/>
        <v>1.1018499906998365E-2</v>
      </c>
      <c r="V260" s="13">
        <f t="shared" si="25"/>
        <v>0.16812600109419792</v>
      </c>
      <c r="W260" s="13">
        <f t="shared" si="26"/>
        <v>0.47556422476888227</v>
      </c>
      <c r="X260" s="13">
        <f t="shared" si="27"/>
        <v>0.3452912742299214</v>
      </c>
      <c r="Y260" s="13">
        <f t="shared" si="28"/>
        <v>0</v>
      </c>
      <c r="Z260" s="13">
        <f t="shared" si="29"/>
        <v>0</v>
      </c>
    </row>
    <row r="261" spans="1:26" x14ac:dyDescent="0.25">
      <c r="A261" s="6" t="s">
        <v>7</v>
      </c>
      <c r="B261" s="7" t="s">
        <v>1482</v>
      </c>
      <c r="C261" s="7" t="s">
        <v>1483</v>
      </c>
      <c r="D261" s="7" t="s">
        <v>21</v>
      </c>
      <c r="E261" s="7">
        <v>525</v>
      </c>
      <c r="F261" s="7">
        <v>4018.0951999999997</v>
      </c>
      <c r="G261" s="7">
        <v>8926.0584845714293</v>
      </c>
      <c r="H261" s="7">
        <v>29864.981617333331</v>
      </c>
      <c r="I261" s="7">
        <v>17025.993475619049</v>
      </c>
      <c r="J261" s="7">
        <v>32.374550857142857</v>
      </c>
      <c r="K261" s="7">
        <v>289.15017142857141</v>
      </c>
      <c r="L261" s="7">
        <v>60156.653499809523</v>
      </c>
      <c r="U261" s="13">
        <f t="shared" si="24"/>
        <v>6.6793861796396681E-2</v>
      </c>
      <c r="V261" s="13">
        <f t="shared" si="25"/>
        <v>0.14838023668653197</v>
      </c>
      <c r="W261" s="13">
        <f t="shared" si="26"/>
        <v>0.49645350729870463</v>
      </c>
      <c r="X261" s="13">
        <f t="shared" si="27"/>
        <v>0.28302760351642497</v>
      </c>
      <c r="Y261" s="13">
        <f t="shared" si="28"/>
        <v>5.3817074211492445E-4</v>
      </c>
      <c r="Z261" s="13">
        <f t="shared" si="29"/>
        <v>4.8066199598268368E-3</v>
      </c>
    </row>
    <row r="262" spans="1:26" x14ac:dyDescent="0.25">
      <c r="A262" t="s">
        <v>7</v>
      </c>
      <c r="B262" s="5" t="s">
        <v>1484</v>
      </c>
      <c r="C262" s="5" t="s">
        <v>1485</v>
      </c>
      <c r="D262" s="5" t="s">
        <v>2</v>
      </c>
      <c r="E262" s="5">
        <v>90</v>
      </c>
      <c r="F262" s="5">
        <v>2815.1241111111112</v>
      </c>
      <c r="G262" s="5">
        <v>5780.169927777778</v>
      </c>
      <c r="H262" s="5">
        <v>16628.061731111109</v>
      </c>
      <c r="I262" s="5">
        <v>4813.9459011111112</v>
      </c>
      <c r="J262" s="5">
        <v>268.68849999999998</v>
      </c>
      <c r="K262" s="5">
        <v>1.9319999999999999</v>
      </c>
      <c r="L262" s="5">
        <v>30307.922171111109</v>
      </c>
      <c r="U262" s="13">
        <f t="shared" si="24"/>
        <v>9.2884101233255439E-2</v>
      </c>
      <c r="V262" s="13">
        <f t="shared" si="25"/>
        <v>0.19071482020919658</v>
      </c>
      <c r="W262" s="13">
        <f t="shared" si="26"/>
        <v>0.54863746967651372</v>
      </c>
      <c r="X262" s="13">
        <f t="shared" si="27"/>
        <v>0.15883457380986896</v>
      </c>
      <c r="Y262" s="13">
        <f t="shared" si="28"/>
        <v>8.8652893617401571E-3</v>
      </c>
      <c r="Z262" s="13">
        <f t="shared" si="29"/>
        <v>6.3745709425159562E-5</v>
      </c>
    </row>
    <row r="263" spans="1:26" x14ac:dyDescent="0.25">
      <c r="A263" s="6" t="s">
        <v>7</v>
      </c>
      <c r="B263" s="7" t="s">
        <v>1484</v>
      </c>
      <c r="C263" s="7" t="s">
        <v>1485</v>
      </c>
      <c r="D263" s="7" t="s">
        <v>21</v>
      </c>
      <c r="E263" s="7">
        <v>4295</v>
      </c>
      <c r="F263" s="7">
        <v>1759.3667171129221</v>
      </c>
      <c r="G263" s="7">
        <v>3737.346173620489</v>
      </c>
      <c r="H263" s="7">
        <v>9124.5720226309659</v>
      </c>
      <c r="I263" s="7">
        <v>7877.2920416530842</v>
      </c>
      <c r="J263" s="7">
        <v>12.891032619324795</v>
      </c>
      <c r="K263" s="7">
        <v>59.939667054714782</v>
      </c>
      <c r="L263" s="7">
        <v>22571.407654691498</v>
      </c>
      <c r="U263" s="13">
        <f t="shared" si="24"/>
        <v>7.7946698940029785E-2</v>
      </c>
      <c r="V263" s="13">
        <f t="shared" si="25"/>
        <v>0.16557878138555868</v>
      </c>
      <c r="W263" s="13">
        <f t="shared" si="26"/>
        <v>0.40425356549414898</v>
      </c>
      <c r="X263" s="13">
        <f t="shared" si="27"/>
        <v>0.34899427462229093</v>
      </c>
      <c r="Y263" s="13">
        <f t="shared" si="28"/>
        <v>5.7112222757827759E-4</v>
      </c>
      <c r="Z263" s="13">
        <f t="shared" si="29"/>
        <v>2.6555573303934476E-3</v>
      </c>
    </row>
    <row r="264" spans="1:26" x14ac:dyDescent="0.25">
      <c r="A264" t="s">
        <v>7</v>
      </c>
      <c r="B264" s="5" t="s">
        <v>1486</v>
      </c>
      <c r="C264" s="5" t="s">
        <v>1487</v>
      </c>
      <c r="D264" s="5" t="s">
        <v>2</v>
      </c>
      <c r="E264" s="5">
        <v>23</v>
      </c>
      <c r="F264" s="5">
        <v>5600.1834782608694</v>
      </c>
      <c r="G264" s="5">
        <v>27326.917260869563</v>
      </c>
      <c r="H264" s="5">
        <v>10157.150313043478</v>
      </c>
      <c r="I264" s="5">
        <v>96641.273834782609</v>
      </c>
      <c r="J264" s="5">
        <v>2036.3107652173912</v>
      </c>
      <c r="K264" s="5">
        <v>0</v>
      </c>
      <c r="L264" s="5">
        <v>141761.8356521739</v>
      </c>
      <c r="U264" s="13">
        <f t="shared" si="24"/>
        <v>3.9504168752452176E-2</v>
      </c>
      <c r="V264" s="13">
        <f t="shared" si="25"/>
        <v>0.19276638973495477</v>
      </c>
      <c r="W264" s="13">
        <f t="shared" si="26"/>
        <v>7.1649398911319176E-2</v>
      </c>
      <c r="X264" s="13">
        <f t="shared" si="27"/>
        <v>0.68171573392927232</v>
      </c>
      <c r="Y264" s="13">
        <f t="shared" si="28"/>
        <v>1.4364308672001629E-2</v>
      </c>
      <c r="Z264" s="13">
        <f t="shared" si="29"/>
        <v>0</v>
      </c>
    </row>
    <row r="265" spans="1:26" x14ac:dyDescent="0.25">
      <c r="A265" s="6" t="s">
        <v>7</v>
      </c>
      <c r="B265" s="7" t="s">
        <v>1486</v>
      </c>
      <c r="C265" s="7" t="s">
        <v>1487</v>
      </c>
      <c r="D265" s="7" t="s">
        <v>21</v>
      </c>
      <c r="E265" s="7">
        <v>90</v>
      </c>
      <c r="F265" s="7">
        <v>13336.299666666666</v>
      </c>
      <c r="G265" s="7">
        <v>24890.238142222224</v>
      </c>
      <c r="H265" s="7">
        <v>6973.299902222223</v>
      </c>
      <c r="I265" s="7">
        <v>125410.22178111112</v>
      </c>
      <c r="J265" s="7">
        <v>1258.6692066666667</v>
      </c>
      <c r="K265" s="7">
        <v>145.27199999999999</v>
      </c>
      <c r="L265" s="7">
        <v>172014.00069888891</v>
      </c>
      <c r="U265" s="13">
        <f t="shared" si="24"/>
        <v>7.7530315046924023E-2</v>
      </c>
      <c r="V265" s="13">
        <f t="shared" si="25"/>
        <v>0.1446989084672978</v>
      </c>
      <c r="W265" s="13">
        <f t="shared" si="26"/>
        <v>4.0539141429708436E-2</v>
      </c>
      <c r="X265" s="13">
        <f t="shared" si="27"/>
        <v>0.72906985054456197</v>
      </c>
      <c r="Y265" s="13">
        <f t="shared" si="28"/>
        <v>7.3172486050712311E-3</v>
      </c>
      <c r="Z265" s="13">
        <f t="shared" si="29"/>
        <v>8.4453590643647155E-4</v>
      </c>
    </row>
    <row r="266" spans="1:26" x14ac:dyDescent="0.25">
      <c r="A266" t="s">
        <v>7</v>
      </c>
      <c r="B266" s="5" t="s">
        <v>1488</v>
      </c>
      <c r="C266" s="5" t="s">
        <v>1489</v>
      </c>
      <c r="D266" s="5" t="s">
        <v>2</v>
      </c>
      <c r="E266" s="5">
        <v>4</v>
      </c>
      <c r="F266" s="5">
        <v>3834.1025</v>
      </c>
      <c r="G266" s="5">
        <v>11999.0425</v>
      </c>
      <c r="H266" s="5">
        <v>4324.0302499999998</v>
      </c>
      <c r="I266" s="5">
        <v>18948.7883</v>
      </c>
      <c r="J266" s="5">
        <v>0</v>
      </c>
      <c r="K266" s="5">
        <v>0</v>
      </c>
      <c r="L266" s="5">
        <v>39105.96355</v>
      </c>
      <c r="U266" s="13">
        <f t="shared" si="24"/>
        <v>9.804393376211798E-2</v>
      </c>
      <c r="V266" s="13">
        <f t="shared" si="25"/>
        <v>0.30683408387721467</v>
      </c>
      <c r="W266" s="13">
        <f t="shared" si="26"/>
        <v>0.11057214443703432</v>
      </c>
      <c r="X266" s="13">
        <f t="shared" si="27"/>
        <v>0.48454983792363299</v>
      </c>
      <c r="Y266" s="13">
        <f t="shared" si="28"/>
        <v>0</v>
      </c>
      <c r="Z266" s="13">
        <f t="shared" si="29"/>
        <v>0</v>
      </c>
    </row>
    <row r="267" spans="1:26" x14ac:dyDescent="0.25">
      <c r="A267" s="6" t="s">
        <v>7</v>
      </c>
      <c r="B267" s="7" t="s">
        <v>1488</v>
      </c>
      <c r="C267" s="7" t="s">
        <v>1489</v>
      </c>
      <c r="D267" s="7" t="s">
        <v>21</v>
      </c>
      <c r="E267" s="7">
        <v>94</v>
      </c>
      <c r="F267" s="7">
        <v>1694.9618085106383</v>
      </c>
      <c r="G267" s="7">
        <v>7325.91005106383</v>
      </c>
      <c r="H267" s="7">
        <v>742.90140212765948</v>
      </c>
      <c r="I267" s="7">
        <v>21402.599018085108</v>
      </c>
      <c r="J267" s="7">
        <v>1577.9889425531915</v>
      </c>
      <c r="K267" s="7">
        <v>198.58212765957447</v>
      </c>
      <c r="L267" s="7">
        <v>32942.943350000001</v>
      </c>
      <c r="U267" s="13">
        <f t="shared" si="24"/>
        <v>5.1451438036444863E-2</v>
      </c>
      <c r="V267" s="13">
        <f t="shared" si="25"/>
        <v>0.22238176999639073</v>
      </c>
      <c r="W267" s="13">
        <f t="shared" si="26"/>
        <v>2.2551154407630048E-2</v>
      </c>
      <c r="X267" s="13">
        <f t="shared" si="27"/>
        <v>0.64968690838261445</v>
      </c>
      <c r="Y267" s="13">
        <f t="shared" si="28"/>
        <v>4.7900666488357099E-2</v>
      </c>
      <c r="Z267" s="13">
        <f t="shared" si="29"/>
        <v>6.0280626885628437E-3</v>
      </c>
    </row>
    <row r="268" spans="1:26" x14ac:dyDescent="0.25">
      <c r="A268" t="s">
        <v>7</v>
      </c>
      <c r="B268" s="5" t="s">
        <v>1490</v>
      </c>
      <c r="C268" s="5" t="s">
        <v>1491</v>
      </c>
      <c r="D268" s="5" t="s">
        <v>2</v>
      </c>
      <c r="E268" s="5">
        <v>5</v>
      </c>
      <c r="F268" s="5">
        <v>4771.9319999999998</v>
      </c>
      <c r="G268" s="5">
        <v>18642.399580000001</v>
      </c>
      <c r="H268" s="5">
        <v>38214.834999999999</v>
      </c>
      <c r="I268" s="5">
        <v>25432.110359999999</v>
      </c>
      <c r="J268" s="5">
        <v>0</v>
      </c>
      <c r="K268" s="5">
        <v>0</v>
      </c>
      <c r="L268" s="5">
        <v>87061.276940000011</v>
      </c>
      <c r="U268" s="13">
        <f t="shared" si="24"/>
        <v>5.4811187794645722E-2</v>
      </c>
      <c r="V268" s="13">
        <f t="shared" si="25"/>
        <v>0.21412963644959834</v>
      </c>
      <c r="W268" s="13">
        <f t="shared" si="26"/>
        <v>0.4389418159618369</v>
      </c>
      <c r="X268" s="13">
        <f t="shared" si="27"/>
        <v>0.2921173597939189</v>
      </c>
      <c r="Y268" s="13">
        <f t="shared" si="28"/>
        <v>0</v>
      </c>
      <c r="Z268" s="13">
        <f t="shared" si="29"/>
        <v>0</v>
      </c>
    </row>
    <row r="269" spans="1:26" x14ac:dyDescent="0.25">
      <c r="A269" s="6" t="s">
        <v>7</v>
      </c>
      <c r="B269" s="7" t="s">
        <v>1490</v>
      </c>
      <c r="C269" s="7" t="s">
        <v>1491</v>
      </c>
      <c r="D269" s="7" t="s">
        <v>21</v>
      </c>
      <c r="E269" s="7">
        <v>14</v>
      </c>
      <c r="F269" s="7">
        <v>3550.0814285714287</v>
      </c>
      <c r="G269" s="7">
        <v>23751.536071428571</v>
      </c>
      <c r="H269" s="7">
        <v>18650.503442857142</v>
      </c>
      <c r="I269" s="7">
        <v>62021.741414285716</v>
      </c>
      <c r="J269" s="7">
        <v>0</v>
      </c>
      <c r="K269" s="7">
        <v>80.614285714285714</v>
      </c>
      <c r="L269" s="7">
        <v>108054.47664285715</v>
      </c>
      <c r="U269" s="13">
        <f t="shared" si="24"/>
        <v>3.285455206363358E-2</v>
      </c>
      <c r="V269" s="13">
        <f t="shared" si="25"/>
        <v>0.21981075480965412</v>
      </c>
      <c r="W269" s="13">
        <f t="shared" si="26"/>
        <v>0.17260278354316586</v>
      </c>
      <c r="X269" s="13">
        <f t="shared" si="27"/>
        <v>0.57398585733084118</v>
      </c>
      <c r="Y269" s="13">
        <f t="shared" si="28"/>
        <v>0</v>
      </c>
      <c r="Z269" s="13">
        <f t="shared" si="29"/>
        <v>7.4605225270520667E-4</v>
      </c>
    </row>
    <row r="270" spans="1:26" x14ac:dyDescent="0.25">
      <c r="A270" t="s">
        <v>7</v>
      </c>
      <c r="B270" s="5" t="s">
        <v>1492</v>
      </c>
      <c r="C270" s="5" t="s">
        <v>1493</v>
      </c>
      <c r="D270" s="5" t="s">
        <v>2</v>
      </c>
      <c r="E270" s="5">
        <v>8</v>
      </c>
      <c r="F270" s="5">
        <v>654575.42874999996</v>
      </c>
      <c r="G270" s="5">
        <v>36572.965275000002</v>
      </c>
      <c r="H270" s="5">
        <v>60056.464274999998</v>
      </c>
      <c r="I270" s="5">
        <v>243841.78366250001</v>
      </c>
      <c r="J270" s="5">
        <v>0</v>
      </c>
      <c r="K270" s="5">
        <v>0</v>
      </c>
      <c r="L270" s="5">
        <v>995046.64196249994</v>
      </c>
      <c r="U270" s="13">
        <f t="shared" si="24"/>
        <v>0.65783391566349181</v>
      </c>
      <c r="V270" s="13">
        <f t="shared" si="25"/>
        <v>3.6755026078846183E-2</v>
      </c>
      <c r="W270" s="13">
        <f t="shared" si="26"/>
        <v>6.0355426311024453E-2</v>
      </c>
      <c r="X270" s="13">
        <f t="shared" si="27"/>
        <v>0.24505563194663754</v>
      </c>
      <c r="Y270" s="13">
        <f t="shared" si="28"/>
        <v>0</v>
      </c>
      <c r="Z270" s="13">
        <f t="shared" si="29"/>
        <v>0</v>
      </c>
    </row>
    <row r="271" spans="1:26" x14ac:dyDescent="0.25">
      <c r="A271" s="6" t="s">
        <v>7</v>
      </c>
      <c r="B271" s="7" t="s">
        <v>1492</v>
      </c>
      <c r="C271" s="7" t="s">
        <v>1493</v>
      </c>
      <c r="D271" s="7" t="s">
        <v>21</v>
      </c>
      <c r="E271" s="7">
        <v>167</v>
      </c>
      <c r="F271" s="7">
        <v>11607.874371257485</v>
      </c>
      <c r="G271" s="7">
        <v>24241.37438203593</v>
      </c>
      <c r="H271" s="7">
        <v>27326.738343113771</v>
      </c>
      <c r="I271" s="7">
        <v>163950.33691137724</v>
      </c>
      <c r="J271" s="7">
        <v>881.5501401197605</v>
      </c>
      <c r="K271" s="7">
        <v>587.52886227544911</v>
      </c>
      <c r="L271" s="7">
        <v>228595.40301017964</v>
      </c>
      <c r="U271" s="13">
        <f t="shared" si="24"/>
        <v>5.0779124244858816E-2</v>
      </c>
      <c r="V271" s="13">
        <f t="shared" si="25"/>
        <v>0.10604489006699944</v>
      </c>
      <c r="W271" s="13">
        <f t="shared" si="26"/>
        <v>0.11954194171567342</v>
      </c>
      <c r="X271" s="13">
        <f t="shared" si="27"/>
        <v>0.71720749740569512</v>
      </c>
      <c r="Y271" s="13">
        <f t="shared" si="28"/>
        <v>3.8563773746600844E-3</v>
      </c>
      <c r="Z271" s="13">
        <f t="shared" si="29"/>
        <v>2.5701691921131316E-3</v>
      </c>
    </row>
    <row r="272" spans="1:26" x14ac:dyDescent="0.25">
      <c r="A272" t="s">
        <v>7</v>
      </c>
      <c r="B272" s="5" t="s">
        <v>1494</v>
      </c>
      <c r="C272" s="5" t="s">
        <v>1495</v>
      </c>
      <c r="D272" s="5" t="s">
        <v>2</v>
      </c>
      <c r="E272" s="5">
        <v>4</v>
      </c>
      <c r="F272" s="5">
        <v>309.41000000000003</v>
      </c>
      <c r="G272" s="5">
        <v>6793.8297499999999</v>
      </c>
      <c r="H272" s="5">
        <v>6465.9362250000004</v>
      </c>
      <c r="I272" s="5">
        <v>0</v>
      </c>
      <c r="J272" s="5">
        <v>0</v>
      </c>
      <c r="K272" s="5">
        <v>0</v>
      </c>
      <c r="L272" s="5">
        <v>13569.175975</v>
      </c>
      <c r="U272" s="13">
        <f t="shared" si="24"/>
        <v>2.2802416342013725E-2</v>
      </c>
      <c r="V272" s="13">
        <f t="shared" si="25"/>
        <v>0.50068108502071362</v>
      </c>
      <c r="W272" s="13">
        <f t="shared" si="26"/>
        <v>0.47651649863727263</v>
      </c>
      <c r="X272" s="13">
        <f t="shared" si="27"/>
        <v>0</v>
      </c>
      <c r="Y272" s="13">
        <f t="shared" si="28"/>
        <v>0</v>
      </c>
      <c r="Z272" s="13">
        <f t="shared" si="29"/>
        <v>0</v>
      </c>
    </row>
    <row r="273" spans="1:26" x14ac:dyDescent="0.25">
      <c r="A273" s="6" t="s">
        <v>7</v>
      </c>
      <c r="B273" s="7" t="s">
        <v>1494</v>
      </c>
      <c r="C273" s="7" t="s">
        <v>1495</v>
      </c>
      <c r="D273" s="7" t="s">
        <v>21</v>
      </c>
      <c r="E273" s="7">
        <v>309</v>
      </c>
      <c r="F273" s="7">
        <v>1001.6154692556634</v>
      </c>
      <c r="G273" s="7">
        <v>4693.7696165048546</v>
      </c>
      <c r="H273" s="7">
        <v>3378.932094498382</v>
      </c>
      <c r="I273" s="7">
        <v>6082.9964731391583</v>
      </c>
      <c r="J273" s="7">
        <v>0</v>
      </c>
      <c r="K273" s="7">
        <v>85.756893203883493</v>
      </c>
      <c r="L273" s="7">
        <v>15243.070546601941</v>
      </c>
      <c r="U273" s="13">
        <f t="shared" si="24"/>
        <v>6.5709560694708471E-2</v>
      </c>
      <c r="V273" s="13">
        <f t="shared" si="25"/>
        <v>0.30792809113851488</v>
      </c>
      <c r="W273" s="13">
        <f t="shared" si="26"/>
        <v>0.22167004240832763</v>
      </c>
      <c r="X273" s="13">
        <f t="shared" si="27"/>
        <v>0.399066346543624</v>
      </c>
      <c r="Y273" s="13">
        <f t="shared" si="28"/>
        <v>0</v>
      </c>
      <c r="Z273" s="13">
        <f t="shared" si="29"/>
        <v>5.6259592148250499E-3</v>
      </c>
    </row>
    <row r="274" spans="1:26" x14ac:dyDescent="0.25">
      <c r="A274" t="s">
        <v>7</v>
      </c>
      <c r="B274" s="5" t="s">
        <v>1496</v>
      </c>
      <c r="C274" s="5" t="s">
        <v>1497</v>
      </c>
      <c r="D274" s="5" t="s">
        <v>2</v>
      </c>
      <c r="E274" s="5">
        <v>109</v>
      </c>
      <c r="F274" s="5">
        <v>6510.516972477064</v>
      </c>
      <c r="G274" s="5">
        <v>18699.469126605505</v>
      </c>
      <c r="H274" s="5">
        <v>70968.98110183487</v>
      </c>
      <c r="I274" s="5">
        <v>36527.790844954128</v>
      </c>
      <c r="J274" s="5">
        <v>413.60043394495415</v>
      </c>
      <c r="K274" s="5">
        <v>4.8114678899082577</v>
      </c>
      <c r="L274" s="5">
        <v>133125.16994770642</v>
      </c>
      <c r="U274" s="13">
        <f t="shared" si="24"/>
        <v>4.8905229379496706E-2</v>
      </c>
      <c r="V274" s="13">
        <f t="shared" si="25"/>
        <v>0.14046531646833532</v>
      </c>
      <c r="W274" s="13">
        <f t="shared" si="26"/>
        <v>0.53309964696918366</v>
      </c>
      <c r="X274" s="13">
        <f t="shared" si="27"/>
        <v>0.27438681099376472</v>
      </c>
      <c r="Y274" s="13">
        <f t="shared" si="28"/>
        <v>3.1068537535570667E-3</v>
      </c>
      <c r="Z274" s="13">
        <f t="shared" si="29"/>
        <v>3.6142435662604409E-5</v>
      </c>
    </row>
    <row r="275" spans="1:26" x14ac:dyDescent="0.25">
      <c r="A275" s="6" t="s">
        <v>7</v>
      </c>
      <c r="B275" s="7" t="s">
        <v>1496</v>
      </c>
      <c r="C275" s="7" t="s">
        <v>1497</v>
      </c>
      <c r="D275" s="7" t="s">
        <v>21</v>
      </c>
      <c r="E275" s="7">
        <v>1317</v>
      </c>
      <c r="F275" s="7">
        <v>9054.2132346241451</v>
      </c>
      <c r="G275" s="7">
        <v>19398.95018990129</v>
      </c>
      <c r="H275" s="7">
        <v>69171.23346324981</v>
      </c>
      <c r="I275" s="7">
        <v>40756.389127410781</v>
      </c>
      <c r="J275" s="7">
        <v>261.98979627942293</v>
      </c>
      <c r="K275" s="7">
        <v>691.79715261958995</v>
      </c>
      <c r="L275" s="7">
        <v>139334.57296408503</v>
      </c>
      <c r="U275" s="13">
        <f t="shared" si="24"/>
        <v>6.4981813501218857E-2</v>
      </c>
      <c r="V275" s="13">
        <f t="shared" si="25"/>
        <v>0.13922567656558274</v>
      </c>
      <c r="W275" s="13">
        <f t="shared" si="26"/>
        <v>0.49643984254417195</v>
      </c>
      <c r="X275" s="13">
        <f t="shared" si="27"/>
        <v>0.29250736741351463</v>
      </c>
      <c r="Y275" s="13">
        <f t="shared" si="28"/>
        <v>1.8802928139518796E-3</v>
      </c>
      <c r="Z275" s="13">
        <f t="shared" si="29"/>
        <v>4.9650071615600245E-3</v>
      </c>
    </row>
    <row r="276" spans="1:26" x14ac:dyDescent="0.25">
      <c r="A276" t="s">
        <v>7</v>
      </c>
      <c r="B276" s="5" t="s">
        <v>1498</v>
      </c>
      <c r="C276" s="5" t="s">
        <v>1499</v>
      </c>
      <c r="D276" s="5" t="s">
        <v>2</v>
      </c>
      <c r="E276" s="5">
        <v>212</v>
      </c>
      <c r="F276" s="5">
        <v>2405.8541509433962</v>
      </c>
      <c r="G276" s="5">
        <v>11444.454215566037</v>
      </c>
      <c r="H276" s="5">
        <v>46681.699556132073</v>
      </c>
      <c r="I276" s="5">
        <v>9372.0149448113207</v>
      </c>
      <c r="J276" s="5">
        <v>167.75001320754717</v>
      </c>
      <c r="K276" s="5">
        <v>0</v>
      </c>
      <c r="L276" s="5">
        <v>70071.77288066037</v>
      </c>
      <c r="U276" s="13">
        <f t="shared" si="24"/>
        <v>3.4334141295965494E-2</v>
      </c>
      <c r="V276" s="13">
        <f t="shared" si="25"/>
        <v>0.16332474183373596</v>
      </c>
      <c r="W276" s="13">
        <f t="shared" si="26"/>
        <v>0.66619835116254211</v>
      </c>
      <c r="X276" s="13">
        <f t="shared" si="27"/>
        <v>0.13374879155366673</v>
      </c>
      <c r="Y276" s="13">
        <f t="shared" si="28"/>
        <v>2.393974154089738E-3</v>
      </c>
      <c r="Z276" s="13">
        <f t="shared" si="29"/>
        <v>0</v>
      </c>
    </row>
    <row r="277" spans="1:26" x14ac:dyDescent="0.25">
      <c r="A277" s="6" t="s">
        <v>7</v>
      </c>
      <c r="B277" s="7" t="s">
        <v>1498</v>
      </c>
      <c r="C277" s="7" t="s">
        <v>1499</v>
      </c>
      <c r="D277" s="7" t="s">
        <v>21</v>
      </c>
      <c r="E277" s="7">
        <v>2473</v>
      </c>
      <c r="F277" s="7">
        <v>3329.1345491306106</v>
      </c>
      <c r="G277" s="7">
        <v>11599.659112131014</v>
      </c>
      <c r="H277" s="7">
        <v>52228.24750901739</v>
      </c>
      <c r="I277" s="7">
        <v>11839.501068863729</v>
      </c>
      <c r="J277" s="7">
        <v>33.819043307723412</v>
      </c>
      <c r="K277" s="7">
        <v>393.32736756975333</v>
      </c>
      <c r="L277" s="7">
        <v>79423.688650020224</v>
      </c>
      <c r="U277" s="13">
        <f t="shared" si="24"/>
        <v>4.1916141213239444E-2</v>
      </c>
      <c r="V277" s="13">
        <f t="shared" si="25"/>
        <v>0.14604785183479463</v>
      </c>
      <c r="W277" s="13">
        <f t="shared" si="26"/>
        <v>0.65759030330561319</v>
      </c>
      <c r="X277" s="13">
        <f t="shared" si="27"/>
        <v>0.14906763045260193</v>
      </c>
      <c r="Y277" s="13">
        <f t="shared" si="28"/>
        <v>4.2580549811463333E-4</v>
      </c>
      <c r="Z277" s="13">
        <f t="shared" si="29"/>
        <v>4.9522676956360824E-3</v>
      </c>
    </row>
    <row r="278" spans="1:26" x14ac:dyDescent="0.25">
      <c r="A278" t="s">
        <v>7</v>
      </c>
      <c r="B278" s="5" t="s">
        <v>1500</v>
      </c>
      <c r="C278" s="5" t="s">
        <v>1501</v>
      </c>
      <c r="D278" s="5" t="s">
        <v>2</v>
      </c>
      <c r="E278" s="5">
        <v>97</v>
      </c>
      <c r="F278" s="5">
        <v>2363.9817525773196</v>
      </c>
      <c r="G278" s="5">
        <v>9333.3557608247411</v>
      </c>
      <c r="H278" s="5">
        <v>34831.724143298969</v>
      </c>
      <c r="I278" s="5">
        <v>8779.6041659793809</v>
      </c>
      <c r="J278" s="5">
        <v>189.52344845360824</v>
      </c>
      <c r="K278" s="5">
        <v>0</v>
      </c>
      <c r="L278" s="5">
        <v>55498.189271134019</v>
      </c>
      <c r="U278" s="13">
        <f t="shared" si="24"/>
        <v>4.2595655527213477E-2</v>
      </c>
      <c r="V278" s="13">
        <f t="shared" si="25"/>
        <v>0.16817405907113533</v>
      </c>
      <c r="W278" s="13">
        <f t="shared" si="26"/>
        <v>0.62761910975383495</v>
      </c>
      <c r="X278" s="13">
        <f t="shared" si="27"/>
        <v>0.15819622732350783</v>
      </c>
      <c r="Y278" s="13">
        <f t="shared" si="28"/>
        <v>3.4149483243083767E-3</v>
      </c>
      <c r="Z278" s="13">
        <f t="shared" si="29"/>
        <v>0</v>
      </c>
    </row>
    <row r="279" spans="1:26" x14ac:dyDescent="0.25">
      <c r="A279" s="6" t="s">
        <v>7</v>
      </c>
      <c r="B279" s="7" t="s">
        <v>1500</v>
      </c>
      <c r="C279" s="7" t="s">
        <v>1501</v>
      </c>
      <c r="D279" s="7" t="s">
        <v>21</v>
      </c>
      <c r="E279" s="7">
        <v>1787</v>
      </c>
      <c r="F279" s="7">
        <v>1431.673385562395</v>
      </c>
      <c r="G279" s="7">
        <v>8514.8123771124792</v>
      </c>
      <c r="H279" s="7">
        <v>35784.287940738664</v>
      </c>
      <c r="I279" s="7">
        <v>7187.0665672076111</v>
      </c>
      <c r="J279" s="7">
        <v>32.209293005036372</v>
      </c>
      <c r="K279" s="7">
        <v>117.9488640179071</v>
      </c>
      <c r="L279" s="7">
        <v>53067.998427644088</v>
      </c>
      <c r="U279" s="13">
        <f t="shared" si="24"/>
        <v>2.6978092786265898E-2</v>
      </c>
      <c r="V279" s="13">
        <f t="shared" si="25"/>
        <v>0.16045098042885594</v>
      </c>
      <c r="W279" s="13">
        <f t="shared" si="26"/>
        <v>0.67431011157371967</v>
      </c>
      <c r="X279" s="13">
        <f t="shared" si="27"/>
        <v>0.13543127270961358</v>
      </c>
      <c r="Y279" s="13">
        <f t="shared" si="28"/>
        <v>6.0694380717886594E-4</v>
      </c>
      <c r="Z279" s="13">
        <f t="shared" si="29"/>
        <v>2.2225986943661584E-3</v>
      </c>
    </row>
    <row r="280" spans="1:26" x14ac:dyDescent="0.25">
      <c r="A280" t="s">
        <v>7</v>
      </c>
      <c r="B280" s="5" t="s">
        <v>1502</v>
      </c>
      <c r="C280" s="5" t="s">
        <v>1503</v>
      </c>
      <c r="D280" s="5" t="s">
        <v>2</v>
      </c>
      <c r="E280" s="5">
        <v>1</v>
      </c>
      <c r="F280" s="5">
        <v>66436.39</v>
      </c>
      <c r="G280" s="5">
        <v>58364.963199999998</v>
      </c>
      <c r="H280" s="5">
        <v>322851.57829999999</v>
      </c>
      <c r="I280" s="5">
        <v>0</v>
      </c>
      <c r="J280" s="5">
        <v>0</v>
      </c>
      <c r="K280" s="5">
        <v>13070.16</v>
      </c>
      <c r="L280" s="5">
        <v>460723.09149999998</v>
      </c>
      <c r="U280" s="13">
        <f t="shared" si="24"/>
        <v>0.14420026090661012</v>
      </c>
      <c r="V280" s="13">
        <f t="shared" si="25"/>
        <v>0.12668121975388333</v>
      </c>
      <c r="W280" s="13">
        <f t="shared" si="26"/>
        <v>0.70074972202690211</v>
      </c>
      <c r="X280" s="13">
        <f t="shared" si="27"/>
        <v>0</v>
      </c>
      <c r="Y280" s="13">
        <f t="shared" si="28"/>
        <v>0</v>
      </c>
      <c r="Z280" s="13">
        <f t="shared" si="29"/>
        <v>2.8368797312604419E-2</v>
      </c>
    </row>
    <row r="281" spans="1:26" x14ac:dyDescent="0.25">
      <c r="A281" s="6" t="s">
        <v>7</v>
      </c>
      <c r="B281" s="7" t="s">
        <v>1502</v>
      </c>
      <c r="C281" s="7" t="s">
        <v>1503</v>
      </c>
      <c r="D281" s="7" t="s">
        <v>21</v>
      </c>
      <c r="E281" s="7">
        <v>101</v>
      </c>
      <c r="F281" s="7">
        <v>37270.355742574262</v>
      </c>
      <c r="G281" s="7">
        <v>52271.300556435643</v>
      </c>
      <c r="H281" s="7">
        <v>108786.83674752475</v>
      </c>
      <c r="I281" s="7">
        <v>145358.89272277226</v>
      </c>
      <c r="J281" s="7">
        <v>1408.0105138613862</v>
      </c>
      <c r="K281" s="7">
        <v>2658.5549504950495</v>
      </c>
      <c r="L281" s="7">
        <v>347753.95123366336</v>
      </c>
      <c r="U281" s="13">
        <f t="shared" si="24"/>
        <v>0.10717449970117379</v>
      </c>
      <c r="V281" s="13">
        <f t="shared" si="25"/>
        <v>0.15031116216221921</v>
      </c>
      <c r="W281" s="13">
        <f t="shared" si="26"/>
        <v>0.31282703291106112</v>
      </c>
      <c r="X281" s="13">
        <f t="shared" si="27"/>
        <v>0.4179935043357782</v>
      </c>
      <c r="Y281" s="13">
        <f t="shared" si="28"/>
        <v>4.048869923307683E-3</v>
      </c>
      <c r="Z281" s="13">
        <f t="shared" si="29"/>
        <v>7.6449309664599879E-3</v>
      </c>
    </row>
    <row r="282" spans="1:26" x14ac:dyDescent="0.25">
      <c r="A282" t="s">
        <v>7</v>
      </c>
      <c r="B282" s="5" t="s">
        <v>1504</v>
      </c>
      <c r="C282" s="5" t="s">
        <v>1505</v>
      </c>
      <c r="D282" s="5" t="s">
        <v>2</v>
      </c>
      <c r="E282" s="5">
        <v>9</v>
      </c>
      <c r="F282" s="5">
        <v>12131.196666666667</v>
      </c>
      <c r="G282" s="5">
        <v>30976.920844444441</v>
      </c>
      <c r="H282" s="5">
        <v>122470.55262222221</v>
      </c>
      <c r="I282" s="5">
        <v>0</v>
      </c>
      <c r="J282" s="5">
        <v>3642.2218888888892</v>
      </c>
      <c r="K282" s="5">
        <v>0</v>
      </c>
      <c r="L282" s="5">
        <v>169220.89202222219</v>
      </c>
      <c r="U282" s="13">
        <f t="shared" si="24"/>
        <v>7.1688528063506424E-2</v>
      </c>
      <c r="V282" s="13">
        <f t="shared" si="25"/>
        <v>0.18305612548346886</v>
      </c>
      <c r="W282" s="13">
        <f t="shared" si="26"/>
        <v>0.72373186997583783</v>
      </c>
      <c r="X282" s="13">
        <f t="shared" si="27"/>
        <v>0</v>
      </c>
      <c r="Y282" s="13">
        <f t="shared" si="28"/>
        <v>2.1523476477186932E-2</v>
      </c>
      <c r="Z282" s="13">
        <f t="shared" si="29"/>
        <v>0</v>
      </c>
    </row>
    <row r="283" spans="1:26" x14ac:dyDescent="0.25">
      <c r="A283" s="6" t="s">
        <v>7</v>
      </c>
      <c r="B283" s="7" t="s">
        <v>1504</v>
      </c>
      <c r="C283" s="7" t="s">
        <v>1505</v>
      </c>
      <c r="D283" s="7" t="s">
        <v>21</v>
      </c>
      <c r="E283" s="7">
        <v>116</v>
      </c>
      <c r="F283" s="7">
        <v>16565.340948275862</v>
      </c>
      <c r="G283" s="7">
        <v>32303.929637068966</v>
      </c>
      <c r="H283" s="7">
        <v>106357.37535775862</v>
      </c>
      <c r="I283" s="7">
        <v>19914.699767241378</v>
      </c>
      <c r="J283" s="7">
        <v>442.06084999999996</v>
      </c>
      <c r="K283" s="7">
        <v>1719.4270689655173</v>
      </c>
      <c r="L283" s="7">
        <v>177302.83362931033</v>
      </c>
      <c r="U283" s="13">
        <f t="shared" si="24"/>
        <v>9.3429645816655513E-2</v>
      </c>
      <c r="V283" s="13">
        <f t="shared" si="25"/>
        <v>0.18219635284908797</v>
      </c>
      <c r="W283" s="13">
        <f t="shared" si="26"/>
        <v>0.59986280636733402</v>
      </c>
      <c r="X283" s="13">
        <f t="shared" si="27"/>
        <v>0.11232025658922822</v>
      </c>
      <c r="Y283" s="13">
        <f t="shared" si="28"/>
        <v>2.4932531587409548E-3</v>
      </c>
      <c r="Z283" s="13">
        <f t="shared" si="29"/>
        <v>9.6976852189534033E-3</v>
      </c>
    </row>
    <row r="284" spans="1:26" x14ac:dyDescent="0.25">
      <c r="A284" t="s">
        <v>7</v>
      </c>
      <c r="B284" s="5" t="s">
        <v>1506</v>
      </c>
      <c r="C284" s="5" t="s">
        <v>1507</v>
      </c>
      <c r="D284" s="5" t="s">
        <v>2</v>
      </c>
      <c r="E284" s="5">
        <v>4</v>
      </c>
      <c r="F284" s="5">
        <v>2095.2550000000001</v>
      </c>
      <c r="G284" s="5">
        <v>14498.788275000001</v>
      </c>
      <c r="H284" s="5">
        <v>82085.10785</v>
      </c>
      <c r="I284" s="5">
        <v>0</v>
      </c>
      <c r="J284" s="5">
        <v>0</v>
      </c>
      <c r="K284" s="5">
        <v>0</v>
      </c>
      <c r="L284" s="5">
        <v>98679.151125000004</v>
      </c>
      <c r="U284" s="13">
        <f t="shared" si="24"/>
        <v>2.1233005919820636E-2</v>
      </c>
      <c r="V284" s="13">
        <f t="shared" si="25"/>
        <v>0.14692858734297307</v>
      </c>
      <c r="W284" s="13">
        <f t="shared" si="26"/>
        <v>0.83183840673720633</v>
      </c>
      <c r="X284" s="13">
        <f t="shared" si="27"/>
        <v>0</v>
      </c>
      <c r="Y284" s="13">
        <f t="shared" si="28"/>
        <v>0</v>
      </c>
      <c r="Z284" s="13">
        <f t="shared" si="29"/>
        <v>0</v>
      </c>
    </row>
    <row r="285" spans="1:26" x14ac:dyDescent="0.25">
      <c r="A285" s="6" t="s">
        <v>7</v>
      </c>
      <c r="B285" s="7" t="s">
        <v>1506</v>
      </c>
      <c r="C285" s="7" t="s">
        <v>1507</v>
      </c>
      <c r="D285" s="7" t="s">
        <v>21</v>
      </c>
      <c r="E285" s="7">
        <v>66</v>
      </c>
      <c r="F285" s="7">
        <v>7696.4372727272721</v>
      </c>
      <c r="G285" s="7">
        <v>19829.347615151513</v>
      </c>
      <c r="H285" s="7">
        <v>46795.930766666665</v>
      </c>
      <c r="I285" s="7">
        <v>54872.661178787879</v>
      </c>
      <c r="J285" s="7">
        <v>938.24159999999995</v>
      </c>
      <c r="K285" s="7">
        <v>1038.7418181818182</v>
      </c>
      <c r="L285" s="7">
        <v>131171.36025151514</v>
      </c>
      <c r="U285" s="13">
        <f t="shared" si="24"/>
        <v>5.8674677597073802E-2</v>
      </c>
      <c r="V285" s="13">
        <f t="shared" si="25"/>
        <v>0.15117131954055854</v>
      </c>
      <c r="W285" s="13">
        <f t="shared" si="26"/>
        <v>0.35675417771789197</v>
      </c>
      <c r="X285" s="13">
        <f t="shared" si="27"/>
        <v>0.41832806394301347</v>
      </c>
      <c r="Y285" s="13">
        <f t="shared" si="28"/>
        <v>7.1527930960002565E-3</v>
      </c>
      <c r="Z285" s="13">
        <f t="shared" si="29"/>
        <v>7.9189681054620299E-3</v>
      </c>
    </row>
    <row r="286" spans="1:26" x14ac:dyDescent="0.25">
      <c r="A286" t="s">
        <v>7</v>
      </c>
      <c r="B286" s="5" t="s">
        <v>1508</v>
      </c>
      <c r="C286" s="5" t="s">
        <v>1509</v>
      </c>
      <c r="D286" s="5" t="s">
        <v>2</v>
      </c>
      <c r="E286" s="5">
        <v>7</v>
      </c>
      <c r="F286" s="5">
        <v>5560.784285714285</v>
      </c>
      <c r="G286" s="5">
        <v>9932.1987142857142</v>
      </c>
      <c r="H286" s="5">
        <v>29032.566814285714</v>
      </c>
      <c r="I286" s="5">
        <v>0</v>
      </c>
      <c r="J286" s="5">
        <v>0</v>
      </c>
      <c r="K286" s="5">
        <v>0</v>
      </c>
      <c r="L286" s="5">
        <v>44525.54981428571</v>
      </c>
      <c r="U286" s="13">
        <f t="shared" si="24"/>
        <v>0.12488973878836071</v>
      </c>
      <c r="V286" s="13">
        <f t="shared" si="25"/>
        <v>0.22306740187852858</v>
      </c>
      <c r="W286" s="13">
        <f t="shared" si="26"/>
        <v>0.65204285933311079</v>
      </c>
      <c r="X286" s="13">
        <f t="shared" si="27"/>
        <v>0</v>
      </c>
      <c r="Y286" s="13">
        <f t="shared" si="28"/>
        <v>0</v>
      </c>
      <c r="Z286" s="13">
        <f t="shared" si="29"/>
        <v>0</v>
      </c>
    </row>
    <row r="287" spans="1:26" x14ac:dyDescent="0.25">
      <c r="A287" s="6" t="s">
        <v>7</v>
      </c>
      <c r="B287" s="7" t="s">
        <v>1508</v>
      </c>
      <c r="C287" s="7" t="s">
        <v>1509</v>
      </c>
      <c r="D287" s="7" t="s">
        <v>21</v>
      </c>
      <c r="E287" s="7">
        <v>260</v>
      </c>
      <c r="F287" s="7">
        <v>1935.528230769231</v>
      </c>
      <c r="G287" s="7">
        <v>8210.6882880769226</v>
      </c>
      <c r="H287" s="7">
        <v>24817.718768076924</v>
      </c>
      <c r="I287" s="7">
        <v>7490.2024565384618</v>
      </c>
      <c r="J287" s="7">
        <v>387.62194500000004</v>
      </c>
      <c r="K287" s="7">
        <v>617.68107692307683</v>
      </c>
      <c r="L287" s="7">
        <v>43459.440765384621</v>
      </c>
      <c r="U287" s="13">
        <f t="shared" si="24"/>
        <v>4.4536427452395479E-2</v>
      </c>
      <c r="V287" s="13">
        <f t="shared" si="25"/>
        <v>0.1889276102838563</v>
      </c>
      <c r="W287" s="13">
        <f t="shared" si="26"/>
        <v>0.57105471978010813</v>
      </c>
      <c r="X287" s="13">
        <f t="shared" si="27"/>
        <v>0.17234926001404963</v>
      </c>
      <c r="Y287" s="13">
        <f t="shared" si="28"/>
        <v>8.9191655063527719E-3</v>
      </c>
      <c r="Z287" s="13">
        <f t="shared" si="29"/>
        <v>1.4212816963237567E-2</v>
      </c>
    </row>
    <row r="288" spans="1:26" x14ac:dyDescent="0.25">
      <c r="A288" t="s">
        <v>7</v>
      </c>
      <c r="B288" s="5" t="s">
        <v>1510</v>
      </c>
      <c r="C288" s="5" t="s">
        <v>1511</v>
      </c>
      <c r="D288" s="5" t="s">
        <v>2</v>
      </c>
      <c r="E288" s="5">
        <v>19</v>
      </c>
      <c r="F288" s="5">
        <v>27466.185789473686</v>
      </c>
      <c r="G288" s="5">
        <v>7832.3500105263156</v>
      </c>
      <c r="H288" s="5">
        <v>25378.390889473685</v>
      </c>
      <c r="I288" s="5">
        <v>2691.7199842105265</v>
      </c>
      <c r="J288" s="5">
        <v>0</v>
      </c>
      <c r="K288" s="5">
        <v>0</v>
      </c>
      <c r="L288" s="5">
        <v>63368.646673684205</v>
      </c>
      <c r="U288" s="13">
        <f t="shared" si="24"/>
        <v>0.43343494348096706</v>
      </c>
      <c r="V288" s="13">
        <f t="shared" si="25"/>
        <v>0.12359976773464758</v>
      </c>
      <c r="W288" s="13">
        <f t="shared" si="26"/>
        <v>0.4004881313018927</v>
      </c>
      <c r="X288" s="13">
        <f t="shared" si="27"/>
        <v>4.2477157482492783E-2</v>
      </c>
      <c r="Y288" s="13">
        <f t="shared" si="28"/>
        <v>0</v>
      </c>
      <c r="Z288" s="13">
        <f t="shared" si="29"/>
        <v>0</v>
      </c>
    </row>
    <row r="289" spans="1:26" x14ac:dyDescent="0.25">
      <c r="A289" s="6" t="s">
        <v>7</v>
      </c>
      <c r="B289" s="7" t="s">
        <v>1510</v>
      </c>
      <c r="C289" s="7" t="s">
        <v>1511</v>
      </c>
      <c r="D289" s="7" t="s">
        <v>21</v>
      </c>
      <c r="E289" s="7">
        <v>304</v>
      </c>
      <c r="F289" s="7">
        <v>693.95694078947372</v>
      </c>
      <c r="G289" s="7">
        <v>7461.9424253289471</v>
      </c>
      <c r="H289" s="7">
        <v>19700.217844407896</v>
      </c>
      <c r="I289" s="7">
        <v>2078.519889802632</v>
      </c>
      <c r="J289" s="7">
        <v>19.074450000000002</v>
      </c>
      <c r="K289" s="7">
        <v>169.22710526315791</v>
      </c>
      <c r="L289" s="7">
        <v>30122.938655592108</v>
      </c>
      <c r="U289" s="13">
        <f t="shared" si="24"/>
        <v>2.3037491418874088E-2</v>
      </c>
      <c r="V289" s="13">
        <f t="shared" si="25"/>
        <v>0.24771628394707404</v>
      </c>
      <c r="W289" s="13">
        <f t="shared" si="26"/>
        <v>0.65399389049151391</v>
      </c>
      <c r="X289" s="13">
        <f t="shared" si="27"/>
        <v>6.9001232368700843E-2</v>
      </c>
      <c r="Y289" s="13">
        <f t="shared" si="28"/>
        <v>6.332200924380586E-4</v>
      </c>
      <c r="Z289" s="13">
        <f t="shared" si="29"/>
        <v>5.6178816813990395E-3</v>
      </c>
    </row>
    <row r="290" spans="1:26" x14ac:dyDescent="0.25">
      <c r="A290" t="s">
        <v>7</v>
      </c>
      <c r="B290" s="5" t="s">
        <v>1512</v>
      </c>
      <c r="C290" s="5" t="s">
        <v>1513</v>
      </c>
      <c r="D290" s="5" t="s">
        <v>2</v>
      </c>
      <c r="E290" s="5">
        <v>11</v>
      </c>
      <c r="F290" s="5">
        <v>1386.7590909090909</v>
      </c>
      <c r="G290" s="5">
        <v>8952.5771454545447</v>
      </c>
      <c r="H290" s="5">
        <v>31908.173227272728</v>
      </c>
      <c r="I290" s="5">
        <v>1456.5758636363637</v>
      </c>
      <c r="J290" s="5">
        <v>0</v>
      </c>
      <c r="K290" s="5">
        <v>0</v>
      </c>
      <c r="L290" s="5">
        <v>43704.085327272725</v>
      </c>
      <c r="U290" s="13">
        <f t="shared" si="24"/>
        <v>3.173065127720931E-2</v>
      </c>
      <c r="V290" s="13">
        <f t="shared" si="25"/>
        <v>0.20484531545310375</v>
      </c>
      <c r="W290" s="13">
        <f t="shared" si="26"/>
        <v>0.7300958935150399</v>
      </c>
      <c r="X290" s="13">
        <f t="shared" si="27"/>
        <v>3.3328139754647018E-2</v>
      </c>
      <c r="Y290" s="13">
        <f t="shared" si="28"/>
        <v>0</v>
      </c>
      <c r="Z290" s="13">
        <f t="shared" si="29"/>
        <v>0</v>
      </c>
    </row>
    <row r="291" spans="1:26" x14ac:dyDescent="0.25">
      <c r="A291" s="6" t="s">
        <v>7</v>
      </c>
      <c r="B291" s="7" t="s">
        <v>1512</v>
      </c>
      <c r="C291" s="7" t="s">
        <v>1513</v>
      </c>
      <c r="D291" s="7" t="s">
        <v>21</v>
      </c>
      <c r="E291" s="7">
        <v>418</v>
      </c>
      <c r="F291" s="7">
        <v>2125.8978947368419</v>
      </c>
      <c r="G291" s="7">
        <v>9060.0778672248798</v>
      </c>
      <c r="H291" s="7">
        <v>18255.354473444975</v>
      </c>
      <c r="I291" s="7">
        <v>16638.42633875598</v>
      </c>
      <c r="J291" s="7">
        <v>508.97069258373205</v>
      </c>
      <c r="K291" s="7">
        <v>416.10626794258377</v>
      </c>
      <c r="L291" s="7">
        <v>47004.833534688987</v>
      </c>
      <c r="U291" s="13">
        <f t="shared" si="24"/>
        <v>4.5227218880967965E-2</v>
      </c>
      <c r="V291" s="13">
        <f t="shared" si="25"/>
        <v>0.19274779178908599</v>
      </c>
      <c r="W291" s="13">
        <f t="shared" si="26"/>
        <v>0.38837185669368979</v>
      </c>
      <c r="X291" s="13">
        <f t="shared" si="27"/>
        <v>0.35397266807629535</v>
      </c>
      <c r="Y291" s="13">
        <f t="shared" si="28"/>
        <v>1.0828050102722265E-2</v>
      </c>
      <c r="Z291" s="13">
        <f t="shared" si="29"/>
        <v>8.8524144572387966E-3</v>
      </c>
    </row>
    <row r="292" spans="1:26" x14ac:dyDescent="0.25">
      <c r="A292" t="s">
        <v>7</v>
      </c>
      <c r="B292" s="5" t="s">
        <v>1514</v>
      </c>
      <c r="C292" s="5" t="s">
        <v>1515</v>
      </c>
      <c r="D292" s="5" t="s">
        <v>2</v>
      </c>
      <c r="E292" s="5">
        <v>5</v>
      </c>
      <c r="F292" s="5">
        <v>199030.07399999999</v>
      </c>
      <c r="G292" s="5">
        <v>15254.352720000001</v>
      </c>
      <c r="H292" s="5">
        <v>95242.899260000006</v>
      </c>
      <c r="I292" s="5">
        <v>82974.106960000005</v>
      </c>
      <c r="J292" s="5">
        <v>0</v>
      </c>
      <c r="K292" s="5">
        <v>0</v>
      </c>
      <c r="L292" s="5">
        <v>392501.43293999997</v>
      </c>
      <c r="U292" s="13">
        <f t="shared" si="24"/>
        <v>0.50708113982968539</v>
      </c>
      <c r="V292" s="13">
        <f t="shared" si="25"/>
        <v>3.8864451030760618E-2</v>
      </c>
      <c r="W292" s="13">
        <f t="shared" si="26"/>
        <v>0.24265618228853544</v>
      </c>
      <c r="X292" s="13">
        <f t="shared" si="27"/>
        <v>0.21139822685101867</v>
      </c>
      <c r="Y292" s="13">
        <f t="shared" si="28"/>
        <v>0</v>
      </c>
      <c r="Z292" s="13">
        <f t="shared" si="29"/>
        <v>0</v>
      </c>
    </row>
    <row r="293" spans="1:26" x14ac:dyDescent="0.25">
      <c r="A293" s="6" t="s">
        <v>7</v>
      </c>
      <c r="B293" s="7" t="s">
        <v>1514</v>
      </c>
      <c r="C293" s="7" t="s">
        <v>1515</v>
      </c>
      <c r="D293" s="7" t="s">
        <v>21</v>
      </c>
      <c r="E293" s="7">
        <v>41</v>
      </c>
      <c r="F293" s="7">
        <v>7852.4856097560969</v>
      </c>
      <c r="G293" s="7">
        <v>8818.2330121951218</v>
      </c>
      <c r="H293" s="7">
        <v>15091.619875609755</v>
      </c>
      <c r="I293" s="7">
        <v>6758.1060951219506</v>
      </c>
      <c r="J293" s="7">
        <v>-391.30826585365855</v>
      </c>
      <c r="K293" s="7">
        <v>229.61853658536586</v>
      </c>
      <c r="L293" s="7">
        <v>38358.75486341463</v>
      </c>
      <c r="U293" s="13">
        <f t="shared" si="24"/>
        <v>0.20471169196489092</v>
      </c>
      <c r="V293" s="13">
        <f t="shared" si="25"/>
        <v>0.22988840601303445</v>
      </c>
      <c r="W293" s="13">
        <f t="shared" si="26"/>
        <v>0.3934335180937707</v>
      </c>
      <c r="X293" s="13">
        <f t="shared" si="27"/>
        <v>0.17618158147170776</v>
      </c>
      <c r="Y293" s="13">
        <f t="shared" si="28"/>
        <v>-1.0201276533792707E-2</v>
      </c>
      <c r="Z293" s="13">
        <f t="shared" si="29"/>
        <v>5.986078990388939E-3</v>
      </c>
    </row>
    <row r="294" spans="1:26" x14ac:dyDescent="0.25">
      <c r="A294" t="s">
        <v>7</v>
      </c>
      <c r="B294" s="5" t="s">
        <v>1516</v>
      </c>
      <c r="C294" s="5" t="s">
        <v>1517</v>
      </c>
      <c r="D294" s="5" t="s">
        <v>2</v>
      </c>
      <c r="E294" s="5">
        <v>9</v>
      </c>
      <c r="F294" s="5">
        <v>44752.73333333333</v>
      </c>
      <c r="G294" s="5">
        <v>9897.3607222222217</v>
      </c>
      <c r="H294" s="5">
        <v>23264.26171111111</v>
      </c>
      <c r="I294" s="5">
        <v>32886.57433333333</v>
      </c>
      <c r="J294" s="5">
        <v>0</v>
      </c>
      <c r="K294" s="5">
        <v>0</v>
      </c>
      <c r="L294" s="5">
        <v>110800.9301</v>
      </c>
      <c r="U294" s="13">
        <f t="shared" si="24"/>
        <v>0.40390214498148269</v>
      </c>
      <c r="V294" s="13">
        <f t="shared" si="25"/>
        <v>8.9325610473573291E-2</v>
      </c>
      <c r="W294" s="13">
        <f t="shared" si="26"/>
        <v>0.2099644984037107</v>
      </c>
      <c r="X294" s="13">
        <f t="shared" si="27"/>
        <v>0.29680774614123323</v>
      </c>
      <c r="Y294" s="13">
        <f t="shared" si="28"/>
        <v>0</v>
      </c>
      <c r="Z294" s="13">
        <f t="shared" si="29"/>
        <v>0</v>
      </c>
    </row>
    <row r="295" spans="1:26" x14ac:dyDescent="0.25">
      <c r="A295" s="6" t="s">
        <v>7</v>
      </c>
      <c r="B295" s="7" t="s">
        <v>1516</v>
      </c>
      <c r="C295" s="7" t="s">
        <v>1517</v>
      </c>
      <c r="D295" s="7" t="s">
        <v>21</v>
      </c>
      <c r="E295" s="7">
        <v>34</v>
      </c>
      <c r="F295" s="7">
        <v>7721.0302941176478</v>
      </c>
      <c r="G295" s="7">
        <v>2926.5871264705884</v>
      </c>
      <c r="H295" s="7">
        <v>9361.1107117647043</v>
      </c>
      <c r="I295" s="7">
        <v>5391.5166941176476</v>
      </c>
      <c r="J295" s="7">
        <v>295.38411764705882</v>
      </c>
      <c r="K295" s="7">
        <v>254.49882352941174</v>
      </c>
      <c r="L295" s="7">
        <v>25950.127767647056</v>
      </c>
      <c r="U295" s="13">
        <f t="shared" si="24"/>
        <v>0.29753342115500986</v>
      </c>
      <c r="V295" s="13">
        <f t="shared" si="25"/>
        <v>0.11277736867713108</v>
      </c>
      <c r="W295" s="13">
        <f t="shared" si="26"/>
        <v>0.36073466749691818</v>
      </c>
      <c r="X295" s="13">
        <f t="shared" si="27"/>
        <v>0.20776455292984886</v>
      </c>
      <c r="Y295" s="13">
        <f t="shared" si="28"/>
        <v>1.1382761591460242E-2</v>
      </c>
      <c r="Z295" s="13">
        <f t="shared" si="29"/>
        <v>9.8072281496318654E-3</v>
      </c>
    </row>
    <row r="296" spans="1:26" x14ac:dyDescent="0.25">
      <c r="A296" t="s">
        <v>7</v>
      </c>
      <c r="B296" s="5" t="s">
        <v>1518</v>
      </c>
      <c r="C296" s="5" t="s">
        <v>1519</v>
      </c>
      <c r="D296" s="5" t="s">
        <v>2</v>
      </c>
      <c r="E296" s="5">
        <v>6</v>
      </c>
      <c r="F296" s="5">
        <v>1747.5783333333331</v>
      </c>
      <c r="G296" s="5">
        <v>5021.2609000000002</v>
      </c>
      <c r="H296" s="5">
        <v>24545.002099999998</v>
      </c>
      <c r="I296" s="5">
        <v>16376.630299999999</v>
      </c>
      <c r="J296" s="5">
        <v>0</v>
      </c>
      <c r="K296" s="5">
        <v>0</v>
      </c>
      <c r="L296" s="5">
        <v>47690.471633333327</v>
      </c>
      <c r="U296" s="13">
        <f t="shared" si="24"/>
        <v>3.6644182233497996E-2</v>
      </c>
      <c r="V296" s="13">
        <f t="shared" si="25"/>
        <v>0.10528855614190198</v>
      </c>
      <c r="W296" s="13">
        <f t="shared" si="26"/>
        <v>0.51467308372862119</v>
      </c>
      <c r="X296" s="13">
        <f t="shared" si="27"/>
        <v>0.34339417789597887</v>
      </c>
      <c r="Y296" s="13">
        <f t="shared" si="28"/>
        <v>0</v>
      </c>
      <c r="Z296" s="13">
        <f t="shared" si="29"/>
        <v>0</v>
      </c>
    </row>
    <row r="297" spans="1:26" x14ac:dyDescent="0.25">
      <c r="A297" s="6" t="s">
        <v>7</v>
      </c>
      <c r="B297" s="7" t="s">
        <v>1518</v>
      </c>
      <c r="C297" s="7" t="s">
        <v>1519</v>
      </c>
      <c r="D297" s="7" t="s">
        <v>21</v>
      </c>
      <c r="E297" s="7">
        <v>202</v>
      </c>
      <c r="F297" s="7">
        <v>12042.021138613862</v>
      </c>
      <c r="G297" s="7">
        <v>13906.325508415843</v>
      </c>
      <c r="H297" s="7">
        <v>38011.350586138615</v>
      </c>
      <c r="I297" s="7">
        <v>19609.432190099011</v>
      </c>
      <c r="J297" s="7">
        <v>677.44435792079207</v>
      </c>
      <c r="K297" s="7">
        <v>1014.3270297029703</v>
      </c>
      <c r="L297" s="7">
        <v>85260.900810891078</v>
      </c>
      <c r="U297" s="13">
        <f t="shared" si="24"/>
        <v>0.1412373200855935</v>
      </c>
      <c r="V297" s="13">
        <f t="shared" si="25"/>
        <v>0.16310319708280016</v>
      </c>
      <c r="W297" s="13">
        <f t="shared" si="26"/>
        <v>0.44582393834247541</v>
      </c>
      <c r="X297" s="13">
        <f t="shared" si="27"/>
        <v>0.22999325603646609</v>
      </c>
      <c r="Y297" s="13">
        <f t="shared" si="28"/>
        <v>7.9455453962815337E-3</v>
      </c>
      <c r="Z297" s="13">
        <f t="shared" si="29"/>
        <v>1.1896743056383495E-2</v>
      </c>
    </row>
    <row r="298" spans="1:26" x14ac:dyDescent="0.25">
      <c r="A298" t="s">
        <v>7</v>
      </c>
      <c r="B298" s="5" t="s">
        <v>1520</v>
      </c>
      <c r="C298" s="5" t="s">
        <v>1521</v>
      </c>
      <c r="D298" s="5" t="s">
        <v>2</v>
      </c>
      <c r="E298" s="5">
        <v>155</v>
      </c>
      <c r="F298" s="5">
        <v>9341.1401935483864</v>
      </c>
      <c r="G298" s="5">
        <v>3413.3628741935481</v>
      </c>
      <c r="H298" s="5">
        <v>44957.372316774192</v>
      </c>
      <c r="I298" s="5">
        <v>1025.1841070967741</v>
      </c>
      <c r="J298" s="5">
        <v>81.050438709677408</v>
      </c>
      <c r="K298" s="5">
        <v>8.1832258064516132</v>
      </c>
      <c r="L298" s="5">
        <v>58826.293156129032</v>
      </c>
      <c r="U298" s="13">
        <f t="shared" si="24"/>
        <v>0.15879192266553932</v>
      </c>
      <c r="V298" s="13">
        <f t="shared" si="25"/>
        <v>5.8024442660941561E-2</v>
      </c>
      <c r="W298" s="13">
        <f t="shared" si="26"/>
        <v>0.76423942262440758</v>
      </c>
      <c r="X298" s="13">
        <f t="shared" si="27"/>
        <v>1.7427311021890584E-2</v>
      </c>
      <c r="Y298" s="13">
        <f t="shared" si="28"/>
        <v>1.3777927243276058E-3</v>
      </c>
      <c r="Z298" s="13">
        <f t="shared" si="29"/>
        <v>1.3910830289327883E-4</v>
      </c>
    </row>
    <row r="299" spans="1:26" x14ac:dyDescent="0.25">
      <c r="A299" s="6" t="s">
        <v>7</v>
      </c>
      <c r="B299" s="7" t="s">
        <v>1520</v>
      </c>
      <c r="C299" s="7" t="s">
        <v>1521</v>
      </c>
      <c r="D299" s="7" t="s">
        <v>21</v>
      </c>
      <c r="E299" s="7">
        <v>1929</v>
      </c>
      <c r="F299" s="7">
        <v>3707.8227941938826</v>
      </c>
      <c r="G299" s="7">
        <v>7877.6884320891659</v>
      </c>
      <c r="H299" s="7">
        <v>23918.41007983411</v>
      </c>
      <c r="I299" s="7">
        <v>1951.8942995334371</v>
      </c>
      <c r="J299" s="7">
        <v>137.12950404354586</v>
      </c>
      <c r="K299" s="7">
        <v>313.24244686365995</v>
      </c>
      <c r="L299" s="7">
        <v>37906.187556557801</v>
      </c>
      <c r="U299" s="13">
        <f t="shared" si="24"/>
        <v>9.7815766585907321E-2</v>
      </c>
      <c r="V299" s="13">
        <f t="shared" si="25"/>
        <v>0.20782064723167654</v>
      </c>
      <c r="W299" s="13">
        <f t="shared" si="26"/>
        <v>0.63098959883915329</v>
      </c>
      <c r="X299" s="13">
        <f t="shared" si="27"/>
        <v>5.1492762141302648E-2</v>
      </c>
      <c r="Y299" s="13">
        <f t="shared" si="28"/>
        <v>3.6176021088626296E-3</v>
      </c>
      <c r="Z299" s="13">
        <f t="shared" si="29"/>
        <v>8.2636230930976003E-3</v>
      </c>
    </row>
    <row r="300" spans="1:26" x14ac:dyDescent="0.25">
      <c r="A300" t="s">
        <v>7</v>
      </c>
      <c r="B300" s="5" t="s">
        <v>1522</v>
      </c>
      <c r="C300" s="5" t="s">
        <v>1523</v>
      </c>
      <c r="D300" s="5" t="s">
        <v>2</v>
      </c>
      <c r="E300" s="5">
        <v>41</v>
      </c>
      <c r="F300" s="5">
        <v>580.06951219512189</v>
      </c>
      <c r="G300" s="5">
        <v>4791.9732195121951</v>
      </c>
      <c r="H300" s="5">
        <v>58494.957463414634</v>
      </c>
      <c r="I300" s="5">
        <v>2252.5233170731708</v>
      </c>
      <c r="J300" s="5">
        <v>0</v>
      </c>
      <c r="K300" s="5">
        <v>0</v>
      </c>
      <c r="L300" s="5">
        <v>66119.523512195126</v>
      </c>
      <c r="U300" s="13">
        <f t="shared" si="24"/>
        <v>8.7730443503291951E-3</v>
      </c>
      <c r="V300" s="13">
        <f t="shared" si="25"/>
        <v>7.247440642291321E-2</v>
      </c>
      <c r="W300" s="13">
        <f t="shared" si="26"/>
        <v>0.88468510292010483</v>
      </c>
      <c r="X300" s="13">
        <f t="shared" si="27"/>
        <v>3.4067446306652739E-2</v>
      </c>
      <c r="Y300" s="13">
        <f t="shared" si="28"/>
        <v>0</v>
      </c>
      <c r="Z300" s="13">
        <f t="shared" si="29"/>
        <v>0</v>
      </c>
    </row>
    <row r="301" spans="1:26" x14ac:dyDescent="0.25">
      <c r="A301" s="6" t="s">
        <v>7</v>
      </c>
      <c r="B301" s="7" t="s">
        <v>1522</v>
      </c>
      <c r="C301" s="7" t="s">
        <v>1523</v>
      </c>
      <c r="D301" s="7" t="s">
        <v>21</v>
      </c>
      <c r="E301" s="7">
        <v>329</v>
      </c>
      <c r="F301" s="7">
        <v>5083.8889361702122</v>
      </c>
      <c r="G301" s="7">
        <v>10693.69801580547</v>
      </c>
      <c r="H301" s="7">
        <v>80281.742019756843</v>
      </c>
      <c r="I301" s="7">
        <v>10561.55296656535</v>
      </c>
      <c r="J301" s="7">
        <v>227.69245410334347</v>
      </c>
      <c r="K301" s="7">
        <v>555.50799392097269</v>
      </c>
      <c r="L301" s="7">
        <v>107404.08238632217</v>
      </c>
      <c r="U301" s="13">
        <f t="shared" si="24"/>
        <v>4.7334224390875125E-2</v>
      </c>
      <c r="V301" s="13">
        <f t="shared" si="25"/>
        <v>9.9565098255215895E-2</v>
      </c>
      <c r="W301" s="13">
        <f t="shared" si="26"/>
        <v>0.74747384118036708</v>
      </c>
      <c r="X301" s="13">
        <f t="shared" si="27"/>
        <v>9.8334744191347009E-2</v>
      </c>
      <c r="Y301" s="13">
        <f t="shared" si="28"/>
        <v>2.1199608901676156E-3</v>
      </c>
      <c r="Z301" s="13">
        <f t="shared" si="29"/>
        <v>5.1721310920274316E-3</v>
      </c>
    </row>
    <row r="302" spans="1:26" x14ac:dyDescent="0.25">
      <c r="A302" t="s">
        <v>7</v>
      </c>
      <c r="B302" s="5" t="s">
        <v>1524</v>
      </c>
      <c r="C302" s="5" t="s">
        <v>1525</v>
      </c>
      <c r="D302" s="5" t="s">
        <v>2</v>
      </c>
      <c r="E302" s="5">
        <v>67</v>
      </c>
      <c r="F302" s="5">
        <v>6475.3532835820897</v>
      </c>
      <c r="G302" s="5">
        <v>6231.8020477611935</v>
      </c>
      <c r="H302" s="5">
        <v>23516.555355223878</v>
      </c>
      <c r="I302" s="5">
        <v>2908.7601641791048</v>
      </c>
      <c r="J302" s="5">
        <v>143.11106865671641</v>
      </c>
      <c r="K302" s="5">
        <v>0</v>
      </c>
      <c r="L302" s="5">
        <v>39275.581919402983</v>
      </c>
      <c r="U302" s="13">
        <f t="shared" si="24"/>
        <v>0.16486969682257274</v>
      </c>
      <c r="V302" s="13">
        <f t="shared" si="25"/>
        <v>0.15866861146830136</v>
      </c>
      <c r="W302" s="13">
        <f t="shared" si="26"/>
        <v>0.59875765567221795</v>
      </c>
      <c r="X302" s="13">
        <f t="shared" si="27"/>
        <v>7.4060269053381353E-2</v>
      </c>
      <c r="Y302" s="13">
        <f t="shared" si="28"/>
        <v>3.6437669835266391E-3</v>
      </c>
      <c r="Z302" s="13">
        <f t="shared" si="29"/>
        <v>0</v>
      </c>
    </row>
    <row r="303" spans="1:26" x14ac:dyDescent="0.25">
      <c r="A303" s="6" t="s">
        <v>7</v>
      </c>
      <c r="B303" s="7" t="s">
        <v>1524</v>
      </c>
      <c r="C303" s="7" t="s">
        <v>1525</v>
      </c>
      <c r="D303" s="7" t="s">
        <v>21</v>
      </c>
      <c r="E303" s="7">
        <v>731</v>
      </c>
      <c r="F303" s="7">
        <v>1741.2258823529414</v>
      </c>
      <c r="G303" s="7">
        <v>8018.8140387140911</v>
      </c>
      <c r="H303" s="7">
        <v>26398.372651299593</v>
      </c>
      <c r="I303" s="7">
        <v>2374.8878612859098</v>
      </c>
      <c r="J303" s="7">
        <v>276.95773365253075</v>
      </c>
      <c r="K303" s="7">
        <v>180.14290013679889</v>
      </c>
      <c r="L303" s="7">
        <v>38990.401067441868</v>
      </c>
      <c r="U303" s="13">
        <f t="shared" si="24"/>
        <v>4.4657808965369077E-2</v>
      </c>
      <c r="V303" s="13">
        <f t="shared" si="25"/>
        <v>0.20566123505228667</v>
      </c>
      <c r="W303" s="13">
        <f t="shared" si="26"/>
        <v>0.67704798946895195</v>
      </c>
      <c r="X303" s="13">
        <f t="shared" si="27"/>
        <v>6.0909551999171689E-2</v>
      </c>
      <c r="Y303" s="13">
        <f t="shared" si="28"/>
        <v>7.103228642697872E-3</v>
      </c>
      <c r="Z303" s="13">
        <f t="shared" si="29"/>
        <v>4.6201858715227096E-3</v>
      </c>
    </row>
    <row r="304" spans="1:26" x14ac:dyDescent="0.25">
      <c r="A304" t="s">
        <v>7</v>
      </c>
      <c r="B304" s="5" t="s">
        <v>1526</v>
      </c>
      <c r="C304" s="5" t="s">
        <v>1527</v>
      </c>
      <c r="D304" s="5" t="s">
        <v>2</v>
      </c>
      <c r="E304" s="5">
        <v>7</v>
      </c>
      <c r="F304" s="5">
        <v>908.7928571428572</v>
      </c>
      <c r="G304" s="5">
        <v>9342.4851999999992</v>
      </c>
      <c r="H304" s="5">
        <v>46185.246771428567</v>
      </c>
      <c r="I304" s="5">
        <v>8693.1278571428575</v>
      </c>
      <c r="J304" s="5">
        <v>0</v>
      </c>
      <c r="K304" s="5">
        <v>0</v>
      </c>
      <c r="L304" s="5">
        <v>65129.652685714274</v>
      </c>
      <c r="U304" s="13">
        <f t="shared" si="24"/>
        <v>1.3953595937756236E-2</v>
      </c>
      <c r="V304" s="13">
        <f t="shared" si="25"/>
        <v>0.14344441916622114</v>
      </c>
      <c r="W304" s="13">
        <f t="shared" si="26"/>
        <v>0.70912779151913041</v>
      </c>
      <c r="X304" s="13">
        <f t="shared" si="27"/>
        <v>0.13347419337689226</v>
      </c>
      <c r="Y304" s="13">
        <f t="shared" si="28"/>
        <v>0</v>
      </c>
      <c r="Z304" s="13">
        <f t="shared" si="29"/>
        <v>0</v>
      </c>
    </row>
    <row r="305" spans="1:26" x14ac:dyDescent="0.25">
      <c r="A305" s="6" t="s">
        <v>7</v>
      </c>
      <c r="B305" s="7" t="s">
        <v>1526</v>
      </c>
      <c r="C305" s="7" t="s">
        <v>1527</v>
      </c>
      <c r="D305" s="7" t="s">
        <v>21</v>
      </c>
      <c r="E305" s="7">
        <v>68</v>
      </c>
      <c r="F305" s="7">
        <v>3849.6473529411765</v>
      </c>
      <c r="G305" s="7">
        <v>14145.031679411764</v>
      </c>
      <c r="H305" s="7">
        <v>46708.855107352938</v>
      </c>
      <c r="I305" s="7">
        <v>21524.841199999999</v>
      </c>
      <c r="J305" s="7">
        <v>0</v>
      </c>
      <c r="K305" s="7">
        <v>438.11470588235295</v>
      </c>
      <c r="L305" s="7">
        <v>86666.490045588231</v>
      </c>
      <c r="U305" s="13">
        <f t="shared" si="24"/>
        <v>4.4419098441810537E-2</v>
      </c>
      <c r="V305" s="13">
        <f t="shared" si="25"/>
        <v>0.16321223660922701</v>
      </c>
      <c r="W305" s="13">
        <f t="shared" si="26"/>
        <v>0.53894942650594468</v>
      </c>
      <c r="X305" s="13">
        <f t="shared" si="27"/>
        <v>0.24836405845762902</v>
      </c>
      <c r="Y305" s="13">
        <f t="shared" si="28"/>
        <v>0</v>
      </c>
      <c r="Z305" s="13">
        <f t="shared" si="29"/>
        <v>5.0551799853887731E-3</v>
      </c>
    </row>
    <row r="306" spans="1:26" x14ac:dyDescent="0.25">
      <c r="A306" t="s">
        <v>7</v>
      </c>
      <c r="B306" s="5" t="s">
        <v>1528</v>
      </c>
      <c r="C306" s="5" t="s">
        <v>1529</v>
      </c>
      <c r="D306" s="5" t="s">
        <v>2</v>
      </c>
      <c r="E306" s="5">
        <v>23</v>
      </c>
      <c r="F306" s="5">
        <v>1862.96</v>
      </c>
      <c r="G306" s="5">
        <v>7489.430904347827</v>
      </c>
      <c r="H306" s="5">
        <v>17853.902860869566</v>
      </c>
      <c r="I306" s="5">
        <v>5735.1733782608699</v>
      </c>
      <c r="J306" s="5">
        <v>0</v>
      </c>
      <c r="K306" s="5">
        <v>0</v>
      </c>
      <c r="L306" s="5">
        <v>32941.467143478265</v>
      </c>
      <c r="U306" s="13">
        <f t="shared" si="24"/>
        <v>5.6553643827877531E-2</v>
      </c>
      <c r="V306" s="13">
        <f t="shared" si="25"/>
        <v>0.22735571769548768</v>
      </c>
      <c r="W306" s="13">
        <f t="shared" si="26"/>
        <v>0.54198869719754639</v>
      </c>
      <c r="X306" s="13">
        <f t="shared" si="27"/>
        <v>0.17410194127908832</v>
      </c>
      <c r="Y306" s="13">
        <f t="shared" si="28"/>
        <v>0</v>
      </c>
      <c r="Z306" s="13">
        <f t="shared" si="29"/>
        <v>0</v>
      </c>
    </row>
    <row r="307" spans="1:26" x14ac:dyDescent="0.25">
      <c r="A307" s="6" t="s">
        <v>7</v>
      </c>
      <c r="B307" s="7" t="s">
        <v>1528</v>
      </c>
      <c r="C307" s="7" t="s">
        <v>1529</v>
      </c>
      <c r="D307" s="7" t="s">
        <v>21</v>
      </c>
      <c r="E307" s="7">
        <v>187</v>
      </c>
      <c r="F307" s="7">
        <v>4835.2636898395722</v>
      </c>
      <c r="G307" s="7">
        <v>10758.300931016043</v>
      </c>
      <c r="H307" s="7">
        <v>41250.506309625671</v>
      </c>
      <c r="I307" s="7">
        <v>5951.2166165775398</v>
      </c>
      <c r="J307" s="7">
        <v>242.89104278074868</v>
      </c>
      <c r="K307" s="7">
        <v>522.40192513368982</v>
      </c>
      <c r="L307" s="7">
        <v>63560.580514973262</v>
      </c>
      <c r="U307" s="13">
        <f t="shared" si="24"/>
        <v>7.6073309127510355E-2</v>
      </c>
      <c r="V307" s="13">
        <f t="shared" si="25"/>
        <v>0.16926058327113075</v>
      </c>
      <c r="W307" s="13">
        <f t="shared" si="26"/>
        <v>0.64899511576846114</v>
      </c>
      <c r="X307" s="13">
        <f t="shared" si="27"/>
        <v>9.363062087162001E-2</v>
      </c>
      <c r="Y307" s="13">
        <f t="shared" si="28"/>
        <v>3.8214100754402282E-3</v>
      </c>
      <c r="Z307" s="13">
        <f t="shared" si="29"/>
        <v>8.218960885837491E-3</v>
      </c>
    </row>
    <row r="308" spans="1:26" x14ac:dyDescent="0.25">
      <c r="A308" t="s">
        <v>7</v>
      </c>
      <c r="B308" s="5" t="s">
        <v>1530</v>
      </c>
      <c r="C308" s="5" t="s">
        <v>1531</v>
      </c>
      <c r="D308" s="5" t="s">
        <v>2</v>
      </c>
      <c r="E308" s="5">
        <v>54</v>
      </c>
      <c r="F308" s="5">
        <v>1468.3187037037039</v>
      </c>
      <c r="G308" s="5">
        <v>9309.0657925925934</v>
      </c>
      <c r="H308" s="5">
        <v>15615.987407407407</v>
      </c>
      <c r="I308" s="5">
        <v>1207.6789833333332</v>
      </c>
      <c r="J308" s="5">
        <v>843.73680370370369</v>
      </c>
      <c r="K308" s="5">
        <v>0</v>
      </c>
      <c r="L308" s="5">
        <v>28444.787690740744</v>
      </c>
      <c r="U308" s="13">
        <f t="shared" si="24"/>
        <v>5.1619956516028638E-2</v>
      </c>
      <c r="V308" s="13">
        <f t="shared" si="25"/>
        <v>0.32726789504647458</v>
      </c>
      <c r="W308" s="13">
        <f t="shared" si="26"/>
        <v>0.5489929324552727</v>
      </c>
      <c r="X308" s="13">
        <f t="shared" si="27"/>
        <v>4.2456951919048878E-2</v>
      </c>
      <c r="Y308" s="13">
        <f t="shared" si="28"/>
        <v>2.9662264063175067E-2</v>
      </c>
      <c r="Z308" s="13">
        <f t="shared" si="29"/>
        <v>0</v>
      </c>
    </row>
    <row r="309" spans="1:26" x14ac:dyDescent="0.25">
      <c r="A309" s="6" t="s">
        <v>7</v>
      </c>
      <c r="B309" s="7" t="s">
        <v>1530</v>
      </c>
      <c r="C309" s="7" t="s">
        <v>1531</v>
      </c>
      <c r="D309" s="7" t="s">
        <v>21</v>
      </c>
      <c r="E309" s="7">
        <v>553</v>
      </c>
      <c r="F309" s="7">
        <v>895.97511754068717</v>
      </c>
      <c r="G309" s="7">
        <v>6419.9293189873415</v>
      </c>
      <c r="H309" s="7">
        <v>19717.079210307416</v>
      </c>
      <c r="I309" s="7">
        <v>4364.5242025316456</v>
      </c>
      <c r="J309" s="7">
        <v>8.1072585895117548</v>
      </c>
      <c r="K309" s="7">
        <v>153.0956238698011</v>
      </c>
      <c r="L309" s="7">
        <v>31558.710731826402</v>
      </c>
      <c r="U309" s="13">
        <f t="shared" si="24"/>
        <v>2.8390738935894236E-2</v>
      </c>
      <c r="V309" s="13">
        <f t="shared" si="25"/>
        <v>0.20342812396683102</v>
      </c>
      <c r="W309" s="13">
        <f t="shared" si="26"/>
        <v>0.62477454728285498</v>
      </c>
      <c r="X309" s="13">
        <f t="shared" si="27"/>
        <v>0.13829855850638728</v>
      </c>
      <c r="Y309" s="13">
        <f t="shared" si="28"/>
        <v>2.5689448020877885E-4</v>
      </c>
      <c r="Z309" s="13">
        <f t="shared" si="29"/>
        <v>4.8511368278237954E-3</v>
      </c>
    </row>
    <row r="310" spans="1:26" x14ac:dyDescent="0.25">
      <c r="A310" t="s">
        <v>7</v>
      </c>
      <c r="B310" s="5" t="s">
        <v>1532</v>
      </c>
      <c r="C310" s="5" t="s">
        <v>1533</v>
      </c>
      <c r="D310" s="5" t="s">
        <v>2</v>
      </c>
      <c r="E310" s="5">
        <v>8</v>
      </c>
      <c r="F310" s="5">
        <v>783.40499999999997</v>
      </c>
      <c r="G310" s="5">
        <v>8559.0844500000003</v>
      </c>
      <c r="H310" s="5">
        <v>19863.234737499999</v>
      </c>
      <c r="I310" s="5">
        <v>0</v>
      </c>
      <c r="J310" s="5">
        <v>0</v>
      </c>
      <c r="K310" s="5">
        <v>0</v>
      </c>
      <c r="L310" s="5">
        <v>29205.7241875</v>
      </c>
      <c r="U310" s="13">
        <f t="shared" si="24"/>
        <v>2.6823680007746424E-2</v>
      </c>
      <c r="V310" s="13">
        <f t="shared" si="25"/>
        <v>0.29306188043997461</v>
      </c>
      <c r="W310" s="13">
        <f t="shared" si="26"/>
        <v>0.6801144395522789</v>
      </c>
      <c r="X310" s="13">
        <f t="shared" si="27"/>
        <v>0</v>
      </c>
      <c r="Y310" s="13">
        <f t="shared" si="28"/>
        <v>0</v>
      </c>
      <c r="Z310" s="13">
        <f t="shared" si="29"/>
        <v>0</v>
      </c>
    </row>
    <row r="311" spans="1:26" x14ac:dyDescent="0.25">
      <c r="A311" s="6" t="s">
        <v>7</v>
      </c>
      <c r="B311" s="7" t="s">
        <v>1532</v>
      </c>
      <c r="C311" s="7" t="s">
        <v>1533</v>
      </c>
      <c r="D311" s="7" t="s">
        <v>21</v>
      </c>
      <c r="E311" s="7">
        <v>332</v>
      </c>
      <c r="F311" s="7">
        <v>2573.3518373493976</v>
      </c>
      <c r="G311" s="7">
        <v>12459.083913554217</v>
      </c>
      <c r="H311" s="7">
        <v>36368.734349999999</v>
      </c>
      <c r="I311" s="7">
        <v>8189.3841361445784</v>
      </c>
      <c r="J311" s="7">
        <v>27.235221385542172</v>
      </c>
      <c r="K311" s="7">
        <v>524.42746987951807</v>
      </c>
      <c r="L311" s="7">
        <v>60142.216928313253</v>
      </c>
      <c r="U311" s="13">
        <f t="shared" si="24"/>
        <v>4.2787778182781559E-2</v>
      </c>
      <c r="V311" s="13">
        <f t="shared" si="25"/>
        <v>0.2071603700343283</v>
      </c>
      <c r="W311" s="13">
        <f t="shared" si="26"/>
        <v>0.60471223389303808</v>
      </c>
      <c r="X311" s="13">
        <f t="shared" si="27"/>
        <v>0.13616698143844524</v>
      </c>
      <c r="Y311" s="13">
        <f t="shared" si="28"/>
        <v>4.5284698131439516E-4</v>
      </c>
      <c r="Z311" s="13">
        <f t="shared" si="29"/>
        <v>8.7197894700923873E-3</v>
      </c>
    </row>
    <row r="312" spans="1:26" x14ac:dyDescent="0.25">
      <c r="A312" t="s">
        <v>7</v>
      </c>
      <c r="B312" s="5" t="s">
        <v>1534</v>
      </c>
      <c r="C312" s="5" t="s">
        <v>1535</v>
      </c>
      <c r="D312" s="5" t="s">
        <v>2</v>
      </c>
      <c r="E312" s="5">
        <v>56</v>
      </c>
      <c r="F312" s="5">
        <v>586.32607142857148</v>
      </c>
      <c r="G312" s="5">
        <v>7384.4523196428572</v>
      </c>
      <c r="H312" s="5">
        <v>20675.299800000001</v>
      </c>
      <c r="I312" s="5">
        <v>278.17591071428575</v>
      </c>
      <c r="J312" s="5">
        <v>0</v>
      </c>
      <c r="K312" s="5">
        <v>0</v>
      </c>
      <c r="L312" s="5">
        <v>28924.254101785715</v>
      </c>
      <c r="U312" s="13">
        <f t="shared" si="24"/>
        <v>2.0271087004189094E-2</v>
      </c>
      <c r="V312" s="13">
        <f t="shared" si="25"/>
        <v>0.25530312013083023</v>
      </c>
      <c r="W312" s="13">
        <f t="shared" si="26"/>
        <v>0.71480840014897939</v>
      </c>
      <c r="X312" s="13">
        <f t="shared" si="27"/>
        <v>9.617392716001337E-3</v>
      </c>
      <c r="Y312" s="13">
        <f t="shared" si="28"/>
        <v>0</v>
      </c>
      <c r="Z312" s="13">
        <f t="shared" si="29"/>
        <v>0</v>
      </c>
    </row>
    <row r="313" spans="1:26" x14ac:dyDescent="0.25">
      <c r="A313" s="6" t="s">
        <v>7</v>
      </c>
      <c r="B313" s="7" t="s">
        <v>1534</v>
      </c>
      <c r="C313" s="7" t="s">
        <v>1535</v>
      </c>
      <c r="D313" s="7" t="s">
        <v>21</v>
      </c>
      <c r="E313" s="7">
        <v>909</v>
      </c>
      <c r="F313" s="7">
        <v>792.63165016501659</v>
      </c>
      <c r="G313" s="7">
        <v>7721.0826030803082</v>
      </c>
      <c r="H313" s="7">
        <v>17567.754637293729</v>
      </c>
      <c r="I313" s="7">
        <v>2880.0836314631465</v>
      </c>
      <c r="J313" s="7">
        <v>7.5303203520352033</v>
      </c>
      <c r="K313" s="7">
        <v>135.19559955995601</v>
      </c>
      <c r="L313" s="7">
        <v>29104.27844191419</v>
      </c>
      <c r="U313" s="13">
        <f t="shared" si="24"/>
        <v>2.7234196915307041E-2</v>
      </c>
      <c r="V313" s="13">
        <f t="shared" si="25"/>
        <v>0.26529029463794851</v>
      </c>
      <c r="W313" s="13">
        <f t="shared" si="26"/>
        <v>0.60361416182693362</v>
      </c>
      <c r="X313" s="13">
        <f t="shared" si="27"/>
        <v>9.8957396838102923E-2</v>
      </c>
      <c r="Y313" s="13">
        <f t="shared" si="28"/>
        <v>2.5873585449177466E-4</v>
      </c>
      <c r="Z313" s="13">
        <f t="shared" si="29"/>
        <v>4.6452139272161316E-3</v>
      </c>
    </row>
    <row r="314" spans="1:26" x14ac:dyDescent="0.25">
      <c r="A314" t="s">
        <v>7</v>
      </c>
      <c r="B314" s="5" t="s">
        <v>1536</v>
      </c>
      <c r="C314" s="5" t="s">
        <v>1537</v>
      </c>
      <c r="D314" s="5" t="s">
        <v>2</v>
      </c>
      <c r="E314" s="5">
        <v>13</v>
      </c>
      <c r="F314" s="5">
        <v>1674.6223076923077</v>
      </c>
      <c r="G314" s="5">
        <v>11563.88043846154</v>
      </c>
      <c r="H314" s="5">
        <v>49705.5933</v>
      </c>
      <c r="I314" s="5">
        <v>5991.4811538461545</v>
      </c>
      <c r="J314" s="5">
        <v>0</v>
      </c>
      <c r="K314" s="5">
        <v>0</v>
      </c>
      <c r="L314" s="5">
        <v>68935.5772</v>
      </c>
      <c r="U314" s="13">
        <f t="shared" si="24"/>
        <v>2.4292569609358515E-2</v>
      </c>
      <c r="V314" s="13">
        <f t="shared" si="25"/>
        <v>0.16774909137137883</v>
      </c>
      <c r="W314" s="13">
        <f t="shared" si="26"/>
        <v>0.72104413017085756</v>
      </c>
      <c r="X314" s="13">
        <f t="shared" si="27"/>
        <v>8.6914208848405131E-2</v>
      </c>
      <c r="Y314" s="13">
        <f t="shared" si="28"/>
        <v>0</v>
      </c>
      <c r="Z314" s="13">
        <f t="shared" si="29"/>
        <v>0</v>
      </c>
    </row>
    <row r="315" spans="1:26" x14ac:dyDescent="0.25">
      <c r="A315" s="6" t="s">
        <v>7</v>
      </c>
      <c r="B315" s="7" t="s">
        <v>1536</v>
      </c>
      <c r="C315" s="7" t="s">
        <v>1537</v>
      </c>
      <c r="D315" s="7" t="s">
        <v>21</v>
      </c>
      <c r="E315" s="7">
        <v>208</v>
      </c>
      <c r="F315" s="7">
        <v>5144.5650961538468</v>
      </c>
      <c r="G315" s="7">
        <v>15451.387126442307</v>
      </c>
      <c r="H315" s="7">
        <v>19904.684635576923</v>
      </c>
      <c r="I315" s="7">
        <v>11852.248920673077</v>
      </c>
      <c r="J315" s="7">
        <v>3340.73419375</v>
      </c>
      <c r="K315" s="7">
        <v>182.10673076923075</v>
      </c>
      <c r="L315" s="7">
        <v>55875.726703365384</v>
      </c>
      <c r="U315" s="13">
        <f t="shared" si="24"/>
        <v>9.2071555927414728E-2</v>
      </c>
      <c r="V315" s="13">
        <f t="shared" si="25"/>
        <v>0.27653129611129823</v>
      </c>
      <c r="W315" s="13">
        <f t="shared" si="26"/>
        <v>0.35623133353141817</v>
      </c>
      <c r="X315" s="13">
        <f t="shared" si="27"/>
        <v>0.21211802727138793</v>
      </c>
      <c r="Y315" s="13">
        <f t="shared" si="28"/>
        <v>5.978864868255554E-2</v>
      </c>
      <c r="Z315" s="13">
        <f t="shared" si="29"/>
        <v>3.2591384759254058E-3</v>
      </c>
    </row>
    <row r="316" spans="1:26" x14ac:dyDescent="0.25">
      <c r="A316" t="s">
        <v>7</v>
      </c>
      <c r="B316" s="5" t="s">
        <v>1538</v>
      </c>
      <c r="C316" s="5" t="s">
        <v>1539</v>
      </c>
      <c r="D316" s="5" t="s">
        <v>2</v>
      </c>
      <c r="E316" s="5">
        <v>2</v>
      </c>
      <c r="F316" s="5">
        <v>3841.5949999999998</v>
      </c>
      <c r="G316" s="5">
        <v>15557.501700000001</v>
      </c>
      <c r="H316" s="5">
        <v>13209.013349999999</v>
      </c>
      <c r="I316" s="5">
        <v>11024.903749999999</v>
      </c>
      <c r="J316" s="5">
        <v>2106.0176999999999</v>
      </c>
      <c r="K316" s="5">
        <v>0</v>
      </c>
      <c r="L316" s="5">
        <v>45739.031499999997</v>
      </c>
      <c r="U316" s="13">
        <f t="shared" si="24"/>
        <v>8.3989425967622419E-2</v>
      </c>
      <c r="V316" s="13">
        <f t="shared" si="25"/>
        <v>0.34013622916348812</v>
      </c>
      <c r="W316" s="13">
        <f t="shared" si="26"/>
        <v>0.28879084048817255</v>
      </c>
      <c r="X316" s="13">
        <f t="shared" si="27"/>
        <v>0.24103929157310644</v>
      </c>
      <c r="Y316" s="13">
        <f t="shared" si="28"/>
        <v>4.60442128076105E-2</v>
      </c>
      <c r="Z316" s="13">
        <f t="shared" si="29"/>
        <v>0</v>
      </c>
    </row>
    <row r="317" spans="1:26" x14ac:dyDescent="0.25">
      <c r="A317" s="6" t="s">
        <v>7</v>
      </c>
      <c r="B317" s="7" t="s">
        <v>1538</v>
      </c>
      <c r="C317" s="7" t="s">
        <v>1539</v>
      </c>
      <c r="D317" s="7" t="s">
        <v>21</v>
      </c>
      <c r="E317" s="7">
        <v>43</v>
      </c>
      <c r="F317" s="7">
        <v>13510.073953488374</v>
      </c>
      <c r="G317" s="7">
        <v>19269.786695348837</v>
      </c>
      <c r="H317" s="7">
        <v>20571.402013953488</v>
      </c>
      <c r="I317" s="7">
        <v>23877.006044186044</v>
      </c>
      <c r="J317" s="7">
        <v>4255.3950348837207</v>
      </c>
      <c r="K317" s="7">
        <v>21.495813953488373</v>
      </c>
      <c r="L317" s="7">
        <v>81505.159555813952</v>
      </c>
      <c r="U317" s="13">
        <f t="shared" si="24"/>
        <v>0.16575728490215155</v>
      </c>
      <c r="V317" s="13">
        <f t="shared" si="25"/>
        <v>0.23642413315138747</v>
      </c>
      <c r="W317" s="13">
        <f t="shared" si="26"/>
        <v>0.25239386225440597</v>
      </c>
      <c r="X317" s="13">
        <f t="shared" si="27"/>
        <v>0.29295085334855764</v>
      </c>
      <c r="Y317" s="13">
        <f t="shared" si="28"/>
        <v>5.2210130721474964E-2</v>
      </c>
      <c r="Z317" s="13">
        <f t="shared" si="29"/>
        <v>2.6373562202241006E-4</v>
      </c>
    </row>
    <row r="318" spans="1:26" x14ac:dyDescent="0.25">
      <c r="A318" t="s">
        <v>7</v>
      </c>
      <c r="B318" s="5" t="s">
        <v>1540</v>
      </c>
      <c r="C318" s="5" t="s">
        <v>1541</v>
      </c>
      <c r="D318" s="5" t="s">
        <v>2</v>
      </c>
      <c r="E318" s="5">
        <v>6</v>
      </c>
      <c r="F318" s="5">
        <v>8074.3583333333336</v>
      </c>
      <c r="G318" s="5">
        <v>7083.2619999999997</v>
      </c>
      <c r="H318" s="5">
        <v>56723.726400000007</v>
      </c>
      <c r="I318" s="5">
        <v>0</v>
      </c>
      <c r="J318" s="5">
        <v>0</v>
      </c>
      <c r="K318" s="5">
        <v>0</v>
      </c>
      <c r="L318" s="5">
        <v>71881.346733333339</v>
      </c>
      <c r="U318" s="13">
        <f t="shared" si="24"/>
        <v>0.11232897963483805</v>
      </c>
      <c r="V318" s="13">
        <f t="shared" si="25"/>
        <v>9.8541030766682872E-2</v>
      </c>
      <c r="W318" s="13">
        <f t="shared" si="26"/>
        <v>0.78912998959847913</v>
      </c>
      <c r="X318" s="13">
        <f t="shared" si="27"/>
        <v>0</v>
      </c>
      <c r="Y318" s="13">
        <f t="shared" si="28"/>
        <v>0</v>
      </c>
      <c r="Z318" s="13">
        <f t="shared" si="29"/>
        <v>0</v>
      </c>
    </row>
    <row r="319" spans="1:26" x14ac:dyDescent="0.25">
      <c r="A319" s="6" t="s">
        <v>7</v>
      </c>
      <c r="B319" s="7" t="s">
        <v>1540</v>
      </c>
      <c r="C319" s="7" t="s">
        <v>1541</v>
      </c>
      <c r="D319" s="7" t="s">
        <v>21</v>
      </c>
      <c r="E319" s="7">
        <v>475</v>
      </c>
      <c r="F319" s="7">
        <v>20830.825515789471</v>
      </c>
      <c r="G319" s="7">
        <v>10303.932523368421</v>
      </c>
      <c r="H319" s="7">
        <v>29936.94831663158</v>
      </c>
      <c r="I319" s="7">
        <v>15126.802080842106</v>
      </c>
      <c r="J319" s="7">
        <v>1261.1884846315791</v>
      </c>
      <c r="K319" s="7">
        <v>1023.6759368421053</v>
      </c>
      <c r="L319" s="7">
        <v>78483.372858105271</v>
      </c>
      <c r="U319" s="13">
        <f t="shared" si="24"/>
        <v>0.26541705277435962</v>
      </c>
      <c r="V319" s="13">
        <f t="shared" si="25"/>
        <v>0.13128809514847825</v>
      </c>
      <c r="W319" s="13">
        <f t="shared" si="26"/>
        <v>0.38144319269708704</v>
      </c>
      <c r="X319" s="13">
        <f t="shared" si="27"/>
        <v>0.19273893985405985</v>
      </c>
      <c r="Y319" s="13">
        <f t="shared" si="28"/>
        <v>1.6069499037863168E-2</v>
      </c>
      <c r="Z319" s="13">
        <f t="shared" si="29"/>
        <v>1.3043220488151925E-2</v>
      </c>
    </row>
    <row r="320" spans="1:26" x14ac:dyDescent="0.25">
      <c r="A320" t="s">
        <v>7</v>
      </c>
      <c r="B320" s="5" t="s">
        <v>1542</v>
      </c>
      <c r="C320" s="5" t="s">
        <v>1543</v>
      </c>
      <c r="D320" s="5" t="s">
        <v>2</v>
      </c>
      <c r="E320" s="5">
        <v>17</v>
      </c>
      <c r="F320" s="5">
        <v>4619.1641176470584</v>
      </c>
      <c r="G320" s="5">
        <v>6734.3662294117648</v>
      </c>
      <c r="H320" s="5">
        <v>16263.131464705881</v>
      </c>
      <c r="I320" s="5">
        <v>916.34417647058831</v>
      </c>
      <c r="J320" s="5">
        <v>0</v>
      </c>
      <c r="K320" s="5">
        <v>55.95882352941176</v>
      </c>
      <c r="L320" s="5">
        <v>28588.964811764701</v>
      </c>
      <c r="U320" s="13">
        <f t="shared" si="24"/>
        <v>0.16157157658769852</v>
      </c>
      <c r="V320" s="13">
        <f t="shared" si="25"/>
        <v>0.23555823982267776</v>
      </c>
      <c r="W320" s="13">
        <f t="shared" si="26"/>
        <v>0.56886045268814378</v>
      </c>
      <c r="X320" s="13">
        <f t="shared" si="27"/>
        <v>3.2052373442129731E-2</v>
      </c>
      <c r="Y320" s="13">
        <f t="shared" si="28"/>
        <v>0</v>
      </c>
      <c r="Z320" s="13">
        <f t="shared" si="29"/>
        <v>1.9573574593503306E-3</v>
      </c>
    </row>
    <row r="321" spans="1:26" x14ac:dyDescent="0.25">
      <c r="A321" s="6" t="s">
        <v>7</v>
      </c>
      <c r="B321" s="7" t="s">
        <v>1542</v>
      </c>
      <c r="C321" s="7" t="s">
        <v>1543</v>
      </c>
      <c r="D321" s="7" t="s">
        <v>21</v>
      </c>
      <c r="E321" s="7">
        <v>557</v>
      </c>
      <c r="F321" s="7">
        <v>3972.2255475763013</v>
      </c>
      <c r="G321" s="7">
        <v>6629.0315700179535</v>
      </c>
      <c r="H321" s="7">
        <v>15435.670780430881</v>
      </c>
      <c r="I321" s="7">
        <v>3971.7443782764813</v>
      </c>
      <c r="J321" s="7">
        <v>222.19792387791742</v>
      </c>
      <c r="K321" s="7">
        <v>272.60596050269299</v>
      </c>
      <c r="L321" s="7">
        <v>30503.476160682225</v>
      </c>
      <c r="U321" s="13">
        <f t="shared" si="24"/>
        <v>0.13022206146774651</v>
      </c>
      <c r="V321" s="13">
        <f t="shared" si="25"/>
        <v>0.21732052881771269</v>
      </c>
      <c r="W321" s="13">
        <f t="shared" si="26"/>
        <v>0.5060298930889342</v>
      </c>
      <c r="X321" s="13">
        <f t="shared" si="27"/>
        <v>0.13020628722295929</v>
      </c>
      <c r="Y321" s="13">
        <f t="shared" si="28"/>
        <v>7.2843476168897026E-3</v>
      </c>
      <c r="Z321" s="13">
        <f t="shared" si="29"/>
        <v>8.9368817857576281E-3</v>
      </c>
    </row>
    <row r="322" spans="1:26" x14ac:dyDescent="0.25">
      <c r="A322" t="s">
        <v>7</v>
      </c>
      <c r="B322" s="5" t="s">
        <v>1544</v>
      </c>
      <c r="C322" s="5" t="s">
        <v>1545</v>
      </c>
      <c r="D322" s="5" t="s">
        <v>2</v>
      </c>
      <c r="E322" s="5">
        <v>1</v>
      </c>
      <c r="F322" s="5">
        <v>17986.12</v>
      </c>
      <c r="G322" s="5">
        <v>10671.2747</v>
      </c>
      <c r="H322" s="5">
        <v>41273.942499999997</v>
      </c>
      <c r="I322" s="5">
        <v>0</v>
      </c>
      <c r="J322" s="5">
        <v>0</v>
      </c>
      <c r="K322" s="5">
        <v>0</v>
      </c>
      <c r="L322" s="5">
        <v>69931.337199999994</v>
      </c>
      <c r="U322" s="13">
        <f t="shared" si="24"/>
        <v>0.25719685508887996</v>
      </c>
      <c r="V322" s="13">
        <f t="shared" si="25"/>
        <v>0.15259646286300388</v>
      </c>
      <c r="W322" s="13">
        <f t="shared" si="26"/>
        <v>0.59020668204811622</v>
      </c>
      <c r="X322" s="13">
        <f t="shared" si="27"/>
        <v>0</v>
      </c>
      <c r="Y322" s="13">
        <f t="shared" si="28"/>
        <v>0</v>
      </c>
      <c r="Z322" s="13">
        <f t="shared" si="29"/>
        <v>0</v>
      </c>
    </row>
    <row r="323" spans="1:26" x14ac:dyDescent="0.25">
      <c r="A323" s="6" t="s">
        <v>7</v>
      </c>
      <c r="B323" s="7" t="s">
        <v>1544</v>
      </c>
      <c r="C323" s="7" t="s">
        <v>1545</v>
      </c>
      <c r="D323" s="7" t="s">
        <v>21</v>
      </c>
      <c r="E323" s="7">
        <v>95</v>
      </c>
      <c r="F323" s="7">
        <v>27977.67442105263</v>
      </c>
      <c r="G323" s="7">
        <v>24452.61928105263</v>
      </c>
      <c r="H323" s="7">
        <v>81107.75312526316</v>
      </c>
      <c r="I323" s="7">
        <v>52670.532332631585</v>
      </c>
      <c r="J323" s="7">
        <v>0</v>
      </c>
      <c r="K323" s="7">
        <v>1735.0484210526317</v>
      </c>
      <c r="L323" s="7">
        <v>187943.62758105266</v>
      </c>
      <c r="U323" s="13">
        <f t="shared" ref="U323:U386" si="30">+F323/L323</f>
        <v>0.1488620539102182</v>
      </c>
      <c r="V323" s="13">
        <f t="shared" ref="V323:V386" si="31">+G323/L323</f>
        <v>0.13010613658878742</v>
      </c>
      <c r="W323" s="13">
        <f t="shared" ref="W323:W386" si="32">+H323/L323</f>
        <v>0.43155362152560661</v>
      </c>
      <c r="X323" s="13">
        <f t="shared" ref="X323:X386" si="33">+I323/L323</f>
        <v>0.28024643884197065</v>
      </c>
      <c r="Y323" s="13">
        <f t="shared" ref="Y323:Y386" si="34">+J323/L323</f>
        <v>0</v>
      </c>
      <c r="Z323" s="13">
        <f t="shared" ref="Z323:Z386" si="35">+K323/L323</f>
        <v>9.2317491334170075E-3</v>
      </c>
    </row>
    <row r="324" spans="1:26" x14ac:dyDescent="0.25">
      <c r="A324" t="s">
        <v>7</v>
      </c>
      <c r="B324" s="5" t="s">
        <v>1546</v>
      </c>
      <c r="C324" s="5" t="s">
        <v>1547</v>
      </c>
      <c r="D324" s="5" t="s">
        <v>2</v>
      </c>
      <c r="E324" s="5">
        <v>6</v>
      </c>
      <c r="F324" s="5">
        <v>5289.14</v>
      </c>
      <c r="G324" s="5">
        <v>26315.916116666664</v>
      </c>
      <c r="H324" s="5">
        <v>96161.741766666659</v>
      </c>
      <c r="I324" s="5">
        <v>56165.227466666664</v>
      </c>
      <c r="J324" s="5">
        <v>0</v>
      </c>
      <c r="K324" s="5">
        <v>0</v>
      </c>
      <c r="L324" s="5">
        <v>183932.02534999998</v>
      </c>
      <c r="U324" s="13">
        <f t="shared" si="30"/>
        <v>2.8755949323862544E-2</v>
      </c>
      <c r="V324" s="13">
        <f t="shared" si="31"/>
        <v>0.14307413875637326</v>
      </c>
      <c r="W324" s="13">
        <f t="shared" si="32"/>
        <v>0.52281130261944708</v>
      </c>
      <c r="X324" s="13">
        <f t="shared" si="33"/>
        <v>0.30535860930031711</v>
      </c>
      <c r="Y324" s="13">
        <f t="shared" si="34"/>
        <v>0</v>
      </c>
      <c r="Z324" s="13">
        <f t="shared" si="35"/>
        <v>0</v>
      </c>
    </row>
    <row r="325" spans="1:26" x14ac:dyDescent="0.25">
      <c r="A325" s="6" t="s">
        <v>7</v>
      </c>
      <c r="B325" s="7" t="s">
        <v>1546</v>
      </c>
      <c r="C325" s="7" t="s">
        <v>1547</v>
      </c>
      <c r="D325" s="7" t="s">
        <v>21</v>
      </c>
      <c r="E325" s="7">
        <v>570</v>
      </c>
      <c r="F325" s="7">
        <v>6657.0740350877195</v>
      </c>
      <c r="G325" s="7">
        <v>10889.314495438597</v>
      </c>
      <c r="H325" s="7">
        <v>62466.466890175441</v>
      </c>
      <c r="I325" s="7">
        <v>5148.5051329824555</v>
      </c>
      <c r="J325" s="7">
        <v>74.482401052631573</v>
      </c>
      <c r="K325" s="7">
        <v>1173.3080526315789</v>
      </c>
      <c r="L325" s="7">
        <v>86409.151007368419</v>
      </c>
      <c r="U325" s="13">
        <f t="shared" si="30"/>
        <v>7.7041308211905093E-2</v>
      </c>
      <c r="V325" s="13">
        <f t="shared" si="31"/>
        <v>0.1260203852079281</v>
      </c>
      <c r="W325" s="13">
        <f t="shared" si="32"/>
        <v>0.72291494780279353</v>
      </c>
      <c r="X325" s="13">
        <f t="shared" si="33"/>
        <v>5.9582869093846601E-2</v>
      </c>
      <c r="Y325" s="13">
        <f t="shared" si="34"/>
        <v>8.61973531556631E-4</v>
      </c>
      <c r="Z325" s="13">
        <f t="shared" si="35"/>
        <v>1.357851615197014E-2</v>
      </c>
    </row>
    <row r="326" spans="1:26" x14ac:dyDescent="0.25">
      <c r="A326" t="s">
        <v>7</v>
      </c>
      <c r="B326" s="5" t="s">
        <v>1548</v>
      </c>
      <c r="C326" s="5" t="s">
        <v>1549</v>
      </c>
      <c r="D326" s="5" t="s">
        <v>2</v>
      </c>
      <c r="E326" s="5">
        <v>11</v>
      </c>
      <c r="F326" s="5">
        <v>1024.93</v>
      </c>
      <c r="G326" s="5">
        <v>8762.1587454545443</v>
      </c>
      <c r="H326" s="5">
        <v>48824.174699999996</v>
      </c>
      <c r="I326" s="5">
        <v>0</v>
      </c>
      <c r="J326" s="5">
        <v>0</v>
      </c>
      <c r="K326" s="5">
        <v>0</v>
      </c>
      <c r="L326" s="5">
        <v>58611.26344545454</v>
      </c>
      <c r="U326" s="13">
        <f t="shared" si="30"/>
        <v>1.7486911896274538E-2</v>
      </c>
      <c r="V326" s="13">
        <f t="shared" si="31"/>
        <v>0.14949615876492547</v>
      </c>
      <c r="W326" s="13">
        <f t="shared" si="32"/>
        <v>0.83301692933880001</v>
      </c>
      <c r="X326" s="13">
        <f t="shared" si="33"/>
        <v>0</v>
      </c>
      <c r="Y326" s="13">
        <f t="shared" si="34"/>
        <v>0</v>
      </c>
      <c r="Z326" s="13">
        <f t="shared" si="35"/>
        <v>0</v>
      </c>
    </row>
    <row r="327" spans="1:26" x14ac:dyDescent="0.25">
      <c r="A327" s="6" t="s">
        <v>7</v>
      </c>
      <c r="B327" s="7" t="s">
        <v>1548</v>
      </c>
      <c r="C327" s="7" t="s">
        <v>1549</v>
      </c>
      <c r="D327" s="7" t="s">
        <v>21</v>
      </c>
      <c r="E327" s="7">
        <v>241</v>
      </c>
      <c r="F327" s="7">
        <v>3416.1543153526968</v>
      </c>
      <c r="G327" s="7">
        <v>7103.7598804979252</v>
      </c>
      <c r="H327" s="7">
        <v>38724.910773029049</v>
      </c>
      <c r="I327" s="7">
        <v>945.46358049792525</v>
      </c>
      <c r="J327" s="7">
        <v>0</v>
      </c>
      <c r="K327" s="7">
        <v>1012.9004149377594</v>
      </c>
      <c r="L327" s="7">
        <v>51203.188964315355</v>
      </c>
      <c r="U327" s="13">
        <f t="shared" si="30"/>
        <v>6.6717608501562095E-2</v>
      </c>
      <c r="V327" s="13">
        <f t="shared" si="31"/>
        <v>0.13873666902756182</v>
      </c>
      <c r="W327" s="13">
        <f t="shared" si="32"/>
        <v>0.75629880787341786</v>
      </c>
      <c r="X327" s="13">
        <f t="shared" si="33"/>
        <v>1.8464935478078131E-2</v>
      </c>
      <c r="Y327" s="13">
        <f t="shared" si="34"/>
        <v>0</v>
      </c>
      <c r="Z327" s="13">
        <f t="shared" si="35"/>
        <v>1.9781979119380087E-2</v>
      </c>
    </row>
    <row r="328" spans="1:26" x14ac:dyDescent="0.25">
      <c r="A328" t="s">
        <v>7</v>
      </c>
      <c r="B328" s="5" t="s">
        <v>1550</v>
      </c>
      <c r="C328" s="5" t="s">
        <v>1551</v>
      </c>
      <c r="D328" s="5" t="s">
        <v>2</v>
      </c>
      <c r="E328" s="5">
        <v>5</v>
      </c>
      <c r="F328" s="5">
        <v>2555.0240000000003</v>
      </c>
      <c r="G328" s="5">
        <v>12775.496139999999</v>
      </c>
      <c r="H328" s="5">
        <v>54394.70508</v>
      </c>
      <c r="I328" s="5">
        <v>27910.735919999999</v>
      </c>
      <c r="J328" s="5">
        <v>0</v>
      </c>
      <c r="K328" s="5">
        <v>0</v>
      </c>
      <c r="L328" s="5">
        <v>97635.961139999999</v>
      </c>
      <c r="U328" s="13">
        <f t="shared" si="30"/>
        <v>2.6168882552775375E-2</v>
      </c>
      <c r="V328" s="13">
        <f t="shared" si="31"/>
        <v>0.13084826523785884</v>
      </c>
      <c r="W328" s="13">
        <f t="shared" si="32"/>
        <v>0.55711752560107997</v>
      </c>
      <c r="X328" s="13">
        <f t="shared" si="33"/>
        <v>0.28586532660828579</v>
      </c>
      <c r="Y328" s="13">
        <f t="shared" si="34"/>
        <v>0</v>
      </c>
      <c r="Z328" s="13">
        <f t="shared" si="35"/>
        <v>0</v>
      </c>
    </row>
    <row r="329" spans="1:26" x14ac:dyDescent="0.25">
      <c r="A329" s="6" t="s">
        <v>7</v>
      </c>
      <c r="B329" s="7" t="s">
        <v>1550</v>
      </c>
      <c r="C329" s="7" t="s">
        <v>1551</v>
      </c>
      <c r="D329" s="7" t="s">
        <v>21</v>
      </c>
      <c r="E329" s="7">
        <v>106</v>
      </c>
      <c r="F329" s="7">
        <v>13125.144528301887</v>
      </c>
      <c r="G329" s="7">
        <v>18169.15082264151</v>
      </c>
      <c r="H329" s="7">
        <v>62637.96921226415</v>
      </c>
      <c r="I329" s="7">
        <v>49504.629307547169</v>
      </c>
      <c r="J329" s="7">
        <v>0</v>
      </c>
      <c r="K329" s="7">
        <v>2453.6286792452834</v>
      </c>
      <c r="L329" s="7">
        <v>145890.52254999999</v>
      </c>
      <c r="U329" s="13">
        <f t="shared" si="30"/>
        <v>8.9965710581395728E-2</v>
      </c>
      <c r="V329" s="13">
        <f t="shared" si="31"/>
        <v>0.12453962399383778</v>
      </c>
      <c r="W329" s="13">
        <f t="shared" si="32"/>
        <v>0.4293491319204556</v>
      </c>
      <c r="X329" s="13">
        <f t="shared" si="33"/>
        <v>0.33932724650143609</v>
      </c>
      <c r="Y329" s="13">
        <f t="shared" si="34"/>
        <v>0</v>
      </c>
      <c r="Z329" s="13">
        <f t="shared" si="35"/>
        <v>1.6818287002874837E-2</v>
      </c>
    </row>
    <row r="330" spans="1:26" x14ac:dyDescent="0.25">
      <c r="A330" t="s">
        <v>7</v>
      </c>
      <c r="B330" s="5" t="s">
        <v>1552</v>
      </c>
      <c r="C330" s="5" t="s">
        <v>1553</v>
      </c>
      <c r="D330" s="5" t="s">
        <v>2</v>
      </c>
      <c r="E330" s="5">
        <v>33</v>
      </c>
      <c r="F330" s="5">
        <v>2684.9881818181821</v>
      </c>
      <c r="G330" s="5">
        <v>7837.4669939393943</v>
      </c>
      <c r="H330" s="5">
        <v>36817.309651515148</v>
      </c>
      <c r="I330" s="5">
        <v>7643.5322242424245</v>
      </c>
      <c r="J330" s="5">
        <v>0</v>
      </c>
      <c r="K330" s="5">
        <v>152.31272727272727</v>
      </c>
      <c r="L330" s="5">
        <v>55135.609778787875</v>
      </c>
      <c r="U330" s="13">
        <f t="shared" si="30"/>
        <v>4.8697895835209712E-2</v>
      </c>
      <c r="V330" s="13">
        <f t="shared" si="31"/>
        <v>0.14214891293275719</v>
      </c>
      <c r="W330" s="13">
        <f t="shared" si="32"/>
        <v>0.66775918139350554</v>
      </c>
      <c r="X330" s="13">
        <f t="shared" si="33"/>
        <v>0.13863149886088852</v>
      </c>
      <c r="Y330" s="13">
        <f t="shared" si="34"/>
        <v>0</v>
      </c>
      <c r="Z330" s="13">
        <f t="shared" si="35"/>
        <v>2.7625109776391009E-3</v>
      </c>
    </row>
    <row r="331" spans="1:26" x14ac:dyDescent="0.25">
      <c r="A331" s="6" t="s">
        <v>7</v>
      </c>
      <c r="B331" s="7" t="s">
        <v>1552</v>
      </c>
      <c r="C331" s="7" t="s">
        <v>1553</v>
      </c>
      <c r="D331" s="7" t="s">
        <v>21</v>
      </c>
      <c r="E331" s="7">
        <v>2718</v>
      </c>
      <c r="F331" s="7">
        <v>1784.6583590875643</v>
      </c>
      <c r="G331" s="7">
        <v>5237.3908786607799</v>
      </c>
      <c r="H331" s="7">
        <v>28694.58778811626</v>
      </c>
      <c r="I331" s="7">
        <v>4259.7201087196472</v>
      </c>
      <c r="J331" s="7">
        <v>63.659357100809423</v>
      </c>
      <c r="K331" s="7">
        <v>323.26142752023549</v>
      </c>
      <c r="L331" s="7">
        <v>40363.277919205299</v>
      </c>
      <c r="U331" s="13">
        <f t="shared" si="30"/>
        <v>4.4214901541443044E-2</v>
      </c>
      <c r="V331" s="13">
        <f t="shared" si="31"/>
        <v>0.12975633171181994</v>
      </c>
      <c r="W331" s="13">
        <f t="shared" si="32"/>
        <v>0.71090826284113695</v>
      </c>
      <c r="X331" s="13">
        <f t="shared" si="33"/>
        <v>0.10553454348396281</v>
      </c>
      <c r="Y331" s="13">
        <f t="shared" si="34"/>
        <v>1.5771602402618443E-3</v>
      </c>
      <c r="Z331" s="13">
        <f t="shared" si="35"/>
        <v>8.0088001813753609E-3</v>
      </c>
    </row>
    <row r="332" spans="1:26" x14ac:dyDescent="0.25">
      <c r="A332" t="s">
        <v>7</v>
      </c>
      <c r="B332" s="5" t="s">
        <v>1554</v>
      </c>
      <c r="C332" s="5" t="s">
        <v>1555</v>
      </c>
      <c r="D332" s="5" t="s">
        <v>2</v>
      </c>
      <c r="E332" s="5">
        <v>42</v>
      </c>
      <c r="F332" s="5">
        <v>935.38952380952378</v>
      </c>
      <c r="G332" s="5">
        <v>8086.656878571428</v>
      </c>
      <c r="H332" s="5">
        <v>43547.681154761907</v>
      </c>
      <c r="I332" s="5">
        <v>5634.7312476190473</v>
      </c>
      <c r="J332" s="5">
        <v>0</v>
      </c>
      <c r="K332" s="5">
        <v>60.145714285714284</v>
      </c>
      <c r="L332" s="5">
        <v>58264.604519047622</v>
      </c>
      <c r="U332" s="13">
        <f t="shared" si="30"/>
        <v>1.6054164128132545E-2</v>
      </c>
      <c r="V332" s="13">
        <f t="shared" si="31"/>
        <v>0.13879192942823068</v>
      </c>
      <c r="W332" s="13">
        <f t="shared" si="32"/>
        <v>0.74741228425442208</v>
      </c>
      <c r="X332" s="13">
        <f t="shared" si="33"/>
        <v>9.6709336554013065E-2</v>
      </c>
      <c r="Y332" s="13">
        <f t="shared" si="34"/>
        <v>0</v>
      </c>
      <c r="Z332" s="13">
        <f t="shared" si="35"/>
        <v>1.0322856352015862E-3</v>
      </c>
    </row>
    <row r="333" spans="1:26" x14ac:dyDescent="0.25">
      <c r="A333" s="6" t="s">
        <v>7</v>
      </c>
      <c r="B333" s="7" t="s">
        <v>1554</v>
      </c>
      <c r="C333" s="7" t="s">
        <v>1555</v>
      </c>
      <c r="D333" s="7" t="s">
        <v>21</v>
      </c>
      <c r="E333" s="7">
        <v>941</v>
      </c>
      <c r="F333" s="7">
        <v>406.61180658873542</v>
      </c>
      <c r="G333" s="7">
        <v>4715.0258069075453</v>
      </c>
      <c r="H333" s="7">
        <v>25043.564223485657</v>
      </c>
      <c r="I333" s="7">
        <v>3063.9028597236984</v>
      </c>
      <c r="J333" s="7">
        <v>5.0532879914984061</v>
      </c>
      <c r="K333" s="7">
        <v>687.65011689691823</v>
      </c>
      <c r="L333" s="7">
        <v>33921.808101594055</v>
      </c>
      <c r="U333" s="13">
        <f t="shared" si="30"/>
        <v>1.198673742186602E-2</v>
      </c>
      <c r="V333" s="13">
        <f t="shared" si="31"/>
        <v>0.1389968893399281</v>
      </c>
      <c r="W333" s="13">
        <f t="shared" si="32"/>
        <v>0.73827327094362072</v>
      </c>
      <c r="X333" s="13">
        <f t="shared" si="33"/>
        <v>9.0322510243188339E-2</v>
      </c>
      <c r="Y333" s="13">
        <f t="shared" si="34"/>
        <v>1.4896870993326981E-4</v>
      </c>
      <c r="Z333" s="13">
        <f t="shared" si="35"/>
        <v>2.0271623341463457E-2</v>
      </c>
    </row>
    <row r="334" spans="1:26" x14ac:dyDescent="0.25">
      <c r="A334" t="s">
        <v>7</v>
      </c>
      <c r="B334" s="5" t="s">
        <v>1556</v>
      </c>
      <c r="C334" s="5" t="s">
        <v>1557</v>
      </c>
      <c r="D334" s="5" t="s">
        <v>2</v>
      </c>
      <c r="E334" s="5">
        <v>318</v>
      </c>
      <c r="F334" s="5">
        <v>95.16660377358491</v>
      </c>
      <c r="G334" s="5">
        <v>3235.93910408805</v>
      </c>
      <c r="H334" s="5">
        <v>28544.045434591197</v>
      </c>
      <c r="I334" s="5">
        <v>1322.6477264150944</v>
      </c>
      <c r="J334" s="5">
        <v>0</v>
      </c>
      <c r="K334" s="5">
        <v>0</v>
      </c>
      <c r="L334" s="5">
        <v>33197.798868867925</v>
      </c>
      <c r="U334" s="13">
        <f t="shared" si="30"/>
        <v>2.8666540257531892E-3</v>
      </c>
      <c r="V334" s="13">
        <f t="shared" si="31"/>
        <v>9.7474507778967046E-2</v>
      </c>
      <c r="W334" s="13">
        <f t="shared" si="32"/>
        <v>0.85981740980300647</v>
      </c>
      <c r="X334" s="13">
        <f t="shared" si="33"/>
        <v>3.9841428392273344E-2</v>
      </c>
      <c r="Y334" s="13">
        <f t="shared" si="34"/>
        <v>0</v>
      </c>
      <c r="Z334" s="13">
        <f t="shared" si="35"/>
        <v>0</v>
      </c>
    </row>
    <row r="335" spans="1:26" x14ac:dyDescent="0.25">
      <c r="A335" s="6" t="s">
        <v>7</v>
      </c>
      <c r="B335" s="7" t="s">
        <v>1556</v>
      </c>
      <c r="C335" s="7" t="s">
        <v>1557</v>
      </c>
      <c r="D335" s="7" t="s">
        <v>21</v>
      </c>
      <c r="E335" s="7">
        <v>4951</v>
      </c>
      <c r="F335" s="7">
        <v>394.80522722682286</v>
      </c>
      <c r="G335" s="7">
        <v>3472.5987608361943</v>
      </c>
      <c r="H335" s="7">
        <v>19517.822309977782</v>
      </c>
      <c r="I335" s="7">
        <v>3268.5572895374671</v>
      </c>
      <c r="J335" s="7">
        <v>5.3054203191274487</v>
      </c>
      <c r="K335" s="7">
        <v>357.60590183801253</v>
      </c>
      <c r="L335" s="7">
        <v>27016.694909735405</v>
      </c>
      <c r="U335" s="13">
        <f t="shared" si="30"/>
        <v>1.4613379932145426E-2</v>
      </c>
      <c r="V335" s="13">
        <f t="shared" si="31"/>
        <v>0.12853529169420538</v>
      </c>
      <c r="W335" s="13">
        <f t="shared" si="32"/>
        <v>0.722435604176904</v>
      </c>
      <c r="X335" s="13">
        <f t="shared" si="33"/>
        <v>0.12098287005342204</v>
      </c>
      <c r="Y335" s="13">
        <f t="shared" si="34"/>
        <v>1.963756239189588E-4</v>
      </c>
      <c r="Z335" s="13">
        <f t="shared" si="35"/>
        <v>1.3236478519404312E-2</v>
      </c>
    </row>
    <row r="336" spans="1:26" x14ac:dyDescent="0.25">
      <c r="A336" t="s">
        <v>7</v>
      </c>
      <c r="B336" s="5" t="s">
        <v>1558</v>
      </c>
      <c r="C336" s="5" t="s">
        <v>1559</v>
      </c>
      <c r="D336" s="5" t="s">
        <v>2</v>
      </c>
      <c r="E336" s="5">
        <v>6</v>
      </c>
      <c r="F336" s="5">
        <v>6498.8950000000004</v>
      </c>
      <c r="G336" s="5">
        <v>11957.685899999999</v>
      </c>
      <c r="H336" s="5">
        <v>32523.67221666667</v>
      </c>
      <c r="I336" s="5">
        <v>13522.643333333333</v>
      </c>
      <c r="J336" s="5">
        <v>0</v>
      </c>
      <c r="K336" s="5">
        <v>0</v>
      </c>
      <c r="L336" s="5">
        <v>64502.896450000007</v>
      </c>
      <c r="U336" s="13">
        <f t="shared" si="30"/>
        <v>0.10075353755683943</v>
      </c>
      <c r="V336" s="13">
        <f t="shared" si="31"/>
        <v>0.1853821542613843</v>
      </c>
      <c r="W336" s="13">
        <f t="shared" si="32"/>
        <v>0.50422033748325834</v>
      </c>
      <c r="X336" s="13">
        <f t="shared" si="33"/>
        <v>0.20964397069851787</v>
      </c>
      <c r="Y336" s="13">
        <f t="shared" si="34"/>
        <v>0</v>
      </c>
      <c r="Z336" s="13">
        <f t="shared" si="35"/>
        <v>0</v>
      </c>
    </row>
    <row r="337" spans="1:26" x14ac:dyDescent="0.25">
      <c r="A337" s="6" t="s">
        <v>7</v>
      </c>
      <c r="B337" s="7" t="s">
        <v>1558</v>
      </c>
      <c r="C337" s="7" t="s">
        <v>1559</v>
      </c>
      <c r="D337" s="7" t="s">
        <v>21</v>
      </c>
      <c r="E337" s="7">
        <v>190</v>
      </c>
      <c r="F337" s="7">
        <v>6519.1686842105264</v>
      </c>
      <c r="G337" s="7">
        <v>12929.499995263159</v>
      </c>
      <c r="H337" s="7">
        <v>32015.132320526314</v>
      </c>
      <c r="I337" s="7">
        <v>14323.674415263158</v>
      </c>
      <c r="J337" s="7">
        <v>259.09935263157894</v>
      </c>
      <c r="K337" s="7">
        <v>369.63515789473678</v>
      </c>
      <c r="L337" s="7">
        <v>66416.209925789459</v>
      </c>
      <c r="U337" s="13">
        <f t="shared" si="30"/>
        <v>9.8156288826097685E-2</v>
      </c>
      <c r="V337" s="13">
        <f t="shared" si="31"/>
        <v>0.19467386063899175</v>
      </c>
      <c r="W337" s="13">
        <f t="shared" si="32"/>
        <v>0.48203792954007174</v>
      </c>
      <c r="X337" s="13">
        <f t="shared" si="33"/>
        <v>0.21566533879707681</v>
      </c>
      <c r="Y337" s="13">
        <f t="shared" si="34"/>
        <v>3.9011463153511036E-3</v>
      </c>
      <c r="Z337" s="13">
        <f t="shared" si="35"/>
        <v>5.5654358824110978E-3</v>
      </c>
    </row>
    <row r="338" spans="1:26" x14ac:dyDescent="0.25">
      <c r="A338" t="s">
        <v>7</v>
      </c>
      <c r="B338" s="5" t="s">
        <v>1560</v>
      </c>
      <c r="C338" s="5" t="s">
        <v>1561</v>
      </c>
      <c r="D338" s="5" t="s">
        <v>2</v>
      </c>
      <c r="E338" s="5">
        <v>40</v>
      </c>
      <c r="F338" s="5">
        <v>3400.3789999999999</v>
      </c>
      <c r="G338" s="5">
        <v>7855.7750849999993</v>
      </c>
      <c r="H338" s="5">
        <v>26870.203029999997</v>
      </c>
      <c r="I338" s="5">
        <v>2969.114885</v>
      </c>
      <c r="J338" s="5">
        <v>0</v>
      </c>
      <c r="K338" s="5">
        <v>0</v>
      </c>
      <c r="L338" s="5">
        <v>41095.471999999994</v>
      </c>
      <c r="U338" s="13">
        <f t="shared" si="30"/>
        <v>8.2743398104783913E-2</v>
      </c>
      <c r="V338" s="13">
        <f t="shared" si="31"/>
        <v>0.19115913998992395</v>
      </c>
      <c r="W338" s="13">
        <f t="shared" si="32"/>
        <v>0.65384826411045971</v>
      </c>
      <c r="X338" s="13">
        <f t="shared" si="33"/>
        <v>7.2249197794832493E-2</v>
      </c>
      <c r="Y338" s="13">
        <f t="shared" si="34"/>
        <v>0</v>
      </c>
      <c r="Z338" s="13">
        <f t="shared" si="35"/>
        <v>0</v>
      </c>
    </row>
    <row r="339" spans="1:26" x14ac:dyDescent="0.25">
      <c r="A339" s="6" t="s">
        <v>7</v>
      </c>
      <c r="B339" s="7" t="s">
        <v>1560</v>
      </c>
      <c r="C339" s="7" t="s">
        <v>1561</v>
      </c>
      <c r="D339" s="7" t="s">
        <v>21</v>
      </c>
      <c r="E339" s="7">
        <v>772</v>
      </c>
      <c r="F339" s="7">
        <v>994.95203367875649</v>
      </c>
      <c r="G339" s="7">
        <v>8003.4564139896365</v>
      </c>
      <c r="H339" s="7">
        <v>18982.225143523316</v>
      </c>
      <c r="I339" s="7">
        <v>2445.9478484455958</v>
      </c>
      <c r="J339" s="7">
        <v>142.68288562176164</v>
      </c>
      <c r="K339" s="7">
        <v>171.04923575129536</v>
      </c>
      <c r="L339" s="7">
        <v>30740.31356101036</v>
      </c>
      <c r="U339" s="13">
        <f t="shared" si="30"/>
        <v>3.2366359298973101E-2</v>
      </c>
      <c r="V339" s="13">
        <f t="shared" si="31"/>
        <v>0.26035701939426092</v>
      </c>
      <c r="W339" s="13">
        <f t="shared" si="32"/>
        <v>0.6175026518792418</v>
      </c>
      <c r="X339" s="13">
        <f t="shared" si="33"/>
        <v>7.9568083897098782E-2</v>
      </c>
      <c r="Y339" s="13">
        <f t="shared" si="34"/>
        <v>4.6415559600125299E-3</v>
      </c>
      <c r="Z339" s="13">
        <f t="shared" si="35"/>
        <v>5.5643295704129242E-3</v>
      </c>
    </row>
    <row r="340" spans="1:26" x14ac:dyDescent="0.25">
      <c r="A340" t="s">
        <v>7</v>
      </c>
      <c r="B340" s="5" t="s">
        <v>1562</v>
      </c>
      <c r="C340" s="5" t="s">
        <v>1563</v>
      </c>
      <c r="D340" s="5" t="s">
        <v>2</v>
      </c>
      <c r="E340" s="5">
        <v>2</v>
      </c>
      <c r="F340" s="5">
        <v>2457.33</v>
      </c>
      <c r="G340" s="5">
        <v>9590.9727000000003</v>
      </c>
      <c r="H340" s="5">
        <v>47990.130250000002</v>
      </c>
      <c r="I340" s="5">
        <v>60851.894999999997</v>
      </c>
      <c r="J340" s="5">
        <v>0</v>
      </c>
      <c r="K340" s="5">
        <v>0</v>
      </c>
      <c r="L340" s="5">
        <v>120890.32795000001</v>
      </c>
      <c r="U340" s="13">
        <f t="shared" si="30"/>
        <v>2.0326936337010739E-2</v>
      </c>
      <c r="V340" s="13">
        <f t="shared" si="31"/>
        <v>7.9336145931929364E-2</v>
      </c>
      <c r="W340" s="13">
        <f t="shared" si="32"/>
        <v>0.39697245481746579</v>
      </c>
      <c r="X340" s="13">
        <f t="shared" si="33"/>
        <v>0.50336446291359405</v>
      </c>
      <c r="Y340" s="13">
        <f t="shared" si="34"/>
        <v>0</v>
      </c>
      <c r="Z340" s="13">
        <f t="shared" si="35"/>
        <v>0</v>
      </c>
    </row>
    <row r="341" spans="1:26" x14ac:dyDescent="0.25">
      <c r="A341" s="6" t="s">
        <v>7</v>
      </c>
      <c r="B341" s="7" t="s">
        <v>1562</v>
      </c>
      <c r="C341" s="7" t="s">
        <v>1563</v>
      </c>
      <c r="D341" s="7" t="s">
        <v>21</v>
      </c>
      <c r="E341" s="7">
        <v>98</v>
      </c>
      <c r="F341" s="7">
        <v>22071.804591836735</v>
      </c>
      <c r="G341" s="7">
        <v>24461.236946938774</v>
      </c>
      <c r="H341" s="7">
        <v>51805.01122448979</v>
      </c>
      <c r="I341" s="7">
        <v>68481.164082653064</v>
      </c>
      <c r="J341" s="7">
        <v>442.62300408163264</v>
      </c>
      <c r="K341" s="7">
        <v>1288.7925510204082</v>
      </c>
      <c r="L341" s="7">
        <v>168550.63240102041</v>
      </c>
      <c r="U341" s="13">
        <f t="shared" si="30"/>
        <v>0.13095058901542936</v>
      </c>
      <c r="V341" s="13">
        <f t="shared" si="31"/>
        <v>0.14512693662720832</v>
      </c>
      <c r="W341" s="13">
        <f t="shared" si="32"/>
        <v>0.30735578079134018</v>
      </c>
      <c r="X341" s="13">
        <f t="shared" si="33"/>
        <v>0.40629431706741242</v>
      </c>
      <c r="Y341" s="13">
        <f t="shared" si="34"/>
        <v>2.6260536538868125E-3</v>
      </c>
      <c r="Z341" s="13">
        <f t="shared" si="35"/>
        <v>7.6463228447228642E-3</v>
      </c>
    </row>
    <row r="342" spans="1:26" x14ac:dyDescent="0.25">
      <c r="A342" t="s">
        <v>7</v>
      </c>
      <c r="B342" s="5" t="s">
        <v>1564</v>
      </c>
      <c r="C342" s="5" t="s">
        <v>1565</v>
      </c>
      <c r="D342" s="5" t="s">
        <v>2</v>
      </c>
      <c r="E342" s="5">
        <v>27</v>
      </c>
      <c r="F342" s="5">
        <v>6846.4425925925934</v>
      </c>
      <c r="G342" s="5">
        <v>12695.404340740743</v>
      </c>
      <c r="H342" s="5">
        <v>34130.23800740741</v>
      </c>
      <c r="I342" s="5">
        <v>28331.306651851854</v>
      </c>
      <c r="J342" s="5">
        <v>552.71478888888896</v>
      </c>
      <c r="K342" s="5">
        <v>0</v>
      </c>
      <c r="L342" s="5">
        <v>82556.106381481484</v>
      </c>
      <c r="U342" s="13">
        <f t="shared" si="30"/>
        <v>8.2930783592869983E-2</v>
      </c>
      <c r="V342" s="13">
        <f t="shared" si="31"/>
        <v>0.15377910729070554</v>
      </c>
      <c r="W342" s="13">
        <f t="shared" si="32"/>
        <v>0.41341869794217079</v>
      </c>
      <c r="X342" s="13">
        <f t="shared" si="33"/>
        <v>0.34317639110711468</v>
      </c>
      <c r="Y342" s="13">
        <f t="shared" si="34"/>
        <v>6.695020067139101E-3</v>
      </c>
      <c r="Z342" s="13">
        <f t="shared" si="35"/>
        <v>0</v>
      </c>
    </row>
    <row r="343" spans="1:26" x14ac:dyDescent="0.25">
      <c r="A343" s="6" t="s">
        <v>7</v>
      </c>
      <c r="B343" s="7" t="s">
        <v>1564</v>
      </c>
      <c r="C343" s="7" t="s">
        <v>1565</v>
      </c>
      <c r="D343" s="7" t="s">
        <v>21</v>
      </c>
      <c r="E343" s="7">
        <v>740</v>
      </c>
      <c r="F343" s="7">
        <v>8145.9072567567573</v>
      </c>
      <c r="G343" s="7">
        <v>12919.551809864864</v>
      </c>
      <c r="H343" s="7">
        <v>28402.624949594592</v>
      </c>
      <c r="I343" s="7">
        <v>18732.430803648651</v>
      </c>
      <c r="J343" s="7">
        <v>81.815744999999993</v>
      </c>
      <c r="K343" s="7">
        <v>437.3411216216216</v>
      </c>
      <c r="L343" s="7">
        <v>68719.671686486487</v>
      </c>
      <c r="U343" s="13">
        <f t="shared" si="30"/>
        <v>0.11853821557704888</v>
      </c>
      <c r="V343" s="13">
        <f t="shared" si="31"/>
        <v>0.18800368937742545</v>
      </c>
      <c r="W343" s="13">
        <f t="shared" si="32"/>
        <v>0.41331141800521554</v>
      </c>
      <c r="X343" s="13">
        <f t="shared" si="33"/>
        <v>0.27259197175897343</v>
      </c>
      <c r="Y343" s="13">
        <f t="shared" si="34"/>
        <v>1.1905724080472988E-3</v>
      </c>
      <c r="Z343" s="13">
        <f t="shared" si="35"/>
        <v>6.3641328732893729E-3</v>
      </c>
    </row>
    <row r="344" spans="1:26" x14ac:dyDescent="0.25">
      <c r="A344" t="s">
        <v>7</v>
      </c>
      <c r="B344" s="5" t="s">
        <v>1566</v>
      </c>
      <c r="C344" s="5" t="s">
        <v>1567</v>
      </c>
      <c r="D344" s="5" t="s">
        <v>2</v>
      </c>
      <c r="E344" s="5">
        <v>34</v>
      </c>
      <c r="F344" s="5">
        <v>1693.9835294117647</v>
      </c>
      <c r="G344" s="5">
        <v>6054.0959764705876</v>
      </c>
      <c r="H344" s="5">
        <v>24108.113711764709</v>
      </c>
      <c r="I344" s="5">
        <v>1566.3446823529412</v>
      </c>
      <c r="J344" s="5">
        <v>0</v>
      </c>
      <c r="K344" s="5">
        <v>0</v>
      </c>
      <c r="L344" s="5">
        <v>33422.537900000003</v>
      </c>
      <c r="U344" s="13">
        <f t="shared" si="30"/>
        <v>5.0683868905471857E-2</v>
      </c>
      <c r="V344" s="13">
        <f t="shared" si="31"/>
        <v>0.18113812884540367</v>
      </c>
      <c r="W344" s="13">
        <f t="shared" si="32"/>
        <v>0.72131307873435624</v>
      </c>
      <c r="X344" s="13">
        <f t="shared" si="33"/>
        <v>4.6864923514768189E-2</v>
      </c>
      <c r="Y344" s="13">
        <f t="shared" si="34"/>
        <v>0</v>
      </c>
      <c r="Z344" s="13">
        <f t="shared" si="35"/>
        <v>0</v>
      </c>
    </row>
    <row r="345" spans="1:26" x14ac:dyDescent="0.25">
      <c r="A345" s="6" t="s">
        <v>7</v>
      </c>
      <c r="B345" s="7" t="s">
        <v>1566</v>
      </c>
      <c r="C345" s="7" t="s">
        <v>1567</v>
      </c>
      <c r="D345" s="7" t="s">
        <v>21</v>
      </c>
      <c r="E345" s="7">
        <v>1143</v>
      </c>
      <c r="F345" s="7">
        <v>1202.8440594925635</v>
      </c>
      <c r="G345" s="7">
        <v>6652.8181009623795</v>
      </c>
      <c r="H345" s="7">
        <v>19796.374981452318</v>
      </c>
      <c r="I345" s="7">
        <v>2089.3049360454943</v>
      </c>
      <c r="J345" s="7">
        <v>27.251384339457566</v>
      </c>
      <c r="K345" s="7">
        <v>278.84142607174101</v>
      </c>
      <c r="L345" s="7">
        <v>30047.434888363954</v>
      </c>
      <c r="U345" s="13">
        <f t="shared" si="30"/>
        <v>4.0031505649700962E-2</v>
      </c>
      <c r="V345" s="13">
        <f t="shared" si="31"/>
        <v>0.22141051725978522</v>
      </c>
      <c r="W345" s="13">
        <f t="shared" si="32"/>
        <v>0.65883743670640516</v>
      </c>
      <c r="X345" s="13">
        <f t="shared" si="33"/>
        <v>6.9533553989148997E-2</v>
      </c>
      <c r="Y345" s="13">
        <f t="shared" si="34"/>
        <v>9.0694544944370029E-4</v>
      </c>
      <c r="Z345" s="13">
        <f t="shared" si="35"/>
        <v>9.2800409455159188E-3</v>
      </c>
    </row>
    <row r="346" spans="1:26" x14ac:dyDescent="0.25">
      <c r="A346" t="s">
        <v>7</v>
      </c>
      <c r="B346" s="5" t="s">
        <v>1568</v>
      </c>
      <c r="C346" s="5" t="s">
        <v>1569</v>
      </c>
      <c r="D346" s="5" t="s">
        <v>2</v>
      </c>
      <c r="E346" s="5">
        <v>2</v>
      </c>
      <c r="F346" s="5">
        <v>4100.72</v>
      </c>
      <c r="G346" s="5">
        <v>11598.9841</v>
      </c>
      <c r="H346" s="5">
        <v>73083.384699999995</v>
      </c>
      <c r="I346" s="5">
        <v>49724.500399999997</v>
      </c>
      <c r="J346" s="5">
        <v>0</v>
      </c>
      <c r="K346" s="5">
        <v>0</v>
      </c>
      <c r="L346" s="5">
        <v>138507.58919999999</v>
      </c>
      <c r="U346" s="13">
        <f t="shared" si="30"/>
        <v>2.9606464336612688E-2</v>
      </c>
      <c r="V346" s="13">
        <f t="shared" si="31"/>
        <v>8.3742588886241337E-2</v>
      </c>
      <c r="W346" s="13">
        <f t="shared" si="32"/>
        <v>0.52764895499314635</v>
      </c>
      <c r="X346" s="13">
        <f t="shared" si="33"/>
        <v>0.35900199178399966</v>
      </c>
      <c r="Y346" s="13">
        <f t="shared" si="34"/>
        <v>0</v>
      </c>
      <c r="Z346" s="13">
        <f t="shared" si="35"/>
        <v>0</v>
      </c>
    </row>
    <row r="347" spans="1:26" x14ac:dyDescent="0.25">
      <c r="A347" s="6" t="s">
        <v>7</v>
      </c>
      <c r="B347" s="7" t="s">
        <v>1568</v>
      </c>
      <c r="C347" s="7" t="s">
        <v>1569</v>
      </c>
      <c r="D347" s="7" t="s">
        <v>21</v>
      </c>
      <c r="E347" s="7">
        <v>89</v>
      </c>
      <c r="F347" s="7">
        <v>5335.2259550561794</v>
      </c>
      <c r="G347" s="7">
        <v>9991.446715730337</v>
      </c>
      <c r="H347" s="7">
        <v>35888.806029213483</v>
      </c>
      <c r="I347" s="7">
        <v>12669.451235955055</v>
      </c>
      <c r="J347" s="7">
        <v>774.83123146067419</v>
      </c>
      <c r="K347" s="7">
        <v>103.14606741573034</v>
      </c>
      <c r="L347" s="7">
        <v>64762.907234831458</v>
      </c>
      <c r="U347" s="13">
        <f t="shared" si="30"/>
        <v>8.2380890278914667E-2</v>
      </c>
      <c r="V347" s="13">
        <f t="shared" si="31"/>
        <v>0.15427730381993465</v>
      </c>
      <c r="W347" s="13">
        <f t="shared" si="32"/>
        <v>0.55415680922229194</v>
      </c>
      <c r="X347" s="13">
        <f t="shared" si="33"/>
        <v>0.19562820412022885</v>
      </c>
      <c r="Y347" s="13">
        <f t="shared" si="34"/>
        <v>1.1964120582961514E-2</v>
      </c>
      <c r="Z347" s="13">
        <f t="shared" si="35"/>
        <v>1.592671975668431E-3</v>
      </c>
    </row>
    <row r="348" spans="1:26" x14ac:dyDescent="0.25">
      <c r="A348" t="s">
        <v>7</v>
      </c>
      <c r="B348" s="5" t="s">
        <v>1570</v>
      </c>
      <c r="C348" s="5" t="s">
        <v>1571</v>
      </c>
      <c r="D348" s="5" t="s">
        <v>2</v>
      </c>
      <c r="E348" s="5">
        <v>10</v>
      </c>
      <c r="F348" s="5">
        <v>2165.3789999999999</v>
      </c>
      <c r="G348" s="5">
        <v>6790.7591799999991</v>
      </c>
      <c r="H348" s="5">
        <v>46304.503089999998</v>
      </c>
      <c r="I348" s="5">
        <v>4972.4500399999997</v>
      </c>
      <c r="J348" s="5">
        <v>1065.3824</v>
      </c>
      <c r="K348" s="5">
        <v>0</v>
      </c>
      <c r="L348" s="5">
        <v>61298.473709999991</v>
      </c>
      <c r="U348" s="13">
        <f t="shared" si="30"/>
        <v>3.5325169925833705E-2</v>
      </c>
      <c r="V348" s="13">
        <f t="shared" si="31"/>
        <v>0.11078186403346257</v>
      </c>
      <c r="W348" s="13">
        <f t="shared" si="32"/>
        <v>0.75539406264932929</v>
      </c>
      <c r="X348" s="13">
        <f t="shared" si="33"/>
        <v>8.1118659879272234E-2</v>
      </c>
      <c r="Y348" s="13">
        <f t="shared" si="34"/>
        <v>1.7380243512102288E-2</v>
      </c>
      <c r="Z348" s="13">
        <f t="shared" si="35"/>
        <v>0</v>
      </c>
    </row>
    <row r="349" spans="1:26" x14ac:dyDescent="0.25">
      <c r="A349" s="6" t="s">
        <v>7</v>
      </c>
      <c r="B349" s="7" t="s">
        <v>1570</v>
      </c>
      <c r="C349" s="7" t="s">
        <v>1571</v>
      </c>
      <c r="D349" s="7" t="s">
        <v>21</v>
      </c>
      <c r="E349" s="7">
        <v>306</v>
      </c>
      <c r="F349" s="7">
        <v>1065.6331372549018</v>
      </c>
      <c r="G349" s="7">
        <v>4871.0969183006537</v>
      </c>
      <c r="H349" s="7">
        <v>21779.468354575161</v>
      </c>
      <c r="I349" s="7">
        <v>3162.5204026143792</v>
      </c>
      <c r="J349" s="7">
        <v>445.15050980392158</v>
      </c>
      <c r="K349" s="7">
        <v>73.759869281045752</v>
      </c>
      <c r="L349" s="7">
        <v>31397.629191830067</v>
      </c>
      <c r="U349" s="13">
        <f t="shared" si="30"/>
        <v>3.3939923640227868E-2</v>
      </c>
      <c r="V349" s="13">
        <f t="shared" si="31"/>
        <v>0.15514218887482609</v>
      </c>
      <c r="W349" s="13">
        <f t="shared" si="32"/>
        <v>0.69366601603927369</v>
      </c>
      <c r="X349" s="13">
        <f t="shared" si="33"/>
        <v>0.10072481534488897</v>
      </c>
      <c r="Y349" s="13">
        <f t="shared" si="34"/>
        <v>1.4177838303783573E-2</v>
      </c>
      <c r="Z349" s="13">
        <f t="shared" si="35"/>
        <v>2.3492177969997399E-3</v>
      </c>
    </row>
    <row r="350" spans="1:26" x14ac:dyDescent="0.25">
      <c r="A350" t="s">
        <v>7</v>
      </c>
      <c r="B350" s="5" t="s">
        <v>1572</v>
      </c>
      <c r="C350" s="5" t="s">
        <v>1573</v>
      </c>
      <c r="D350" s="5" t="s">
        <v>2</v>
      </c>
      <c r="E350" s="5">
        <v>42</v>
      </c>
      <c r="F350" s="5">
        <v>5368.1807142857142</v>
      </c>
      <c r="G350" s="5">
        <v>13366.770259523808</v>
      </c>
      <c r="H350" s="5">
        <v>67959.326652380943</v>
      </c>
      <c r="I350" s="5">
        <v>7155.3711142857137</v>
      </c>
      <c r="J350" s="5">
        <v>0</v>
      </c>
      <c r="K350" s="5">
        <v>162.06714285714284</v>
      </c>
      <c r="L350" s="5">
        <v>94011.715883333309</v>
      </c>
      <c r="U350" s="13">
        <f t="shared" si="30"/>
        <v>5.7101188547047911E-2</v>
      </c>
      <c r="V350" s="13">
        <f t="shared" si="31"/>
        <v>0.14218196247063192</v>
      </c>
      <c r="W350" s="13">
        <f t="shared" si="32"/>
        <v>0.7228814623138794</v>
      </c>
      <c r="X350" s="13">
        <f t="shared" si="33"/>
        <v>7.6111482989688103E-2</v>
      </c>
      <c r="Y350" s="13">
        <f t="shared" si="34"/>
        <v>0</v>
      </c>
      <c r="Z350" s="13">
        <f t="shared" si="35"/>
        <v>1.723903678752816E-3</v>
      </c>
    </row>
    <row r="351" spans="1:26" x14ac:dyDescent="0.25">
      <c r="A351" s="6" t="s">
        <v>7</v>
      </c>
      <c r="B351" s="7" t="s">
        <v>1572</v>
      </c>
      <c r="C351" s="7" t="s">
        <v>1573</v>
      </c>
      <c r="D351" s="7" t="s">
        <v>21</v>
      </c>
      <c r="E351" s="7">
        <v>348</v>
      </c>
      <c r="F351" s="7">
        <v>6452.0762931034478</v>
      </c>
      <c r="G351" s="7">
        <v>17230.917613505746</v>
      </c>
      <c r="H351" s="7">
        <v>48842.004156609197</v>
      </c>
      <c r="I351" s="7">
        <v>15382.693245402299</v>
      </c>
      <c r="J351" s="7">
        <v>55.613193965517247</v>
      </c>
      <c r="K351" s="7">
        <v>1598.4427586206896</v>
      </c>
      <c r="L351" s="7">
        <v>89561.747261206896</v>
      </c>
      <c r="U351" s="13">
        <f t="shared" si="30"/>
        <v>7.2040536170938724E-2</v>
      </c>
      <c r="V351" s="13">
        <f t="shared" si="31"/>
        <v>0.19239148565572045</v>
      </c>
      <c r="W351" s="13">
        <f t="shared" si="32"/>
        <v>0.54534447629925598</v>
      </c>
      <c r="X351" s="13">
        <f t="shared" si="33"/>
        <v>0.17175517132932505</v>
      </c>
      <c r="Y351" s="13">
        <f t="shared" si="34"/>
        <v>6.2094806841274917E-4</v>
      </c>
      <c r="Z351" s="13">
        <f t="shared" si="35"/>
        <v>1.7847382476347075E-2</v>
      </c>
    </row>
    <row r="352" spans="1:26" x14ac:dyDescent="0.25">
      <c r="A352" t="s">
        <v>7</v>
      </c>
      <c r="B352" s="5" t="s">
        <v>1574</v>
      </c>
      <c r="C352" s="5" t="s">
        <v>1575</v>
      </c>
      <c r="D352" s="5" t="s">
        <v>2</v>
      </c>
      <c r="E352" s="5">
        <v>87</v>
      </c>
      <c r="F352" s="5">
        <v>2177.5788505747123</v>
      </c>
      <c r="G352" s="5">
        <v>6849.2564735632177</v>
      </c>
      <c r="H352" s="5">
        <v>36444.950687356322</v>
      </c>
      <c r="I352" s="5">
        <v>1307.4835747126435</v>
      </c>
      <c r="J352" s="5">
        <v>248.08594942528734</v>
      </c>
      <c r="K352" s="5">
        <v>0.5337931034482758</v>
      </c>
      <c r="L352" s="5">
        <v>47027.889328735633</v>
      </c>
      <c r="U352" s="13">
        <f t="shared" si="30"/>
        <v>4.6303988583305138E-2</v>
      </c>
      <c r="V352" s="13">
        <f t="shared" si="31"/>
        <v>0.14564243837705235</v>
      </c>
      <c r="W352" s="13">
        <f t="shared" si="32"/>
        <v>0.77496462647085507</v>
      </c>
      <c r="X352" s="13">
        <f t="shared" si="33"/>
        <v>2.7802301854821427E-2</v>
      </c>
      <c r="Y352" s="13">
        <f t="shared" si="34"/>
        <v>5.2752941492038938E-3</v>
      </c>
      <c r="Z352" s="13">
        <f t="shared" si="35"/>
        <v>1.1350564762048764E-5</v>
      </c>
    </row>
    <row r="353" spans="1:26" x14ac:dyDescent="0.25">
      <c r="A353" s="6" t="s">
        <v>7</v>
      </c>
      <c r="B353" s="7" t="s">
        <v>1574</v>
      </c>
      <c r="C353" s="7" t="s">
        <v>1575</v>
      </c>
      <c r="D353" s="7" t="s">
        <v>21</v>
      </c>
      <c r="E353" s="7">
        <v>1048</v>
      </c>
      <c r="F353" s="7">
        <v>1101.1396278625955</v>
      </c>
      <c r="G353" s="7">
        <v>11459.11151812977</v>
      </c>
      <c r="H353" s="7">
        <v>27072.226458874044</v>
      </c>
      <c r="I353" s="7">
        <v>1560.9833248091602</v>
      </c>
      <c r="J353" s="7">
        <v>152.12887137404581</v>
      </c>
      <c r="K353" s="7">
        <v>997.71595419847324</v>
      </c>
      <c r="L353" s="7">
        <v>42343.305755248082</v>
      </c>
      <c r="U353" s="13">
        <f t="shared" si="30"/>
        <v>2.6005046328394399E-2</v>
      </c>
      <c r="V353" s="13">
        <f t="shared" si="31"/>
        <v>0.27062392304383354</v>
      </c>
      <c r="W353" s="13">
        <f t="shared" si="32"/>
        <v>0.639350801171651</v>
      </c>
      <c r="X353" s="13">
        <f t="shared" si="33"/>
        <v>3.6864937608601565E-2</v>
      </c>
      <c r="Y353" s="13">
        <f t="shared" si="34"/>
        <v>3.5927490464107369E-3</v>
      </c>
      <c r="Z353" s="13">
        <f t="shared" si="35"/>
        <v>2.3562542801108886E-2</v>
      </c>
    </row>
    <row r="354" spans="1:26" x14ac:dyDescent="0.25">
      <c r="A354" t="s">
        <v>7</v>
      </c>
      <c r="B354" s="5" t="s">
        <v>1576</v>
      </c>
      <c r="C354" s="5" t="s">
        <v>1577</v>
      </c>
      <c r="D354" s="5" t="s">
        <v>2</v>
      </c>
      <c r="E354" s="5">
        <v>21</v>
      </c>
      <c r="F354" s="5">
        <v>2846.4185714285713</v>
      </c>
      <c r="G354" s="5">
        <v>6526.9219476190474</v>
      </c>
      <c r="H354" s="5">
        <v>55181.03955714286</v>
      </c>
      <c r="I354" s="5">
        <v>11504.855752380952</v>
      </c>
      <c r="J354" s="5">
        <v>0</v>
      </c>
      <c r="K354" s="5">
        <v>0</v>
      </c>
      <c r="L354" s="5">
        <v>76059.235828571429</v>
      </c>
      <c r="U354" s="13">
        <f t="shared" si="30"/>
        <v>3.7423707199005576E-2</v>
      </c>
      <c r="V354" s="13">
        <f t="shared" si="31"/>
        <v>8.581366715713476E-2</v>
      </c>
      <c r="W354" s="13">
        <f t="shared" si="32"/>
        <v>0.72550084096972034</v>
      </c>
      <c r="X354" s="13">
        <f t="shared" si="33"/>
        <v>0.15126178467413931</v>
      </c>
      <c r="Y354" s="13">
        <f t="shared" si="34"/>
        <v>0</v>
      </c>
      <c r="Z354" s="13">
        <f t="shared" si="35"/>
        <v>0</v>
      </c>
    </row>
    <row r="355" spans="1:26" x14ac:dyDescent="0.25">
      <c r="A355" s="6" t="s">
        <v>7</v>
      </c>
      <c r="B355" s="7" t="s">
        <v>1576</v>
      </c>
      <c r="C355" s="7" t="s">
        <v>1577</v>
      </c>
      <c r="D355" s="7" t="s">
        <v>21</v>
      </c>
      <c r="E355" s="7">
        <v>332</v>
      </c>
      <c r="F355" s="7">
        <v>5253.5244277108441</v>
      </c>
      <c r="G355" s="7">
        <v>11137.726604819276</v>
      </c>
      <c r="H355" s="7">
        <v>38751.624022891563</v>
      </c>
      <c r="I355" s="7">
        <v>9743.8745475903615</v>
      </c>
      <c r="J355" s="7">
        <v>452.96892078313249</v>
      </c>
      <c r="K355" s="7">
        <v>246.5998795180723</v>
      </c>
      <c r="L355" s="7">
        <v>65586.318403313257</v>
      </c>
      <c r="U355" s="13">
        <f t="shared" si="30"/>
        <v>8.0100919758982064E-2</v>
      </c>
      <c r="V355" s="13">
        <f t="shared" si="31"/>
        <v>0.16981783512118323</v>
      </c>
      <c r="W355" s="13">
        <f t="shared" si="32"/>
        <v>0.5908492040152985</v>
      </c>
      <c r="X355" s="13">
        <f t="shared" si="33"/>
        <v>0.14856565797262566</v>
      </c>
      <c r="Y355" s="13">
        <f t="shared" si="34"/>
        <v>6.9064544528581072E-3</v>
      </c>
      <c r="Z355" s="13">
        <f t="shared" si="35"/>
        <v>3.7599286790522867E-3</v>
      </c>
    </row>
    <row r="356" spans="1:26" x14ac:dyDescent="0.25">
      <c r="A356" t="s">
        <v>7</v>
      </c>
      <c r="B356" s="5" t="s">
        <v>1578</v>
      </c>
      <c r="C356" s="5" t="s">
        <v>1579</v>
      </c>
      <c r="D356" s="5" t="s">
        <v>2</v>
      </c>
      <c r="E356" s="5">
        <v>43</v>
      </c>
      <c r="F356" s="5">
        <v>901.86232558139534</v>
      </c>
      <c r="G356" s="5">
        <v>4049.6386116279073</v>
      </c>
      <c r="H356" s="5">
        <v>35281.272690697675</v>
      </c>
      <c r="I356" s="5">
        <v>0</v>
      </c>
      <c r="J356" s="5">
        <v>0</v>
      </c>
      <c r="K356" s="5">
        <v>0</v>
      </c>
      <c r="L356" s="5">
        <v>40232.77362790698</v>
      </c>
      <c r="U356" s="13">
        <f t="shared" si="30"/>
        <v>2.2416111151626627E-2</v>
      </c>
      <c r="V356" s="13">
        <f t="shared" si="31"/>
        <v>0.10065521828251295</v>
      </c>
      <c r="W356" s="13">
        <f t="shared" si="32"/>
        <v>0.87692867056586032</v>
      </c>
      <c r="X356" s="13">
        <f t="shared" si="33"/>
        <v>0</v>
      </c>
      <c r="Y356" s="13">
        <f t="shared" si="34"/>
        <v>0</v>
      </c>
      <c r="Z356" s="13">
        <f t="shared" si="35"/>
        <v>0</v>
      </c>
    </row>
    <row r="357" spans="1:26" x14ac:dyDescent="0.25">
      <c r="A357" s="6" t="s">
        <v>7</v>
      </c>
      <c r="B357" s="7" t="s">
        <v>1578</v>
      </c>
      <c r="C357" s="7" t="s">
        <v>1579</v>
      </c>
      <c r="D357" s="7" t="s">
        <v>21</v>
      </c>
      <c r="E357" s="7">
        <v>1327</v>
      </c>
      <c r="F357" s="7">
        <v>1799.0983195177093</v>
      </c>
      <c r="G357" s="7">
        <v>5608.8692313489073</v>
      </c>
      <c r="H357" s="7">
        <v>24588.182528259233</v>
      </c>
      <c r="I357" s="7">
        <v>1102.9447703843255</v>
      </c>
      <c r="J357" s="7">
        <v>79.490672418990201</v>
      </c>
      <c r="K357" s="7">
        <v>156.35213262999247</v>
      </c>
      <c r="L357" s="7">
        <v>33334.937654559166</v>
      </c>
      <c r="U357" s="13">
        <f t="shared" si="30"/>
        <v>5.3970352012092319E-2</v>
      </c>
      <c r="V357" s="13">
        <f t="shared" si="31"/>
        <v>0.16825797874506573</v>
      </c>
      <c r="W357" s="13">
        <f t="shared" si="32"/>
        <v>0.73760997494760117</v>
      </c>
      <c r="X357" s="13">
        <f t="shared" si="33"/>
        <v>3.3086750658238517E-2</v>
      </c>
      <c r="Y357" s="13">
        <f t="shared" si="34"/>
        <v>2.3846054023778378E-3</v>
      </c>
      <c r="Z357" s="13">
        <f t="shared" si="35"/>
        <v>4.6903382346241895E-3</v>
      </c>
    </row>
    <row r="358" spans="1:26" x14ac:dyDescent="0.25">
      <c r="A358" t="s">
        <v>7</v>
      </c>
      <c r="B358" s="5" t="s">
        <v>1580</v>
      </c>
      <c r="C358" s="5" t="s">
        <v>1581</v>
      </c>
      <c r="D358" s="5" t="s">
        <v>2</v>
      </c>
      <c r="E358" s="5">
        <v>2</v>
      </c>
      <c r="F358" s="5">
        <v>0</v>
      </c>
      <c r="G358" s="5">
        <v>8870.7287500000002</v>
      </c>
      <c r="H358" s="5">
        <v>39697.335850000003</v>
      </c>
      <c r="I358" s="5">
        <v>9183.9133000000002</v>
      </c>
      <c r="J358" s="5">
        <v>0</v>
      </c>
      <c r="K358" s="5">
        <v>0</v>
      </c>
      <c r="L358" s="5">
        <v>57751.977900000005</v>
      </c>
      <c r="U358" s="13">
        <f t="shared" si="30"/>
        <v>0</v>
      </c>
      <c r="V358" s="13">
        <f t="shared" si="31"/>
        <v>0.15360043192563971</v>
      </c>
      <c r="W358" s="13">
        <f t="shared" si="32"/>
        <v>0.68737621278941508</v>
      </c>
      <c r="X358" s="13">
        <f t="shared" si="33"/>
        <v>0.15902335528494513</v>
      </c>
      <c r="Y358" s="13">
        <f t="shared" si="34"/>
        <v>0</v>
      </c>
      <c r="Z358" s="13">
        <f t="shared" si="35"/>
        <v>0</v>
      </c>
    </row>
    <row r="359" spans="1:26" x14ac:dyDescent="0.25">
      <c r="A359" s="6" t="s">
        <v>7</v>
      </c>
      <c r="B359" s="7" t="s">
        <v>1580</v>
      </c>
      <c r="C359" s="7" t="s">
        <v>1581</v>
      </c>
      <c r="D359" s="7" t="s">
        <v>21</v>
      </c>
      <c r="E359" s="7">
        <v>72</v>
      </c>
      <c r="F359" s="7">
        <v>16373.687083333332</v>
      </c>
      <c r="G359" s="7">
        <v>13108.029761111111</v>
      </c>
      <c r="H359" s="7">
        <v>28847.368893055555</v>
      </c>
      <c r="I359" s="7">
        <v>33016.565033333332</v>
      </c>
      <c r="J359" s="7">
        <v>483.99152777777778</v>
      </c>
      <c r="K359" s="7">
        <v>325.4398611111111</v>
      </c>
      <c r="L359" s="7">
        <v>92155.082159722224</v>
      </c>
      <c r="U359" s="13">
        <f t="shared" si="30"/>
        <v>0.1776753565794085</v>
      </c>
      <c r="V359" s="13">
        <f t="shared" si="31"/>
        <v>0.14223881585165765</v>
      </c>
      <c r="W359" s="13">
        <f t="shared" si="32"/>
        <v>0.31303068932278305</v>
      </c>
      <c r="X359" s="13">
        <f t="shared" si="33"/>
        <v>0.35827177687400208</v>
      </c>
      <c r="Y359" s="13">
        <f t="shared" si="34"/>
        <v>5.2519244347146122E-3</v>
      </c>
      <c r="Z359" s="13">
        <f t="shared" si="35"/>
        <v>3.5314369374340325E-3</v>
      </c>
    </row>
    <row r="360" spans="1:26" x14ac:dyDescent="0.25">
      <c r="A360" t="s">
        <v>7</v>
      </c>
      <c r="B360" s="5" t="s">
        <v>1582</v>
      </c>
      <c r="C360" s="5" t="s">
        <v>1583</v>
      </c>
      <c r="D360" s="5" t="s">
        <v>2</v>
      </c>
      <c r="E360" s="5">
        <v>14</v>
      </c>
      <c r="F360" s="5">
        <v>3682.8535714285713</v>
      </c>
      <c r="G360" s="5">
        <v>4991.9873214285708</v>
      </c>
      <c r="H360" s="5">
        <v>24715.318671428569</v>
      </c>
      <c r="I360" s="5">
        <v>0</v>
      </c>
      <c r="J360" s="5">
        <v>0</v>
      </c>
      <c r="K360" s="5">
        <v>0</v>
      </c>
      <c r="L360" s="5">
        <v>33390.159564285714</v>
      </c>
      <c r="U360" s="13">
        <f t="shared" si="30"/>
        <v>0.11029757328167339</v>
      </c>
      <c r="V360" s="13">
        <f t="shared" si="31"/>
        <v>0.14950474590627671</v>
      </c>
      <c r="W360" s="13">
        <f t="shared" si="32"/>
        <v>0.74019768081204984</v>
      </c>
      <c r="X360" s="13">
        <f t="shared" si="33"/>
        <v>0</v>
      </c>
      <c r="Y360" s="13">
        <f t="shared" si="34"/>
        <v>0</v>
      </c>
      <c r="Z360" s="13">
        <f t="shared" si="35"/>
        <v>0</v>
      </c>
    </row>
    <row r="361" spans="1:26" x14ac:dyDescent="0.25">
      <c r="A361" s="6" t="s">
        <v>7</v>
      </c>
      <c r="B361" s="7" t="s">
        <v>1582</v>
      </c>
      <c r="C361" s="7" t="s">
        <v>1583</v>
      </c>
      <c r="D361" s="7" t="s">
        <v>21</v>
      </c>
      <c r="E361" s="7">
        <v>233</v>
      </c>
      <c r="F361" s="7">
        <v>2445.9151931330471</v>
      </c>
      <c r="G361" s="7">
        <v>6730.3644025751073</v>
      </c>
      <c r="H361" s="7">
        <v>18245.281184120173</v>
      </c>
      <c r="I361" s="7">
        <v>3861.2971317596566</v>
      </c>
      <c r="J361" s="7">
        <v>509.27562446351931</v>
      </c>
      <c r="K361" s="7">
        <v>81.193347639484969</v>
      </c>
      <c r="L361" s="7">
        <v>31873.326883690988</v>
      </c>
      <c r="U361" s="13">
        <f t="shared" si="30"/>
        <v>7.6738622298777925E-2</v>
      </c>
      <c r="V361" s="13">
        <f t="shared" si="31"/>
        <v>0.21115977089981511</v>
      </c>
      <c r="W361" s="13">
        <f t="shared" si="32"/>
        <v>0.57243102518601396</v>
      </c>
      <c r="X361" s="13">
        <f t="shared" si="33"/>
        <v>0.12114509244202598</v>
      </c>
      <c r="Y361" s="13">
        <f t="shared" si="34"/>
        <v>1.5978113182910522E-2</v>
      </c>
      <c r="Z361" s="13">
        <f t="shared" si="35"/>
        <v>2.547375990456464E-3</v>
      </c>
    </row>
    <row r="362" spans="1:26" x14ac:dyDescent="0.25">
      <c r="A362" t="s">
        <v>7</v>
      </c>
      <c r="B362" s="5" t="s">
        <v>1584</v>
      </c>
      <c r="C362" s="5" t="s">
        <v>1585</v>
      </c>
      <c r="D362" s="5" t="s">
        <v>2</v>
      </c>
      <c r="E362" s="5">
        <v>2</v>
      </c>
      <c r="F362" s="5">
        <v>97.465000000000003</v>
      </c>
      <c r="G362" s="5">
        <v>8086.5957500000004</v>
      </c>
      <c r="H362" s="5">
        <v>54547.148200000003</v>
      </c>
      <c r="I362" s="5">
        <v>0</v>
      </c>
      <c r="J362" s="5">
        <v>0</v>
      </c>
      <c r="K362" s="5">
        <v>0</v>
      </c>
      <c r="L362" s="5">
        <v>62731.20895</v>
      </c>
      <c r="U362" s="13">
        <f t="shared" si="30"/>
        <v>1.5536923587378113E-3</v>
      </c>
      <c r="V362" s="13">
        <f t="shared" si="31"/>
        <v>0.1289086546450178</v>
      </c>
      <c r="W362" s="13">
        <f t="shared" si="32"/>
        <v>0.86953765299624441</v>
      </c>
      <c r="X362" s="13">
        <f t="shared" si="33"/>
        <v>0</v>
      </c>
      <c r="Y362" s="13">
        <f t="shared" si="34"/>
        <v>0</v>
      </c>
      <c r="Z362" s="13">
        <f t="shared" si="35"/>
        <v>0</v>
      </c>
    </row>
    <row r="363" spans="1:26" x14ac:dyDescent="0.25">
      <c r="A363" s="6" t="s">
        <v>7</v>
      </c>
      <c r="B363" s="7" t="s">
        <v>1584</v>
      </c>
      <c r="C363" s="7" t="s">
        <v>1585</v>
      </c>
      <c r="D363" s="7" t="s">
        <v>21</v>
      </c>
      <c r="E363" s="7">
        <v>69</v>
      </c>
      <c r="F363" s="7">
        <v>5576.5888405797104</v>
      </c>
      <c r="G363" s="7">
        <v>13499.490482608695</v>
      </c>
      <c r="H363" s="7">
        <v>41097.022669565216</v>
      </c>
      <c r="I363" s="7">
        <v>20418.882036231884</v>
      </c>
      <c r="J363" s="7">
        <v>2274.6863231884058</v>
      </c>
      <c r="K363" s="7">
        <v>773.6934782608696</v>
      </c>
      <c r="L363" s="7">
        <v>83640.363830434784</v>
      </c>
      <c r="U363" s="13">
        <f t="shared" si="30"/>
        <v>6.667341681924295E-2</v>
      </c>
      <c r="V363" s="13">
        <f t="shared" si="31"/>
        <v>0.16139923195427977</v>
      </c>
      <c r="W363" s="13">
        <f t="shared" si="32"/>
        <v>0.49135394428558149</v>
      </c>
      <c r="X363" s="13">
        <f t="shared" si="33"/>
        <v>0.24412713074308659</v>
      </c>
      <c r="Y363" s="13">
        <f t="shared" si="34"/>
        <v>2.7196035729829052E-2</v>
      </c>
      <c r="Z363" s="13">
        <f t="shared" si="35"/>
        <v>9.2502404679801319E-3</v>
      </c>
    </row>
    <row r="364" spans="1:26" x14ac:dyDescent="0.25">
      <c r="A364" t="s">
        <v>7</v>
      </c>
      <c r="B364" s="5" t="s">
        <v>1586</v>
      </c>
      <c r="C364" s="5" t="s">
        <v>1587</v>
      </c>
      <c r="D364" s="5" t="s">
        <v>2</v>
      </c>
      <c r="E364" s="5">
        <v>19</v>
      </c>
      <c r="F364" s="5">
        <v>320.59210526315792</v>
      </c>
      <c r="G364" s="5">
        <v>3681.2876473684209</v>
      </c>
      <c r="H364" s="5">
        <v>20673.557826315788</v>
      </c>
      <c r="I364" s="5">
        <v>0</v>
      </c>
      <c r="J364" s="5">
        <v>0</v>
      </c>
      <c r="K364" s="5">
        <v>0</v>
      </c>
      <c r="L364" s="5">
        <v>24675.437578947367</v>
      </c>
      <c r="U364" s="13">
        <f t="shared" si="30"/>
        <v>1.2992357450093662E-2</v>
      </c>
      <c r="V364" s="13">
        <f t="shared" si="31"/>
        <v>0.1491883430877525</v>
      </c>
      <c r="W364" s="13">
        <f t="shared" si="32"/>
        <v>0.83781929946215383</v>
      </c>
      <c r="X364" s="13">
        <f t="shared" si="33"/>
        <v>0</v>
      </c>
      <c r="Y364" s="13">
        <f t="shared" si="34"/>
        <v>0</v>
      </c>
      <c r="Z364" s="13">
        <f t="shared" si="35"/>
        <v>0</v>
      </c>
    </row>
    <row r="365" spans="1:26" x14ac:dyDescent="0.25">
      <c r="A365" s="6" t="s">
        <v>7</v>
      </c>
      <c r="B365" s="7" t="s">
        <v>1586</v>
      </c>
      <c r="C365" s="7" t="s">
        <v>1587</v>
      </c>
      <c r="D365" s="7" t="s">
        <v>21</v>
      </c>
      <c r="E365" s="7">
        <v>411</v>
      </c>
      <c r="F365" s="7">
        <v>1040.4317274939174</v>
      </c>
      <c r="G365" s="7">
        <v>4844.6801201946473</v>
      </c>
      <c r="H365" s="7">
        <v>16438.704627493917</v>
      </c>
      <c r="I365" s="7">
        <v>2134.0372603406327</v>
      </c>
      <c r="J365" s="7">
        <v>1716.7305155717763</v>
      </c>
      <c r="K365" s="7">
        <v>83.071313868613132</v>
      </c>
      <c r="L365" s="7">
        <v>26257.655564963501</v>
      </c>
      <c r="U365" s="13">
        <f t="shared" si="30"/>
        <v>3.9623938432728982E-2</v>
      </c>
      <c r="V365" s="13">
        <f t="shared" si="31"/>
        <v>0.18450543340430864</v>
      </c>
      <c r="W365" s="13">
        <f t="shared" si="32"/>
        <v>0.62605378407920964</v>
      </c>
      <c r="X365" s="13">
        <f t="shared" si="33"/>
        <v>8.127295504584775E-2</v>
      </c>
      <c r="Y365" s="13">
        <f t="shared" si="34"/>
        <v>6.5380190220122675E-2</v>
      </c>
      <c r="Z365" s="13">
        <f t="shared" si="35"/>
        <v>3.1636988177824246E-3</v>
      </c>
    </row>
    <row r="366" spans="1:26" x14ac:dyDescent="0.25">
      <c r="A366" t="s">
        <v>7</v>
      </c>
      <c r="B366" s="5" t="s">
        <v>1588</v>
      </c>
      <c r="C366" s="5" t="s">
        <v>1589</v>
      </c>
      <c r="D366" s="5" t="s">
        <v>2</v>
      </c>
      <c r="E366" s="5">
        <v>3</v>
      </c>
      <c r="F366" s="5">
        <v>21044.399999999998</v>
      </c>
      <c r="G366" s="5">
        <v>8433.0473333333339</v>
      </c>
      <c r="H366" s="5">
        <v>29141.216866666666</v>
      </c>
      <c r="I366" s="5">
        <v>0</v>
      </c>
      <c r="J366" s="5">
        <v>0</v>
      </c>
      <c r="K366" s="5">
        <v>0</v>
      </c>
      <c r="L366" s="5">
        <v>58618.664199999999</v>
      </c>
      <c r="U366" s="13">
        <f t="shared" si="30"/>
        <v>0.35900511018468412</v>
      </c>
      <c r="V366" s="13">
        <f t="shared" si="31"/>
        <v>0.14386283700632901</v>
      </c>
      <c r="W366" s="13">
        <f t="shared" si="32"/>
        <v>0.49713205280898681</v>
      </c>
      <c r="X366" s="13">
        <f t="shared" si="33"/>
        <v>0</v>
      </c>
      <c r="Y366" s="13">
        <f t="shared" si="34"/>
        <v>0</v>
      </c>
      <c r="Z366" s="13">
        <f t="shared" si="35"/>
        <v>0</v>
      </c>
    </row>
    <row r="367" spans="1:26" x14ac:dyDescent="0.25">
      <c r="A367" s="6" t="s">
        <v>7</v>
      </c>
      <c r="B367" s="7" t="s">
        <v>1588</v>
      </c>
      <c r="C367" s="7" t="s">
        <v>1589</v>
      </c>
      <c r="D367" s="7" t="s">
        <v>21</v>
      </c>
      <c r="E367" s="7">
        <v>186</v>
      </c>
      <c r="F367" s="7">
        <v>12646.487903225807</v>
      </c>
      <c r="G367" s="7">
        <v>21434.951234946238</v>
      </c>
      <c r="H367" s="7">
        <v>53183.989067741939</v>
      </c>
      <c r="I367" s="7">
        <v>45741.296639247317</v>
      </c>
      <c r="J367" s="7">
        <v>267.6452010752688</v>
      </c>
      <c r="K367" s="7">
        <v>740.40768817204298</v>
      </c>
      <c r="L367" s="7">
        <v>134014.77773440862</v>
      </c>
      <c r="U367" s="13">
        <f t="shared" si="30"/>
        <v>9.4366368523094532E-2</v>
      </c>
      <c r="V367" s="13">
        <f t="shared" si="31"/>
        <v>0.15994468369321305</v>
      </c>
      <c r="W367" s="13">
        <f t="shared" si="32"/>
        <v>0.39685167536629673</v>
      </c>
      <c r="X367" s="13">
        <f t="shared" si="33"/>
        <v>0.34131531919485569</v>
      </c>
      <c r="Y367" s="13">
        <f t="shared" si="34"/>
        <v>1.9971319999178734E-3</v>
      </c>
      <c r="Z367" s="13">
        <f t="shared" si="35"/>
        <v>5.5248212226220892E-3</v>
      </c>
    </row>
    <row r="368" spans="1:26" x14ac:dyDescent="0.25">
      <c r="A368" t="s">
        <v>7</v>
      </c>
      <c r="B368" s="5" t="s">
        <v>1590</v>
      </c>
      <c r="C368" s="5" t="s">
        <v>1591</v>
      </c>
      <c r="D368" s="5" t="s">
        <v>2</v>
      </c>
      <c r="E368" s="5">
        <v>16</v>
      </c>
      <c r="F368" s="5">
        <v>2037.3131249999999</v>
      </c>
      <c r="G368" s="5">
        <v>6120.3292750000001</v>
      </c>
      <c r="H368" s="5">
        <v>33465.505068749997</v>
      </c>
      <c r="I368" s="5">
        <v>0</v>
      </c>
      <c r="J368" s="5">
        <v>0</v>
      </c>
      <c r="K368" s="5">
        <v>0</v>
      </c>
      <c r="L368" s="5">
        <v>41623.147468749994</v>
      </c>
      <c r="U368" s="13">
        <f t="shared" si="30"/>
        <v>4.8946637842070512E-2</v>
      </c>
      <c r="V368" s="13">
        <f t="shared" si="31"/>
        <v>0.14704148165621178</v>
      </c>
      <c r="W368" s="13">
        <f t="shared" si="32"/>
        <v>0.80401188050171779</v>
      </c>
      <c r="X368" s="13">
        <f t="shared" si="33"/>
        <v>0</v>
      </c>
      <c r="Y368" s="13">
        <f t="shared" si="34"/>
        <v>0</v>
      </c>
      <c r="Z368" s="13">
        <f t="shared" si="35"/>
        <v>0</v>
      </c>
    </row>
    <row r="369" spans="1:26" x14ac:dyDescent="0.25">
      <c r="A369" s="6" t="s">
        <v>7</v>
      </c>
      <c r="B369" s="7" t="s">
        <v>1590</v>
      </c>
      <c r="C369" s="7" t="s">
        <v>1591</v>
      </c>
      <c r="D369" s="7" t="s">
        <v>21</v>
      </c>
      <c r="E369" s="7">
        <v>440</v>
      </c>
      <c r="F369" s="7">
        <v>3394.6649772727274</v>
      </c>
      <c r="G369" s="7">
        <v>11304.807770681817</v>
      </c>
      <c r="H369" s="7">
        <v>31872.760627500003</v>
      </c>
      <c r="I369" s="7">
        <v>11476.477048409091</v>
      </c>
      <c r="J369" s="7">
        <v>158.91315363636363</v>
      </c>
      <c r="K369" s="7">
        <v>571.87470454545451</v>
      </c>
      <c r="L369" s="7">
        <v>58779.498282045453</v>
      </c>
      <c r="U369" s="13">
        <f t="shared" si="30"/>
        <v>5.7752534072065188E-2</v>
      </c>
      <c r="V369" s="13">
        <f t="shared" si="31"/>
        <v>0.19232569350009129</v>
      </c>
      <c r="W369" s="13">
        <f t="shared" si="32"/>
        <v>0.54224281525104012</v>
      </c>
      <c r="X369" s="13">
        <f t="shared" si="33"/>
        <v>0.19524625734879145</v>
      </c>
      <c r="Y369" s="13">
        <f t="shared" si="34"/>
        <v>2.7035472959268964E-3</v>
      </c>
      <c r="Z369" s="13">
        <f t="shared" si="35"/>
        <v>9.729152532085103E-3</v>
      </c>
    </row>
    <row r="370" spans="1:26" x14ac:dyDescent="0.25">
      <c r="A370" t="s">
        <v>7</v>
      </c>
      <c r="B370" s="5" t="s">
        <v>1592</v>
      </c>
      <c r="C370" s="5" t="s">
        <v>1593</v>
      </c>
      <c r="D370" s="5" t="s">
        <v>2</v>
      </c>
      <c r="E370" s="5">
        <v>64</v>
      </c>
      <c r="F370" s="5">
        <v>3153.620625</v>
      </c>
      <c r="G370" s="5">
        <v>6425.1913640624998</v>
      </c>
      <c r="H370" s="5">
        <v>32815.236078125003</v>
      </c>
      <c r="I370" s="5">
        <v>3535.9355390625001</v>
      </c>
      <c r="J370" s="5">
        <v>868.13016875000005</v>
      </c>
      <c r="K370" s="5">
        <v>19.970156249999999</v>
      </c>
      <c r="L370" s="5">
        <v>46818.083931250003</v>
      </c>
      <c r="U370" s="13">
        <f t="shared" si="30"/>
        <v>6.7359027969425944E-2</v>
      </c>
      <c r="V370" s="13">
        <f t="shared" si="31"/>
        <v>0.13723738403087085</v>
      </c>
      <c r="W370" s="13">
        <f t="shared" si="32"/>
        <v>0.70090942052033833</v>
      </c>
      <c r="X370" s="13">
        <f t="shared" si="33"/>
        <v>7.5524994663490358E-2</v>
      </c>
      <c r="Y370" s="13">
        <f t="shared" si="34"/>
        <v>1.8542624897353883E-2</v>
      </c>
      <c r="Z370" s="13">
        <f t="shared" si="35"/>
        <v>4.2654791852065471E-4</v>
      </c>
    </row>
    <row r="371" spans="1:26" x14ac:dyDescent="0.25">
      <c r="A371" s="6" t="s">
        <v>7</v>
      </c>
      <c r="B371" s="7" t="s">
        <v>1592</v>
      </c>
      <c r="C371" s="7" t="s">
        <v>1593</v>
      </c>
      <c r="D371" s="7" t="s">
        <v>21</v>
      </c>
      <c r="E371" s="7">
        <v>1135</v>
      </c>
      <c r="F371" s="7">
        <v>1640.8024140969162</v>
      </c>
      <c r="G371" s="7">
        <v>5775.464589515419</v>
      </c>
      <c r="H371" s="7">
        <v>21127.402965198238</v>
      </c>
      <c r="I371" s="7">
        <v>3533.8918459911893</v>
      </c>
      <c r="J371" s="7">
        <v>151.48883894273129</v>
      </c>
      <c r="K371" s="7">
        <v>76.061497797356836</v>
      </c>
      <c r="L371" s="7">
        <v>32305.112151541849</v>
      </c>
      <c r="U371" s="13">
        <f t="shared" si="30"/>
        <v>5.0790797642180745E-2</v>
      </c>
      <c r="V371" s="13">
        <f t="shared" si="31"/>
        <v>0.17877865776855906</v>
      </c>
      <c r="W371" s="13">
        <f t="shared" si="32"/>
        <v>0.65399565449859842</v>
      </c>
      <c r="X371" s="13">
        <f t="shared" si="33"/>
        <v>0.10939110285127193</v>
      </c>
      <c r="Y371" s="13">
        <f t="shared" si="34"/>
        <v>4.6893147509317985E-3</v>
      </c>
      <c r="Z371" s="13">
        <f t="shared" si="35"/>
        <v>2.3544724884580412E-3</v>
      </c>
    </row>
    <row r="372" spans="1:26" x14ac:dyDescent="0.25">
      <c r="A372" t="s">
        <v>7</v>
      </c>
      <c r="B372" s="5" t="s">
        <v>1594</v>
      </c>
      <c r="C372" s="5" t="s">
        <v>1595</v>
      </c>
      <c r="D372" s="5" t="s">
        <v>2</v>
      </c>
      <c r="E372" s="5">
        <v>39</v>
      </c>
      <c r="F372" s="5">
        <v>758.46128205128207</v>
      </c>
      <c r="G372" s="5">
        <v>3983.4304256410255</v>
      </c>
      <c r="H372" s="5">
        <v>24175.636979487179</v>
      </c>
      <c r="I372" s="5">
        <v>557.39029999999991</v>
      </c>
      <c r="J372" s="5">
        <v>1065.3824</v>
      </c>
      <c r="K372" s="5">
        <v>19.689230769230768</v>
      </c>
      <c r="L372" s="5">
        <v>30559.990617948719</v>
      </c>
      <c r="U372" s="13">
        <f t="shared" si="30"/>
        <v>2.4818766848894811E-2</v>
      </c>
      <c r="V372" s="13">
        <f t="shared" si="31"/>
        <v>0.13034789425954366</v>
      </c>
      <c r="W372" s="13">
        <f t="shared" si="32"/>
        <v>0.79108784036367363</v>
      </c>
      <c r="X372" s="13">
        <f t="shared" si="33"/>
        <v>1.8239216986952519E-2</v>
      </c>
      <c r="Y372" s="13">
        <f t="shared" si="34"/>
        <v>3.4862000231579642E-2</v>
      </c>
      <c r="Z372" s="13">
        <f t="shared" si="35"/>
        <v>6.4428130935572812E-4</v>
      </c>
    </row>
    <row r="373" spans="1:26" x14ac:dyDescent="0.25">
      <c r="A373" s="6" t="s">
        <v>7</v>
      </c>
      <c r="B373" s="7" t="s">
        <v>1594</v>
      </c>
      <c r="C373" s="7" t="s">
        <v>1595</v>
      </c>
      <c r="D373" s="7" t="s">
        <v>21</v>
      </c>
      <c r="E373" s="7">
        <v>1011</v>
      </c>
      <c r="F373" s="7">
        <v>1984.622571711177</v>
      </c>
      <c r="G373" s="7">
        <v>6303.1076662710184</v>
      </c>
      <c r="H373" s="7">
        <v>16973.245877448073</v>
      </c>
      <c r="I373" s="7">
        <v>1907.3264975272007</v>
      </c>
      <c r="J373" s="7">
        <v>3190.0447286844706</v>
      </c>
      <c r="K373" s="7">
        <v>115.63308605341247</v>
      </c>
      <c r="L373" s="7">
        <v>30473.980427695351</v>
      </c>
      <c r="U373" s="13">
        <f t="shared" si="30"/>
        <v>6.5125150828918732E-2</v>
      </c>
      <c r="V373" s="13">
        <f t="shared" si="31"/>
        <v>0.20683571945011262</v>
      </c>
      <c r="W373" s="13">
        <f t="shared" si="32"/>
        <v>0.55697502063177984</v>
      </c>
      <c r="X373" s="13">
        <f t="shared" si="33"/>
        <v>6.2588689457639249E-2</v>
      </c>
      <c r="Y373" s="13">
        <f t="shared" si="34"/>
        <v>0.10468093382987459</v>
      </c>
      <c r="Z373" s="13">
        <f t="shared" si="35"/>
        <v>3.7944858016750204E-3</v>
      </c>
    </row>
    <row r="374" spans="1:26" x14ac:dyDescent="0.25">
      <c r="A374" t="s">
        <v>7</v>
      </c>
      <c r="B374" s="5" t="s">
        <v>1596</v>
      </c>
      <c r="C374" s="5" t="s">
        <v>1597</v>
      </c>
      <c r="D374" s="5" t="s">
        <v>2</v>
      </c>
      <c r="E374" s="5">
        <v>1</v>
      </c>
      <c r="F374" s="5">
        <v>0</v>
      </c>
      <c r="G374" s="5">
        <v>25625.162799999998</v>
      </c>
      <c r="H374" s="5">
        <v>45620.763599999998</v>
      </c>
      <c r="I374" s="5">
        <v>218089.91399999999</v>
      </c>
      <c r="J374" s="5">
        <v>0</v>
      </c>
      <c r="K374" s="5">
        <v>2280.96</v>
      </c>
      <c r="L374" s="5">
        <v>291616.80040000001</v>
      </c>
      <c r="U374" s="13">
        <f t="shared" si="30"/>
        <v>0</v>
      </c>
      <c r="V374" s="13">
        <f t="shared" si="31"/>
        <v>8.7872724633323282E-2</v>
      </c>
      <c r="W374" s="13">
        <f t="shared" si="32"/>
        <v>0.15644079331994482</v>
      </c>
      <c r="X374" s="13">
        <f t="shared" si="33"/>
        <v>0.74786471047228453</v>
      </c>
      <c r="Y374" s="13">
        <f t="shared" si="34"/>
        <v>0</v>
      </c>
      <c r="Z374" s="13">
        <f t="shared" si="35"/>
        <v>7.8217715744473264E-3</v>
      </c>
    </row>
    <row r="375" spans="1:26" x14ac:dyDescent="0.25">
      <c r="A375" s="6" t="s">
        <v>7</v>
      </c>
      <c r="B375" s="7" t="s">
        <v>1596</v>
      </c>
      <c r="C375" s="7" t="s">
        <v>1597</v>
      </c>
      <c r="D375" s="7" t="s">
        <v>21</v>
      </c>
      <c r="E375" s="7">
        <v>52</v>
      </c>
      <c r="F375" s="7">
        <v>24862.012884615382</v>
      </c>
      <c r="G375" s="7">
        <v>9010.4948230769241</v>
      </c>
      <c r="H375" s="7">
        <v>56671.863265384614</v>
      </c>
      <c r="I375" s="7">
        <v>16927.31058653846</v>
      </c>
      <c r="J375" s="7">
        <v>67.202451923076922</v>
      </c>
      <c r="K375" s="7">
        <v>1696.5811538461539</v>
      </c>
      <c r="L375" s="7">
        <v>109235.46516538461</v>
      </c>
      <c r="U375" s="13">
        <f t="shared" si="30"/>
        <v>0.22760019236402584</v>
      </c>
      <c r="V375" s="13">
        <f t="shared" si="31"/>
        <v>8.2486899373155606E-2</v>
      </c>
      <c r="W375" s="13">
        <f t="shared" si="32"/>
        <v>0.51880461331475369</v>
      </c>
      <c r="X375" s="13">
        <f t="shared" si="33"/>
        <v>0.15496167440592837</v>
      </c>
      <c r="Y375" s="13">
        <f t="shared" si="34"/>
        <v>6.1520726644346787E-4</v>
      </c>
      <c r="Z375" s="13">
        <f t="shared" si="35"/>
        <v>1.5531413275692992E-2</v>
      </c>
    </row>
    <row r="376" spans="1:26" x14ac:dyDescent="0.25">
      <c r="A376" t="s">
        <v>7</v>
      </c>
      <c r="B376" s="5" t="s">
        <v>1598</v>
      </c>
      <c r="C376" s="5" t="s">
        <v>1599</v>
      </c>
      <c r="D376" s="5" t="s">
        <v>2</v>
      </c>
      <c r="E376" s="5">
        <v>7</v>
      </c>
      <c r="F376" s="5">
        <v>0</v>
      </c>
      <c r="G376" s="5">
        <v>8744.1903714285709</v>
      </c>
      <c r="H376" s="5">
        <v>29119.382214285717</v>
      </c>
      <c r="I376" s="5">
        <v>0</v>
      </c>
      <c r="J376" s="5">
        <v>0</v>
      </c>
      <c r="K376" s="5">
        <v>0</v>
      </c>
      <c r="L376" s="5">
        <v>37863.57258571429</v>
      </c>
      <c r="U376" s="13">
        <f t="shared" si="30"/>
        <v>0</v>
      </c>
      <c r="V376" s="13">
        <f t="shared" si="31"/>
        <v>0.23093939040310485</v>
      </c>
      <c r="W376" s="13">
        <f t="shared" si="32"/>
        <v>0.76906060959689504</v>
      </c>
      <c r="X376" s="13">
        <f t="shared" si="33"/>
        <v>0</v>
      </c>
      <c r="Y376" s="13">
        <f t="shared" si="34"/>
        <v>0</v>
      </c>
      <c r="Z376" s="13">
        <f t="shared" si="35"/>
        <v>0</v>
      </c>
    </row>
    <row r="377" spans="1:26" x14ac:dyDescent="0.25">
      <c r="A377" s="6" t="s">
        <v>7</v>
      </c>
      <c r="B377" s="7" t="s">
        <v>1598</v>
      </c>
      <c r="C377" s="7" t="s">
        <v>1599</v>
      </c>
      <c r="D377" s="7" t="s">
        <v>21</v>
      </c>
      <c r="E377" s="7">
        <v>234</v>
      </c>
      <c r="F377" s="7">
        <v>611.11782051282057</v>
      </c>
      <c r="G377" s="7">
        <v>9129.290926495727</v>
      </c>
      <c r="H377" s="7">
        <v>18797.093725213672</v>
      </c>
      <c r="I377" s="7">
        <v>1913.2753905982906</v>
      </c>
      <c r="J377" s="7">
        <v>17.091442307692308</v>
      </c>
      <c r="K377" s="7">
        <v>150.74153846153845</v>
      </c>
      <c r="L377" s="7">
        <v>30618.61084358974</v>
      </c>
      <c r="U377" s="13">
        <f t="shared" si="30"/>
        <v>1.9959031571831192E-2</v>
      </c>
      <c r="V377" s="13">
        <f t="shared" si="31"/>
        <v>0.2981614996555933</v>
      </c>
      <c r="W377" s="13">
        <f t="shared" si="32"/>
        <v>0.61391072969428984</v>
      </c>
      <c r="X377" s="13">
        <f t="shared" si="33"/>
        <v>6.248733492097179E-2</v>
      </c>
      <c r="Y377" s="13">
        <f t="shared" si="34"/>
        <v>5.5820436776185566E-4</v>
      </c>
      <c r="Z377" s="13">
        <f t="shared" si="35"/>
        <v>4.9231997895520935E-3</v>
      </c>
    </row>
    <row r="378" spans="1:26" x14ac:dyDescent="0.25">
      <c r="A378" t="s">
        <v>7</v>
      </c>
      <c r="B378" s="5" t="s">
        <v>1600</v>
      </c>
      <c r="C378" s="5" t="s">
        <v>1601</v>
      </c>
      <c r="D378" s="5" t="s">
        <v>2</v>
      </c>
      <c r="E378" s="5">
        <v>29</v>
      </c>
      <c r="F378" s="5">
        <v>6594.7220689655169</v>
      </c>
      <c r="G378" s="5">
        <v>10348.148300000001</v>
      </c>
      <c r="H378" s="5">
        <v>55003.800062068964</v>
      </c>
      <c r="I378" s="5">
        <v>2144.8070344827588</v>
      </c>
      <c r="J378" s="5">
        <v>0</v>
      </c>
      <c r="K378" s="5">
        <v>0</v>
      </c>
      <c r="L378" s="5">
        <v>74091.477465517237</v>
      </c>
      <c r="U378" s="13">
        <f t="shared" si="30"/>
        <v>8.900783591520027E-2</v>
      </c>
      <c r="V378" s="13">
        <f t="shared" si="31"/>
        <v>0.13966718783298809</v>
      </c>
      <c r="W378" s="13">
        <f t="shared" si="32"/>
        <v>0.74237688251888578</v>
      </c>
      <c r="X378" s="13">
        <f t="shared" si="33"/>
        <v>2.8948093732925884E-2</v>
      </c>
      <c r="Y378" s="13">
        <f t="shared" si="34"/>
        <v>0</v>
      </c>
      <c r="Z378" s="13">
        <f t="shared" si="35"/>
        <v>0</v>
      </c>
    </row>
    <row r="379" spans="1:26" x14ac:dyDescent="0.25">
      <c r="A379" s="6" t="s">
        <v>7</v>
      </c>
      <c r="B379" s="7" t="s">
        <v>1600</v>
      </c>
      <c r="C379" s="7" t="s">
        <v>1601</v>
      </c>
      <c r="D379" s="7" t="s">
        <v>21</v>
      </c>
      <c r="E379" s="7">
        <v>163</v>
      </c>
      <c r="F379" s="7">
        <v>8571.9887116564405</v>
      </c>
      <c r="G379" s="7">
        <v>16180.720350920246</v>
      </c>
      <c r="H379" s="7">
        <v>55372.348877914112</v>
      </c>
      <c r="I379" s="7">
        <v>13732.799708588956</v>
      </c>
      <c r="J379" s="7">
        <v>914.18671165644173</v>
      </c>
      <c r="K379" s="7">
        <v>529.70061349693253</v>
      </c>
      <c r="L379" s="7">
        <v>95301.744974233123</v>
      </c>
      <c r="U379" s="13">
        <f t="shared" si="30"/>
        <v>8.9945768715715149E-2</v>
      </c>
      <c r="V379" s="13">
        <f t="shared" si="31"/>
        <v>0.16978409320096974</v>
      </c>
      <c r="W379" s="13">
        <f t="shared" si="32"/>
        <v>0.58102135373161545</v>
      </c>
      <c r="X379" s="13">
        <f t="shared" si="33"/>
        <v>0.14409809298142354</v>
      </c>
      <c r="Y379" s="13">
        <f t="shared" si="34"/>
        <v>9.5925495582857567E-3</v>
      </c>
      <c r="Z379" s="13">
        <f t="shared" si="35"/>
        <v>5.558141811990415E-3</v>
      </c>
    </row>
    <row r="380" spans="1:26" x14ac:dyDescent="0.25">
      <c r="A380" t="s">
        <v>7</v>
      </c>
      <c r="B380" s="5" t="s">
        <v>1602</v>
      </c>
      <c r="C380" s="5" t="s">
        <v>1603</v>
      </c>
      <c r="D380" s="5" t="s">
        <v>2</v>
      </c>
      <c r="E380" s="5">
        <v>59</v>
      </c>
      <c r="F380" s="5">
        <v>4078.2789830508473</v>
      </c>
      <c r="G380" s="5">
        <v>5069.7811016949154</v>
      </c>
      <c r="H380" s="5">
        <v>32541.281384745762</v>
      </c>
      <c r="I380" s="5">
        <v>1107.0231762711865</v>
      </c>
      <c r="J380" s="5">
        <v>0</v>
      </c>
      <c r="K380" s="5">
        <v>0</v>
      </c>
      <c r="L380" s="5">
        <v>42796.364645762711</v>
      </c>
      <c r="U380" s="13">
        <f t="shared" si="30"/>
        <v>9.5294986310353338E-2</v>
      </c>
      <c r="V380" s="13">
        <f t="shared" si="31"/>
        <v>0.11846289150162377</v>
      </c>
      <c r="W380" s="13">
        <f t="shared" si="32"/>
        <v>0.76037489758999166</v>
      </c>
      <c r="X380" s="13">
        <f t="shared" si="33"/>
        <v>2.5867224598031209E-2</v>
      </c>
      <c r="Y380" s="13">
        <f t="shared" si="34"/>
        <v>0</v>
      </c>
      <c r="Z380" s="13">
        <f t="shared" si="35"/>
        <v>0</v>
      </c>
    </row>
    <row r="381" spans="1:26" x14ac:dyDescent="0.25">
      <c r="A381" s="6" t="s">
        <v>7</v>
      </c>
      <c r="B381" s="7" t="s">
        <v>1602</v>
      </c>
      <c r="C381" s="7" t="s">
        <v>1603</v>
      </c>
      <c r="D381" s="7" t="s">
        <v>21</v>
      </c>
      <c r="E381" s="7">
        <v>377</v>
      </c>
      <c r="F381" s="7">
        <v>4131.5529442970819</v>
      </c>
      <c r="G381" s="7">
        <v>10767.391049071617</v>
      </c>
      <c r="H381" s="7">
        <v>30148.017881432359</v>
      </c>
      <c r="I381" s="7">
        <v>1286.2494904509285</v>
      </c>
      <c r="J381" s="7">
        <v>1034.5833681697613</v>
      </c>
      <c r="K381" s="7">
        <v>214.59578249336869</v>
      </c>
      <c r="L381" s="7">
        <v>47582.390515915118</v>
      </c>
      <c r="U381" s="13">
        <f t="shared" si="30"/>
        <v>8.6829453070777954E-2</v>
      </c>
      <c r="V381" s="13">
        <f t="shared" si="31"/>
        <v>0.22628940942910791</v>
      </c>
      <c r="W381" s="13">
        <f t="shared" si="32"/>
        <v>0.63359611727259901</v>
      </c>
      <c r="X381" s="13">
        <f t="shared" si="33"/>
        <v>2.7032048547891058E-2</v>
      </c>
      <c r="Y381" s="13">
        <f t="shared" si="34"/>
        <v>2.1742988465947695E-2</v>
      </c>
      <c r="Z381" s="13">
        <f t="shared" si="35"/>
        <v>4.5099832136763236E-3</v>
      </c>
    </row>
    <row r="382" spans="1:26" x14ac:dyDescent="0.25">
      <c r="A382" t="s">
        <v>7</v>
      </c>
      <c r="B382" s="5" t="s">
        <v>1604</v>
      </c>
      <c r="C382" s="5" t="s">
        <v>1605</v>
      </c>
      <c r="D382" s="5" t="s">
        <v>2</v>
      </c>
      <c r="E382" s="5">
        <v>57</v>
      </c>
      <c r="F382" s="5">
        <v>8327.3287719298241</v>
      </c>
      <c r="G382" s="5">
        <v>12184.168115789473</v>
      </c>
      <c r="H382" s="5">
        <v>59004.213519298246</v>
      </c>
      <c r="I382" s="5">
        <v>1268.7666719298245</v>
      </c>
      <c r="J382" s="5">
        <v>1635.9342771929826</v>
      </c>
      <c r="K382" s="5">
        <v>0</v>
      </c>
      <c r="L382" s="5">
        <v>82420.41135614035</v>
      </c>
      <c r="U382" s="13">
        <f t="shared" si="30"/>
        <v>0.10103478780210474</v>
      </c>
      <c r="V382" s="13">
        <f t="shared" si="31"/>
        <v>0.14782949897133396</v>
      </c>
      <c r="W382" s="13">
        <f t="shared" si="32"/>
        <v>0.71589321805662653</v>
      </c>
      <c r="X382" s="13">
        <f t="shared" si="33"/>
        <v>1.5393840567568351E-2</v>
      </c>
      <c r="Y382" s="13">
        <f t="shared" si="34"/>
        <v>1.9848654602366345E-2</v>
      </c>
      <c r="Z382" s="13">
        <f t="shared" si="35"/>
        <v>0</v>
      </c>
    </row>
    <row r="383" spans="1:26" x14ac:dyDescent="0.25">
      <c r="A383" s="6" t="s">
        <v>7</v>
      </c>
      <c r="B383" s="7" t="s">
        <v>1604</v>
      </c>
      <c r="C383" s="7" t="s">
        <v>1605</v>
      </c>
      <c r="D383" s="7" t="s">
        <v>21</v>
      </c>
      <c r="E383" s="7">
        <v>261</v>
      </c>
      <c r="F383" s="7">
        <v>9354.323218390804</v>
      </c>
      <c r="G383" s="7">
        <v>15420.359634865899</v>
      </c>
      <c r="H383" s="7">
        <v>51392.628051340995</v>
      </c>
      <c r="I383" s="7">
        <v>12425.975304214558</v>
      </c>
      <c r="J383" s="7">
        <v>812.15284827586208</v>
      </c>
      <c r="K383" s="7">
        <v>323.17517241379312</v>
      </c>
      <c r="L383" s="7">
        <v>89728.614229501894</v>
      </c>
      <c r="U383" s="13">
        <f t="shared" si="30"/>
        <v>0.10425128370382425</v>
      </c>
      <c r="V383" s="13">
        <f t="shared" si="31"/>
        <v>0.17185554203951847</v>
      </c>
      <c r="W383" s="13">
        <f t="shared" si="32"/>
        <v>0.57275628842202264</v>
      </c>
      <c r="X383" s="13">
        <f t="shared" si="33"/>
        <v>0.1384839764986476</v>
      </c>
      <c r="Y383" s="13">
        <f t="shared" si="34"/>
        <v>9.0512135426341414E-3</v>
      </c>
      <c r="Z383" s="13">
        <f t="shared" si="35"/>
        <v>3.6016957933530224E-3</v>
      </c>
    </row>
    <row r="384" spans="1:26" x14ac:dyDescent="0.25">
      <c r="A384" t="s">
        <v>7</v>
      </c>
      <c r="B384" s="5" t="s">
        <v>1606</v>
      </c>
      <c r="C384" s="5" t="s">
        <v>1607</v>
      </c>
      <c r="D384" s="5" t="s">
        <v>2</v>
      </c>
      <c r="E384" s="5">
        <v>108</v>
      </c>
      <c r="F384" s="5">
        <v>44195.967407407414</v>
      </c>
      <c r="G384" s="5">
        <v>5983.8038833333339</v>
      </c>
      <c r="H384" s="5">
        <v>30667.978958333333</v>
      </c>
      <c r="I384" s="5">
        <v>0</v>
      </c>
      <c r="J384" s="5">
        <v>103.68422222222223</v>
      </c>
      <c r="K384" s="5">
        <v>0</v>
      </c>
      <c r="L384" s="5">
        <v>80951.434471296292</v>
      </c>
      <c r="U384" s="13">
        <f t="shared" si="30"/>
        <v>0.54595656884966492</v>
      </c>
      <c r="V384" s="13">
        <f t="shared" si="31"/>
        <v>7.3918441623848766E-2</v>
      </c>
      <c r="W384" s="13">
        <f t="shared" si="32"/>
        <v>0.37884416945332283</v>
      </c>
      <c r="X384" s="13">
        <f t="shared" si="33"/>
        <v>0</v>
      </c>
      <c r="Y384" s="13">
        <f t="shared" si="34"/>
        <v>1.280820073163577E-3</v>
      </c>
      <c r="Z384" s="13">
        <f t="shared" si="35"/>
        <v>0</v>
      </c>
    </row>
    <row r="385" spans="1:26" x14ac:dyDescent="0.25">
      <c r="A385" s="6" t="s">
        <v>7</v>
      </c>
      <c r="B385" s="7" t="s">
        <v>1606</v>
      </c>
      <c r="C385" s="7" t="s">
        <v>1607</v>
      </c>
      <c r="D385" s="7" t="s">
        <v>21</v>
      </c>
      <c r="E385" s="7">
        <v>883</v>
      </c>
      <c r="F385" s="7">
        <v>30245.576500566251</v>
      </c>
      <c r="G385" s="7">
        <v>11015.878312231031</v>
      </c>
      <c r="H385" s="7">
        <v>29516.540034201586</v>
      </c>
      <c r="I385" s="7">
        <v>2339.4659724801813</v>
      </c>
      <c r="J385" s="7">
        <v>616.71031336353337</v>
      </c>
      <c r="K385" s="7">
        <v>270.2646772366931</v>
      </c>
      <c r="L385" s="7">
        <v>74004.43581007926</v>
      </c>
      <c r="U385" s="13">
        <f t="shared" si="30"/>
        <v>0.40869950793472387</v>
      </c>
      <c r="V385" s="13">
        <f t="shared" si="31"/>
        <v>0.1488542976059104</v>
      </c>
      <c r="W385" s="13">
        <f t="shared" si="32"/>
        <v>0.39884825431209475</v>
      </c>
      <c r="X385" s="13">
        <f t="shared" si="33"/>
        <v>3.1612510072829315E-2</v>
      </c>
      <c r="Y385" s="13">
        <f t="shared" si="34"/>
        <v>8.3334236199870959E-3</v>
      </c>
      <c r="Z385" s="13">
        <f t="shared" si="35"/>
        <v>3.6520064544547691E-3</v>
      </c>
    </row>
    <row r="386" spans="1:26" x14ac:dyDescent="0.25">
      <c r="A386" t="s">
        <v>7</v>
      </c>
      <c r="B386" s="5" t="s">
        <v>1608</v>
      </c>
      <c r="C386" s="5" t="s">
        <v>1609</v>
      </c>
      <c r="D386" s="5" t="s">
        <v>2</v>
      </c>
      <c r="E386" s="5">
        <v>12</v>
      </c>
      <c r="F386" s="5">
        <v>19935.550833333331</v>
      </c>
      <c r="G386" s="5">
        <v>7748.2985166666667</v>
      </c>
      <c r="H386" s="5">
        <v>23994.797083333335</v>
      </c>
      <c r="I386" s="5">
        <v>0</v>
      </c>
      <c r="J386" s="5">
        <v>0</v>
      </c>
      <c r="K386" s="5">
        <v>0</v>
      </c>
      <c r="L386" s="5">
        <v>51678.646433333328</v>
      </c>
      <c r="U386" s="13">
        <f t="shared" si="30"/>
        <v>0.38575992618248356</v>
      </c>
      <c r="V386" s="13">
        <f t="shared" si="31"/>
        <v>0.14993230379325345</v>
      </c>
      <c r="W386" s="13">
        <f t="shared" si="32"/>
        <v>0.4643077700242631</v>
      </c>
      <c r="X386" s="13">
        <f t="shared" si="33"/>
        <v>0</v>
      </c>
      <c r="Y386" s="13">
        <f t="shared" si="34"/>
        <v>0</v>
      </c>
      <c r="Z386" s="13">
        <f t="shared" si="35"/>
        <v>0</v>
      </c>
    </row>
    <row r="387" spans="1:26" x14ac:dyDescent="0.25">
      <c r="A387" s="6" t="s">
        <v>7</v>
      </c>
      <c r="B387" s="7" t="s">
        <v>1608</v>
      </c>
      <c r="C387" s="7" t="s">
        <v>1609</v>
      </c>
      <c r="D387" s="7" t="s">
        <v>21</v>
      </c>
      <c r="E387" s="7">
        <v>169</v>
      </c>
      <c r="F387" s="7">
        <v>3800.2066863905329</v>
      </c>
      <c r="G387" s="7">
        <v>11046.611391124261</v>
      </c>
      <c r="H387" s="7">
        <v>24358.958602958581</v>
      </c>
      <c r="I387" s="7">
        <v>3049.7903781065088</v>
      </c>
      <c r="J387" s="7">
        <v>333.19939112426033</v>
      </c>
      <c r="K387" s="7">
        <v>389.61568047337278</v>
      </c>
      <c r="L387" s="7">
        <v>42978.382130177517</v>
      </c>
      <c r="U387" s="13">
        <f t="shared" ref="U387:U450" si="36">+F387/L387</f>
        <v>8.8421352736826178E-2</v>
      </c>
      <c r="V387" s="13">
        <f t="shared" ref="V387:V450" si="37">+G387/L387</f>
        <v>0.25702715745942006</v>
      </c>
      <c r="W387" s="13">
        <f t="shared" ref="W387:W450" si="38">+H387/L387</f>
        <v>0.56677234915864361</v>
      </c>
      <c r="X387" s="13">
        <f t="shared" ref="X387:X450" si="39">+I387/L387</f>
        <v>7.0961032662164386E-2</v>
      </c>
      <c r="Y387" s="13">
        <f t="shared" ref="Y387:Y450" si="40">+J387/L387</f>
        <v>7.7527206611693851E-3</v>
      </c>
      <c r="Z387" s="13">
        <f t="shared" ref="Z387:Z450" si="41">+K387/L387</f>
        <v>9.0653873217764035E-3</v>
      </c>
    </row>
    <row r="388" spans="1:26" x14ac:dyDescent="0.25">
      <c r="A388" t="s">
        <v>7</v>
      </c>
      <c r="B388" s="5" t="s">
        <v>1610</v>
      </c>
      <c r="C388" s="5" t="s">
        <v>1611</v>
      </c>
      <c r="D388" s="5" t="s">
        <v>2</v>
      </c>
      <c r="E388" s="5">
        <v>33</v>
      </c>
      <c r="F388" s="5">
        <v>2115.9912121212124</v>
      </c>
      <c r="G388" s="5">
        <v>5610.8859212121215</v>
      </c>
      <c r="H388" s="5">
        <v>19261.857642424242</v>
      </c>
      <c r="I388" s="5">
        <v>1034.7237090909091</v>
      </c>
      <c r="J388" s="5">
        <v>2128.3343393939394</v>
      </c>
      <c r="K388" s="5">
        <v>0</v>
      </c>
      <c r="L388" s="5">
        <v>30151.792824242424</v>
      </c>
      <c r="U388" s="13">
        <f t="shared" si="36"/>
        <v>7.0177956728991867E-2</v>
      </c>
      <c r="V388" s="13">
        <f t="shared" si="37"/>
        <v>0.18608797008915828</v>
      </c>
      <c r="W388" s="13">
        <f t="shared" si="38"/>
        <v>0.63882959645893644</v>
      </c>
      <c r="X388" s="13">
        <f t="shared" si="39"/>
        <v>3.4317153713625217E-2</v>
      </c>
      <c r="Y388" s="13">
        <f t="shared" si="40"/>
        <v>7.0587323009288244E-2</v>
      </c>
      <c r="Z388" s="13">
        <f t="shared" si="41"/>
        <v>0</v>
      </c>
    </row>
    <row r="389" spans="1:26" x14ac:dyDescent="0.25">
      <c r="A389" s="6" t="s">
        <v>7</v>
      </c>
      <c r="B389" s="7" t="s">
        <v>1610</v>
      </c>
      <c r="C389" s="7" t="s">
        <v>1611</v>
      </c>
      <c r="D389" s="7" t="s">
        <v>21</v>
      </c>
      <c r="E389" s="7">
        <v>760</v>
      </c>
      <c r="F389" s="7">
        <v>764.14961842105254</v>
      </c>
      <c r="G389" s="7">
        <v>6039.2858042105263</v>
      </c>
      <c r="H389" s="7">
        <v>11386.220511710526</v>
      </c>
      <c r="I389" s="7">
        <v>1047.9114263157894</v>
      </c>
      <c r="J389" s="7">
        <v>1662.2712469736844</v>
      </c>
      <c r="K389" s="7">
        <v>114.49148684210526</v>
      </c>
      <c r="L389" s="7">
        <v>21014.33009447368</v>
      </c>
      <c r="U389" s="13">
        <f t="shared" si="36"/>
        <v>3.6363263305833747E-2</v>
      </c>
      <c r="V389" s="13">
        <f t="shared" si="37"/>
        <v>0.28738892827227119</v>
      </c>
      <c r="W389" s="13">
        <f t="shared" si="38"/>
        <v>0.54183123899366459</v>
      </c>
      <c r="X389" s="13">
        <f t="shared" si="39"/>
        <v>4.9866515925309829E-2</v>
      </c>
      <c r="Y389" s="13">
        <f t="shared" si="40"/>
        <v>7.9101795750835105E-2</v>
      </c>
      <c r="Z389" s="13">
        <f t="shared" si="41"/>
        <v>5.448257752085758E-3</v>
      </c>
    </row>
    <row r="390" spans="1:26" x14ac:dyDescent="0.25">
      <c r="A390" t="s">
        <v>7</v>
      </c>
      <c r="B390" s="5" t="s">
        <v>1612</v>
      </c>
      <c r="C390" s="5" t="s">
        <v>1613</v>
      </c>
      <c r="D390" s="5" t="s">
        <v>2</v>
      </c>
      <c r="E390" s="5">
        <v>6</v>
      </c>
      <c r="F390" s="5">
        <v>4254.95</v>
      </c>
      <c r="G390" s="5">
        <v>9915.1449166666662</v>
      </c>
      <c r="H390" s="5">
        <v>84733.153200000001</v>
      </c>
      <c r="I390" s="5">
        <v>31155.702000000001</v>
      </c>
      <c r="J390" s="5">
        <v>0</v>
      </c>
      <c r="K390" s="5">
        <v>857.52</v>
      </c>
      <c r="L390" s="5">
        <v>130916.47011666668</v>
      </c>
      <c r="U390" s="13">
        <f t="shared" si="36"/>
        <v>3.2501258216083781E-2</v>
      </c>
      <c r="V390" s="13">
        <f t="shared" si="37"/>
        <v>7.5736421153356409E-2</v>
      </c>
      <c r="W390" s="13">
        <f t="shared" si="38"/>
        <v>0.64723065878945374</v>
      </c>
      <c r="X390" s="13">
        <f t="shared" si="39"/>
        <v>0.23798153106507902</v>
      </c>
      <c r="Y390" s="13">
        <f t="shared" si="40"/>
        <v>0</v>
      </c>
      <c r="Z390" s="13">
        <f t="shared" si="41"/>
        <v>6.550130776027019E-3</v>
      </c>
    </row>
    <row r="391" spans="1:26" x14ac:dyDescent="0.25">
      <c r="A391" s="6" t="s">
        <v>7</v>
      </c>
      <c r="B391" s="7" t="s">
        <v>1612</v>
      </c>
      <c r="C391" s="7" t="s">
        <v>1613</v>
      </c>
      <c r="D391" s="7" t="s">
        <v>21</v>
      </c>
      <c r="E391" s="7">
        <v>173</v>
      </c>
      <c r="F391" s="7">
        <v>2988.3871098265895</v>
      </c>
      <c r="G391" s="7">
        <v>14758.505238728323</v>
      </c>
      <c r="H391" s="7">
        <v>20739.381677456648</v>
      </c>
      <c r="I391" s="7">
        <v>31726.319498843928</v>
      </c>
      <c r="J391" s="7">
        <v>2253.3216184971097</v>
      </c>
      <c r="K391" s="7">
        <v>389.85578034682084</v>
      </c>
      <c r="L391" s="7">
        <v>72855.770923699412</v>
      </c>
      <c r="U391" s="13">
        <f t="shared" si="36"/>
        <v>4.1017850362962675E-2</v>
      </c>
      <c r="V391" s="13">
        <f t="shared" si="37"/>
        <v>0.20257153347789911</v>
      </c>
      <c r="W391" s="13">
        <f t="shared" si="38"/>
        <v>0.28466354023179086</v>
      </c>
      <c r="X391" s="13">
        <f t="shared" si="39"/>
        <v>0.43546748729171164</v>
      </c>
      <c r="Y391" s="13">
        <f t="shared" si="40"/>
        <v>3.0928526181638712E-2</v>
      </c>
      <c r="Z391" s="13">
        <f t="shared" si="41"/>
        <v>5.3510624539970901E-3</v>
      </c>
    </row>
    <row r="392" spans="1:26" x14ac:dyDescent="0.25">
      <c r="A392" t="s">
        <v>7</v>
      </c>
      <c r="B392" s="5" t="s">
        <v>1614</v>
      </c>
      <c r="C392" s="5" t="s">
        <v>1615</v>
      </c>
      <c r="D392" s="5" t="s">
        <v>2</v>
      </c>
      <c r="E392" s="5">
        <v>4</v>
      </c>
      <c r="F392" s="5">
        <v>1029.08</v>
      </c>
      <c r="G392" s="5">
        <v>8377.1171250000007</v>
      </c>
      <c r="H392" s="5">
        <v>37066.870425000001</v>
      </c>
      <c r="I392" s="5">
        <v>94940.606199999995</v>
      </c>
      <c r="J392" s="5">
        <v>0</v>
      </c>
      <c r="K392" s="5">
        <v>0</v>
      </c>
      <c r="L392" s="5">
        <v>141413.67374999999</v>
      </c>
      <c r="U392" s="13">
        <f t="shared" si="36"/>
        <v>7.2770897800114613E-3</v>
      </c>
      <c r="V392" s="13">
        <f t="shared" si="37"/>
        <v>5.9238381288428989E-2</v>
      </c>
      <c r="W392" s="13">
        <f t="shared" si="38"/>
        <v>0.26211659341040211</v>
      </c>
      <c r="X392" s="13">
        <f t="shared" si="39"/>
        <v>0.67136793552115748</v>
      </c>
      <c r="Y392" s="13">
        <f t="shared" si="40"/>
        <v>0</v>
      </c>
      <c r="Z392" s="13">
        <f t="shared" si="41"/>
        <v>0</v>
      </c>
    </row>
    <row r="393" spans="1:26" x14ac:dyDescent="0.25">
      <c r="A393" s="6" t="s">
        <v>7</v>
      </c>
      <c r="B393" s="7" t="s">
        <v>1614</v>
      </c>
      <c r="C393" s="7" t="s">
        <v>1615</v>
      </c>
      <c r="D393" s="7" t="s">
        <v>21</v>
      </c>
      <c r="E393" s="7">
        <v>113</v>
      </c>
      <c r="F393" s="7">
        <v>4302.664159292035</v>
      </c>
      <c r="G393" s="7">
        <v>11495.886552212389</v>
      </c>
      <c r="H393" s="7">
        <v>28801.6024</v>
      </c>
      <c r="I393" s="7">
        <v>17710.588803539824</v>
      </c>
      <c r="J393" s="7">
        <v>1028.0779504424779</v>
      </c>
      <c r="K393" s="7">
        <v>248.06415929203538</v>
      </c>
      <c r="L393" s="7">
        <v>63586.884024778759</v>
      </c>
      <c r="U393" s="13">
        <f t="shared" si="36"/>
        <v>6.7665906661118325E-2</v>
      </c>
      <c r="V393" s="13">
        <f t="shared" si="37"/>
        <v>0.1807902168587571</v>
      </c>
      <c r="W393" s="13">
        <f t="shared" si="38"/>
        <v>0.45294879347722861</v>
      </c>
      <c r="X393" s="13">
        <f t="shared" si="39"/>
        <v>0.27852581668632009</v>
      </c>
      <c r="Y393" s="13">
        <f t="shared" si="40"/>
        <v>1.6168081927742408E-2</v>
      </c>
      <c r="Z393" s="13">
        <f t="shared" si="41"/>
        <v>3.9011843888335346E-3</v>
      </c>
    </row>
    <row r="394" spans="1:26" x14ac:dyDescent="0.25">
      <c r="A394" t="s">
        <v>7</v>
      </c>
      <c r="B394" s="5" t="s">
        <v>1616</v>
      </c>
      <c r="C394" s="5" t="s">
        <v>1617</v>
      </c>
      <c r="D394" s="5" t="s">
        <v>2</v>
      </c>
      <c r="E394" s="5">
        <v>49</v>
      </c>
      <c r="F394" s="5">
        <v>119.70448979591838</v>
      </c>
      <c r="G394" s="5">
        <v>2783.096895918367</v>
      </c>
      <c r="H394" s="5">
        <v>13778.915702040817</v>
      </c>
      <c r="I394" s="5">
        <v>1907.4919591836735</v>
      </c>
      <c r="J394" s="5">
        <v>336.89051020408158</v>
      </c>
      <c r="K394" s="5">
        <v>13.180408163265307</v>
      </c>
      <c r="L394" s="5">
        <v>18939.279965306123</v>
      </c>
      <c r="U394" s="13">
        <f t="shared" si="36"/>
        <v>6.3204350965400365E-3</v>
      </c>
      <c r="V394" s="13">
        <f t="shared" si="37"/>
        <v>0.14694840041525215</v>
      </c>
      <c r="W394" s="13">
        <f t="shared" si="38"/>
        <v>0.72753112722773472</v>
      </c>
      <c r="X394" s="13">
        <f t="shared" si="39"/>
        <v>0.10071618153794169</v>
      </c>
      <c r="Y394" s="13">
        <f t="shared" si="40"/>
        <v>1.7787925983522801E-2</v>
      </c>
      <c r="Z394" s="13">
        <f t="shared" si="41"/>
        <v>6.9592973900854769E-4</v>
      </c>
    </row>
    <row r="395" spans="1:26" x14ac:dyDescent="0.25">
      <c r="A395" s="6" t="s">
        <v>7</v>
      </c>
      <c r="B395" s="7" t="s">
        <v>1616</v>
      </c>
      <c r="C395" s="7" t="s">
        <v>1617</v>
      </c>
      <c r="D395" s="7" t="s">
        <v>21</v>
      </c>
      <c r="E395" s="7">
        <v>349</v>
      </c>
      <c r="F395" s="7">
        <v>1273.0902005730659</v>
      </c>
      <c r="G395" s="7">
        <v>5023.2975825214899</v>
      </c>
      <c r="H395" s="7">
        <v>11369.516993409741</v>
      </c>
      <c r="I395" s="7">
        <v>1568.9534191977077</v>
      </c>
      <c r="J395" s="7">
        <v>1040.8755197707737</v>
      </c>
      <c r="K395" s="7">
        <v>189.26206303724931</v>
      </c>
      <c r="L395" s="7">
        <v>20464.995778510023</v>
      </c>
      <c r="U395" s="13">
        <f t="shared" si="36"/>
        <v>6.2208182906635059E-2</v>
      </c>
      <c r="V395" s="13">
        <f t="shared" si="37"/>
        <v>0.24545803169900368</v>
      </c>
      <c r="W395" s="13">
        <f t="shared" si="38"/>
        <v>0.555559215181891</v>
      </c>
      <c r="X395" s="13">
        <f t="shared" si="39"/>
        <v>7.6665220759304598E-2</v>
      </c>
      <c r="Y395" s="13">
        <f t="shared" si="40"/>
        <v>5.0861262373861862E-2</v>
      </c>
      <c r="Z395" s="13">
        <f t="shared" si="41"/>
        <v>9.2480870793039925E-3</v>
      </c>
    </row>
    <row r="396" spans="1:26" x14ac:dyDescent="0.25">
      <c r="A396" t="s">
        <v>7</v>
      </c>
      <c r="B396" s="5" t="s">
        <v>1618</v>
      </c>
      <c r="C396" s="5" t="s">
        <v>1619</v>
      </c>
      <c r="D396" s="5" t="s">
        <v>2</v>
      </c>
      <c r="E396" s="5">
        <v>7</v>
      </c>
      <c r="F396" s="5">
        <v>422.11857142857144</v>
      </c>
      <c r="G396" s="5">
        <v>3498.7783999999997</v>
      </c>
      <c r="H396" s="5">
        <v>34725.878100000002</v>
      </c>
      <c r="I396" s="5">
        <v>0</v>
      </c>
      <c r="J396" s="5">
        <v>0</v>
      </c>
      <c r="K396" s="5">
        <v>0</v>
      </c>
      <c r="L396" s="5">
        <v>38646.775071428572</v>
      </c>
      <c r="U396" s="13">
        <f t="shared" si="36"/>
        <v>1.0922478541829024E-2</v>
      </c>
      <c r="V396" s="13">
        <f t="shared" si="37"/>
        <v>9.0532221473419508E-2</v>
      </c>
      <c r="W396" s="13">
        <f t="shared" si="38"/>
        <v>0.89854529998475152</v>
      </c>
      <c r="X396" s="13">
        <f t="shared" si="39"/>
        <v>0</v>
      </c>
      <c r="Y396" s="13">
        <f t="shared" si="40"/>
        <v>0</v>
      </c>
      <c r="Z396" s="13">
        <f t="shared" si="41"/>
        <v>0</v>
      </c>
    </row>
    <row r="397" spans="1:26" x14ac:dyDescent="0.25">
      <c r="A397" s="6" t="s">
        <v>7</v>
      </c>
      <c r="B397" s="7" t="s">
        <v>1618</v>
      </c>
      <c r="C397" s="7" t="s">
        <v>1619</v>
      </c>
      <c r="D397" s="7" t="s">
        <v>21</v>
      </c>
      <c r="E397" s="7">
        <v>119</v>
      </c>
      <c r="F397" s="7">
        <v>1668.0447058823529</v>
      </c>
      <c r="G397" s="7">
        <v>5242.5548302521011</v>
      </c>
      <c r="H397" s="7">
        <v>23316.47776302521</v>
      </c>
      <c r="I397" s="7">
        <v>2458.575350420168</v>
      </c>
      <c r="J397" s="7">
        <v>520.31526386554617</v>
      </c>
      <c r="K397" s="7">
        <v>453.98781512605046</v>
      </c>
      <c r="L397" s="7">
        <v>33659.955728571425</v>
      </c>
      <c r="U397" s="13">
        <f t="shared" si="36"/>
        <v>4.9555760540304993E-2</v>
      </c>
      <c r="V397" s="13">
        <f t="shared" si="37"/>
        <v>0.15575049689688353</v>
      </c>
      <c r="W397" s="13">
        <f t="shared" si="38"/>
        <v>0.69270672697984537</v>
      </c>
      <c r="X397" s="13">
        <f t="shared" si="39"/>
        <v>7.3041550328994245E-2</v>
      </c>
      <c r="Y397" s="13">
        <f t="shared" si="40"/>
        <v>1.5457990142984334E-2</v>
      </c>
      <c r="Z397" s="13">
        <f t="shared" si="41"/>
        <v>1.3487475110987567E-2</v>
      </c>
    </row>
    <row r="398" spans="1:26" x14ac:dyDescent="0.25">
      <c r="A398" t="s">
        <v>7</v>
      </c>
      <c r="B398" s="5" t="s">
        <v>1620</v>
      </c>
      <c r="C398" s="5" t="s">
        <v>1621</v>
      </c>
      <c r="D398" s="5" t="s">
        <v>2</v>
      </c>
      <c r="E398" s="5">
        <v>2</v>
      </c>
      <c r="F398" s="5">
        <v>5099.2</v>
      </c>
      <c r="G398" s="5">
        <v>29831.705399999999</v>
      </c>
      <c r="H398" s="5">
        <v>87191.3269</v>
      </c>
      <c r="I398" s="5">
        <v>0</v>
      </c>
      <c r="J398" s="5">
        <v>0</v>
      </c>
      <c r="K398" s="5">
        <v>0</v>
      </c>
      <c r="L398" s="5">
        <v>122122.2323</v>
      </c>
      <c r="U398" s="13">
        <f t="shared" si="36"/>
        <v>4.1754886919144529E-2</v>
      </c>
      <c r="V398" s="13">
        <f t="shared" si="37"/>
        <v>0.24427743284872788</v>
      </c>
      <c r="W398" s="13">
        <f t="shared" si="38"/>
        <v>0.71396768023212753</v>
      </c>
      <c r="X398" s="13">
        <f t="shared" si="39"/>
        <v>0</v>
      </c>
      <c r="Y398" s="13">
        <f t="shared" si="40"/>
        <v>0</v>
      </c>
      <c r="Z398" s="13">
        <f t="shared" si="41"/>
        <v>0</v>
      </c>
    </row>
    <row r="399" spans="1:26" x14ac:dyDescent="0.25">
      <c r="A399" s="6" t="s">
        <v>7</v>
      </c>
      <c r="B399" s="7" t="s">
        <v>1620</v>
      </c>
      <c r="C399" s="7" t="s">
        <v>1621</v>
      </c>
      <c r="D399" s="7" t="s">
        <v>21</v>
      </c>
      <c r="E399" s="7">
        <v>79</v>
      </c>
      <c r="F399" s="7">
        <v>15407.75</v>
      </c>
      <c r="G399" s="7">
        <v>30396.099765822786</v>
      </c>
      <c r="H399" s="7">
        <v>66993.332102531655</v>
      </c>
      <c r="I399" s="7">
        <v>44117.645337974682</v>
      </c>
      <c r="J399" s="7">
        <v>3019.4228202531649</v>
      </c>
      <c r="K399" s="7">
        <v>605.10227848101272</v>
      </c>
      <c r="L399" s="7">
        <v>160539.35230506328</v>
      </c>
      <c r="U399" s="13">
        <f t="shared" si="36"/>
        <v>9.5974910691813298E-2</v>
      </c>
      <c r="V399" s="13">
        <f t="shared" si="37"/>
        <v>0.18933737634659759</v>
      </c>
      <c r="W399" s="13">
        <f t="shared" si="38"/>
        <v>0.41730162194268888</v>
      </c>
      <c r="X399" s="13">
        <f t="shared" si="39"/>
        <v>0.27480891572391902</v>
      </c>
      <c r="Y399" s="13">
        <f t="shared" si="40"/>
        <v>1.8807991790794929E-2</v>
      </c>
      <c r="Z399" s="13">
        <f t="shared" si="41"/>
        <v>3.7691835041863955E-3</v>
      </c>
    </row>
    <row r="400" spans="1:26" x14ac:dyDescent="0.25">
      <c r="A400" t="s">
        <v>7</v>
      </c>
      <c r="B400" s="5" t="s">
        <v>1622</v>
      </c>
      <c r="C400" s="5" t="s">
        <v>1623</v>
      </c>
      <c r="D400" s="5" t="s">
        <v>2</v>
      </c>
      <c r="E400" s="5">
        <v>2</v>
      </c>
      <c r="F400" s="5">
        <v>18084.21</v>
      </c>
      <c r="G400" s="5">
        <v>17639.657500000001</v>
      </c>
      <c r="H400" s="5">
        <v>9991.0040000000008</v>
      </c>
      <c r="I400" s="5">
        <v>0</v>
      </c>
      <c r="J400" s="5">
        <v>0</v>
      </c>
      <c r="K400" s="5">
        <v>0</v>
      </c>
      <c r="L400" s="5">
        <v>45714.871500000001</v>
      </c>
      <c r="U400" s="13">
        <f t="shared" si="36"/>
        <v>0.39558702467314161</v>
      </c>
      <c r="V400" s="13">
        <f t="shared" si="37"/>
        <v>0.3858625633454969</v>
      </c>
      <c r="W400" s="13">
        <f t="shared" si="38"/>
        <v>0.21855041198136149</v>
      </c>
      <c r="X400" s="13">
        <f t="shared" si="39"/>
        <v>0</v>
      </c>
      <c r="Y400" s="13">
        <f t="shared" si="40"/>
        <v>0</v>
      </c>
      <c r="Z400" s="13">
        <f t="shared" si="41"/>
        <v>0</v>
      </c>
    </row>
    <row r="401" spans="1:26" x14ac:dyDescent="0.25">
      <c r="A401" s="6" t="s">
        <v>7</v>
      </c>
      <c r="B401" s="7" t="s">
        <v>1622</v>
      </c>
      <c r="C401" s="7" t="s">
        <v>1623</v>
      </c>
      <c r="D401" s="7" t="s">
        <v>21</v>
      </c>
      <c r="E401" s="7">
        <v>110</v>
      </c>
      <c r="F401" s="7">
        <v>9183.6287272727277</v>
      </c>
      <c r="G401" s="7">
        <v>17115.506994545456</v>
      </c>
      <c r="H401" s="7">
        <v>51084.696307272723</v>
      </c>
      <c r="I401" s="7">
        <v>7716.0180700000001</v>
      </c>
      <c r="J401" s="7">
        <v>904.10499090909093</v>
      </c>
      <c r="K401" s="7">
        <v>633.77345454545457</v>
      </c>
      <c r="L401" s="7">
        <v>86637.728544545462</v>
      </c>
      <c r="U401" s="13">
        <f t="shared" si="36"/>
        <v>0.10600034051620932</v>
      </c>
      <c r="V401" s="13">
        <f t="shared" si="37"/>
        <v>0.19755258225341613</v>
      </c>
      <c r="W401" s="13">
        <f t="shared" si="38"/>
        <v>0.58963568373110253</v>
      </c>
      <c r="X401" s="13">
        <f t="shared" si="39"/>
        <v>8.9060715229078852E-2</v>
      </c>
      <c r="Y401" s="13">
        <f t="shared" si="40"/>
        <v>1.0435465080830672E-2</v>
      </c>
      <c r="Z401" s="13">
        <f t="shared" si="41"/>
        <v>7.3152131893623575E-3</v>
      </c>
    </row>
    <row r="402" spans="1:26" x14ac:dyDescent="0.25">
      <c r="A402" t="s">
        <v>7</v>
      </c>
      <c r="B402" s="5" t="s">
        <v>1624</v>
      </c>
      <c r="C402" s="5" t="s">
        <v>1625</v>
      </c>
      <c r="D402" s="5" t="s">
        <v>2</v>
      </c>
      <c r="E402" s="5">
        <v>8</v>
      </c>
      <c r="F402" s="5">
        <v>11757.723749999999</v>
      </c>
      <c r="G402" s="5">
        <v>8308.3611624999994</v>
      </c>
      <c r="H402" s="5">
        <v>63160.194499999998</v>
      </c>
      <c r="I402" s="5">
        <v>0</v>
      </c>
      <c r="J402" s="5">
        <v>0</v>
      </c>
      <c r="K402" s="5">
        <v>0</v>
      </c>
      <c r="L402" s="5">
        <v>83226.279412499993</v>
      </c>
      <c r="U402" s="13">
        <f t="shared" si="36"/>
        <v>0.14127417244887763</v>
      </c>
      <c r="V402" s="13">
        <f t="shared" si="37"/>
        <v>9.9828578438797097E-2</v>
      </c>
      <c r="W402" s="13">
        <f t="shared" si="38"/>
        <v>0.75889724911232526</v>
      </c>
      <c r="X402" s="13">
        <f t="shared" si="39"/>
        <v>0</v>
      </c>
      <c r="Y402" s="13">
        <f t="shared" si="40"/>
        <v>0</v>
      </c>
      <c r="Z402" s="13">
        <f t="shared" si="41"/>
        <v>0</v>
      </c>
    </row>
    <row r="403" spans="1:26" x14ac:dyDescent="0.25">
      <c r="A403" s="6" t="s">
        <v>7</v>
      </c>
      <c r="B403" s="7" t="s">
        <v>1624</v>
      </c>
      <c r="C403" s="7" t="s">
        <v>1625</v>
      </c>
      <c r="D403" s="7" t="s">
        <v>21</v>
      </c>
      <c r="E403" s="7">
        <v>133</v>
      </c>
      <c r="F403" s="7">
        <v>4417.9499248120301</v>
      </c>
      <c r="G403" s="7">
        <v>8723.6962894736844</v>
      </c>
      <c r="H403" s="7">
        <v>34543.563321804511</v>
      </c>
      <c r="I403" s="7">
        <v>2860.4482443609022</v>
      </c>
      <c r="J403" s="7">
        <v>1403.5239218045112</v>
      </c>
      <c r="K403" s="7">
        <v>588.12210526315789</v>
      </c>
      <c r="L403" s="7">
        <v>52537.303807518794</v>
      </c>
      <c r="U403" s="13">
        <f t="shared" si="36"/>
        <v>8.4091675907048774E-2</v>
      </c>
      <c r="V403" s="13">
        <f t="shared" si="37"/>
        <v>0.16604765865859311</v>
      </c>
      <c r="W403" s="13">
        <f t="shared" si="38"/>
        <v>0.65750544505218522</v>
      </c>
      <c r="X403" s="13">
        <f t="shared" si="39"/>
        <v>5.4446041898928467E-2</v>
      </c>
      <c r="Y403" s="13">
        <f t="shared" si="40"/>
        <v>2.6714806815108166E-2</v>
      </c>
      <c r="Z403" s="13">
        <f t="shared" si="41"/>
        <v>1.1194371668136303E-2</v>
      </c>
    </row>
    <row r="404" spans="1:26" x14ac:dyDescent="0.25">
      <c r="A404" t="s">
        <v>7</v>
      </c>
      <c r="B404" s="5" t="s">
        <v>1626</v>
      </c>
      <c r="C404" s="5" t="s">
        <v>1627</v>
      </c>
      <c r="D404" s="5" t="s">
        <v>2</v>
      </c>
      <c r="E404" s="5">
        <v>12</v>
      </c>
      <c r="F404" s="5">
        <v>15549.647499999999</v>
      </c>
      <c r="G404" s="5">
        <v>13443.940458333333</v>
      </c>
      <c r="H404" s="5">
        <v>59840.64215</v>
      </c>
      <c r="I404" s="5">
        <v>32040.450516666668</v>
      </c>
      <c r="J404" s="5">
        <v>0</v>
      </c>
      <c r="K404" s="5">
        <v>0</v>
      </c>
      <c r="L404" s="5">
        <v>120874.68062499999</v>
      </c>
      <c r="U404" s="13">
        <f t="shared" si="36"/>
        <v>0.12864271838898189</v>
      </c>
      <c r="V404" s="13">
        <f t="shared" si="37"/>
        <v>0.11122213840664974</v>
      </c>
      <c r="W404" s="13">
        <f t="shared" si="38"/>
        <v>0.49506349750489775</v>
      </c>
      <c r="X404" s="13">
        <f t="shared" si="39"/>
        <v>0.26507164569947067</v>
      </c>
      <c r="Y404" s="13">
        <f t="shared" si="40"/>
        <v>0</v>
      </c>
      <c r="Z404" s="13">
        <f t="shared" si="41"/>
        <v>0</v>
      </c>
    </row>
    <row r="405" spans="1:26" x14ac:dyDescent="0.25">
      <c r="A405" s="6" t="s">
        <v>7</v>
      </c>
      <c r="B405" s="7" t="s">
        <v>1626</v>
      </c>
      <c r="C405" s="7" t="s">
        <v>1627</v>
      </c>
      <c r="D405" s="7" t="s">
        <v>21</v>
      </c>
      <c r="E405" s="7">
        <v>376</v>
      </c>
      <c r="F405" s="7">
        <v>24245.282925531916</v>
      </c>
      <c r="G405" s="7">
        <v>20740.184976329787</v>
      </c>
      <c r="H405" s="7">
        <v>41722.14024601064</v>
      </c>
      <c r="I405" s="7">
        <v>39929.599439893616</v>
      </c>
      <c r="J405" s="7">
        <v>142.73659414893618</v>
      </c>
      <c r="K405" s="7">
        <v>801.19851063829788</v>
      </c>
      <c r="L405" s="7">
        <v>127581.1426925532</v>
      </c>
      <c r="U405" s="13">
        <f t="shared" si="36"/>
        <v>0.19003813897449198</v>
      </c>
      <c r="V405" s="13">
        <f t="shared" si="37"/>
        <v>0.1625646591542903</v>
      </c>
      <c r="W405" s="13">
        <f t="shared" si="38"/>
        <v>0.32702434988024232</v>
      </c>
      <c r="X405" s="13">
        <f t="shared" si="39"/>
        <v>0.31297414803782181</v>
      </c>
      <c r="Y405" s="13">
        <f t="shared" si="40"/>
        <v>1.1187906859629309E-3</v>
      </c>
      <c r="Z405" s="13">
        <f t="shared" si="41"/>
        <v>6.2799132671905681E-3</v>
      </c>
    </row>
    <row r="406" spans="1:26" x14ac:dyDescent="0.25">
      <c r="A406" t="s">
        <v>7</v>
      </c>
      <c r="B406" s="5" t="s">
        <v>1628</v>
      </c>
      <c r="C406" s="5" t="s">
        <v>1629</v>
      </c>
      <c r="D406" s="5" t="s">
        <v>2</v>
      </c>
      <c r="E406" s="5">
        <v>25</v>
      </c>
      <c r="F406" s="5">
        <v>5064.3083999999999</v>
      </c>
      <c r="G406" s="5">
        <v>9404.3564760000008</v>
      </c>
      <c r="H406" s="5">
        <v>39757.020107999997</v>
      </c>
      <c r="I406" s="5">
        <v>9143.3607840000004</v>
      </c>
      <c r="J406" s="5">
        <v>0</v>
      </c>
      <c r="K406" s="5">
        <v>0</v>
      </c>
      <c r="L406" s="5">
        <v>63369.045767999996</v>
      </c>
      <c r="U406" s="13">
        <f t="shared" si="36"/>
        <v>7.9917700174007775E-2</v>
      </c>
      <c r="V406" s="13">
        <f t="shared" si="37"/>
        <v>0.14840615575039948</v>
      </c>
      <c r="W406" s="13">
        <f t="shared" si="38"/>
        <v>0.6273886505022368</v>
      </c>
      <c r="X406" s="13">
        <f t="shared" si="39"/>
        <v>0.14428749357335599</v>
      </c>
      <c r="Y406" s="13">
        <f t="shared" si="40"/>
        <v>0</v>
      </c>
      <c r="Z406" s="13">
        <f t="shared" si="41"/>
        <v>0</v>
      </c>
    </row>
    <row r="407" spans="1:26" x14ac:dyDescent="0.25">
      <c r="A407" s="6" t="s">
        <v>7</v>
      </c>
      <c r="B407" s="7" t="s">
        <v>1628</v>
      </c>
      <c r="C407" s="7" t="s">
        <v>1629</v>
      </c>
      <c r="D407" s="7" t="s">
        <v>21</v>
      </c>
      <c r="E407" s="7">
        <v>687</v>
      </c>
      <c r="F407" s="7">
        <v>8615.0852692867538</v>
      </c>
      <c r="G407" s="7">
        <v>12408.974638136828</v>
      </c>
      <c r="H407" s="7">
        <v>27274.603918195055</v>
      </c>
      <c r="I407" s="7">
        <v>14155.42997525473</v>
      </c>
      <c r="J407" s="7">
        <v>127.15232358078602</v>
      </c>
      <c r="K407" s="7">
        <v>264.62183406113542</v>
      </c>
      <c r="L407" s="7">
        <v>62845.867958515286</v>
      </c>
      <c r="U407" s="13">
        <f t="shared" si="36"/>
        <v>0.13708276373831918</v>
      </c>
      <c r="V407" s="13">
        <f t="shared" si="37"/>
        <v>0.19745092304760628</v>
      </c>
      <c r="W407" s="13">
        <f t="shared" si="38"/>
        <v>0.43399199985906933</v>
      </c>
      <c r="X407" s="13">
        <f t="shared" si="39"/>
        <v>0.2252404244714826</v>
      </c>
      <c r="Y407" s="13">
        <f t="shared" si="40"/>
        <v>2.0232407907027328E-3</v>
      </c>
      <c r="Z407" s="13">
        <f t="shared" si="41"/>
        <v>4.210648092819928E-3</v>
      </c>
    </row>
    <row r="408" spans="1:26" x14ac:dyDescent="0.25">
      <c r="A408" t="s">
        <v>7</v>
      </c>
      <c r="B408" s="5" t="s">
        <v>1630</v>
      </c>
      <c r="C408" s="5" t="s">
        <v>1631</v>
      </c>
      <c r="D408" s="5" t="s">
        <v>2</v>
      </c>
      <c r="E408" s="5">
        <v>19</v>
      </c>
      <c r="F408" s="5">
        <v>1461.4631578947367</v>
      </c>
      <c r="G408" s="5">
        <v>6780.098384210527</v>
      </c>
      <c r="H408" s="5">
        <v>26265.50457894737</v>
      </c>
      <c r="I408" s="5">
        <v>2707.3508947368423</v>
      </c>
      <c r="J408" s="5">
        <v>490.63663157894734</v>
      </c>
      <c r="K408" s="5">
        <v>0</v>
      </c>
      <c r="L408" s="5">
        <v>37705.053647368419</v>
      </c>
      <c r="U408" s="13">
        <f t="shared" si="36"/>
        <v>3.8760405211536883E-2</v>
      </c>
      <c r="V408" s="13">
        <f t="shared" si="37"/>
        <v>0.17981935386223052</v>
      </c>
      <c r="W408" s="13">
        <f t="shared" si="38"/>
        <v>0.69660435507112828</v>
      </c>
      <c r="X408" s="13">
        <f t="shared" si="39"/>
        <v>7.1803395907004602E-2</v>
      </c>
      <c r="Y408" s="13">
        <f t="shared" si="40"/>
        <v>1.3012489948099856E-2</v>
      </c>
      <c r="Z408" s="13">
        <f t="shared" si="41"/>
        <v>0</v>
      </c>
    </row>
    <row r="409" spans="1:26" x14ac:dyDescent="0.25">
      <c r="A409" s="6" t="s">
        <v>7</v>
      </c>
      <c r="B409" s="7" t="s">
        <v>1630</v>
      </c>
      <c r="C409" s="7" t="s">
        <v>1631</v>
      </c>
      <c r="D409" s="7" t="s">
        <v>21</v>
      </c>
      <c r="E409" s="7">
        <v>732</v>
      </c>
      <c r="F409" s="7">
        <v>1982.4086885245902</v>
      </c>
      <c r="G409" s="7">
        <v>7135.4915487704911</v>
      </c>
      <c r="H409" s="7">
        <v>17489.97922240437</v>
      </c>
      <c r="I409" s="7">
        <v>5436.5152240437155</v>
      </c>
      <c r="J409" s="7">
        <v>241.73620382513661</v>
      </c>
      <c r="K409" s="7">
        <v>149.1338524590164</v>
      </c>
      <c r="L409" s="7">
        <v>32435.264740027324</v>
      </c>
      <c r="U409" s="13">
        <f t="shared" si="36"/>
        <v>6.1118930411508648E-2</v>
      </c>
      <c r="V409" s="13">
        <f t="shared" si="37"/>
        <v>0.21999177765195821</v>
      </c>
      <c r="W409" s="13">
        <f t="shared" si="38"/>
        <v>0.53922726891821993</v>
      </c>
      <c r="X409" s="13">
        <f t="shared" si="39"/>
        <v>0.16761124867079275</v>
      </c>
      <c r="Y409" s="13">
        <f t="shared" si="40"/>
        <v>7.4528820949260723E-3</v>
      </c>
      <c r="Z409" s="13">
        <f t="shared" si="41"/>
        <v>4.5978922525942902E-3</v>
      </c>
    </row>
    <row r="410" spans="1:26" x14ac:dyDescent="0.25">
      <c r="A410" t="s">
        <v>7</v>
      </c>
      <c r="B410" s="5" t="s">
        <v>1632</v>
      </c>
      <c r="C410" s="5" t="s">
        <v>1633</v>
      </c>
      <c r="D410" s="5" t="s">
        <v>2</v>
      </c>
      <c r="E410" s="5">
        <v>7</v>
      </c>
      <c r="F410" s="5">
        <v>20644.807142857142</v>
      </c>
      <c r="G410" s="5">
        <v>23952.851857142854</v>
      </c>
      <c r="H410" s="5">
        <v>60262.284428571424</v>
      </c>
      <c r="I410" s="5">
        <v>20028.665571428573</v>
      </c>
      <c r="J410" s="5">
        <v>0</v>
      </c>
      <c r="K410" s="5">
        <v>0</v>
      </c>
      <c r="L410" s="5">
        <v>124888.609</v>
      </c>
      <c r="U410" s="13">
        <f t="shared" si="36"/>
        <v>0.16530576573926883</v>
      </c>
      <c r="V410" s="13">
        <f t="shared" si="37"/>
        <v>0.19179372761804767</v>
      </c>
      <c r="W410" s="13">
        <f t="shared" si="38"/>
        <v>0.48252826988065362</v>
      </c>
      <c r="X410" s="13">
        <f t="shared" si="39"/>
        <v>0.16037223676202986</v>
      </c>
      <c r="Y410" s="13">
        <f t="shared" si="40"/>
        <v>0</v>
      </c>
      <c r="Z410" s="13">
        <f t="shared" si="41"/>
        <v>0</v>
      </c>
    </row>
    <row r="411" spans="1:26" x14ac:dyDescent="0.25">
      <c r="A411" s="6" t="s">
        <v>7</v>
      </c>
      <c r="B411" s="7" t="s">
        <v>1632</v>
      </c>
      <c r="C411" s="7" t="s">
        <v>1633</v>
      </c>
      <c r="D411" s="7" t="s">
        <v>21</v>
      </c>
      <c r="E411" s="7">
        <v>99</v>
      </c>
      <c r="F411" s="7">
        <v>12877.377878787878</v>
      </c>
      <c r="G411" s="7">
        <v>26551.392839393942</v>
      </c>
      <c r="H411" s="7">
        <v>67273.520573737376</v>
      </c>
      <c r="I411" s="7">
        <v>32831.778713131316</v>
      </c>
      <c r="J411" s="7">
        <v>130.29111717171716</v>
      </c>
      <c r="K411" s="7">
        <v>1811.1203030303031</v>
      </c>
      <c r="L411" s="7">
        <v>141475.48142525254</v>
      </c>
      <c r="U411" s="13">
        <f t="shared" si="36"/>
        <v>9.102197602763798E-2</v>
      </c>
      <c r="V411" s="13">
        <f t="shared" si="37"/>
        <v>0.18767487180046927</v>
      </c>
      <c r="W411" s="13">
        <f t="shared" si="38"/>
        <v>0.47551363597430707</v>
      </c>
      <c r="X411" s="13">
        <f t="shared" si="39"/>
        <v>0.23206691634746426</v>
      </c>
      <c r="Y411" s="13">
        <f t="shared" si="40"/>
        <v>9.2094485814176537E-4</v>
      </c>
      <c r="Z411" s="13">
        <f t="shared" si="41"/>
        <v>1.2801654991979612E-2</v>
      </c>
    </row>
    <row r="412" spans="1:26" x14ac:dyDescent="0.25">
      <c r="A412" t="s">
        <v>7</v>
      </c>
      <c r="B412" s="5" t="s">
        <v>1634</v>
      </c>
      <c r="C412" s="5" t="s">
        <v>1635</v>
      </c>
      <c r="D412" s="5" t="s">
        <v>2</v>
      </c>
      <c r="E412" s="5">
        <v>10</v>
      </c>
      <c r="F412" s="5">
        <v>5499.0730000000003</v>
      </c>
      <c r="G412" s="5">
        <v>7361.9406099999997</v>
      </c>
      <c r="H412" s="5">
        <v>43459.43045</v>
      </c>
      <c r="I412" s="5">
        <v>0</v>
      </c>
      <c r="J412" s="5">
        <v>0</v>
      </c>
      <c r="K412" s="5">
        <v>0</v>
      </c>
      <c r="L412" s="5">
        <v>56320.444060000002</v>
      </c>
      <c r="U412" s="13">
        <f t="shared" si="36"/>
        <v>9.763902063949742E-2</v>
      </c>
      <c r="V412" s="13">
        <f t="shared" si="37"/>
        <v>0.13071524439965504</v>
      </c>
      <c r="W412" s="13">
        <f t="shared" si="38"/>
        <v>0.77164573496084754</v>
      </c>
      <c r="X412" s="13">
        <f t="shared" si="39"/>
        <v>0</v>
      </c>
      <c r="Y412" s="13">
        <f t="shared" si="40"/>
        <v>0</v>
      </c>
      <c r="Z412" s="13">
        <f t="shared" si="41"/>
        <v>0</v>
      </c>
    </row>
    <row r="413" spans="1:26" x14ac:dyDescent="0.25">
      <c r="A413" s="6" t="s">
        <v>7</v>
      </c>
      <c r="B413" s="7" t="s">
        <v>1634</v>
      </c>
      <c r="C413" s="7" t="s">
        <v>1635</v>
      </c>
      <c r="D413" s="7" t="s">
        <v>21</v>
      </c>
      <c r="E413" s="7">
        <v>381</v>
      </c>
      <c r="F413" s="7">
        <v>2703.6765616797902</v>
      </c>
      <c r="G413" s="7">
        <v>10571.653155118109</v>
      </c>
      <c r="H413" s="7">
        <v>36228.828885826777</v>
      </c>
      <c r="I413" s="7">
        <v>4510.0748608923886</v>
      </c>
      <c r="J413" s="7">
        <v>42.242924409448818</v>
      </c>
      <c r="K413" s="7">
        <v>633.93779527559047</v>
      </c>
      <c r="L413" s="7">
        <v>54690.414183202105</v>
      </c>
      <c r="U413" s="13">
        <f t="shared" si="36"/>
        <v>4.9436022784962036E-2</v>
      </c>
      <c r="V413" s="13">
        <f t="shared" si="37"/>
        <v>0.19329992857075748</v>
      </c>
      <c r="W413" s="13">
        <f t="shared" si="38"/>
        <v>0.66243471414327459</v>
      </c>
      <c r="X413" s="13">
        <f t="shared" si="39"/>
        <v>8.2465545895932094E-2</v>
      </c>
      <c r="Y413" s="13">
        <f t="shared" si="40"/>
        <v>7.7240088670645914E-4</v>
      </c>
      <c r="Z413" s="13">
        <f t="shared" si="41"/>
        <v>1.1591387718367315E-2</v>
      </c>
    </row>
    <row r="414" spans="1:26" x14ac:dyDescent="0.25">
      <c r="A414" t="s">
        <v>7</v>
      </c>
      <c r="B414" s="5" t="s">
        <v>1636</v>
      </c>
      <c r="C414" s="5" t="s">
        <v>1637</v>
      </c>
      <c r="D414" s="5" t="s">
        <v>2</v>
      </c>
      <c r="E414" s="5">
        <v>15</v>
      </c>
      <c r="F414" s="5">
        <v>759.94466666666665</v>
      </c>
      <c r="G414" s="5">
        <v>6331.5585733333328</v>
      </c>
      <c r="H414" s="5">
        <v>39813.375506666671</v>
      </c>
      <c r="I414" s="5">
        <v>2077.0468000000001</v>
      </c>
      <c r="J414" s="5">
        <v>0</v>
      </c>
      <c r="K414" s="5">
        <v>0</v>
      </c>
      <c r="L414" s="5">
        <v>48981.925546666665</v>
      </c>
      <c r="U414" s="13">
        <f t="shared" si="36"/>
        <v>1.5514797717428294E-2</v>
      </c>
      <c r="V414" s="13">
        <f t="shared" si="37"/>
        <v>0.12926316192492376</v>
      </c>
      <c r="W414" s="13">
        <f t="shared" si="38"/>
        <v>0.8128176886132249</v>
      </c>
      <c r="X414" s="13">
        <f t="shared" si="39"/>
        <v>4.2404351744423162E-2</v>
      </c>
      <c r="Y414" s="13">
        <f t="shared" si="40"/>
        <v>0</v>
      </c>
      <c r="Z414" s="13">
        <f t="shared" si="41"/>
        <v>0</v>
      </c>
    </row>
    <row r="415" spans="1:26" x14ac:dyDescent="0.25">
      <c r="A415" s="6" t="s">
        <v>7</v>
      </c>
      <c r="B415" s="7" t="s">
        <v>1636</v>
      </c>
      <c r="C415" s="7" t="s">
        <v>1637</v>
      </c>
      <c r="D415" s="7" t="s">
        <v>21</v>
      </c>
      <c r="E415" s="7">
        <v>969</v>
      </c>
      <c r="F415" s="7">
        <v>778.28400412796691</v>
      </c>
      <c r="G415" s="7">
        <v>5408.8078893704851</v>
      </c>
      <c r="H415" s="7">
        <v>21578.601311764709</v>
      </c>
      <c r="I415" s="7">
        <v>1579.9459799793601</v>
      </c>
      <c r="J415" s="7">
        <v>13.129569143446853</v>
      </c>
      <c r="K415" s="7">
        <v>435.84184726522187</v>
      </c>
      <c r="L415" s="7">
        <v>29794.610601651188</v>
      </c>
      <c r="U415" s="13">
        <f t="shared" si="36"/>
        <v>2.612163704817257E-2</v>
      </c>
      <c r="V415" s="13">
        <f t="shared" si="37"/>
        <v>0.18153645173233895</v>
      </c>
      <c r="W415" s="13">
        <f t="shared" si="38"/>
        <v>0.72424511936963676</v>
      </c>
      <c r="X415" s="13">
        <f t="shared" si="39"/>
        <v>5.3027911695271532E-2</v>
      </c>
      <c r="Y415" s="13">
        <f t="shared" si="40"/>
        <v>4.4066926461926056E-4</v>
      </c>
      <c r="Z415" s="13">
        <f t="shared" si="41"/>
        <v>1.4628210889961017E-2</v>
      </c>
    </row>
    <row r="416" spans="1:26" x14ac:dyDescent="0.25">
      <c r="A416" t="s">
        <v>7</v>
      </c>
      <c r="B416" s="5" t="s">
        <v>1638</v>
      </c>
      <c r="C416" s="5" t="s">
        <v>1639</v>
      </c>
      <c r="D416" s="5" t="s">
        <v>2</v>
      </c>
      <c r="E416" s="5">
        <v>5</v>
      </c>
      <c r="F416" s="5">
        <v>21581.374</v>
      </c>
      <c r="G416" s="5">
        <v>25599.075359999999</v>
      </c>
      <c r="H416" s="5">
        <v>91521.704519999999</v>
      </c>
      <c r="I416" s="5">
        <v>31198.028299999998</v>
      </c>
      <c r="J416" s="5">
        <v>0</v>
      </c>
      <c r="K416" s="5">
        <v>0</v>
      </c>
      <c r="L416" s="5">
        <v>169900.18218</v>
      </c>
      <c r="U416" s="13">
        <f t="shared" si="36"/>
        <v>0.12702384260621749</v>
      </c>
      <c r="V416" s="13">
        <f t="shared" si="37"/>
        <v>0.15067126492471428</v>
      </c>
      <c r="W416" s="13">
        <f t="shared" si="38"/>
        <v>0.53867926064398053</v>
      </c>
      <c r="X416" s="13">
        <f t="shared" si="39"/>
        <v>0.18362563182508765</v>
      </c>
      <c r="Y416" s="13">
        <f t="shared" si="40"/>
        <v>0</v>
      </c>
      <c r="Z416" s="13">
        <f t="shared" si="41"/>
        <v>0</v>
      </c>
    </row>
    <row r="417" spans="1:26" x14ac:dyDescent="0.25">
      <c r="A417" s="6" t="s">
        <v>7</v>
      </c>
      <c r="B417" s="7" t="s">
        <v>1638</v>
      </c>
      <c r="C417" s="7" t="s">
        <v>1639</v>
      </c>
      <c r="D417" s="7" t="s">
        <v>21</v>
      </c>
      <c r="E417" s="7">
        <v>166</v>
      </c>
      <c r="F417" s="7">
        <v>12062.367469879518</v>
      </c>
      <c r="G417" s="7">
        <v>13362.765522891566</v>
      </c>
      <c r="H417" s="7">
        <v>52187.90270180723</v>
      </c>
      <c r="I417" s="7">
        <v>23674.510286746987</v>
      </c>
      <c r="J417" s="7">
        <v>564.7144626506024</v>
      </c>
      <c r="K417" s="7">
        <v>589.39969879518071</v>
      </c>
      <c r="L417" s="7">
        <v>102441.66014277108</v>
      </c>
      <c r="U417" s="13">
        <f t="shared" si="36"/>
        <v>0.11774865277533003</v>
      </c>
      <c r="V417" s="13">
        <f t="shared" si="37"/>
        <v>0.13044268810431345</v>
      </c>
      <c r="W417" s="13">
        <f t="shared" si="38"/>
        <v>0.50944022801928335</v>
      </c>
      <c r="X417" s="13">
        <f t="shared" si="39"/>
        <v>0.23110236844807328</v>
      </c>
      <c r="Y417" s="13">
        <f t="shared" si="40"/>
        <v>5.5125469644241422E-3</v>
      </c>
      <c r="Z417" s="13">
        <f t="shared" si="41"/>
        <v>5.7535156885757709E-3</v>
      </c>
    </row>
    <row r="418" spans="1:26" x14ac:dyDescent="0.25">
      <c r="A418" t="s">
        <v>7</v>
      </c>
      <c r="B418" s="5" t="s">
        <v>1640</v>
      </c>
      <c r="C418" s="5" t="s">
        <v>1641</v>
      </c>
      <c r="D418" s="5" t="s">
        <v>2</v>
      </c>
      <c r="E418" s="5">
        <v>22</v>
      </c>
      <c r="F418" s="5">
        <v>1297.0527272727272</v>
      </c>
      <c r="G418" s="5">
        <v>12077.626386363636</v>
      </c>
      <c r="H418" s="5">
        <v>33387.961363636365</v>
      </c>
      <c r="I418" s="5">
        <v>7179.8786727272727</v>
      </c>
      <c r="J418" s="5">
        <v>0</v>
      </c>
      <c r="K418" s="5">
        <v>0</v>
      </c>
      <c r="L418" s="5">
        <v>53942.51915</v>
      </c>
      <c r="U418" s="13">
        <f t="shared" si="36"/>
        <v>2.4045089990438966E-2</v>
      </c>
      <c r="V418" s="13">
        <f t="shared" si="37"/>
        <v>0.22389807848571039</v>
      </c>
      <c r="W418" s="13">
        <f t="shared" si="38"/>
        <v>0.61895443315862209</v>
      </c>
      <c r="X418" s="13">
        <f t="shared" si="39"/>
        <v>0.13310239836522861</v>
      </c>
      <c r="Y418" s="13">
        <f t="shared" si="40"/>
        <v>0</v>
      </c>
      <c r="Z418" s="13">
        <f t="shared" si="41"/>
        <v>0</v>
      </c>
    </row>
    <row r="419" spans="1:26" x14ac:dyDescent="0.25">
      <c r="A419" s="6" t="s">
        <v>7</v>
      </c>
      <c r="B419" s="7" t="s">
        <v>1640</v>
      </c>
      <c r="C419" s="7" t="s">
        <v>1641</v>
      </c>
      <c r="D419" s="7" t="s">
        <v>21</v>
      </c>
      <c r="E419" s="7">
        <v>1002</v>
      </c>
      <c r="F419" s="7">
        <v>2487.9420758483034</v>
      </c>
      <c r="G419" s="7">
        <v>7540.4960960079843</v>
      </c>
      <c r="H419" s="7">
        <v>26980.402996407185</v>
      </c>
      <c r="I419" s="7">
        <v>2306.8096156686629</v>
      </c>
      <c r="J419" s="7">
        <v>225.4035386227545</v>
      </c>
      <c r="K419" s="7">
        <v>335.1619760479042</v>
      </c>
      <c r="L419" s="7">
        <v>39876.216298602798</v>
      </c>
      <c r="U419" s="13">
        <f t="shared" si="36"/>
        <v>6.23916285642045E-2</v>
      </c>
      <c r="V419" s="13">
        <f t="shared" si="37"/>
        <v>0.18909758236696575</v>
      </c>
      <c r="W419" s="13">
        <f t="shared" si="38"/>
        <v>0.67660388825186846</v>
      </c>
      <c r="X419" s="13">
        <f t="shared" si="39"/>
        <v>5.7849260280732555E-2</v>
      </c>
      <c r="Y419" s="13">
        <f t="shared" si="40"/>
        <v>5.6525809002257897E-3</v>
      </c>
      <c r="Z419" s="13">
        <f t="shared" si="41"/>
        <v>8.405059636002821E-3</v>
      </c>
    </row>
    <row r="420" spans="1:26" x14ac:dyDescent="0.25">
      <c r="A420" t="s">
        <v>7</v>
      </c>
      <c r="B420" s="5" t="s">
        <v>1642</v>
      </c>
      <c r="C420" s="5" t="s">
        <v>1643</v>
      </c>
      <c r="D420" s="5" t="s">
        <v>2</v>
      </c>
      <c r="E420" s="5">
        <v>98</v>
      </c>
      <c r="F420" s="5">
        <v>1298.4020408163265</v>
      </c>
      <c r="G420" s="5">
        <v>3967.8624112244902</v>
      </c>
      <c r="H420" s="5">
        <v>22442.220448979591</v>
      </c>
      <c r="I420" s="5">
        <v>317.91532653061228</v>
      </c>
      <c r="J420" s="5">
        <v>81.53436734693878</v>
      </c>
      <c r="K420" s="5">
        <v>0.95877551020408158</v>
      </c>
      <c r="L420" s="5">
        <v>28108.893370408165</v>
      </c>
      <c r="U420" s="13">
        <f t="shared" si="36"/>
        <v>4.6191859057077941E-2</v>
      </c>
      <c r="V420" s="13">
        <f t="shared" si="37"/>
        <v>0.1411603921555192</v>
      </c>
      <c r="W420" s="13">
        <f t="shared" si="38"/>
        <v>0.79840284543559426</v>
      </c>
      <c r="X420" s="13">
        <f t="shared" si="39"/>
        <v>1.1310133143316836E-2</v>
      </c>
      <c r="Y420" s="13">
        <f t="shared" si="40"/>
        <v>2.900660878836826E-3</v>
      </c>
      <c r="Z420" s="13">
        <f t="shared" si="41"/>
        <v>3.4109329654842948E-5</v>
      </c>
    </row>
    <row r="421" spans="1:26" x14ac:dyDescent="0.25">
      <c r="A421" s="6" t="s">
        <v>7</v>
      </c>
      <c r="B421" s="7" t="s">
        <v>1642</v>
      </c>
      <c r="C421" s="7" t="s">
        <v>1643</v>
      </c>
      <c r="D421" s="7" t="s">
        <v>21</v>
      </c>
      <c r="E421" s="7">
        <v>5137</v>
      </c>
      <c r="F421" s="7">
        <v>627.57432742846015</v>
      </c>
      <c r="G421" s="7">
        <v>4381.2864678800852</v>
      </c>
      <c r="H421" s="7">
        <v>18001.900925345533</v>
      </c>
      <c r="I421" s="7">
        <v>1175.7537920576212</v>
      </c>
      <c r="J421" s="7">
        <v>134.48226071637143</v>
      </c>
      <c r="K421" s="7">
        <v>190.70321393809618</v>
      </c>
      <c r="L421" s="7">
        <v>24511.700987366166</v>
      </c>
      <c r="U421" s="13">
        <f t="shared" si="36"/>
        <v>2.5603050875658315E-2</v>
      </c>
      <c r="V421" s="13">
        <f t="shared" si="37"/>
        <v>0.17874265315729373</v>
      </c>
      <c r="W421" s="13">
        <f t="shared" si="38"/>
        <v>0.73442071338191028</v>
      </c>
      <c r="X421" s="13">
        <f t="shared" si="39"/>
        <v>4.7967042053247505E-2</v>
      </c>
      <c r="Y421" s="13">
        <f t="shared" si="40"/>
        <v>5.4864515843142158E-3</v>
      </c>
      <c r="Z421" s="13">
        <f t="shared" si="41"/>
        <v>7.7800889475760386E-3</v>
      </c>
    </row>
    <row r="422" spans="1:26" x14ac:dyDescent="0.25">
      <c r="A422" t="s">
        <v>7</v>
      </c>
      <c r="B422" s="5" t="s">
        <v>1644</v>
      </c>
      <c r="C422" s="5" t="s">
        <v>1645</v>
      </c>
      <c r="D422" s="5" t="s">
        <v>2</v>
      </c>
      <c r="E422" s="5">
        <v>6</v>
      </c>
      <c r="F422" s="5">
        <v>14873.168333333333</v>
      </c>
      <c r="G422" s="5">
        <v>29718.778816666669</v>
      </c>
      <c r="H422" s="5">
        <v>26914.874933333336</v>
      </c>
      <c r="I422" s="5">
        <v>111194.73253333334</v>
      </c>
      <c r="J422" s="5">
        <v>0</v>
      </c>
      <c r="K422" s="5">
        <v>0</v>
      </c>
      <c r="L422" s="5">
        <v>182701.55461666669</v>
      </c>
      <c r="U422" s="13">
        <f t="shared" si="36"/>
        <v>8.1406906276957042E-2</v>
      </c>
      <c r="V422" s="13">
        <f t="shared" si="37"/>
        <v>0.16266297721998482</v>
      </c>
      <c r="W422" s="13">
        <f t="shared" si="38"/>
        <v>0.14731606958574869</v>
      </c>
      <c r="X422" s="13">
        <f t="shared" si="39"/>
        <v>0.60861404691730936</v>
      </c>
      <c r="Y422" s="13">
        <f t="shared" si="40"/>
        <v>0</v>
      </c>
      <c r="Z422" s="13">
        <f t="shared" si="41"/>
        <v>0</v>
      </c>
    </row>
    <row r="423" spans="1:26" x14ac:dyDescent="0.25">
      <c r="A423" s="6" t="s">
        <v>7</v>
      </c>
      <c r="B423" s="7" t="s">
        <v>1644</v>
      </c>
      <c r="C423" s="7" t="s">
        <v>1645</v>
      </c>
      <c r="D423" s="7" t="s">
        <v>21</v>
      </c>
      <c r="E423" s="7">
        <v>131</v>
      </c>
      <c r="F423" s="7">
        <v>20358.102900763359</v>
      </c>
      <c r="G423" s="7">
        <v>27681.676880916031</v>
      </c>
      <c r="H423" s="7">
        <v>59595.109435114508</v>
      </c>
      <c r="I423" s="7">
        <v>48763.707684732821</v>
      </c>
      <c r="J423" s="7">
        <v>252.15248854961834</v>
      </c>
      <c r="K423" s="7">
        <v>4089.5833587786265</v>
      </c>
      <c r="L423" s="7">
        <v>160740.33274885497</v>
      </c>
      <c r="U423" s="13">
        <f t="shared" si="36"/>
        <v>0.12665211370796034</v>
      </c>
      <c r="V423" s="13">
        <f t="shared" si="37"/>
        <v>0.17221363429778777</v>
      </c>
      <c r="W423" s="13">
        <f t="shared" si="38"/>
        <v>0.37075392601200791</v>
      </c>
      <c r="X423" s="13">
        <f t="shared" si="39"/>
        <v>0.30336945837310508</v>
      </c>
      <c r="Y423" s="13">
        <f t="shared" si="40"/>
        <v>1.5686945786256906E-3</v>
      </c>
      <c r="Z423" s="13">
        <f t="shared" si="41"/>
        <v>2.5442173030513143E-2</v>
      </c>
    </row>
    <row r="424" spans="1:26" x14ac:dyDescent="0.25">
      <c r="A424" t="s">
        <v>7</v>
      </c>
      <c r="B424" s="5" t="s">
        <v>1646</v>
      </c>
      <c r="C424" s="5" t="s">
        <v>1647</v>
      </c>
      <c r="D424" s="5" t="s">
        <v>2</v>
      </c>
      <c r="E424" s="5">
        <v>31</v>
      </c>
      <c r="F424" s="5">
        <v>2307.1735483870971</v>
      </c>
      <c r="G424" s="5">
        <v>9716.259977419355</v>
      </c>
      <c r="H424" s="5">
        <v>36682.917438709679</v>
      </c>
      <c r="I424" s="5">
        <v>2106.5274645161289</v>
      </c>
      <c r="J424" s="5">
        <v>0</v>
      </c>
      <c r="K424" s="5">
        <v>475.82129032258064</v>
      </c>
      <c r="L424" s="5">
        <v>51288.699719354838</v>
      </c>
      <c r="U424" s="13">
        <f t="shared" si="36"/>
        <v>4.4984052257352081E-2</v>
      </c>
      <c r="V424" s="13">
        <f t="shared" si="37"/>
        <v>0.18944250937507637</v>
      </c>
      <c r="W424" s="13">
        <f t="shared" si="38"/>
        <v>0.71522416515594822</v>
      </c>
      <c r="X424" s="13">
        <f t="shared" si="39"/>
        <v>4.1071960803116009E-2</v>
      </c>
      <c r="Y424" s="13">
        <f t="shared" si="40"/>
        <v>0</v>
      </c>
      <c r="Z424" s="13">
        <f t="shared" si="41"/>
        <v>9.2773124085073991E-3</v>
      </c>
    </row>
    <row r="425" spans="1:26" x14ac:dyDescent="0.25">
      <c r="A425" s="6" t="s">
        <v>7</v>
      </c>
      <c r="B425" s="7" t="s">
        <v>1646</v>
      </c>
      <c r="C425" s="7" t="s">
        <v>1647</v>
      </c>
      <c r="D425" s="7" t="s">
        <v>21</v>
      </c>
      <c r="E425" s="7">
        <v>563</v>
      </c>
      <c r="F425" s="7">
        <v>4217.841776198934</v>
      </c>
      <c r="G425" s="7">
        <v>14623.414778507993</v>
      </c>
      <c r="H425" s="7">
        <v>47651.616699111903</v>
      </c>
      <c r="I425" s="7">
        <v>8087.5740005328598</v>
      </c>
      <c r="J425" s="7">
        <v>105.5573404973357</v>
      </c>
      <c r="K425" s="7">
        <v>2580.7487211367675</v>
      </c>
      <c r="L425" s="7">
        <v>77266.753315985799</v>
      </c>
      <c r="U425" s="13">
        <f t="shared" si="36"/>
        <v>5.4588054954889637E-2</v>
      </c>
      <c r="V425" s="13">
        <f t="shared" si="37"/>
        <v>0.18925882285625348</v>
      </c>
      <c r="W425" s="13">
        <f t="shared" si="38"/>
        <v>0.61671565911716919</v>
      </c>
      <c r="X425" s="13">
        <f t="shared" si="39"/>
        <v>0.10467081446347783</v>
      </c>
      <c r="Y425" s="13">
        <f t="shared" si="40"/>
        <v>1.3661417876024155E-3</v>
      </c>
      <c r="Z425" s="13">
        <f t="shared" si="41"/>
        <v>3.3400506820607329E-2</v>
      </c>
    </row>
    <row r="426" spans="1:26" x14ac:dyDescent="0.25">
      <c r="A426" t="s">
        <v>7</v>
      </c>
      <c r="B426" s="5" t="s">
        <v>1648</v>
      </c>
      <c r="C426" s="5" t="s">
        <v>1649</v>
      </c>
      <c r="D426" s="5" t="s">
        <v>2</v>
      </c>
      <c r="E426" s="5">
        <v>14</v>
      </c>
      <c r="F426" s="5">
        <v>9192.6935714285719</v>
      </c>
      <c r="G426" s="5">
        <v>18246.057985714284</v>
      </c>
      <c r="H426" s="5">
        <v>45318.912571428569</v>
      </c>
      <c r="I426" s="5">
        <v>62493.298707142858</v>
      </c>
      <c r="J426" s="5">
        <v>0</v>
      </c>
      <c r="K426" s="5">
        <v>0</v>
      </c>
      <c r="L426" s="5">
        <v>135250.96283571428</v>
      </c>
      <c r="U426" s="13">
        <f t="shared" si="36"/>
        <v>6.796767563566028E-2</v>
      </c>
      <c r="V426" s="13">
        <f t="shared" si="37"/>
        <v>0.13490519847816004</v>
      </c>
      <c r="W426" s="13">
        <f t="shared" si="38"/>
        <v>0.33507275379973628</v>
      </c>
      <c r="X426" s="13">
        <f t="shared" si="39"/>
        <v>0.46205437208644345</v>
      </c>
      <c r="Y426" s="13">
        <f t="shared" si="40"/>
        <v>0</v>
      </c>
      <c r="Z426" s="13">
        <f t="shared" si="41"/>
        <v>0</v>
      </c>
    </row>
    <row r="427" spans="1:26" x14ac:dyDescent="0.25">
      <c r="A427" s="6" t="s">
        <v>7</v>
      </c>
      <c r="B427" s="7" t="s">
        <v>1648</v>
      </c>
      <c r="C427" s="7" t="s">
        <v>1649</v>
      </c>
      <c r="D427" s="7" t="s">
        <v>21</v>
      </c>
      <c r="E427" s="7">
        <v>201</v>
      </c>
      <c r="F427" s="7">
        <v>14623.299104477612</v>
      </c>
      <c r="G427" s="7">
        <v>26369.655540298507</v>
      </c>
      <c r="H427" s="7">
        <v>60897.201982587067</v>
      </c>
      <c r="I427" s="7">
        <v>96109.973254228855</v>
      </c>
      <c r="J427" s="7">
        <v>135.92849751243781</v>
      </c>
      <c r="K427" s="7">
        <v>738.86621890547258</v>
      </c>
      <c r="L427" s="7">
        <v>198874.92459800994</v>
      </c>
      <c r="U427" s="13">
        <f t="shared" si="36"/>
        <v>7.3530130226502885E-2</v>
      </c>
      <c r="V427" s="13">
        <f t="shared" si="37"/>
        <v>0.13259416989648165</v>
      </c>
      <c r="W427" s="13">
        <f t="shared" si="38"/>
        <v>0.3062085484415889</v>
      </c>
      <c r="X427" s="13">
        <f t="shared" si="39"/>
        <v>0.48326843340606146</v>
      </c>
      <c r="Y427" s="13">
        <f t="shared" si="40"/>
        <v>6.8348736165302359E-4</v>
      </c>
      <c r="Z427" s="13">
        <f t="shared" si="41"/>
        <v>3.7152306677121732E-3</v>
      </c>
    </row>
    <row r="428" spans="1:26" x14ac:dyDescent="0.25">
      <c r="A428" t="s">
        <v>7</v>
      </c>
      <c r="B428" s="5" t="s">
        <v>1650</v>
      </c>
      <c r="C428" s="5" t="s">
        <v>1651</v>
      </c>
      <c r="D428" s="5" t="s">
        <v>2</v>
      </c>
      <c r="E428" s="5">
        <v>14</v>
      </c>
      <c r="F428" s="5">
        <v>2271.0992857142855</v>
      </c>
      <c r="G428" s="5">
        <v>11808.226057142858</v>
      </c>
      <c r="H428" s="5">
        <v>50162.526685714292</v>
      </c>
      <c r="I428" s="5">
        <v>34853.362999999998</v>
      </c>
      <c r="J428" s="5">
        <v>0</v>
      </c>
      <c r="K428" s="5">
        <v>0</v>
      </c>
      <c r="L428" s="5">
        <v>99095.215028571431</v>
      </c>
      <c r="U428" s="13">
        <f t="shared" si="36"/>
        <v>2.2918354686040848E-2</v>
      </c>
      <c r="V428" s="13">
        <f t="shared" si="37"/>
        <v>0.11916040601696333</v>
      </c>
      <c r="W428" s="13">
        <f t="shared" si="38"/>
        <v>0.50620533666788337</v>
      </c>
      <c r="X428" s="13">
        <f t="shared" si="39"/>
        <v>0.35171590262911251</v>
      </c>
      <c r="Y428" s="13">
        <f t="shared" si="40"/>
        <v>0</v>
      </c>
      <c r="Z428" s="13">
        <f t="shared" si="41"/>
        <v>0</v>
      </c>
    </row>
    <row r="429" spans="1:26" x14ac:dyDescent="0.25">
      <c r="A429" s="6" t="s">
        <v>7</v>
      </c>
      <c r="B429" s="7" t="s">
        <v>1650</v>
      </c>
      <c r="C429" s="7" t="s">
        <v>1651</v>
      </c>
      <c r="D429" s="7" t="s">
        <v>21</v>
      </c>
      <c r="E429" s="7">
        <v>227</v>
      </c>
      <c r="F429" s="7">
        <v>4523.9530837004404</v>
      </c>
      <c r="G429" s="7">
        <v>15518.922995594714</v>
      </c>
      <c r="H429" s="7">
        <v>45962.601206607927</v>
      </c>
      <c r="I429" s="7">
        <v>34661.734001762117</v>
      </c>
      <c r="J429" s="7">
        <v>256.75161674008808</v>
      </c>
      <c r="K429" s="7">
        <v>943.70625550660793</v>
      </c>
      <c r="L429" s="7">
        <v>101867.66915991189</v>
      </c>
      <c r="U429" s="13">
        <f t="shared" si="36"/>
        <v>4.4410097148671751E-2</v>
      </c>
      <c r="V429" s="13">
        <f t="shared" si="37"/>
        <v>0.15234394900341838</v>
      </c>
      <c r="W429" s="13">
        <f t="shared" si="38"/>
        <v>0.45119910552243836</v>
      </c>
      <c r="X429" s="13">
        <f t="shared" si="39"/>
        <v>0.34026236476806121</v>
      </c>
      <c r="Y429" s="13">
        <f t="shared" si="40"/>
        <v>2.5204426375657948E-3</v>
      </c>
      <c r="Z429" s="13">
        <f t="shared" si="41"/>
        <v>9.2640409198445246E-3</v>
      </c>
    </row>
    <row r="430" spans="1:26" x14ac:dyDescent="0.25">
      <c r="A430" t="s">
        <v>7</v>
      </c>
      <c r="B430" s="5" t="s">
        <v>1652</v>
      </c>
      <c r="C430" s="5" t="s">
        <v>1653</v>
      </c>
      <c r="D430" s="5" t="s">
        <v>2</v>
      </c>
      <c r="E430" s="5">
        <v>85</v>
      </c>
      <c r="F430" s="5">
        <v>1182.5600000000002</v>
      </c>
      <c r="G430" s="5">
        <v>7080.5066035294112</v>
      </c>
      <c r="H430" s="5">
        <v>39300.863014117647</v>
      </c>
      <c r="I430" s="5">
        <v>10195.796661176471</v>
      </c>
      <c r="J430" s="5">
        <v>344.68254117647058</v>
      </c>
      <c r="K430" s="5">
        <v>0</v>
      </c>
      <c r="L430" s="5">
        <v>58104.408820000004</v>
      </c>
      <c r="U430" s="13">
        <f t="shared" si="36"/>
        <v>2.0352328231467241E-2</v>
      </c>
      <c r="V430" s="13">
        <f t="shared" si="37"/>
        <v>0.12185833652423711</v>
      </c>
      <c r="W430" s="13">
        <f t="shared" si="38"/>
        <v>0.67638349330541636</v>
      </c>
      <c r="X430" s="13">
        <f t="shared" si="39"/>
        <v>0.17547371822957084</v>
      </c>
      <c r="Y430" s="13">
        <f t="shared" si="40"/>
        <v>5.9321237093084072E-3</v>
      </c>
      <c r="Z430" s="13">
        <f t="shared" si="41"/>
        <v>0</v>
      </c>
    </row>
    <row r="431" spans="1:26" x14ac:dyDescent="0.25">
      <c r="A431" s="6" t="s">
        <v>7</v>
      </c>
      <c r="B431" s="7" t="s">
        <v>1652</v>
      </c>
      <c r="C431" s="7" t="s">
        <v>1653</v>
      </c>
      <c r="D431" s="7" t="s">
        <v>21</v>
      </c>
      <c r="E431" s="7">
        <v>1824</v>
      </c>
      <c r="F431" s="7">
        <v>1883.7707182017543</v>
      </c>
      <c r="G431" s="7">
        <v>8854.8435443530707</v>
      </c>
      <c r="H431" s="7">
        <v>31722.761820010965</v>
      </c>
      <c r="I431" s="7">
        <v>14567.687468969298</v>
      </c>
      <c r="J431" s="7">
        <v>0</v>
      </c>
      <c r="K431" s="7">
        <v>143.14708881578949</v>
      </c>
      <c r="L431" s="7">
        <v>57172.210640350881</v>
      </c>
      <c r="U431" s="13">
        <f t="shared" si="36"/>
        <v>3.2949062089829895E-2</v>
      </c>
      <c r="V431" s="13">
        <f t="shared" si="37"/>
        <v>0.15488020220270296</v>
      </c>
      <c r="W431" s="13">
        <f t="shared" si="38"/>
        <v>0.55486330622349145</v>
      </c>
      <c r="X431" s="13">
        <f t="shared" si="39"/>
        <v>0.25480364159100305</v>
      </c>
      <c r="Y431" s="13">
        <f t="shared" si="40"/>
        <v>0</v>
      </c>
      <c r="Z431" s="13">
        <f t="shared" si="41"/>
        <v>2.5037878929725947E-3</v>
      </c>
    </row>
    <row r="432" spans="1:26" x14ac:dyDescent="0.25">
      <c r="A432" t="s">
        <v>7</v>
      </c>
      <c r="B432" s="5" t="s">
        <v>1654</v>
      </c>
      <c r="C432" s="5" t="s">
        <v>1655</v>
      </c>
      <c r="D432" s="5" t="s">
        <v>2</v>
      </c>
      <c r="E432" s="5">
        <v>3</v>
      </c>
      <c r="F432" s="5">
        <v>3291.3166666666671</v>
      </c>
      <c r="G432" s="5">
        <v>19534.090966666667</v>
      </c>
      <c r="H432" s="5">
        <v>53176.462166666664</v>
      </c>
      <c r="I432" s="5">
        <v>60040.536533333332</v>
      </c>
      <c r="J432" s="5">
        <v>0</v>
      </c>
      <c r="K432" s="5">
        <v>0</v>
      </c>
      <c r="L432" s="5">
        <v>136042.40633333335</v>
      </c>
      <c r="U432" s="13">
        <f t="shared" si="36"/>
        <v>2.4193314095034668E-2</v>
      </c>
      <c r="V432" s="13">
        <f t="shared" si="37"/>
        <v>0.14358824937868209</v>
      </c>
      <c r="W432" s="13">
        <f t="shared" si="38"/>
        <v>0.39088151702030927</v>
      </c>
      <c r="X432" s="13">
        <f t="shared" si="39"/>
        <v>0.44133691950597387</v>
      </c>
      <c r="Y432" s="13">
        <f t="shared" si="40"/>
        <v>0</v>
      </c>
      <c r="Z432" s="13">
        <f t="shared" si="41"/>
        <v>0</v>
      </c>
    </row>
    <row r="433" spans="1:26" x14ac:dyDescent="0.25">
      <c r="A433" s="6" t="s">
        <v>7</v>
      </c>
      <c r="B433" s="7" t="s">
        <v>1654</v>
      </c>
      <c r="C433" s="7" t="s">
        <v>1655</v>
      </c>
      <c r="D433" s="7" t="s">
        <v>21</v>
      </c>
      <c r="E433" s="7">
        <v>27</v>
      </c>
      <c r="F433" s="7">
        <v>11838.283333333335</v>
      </c>
      <c r="G433" s="7">
        <v>23630.25579259259</v>
      </c>
      <c r="H433" s="7">
        <v>67666.930333333337</v>
      </c>
      <c r="I433" s="7">
        <v>10847.774440740743</v>
      </c>
      <c r="J433" s="7">
        <v>0</v>
      </c>
      <c r="K433" s="7">
        <v>1536.477037037037</v>
      </c>
      <c r="L433" s="7">
        <v>115519.72093703705</v>
      </c>
      <c r="U433" s="13">
        <f t="shared" si="36"/>
        <v>0.10247846200897318</v>
      </c>
      <c r="V433" s="13">
        <f t="shared" si="37"/>
        <v>0.20455603251908858</v>
      </c>
      <c r="W433" s="13">
        <f t="shared" si="38"/>
        <v>0.5857608535101515</v>
      </c>
      <c r="X433" s="13">
        <f t="shared" si="39"/>
        <v>9.3904091463770253E-2</v>
      </c>
      <c r="Y433" s="13">
        <f t="shared" si="40"/>
        <v>0</v>
      </c>
      <c r="Z433" s="13">
        <f t="shared" si="41"/>
        <v>1.3300560498016433E-2</v>
      </c>
    </row>
    <row r="434" spans="1:26" x14ac:dyDescent="0.25">
      <c r="A434" t="s">
        <v>7</v>
      </c>
      <c r="B434" s="5" t="s">
        <v>1656</v>
      </c>
      <c r="C434" s="5" t="s">
        <v>1657</v>
      </c>
      <c r="D434" s="5" t="s">
        <v>2</v>
      </c>
      <c r="E434" s="5">
        <v>28</v>
      </c>
      <c r="F434" s="5">
        <v>4120.6071428571431</v>
      </c>
      <c r="G434" s="5">
        <v>5489.4459321428576</v>
      </c>
      <c r="H434" s="5">
        <v>24188.966099999998</v>
      </c>
      <c r="I434" s="5">
        <v>0</v>
      </c>
      <c r="J434" s="5">
        <v>0</v>
      </c>
      <c r="K434" s="5">
        <v>0</v>
      </c>
      <c r="L434" s="5">
        <v>33799.019174999994</v>
      </c>
      <c r="U434" s="13">
        <f t="shared" si="36"/>
        <v>0.12191499171978987</v>
      </c>
      <c r="V434" s="13">
        <f t="shared" si="37"/>
        <v>0.16241435598235399</v>
      </c>
      <c r="W434" s="13">
        <f t="shared" si="38"/>
        <v>0.71567065229785631</v>
      </c>
      <c r="X434" s="13">
        <f t="shared" si="39"/>
        <v>0</v>
      </c>
      <c r="Y434" s="13">
        <f t="shared" si="40"/>
        <v>0</v>
      </c>
      <c r="Z434" s="13">
        <f t="shared" si="41"/>
        <v>0</v>
      </c>
    </row>
    <row r="435" spans="1:26" x14ac:dyDescent="0.25">
      <c r="A435" s="6" t="s">
        <v>7</v>
      </c>
      <c r="B435" s="7" t="s">
        <v>1656</v>
      </c>
      <c r="C435" s="7" t="s">
        <v>1657</v>
      </c>
      <c r="D435" s="7" t="s">
        <v>21</v>
      </c>
      <c r="E435" s="7">
        <v>552</v>
      </c>
      <c r="F435" s="7">
        <v>2781.7075543478263</v>
      </c>
      <c r="G435" s="7">
        <v>7880.4971918478268</v>
      </c>
      <c r="H435" s="7">
        <v>23662.422586413042</v>
      </c>
      <c r="I435" s="7">
        <v>1259.6762704710145</v>
      </c>
      <c r="J435" s="7">
        <v>61.325701992753622</v>
      </c>
      <c r="K435" s="7">
        <v>676.71498188405792</v>
      </c>
      <c r="L435" s="7">
        <v>36322.344286956519</v>
      </c>
      <c r="U435" s="13">
        <f t="shared" si="36"/>
        <v>7.6583921246150058E-2</v>
      </c>
      <c r="V435" s="13">
        <f t="shared" si="37"/>
        <v>0.21696003786511492</v>
      </c>
      <c r="W435" s="13">
        <f t="shared" si="38"/>
        <v>0.65145637075276286</v>
      </c>
      <c r="X435" s="13">
        <f t="shared" si="39"/>
        <v>3.4680478234533137E-2</v>
      </c>
      <c r="Y435" s="13">
        <f t="shared" si="40"/>
        <v>1.688374007697953E-3</v>
      </c>
      <c r="Z435" s="13">
        <f t="shared" si="41"/>
        <v>1.86308178937412E-2</v>
      </c>
    </row>
    <row r="436" spans="1:26" x14ac:dyDescent="0.25">
      <c r="A436" t="s">
        <v>7</v>
      </c>
      <c r="B436" s="5" t="s">
        <v>1658</v>
      </c>
      <c r="C436" s="5" t="s">
        <v>1659</v>
      </c>
      <c r="D436" s="5" t="s">
        <v>2</v>
      </c>
      <c r="E436" s="5">
        <v>5</v>
      </c>
      <c r="F436" s="5">
        <v>10958.18</v>
      </c>
      <c r="G436" s="5">
        <v>20580.51614</v>
      </c>
      <c r="H436" s="5">
        <v>17558.161499999998</v>
      </c>
      <c r="I436" s="5">
        <v>67457.780159999995</v>
      </c>
      <c r="J436" s="5">
        <v>0</v>
      </c>
      <c r="K436" s="5">
        <v>0</v>
      </c>
      <c r="L436" s="5">
        <v>116554.6378</v>
      </c>
      <c r="U436" s="13">
        <f t="shared" si="36"/>
        <v>9.4017537241233656E-2</v>
      </c>
      <c r="V436" s="13">
        <f t="shared" si="37"/>
        <v>0.17657397876620573</v>
      </c>
      <c r="W436" s="13">
        <f t="shared" si="38"/>
        <v>0.15064318187088047</v>
      </c>
      <c r="X436" s="13">
        <f t="shared" si="39"/>
        <v>0.57876530212168009</v>
      </c>
      <c r="Y436" s="13">
        <f t="shared" si="40"/>
        <v>0</v>
      </c>
      <c r="Z436" s="13">
        <f t="shared" si="41"/>
        <v>0</v>
      </c>
    </row>
    <row r="437" spans="1:26" x14ac:dyDescent="0.25">
      <c r="A437" s="6" t="s">
        <v>7</v>
      </c>
      <c r="B437" s="7" t="s">
        <v>1658</v>
      </c>
      <c r="C437" s="7" t="s">
        <v>1659</v>
      </c>
      <c r="D437" s="7" t="s">
        <v>21</v>
      </c>
      <c r="E437" s="7">
        <v>198</v>
      </c>
      <c r="F437" s="7">
        <v>32214.558686868688</v>
      </c>
      <c r="G437" s="7">
        <v>30375.83838131313</v>
      </c>
      <c r="H437" s="7">
        <v>64646.087091414141</v>
      </c>
      <c r="I437" s="7">
        <v>93189.743497474745</v>
      </c>
      <c r="J437" s="7">
        <v>315.1682222222222</v>
      </c>
      <c r="K437" s="7">
        <v>2022.1940404040404</v>
      </c>
      <c r="L437" s="7">
        <v>222763.58991969697</v>
      </c>
      <c r="U437" s="13">
        <f t="shared" si="36"/>
        <v>0.14461321393896356</v>
      </c>
      <c r="V437" s="13">
        <f t="shared" si="37"/>
        <v>0.13635908090843382</v>
      </c>
      <c r="W437" s="13">
        <f t="shared" si="38"/>
        <v>0.29020041881493341</v>
      </c>
      <c r="X437" s="13">
        <f t="shared" si="39"/>
        <v>0.41833471767566816</v>
      </c>
      <c r="Y437" s="13">
        <f t="shared" si="40"/>
        <v>1.4148103033167841E-3</v>
      </c>
      <c r="Z437" s="13">
        <f t="shared" si="41"/>
        <v>9.0777583586842524E-3</v>
      </c>
    </row>
    <row r="438" spans="1:26" x14ac:dyDescent="0.25">
      <c r="A438" t="s">
        <v>7</v>
      </c>
      <c r="B438" s="5" t="s">
        <v>1660</v>
      </c>
      <c r="C438" s="5" t="s">
        <v>1661</v>
      </c>
      <c r="D438" s="5" t="s">
        <v>2</v>
      </c>
      <c r="E438" s="5">
        <v>24</v>
      </c>
      <c r="F438" s="5">
        <v>9237.1825000000008</v>
      </c>
      <c r="G438" s="5">
        <v>16704.350849999999</v>
      </c>
      <c r="H438" s="5">
        <v>59959.458083333331</v>
      </c>
      <c r="I438" s="5">
        <v>14526.996708333332</v>
      </c>
      <c r="J438" s="5">
        <v>0</v>
      </c>
      <c r="K438" s="5">
        <v>0</v>
      </c>
      <c r="L438" s="5">
        <v>100427.98814166666</v>
      </c>
      <c r="U438" s="13">
        <f t="shared" si="36"/>
        <v>9.1978169342292915E-2</v>
      </c>
      <c r="V438" s="13">
        <f t="shared" si="37"/>
        <v>0.16633162885266956</v>
      </c>
      <c r="W438" s="13">
        <f t="shared" si="38"/>
        <v>0.59703932332840093</v>
      </c>
      <c r="X438" s="13">
        <f t="shared" si="39"/>
        <v>0.14465087847663666</v>
      </c>
      <c r="Y438" s="13">
        <f t="shared" si="40"/>
        <v>0</v>
      </c>
      <c r="Z438" s="13">
        <f t="shared" si="41"/>
        <v>0</v>
      </c>
    </row>
    <row r="439" spans="1:26" x14ac:dyDescent="0.25">
      <c r="A439" s="6" t="s">
        <v>7</v>
      </c>
      <c r="B439" s="7" t="s">
        <v>1660</v>
      </c>
      <c r="C439" s="7" t="s">
        <v>1661</v>
      </c>
      <c r="D439" s="7" t="s">
        <v>21</v>
      </c>
      <c r="E439" s="7">
        <v>357</v>
      </c>
      <c r="F439" s="7">
        <v>12040.778235294118</v>
      </c>
      <c r="G439" s="7">
        <v>18462.209065266106</v>
      </c>
      <c r="H439" s="7">
        <v>58343.11261120448</v>
      </c>
      <c r="I439" s="7">
        <v>19521.843482352942</v>
      </c>
      <c r="J439" s="7">
        <v>0</v>
      </c>
      <c r="K439" s="7">
        <v>1220.9153781512605</v>
      </c>
      <c r="L439" s="7">
        <v>109588.8587722689</v>
      </c>
      <c r="U439" s="13">
        <f t="shared" si="36"/>
        <v>0.10987228419191274</v>
      </c>
      <c r="V439" s="13">
        <f t="shared" si="37"/>
        <v>0.16846793800117488</v>
      </c>
      <c r="W439" s="13">
        <f t="shared" si="38"/>
        <v>0.53238178830244387</v>
      </c>
      <c r="X439" s="13">
        <f t="shared" si="39"/>
        <v>0.17813711814373673</v>
      </c>
      <c r="Y439" s="13">
        <f t="shared" si="40"/>
        <v>0</v>
      </c>
      <c r="Z439" s="13">
        <f t="shared" si="41"/>
        <v>1.1140871360731873E-2</v>
      </c>
    </row>
    <row r="440" spans="1:26" x14ac:dyDescent="0.25">
      <c r="A440" t="s">
        <v>7</v>
      </c>
      <c r="B440" s="5" t="s">
        <v>1662</v>
      </c>
      <c r="C440" s="5" t="s">
        <v>1663</v>
      </c>
      <c r="D440" s="5" t="s">
        <v>2</v>
      </c>
      <c r="E440" s="5">
        <v>82</v>
      </c>
      <c r="F440" s="5">
        <v>7692.0837804878047</v>
      </c>
      <c r="G440" s="5">
        <v>10365.236710975609</v>
      </c>
      <c r="H440" s="5">
        <v>44737.133480487806</v>
      </c>
      <c r="I440" s="5">
        <v>12401.146869512195</v>
      </c>
      <c r="J440" s="5">
        <v>478.81739024390242</v>
      </c>
      <c r="K440" s="5">
        <v>11.827317073170732</v>
      </c>
      <c r="L440" s="5">
        <v>75686.245548780484</v>
      </c>
      <c r="U440" s="13">
        <f t="shared" si="36"/>
        <v>0.10163119764647575</v>
      </c>
      <c r="V440" s="13">
        <f t="shared" si="37"/>
        <v>0.13695007112349256</v>
      </c>
      <c r="W440" s="13">
        <f t="shared" si="38"/>
        <v>0.59108670480496106</v>
      </c>
      <c r="X440" s="13">
        <f t="shared" si="39"/>
        <v>0.16384941252660684</v>
      </c>
      <c r="Y440" s="13">
        <f t="shared" si="40"/>
        <v>6.3263461778573782E-3</v>
      </c>
      <c r="Z440" s="13">
        <f t="shared" si="41"/>
        <v>1.5626772060648613E-4</v>
      </c>
    </row>
    <row r="441" spans="1:26" x14ac:dyDescent="0.25">
      <c r="A441" s="6" t="s">
        <v>7</v>
      </c>
      <c r="B441" s="7" t="s">
        <v>1662</v>
      </c>
      <c r="C441" s="7" t="s">
        <v>1663</v>
      </c>
      <c r="D441" s="7" t="s">
        <v>21</v>
      </c>
      <c r="E441" s="7">
        <v>808</v>
      </c>
      <c r="F441" s="7">
        <v>5881.9492079207921</v>
      </c>
      <c r="G441" s="7">
        <v>13587.570165099009</v>
      </c>
      <c r="H441" s="7">
        <v>43834.000974999995</v>
      </c>
      <c r="I441" s="7">
        <v>7431.7401827970289</v>
      </c>
      <c r="J441" s="7">
        <v>80.375041212871295</v>
      </c>
      <c r="K441" s="7">
        <v>1040.7505445544555</v>
      </c>
      <c r="L441" s="7">
        <v>71856.386116584152</v>
      </c>
      <c r="U441" s="13">
        <f t="shared" si="36"/>
        <v>8.1857014049907292E-2</v>
      </c>
      <c r="V441" s="13">
        <f t="shared" si="37"/>
        <v>0.18909342508616717</v>
      </c>
      <c r="W441" s="13">
        <f t="shared" si="38"/>
        <v>0.61002234239669473</v>
      </c>
      <c r="X441" s="13">
        <f t="shared" si="39"/>
        <v>0.10342490882771815</v>
      </c>
      <c r="Y441" s="13">
        <f t="shared" si="40"/>
        <v>1.1185511205986057E-3</v>
      </c>
      <c r="Z441" s="13">
        <f t="shared" si="41"/>
        <v>1.4483758518914085E-2</v>
      </c>
    </row>
    <row r="442" spans="1:26" x14ac:dyDescent="0.25">
      <c r="A442" t="s">
        <v>7</v>
      </c>
      <c r="B442" s="5" t="s">
        <v>1664</v>
      </c>
      <c r="C442" s="5" t="s">
        <v>1665</v>
      </c>
      <c r="D442" s="5" t="s">
        <v>2</v>
      </c>
      <c r="E442" s="5">
        <v>28</v>
      </c>
      <c r="F442" s="5">
        <v>2777.1385714285716</v>
      </c>
      <c r="G442" s="5">
        <v>7245.8561071428567</v>
      </c>
      <c r="H442" s="5">
        <v>35634.268842857142</v>
      </c>
      <c r="I442" s="5">
        <v>0</v>
      </c>
      <c r="J442" s="5">
        <v>0</v>
      </c>
      <c r="K442" s="5">
        <v>0</v>
      </c>
      <c r="L442" s="5">
        <v>45657.263521428569</v>
      </c>
      <c r="U442" s="13">
        <f t="shared" si="36"/>
        <v>6.0825777920859456E-2</v>
      </c>
      <c r="V442" s="13">
        <f t="shared" si="37"/>
        <v>0.15870105977205839</v>
      </c>
      <c r="W442" s="13">
        <f t="shared" si="38"/>
        <v>0.78047316230708219</v>
      </c>
      <c r="X442" s="13">
        <f t="shared" si="39"/>
        <v>0</v>
      </c>
      <c r="Y442" s="13">
        <f t="shared" si="40"/>
        <v>0</v>
      </c>
      <c r="Z442" s="13">
        <f t="shared" si="41"/>
        <v>0</v>
      </c>
    </row>
    <row r="443" spans="1:26" x14ac:dyDescent="0.25">
      <c r="A443" s="6" t="s">
        <v>7</v>
      </c>
      <c r="B443" s="7" t="s">
        <v>1664</v>
      </c>
      <c r="C443" s="7" t="s">
        <v>1665</v>
      </c>
      <c r="D443" s="7" t="s">
        <v>21</v>
      </c>
      <c r="E443" s="7">
        <v>609</v>
      </c>
      <c r="F443" s="7">
        <v>1741.5724466338261</v>
      </c>
      <c r="G443" s="7">
        <v>11726.925262397372</v>
      </c>
      <c r="H443" s="7">
        <v>27680.256650410505</v>
      </c>
      <c r="I443" s="7">
        <v>2873.8957359605911</v>
      </c>
      <c r="J443" s="7">
        <v>57.143947290640391</v>
      </c>
      <c r="K443" s="7">
        <v>810.64863711001647</v>
      </c>
      <c r="L443" s="7">
        <v>44890.44267980296</v>
      </c>
      <c r="U443" s="13">
        <f t="shared" si="36"/>
        <v>3.8796063096463773E-2</v>
      </c>
      <c r="V443" s="13">
        <f t="shared" si="37"/>
        <v>0.26123434215260105</v>
      </c>
      <c r="W443" s="13">
        <f t="shared" si="38"/>
        <v>0.61661803711426455</v>
      </c>
      <c r="X443" s="13">
        <f t="shared" si="39"/>
        <v>6.4020213755958566E-2</v>
      </c>
      <c r="Y443" s="13">
        <f t="shared" si="40"/>
        <v>1.2729646641767359E-3</v>
      </c>
      <c r="Z443" s="13">
        <f t="shared" si="41"/>
        <v>1.8058379216535154E-2</v>
      </c>
    </row>
    <row r="444" spans="1:26" x14ac:dyDescent="0.25">
      <c r="A444" t="s">
        <v>7</v>
      </c>
      <c r="B444" s="5" t="s">
        <v>1666</v>
      </c>
      <c r="C444" s="5" t="s">
        <v>1667</v>
      </c>
      <c r="D444" s="5" t="s">
        <v>2</v>
      </c>
      <c r="E444" s="5">
        <v>11</v>
      </c>
      <c r="F444" s="5">
        <v>8573.52</v>
      </c>
      <c r="G444" s="5">
        <v>11575.275581818183</v>
      </c>
      <c r="H444" s="5">
        <v>61875.037336363639</v>
      </c>
      <c r="I444" s="5">
        <v>11952.08390909091</v>
      </c>
      <c r="J444" s="5">
        <v>5480.1281090909097</v>
      </c>
      <c r="K444" s="5">
        <v>0</v>
      </c>
      <c r="L444" s="5">
        <v>99456.044936363644</v>
      </c>
      <c r="U444" s="13">
        <f t="shared" si="36"/>
        <v>8.6204111630275623E-2</v>
      </c>
      <c r="V444" s="13">
        <f t="shared" si="37"/>
        <v>0.11638584250182635</v>
      </c>
      <c r="W444" s="13">
        <f t="shared" si="38"/>
        <v>0.62213450550898153</v>
      </c>
      <c r="X444" s="13">
        <f t="shared" si="39"/>
        <v>0.12017453455683241</v>
      </c>
      <c r="Y444" s="13">
        <f t="shared" si="40"/>
        <v>5.5101005802084095E-2</v>
      </c>
      <c r="Z444" s="13">
        <f t="shared" si="41"/>
        <v>0</v>
      </c>
    </row>
    <row r="445" spans="1:26" x14ac:dyDescent="0.25">
      <c r="A445" s="6" t="s">
        <v>7</v>
      </c>
      <c r="B445" s="7" t="s">
        <v>1666</v>
      </c>
      <c r="C445" s="7" t="s">
        <v>1667</v>
      </c>
      <c r="D445" s="7" t="s">
        <v>21</v>
      </c>
      <c r="E445" s="7">
        <v>239</v>
      </c>
      <c r="F445" s="7">
        <v>12078.357782426778</v>
      </c>
      <c r="G445" s="7">
        <v>17037.76550711297</v>
      </c>
      <c r="H445" s="7">
        <v>55365.779546443511</v>
      </c>
      <c r="I445" s="7">
        <v>25019.189380753138</v>
      </c>
      <c r="J445" s="7">
        <v>105.23001422594142</v>
      </c>
      <c r="K445" s="7">
        <v>978.46468619246866</v>
      </c>
      <c r="L445" s="7">
        <v>110584.78691715482</v>
      </c>
      <c r="U445" s="13">
        <f t="shared" si="36"/>
        <v>0.10922259850692974</v>
      </c>
      <c r="V445" s="13">
        <f t="shared" si="37"/>
        <v>0.15406970508408993</v>
      </c>
      <c r="W445" s="13">
        <f t="shared" si="38"/>
        <v>0.50066361829607786</v>
      </c>
      <c r="X445" s="13">
        <f t="shared" si="39"/>
        <v>0.2262444055663497</v>
      </c>
      <c r="Y445" s="13">
        <f t="shared" si="40"/>
        <v>9.5157767319997678E-4</v>
      </c>
      <c r="Z445" s="13">
        <f t="shared" si="41"/>
        <v>8.8480948733526132E-3</v>
      </c>
    </row>
    <row r="446" spans="1:26" x14ac:dyDescent="0.25">
      <c r="A446" t="s">
        <v>7</v>
      </c>
      <c r="B446" s="5" t="s">
        <v>1668</v>
      </c>
      <c r="C446" s="5" t="s">
        <v>1669</v>
      </c>
      <c r="D446" s="5" t="s">
        <v>2</v>
      </c>
      <c r="E446" s="5">
        <v>65</v>
      </c>
      <c r="F446" s="5">
        <v>2673.5553846153848</v>
      </c>
      <c r="G446" s="5">
        <v>7575.025903076923</v>
      </c>
      <c r="H446" s="5">
        <v>44766.782292307689</v>
      </c>
      <c r="I446" s="5">
        <v>3257.9168430769228</v>
      </c>
      <c r="J446" s="5">
        <v>0</v>
      </c>
      <c r="K446" s="5">
        <v>0</v>
      </c>
      <c r="L446" s="5">
        <v>58273.280423076918</v>
      </c>
      <c r="U446" s="13">
        <f t="shared" si="36"/>
        <v>4.5879610092391929E-2</v>
      </c>
      <c r="V446" s="13">
        <f t="shared" si="37"/>
        <v>0.12999141026694494</v>
      </c>
      <c r="W446" s="13">
        <f t="shared" si="38"/>
        <v>0.76822142098901824</v>
      </c>
      <c r="X446" s="13">
        <f t="shared" si="39"/>
        <v>5.5907558651644887E-2</v>
      </c>
      <c r="Y446" s="13">
        <f t="shared" si="40"/>
        <v>0</v>
      </c>
      <c r="Z446" s="13">
        <f t="shared" si="41"/>
        <v>0</v>
      </c>
    </row>
    <row r="447" spans="1:26" x14ac:dyDescent="0.25">
      <c r="A447" s="6" t="s">
        <v>7</v>
      </c>
      <c r="B447" s="7" t="s">
        <v>1668</v>
      </c>
      <c r="C447" s="7" t="s">
        <v>1669</v>
      </c>
      <c r="D447" s="7" t="s">
        <v>21</v>
      </c>
      <c r="E447" s="7">
        <v>1695</v>
      </c>
      <c r="F447" s="7">
        <v>3015.8585309734513</v>
      </c>
      <c r="G447" s="7">
        <v>6823.2453780530968</v>
      </c>
      <c r="H447" s="7">
        <v>32910.431558171091</v>
      </c>
      <c r="I447" s="7">
        <v>2017.2510890265487</v>
      </c>
      <c r="J447" s="7">
        <v>46.181544778761058</v>
      </c>
      <c r="K447" s="7">
        <v>311.54796460176993</v>
      </c>
      <c r="L447" s="7">
        <v>45124.516065604716</v>
      </c>
      <c r="U447" s="13">
        <f t="shared" si="36"/>
        <v>6.6834146799243585E-2</v>
      </c>
      <c r="V447" s="13">
        <f t="shared" si="37"/>
        <v>0.15120927542210216</v>
      </c>
      <c r="W447" s="13">
        <f t="shared" si="38"/>
        <v>0.72932486434478194</v>
      </c>
      <c r="X447" s="13">
        <f t="shared" si="39"/>
        <v>4.470410466216964E-2</v>
      </c>
      <c r="Y447" s="13">
        <f t="shared" si="40"/>
        <v>1.0234247102311207E-3</v>
      </c>
      <c r="Z447" s="13">
        <f t="shared" si="41"/>
        <v>6.9041840614716601E-3</v>
      </c>
    </row>
    <row r="448" spans="1:26" x14ac:dyDescent="0.25">
      <c r="A448" t="s">
        <v>7</v>
      </c>
      <c r="B448" s="5" t="s">
        <v>1670</v>
      </c>
      <c r="C448" s="5" t="s">
        <v>1671</v>
      </c>
      <c r="D448" s="5" t="s">
        <v>2</v>
      </c>
      <c r="E448" s="5">
        <v>20</v>
      </c>
      <c r="F448" s="5">
        <v>5004.7739999999994</v>
      </c>
      <c r="G448" s="5">
        <v>4918.6612599999999</v>
      </c>
      <c r="H448" s="5">
        <v>19210.124775</v>
      </c>
      <c r="I448" s="5">
        <v>0</v>
      </c>
      <c r="J448" s="5">
        <v>0</v>
      </c>
      <c r="K448" s="5">
        <v>0</v>
      </c>
      <c r="L448" s="5">
        <v>29133.560034999999</v>
      </c>
      <c r="U448" s="13">
        <f t="shared" si="36"/>
        <v>0.17178724446952059</v>
      </c>
      <c r="V448" s="13">
        <f t="shared" si="37"/>
        <v>0.16883145259593743</v>
      </c>
      <c r="W448" s="13">
        <f t="shared" si="38"/>
        <v>0.659381302934542</v>
      </c>
      <c r="X448" s="13">
        <f t="shared" si="39"/>
        <v>0</v>
      </c>
      <c r="Y448" s="13">
        <f t="shared" si="40"/>
        <v>0</v>
      </c>
      <c r="Z448" s="13">
        <f t="shared" si="41"/>
        <v>0</v>
      </c>
    </row>
    <row r="449" spans="1:26" x14ac:dyDescent="0.25">
      <c r="A449" s="6" t="s">
        <v>7</v>
      </c>
      <c r="B449" s="7" t="s">
        <v>1670</v>
      </c>
      <c r="C449" s="7" t="s">
        <v>1671</v>
      </c>
      <c r="D449" s="7" t="s">
        <v>21</v>
      </c>
      <c r="E449" s="7">
        <v>836</v>
      </c>
      <c r="F449" s="7">
        <v>2619.7884688995218</v>
      </c>
      <c r="G449" s="7">
        <v>5478.4606136363636</v>
      </c>
      <c r="H449" s="7">
        <v>19338.03960382775</v>
      </c>
      <c r="I449" s="7">
        <v>939.18043122009578</v>
      </c>
      <c r="J449" s="7">
        <v>176.69309019138757</v>
      </c>
      <c r="K449" s="7">
        <v>359.48087320574166</v>
      </c>
      <c r="L449" s="7">
        <v>28911.643080980863</v>
      </c>
      <c r="U449" s="13">
        <f t="shared" si="36"/>
        <v>9.0613614091788322E-2</v>
      </c>
      <c r="V449" s="13">
        <f t="shared" si="37"/>
        <v>0.18948977054992408</v>
      </c>
      <c r="W449" s="13">
        <f t="shared" si="38"/>
        <v>0.66886684889068171</v>
      </c>
      <c r="X449" s="13">
        <f t="shared" si="39"/>
        <v>3.2484505587920841E-2</v>
      </c>
      <c r="Y449" s="13">
        <f t="shared" si="40"/>
        <v>6.1114855941073361E-3</v>
      </c>
      <c r="Z449" s="13">
        <f t="shared" si="41"/>
        <v>1.2433775285577641E-2</v>
      </c>
    </row>
    <row r="450" spans="1:26" x14ac:dyDescent="0.25">
      <c r="A450" t="s">
        <v>7</v>
      </c>
      <c r="B450" s="5" t="s">
        <v>1672</v>
      </c>
      <c r="C450" s="5" t="s">
        <v>1673</v>
      </c>
      <c r="D450" s="5" t="s">
        <v>2</v>
      </c>
      <c r="E450" s="5">
        <v>27</v>
      </c>
      <c r="F450" s="5">
        <v>5255.9522222222222</v>
      </c>
      <c r="G450" s="5">
        <v>9203.1996444444449</v>
      </c>
      <c r="H450" s="5">
        <v>45060.108414814815</v>
      </c>
      <c r="I450" s="5">
        <v>3639.2511777777777</v>
      </c>
      <c r="J450" s="5">
        <v>0</v>
      </c>
      <c r="K450" s="5">
        <v>0</v>
      </c>
      <c r="L450" s="5">
        <v>63158.511459259258</v>
      </c>
      <c r="U450" s="13">
        <f t="shared" si="36"/>
        <v>8.3218430909547364E-2</v>
      </c>
      <c r="V450" s="13">
        <f t="shared" si="37"/>
        <v>0.14571590482117391</v>
      </c>
      <c r="W450" s="13">
        <f t="shared" si="38"/>
        <v>0.71344474994286533</v>
      </c>
      <c r="X450" s="13">
        <f t="shared" si="39"/>
        <v>5.7620914326413412E-2</v>
      </c>
      <c r="Y450" s="13">
        <f t="shared" si="40"/>
        <v>0</v>
      </c>
      <c r="Z450" s="13">
        <f t="shared" si="41"/>
        <v>0</v>
      </c>
    </row>
    <row r="451" spans="1:26" x14ac:dyDescent="0.25">
      <c r="A451" s="6" t="s">
        <v>7</v>
      </c>
      <c r="B451" s="7" t="s">
        <v>1672</v>
      </c>
      <c r="C451" s="7" t="s">
        <v>1673</v>
      </c>
      <c r="D451" s="7" t="s">
        <v>21</v>
      </c>
      <c r="E451" s="7">
        <v>166</v>
      </c>
      <c r="F451" s="7">
        <v>13942.96439759036</v>
      </c>
      <c r="G451" s="7">
        <v>18570.882661445783</v>
      </c>
      <c r="H451" s="7">
        <v>52415.092332530119</v>
      </c>
      <c r="I451" s="7">
        <v>9733.0217409638553</v>
      </c>
      <c r="J451" s="7">
        <v>0</v>
      </c>
      <c r="K451" s="7">
        <v>1181.8903012048193</v>
      </c>
      <c r="L451" s="7">
        <v>95843.851433734948</v>
      </c>
      <c r="U451" s="13">
        <f t="shared" ref="U451:U514" si="42">+F451/L451</f>
        <v>0.14547583584149187</v>
      </c>
      <c r="V451" s="13">
        <f t="shared" ref="V451:V514" si="43">+G451/L451</f>
        <v>0.19376185726723871</v>
      </c>
      <c r="W451" s="13">
        <f t="shared" ref="W451:W514" si="44">+H451/L451</f>
        <v>0.5468800715794393</v>
      </c>
      <c r="X451" s="13">
        <f t="shared" ref="X451:X514" si="45">+I451/L451</f>
        <v>0.10155082037467084</v>
      </c>
      <c r="Y451" s="13">
        <f t="shared" ref="Y451:Y514" si="46">+J451/L451</f>
        <v>0</v>
      </c>
      <c r="Z451" s="13">
        <f t="shared" ref="Z451:Z514" si="47">+K451/L451</f>
        <v>1.2331414937159125E-2</v>
      </c>
    </row>
    <row r="452" spans="1:26" x14ac:dyDescent="0.25">
      <c r="A452" t="s">
        <v>7</v>
      </c>
      <c r="B452" s="5" t="s">
        <v>1674</v>
      </c>
      <c r="C452" s="5" t="s">
        <v>1675</v>
      </c>
      <c r="D452" s="5" t="s">
        <v>2</v>
      </c>
      <c r="E452" s="5">
        <v>51</v>
      </c>
      <c r="F452" s="5">
        <v>25137.394705882351</v>
      </c>
      <c r="G452" s="5">
        <v>7587.1968588235295</v>
      </c>
      <c r="H452" s="5">
        <v>28073.08050980392</v>
      </c>
      <c r="I452" s="5">
        <v>1479.1877941176469</v>
      </c>
      <c r="J452" s="5">
        <v>527.46873725490195</v>
      </c>
      <c r="K452" s="5">
        <v>105.99921568627451</v>
      </c>
      <c r="L452" s="5">
        <v>62910.327821568622</v>
      </c>
      <c r="U452" s="13">
        <f t="shared" si="42"/>
        <v>0.39957500741657348</v>
      </c>
      <c r="V452" s="13">
        <f t="shared" si="43"/>
        <v>0.12060335912321031</v>
      </c>
      <c r="W452" s="13">
        <f t="shared" si="44"/>
        <v>0.446239615686427</v>
      </c>
      <c r="X452" s="13">
        <f t="shared" si="45"/>
        <v>2.351263847031666E-2</v>
      </c>
      <c r="Y452" s="13">
        <f t="shared" si="46"/>
        <v>8.3844538014640705E-3</v>
      </c>
      <c r="Z452" s="13">
        <f t="shared" si="47"/>
        <v>1.6849255020084794E-3</v>
      </c>
    </row>
    <row r="453" spans="1:26" x14ac:dyDescent="0.25">
      <c r="A453" s="6" t="s">
        <v>7</v>
      </c>
      <c r="B453" s="7" t="s">
        <v>1674</v>
      </c>
      <c r="C453" s="7" t="s">
        <v>1675</v>
      </c>
      <c r="D453" s="7" t="s">
        <v>21</v>
      </c>
      <c r="E453" s="7">
        <v>629</v>
      </c>
      <c r="F453" s="7">
        <v>6992.8416852146265</v>
      </c>
      <c r="G453" s="7">
        <v>10862.047868203497</v>
      </c>
      <c r="H453" s="7">
        <v>23905.142269952306</v>
      </c>
      <c r="I453" s="7">
        <v>1827.5075025437204</v>
      </c>
      <c r="J453" s="7">
        <v>342.57563370429256</v>
      </c>
      <c r="K453" s="7">
        <v>95.68704292527822</v>
      </c>
      <c r="L453" s="7">
        <v>44025.802002543722</v>
      </c>
      <c r="U453" s="13">
        <f t="shared" si="42"/>
        <v>0.15883507777576872</v>
      </c>
      <c r="V453" s="13">
        <f t="shared" si="43"/>
        <v>0.24672004538556527</v>
      </c>
      <c r="W453" s="13">
        <f t="shared" si="44"/>
        <v>0.54298027935007553</v>
      </c>
      <c r="X453" s="13">
        <f t="shared" si="45"/>
        <v>4.150991962481753E-2</v>
      </c>
      <c r="Y453" s="13">
        <f t="shared" si="46"/>
        <v>7.7812468625670745E-3</v>
      </c>
      <c r="Z453" s="13">
        <f t="shared" si="47"/>
        <v>2.1734310012058297E-3</v>
      </c>
    </row>
    <row r="454" spans="1:26" x14ac:dyDescent="0.25">
      <c r="A454" t="s">
        <v>7</v>
      </c>
      <c r="B454" s="5" t="s">
        <v>1676</v>
      </c>
      <c r="C454" s="5" t="s">
        <v>1677</v>
      </c>
      <c r="D454" s="5" t="s">
        <v>2</v>
      </c>
      <c r="E454" s="5">
        <v>34</v>
      </c>
      <c r="F454" s="5">
        <v>4727.5702941176478</v>
      </c>
      <c r="G454" s="5">
        <v>10339.205276470588</v>
      </c>
      <c r="H454" s="5">
        <v>51767.028441176466</v>
      </c>
      <c r="I454" s="5">
        <v>2894.9160441176468</v>
      </c>
      <c r="J454" s="5">
        <v>2984.6374588235294</v>
      </c>
      <c r="K454" s="5">
        <v>426.66352941176467</v>
      </c>
      <c r="L454" s="5">
        <v>73140.021044117646</v>
      </c>
      <c r="U454" s="13">
        <f t="shared" si="42"/>
        <v>6.4637256410768659E-2</v>
      </c>
      <c r="V454" s="13">
        <f t="shared" si="43"/>
        <v>0.14136180341312779</v>
      </c>
      <c r="W454" s="13">
        <f t="shared" si="44"/>
        <v>0.70777978597997515</v>
      </c>
      <c r="X454" s="13">
        <f t="shared" si="45"/>
        <v>3.9580465014789235E-2</v>
      </c>
      <c r="Y454" s="13">
        <f t="shared" si="46"/>
        <v>4.0807172546795042E-2</v>
      </c>
      <c r="Z454" s="13">
        <f t="shared" si="47"/>
        <v>5.8335166345440843E-3</v>
      </c>
    </row>
    <row r="455" spans="1:26" x14ac:dyDescent="0.25">
      <c r="A455" s="6" t="s">
        <v>7</v>
      </c>
      <c r="B455" s="7" t="s">
        <v>1676</v>
      </c>
      <c r="C455" s="7" t="s">
        <v>1677</v>
      </c>
      <c r="D455" s="7" t="s">
        <v>21</v>
      </c>
      <c r="E455" s="7">
        <v>180</v>
      </c>
      <c r="F455" s="7">
        <v>6405.5622222222219</v>
      </c>
      <c r="G455" s="7">
        <v>11980.470392222222</v>
      </c>
      <c r="H455" s="7">
        <v>47631.525280000002</v>
      </c>
      <c r="I455" s="7">
        <v>3843.9718094444447</v>
      </c>
      <c r="J455" s="7">
        <v>286.0489661111111</v>
      </c>
      <c r="K455" s="7">
        <v>519.89755555555553</v>
      </c>
      <c r="L455" s="7">
        <v>70667.47622555554</v>
      </c>
      <c r="U455" s="13">
        <f t="shared" si="42"/>
        <v>9.0643710011335782E-2</v>
      </c>
      <c r="V455" s="13">
        <f t="shared" si="43"/>
        <v>0.16953301620653766</v>
      </c>
      <c r="W455" s="13">
        <f t="shared" si="44"/>
        <v>0.67402329648748616</v>
      </c>
      <c r="X455" s="13">
        <f t="shared" si="45"/>
        <v>5.4395204339480092E-2</v>
      </c>
      <c r="Y455" s="13">
        <f t="shared" si="46"/>
        <v>4.0478163561141435E-3</v>
      </c>
      <c r="Z455" s="13">
        <f t="shared" si="47"/>
        <v>7.3569565990464015E-3</v>
      </c>
    </row>
    <row r="456" spans="1:26" x14ac:dyDescent="0.25">
      <c r="A456" t="s">
        <v>7</v>
      </c>
      <c r="B456" s="5" t="s">
        <v>1678</v>
      </c>
      <c r="C456" s="5" t="s">
        <v>1679</v>
      </c>
      <c r="D456" s="5" t="s">
        <v>2</v>
      </c>
      <c r="E456" s="5">
        <v>106</v>
      </c>
      <c r="F456" s="5">
        <v>52873.312924528298</v>
      </c>
      <c r="G456" s="5">
        <v>6416.9799254716982</v>
      </c>
      <c r="H456" s="5">
        <v>28894.973838679245</v>
      </c>
      <c r="I456" s="5">
        <v>1781.0087509433961</v>
      </c>
      <c r="J456" s="5">
        <v>417.1072603773585</v>
      </c>
      <c r="K456" s="5">
        <v>0</v>
      </c>
      <c r="L456" s="5">
        <v>90383.382700000002</v>
      </c>
      <c r="U456" s="13">
        <f t="shared" si="42"/>
        <v>0.58498931269285515</v>
      </c>
      <c r="V456" s="13">
        <f t="shared" si="43"/>
        <v>7.099734192037159E-2</v>
      </c>
      <c r="W456" s="13">
        <f t="shared" si="44"/>
        <v>0.31969343230477748</v>
      </c>
      <c r="X456" s="13">
        <f t="shared" si="45"/>
        <v>1.9705046411627566E-2</v>
      </c>
      <c r="Y456" s="13">
        <f t="shared" si="46"/>
        <v>4.6148666703681417E-3</v>
      </c>
      <c r="Z456" s="13">
        <f t="shared" si="47"/>
        <v>0</v>
      </c>
    </row>
    <row r="457" spans="1:26" x14ac:dyDescent="0.25">
      <c r="A457" s="6" t="s">
        <v>7</v>
      </c>
      <c r="B457" s="7" t="s">
        <v>1678</v>
      </c>
      <c r="C457" s="7" t="s">
        <v>1679</v>
      </c>
      <c r="D457" s="7" t="s">
        <v>21</v>
      </c>
      <c r="E457" s="7">
        <v>587</v>
      </c>
      <c r="F457" s="7">
        <v>44621.754037478706</v>
      </c>
      <c r="G457" s="7">
        <v>8745.3243173764913</v>
      </c>
      <c r="H457" s="7">
        <v>24902.356816013627</v>
      </c>
      <c r="I457" s="7">
        <v>999.89750204429299</v>
      </c>
      <c r="J457" s="7">
        <v>805.78734293015327</v>
      </c>
      <c r="K457" s="7">
        <v>162.11112436115843</v>
      </c>
      <c r="L457" s="7">
        <v>80237.231140204414</v>
      </c>
      <c r="U457" s="13">
        <f t="shared" si="42"/>
        <v>0.55612280487979249</v>
      </c>
      <c r="V457" s="13">
        <f t="shared" si="43"/>
        <v>0.10899334626957831</v>
      </c>
      <c r="W457" s="13">
        <f t="shared" si="44"/>
        <v>0.31035912458768561</v>
      </c>
      <c r="X457" s="13">
        <f t="shared" si="45"/>
        <v>1.2461764792171088E-2</v>
      </c>
      <c r="Y457" s="13">
        <f t="shared" si="46"/>
        <v>1.0042561682146556E-2</v>
      </c>
      <c r="Z457" s="13">
        <f t="shared" si="47"/>
        <v>2.0203977886262018E-3</v>
      </c>
    </row>
    <row r="458" spans="1:26" x14ac:dyDescent="0.25">
      <c r="A458" t="s">
        <v>7</v>
      </c>
      <c r="B458" s="5" t="s">
        <v>1680</v>
      </c>
      <c r="C458" s="5" t="s">
        <v>1681</v>
      </c>
      <c r="D458" s="5" t="s">
        <v>2</v>
      </c>
      <c r="E458" s="5">
        <v>1</v>
      </c>
      <c r="F458" s="5">
        <v>5446.26</v>
      </c>
      <c r="G458" s="5">
        <v>17919.278999999999</v>
      </c>
      <c r="H458" s="5">
        <v>53066.497499999998</v>
      </c>
      <c r="I458" s="5">
        <v>0</v>
      </c>
      <c r="J458" s="5">
        <v>0</v>
      </c>
      <c r="K458" s="5">
        <v>0</v>
      </c>
      <c r="L458" s="5">
        <v>76432.036499999987</v>
      </c>
      <c r="U458" s="13">
        <f t="shared" si="42"/>
        <v>7.1256246063782447E-2</v>
      </c>
      <c r="V458" s="13">
        <f t="shared" si="43"/>
        <v>0.23444722685100772</v>
      </c>
      <c r="W458" s="13">
        <f t="shared" si="44"/>
        <v>0.69429652708520995</v>
      </c>
      <c r="X458" s="13">
        <f t="shared" si="45"/>
        <v>0</v>
      </c>
      <c r="Y458" s="13">
        <f t="shared" si="46"/>
        <v>0</v>
      </c>
      <c r="Z458" s="13">
        <f t="shared" si="47"/>
        <v>0</v>
      </c>
    </row>
    <row r="459" spans="1:26" x14ac:dyDescent="0.25">
      <c r="A459" s="6" t="s">
        <v>7</v>
      </c>
      <c r="B459" s="7" t="s">
        <v>1680</v>
      </c>
      <c r="C459" s="7" t="s">
        <v>1681</v>
      </c>
      <c r="D459" s="7" t="s">
        <v>21</v>
      </c>
      <c r="E459" s="7">
        <v>43</v>
      </c>
      <c r="F459" s="7">
        <v>14163.98069767442</v>
      </c>
      <c r="G459" s="7">
        <v>12866.365995348837</v>
      </c>
      <c r="H459" s="7">
        <v>37316.904783720929</v>
      </c>
      <c r="I459" s="7">
        <v>4514.4846023255814</v>
      </c>
      <c r="J459" s="7">
        <v>64.751372093023264</v>
      </c>
      <c r="K459" s="7">
        <v>576.37767441860467</v>
      </c>
      <c r="L459" s="7">
        <v>69502.865125581404</v>
      </c>
      <c r="U459" s="13">
        <f t="shared" si="42"/>
        <v>0.20378988221682948</v>
      </c>
      <c r="V459" s="13">
        <f t="shared" si="43"/>
        <v>0.18511993674075472</v>
      </c>
      <c r="W459" s="13">
        <f t="shared" si="44"/>
        <v>0.53691174768543426</v>
      </c>
      <c r="X459" s="13">
        <f t="shared" si="45"/>
        <v>6.4953935268259447E-2</v>
      </c>
      <c r="Y459" s="13">
        <f t="shared" si="46"/>
        <v>9.3163601206982052E-4</v>
      </c>
      <c r="Z459" s="13">
        <f t="shared" si="47"/>
        <v>8.2928620766521705E-3</v>
      </c>
    </row>
    <row r="460" spans="1:26" x14ac:dyDescent="0.25">
      <c r="A460" t="s">
        <v>7</v>
      </c>
      <c r="B460" s="5" t="s">
        <v>1682</v>
      </c>
      <c r="C460" s="5" t="s">
        <v>1683</v>
      </c>
      <c r="D460" s="5" t="s">
        <v>2</v>
      </c>
      <c r="E460" s="5">
        <v>9</v>
      </c>
      <c r="F460" s="5">
        <v>1157.0933333333332</v>
      </c>
      <c r="G460" s="5">
        <v>5678.5546555555557</v>
      </c>
      <c r="H460" s="5">
        <v>17292.410722222223</v>
      </c>
      <c r="I460" s="5">
        <v>0</v>
      </c>
      <c r="J460" s="5">
        <v>0</v>
      </c>
      <c r="K460" s="5">
        <v>0</v>
      </c>
      <c r="L460" s="5">
        <v>24128.058711111113</v>
      </c>
      <c r="U460" s="13">
        <f t="shared" si="42"/>
        <v>4.7956337772026597E-2</v>
      </c>
      <c r="V460" s="13">
        <f t="shared" si="43"/>
        <v>0.23535066469896096</v>
      </c>
      <c r="W460" s="13">
        <f t="shared" si="44"/>
        <v>0.71669299752901239</v>
      </c>
      <c r="X460" s="13">
        <f t="shared" si="45"/>
        <v>0</v>
      </c>
      <c r="Y460" s="13">
        <f t="shared" si="46"/>
        <v>0</v>
      </c>
      <c r="Z460" s="13">
        <f t="shared" si="47"/>
        <v>0</v>
      </c>
    </row>
    <row r="461" spans="1:26" x14ac:dyDescent="0.25">
      <c r="A461" s="6" t="s">
        <v>7</v>
      </c>
      <c r="B461" s="7" t="s">
        <v>1682</v>
      </c>
      <c r="C461" s="7" t="s">
        <v>1683</v>
      </c>
      <c r="D461" s="7" t="s">
        <v>21</v>
      </c>
      <c r="E461" s="7">
        <v>327</v>
      </c>
      <c r="F461" s="7">
        <v>2409.3727217125384</v>
      </c>
      <c r="G461" s="7">
        <v>9011.8342571865451</v>
      </c>
      <c r="H461" s="7">
        <v>16145.160547400612</v>
      </c>
      <c r="I461" s="7">
        <v>753.42872110091741</v>
      </c>
      <c r="J461" s="7">
        <v>542.16326605504594</v>
      </c>
      <c r="K461" s="7">
        <v>330.1254128440367</v>
      </c>
      <c r="L461" s="7">
        <v>29192.084926299696</v>
      </c>
      <c r="U461" s="13">
        <f t="shared" si="42"/>
        <v>8.2535136760371969E-2</v>
      </c>
      <c r="V461" s="13">
        <f t="shared" si="43"/>
        <v>0.30870814057777746</v>
      </c>
      <c r="W461" s="13">
        <f t="shared" si="44"/>
        <v>0.55306637357906341</v>
      </c>
      <c r="X461" s="13">
        <f t="shared" si="45"/>
        <v>2.5809349452191384E-2</v>
      </c>
      <c r="Y461" s="13">
        <f t="shared" si="46"/>
        <v>1.8572269415625085E-2</v>
      </c>
      <c r="Z461" s="13">
        <f t="shared" si="47"/>
        <v>1.1308730214970721E-2</v>
      </c>
    </row>
    <row r="462" spans="1:26" x14ac:dyDescent="0.25">
      <c r="A462" t="s">
        <v>7</v>
      </c>
      <c r="B462" s="5" t="s">
        <v>1684</v>
      </c>
      <c r="C462" s="5" t="s">
        <v>1685</v>
      </c>
      <c r="D462" s="5" t="s">
        <v>2</v>
      </c>
      <c r="E462" s="5">
        <v>2</v>
      </c>
      <c r="F462" s="5">
        <v>6263.48</v>
      </c>
      <c r="G462" s="5">
        <v>13552.8508</v>
      </c>
      <c r="H462" s="5">
        <v>2948.1387500000001</v>
      </c>
      <c r="I462" s="5">
        <v>38944.627500000002</v>
      </c>
      <c r="J462" s="5">
        <v>0</v>
      </c>
      <c r="K462" s="5">
        <v>0</v>
      </c>
      <c r="L462" s="5">
        <v>61709.097050000004</v>
      </c>
      <c r="U462" s="13">
        <f t="shared" si="42"/>
        <v>0.101500107754372</v>
      </c>
      <c r="V462" s="13">
        <f t="shared" si="43"/>
        <v>0.219624843789543</v>
      </c>
      <c r="W462" s="13">
        <f t="shared" si="44"/>
        <v>4.7774783474975512E-2</v>
      </c>
      <c r="X462" s="13">
        <f t="shared" si="45"/>
        <v>0.63110026498110949</v>
      </c>
      <c r="Y462" s="13">
        <f t="shared" si="46"/>
        <v>0</v>
      </c>
      <c r="Z462" s="13">
        <f t="shared" si="47"/>
        <v>0</v>
      </c>
    </row>
    <row r="463" spans="1:26" x14ac:dyDescent="0.25">
      <c r="A463" s="6" t="s">
        <v>7</v>
      </c>
      <c r="B463" s="7" t="s">
        <v>1684</v>
      </c>
      <c r="C463" s="7" t="s">
        <v>1685</v>
      </c>
      <c r="D463" s="7" t="s">
        <v>21</v>
      </c>
      <c r="E463" s="7">
        <v>32</v>
      </c>
      <c r="F463" s="7">
        <v>4612.2124999999996</v>
      </c>
      <c r="G463" s="7">
        <v>23233.526328125001</v>
      </c>
      <c r="H463" s="7">
        <v>43892.758321875001</v>
      </c>
      <c r="I463" s="7">
        <v>18914.238906250001</v>
      </c>
      <c r="J463" s="7">
        <v>720.85687499999995</v>
      </c>
      <c r="K463" s="7">
        <v>2568.9587499999998</v>
      </c>
      <c r="L463" s="7">
        <v>93942.551681250014</v>
      </c>
      <c r="U463" s="13">
        <f t="shared" si="42"/>
        <v>4.9096095618622104E-2</v>
      </c>
      <c r="V463" s="13">
        <f t="shared" si="43"/>
        <v>0.24731632164896983</v>
      </c>
      <c r="W463" s="13">
        <f t="shared" si="44"/>
        <v>0.46722978603779564</v>
      </c>
      <c r="X463" s="13">
        <f t="shared" si="45"/>
        <v>0.20133835591805724</v>
      </c>
      <c r="Y463" s="13">
        <f t="shared" si="46"/>
        <v>7.6733797634738476E-3</v>
      </c>
      <c r="Z463" s="13">
        <f t="shared" si="47"/>
        <v>2.7346061013081232E-2</v>
      </c>
    </row>
    <row r="464" spans="1:26" x14ac:dyDescent="0.25">
      <c r="A464" t="s">
        <v>7</v>
      </c>
      <c r="B464" s="5" t="s">
        <v>1686</v>
      </c>
      <c r="C464" s="5" t="s">
        <v>1687</v>
      </c>
      <c r="D464" s="5" t="s">
        <v>2</v>
      </c>
      <c r="E464" s="5">
        <v>2</v>
      </c>
      <c r="F464" s="5">
        <v>21274.264999999999</v>
      </c>
      <c r="G464" s="5">
        <v>18770.721799999999</v>
      </c>
      <c r="H464" s="5">
        <v>101973.95325000001</v>
      </c>
      <c r="I464" s="5">
        <v>52816.861850000001</v>
      </c>
      <c r="J464" s="5">
        <v>0</v>
      </c>
      <c r="K464" s="5">
        <v>0</v>
      </c>
      <c r="L464" s="5">
        <v>194835.80190000002</v>
      </c>
      <c r="U464" s="13">
        <f t="shared" si="42"/>
        <v>0.10919073800881354</v>
      </c>
      <c r="V464" s="13">
        <f t="shared" si="43"/>
        <v>9.6341235116706739E-2</v>
      </c>
      <c r="W464" s="13">
        <f t="shared" si="44"/>
        <v>0.52338406112003177</v>
      </c>
      <c r="X464" s="13">
        <f t="shared" si="45"/>
        <v>0.27108396575444788</v>
      </c>
      <c r="Y464" s="13">
        <f t="shared" si="46"/>
        <v>0</v>
      </c>
      <c r="Z464" s="13">
        <f t="shared" si="47"/>
        <v>0</v>
      </c>
    </row>
    <row r="465" spans="1:26" x14ac:dyDescent="0.25">
      <c r="A465" s="6" t="s">
        <v>7</v>
      </c>
      <c r="B465" s="7" t="s">
        <v>1686</v>
      </c>
      <c r="C465" s="7" t="s">
        <v>1687</v>
      </c>
      <c r="D465" s="7" t="s">
        <v>21</v>
      </c>
      <c r="E465" s="7">
        <v>78</v>
      </c>
      <c r="F465" s="7">
        <v>4690.9110256410258</v>
      </c>
      <c r="G465" s="7">
        <v>15775.168928205128</v>
      </c>
      <c r="H465" s="7">
        <v>32904.491928205127</v>
      </c>
      <c r="I465" s="7">
        <v>43369.94555128205</v>
      </c>
      <c r="J465" s="7">
        <v>280.89415384615381</v>
      </c>
      <c r="K465" s="7">
        <v>465.43846153846152</v>
      </c>
      <c r="L465" s="7">
        <v>97486.850048717941</v>
      </c>
      <c r="U465" s="13">
        <f t="shared" si="42"/>
        <v>4.8118397745919542E-2</v>
      </c>
      <c r="V465" s="13">
        <f t="shared" si="43"/>
        <v>0.16181842905296118</v>
      </c>
      <c r="W465" s="13">
        <f t="shared" si="44"/>
        <v>0.33752749126432419</v>
      </c>
      <c r="X465" s="13">
        <f t="shared" si="45"/>
        <v>0.44487995590798568</v>
      </c>
      <c r="Y465" s="13">
        <f t="shared" si="46"/>
        <v>2.8813542924587283E-3</v>
      </c>
      <c r="Z465" s="13">
        <f t="shared" si="47"/>
        <v>4.7743717363507385E-3</v>
      </c>
    </row>
    <row r="466" spans="1:26" x14ac:dyDescent="0.25">
      <c r="A466" t="s">
        <v>7</v>
      </c>
      <c r="B466" s="5" t="s">
        <v>1688</v>
      </c>
      <c r="C466" s="5" t="s">
        <v>1689</v>
      </c>
      <c r="D466" s="5" t="s">
        <v>2</v>
      </c>
      <c r="E466" s="5">
        <v>3</v>
      </c>
      <c r="F466" s="5">
        <v>984.12666666666667</v>
      </c>
      <c r="G466" s="5">
        <v>8587.6056000000008</v>
      </c>
      <c r="H466" s="5">
        <v>24568.359</v>
      </c>
      <c r="I466" s="5">
        <v>75050.670666666658</v>
      </c>
      <c r="J466" s="5">
        <v>0</v>
      </c>
      <c r="K466" s="5">
        <v>0</v>
      </c>
      <c r="L466" s="5">
        <v>109190.76193333333</v>
      </c>
      <c r="U466" s="13">
        <f t="shared" si="42"/>
        <v>9.0129114335471671E-3</v>
      </c>
      <c r="V466" s="13">
        <f t="shared" si="43"/>
        <v>7.8647730338608529E-2</v>
      </c>
      <c r="W466" s="13">
        <f t="shared" si="44"/>
        <v>0.22500400734450657</v>
      </c>
      <c r="X466" s="13">
        <f t="shared" si="45"/>
        <v>0.68733535088333775</v>
      </c>
      <c r="Y466" s="13">
        <f t="shared" si="46"/>
        <v>0</v>
      </c>
      <c r="Z466" s="13">
        <f t="shared" si="47"/>
        <v>0</v>
      </c>
    </row>
    <row r="467" spans="1:26" x14ac:dyDescent="0.25">
      <c r="A467" s="6" t="s">
        <v>7</v>
      </c>
      <c r="B467" s="7" t="s">
        <v>1688</v>
      </c>
      <c r="C467" s="7" t="s">
        <v>1689</v>
      </c>
      <c r="D467" s="7" t="s">
        <v>21</v>
      </c>
      <c r="E467" s="7">
        <v>85</v>
      </c>
      <c r="F467" s="7">
        <v>6589.9804705882352</v>
      </c>
      <c r="G467" s="7">
        <v>13519.940522352941</v>
      </c>
      <c r="H467" s="7">
        <v>39743.754856470587</v>
      </c>
      <c r="I467" s="7">
        <v>19081.530363529411</v>
      </c>
      <c r="J467" s="7">
        <v>34.719882352941177</v>
      </c>
      <c r="K467" s="7">
        <v>448.95505882352944</v>
      </c>
      <c r="L467" s="7">
        <v>79418.881154117655</v>
      </c>
      <c r="U467" s="13">
        <f t="shared" si="42"/>
        <v>8.2977503269026628E-2</v>
      </c>
      <c r="V467" s="13">
        <f t="shared" si="43"/>
        <v>0.17023584726806454</v>
      </c>
      <c r="W467" s="13">
        <f t="shared" si="44"/>
        <v>0.5004320670212562</v>
      </c>
      <c r="X467" s="13">
        <f t="shared" si="45"/>
        <v>0.2402644067284255</v>
      </c>
      <c r="Y467" s="13">
        <f t="shared" si="46"/>
        <v>4.3717415617534227E-4</v>
      </c>
      <c r="Z467" s="13">
        <f t="shared" si="47"/>
        <v>5.6530015570516803E-3</v>
      </c>
    </row>
    <row r="468" spans="1:26" x14ac:dyDescent="0.25">
      <c r="A468" t="s">
        <v>7</v>
      </c>
      <c r="B468" s="5" t="s">
        <v>1690</v>
      </c>
      <c r="C468" s="5" t="s">
        <v>1691</v>
      </c>
      <c r="D468" s="5" t="s">
        <v>2</v>
      </c>
      <c r="E468" s="5">
        <v>7</v>
      </c>
      <c r="F468" s="5">
        <v>120.54428571428571</v>
      </c>
      <c r="G468" s="5">
        <v>7238.2304142857147</v>
      </c>
      <c r="H468" s="5">
        <v>35844.885685714289</v>
      </c>
      <c r="I468" s="5">
        <v>0</v>
      </c>
      <c r="J468" s="5">
        <v>0</v>
      </c>
      <c r="K468" s="5">
        <v>1026</v>
      </c>
      <c r="L468" s="5">
        <v>44229.660385714291</v>
      </c>
      <c r="U468" s="13">
        <f t="shared" si="42"/>
        <v>2.7254173932843542E-3</v>
      </c>
      <c r="V468" s="13">
        <f t="shared" si="43"/>
        <v>0.16365105115352832</v>
      </c>
      <c r="W468" s="13">
        <f t="shared" si="44"/>
        <v>0.81042642817333965</v>
      </c>
      <c r="X468" s="13">
        <f t="shared" si="45"/>
        <v>0</v>
      </c>
      <c r="Y468" s="13">
        <f t="shared" si="46"/>
        <v>0</v>
      </c>
      <c r="Z468" s="13">
        <f t="shared" si="47"/>
        <v>2.3197103279847635E-2</v>
      </c>
    </row>
    <row r="469" spans="1:26" x14ac:dyDescent="0.25">
      <c r="A469" s="6" t="s">
        <v>7</v>
      </c>
      <c r="B469" s="7" t="s">
        <v>1690</v>
      </c>
      <c r="C469" s="7" t="s">
        <v>1691</v>
      </c>
      <c r="D469" s="7" t="s">
        <v>21</v>
      </c>
      <c r="E469" s="7">
        <v>87</v>
      </c>
      <c r="F469" s="7">
        <v>316.64114942528732</v>
      </c>
      <c r="G469" s="7">
        <v>11006.908266666667</v>
      </c>
      <c r="H469" s="7">
        <v>35993.661122988509</v>
      </c>
      <c r="I469" s="7">
        <v>5736.3097103448272</v>
      </c>
      <c r="J469" s="7">
        <v>0</v>
      </c>
      <c r="K469" s="7">
        <v>1720.5472413793102</v>
      </c>
      <c r="L469" s="7">
        <v>54774.067490804598</v>
      </c>
      <c r="U469" s="13">
        <f t="shared" si="42"/>
        <v>5.7808587883024145E-3</v>
      </c>
      <c r="V469" s="13">
        <f t="shared" si="43"/>
        <v>0.20095108453493057</v>
      </c>
      <c r="W469" s="13">
        <f t="shared" si="44"/>
        <v>0.65712960113891628</v>
      </c>
      <c r="X469" s="13">
        <f t="shared" si="45"/>
        <v>0.10472674338650917</v>
      </c>
      <c r="Y469" s="13">
        <f t="shared" si="46"/>
        <v>0</v>
      </c>
      <c r="Z469" s="13">
        <f t="shared" si="47"/>
        <v>3.1411712151341573E-2</v>
      </c>
    </row>
    <row r="470" spans="1:26" x14ac:dyDescent="0.25">
      <c r="A470" t="s">
        <v>7</v>
      </c>
      <c r="B470" s="5" t="s">
        <v>1692</v>
      </c>
      <c r="C470" s="5" t="s">
        <v>1693</v>
      </c>
      <c r="D470" s="5" t="s">
        <v>2</v>
      </c>
      <c r="E470" s="5">
        <v>19</v>
      </c>
      <c r="F470" s="5">
        <v>3001.0905263157897</v>
      </c>
      <c r="G470" s="5">
        <v>10210.991584210526</v>
      </c>
      <c r="H470" s="5">
        <v>32064.740984210523</v>
      </c>
      <c r="I470" s="5">
        <v>0</v>
      </c>
      <c r="J470" s="5">
        <v>0</v>
      </c>
      <c r="K470" s="5">
        <v>50.068421052631578</v>
      </c>
      <c r="L470" s="5">
        <v>45326.891515789466</v>
      </c>
      <c r="U470" s="13">
        <f t="shared" si="42"/>
        <v>6.6209934675762402E-2</v>
      </c>
      <c r="V470" s="13">
        <f t="shared" si="43"/>
        <v>0.22527447267487033</v>
      </c>
      <c r="W470" s="13">
        <f t="shared" si="44"/>
        <v>0.70741098522145252</v>
      </c>
      <c r="X470" s="13">
        <f t="shared" si="45"/>
        <v>0</v>
      </c>
      <c r="Y470" s="13">
        <f t="shared" si="46"/>
        <v>0</v>
      </c>
      <c r="Z470" s="13">
        <f t="shared" si="47"/>
        <v>1.1046074279148486E-3</v>
      </c>
    </row>
    <row r="471" spans="1:26" x14ac:dyDescent="0.25">
      <c r="A471" s="6" t="s">
        <v>7</v>
      </c>
      <c r="B471" s="7" t="s">
        <v>1692</v>
      </c>
      <c r="C471" s="7" t="s">
        <v>1693</v>
      </c>
      <c r="D471" s="7" t="s">
        <v>21</v>
      </c>
      <c r="E471" s="7">
        <v>799</v>
      </c>
      <c r="F471" s="7">
        <v>1995.2379849812264</v>
      </c>
      <c r="G471" s="7">
        <v>7682.1796060075085</v>
      </c>
      <c r="H471" s="7">
        <v>20850.993266082602</v>
      </c>
      <c r="I471" s="7">
        <v>1290.1474161451815</v>
      </c>
      <c r="J471" s="7">
        <v>85.544453066332906</v>
      </c>
      <c r="K471" s="7">
        <v>890.68795994993752</v>
      </c>
      <c r="L471" s="7">
        <v>32794.790686232787</v>
      </c>
      <c r="U471" s="13">
        <f t="shared" si="42"/>
        <v>6.0840089027274225E-2</v>
      </c>
      <c r="V471" s="13">
        <f t="shared" si="43"/>
        <v>0.23424999657742832</v>
      </c>
      <c r="W471" s="13">
        <f t="shared" si="44"/>
        <v>0.63580199262670767</v>
      </c>
      <c r="X471" s="13">
        <f t="shared" si="45"/>
        <v>3.9340010689160577E-2</v>
      </c>
      <c r="Y471" s="13">
        <f t="shared" si="46"/>
        <v>2.6084768731957286E-3</v>
      </c>
      <c r="Z471" s="13">
        <f t="shared" si="47"/>
        <v>2.7159434206233467E-2</v>
      </c>
    </row>
    <row r="472" spans="1:26" x14ac:dyDescent="0.25">
      <c r="A472" t="s">
        <v>7</v>
      </c>
      <c r="B472" s="5" t="s">
        <v>1694</v>
      </c>
      <c r="C472" s="5" t="s">
        <v>1695</v>
      </c>
      <c r="D472" s="5" t="s">
        <v>2</v>
      </c>
      <c r="E472" s="5">
        <v>51</v>
      </c>
      <c r="F472" s="5">
        <v>1511.8147058823531</v>
      </c>
      <c r="G472" s="5">
        <v>18775.103945098039</v>
      </c>
      <c r="H472" s="5">
        <v>35122.654998039216</v>
      </c>
      <c r="I472" s="5">
        <v>7025.3053529411764</v>
      </c>
      <c r="J472" s="5">
        <v>0</v>
      </c>
      <c r="K472" s="5">
        <v>2823.4964705882353</v>
      </c>
      <c r="L472" s="5">
        <v>65258.375472549022</v>
      </c>
      <c r="U472" s="13">
        <f t="shared" si="42"/>
        <v>2.3166600377882512E-2</v>
      </c>
      <c r="V472" s="13">
        <f t="shared" si="43"/>
        <v>0.28770412700505849</v>
      </c>
      <c r="W472" s="13">
        <f t="shared" si="44"/>
        <v>0.53820915313488893</v>
      </c>
      <c r="X472" s="13">
        <f t="shared" si="45"/>
        <v>0.10765369658790197</v>
      </c>
      <c r="Y472" s="13">
        <f t="shared" si="46"/>
        <v>0</v>
      </c>
      <c r="Z472" s="13">
        <f t="shared" si="47"/>
        <v>4.3266422894268047E-2</v>
      </c>
    </row>
    <row r="473" spans="1:26" x14ac:dyDescent="0.25">
      <c r="A473" s="6" t="s">
        <v>7</v>
      </c>
      <c r="B473" s="7" t="s">
        <v>1694</v>
      </c>
      <c r="C473" s="7" t="s">
        <v>1695</v>
      </c>
      <c r="D473" s="7" t="s">
        <v>21</v>
      </c>
      <c r="E473" s="7">
        <v>314</v>
      </c>
      <c r="F473" s="7">
        <v>20480.611656050954</v>
      </c>
      <c r="G473" s="7">
        <v>28102.940152229301</v>
      </c>
      <c r="H473" s="7">
        <v>88278.295328980894</v>
      </c>
      <c r="I473" s="7">
        <v>25830.4120955414</v>
      </c>
      <c r="J473" s="7">
        <v>371.26507038216556</v>
      </c>
      <c r="K473" s="7">
        <v>4775.1907643312097</v>
      </c>
      <c r="L473" s="7">
        <v>167838.71506751591</v>
      </c>
      <c r="U473" s="13">
        <f t="shared" si="42"/>
        <v>0.12202555082605518</v>
      </c>
      <c r="V473" s="13">
        <f t="shared" si="43"/>
        <v>0.16744015313108437</v>
      </c>
      <c r="W473" s="13">
        <f t="shared" si="44"/>
        <v>0.52597099121897761</v>
      </c>
      <c r="X473" s="13">
        <f t="shared" si="45"/>
        <v>0.15390020166176016</v>
      </c>
      <c r="Y473" s="13">
        <f t="shared" si="46"/>
        <v>2.2120347515340428E-3</v>
      </c>
      <c r="Z473" s="13">
        <f t="shared" si="47"/>
        <v>2.845106841058876E-2</v>
      </c>
    </row>
    <row r="474" spans="1:26" x14ac:dyDescent="0.25">
      <c r="A474" t="s">
        <v>7</v>
      </c>
      <c r="B474" s="5" t="s">
        <v>1696</v>
      </c>
      <c r="C474" s="5" t="s">
        <v>1697</v>
      </c>
      <c r="D474" s="5" t="s">
        <v>2</v>
      </c>
      <c r="E474" s="5">
        <v>52</v>
      </c>
      <c r="F474" s="5">
        <v>1387.7532692307691</v>
      </c>
      <c r="G474" s="5">
        <v>14614.627836538461</v>
      </c>
      <c r="H474" s="5">
        <v>36698.668053846151</v>
      </c>
      <c r="I474" s="5">
        <v>0</v>
      </c>
      <c r="J474" s="5">
        <v>0</v>
      </c>
      <c r="K474" s="5">
        <v>311.89500000000004</v>
      </c>
      <c r="L474" s="5">
        <v>53012.944159615377</v>
      </c>
      <c r="U474" s="13">
        <f t="shared" si="42"/>
        <v>2.6177630600036413E-2</v>
      </c>
      <c r="V474" s="13">
        <f t="shared" si="43"/>
        <v>0.27568036577134131</v>
      </c>
      <c r="W474" s="13">
        <f t="shared" si="44"/>
        <v>0.69225862920103109</v>
      </c>
      <c r="X474" s="13">
        <f t="shared" si="45"/>
        <v>0</v>
      </c>
      <c r="Y474" s="13">
        <f t="shared" si="46"/>
        <v>0</v>
      </c>
      <c r="Z474" s="13">
        <f t="shared" si="47"/>
        <v>5.8833744275911745E-3</v>
      </c>
    </row>
    <row r="475" spans="1:26" x14ac:dyDescent="0.25">
      <c r="A475" s="6" t="s">
        <v>7</v>
      </c>
      <c r="B475" s="7" t="s">
        <v>1696</v>
      </c>
      <c r="C475" s="7" t="s">
        <v>1697</v>
      </c>
      <c r="D475" s="7" t="s">
        <v>21</v>
      </c>
      <c r="E475" s="7">
        <v>269</v>
      </c>
      <c r="F475" s="7">
        <v>13502.589814126395</v>
      </c>
      <c r="G475" s="7">
        <v>17330.119904460968</v>
      </c>
      <c r="H475" s="7">
        <v>61906.818169144986</v>
      </c>
      <c r="I475" s="7">
        <v>2191.1560390334571</v>
      </c>
      <c r="J475" s="7">
        <v>18.371057249070631</v>
      </c>
      <c r="K475" s="7">
        <v>1944.6389962825278</v>
      </c>
      <c r="L475" s="7">
        <v>96893.693980297408</v>
      </c>
      <c r="U475" s="13">
        <f t="shared" si="42"/>
        <v>0.13935468098545239</v>
      </c>
      <c r="V475" s="13">
        <f t="shared" si="43"/>
        <v>0.17885704623858095</v>
      </c>
      <c r="W475" s="13">
        <f t="shared" si="44"/>
        <v>0.63891483156513018</v>
      </c>
      <c r="X475" s="13">
        <f t="shared" si="45"/>
        <v>2.2614021088709982E-2</v>
      </c>
      <c r="Y475" s="13">
        <f t="shared" si="46"/>
        <v>1.8960013283017413E-4</v>
      </c>
      <c r="Z475" s="13">
        <f t="shared" si="47"/>
        <v>2.0069819989296262E-2</v>
      </c>
    </row>
    <row r="476" spans="1:26" x14ac:dyDescent="0.25">
      <c r="A476" t="s">
        <v>7</v>
      </c>
      <c r="B476" s="5" t="s">
        <v>1698</v>
      </c>
      <c r="C476" s="5" t="s">
        <v>1699</v>
      </c>
      <c r="D476" s="5" t="s">
        <v>2</v>
      </c>
      <c r="E476" s="5">
        <v>96</v>
      </c>
      <c r="F476" s="5">
        <v>1621.3084374999999</v>
      </c>
      <c r="G476" s="5">
        <v>13327.074941666666</v>
      </c>
      <c r="H476" s="5">
        <v>31789.875714583333</v>
      </c>
      <c r="I476" s="5">
        <v>2383.3559666666665</v>
      </c>
      <c r="J476" s="5">
        <v>0</v>
      </c>
      <c r="K476" s="5">
        <v>718.79062499999998</v>
      </c>
      <c r="L476" s="5">
        <v>49840.40568541667</v>
      </c>
      <c r="U476" s="13">
        <f t="shared" si="42"/>
        <v>3.2530000813665035E-2</v>
      </c>
      <c r="V476" s="13">
        <f t="shared" si="43"/>
        <v>0.26739499324673788</v>
      </c>
      <c r="W476" s="13">
        <f t="shared" si="44"/>
        <v>0.6378334059966343</v>
      </c>
      <c r="X476" s="13">
        <f t="shared" si="45"/>
        <v>4.7819754552359872E-2</v>
      </c>
      <c r="Y476" s="13">
        <f t="shared" si="46"/>
        <v>0</v>
      </c>
      <c r="Z476" s="13">
        <f t="shared" si="47"/>
        <v>1.4421845390602799E-2</v>
      </c>
    </row>
    <row r="477" spans="1:26" x14ac:dyDescent="0.25">
      <c r="A477" s="6" t="s">
        <v>7</v>
      </c>
      <c r="B477" s="7" t="s">
        <v>1698</v>
      </c>
      <c r="C477" s="7" t="s">
        <v>1699</v>
      </c>
      <c r="D477" s="7" t="s">
        <v>21</v>
      </c>
      <c r="E477" s="7">
        <v>810</v>
      </c>
      <c r="F477" s="7">
        <v>4747.8672839506171</v>
      </c>
      <c r="G477" s="7">
        <v>9501.8749904938268</v>
      </c>
      <c r="H477" s="7">
        <v>38791.279663086418</v>
      </c>
      <c r="I477" s="7">
        <v>1244.0075325925927</v>
      </c>
      <c r="J477" s="7">
        <v>32.805882962962968</v>
      </c>
      <c r="K477" s="7">
        <v>1664.4187654320988</v>
      </c>
      <c r="L477" s="7">
        <v>55982.254118518526</v>
      </c>
      <c r="U477" s="13">
        <f t="shared" si="42"/>
        <v>8.4810219929676911E-2</v>
      </c>
      <c r="V477" s="13">
        <f t="shared" si="43"/>
        <v>0.1697301250210051</v>
      </c>
      <c r="W477" s="13">
        <f t="shared" si="44"/>
        <v>0.69292100280496816</v>
      </c>
      <c r="X477" s="13">
        <f t="shared" si="45"/>
        <v>2.2221462000421379E-2</v>
      </c>
      <c r="Y477" s="13">
        <f t="shared" si="46"/>
        <v>5.8600503819497009E-4</v>
      </c>
      <c r="Z477" s="13">
        <f t="shared" si="47"/>
        <v>2.9731185205733278E-2</v>
      </c>
    </row>
    <row r="478" spans="1:26" x14ac:dyDescent="0.25">
      <c r="A478" t="s">
        <v>7</v>
      </c>
      <c r="B478" s="5" t="s">
        <v>1700</v>
      </c>
      <c r="C478" s="5" t="s">
        <v>1701</v>
      </c>
      <c r="D478" s="5" t="s">
        <v>2</v>
      </c>
      <c r="E478" s="5">
        <v>14</v>
      </c>
      <c r="F478" s="5">
        <v>2766.89</v>
      </c>
      <c r="G478" s="5">
        <v>21462.975642857142</v>
      </c>
      <c r="H478" s="5">
        <v>58869.478664285714</v>
      </c>
      <c r="I478" s="5">
        <v>0</v>
      </c>
      <c r="J478" s="5">
        <v>0</v>
      </c>
      <c r="K478" s="5">
        <v>407.7</v>
      </c>
      <c r="L478" s="5">
        <v>83507.04430714286</v>
      </c>
      <c r="U478" s="13">
        <f t="shared" si="42"/>
        <v>3.3133611936057128E-2</v>
      </c>
      <c r="V478" s="13">
        <f t="shared" si="43"/>
        <v>0.25701994150236357</v>
      </c>
      <c r="W478" s="13">
        <f t="shared" si="44"/>
        <v>0.70496422370981049</v>
      </c>
      <c r="X478" s="13">
        <f t="shared" si="45"/>
        <v>0</v>
      </c>
      <c r="Y478" s="13">
        <f t="shared" si="46"/>
        <v>0</v>
      </c>
      <c r="Z478" s="13">
        <f t="shared" si="47"/>
        <v>4.8822228517687695E-3</v>
      </c>
    </row>
    <row r="479" spans="1:26" x14ac:dyDescent="0.25">
      <c r="A479" s="6" t="s">
        <v>7</v>
      </c>
      <c r="B479" s="7" t="s">
        <v>1700</v>
      </c>
      <c r="C479" s="7" t="s">
        <v>1701</v>
      </c>
      <c r="D479" s="7" t="s">
        <v>21</v>
      </c>
      <c r="E479" s="7">
        <v>138</v>
      </c>
      <c r="F479" s="7">
        <v>8439.3495652173915</v>
      </c>
      <c r="G479" s="7">
        <v>26175.529571739131</v>
      </c>
      <c r="H479" s="7">
        <v>86551.276063043479</v>
      </c>
      <c r="I479" s="7">
        <v>7733.3089362318842</v>
      </c>
      <c r="J479" s="7">
        <v>0</v>
      </c>
      <c r="K479" s="7">
        <v>2856.3526086956522</v>
      </c>
      <c r="L479" s="7">
        <v>131755.81674492755</v>
      </c>
      <c r="U479" s="13">
        <f t="shared" si="42"/>
        <v>6.4052956246747991E-2</v>
      </c>
      <c r="V479" s="13">
        <f t="shared" si="43"/>
        <v>0.19866697515460438</v>
      </c>
      <c r="W479" s="13">
        <f t="shared" si="44"/>
        <v>0.65690667935065272</v>
      </c>
      <c r="X479" s="13">
        <f t="shared" si="45"/>
        <v>5.8694250677396434E-2</v>
      </c>
      <c r="Y479" s="13">
        <f t="shared" si="46"/>
        <v>0</v>
      </c>
      <c r="Z479" s="13">
        <f t="shared" si="47"/>
        <v>2.1679138570598392E-2</v>
      </c>
    </row>
    <row r="480" spans="1:26" x14ac:dyDescent="0.25">
      <c r="A480" t="s">
        <v>7</v>
      </c>
      <c r="B480" s="5" t="s">
        <v>1702</v>
      </c>
      <c r="C480" s="5" t="s">
        <v>1703</v>
      </c>
      <c r="D480" s="5" t="s">
        <v>2</v>
      </c>
      <c r="E480" s="5">
        <v>25</v>
      </c>
      <c r="F480" s="5">
        <v>1593.13</v>
      </c>
      <c r="G480" s="5">
        <v>13886.714616000001</v>
      </c>
      <c r="H480" s="5">
        <v>38831.712835999999</v>
      </c>
      <c r="I480" s="5">
        <v>4361.79828</v>
      </c>
      <c r="J480" s="5">
        <v>0</v>
      </c>
      <c r="K480" s="5">
        <v>633.03359999999998</v>
      </c>
      <c r="L480" s="5">
        <v>59306.389332000006</v>
      </c>
      <c r="U480" s="13">
        <f t="shared" si="42"/>
        <v>2.6862704304616861E-2</v>
      </c>
      <c r="V480" s="13">
        <f t="shared" si="43"/>
        <v>0.23415208331536605</v>
      </c>
      <c r="W480" s="13">
        <f t="shared" si="44"/>
        <v>0.65476440689414106</v>
      </c>
      <c r="X480" s="13">
        <f t="shared" si="45"/>
        <v>7.3546852693770384E-2</v>
      </c>
      <c r="Y480" s="13">
        <f t="shared" si="46"/>
        <v>0</v>
      </c>
      <c r="Z480" s="13">
        <f t="shared" si="47"/>
        <v>1.0673952792105545E-2</v>
      </c>
    </row>
    <row r="481" spans="1:26" x14ac:dyDescent="0.25">
      <c r="A481" s="6" t="s">
        <v>7</v>
      </c>
      <c r="B481" s="7" t="s">
        <v>1702</v>
      </c>
      <c r="C481" s="7" t="s">
        <v>1703</v>
      </c>
      <c r="D481" s="7" t="s">
        <v>21</v>
      </c>
      <c r="E481" s="7">
        <v>189</v>
      </c>
      <c r="F481" s="7">
        <v>4625.0334391534388</v>
      </c>
      <c r="G481" s="7">
        <v>15189.521398412699</v>
      </c>
      <c r="H481" s="7">
        <v>72837.776007407403</v>
      </c>
      <c r="I481" s="7">
        <v>1188.5678724867726</v>
      </c>
      <c r="J481" s="7">
        <v>195.93970899470901</v>
      </c>
      <c r="K481" s="7">
        <v>1916.8156084656086</v>
      </c>
      <c r="L481" s="7">
        <v>95953.654034920633</v>
      </c>
      <c r="U481" s="13">
        <f t="shared" si="42"/>
        <v>4.8200701533161416E-2</v>
      </c>
      <c r="V481" s="13">
        <f t="shared" si="43"/>
        <v>0.15830060409043664</v>
      </c>
      <c r="W481" s="13">
        <f t="shared" si="44"/>
        <v>0.75909330123998597</v>
      </c>
      <c r="X481" s="13">
        <f t="shared" si="45"/>
        <v>1.2386895365696177E-2</v>
      </c>
      <c r="Y481" s="13">
        <f t="shared" si="46"/>
        <v>2.042024464471152E-3</v>
      </c>
      <c r="Z481" s="13">
        <f t="shared" si="47"/>
        <v>1.9976473306248636E-2</v>
      </c>
    </row>
    <row r="482" spans="1:26" x14ac:dyDescent="0.25">
      <c r="A482" t="s">
        <v>7</v>
      </c>
      <c r="B482" s="5" t="s">
        <v>1704</v>
      </c>
      <c r="C482" s="5" t="s">
        <v>1705</v>
      </c>
      <c r="D482" s="5" t="s">
        <v>2</v>
      </c>
      <c r="E482" s="5">
        <v>58</v>
      </c>
      <c r="F482" s="5">
        <v>784.17172413793105</v>
      </c>
      <c r="G482" s="5">
        <v>10281.787355172413</v>
      </c>
      <c r="H482" s="5">
        <v>30972.690663793102</v>
      </c>
      <c r="I482" s="5">
        <v>0</v>
      </c>
      <c r="J482" s="5">
        <v>436.53218275862071</v>
      </c>
      <c r="K482" s="5">
        <v>293.31620689655171</v>
      </c>
      <c r="L482" s="5">
        <v>42768.498132758628</v>
      </c>
      <c r="U482" s="13">
        <f t="shared" si="42"/>
        <v>1.8335264467406982E-2</v>
      </c>
      <c r="V482" s="13">
        <f t="shared" si="43"/>
        <v>0.24040562105446145</v>
      </c>
      <c r="W482" s="13">
        <f t="shared" si="44"/>
        <v>0.72419402167572255</v>
      </c>
      <c r="X482" s="13">
        <f t="shared" si="45"/>
        <v>0</v>
      </c>
      <c r="Y482" s="13">
        <f t="shared" si="46"/>
        <v>1.0206862569818833E-2</v>
      </c>
      <c r="Z482" s="13">
        <f t="shared" si="47"/>
        <v>6.858230232589942E-3</v>
      </c>
    </row>
    <row r="483" spans="1:26" x14ac:dyDescent="0.25">
      <c r="A483" s="6" t="s">
        <v>7</v>
      </c>
      <c r="B483" s="7" t="s">
        <v>1704</v>
      </c>
      <c r="C483" s="7" t="s">
        <v>1705</v>
      </c>
      <c r="D483" s="7" t="s">
        <v>21</v>
      </c>
      <c r="E483" s="7">
        <v>642</v>
      </c>
      <c r="F483" s="7">
        <v>6750.0078037383173</v>
      </c>
      <c r="G483" s="7">
        <v>9879.9865876947042</v>
      </c>
      <c r="H483" s="7">
        <v>42725.105782087223</v>
      </c>
      <c r="I483" s="7">
        <v>1417.0439939252337</v>
      </c>
      <c r="J483" s="7">
        <v>178.5550890965732</v>
      </c>
      <c r="K483" s="7">
        <v>1199.0020560747662</v>
      </c>
      <c r="L483" s="7">
        <v>62149.701312616817</v>
      </c>
      <c r="U483" s="13">
        <f t="shared" si="42"/>
        <v>0.10860885348081342</v>
      </c>
      <c r="V483" s="13">
        <f t="shared" si="43"/>
        <v>0.15897078150058622</v>
      </c>
      <c r="W483" s="13">
        <f t="shared" si="44"/>
        <v>0.6874547243143988</v>
      </c>
      <c r="X483" s="13">
        <f t="shared" si="45"/>
        <v>2.2800495641924573E-2</v>
      </c>
      <c r="Y483" s="13">
        <f t="shared" si="46"/>
        <v>2.872983865174671E-3</v>
      </c>
      <c r="Z483" s="13">
        <f t="shared" si="47"/>
        <v>1.9292161197102333E-2</v>
      </c>
    </row>
    <row r="484" spans="1:26" x14ac:dyDescent="0.25">
      <c r="A484" t="s">
        <v>7</v>
      </c>
      <c r="B484" s="5" t="s">
        <v>1706</v>
      </c>
      <c r="C484" s="5" t="s">
        <v>1707</v>
      </c>
      <c r="D484" s="5" t="s">
        <v>2</v>
      </c>
      <c r="E484" s="5">
        <v>6</v>
      </c>
      <c r="F484" s="5">
        <v>10206.129999999999</v>
      </c>
      <c r="G484" s="5">
        <v>19908.353833333334</v>
      </c>
      <c r="H484" s="5">
        <v>71614.24483333333</v>
      </c>
      <c r="I484" s="5">
        <v>22655.992733333333</v>
      </c>
      <c r="J484" s="5">
        <v>0</v>
      </c>
      <c r="K484" s="5">
        <v>0</v>
      </c>
      <c r="L484" s="5">
        <v>124384.72139999999</v>
      </c>
      <c r="U484" s="13">
        <f t="shared" si="42"/>
        <v>8.2052923262004432E-2</v>
      </c>
      <c r="V484" s="13">
        <f t="shared" si="43"/>
        <v>0.16005465630550775</v>
      </c>
      <c r="W484" s="13">
        <f t="shared" si="44"/>
        <v>0.57574792166824218</v>
      </c>
      <c r="X484" s="13">
        <f t="shared" si="45"/>
        <v>0.1821444987642456</v>
      </c>
      <c r="Y484" s="13">
        <f t="shared" si="46"/>
        <v>0</v>
      </c>
      <c r="Z484" s="13">
        <f t="shared" si="47"/>
        <v>0</v>
      </c>
    </row>
    <row r="485" spans="1:26" x14ac:dyDescent="0.25">
      <c r="A485" s="6" t="s">
        <v>7</v>
      </c>
      <c r="B485" s="7" t="s">
        <v>1706</v>
      </c>
      <c r="C485" s="7" t="s">
        <v>1707</v>
      </c>
      <c r="D485" s="7" t="s">
        <v>21</v>
      </c>
      <c r="E485" s="7">
        <v>227</v>
      </c>
      <c r="F485" s="7">
        <v>30046.236475770926</v>
      </c>
      <c r="G485" s="7">
        <v>35514.862123348015</v>
      </c>
      <c r="H485" s="7">
        <v>143499.8321030837</v>
      </c>
      <c r="I485" s="7">
        <v>39172.459609691628</v>
      </c>
      <c r="J485" s="7">
        <v>865.35059691629954</v>
      </c>
      <c r="K485" s="7">
        <v>2850.1641409691629</v>
      </c>
      <c r="L485" s="7">
        <v>251948.90504977974</v>
      </c>
      <c r="U485" s="13">
        <f t="shared" si="42"/>
        <v>0.11925527705641122</v>
      </c>
      <c r="V485" s="13">
        <f t="shared" si="43"/>
        <v>0.14096057340011472</v>
      </c>
      <c r="W485" s="13">
        <f t="shared" si="44"/>
        <v>0.5695592607347556</v>
      </c>
      <c r="X485" s="13">
        <f t="shared" si="45"/>
        <v>0.15547779261811828</v>
      </c>
      <c r="Y485" s="13">
        <f t="shared" si="46"/>
        <v>3.4346273374171827E-3</v>
      </c>
      <c r="Z485" s="13">
        <f t="shared" si="47"/>
        <v>1.1312468853182874E-2</v>
      </c>
    </row>
    <row r="486" spans="1:26" x14ac:dyDescent="0.25">
      <c r="A486" t="s">
        <v>7</v>
      </c>
      <c r="B486" s="5" t="s">
        <v>1708</v>
      </c>
      <c r="C486" s="5" t="s">
        <v>1709</v>
      </c>
      <c r="D486" s="5" t="s">
        <v>2</v>
      </c>
      <c r="E486" s="5">
        <v>14</v>
      </c>
      <c r="F486" s="5">
        <v>8609.5464285714279</v>
      </c>
      <c r="G486" s="5">
        <v>26748.654928571428</v>
      </c>
      <c r="H486" s="5">
        <v>154330.83117142858</v>
      </c>
      <c r="I486" s="5">
        <v>5762.8021857142858</v>
      </c>
      <c r="J486" s="5">
        <v>3047.6413500000003</v>
      </c>
      <c r="K486" s="5">
        <v>0</v>
      </c>
      <c r="L486" s="5">
        <v>198499.4760642857</v>
      </c>
      <c r="U486" s="13">
        <f t="shared" si="42"/>
        <v>4.3373144349172763E-2</v>
      </c>
      <c r="V486" s="13">
        <f t="shared" si="43"/>
        <v>0.13475428479170723</v>
      </c>
      <c r="W486" s="13">
        <f t="shared" si="44"/>
        <v>0.77748734773207795</v>
      </c>
      <c r="X486" s="13">
        <f t="shared" si="45"/>
        <v>2.9031825675186945E-2</v>
      </c>
      <c r="Y486" s="13">
        <f t="shared" si="46"/>
        <v>1.5353397451855219E-2</v>
      </c>
      <c r="Z486" s="13">
        <f t="shared" si="47"/>
        <v>0</v>
      </c>
    </row>
    <row r="487" spans="1:26" x14ac:dyDescent="0.25">
      <c r="A487" s="6" t="s">
        <v>7</v>
      </c>
      <c r="B487" s="7" t="s">
        <v>1708</v>
      </c>
      <c r="C487" s="7" t="s">
        <v>1709</v>
      </c>
      <c r="D487" s="7" t="s">
        <v>21</v>
      </c>
      <c r="E487" s="7">
        <v>380</v>
      </c>
      <c r="F487" s="7">
        <v>10185.777473684211</v>
      </c>
      <c r="G487" s="7">
        <v>16464.494306578948</v>
      </c>
      <c r="H487" s="7">
        <v>76411.257089473685</v>
      </c>
      <c r="I487" s="7">
        <v>7776.2272573684204</v>
      </c>
      <c r="J487" s="7">
        <v>1521.5055452631577</v>
      </c>
      <c r="K487" s="7">
        <v>1120.605842105263</v>
      </c>
      <c r="L487" s="7">
        <v>113479.86751447369</v>
      </c>
      <c r="U487" s="13">
        <f t="shared" si="42"/>
        <v>8.975845404811629E-2</v>
      </c>
      <c r="V487" s="13">
        <f t="shared" si="43"/>
        <v>0.14508735925761457</v>
      </c>
      <c r="W487" s="13">
        <f t="shared" si="44"/>
        <v>0.67334637203139025</v>
      </c>
      <c r="X487" s="13">
        <f t="shared" si="45"/>
        <v>6.8525170390920737E-2</v>
      </c>
      <c r="Y487" s="13">
        <f t="shared" si="46"/>
        <v>1.3407713443700476E-2</v>
      </c>
      <c r="Z487" s="13">
        <f t="shared" si="47"/>
        <v>9.874930828257588E-3</v>
      </c>
    </row>
    <row r="488" spans="1:26" x14ac:dyDescent="0.25">
      <c r="A488" t="s">
        <v>7</v>
      </c>
      <c r="B488" s="5" t="s">
        <v>1710</v>
      </c>
      <c r="C488" s="5" t="s">
        <v>1711</v>
      </c>
      <c r="D488" s="5" t="s">
        <v>2</v>
      </c>
      <c r="E488" s="5">
        <v>34</v>
      </c>
      <c r="F488" s="5">
        <v>3692.2573529411766</v>
      </c>
      <c r="G488" s="5">
        <v>5109.7960352941182</v>
      </c>
      <c r="H488" s="5">
        <v>41687.061173529415</v>
      </c>
      <c r="I488" s="5">
        <v>16547.608476470588</v>
      </c>
      <c r="J488" s="5">
        <v>323.65814411764705</v>
      </c>
      <c r="K488" s="5">
        <v>0</v>
      </c>
      <c r="L488" s="5">
        <v>67360.381182352954</v>
      </c>
      <c r="U488" s="13">
        <f t="shared" si="42"/>
        <v>5.4813486624218699E-2</v>
      </c>
      <c r="V488" s="13">
        <f t="shared" si="43"/>
        <v>7.5857587881833138E-2</v>
      </c>
      <c r="W488" s="13">
        <f t="shared" si="44"/>
        <v>0.61886617091250329</v>
      </c>
      <c r="X488" s="13">
        <f t="shared" si="45"/>
        <v>0.24565788058226909</v>
      </c>
      <c r="Y488" s="13">
        <f t="shared" si="46"/>
        <v>4.8048739991756297E-3</v>
      </c>
      <c r="Z488" s="13">
        <f t="shared" si="47"/>
        <v>0</v>
      </c>
    </row>
    <row r="489" spans="1:26" x14ac:dyDescent="0.25">
      <c r="A489" s="6" t="s">
        <v>7</v>
      </c>
      <c r="B489" s="7" t="s">
        <v>1710</v>
      </c>
      <c r="C489" s="7" t="s">
        <v>1711</v>
      </c>
      <c r="D489" s="7" t="s">
        <v>21</v>
      </c>
      <c r="E489" s="7">
        <v>358</v>
      </c>
      <c r="F489" s="7">
        <v>2583.7427932960895</v>
      </c>
      <c r="G489" s="7">
        <v>6734.4907150837989</v>
      </c>
      <c r="H489" s="7">
        <v>28805.165551117319</v>
      </c>
      <c r="I489" s="7">
        <v>967.28375949720669</v>
      </c>
      <c r="J489" s="7">
        <v>1537.2152734636873</v>
      </c>
      <c r="K489" s="7">
        <v>374.24410614525141</v>
      </c>
      <c r="L489" s="7">
        <v>41002.142198603346</v>
      </c>
      <c r="U489" s="13">
        <f t="shared" si="42"/>
        <v>6.3014824464076399E-2</v>
      </c>
      <c r="V489" s="13">
        <f t="shared" si="43"/>
        <v>0.16424728938463112</v>
      </c>
      <c r="W489" s="13">
        <f t="shared" si="44"/>
        <v>0.70252830721850701</v>
      </c>
      <c r="X489" s="13">
        <f t="shared" si="45"/>
        <v>2.3591054213995561E-2</v>
      </c>
      <c r="Y489" s="13">
        <f t="shared" si="46"/>
        <v>3.7491096587535112E-2</v>
      </c>
      <c r="Z489" s="13">
        <f t="shared" si="47"/>
        <v>9.1274281312550363E-3</v>
      </c>
    </row>
    <row r="490" spans="1:26" x14ac:dyDescent="0.25">
      <c r="A490" t="s">
        <v>7</v>
      </c>
      <c r="B490" s="5" t="s">
        <v>1712</v>
      </c>
      <c r="C490" s="5" t="s">
        <v>1713</v>
      </c>
      <c r="D490" s="5" t="s">
        <v>2</v>
      </c>
      <c r="E490" s="5">
        <v>46</v>
      </c>
      <c r="F490" s="5">
        <v>2579.2426086956521</v>
      </c>
      <c r="G490" s="5">
        <v>12018.122986956523</v>
      </c>
      <c r="H490" s="5">
        <v>46388.209900000002</v>
      </c>
      <c r="I490" s="5">
        <v>5905.947434782609</v>
      </c>
      <c r="J490" s="5">
        <v>129.45536086956523</v>
      </c>
      <c r="K490" s="5">
        <v>104.68826086956521</v>
      </c>
      <c r="L490" s="5">
        <v>67125.66655217392</v>
      </c>
      <c r="U490" s="13">
        <f t="shared" si="42"/>
        <v>3.8424089341309059E-2</v>
      </c>
      <c r="V490" s="13">
        <f t="shared" si="43"/>
        <v>0.17903916049184179</v>
      </c>
      <c r="W490" s="13">
        <f t="shared" si="44"/>
        <v>0.69106516601878987</v>
      </c>
      <c r="X490" s="13">
        <f t="shared" si="45"/>
        <v>8.7983445649544023E-2</v>
      </c>
      <c r="Y490" s="13">
        <f t="shared" si="46"/>
        <v>1.9285523335391401E-3</v>
      </c>
      <c r="Z490" s="13">
        <f t="shared" si="47"/>
        <v>1.5595861649760378E-3</v>
      </c>
    </row>
    <row r="491" spans="1:26" x14ac:dyDescent="0.25">
      <c r="A491" s="6" t="s">
        <v>7</v>
      </c>
      <c r="B491" s="7" t="s">
        <v>1712</v>
      </c>
      <c r="C491" s="7" t="s">
        <v>1713</v>
      </c>
      <c r="D491" s="7" t="s">
        <v>21</v>
      </c>
      <c r="E491" s="7">
        <v>573</v>
      </c>
      <c r="F491" s="7">
        <v>9715.7867364746944</v>
      </c>
      <c r="G491" s="7">
        <v>13319.794083944153</v>
      </c>
      <c r="H491" s="7">
        <v>54279.674917452008</v>
      </c>
      <c r="I491" s="7">
        <v>10903.267367539267</v>
      </c>
      <c r="J491" s="7">
        <v>903.76459842931934</v>
      </c>
      <c r="K491" s="7">
        <v>1351.4549738219894</v>
      </c>
      <c r="L491" s="7">
        <v>90473.742677661445</v>
      </c>
      <c r="U491" s="13">
        <f t="shared" si="42"/>
        <v>0.10738791663665291</v>
      </c>
      <c r="V491" s="13">
        <f t="shared" si="43"/>
        <v>0.14722275977240959</v>
      </c>
      <c r="W491" s="13">
        <f t="shared" si="44"/>
        <v>0.59994948049003405</v>
      </c>
      <c r="X491" s="13">
        <f t="shared" si="45"/>
        <v>0.12051305765458684</v>
      </c>
      <c r="Y491" s="13">
        <f t="shared" si="46"/>
        <v>9.9892473957802208E-3</v>
      </c>
      <c r="Z491" s="13">
        <f t="shared" si="47"/>
        <v>1.4937538050536207E-2</v>
      </c>
    </row>
    <row r="492" spans="1:26" x14ac:dyDescent="0.25">
      <c r="A492" t="s">
        <v>7</v>
      </c>
      <c r="B492" s="5" t="s">
        <v>1714</v>
      </c>
      <c r="C492" s="5" t="s">
        <v>1715</v>
      </c>
      <c r="D492" s="5" t="s">
        <v>2</v>
      </c>
      <c r="E492" s="5">
        <v>5</v>
      </c>
      <c r="F492" s="5">
        <v>915.85799999999995</v>
      </c>
      <c r="G492" s="5">
        <v>6659.4114</v>
      </c>
      <c r="H492" s="5">
        <v>22810.381799999999</v>
      </c>
      <c r="I492" s="5">
        <v>6231.1404000000002</v>
      </c>
      <c r="J492" s="5">
        <v>0</v>
      </c>
      <c r="K492" s="5">
        <v>0</v>
      </c>
      <c r="L492" s="5">
        <v>36616.791599999997</v>
      </c>
      <c r="U492" s="13">
        <f t="shared" si="42"/>
        <v>2.5011967460305835E-2</v>
      </c>
      <c r="V492" s="13">
        <f t="shared" si="43"/>
        <v>0.18186769263531</v>
      </c>
      <c r="W492" s="13">
        <f t="shared" si="44"/>
        <v>0.62294867472768967</v>
      </c>
      <c r="X492" s="13">
        <f t="shared" si="45"/>
        <v>0.17017166517669452</v>
      </c>
      <c r="Y492" s="13">
        <f t="shared" si="46"/>
        <v>0</v>
      </c>
      <c r="Z492" s="13">
        <f t="shared" si="47"/>
        <v>0</v>
      </c>
    </row>
    <row r="493" spans="1:26" x14ac:dyDescent="0.25">
      <c r="A493" s="6" t="s">
        <v>7</v>
      </c>
      <c r="B493" s="7" t="s">
        <v>1714</v>
      </c>
      <c r="C493" s="7" t="s">
        <v>1715</v>
      </c>
      <c r="D493" s="7" t="s">
        <v>21</v>
      </c>
      <c r="E493" s="7">
        <v>464</v>
      </c>
      <c r="F493" s="7">
        <v>29438.502478448278</v>
      </c>
      <c r="G493" s="7">
        <v>7842.9134924568962</v>
      </c>
      <c r="H493" s="7">
        <v>27118.373935991382</v>
      </c>
      <c r="I493" s="7">
        <v>3335.1684159482761</v>
      </c>
      <c r="J493" s="7">
        <v>370.63510323275858</v>
      </c>
      <c r="K493" s="7">
        <v>1338.8578879310346</v>
      </c>
      <c r="L493" s="7">
        <v>69444.451314008635</v>
      </c>
      <c r="U493" s="13">
        <f t="shared" si="42"/>
        <v>0.42391439375531237</v>
      </c>
      <c r="V493" s="13">
        <f t="shared" si="43"/>
        <v>0.11293794311936323</v>
      </c>
      <c r="W493" s="13">
        <f t="shared" si="44"/>
        <v>0.39050454604889284</v>
      </c>
      <c r="X493" s="13">
        <f t="shared" si="45"/>
        <v>4.8026420438798852E-2</v>
      </c>
      <c r="Y493" s="13">
        <f t="shared" si="46"/>
        <v>5.3371449585921408E-3</v>
      </c>
      <c r="Z493" s="13">
        <f t="shared" si="47"/>
        <v>1.9279551679040403E-2</v>
      </c>
    </row>
    <row r="494" spans="1:26" x14ac:dyDescent="0.25">
      <c r="A494" t="s">
        <v>7</v>
      </c>
      <c r="B494" s="5" t="s">
        <v>1716</v>
      </c>
      <c r="C494" s="5" t="s">
        <v>1717</v>
      </c>
      <c r="D494" s="5" t="s">
        <v>2</v>
      </c>
      <c r="E494" s="5">
        <v>93</v>
      </c>
      <c r="F494" s="5">
        <v>2531.7450537634409</v>
      </c>
      <c r="G494" s="5">
        <v>5377.7943978494623</v>
      </c>
      <c r="H494" s="5">
        <v>22787.946448387098</v>
      </c>
      <c r="I494" s="5">
        <v>281.92236774193549</v>
      </c>
      <c r="J494" s="5">
        <v>1362.5829655913979</v>
      </c>
      <c r="K494" s="5">
        <v>105.7</v>
      </c>
      <c r="L494" s="5">
        <v>32447.691233333335</v>
      </c>
      <c r="U494" s="13">
        <f t="shared" si="42"/>
        <v>7.8025429777345542E-2</v>
      </c>
      <c r="V494" s="13">
        <f t="shared" si="43"/>
        <v>0.16573735120867039</v>
      </c>
      <c r="W494" s="13">
        <f t="shared" si="44"/>
        <v>0.70229793190885537</v>
      </c>
      <c r="X494" s="13">
        <f t="shared" si="45"/>
        <v>8.6885185671490301E-3</v>
      </c>
      <c r="Y494" s="13">
        <f t="shared" si="46"/>
        <v>4.1993217816114564E-2</v>
      </c>
      <c r="Z494" s="13">
        <f t="shared" si="47"/>
        <v>3.257550721865073E-3</v>
      </c>
    </row>
    <row r="495" spans="1:26" x14ac:dyDescent="0.25">
      <c r="A495" s="6" t="s">
        <v>7</v>
      </c>
      <c r="B495" s="7" t="s">
        <v>1716</v>
      </c>
      <c r="C495" s="7" t="s">
        <v>1717</v>
      </c>
      <c r="D495" s="7" t="s">
        <v>21</v>
      </c>
      <c r="E495" s="7">
        <v>1338</v>
      </c>
      <c r="F495" s="7">
        <v>2952.3198281016444</v>
      </c>
      <c r="G495" s="7">
        <v>5903.4927628550076</v>
      </c>
      <c r="H495" s="7">
        <v>24455.276005979074</v>
      </c>
      <c r="I495" s="7">
        <v>1123.6596484304932</v>
      </c>
      <c r="J495" s="7">
        <v>1528.7750973841555</v>
      </c>
      <c r="K495" s="7">
        <v>526.15047832585947</v>
      </c>
      <c r="L495" s="7">
        <v>36489.673821076227</v>
      </c>
      <c r="U495" s="13">
        <f t="shared" si="42"/>
        <v>8.0908364447927761E-2</v>
      </c>
      <c r="V495" s="13">
        <f t="shared" si="43"/>
        <v>0.16178529826827842</v>
      </c>
      <c r="W495" s="13">
        <f t="shared" si="44"/>
        <v>0.67019716662563988</v>
      </c>
      <c r="X495" s="13">
        <f t="shared" si="45"/>
        <v>3.0793907721407852E-2</v>
      </c>
      <c r="Y495" s="13">
        <f t="shared" si="46"/>
        <v>4.1896102028216642E-2</v>
      </c>
      <c r="Z495" s="13">
        <f t="shared" si="47"/>
        <v>1.4419160908529634E-2</v>
      </c>
    </row>
    <row r="496" spans="1:26" x14ac:dyDescent="0.25">
      <c r="A496" t="s">
        <v>7</v>
      </c>
      <c r="B496" s="5" t="s">
        <v>1718</v>
      </c>
      <c r="C496" s="5" t="s">
        <v>1719</v>
      </c>
      <c r="D496" s="5" t="s">
        <v>2</v>
      </c>
      <c r="E496" s="5">
        <v>7</v>
      </c>
      <c r="F496" s="5">
        <v>8080.5714285714284</v>
      </c>
      <c r="G496" s="5">
        <v>23414.023571428574</v>
      </c>
      <c r="H496" s="5">
        <v>83288.724357142855</v>
      </c>
      <c r="I496" s="5">
        <v>35092.779214285714</v>
      </c>
      <c r="J496" s="5">
        <v>3148.1130428571428</v>
      </c>
      <c r="K496" s="5">
        <v>271.8</v>
      </c>
      <c r="L496" s="5">
        <v>153296.0116142857</v>
      </c>
      <c r="U496" s="13">
        <f t="shared" si="42"/>
        <v>5.2712209166297694E-2</v>
      </c>
      <c r="V496" s="13">
        <f t="shared" si="43"/>
        <v>0.15273733037713691</v>
      </c>
      <c r="W496" s="13">
        <f t="shared" si="44"/>
        <v>0.54331957811602427</v>
      </c>
      <c r="X496" s="13">
        <f t="shared" si="45"/>
        <v>0.22892167150821952</v>
      </c>
      <c r="Y496" s="13">
        <f t="shared" si="46"/>
        <v>2.0536170574210616E-2</v>
      </c>
      <c r="Z496" s="13">
        <f t="shared" si="47"/>
        <v>1.7730402581111308E-3</v>
      </c>
    </row>
    <row r="497" spans="1:26" x14ac:dyDescent="0.25">
      <c r="A497" s="6" t="s">
        <v>7</v>
      </c>
      <c r="B497" s="7" t="s">
        <v>1718</v>
      </c>
      <c r="C497" s="7" t="s">
        <v>1719</v>
      </c>
      <c r="D497" s="7" t="s">
        <v>21</v>
      </c>
      <c r="E497" s="7">
        <v>447</v>
      </c>
      <c r="F497" s="7">
        <v>3429.8176286353469</v>
      </c>
      <c r="G497" s="7">
        <v>10373.893047874721</v>
      </c>
      <c r="H497" s="7">
        <v>50091.21338411633</v>
      </c>
      <c r="I497" s="7">
        <v>1716.6794006711409</v>
      </c>
      <c r="J497" s="7">
        <v>714.11965928411632</v>
      </c>
      <c r="K497" s="7">
        <v>259.63297539149886</v>
      </c>
      <c r="L497" s="7">
        <v>66585.356095973155</v>
      </c>
      <c r="U497" s="13">
        <f t="shared" si="42"/>
        <v>5.1510089150709974E-2</v>
      </c>
      <c r="V497" s="13">
        <f t="shared" si="43"/>
        <v>0.15579841659061272</v>
      </c>
      <c r="W497" s="13">
        <f t="shared" si="44"/>
        <v>0.75228573249525155</v>
      </c>
      <c r="X497" s="13">
        <f t="shared" si="45"/>
        <v>2.5781635802875274E-2</v>
      </c>
      <c r="Y497" s="13">
        <f t="shared" si="46"/>
        <v>1.0724875575566738E-2</v>
      </c>
      <c r="Z497" s="13">
        <f t="shared" si="47"/>
        <v>3.8992503849836816E-3</v>
      </c>
    </row>
    <row r="498" spans="1:26" x14ac:dyDescent="0.25">
      <c r="A498" t="s">
        <v>7</v>
      </c>
      <c r="B498" s="5" t="s">
        <v>1720</v>
      </c>
      <c r="C498" s="5" t="s">
        <v>1721</v>
      </c>
      <c r="D498" s="5" t="s">
        <v>2</v>
      </c>
      <c r="E498" s="5">
        <v>6</v>
      </c>
      <c r="F498" s="5">
        <v>355.26833333333337</v>
      </c>
      <c r="G498" s="5">
        <v>17799.979783333332</v>
      </c>
      <c r="H498" s="5">
        <v>72122.174666666673</v>
      </c>
      <c r="I498" s="5">
        <v>167174.69090000002</v>
      </c>
      <c r="J498" s="5">
        <v>10294.417100000001</v>
      </c>
      <c r="K498" s="5">
        <v>0</v>
      </c>
      <c r="L498" s="5">
        <v>267746.53078333335</v>
      </c>
      <c r="U498" s="13">
        <f t="shared" si="42"/>
        <v>1.3268830497782423E-3</v>
      </c>
      <c r="V498" s="13">
        <f t="shared" si="43"/>
        <v>6.6480711183285079E-2</v>
      </c>
      <c r="W498" s="13">
        <f t="shared" si="44"/>
        <v>0.26936735447388332</v>
      </c>
      <c r="X498" s="13">
        <f t="shared" si="45"/>
        <v>0.62437668346590691</v>
      </c>
      <c r="Y498" s="13">
        <f t="shared" si="46"/>
        <v>3.8448367827146487E-2</v>
      </c>
      <c r="Z498" s="13">
        <f t="shared" si="47"/>
        <v>0</v>
      </c>
    </row>
    <row r="499" spans="1:26" x14ac:dyDescent="0.25">
      <c r="A499" s="6" t="s">
        <v>7</v>
      </c>
      <c r="B499" s="7" t="s">
        <v>1720</v>
      </c>
      <c r="C499" s="7" t="s">
        <v>1721</v>
      </c>
      <c r="D499" s="7" t="s">
        <v>21</v>
      </c>
      <c r="E499" s="7">
        <v>272</v>
      </c>
      <c r="F499" s="7">
        <v>5068.9437867647057</v>
      </c>
      <c r="G499" s="7">
        <v>9857.9832533088229</v>
      </c>
      <c r="H499" s="7">
        <v>38391.357968014709</v>
      </c>
      <c r="I499" s="7">
        <v>3762.4966897058821</v>
      </c>
      <c r="J499" s="7">
        <v>2760.4017224264708</v>
      </c>
      <c r="K499" s="7">
        <v>335.63867647058822</v>
      </c>
      <c r="L499" s="7">
        <v>60176.822096691176</v>
      </c>
      <c r="U499" s="13">
        <f t="shared" si="42"/>
        <v>8.4234155446427636E-2</v>
      </c>
      <c r="V499" s="13">
        <f t="shared" si="43"/>
        <v>0.16381694662222557</v>
      </c>
      <c r="W499" s="13">
        <f t="shared" si="44"/>
        <v>0.63797582907133377</v>
      </c>
      <c r="X499" s="13">
        <f t="shared" si="45"/>
        <v>6.2524017696719864E-2</v>
      </c>
      <c r="Y499" s="13">
        <f t="shared" si="46"/>
        <v>4.5871510429565401E-2</v>
      </c>
      <c r="Z499" s="13">
        <f t="shared" si="47"/>
        <v>5.5775407337278335E-3</v>
      </c>
    </row>
    <row r="500" spans="1:26" x14ac:dyDescent="0.25">
      <c r="A500" t="s">
        <v>7</v>
      </c>
      <c r="B500" s="5" t="s">
        <v>1722</v>
      </c>
      <c r="C500" s="5" t="s">
        <v>1723</v>
      </c>
      <c r="D500" s="5" t="s">
        <v>2</v>
      </c>
      <c r="E500" s="5">
        <v>4</v>
      </c>
      <c r="F500" s="5">
        <v>49.71</v>
      </c>
      <c r="G500" s="5">
        <v>3203.0704999999998</v>
      </c>
      <c r="H500" s="5">
        <v>14059.753875</v>
      </c>
      <c r="I500" s="5">
        <v>0</v>
      </c>
      <c r="J500" s="5">
        <v>0</v>
      </c>
      <c r="K500" s="5">
        <v>0</v>
      </c>
      <c r="L500" s="5">
        <v>17312.534374999999</v>
      </c>
      <c r="U500" s="13">
        <f t="shared" si="42"/>
        <v>2.8713300388753743E-3</v>
      </c>
      <c r="V500" s="13">
        <f t="shared" si="43"/>
        <v>0.18501453516969552</v>
      </c>
      <c r="W500" s="13">
        <f t="shared" si="44"/>
        <v>0.81211413479142913</v>
      </c>
      <c r="X500" s="13">
        <f t="shared" si="45"/>
        <v>0</v>
      </c>
      <c r="Y500" s="13">
        <f t="shared" si="46"/>
        <v>0</v>
      </c>
      <c r="Z500" s="13">
        <f t="shared" si="47"/>
        <v>0</v>
      </c>
    </row>
    <row r="501" spans="1:26" x14ac:dyDescent="0.25">
      <c r="A501" s="6" t="s">
        <v>7</v>
      </c>
      <c r="B501" s="7" t="s">
        <v>1722</v>
      </c>
      <c r="C501" s="7" t="s">
        <v>1723</v>
      </c>
      <c r="D501" s="7" t="s">
        <v>21</v>
      </c>
      <c r="E501" s="7">
        <v>121</v>
      </c>
      <c r="F501" s="7">
        <v>181.83933884297522</v>
      </c>
      <c r="G501" s="7">
        <v>1255.2871289256198</v>
      </c>
      <c r="H501" s="7">
        <v>7504.2945380165293</v>
      </c>
      <c r="I501" s="7">
        <v>102.15510826446281</v>
      </c>
      <c r="J501" s="7">
        <v>485.56625867768594</v>
      </c>
      <c r="K501" s="7">
        <v>6.8191735537190086</v>
      </c>
      <c r="L501" s="7">
        <v>9535.9615462809907</v>
      </c>
      <c r="U501" s="13">
        <f t="shared" si="42"/>
        <v>1.9068799508099137E-2</v>
      </c>
      <c r="V501" s="13">
        <f t="shared" si="43"/>
        <v>0.13163718444472752</v>
      </c>
      <c r="W501" s="13">
        <f t="shared" si="44"/>
        <v>0.78694681198071648</v>
      </c>
      <c r="X501" s="13">
        <f t="shared" si="45"/>
        <v>1.0712617471103702E-2</v>
      </c>
      <c r="Y501" s="13">
        <f t="shared" si="46"/>
        <v>5.0919485813893196E-2</v>
      </c>
      <c r="Z501" s="13">
        <f t="shared" si="47"/>
        <v>7.1510078146010093E-4</v>
      </c>
    </row>
    <row r="502" spans="1:26" x14ac:dyDescent="0.25">
      <c r="A502" t="s">
        <v>7</v>
      </c>
      <c r="B502" s="5" t="s">
        <v>1724</v>
      </c>
      <c r="C502" s="5" t="s">
        <v>1725</v>
      </c>
      <c r="D502" s="5" t="s">
        <v>2</v>
      </c>
      <c r="E502" s="5">
        <v>15</v>
      </c>
      <c r="F502" s="5">
        <v>1185.6486666666667</v>
      </c>
      <c r="G502" s="5">
        <v>14399.556920000001</v>
      </c>
      <c r="H502" s="5">
        <v>50076.741666666669</v>
      </c>
      <c r="I502" s="5">
        <v>3065.1266799999999</v>
      </c>
      <c r="J502" s="5">
        <v>0</v>
      </c>
      <c r="K502" s="5">
        <v>0</v>
      </c>
      <c r="L502" s="5">
        <v>68727.073933333333</v>
      </c>
      <c r="U502" s="13">
        <f t="shared" si="42"/>
        <v>1.7251551663857684E-2</v>
      </c>
      <c r="V502" s="13">
        <f t="shared" si="43"/>
        <v>0.20951796862424066</v>
      </c>
      <c r="W502" s="13">
        <f t="shared" si="44"/>
        <v>0.72863194663637409</v>
      </c>
      <c r="X502" s="13">
        <f t="shared" si="45"/>
        <v>4.4598533075527635E-2</v>
      </c>
      <c r="Y502" s="13">
        <f t="shared" si="46"/>
        <v>0</v>
      </c>
      <c r="Z502" s="13">
        <f t="shared" si="47"/>
        <v>0</v>
      </c>
    </row>
    <row r="503" spans="1:26" x14ac:dyDescent="0.25">
      <c r="A503" s="6" t="s">
        <v>7</v>
      </c>
      <c r="B503" s="7" t="s">
        <v>1724</v>
      </c>
      <c r="C503" s="7" t="s">
        <v>1725</v>
      </c>
      <c r="D503" s="7" t="s">
        <v>21</v>
      </c>
      <c r="E503" s="7">
        <v>545</v>
      </c>
      <c r="F503" s="7">
        <v>2374.174623853211</v>
      </c>
      <c r="G503" s="7">
        <v>12815.169663302753</v>
      </c>
      <c r="H503" s="7">
        <v>36400.340700917433</v>
      </c>
      <c r="I503" s="7">
        <v>3280.8819721100917</v>
      </c>
      <c r="J503" s="7">
        <v>223.03653577981652</v>
      </c>
      <c r="K503" s="7">
        <v>5203.7200733944956</v>
      </c>
      <c r="L503" s="7">
        <v>60297.323569357788</v>
      </c>
      <c r="U503" s="13">
        <f t="shared" si="42"/>
        <v>3.9374461142081797E-2</v>
      </c>
      <c r="V503" s="13">
        <f t="shared" si="43"/>
        <v>0.21253297666789367</v>
      </c>
      <c r="W503" s="13">
        <f t="shared" si="44"/>
        <v>0.60368086916905128</v>
      </c>
      <c r="X503" s="13">
        <f t="shared" si="45"/>
        <v>5.4411734682323243E-2</v>
      </c>
      <c r="Y503" s="13">
        <f t="shared" si="46"/>
        <v>3.6989458665319668E-3</v>
      </c>
      <c r="Z503" s="13">
        <f t="shared" si="47"/>
        <v>8.6301012472118244E-2</v>
      </c>
    </row>
    <row r="504" spans="1:26" x14ac:dyDescent="0.25">
      <c r="A504" t="s">
        <v>7</v>
      </c>
      <c r="B504" s="5" t="s">
        <v>1726</v>
      </c>
      <c r="C504" s="5" t="s">
        <v>1727</v>
      </c>
      <c r="D504" s="5" t="s">
        <v>2</v>
      </c>
      <c r="E504" s="5">
        <v>216</v>
      </c>
      <c r="F504" s="5">
        <v>335.83879629629627</v>
      </c>
      <c r="G504" s="5">
        <v>10397.522337037037</v>
      </c>
      <c r="H504" s="5">
        <v>55916.732912500003</v>
      </c>
      <c r="I504" s="5">
        <v>432.71808333333331</v>
      </c>
      <c r="J504" s="5">
        <v>267.61795648148149</v>
      </c>
      <c r="K504" s="5">
        <v>347.39666666666665</v>
      </c>
      <c r="L504" s="5">
        <v>67697.826752314824</v>
      </c>
      <c r="U504" s="13">
        <f t="shared" si="42"/>
        <v>4.9608504793665735E-3</v>
      </c>
      <c r="V504" s="13">
        <f t="shared" si="43"/>
        <v>0.1535872395886255</v>
      </c>
      <c r="W504" s="13">
        <f t="shared" si="44"/>
        <v>0.8259753022365377</v>
      </c>
      <c r="X504" s="13">
        <f t="shared" si="45"/>
        <v>6.3919050890143556E-3</v>
      </c>
      <c r="Y504" s="13">
        <f t="shared" si="46"/>
        <v>3.9531247799225802E-3</v>
      </c>
      <c r="Z504" s="13">
        <f t="shared" si="47"/>
        <v>5.1315778265332273E-3</v>
      </c>
    </row>
    <row r="505" spans="1:26" x14ac:dyDescent="0.25">
      <c r="A505" s="6" t="s">
        <v>7</v>
      </c>
      <c r="B505" s="7" t="s">
        <v>1726</v>
      </c>
      <c r="C505" s="7" t="s">
        <v>1727</v>
      </c>
      <c r="D505" s="7" t="s">
        <v>21</v>
      </c>
      <c r="E505" s="7">
        <v>8426</v>
      </c>
      <c r="F505" s="7">
        <v>957.54733681462142</v>
      </c>
      <c r="G505" s="7">
        <v>6265.7101949086164</v>
      </c>
      <c r="H505" s="7">
        <v>33730.001459565632</v>
      </c>
      <c r="I505" s="7">
        <v>821.73080861618803</v>
      </c>
      <c r="J505" s="7">
        <v>138.13859005459295</v>
      </c>
      <c r="K505" s="7">
        <v>522.691611678139</v>
      </c>
      <c r="L505" s="7">
        <v>42435.820001637789</v>
      </c>
      <c r="U505" s="13">
        <f t="shared" si="42"/>
        <v>2.2564600773065428E-2</v>
      </c>
      <c r="V505" s="13">
        <f t="shared" si="43"/>
        <v>0.14765144622318585</v>
      </c>
      <c r="W505" s="13">
        <f t="shared" si="44"/>
        <v>0.79484740623048733</v>
      </c>
      <c r="X505" s="13">
        <f t="shared" si="45"/>
        <v>1.9364084600803608E-2</v>
      </c>
      <c r="Y505" s="13">
        <f t="shared" si="46"/>
        <v>3.2552355545211937E-3</v>
      </c>
      <c r="Z505" s="13">
        <f t="shared" si="47"/>
        <v>1.2317226617936591E-2</v>
      </c>
    </row>
    <row r="506" spans="1:26" x14ac:dyDescent="0.25">
      <c r="A506" t="s">
        <v>7</v>
      </c>
      <c r="B506" s="5" t="s">
        <v>1728</v>
      </c>
      <c r="C506" s="5" t="s">
        <v>1729</v>
      </c>
      <c r="D506" s="5" t="s">
        <v>2</v>
      </c>
      <c r="E506" s="5">
        <v>4</v>
      </c>
      <c r="F506" s="5">
        <v>6780.0749999999998</v>
      </c>
      <c r="G506" s="5">
        <v>9386.0665750000007</v>
      </c>
      <c r="H506" s="5">
        <v>46943.310599999997</v>
      </c>
      <c r="I506" s="5">
        <v>0</v>
      </c>
      <c r="J506" s="5">
        <v>0</v>
      </c>
      <c r="K506" s="5">
        <v>0</v>
      </c>
      <c r="L506" s="5">
        <v>63109.452174999999</v>
      </c>
      <c r="U506" s="13">
        <f t="shared" si="42"/>
        <v>0.10743358984006265</v>
      </c>
      <c r="V506" s="13">
        <f t="shared" si="43"/>
        <v>0.1487267952979977</v>
      </c>
      <c r="W506" s="13">
        <f t="shared" si="44"/>
        <v>0.74383961486193961</v>
      </c>
      <c r="X506" s="13">
        <f t="shared" si="45"/>
        <v>0</v>
      </c>
      <c r="Y506" s="13">
        <f t="shared" si="46"/>
        <v>0</v>
      </c>
      <c r="Z506" s="13">
        <f t="shared" si="47"/>
        <v>0</v>
      </c>
    </row>
    <row r="507" spans="1:26" x14ac:dyDescent="0.25">
      <c r="A507" s="6" t="s">
        <v>7</v>
      </c>
      <c r="B507" s="7" t="s">
        <v>1728</v>
      </c>
      <c r="C507" s="7" t="s">
        <v>1729</v>
      </c>
      <c r="D507" s="7" t="s">
        <v>21</v>
      </c>
      <c r="E507" s="7">
        <v>121</v>
      </c>
      <c r="F507" s="7">
        <v>17759.406694214875</v>
      </c>
      <c r="G507" s="7">
        <v>19511.560606611569</v>
      </c>
      <c r="H507" s="7">
        <v>41201.018918181813</v>
      </c>
      <c r="I507" s="7">
        <v>28259.689652066118</v>
      </c>
      <c r="J507" s="7">
        <v>937.94424380165299</v>
      </c>
      <c r="K507" s="7">
        <v>239.06462809917355</v>
      </c>
      <c r="L507" s="7">
        <v>107908.68474297521</v>
      </c>
      <c r="U507" s="13">
        <f t="shared" si="42"/>
        <v>0.16457810357447622</v>
      </c>
      <c r="V507" s="13">
        <f t="shared" si="43"/>
        <v>0.18081547980207183</v>
      </c>
      <c r="W507" s="13">
        <f t="shared" si="44"/>
        <v>0.3818137438735113</v>
      </c>
      <c r="X507" s="13">
        <f t="shared" si="45"/>
        <v>0.26188522007637394</v>
      </c>
      <c r="Y507" s="13">
        <f t="shared" si="46"/>
        <v>8.6920181265828338E-3</v>
      </c>
      <c r="Z507" s="13">
        <f t="shared" si="47"/>
        <v>2.2154345469838238E-3</v>
      </c>
    </row>
    <row r="508" spans="1:26" x14ac:dyDescent="0.25">
      <c r="A508" t="s">
        <v>7</v>
      </c>
      <c r="B508" s="5" t="s">
        <v>1730</v>
      </c>
      <c r="C508" s="5" t="s">
        <v>1731</v>
      </c>
      <c r="D508" s="5" t="s">
        <v>2</v>
      </c>
      <c r="E508" s="5">
        <v>26</v>
      </c>
      <c r="F508" s="5">
        <v>3263.8715384615384</v>
      </c>
      <c r="G508" s="5">
        <v>9151.8619769230772</v>
      </c>
      <c r="H508" s="5">
        <v>37309.4251</v>
      </c>
      <c r="I508" s="5">
        <v>7444.8615653846155</v>
      </c>
      <c r="J508" s="5">
        <v>1870.4710115384614</v>
      </c>
      <c r="K508" s="5">
        <v>0</v>
      </c>
      <c r="L508" s="5">
        <v>59040.491192307687</v>
      </c>
      <c r="U508" s="13">
        <f t="shared" si="42"/>
        <v>5.5281917080100176E-2</v>
      </c>
      <c r="V508" s="13">
        <f t="shared" si="43"/>
        <v>0.15500992271750377</v>
      </c>
      <c r="W508" s="13">
        <f t="shared" si="44"/>
        <v>0.63192944954463726</v>
      </c>
      <c r="X508" s="13">
        <f t="shared" si="45"/>
        <v>0.1260975546618521</v>
      </c>
      <c r="Y508" s="13">
        <f t="shared" si="46"/>
        <v>3.1681155995906804E-2</v>
      </c>
      <c r="Z508" s="13">
        <f t="shared" si="47"/>
        <v>0</v>
      </c>
    </row>
    <row r="509" spans="1:26" x14ac:dyDescent="0.25">
      <c r="A509" s="6" t="s">
        <v>7</v>
      </c>
      <c r="B509" s="7" t="s">
        <v>1730</v>
      </c>
      <c r="C509" s="7" t="s">
        <v>1731</v>
      </c>
      <c r="D509" s="7" t="s">
        <v>21</v>
      </c>
      <c r="E509" s="7">
        <v>344</v>
      </c>
      <c r="F509" s="7">
        <v>11201.602151162791</v>
      </c>
      <c r="G509" s="7">
        <v>13517.936649709301</v>
      </c>
      <c r="H509" s="7">
        <v>28064.424066569769</v>
      </c>
      <c r="I509" s="7">
        <v>17440.214972965117</v>
      </c>
      <c r="J509" s="7">
        <v>2106.4038962209302</v>
      </c>
      <c r="K509" s="7">
        <v>522.43113372093023</v>
      </c>
      <c r="L509" s="7">
        <v>72853.012870348844</v>
      </c>
      <c r="U509" s="13">
        <f t="shared" si="42"/>
        <v>0.15375619634423987</v>
      </c>
      <c r="V509" s="13">
        <f t="shared" si="43"/>
        <v>0.18555082510816925</v>
      </c>
      <c r="W509" s="13">
        <f t="shared" si="44"/>
        <v>0.38521981399058902</v>
      </c>
      <c r="X509" s="13">
        <f t="shared" si="45"/>
        <v>0.23938906966005905</v>
      </c>
      <c r="Y509" s="13">
        <f t="shared" si="46"/>
        <v>2.8913064995260286E-2</v>
      </c>
      <c r="Z509" s="13">
        <f t="shared" si="47"/>
        <v>7.1710299016824819E-3</v>
      </c>
    </row>
    <row r="510" spans="1:26" x14ac:dyDescent="0.25">
      <c r="A510" t="s">
        <v>7</v>
      </c>
      <c r="B510" s="5" t="s">
        <v>1732</v>
      </c>
      <c r="C510" s="5" t="s">
        <v>1733</v>
      </c>
      <c r="D510" s="5" t="s">
        <v>2</v>
      </c>
      <c r="E510" s="5">
        <v>6</v>
      </c>
      <c r="F510" s="5">
        <v>1439.5483333333334</v>
      </c>
      <c r="G510" s="5">
        <v>15061.833116666667</v>
      </c>
      <c r="H510" s="5">
        <v>29662.367633333331</v>
      </c>
      <c r="I510" s="5">
        <v>0</v>
      </c>
      <c r="J510" s="5">
        <v>1509.2917333333335</v>
      </c>
      <c r="K510" s="5">
        <v>0</v>
      </c>
      <c r="L510" s="5">
        <v>47673.04081666666</v>
      </c>
      <c r="U510" s="13">
        <f t="shared" si="42"/>
        <v>3.019627673571983E-2</v>
      </c>
      <c r="V510" s="13">
        <f t="shared" si="43"/>
        <v>0.3159402643223253</v>
      </c>
      <c r="W510" s="13">
        <f t="shared" si="44"/>
        <v>0.62220422958552424</v>
      </c>
      <c r="X510" s="13">
        <f t="shared" si="45"/>
        <v>0</v>
      </c>
      <c r="Y510" s="13">
        <f t="shared" si="46"/>
        <v>3.1659229356430729E-2</v>
      </c>
      <c r="Z510" s="13">
        <f t="shared" si="47"/>
        <v>0</v>
      </c>
    </row>
    <row r="511" spans="1:26" x14ac:dyDescent="0.25">
      <c r="A511" s="6" t="s">
        <v>7</v>
      </c>
      <c r="B511" s="7" t="s">
        <v>1732</v>
      </c>
      <c r="C511" s="7" t="s">
        <v>1733</v>
      </c>
      <c r="D511" s="7" t="s">
        <v>21</v>
      </c>
      <c r="E511" s="7">
        <v>303</v>
      </c>
      <c r="F511" s="7">
        <v>7717.918118811881</v>
      </c>
      <c r="G511" s="7">
        <v>14200.354458085809</v>
      </c>
      <c r="H511" s="7">
        <v>24806.825840924092</v>
      </c>
      <c r="I511" s="7">
        <v>4492.3631112211224</v>
      </c>
      <c r="J511" s="7">
        <v>4625.7671171617167</v>
      </c>
      <c r="K511" s="7">
        <v>523.93306930693075</v>
      </c>
      <c r="L511" s="7">
        <v>56367.161715511545</v>
      </c>
      <c r="U511" s="13">
        <f t="shared" si="42"/>
        <v>0.13692224131782044</v>
      </c>
      <c r="V511" s="13">
        <f t="shared" si="43"/>
        <v>0.25192601553641908</v>
      </c>
      <c r="W511" s="13">
        <f t="shared" si="44"/>
        <v>0.4400935772875284</v>
      </c>
      <c r="X511" s="13">
        <f t="shared" si="45"/>
        <v>7.9698231638739403E-2</v>
      </c>
      <c r="Y511" s="13">
        <f t="shared" si="46"/>
        <v>8.2064928876643489E-2</v>
      </c>
      <c r="Z511" s="13">
        <f t="shared" si="47"/>
        <v>9.2950053428493083E-3</v>
      </c>
    </row>
    <row r="512" spans="1:26" x14ac:dyDescent="0.25">
      <c r="A512" t="s">
        <v>7</v>
      </c>
      <c r="B512" s="5" t="s">
        <v>1734</v>
      </c>
      <c r="C512" s="5" t="s">
        <v>1735</v>
      </c>
      <c r="D512" s="5" t="s">
        <v>2</v>
      </c>
      <c r="E512" s="5">
        <v>17</v>
      </c>
      <c r="F512" s="5">
        <v>1162.8270588235296</v>
      </c>
      <c r="G512" s="5">
        <v>11555.616947058823</v>
      </c>
      <c r="H512" s="5">
        <v>38963.878782352942</v>
      </c>
      <c r="I512" s="5">
        <v>10246.082988235295</v>
      </c>
      <c r="J512" s="5">
        <v>0</v>
      </c>
      <c r="K512" s="5">
        <v>55.95882352941176</v>
      </c>
      <c r="L512" s="5">
        <v>61984.364600000008</v>
      </c>
      <c r="U512" s="13">
        <f t="shared" si="42"/>
        <v>1.8760006113276016E-2</v>
      </c>
      <c r="V512" s="13">
        <f t="shared" si="43"/>
        <v>0.18642793261865301</v>
      </c>
      <c r="W512" s="13">
        <f t="shared" si="44"/>
        <v>0.62860818262470242</v>
      </c>
      <c r="X512" s="13">
        <f t="shared" si="45"/>
        <v>0.16530108930462917</v>
      </c>
      <c r="Y512" s="13">
        <f t="shared" si="46"/>
        <v>0</v>
      </c>
      <c r="Z512" s="13">
        <f t="shared" si="47"/>
        <v>9.0278933873933355E-4</v>
      </c>
    </row>
    <row r="513" spans="1:26" x14ac:dyDescent="0.25">
      <c r="A513" s="6" t="s">
        <v>7</v>
      </c>
      <c r="B513" s="7" t="s">
        <v>1734</v>
      </c>
      <c r="C513" s="7" t="s">
        <v>1735</v>
      </c>
      <c r="D513" s="7" t="s">
        <v>21</v>
      </c>
      <c r="E513" s="7">
        <v>277</v>
      </c>
      <c r="F513" s="7">
        <v>6615.5841516245491</v>
      </c>
      <c r="G513" s="7">
        <v>16065.501333212998</v>
      </c>
      <c r="H513" s="7">
        <v>56331.370886642602</v>
      </c>
      <c r="I513" s="7">
        <v>9625.1358122743695</v>
      </c>
      <c r="J513" s="7">
        <v>403.06040866425991</v>
      </c>
      <c r="K513" s="7">
        <v>401.38902527075811</v>
      </c>
      <c r="L513" s="7">
        <v>89442.041617689538</v>
      </c>
      <c r="U513" s="13">
        <f t="shared" si="42"/>
        <v>7.3965039616404979E-2</v>
      </c>
      <c r="V513" s="13">
        <f t="shared" si="43"/>
        <v>0.17961912589029741</v>
      </c>
      <c r="W513" s="13">
        <f t="shared" si="44"/>
        <v>0.62980864331591446</v>
      </c>
      <c r="X513" s="13">
        <f t="shared" si="45"/>
        <v>0.10761310495813574</v>
      </c>
      <c r="Y513" s="13">
        <f t="shared" si="46"/>
        <v>4.5063864976058864E-3</v>
      </c>
      <c r="Z513" s="13">
        <f t="shared" si="47"/>
        <v>4.4876997216415594E-3</v>
      </c>
    </row>
    <row r="514" spans="1:26" x14ac:dyDescent="0.25">
      <c r="A514" t="s">
        <v>7</v>
      </c>
      <c r="B514" s="5" t="s">
        <v>1736</v>
      </c>
      <c r="C514" s="5" t="s">
        <v>1737</v>
      </c>
      <c r="D514" s="5" t="s">
        <v>2</v>
      </c>
      <c r="E514" s="5">
        <v>33</v>
      </c>
      <c r="F514" s="5">
        <v>325.18848484848485</v>
      </c>
      <c r="G514" s="5">
        <v>7278.5545212121215</v>
      </c>
      <c r="H514" s="5">
        <v>23351.525630303029</v>
      </c>
      <c r="I514" s="5">
        <v>4829.2613121212125</v>
      </c>
      <c r="J514" s="5">
        <v>741.5876484848485</v>
      </c>
      <c r="K514" s="5">
        <v>0</v>
      </c>
      <c r="L514" s="5">
        <v>36526.1175969697</v>
      </c>
      <c r="U514" s="13">
        <f t="shared" si="42"/>
        <v>8.9029030798352168E-3</v>
      </c>
      <c r="V514" s="13">
        <f t="shared" si="43"/>
        <v>0.19926986496413102</v>
      </c>
      <c r="W514" s="13">
        <f t="shared" si="44"/>
        <v>0.63931036657014795</v>
      </c>
      <c r="X514" s="13">
        <f t="shared" si="45"/>
        <v>0.1322139233467797</v>
      </c>
      <c r="Y514" s="13">
        <f t="shared" si="46"/>
        <v>2.030294203910608E-2</v>
      </c>
      <c r="Z514" s="13">
        <f t="shared" si="47"/>
        <v>0</v>
      </c>
    </row>
    <row r="515" spans="1:26" x14ac:dyDescent="0.25">
      <c r="A515" s="6" t="s">
        <v>7</v>
      </c>
      <c r="B515" s="7" t="s">
        <v>1736</v>
      </c>
      <c r="C515" s="7" t="s">
        <v>1737</v>
      </c>
      <c r="D515" s="7" t="s">
        <v>21</v>
      </c>
      <c r="E515" s="7">
        <v>488</v>
      </c>
      <c r="F515" s="7">
        <v>711.73920081967208</v>
      </c>
      <c r="G515" s="7">
        <v>9285.1293299180325</v>
      </c>
      <c r="H515" s="7">
        <v>27019.321561885245</v>
      </c>
      <c r="I515" s="7">
        <v>2690.0377743852459</v>
      </c>
      <c r="J515" s="7">
        <v>431.46366086065575</v>
      </c>
      <c r="K515" s="7">
        <v>5.2605737704918027</v>
      </c>
      <c r="L515" s="7">
        <v>40142.952101639341</v>
      </c>
      <c r="U515" s="13">
        <f t="shared" ref="U515:U578" si="48">+F515/L515</f>
        <v>1.7730116086569686E-2</v>
      </c>
      <c r="V515" s="13">
        <f t="shared" ref="V515:V578" si="49">+G515/L515</f>
        <v>0.23130160697720212</v>
      </c>
      <c r="W515" s="13">
        <f t="shared" ref="W515:W578" si="50">+H515/L515</f>
        <v>0.67307759263628852</v>
      </c>
      <c r="X515" s="13">
        <f t="shared" ref="X515:X578" si="51">+I515/L515</f>
        <v>6.7011458638473964E-2</v>
      </c>
      <c r="Y515" s="13">
        <f t="shared" ref="Y515:Y578" si="52">+J515/L515</f>
        <v>1.0748179649773088E-2</v>
      </c>
      <c r="Z515" s="13">
        <f t="shared" ref="Z515:Z578" si="53">+K515/L515</f>
        <v>1.3104601169272186E-4</v>
      </c>
    </row>
    <row r="516" spans="1:26" x14ac:dyDescent="0.25">
      <c r="A516" t="s">
        <v>7</v>
      </c>
      <c r="B516" s="5" t="s">
        <v>1738</v>
      </c>
      <c r="C516" s="5" t="s">
        <v>1739</v>
      </c>
      <c r="D516" s="5" t="s">
        <v>2</v>
      </c>
      <c r="E516" s="5">
        <v>9</v>
      </c>
      <c r="F516" s="5">
        <v>424.44333333333333</v>
      </c>
      <c r="G516" s="5">
        <v>10654.9223</v>
      </c>
      <c r="H516" s="5">
        <v>16597.369422222222</v>
      </c>
      <c r="I516" s="5">
        <v>2307.5551555555558</v>
      </c>
      <c r="J516" s="5">
        <v>0</v>
      </c>
      <c r="K516" s="5">
        <v>0</v>
      </c>
      <c r="L516" s="5">
        <v>29984.290211111111</v>
      </c>
      <c r="U516" s="13">
        <f t="shared" si="48"/>
        <v>1.4155523787454863E-2</v>
      </c>
      <c r="V516" s="13">
        <f t="shared" si="49"/>
        <v>0.35535015919942187</v>
      </c>
      <c r="W516" s="13">
        <f t="shared" si="50"/>
        <v>0.55353551160840309</v>
      </c>
      <c r="X516" s="13">
        <f t="shared" si="51"/>
        <v>7.6958805404720165E-2</v>
      </c>
      <c r="Y516" s="13">
        <f t="shared" si="52"/>
        <v>0</v>
      </c>
      <c r="Z516" s="13">
        <f t="shared" si="53"/>
        <v>0</v>
      </c>
    </row>
    <row r="517" spans="1:26" x14ac:dyDescent="0.25">
      <c r="A517" s="6" t="s">
        <v>7</v>
      </c>
      <c r="B517" s="7" t="s">
        <v>1738</v>
      </c>
      <c r="C517" s="7" t="s">
        <v>1739</v>
      </c>
      <c r="D517" s="7" t="s">
        <v>21</v>
      </c>
      <c r="E517" s="7">
        <v>63</v>
      </c>
      <c r="F517" s="7">
        <v>616.8152380952381</v>
      </c>
      <c r="G517" s="7">
        <v>7760.5637412698406</v>
      </c>
      <c r="H517" s="7">
        <v>11478.076088888889</v>
      </c>
      <c r="I517" s="7">
        <v>2462.8351825396826</v>
      </c>
      <c r="J517" s="7">
        <v>0</v>
      </c>
      <c r="K517" s="7">
        <v>0</v>
      </c>
      <c r="L517" s="7">
        <v>22318.290250793652</v>
      </c>
      <c r="U517" s="13">
        <f t="shared" si="48"/>
        <v>2.7637208368741586E-2</v>
      </c>
      <c r="V517" s="13">
        <f t="shared" si="49"/>
        <v>0.34772214421729147</v>
      </c>
      <c r="W517" s="13">
        <f t="shared" si="50"/>
        <v>0.51429011630856092</v>
      </c>
      <c r="X517" s="13">
        <f t="shared" si="51"/>
        <v>0.11035053110540592</v>
      </c>
      <c r="Y517" s="13">
        <f t="shared" si="52"/>
        <v>0</v>
      </c>
      <c r="Z517" s="13">
        <f t="shared" si="53"/>
        <v>0</v>
      </c>
    </row>
    <row r="518" spans="1:26" x14ac:dyDescent="0.25">
      <c r="A518" t="s">
        <v>7</v>
      </c>
      <c r="B518" s="5" t="s">
        <v>1740</v>
      </c>
      <c r="C518" s="5" t="s">
        <v>1741</v>
      </c>
      <c r="D518" s="5" t="s">
        <v>2</v>
      </c>
      <c r="E518" s="5">
        <v>25</v>
      </c>
      <c r="F518" s="5">
        <v>4355.2808000000005</v>
      </c>
      <c r="G518" s="5">
        <v>15360.225387999999</v>
      </c>
      <c r="H518" s="5">
        <v>73423.333551999996</v>
      </c>
      <c r="I518" s="5">
        <v>10104.651507999999</v>
      </c>
      <c r="J518" s="5">
        <v>261.43668000000002</v>
      </c>
      <c r="K518" s="5">
        <v>38.052</v>
      </c>
      <c r="L518" s="5">
        <v>103542.97992799999</v>
      </c>
      <c r="U518" s="13">
        <f t="shared" si="48"/>
        <v>4.2062540628331382E-2</v>
      </c>
      <c r="V518" s="13">
        <f t="shared" si="49"/>
        <v>0.14834637170652168</v>
      </c>
      <c r="W518" s="13">
        <f t="shared" si="50"/>
        <v>0.70910972045672149</v>
      </c>
      <c r="X518" s="13">
        <f t="shared" si="51"/>
        <v>9.7588957890012484E-2</v>
      </c>
      <c r="Y518" s="13">
        <f t="shared" si="52"/>
        <v>2.5249097542082871E-3</v>
      </c>
      <c r="Z518" s="13">
        <f t="shared" si="53"/>
        <v>3.6749956420473867E-4</v>
      </c>
    </row>
    <row r="519" spans="1:26" x14ac:dyDescent="0.25">
      <c r="A519" s="6" t="s">
        <v>7</v>
      </c>
      <c r="B519" s="7" t="s">
        <v>1740</v>
      </c>
      <c r="C519" s="7" t="s">
        <v>1741</v>
      </c>
      <c r="D519" s="7" t="s">
        <v>21</v>
      </c>
      <c r="E519" s="7">
        <v>310</v>
      </c>
      <c r="F519" s="7">
        <v>5415.802419354839</v>
      </c>
      <c r="G519" s="7">
        <v>15580.667809999999</v>
      </c>
      <c r="H519" s="7">
        <v>68911.306371290324</v>
      </c>
      <c r="I519" s="7">
        <v>11604.142449677418</v>
      </c>
      <c r="J519" s="7">
        <v>202.38606999999999</v>
      </c>
      <c r="K519" s="7">
        <v>29.175225806451611</v>
      </c>
      <c r="L519" s="7">
        <v>101743.48034612901</v>
      </c>
      <c r="U519" s="13">
        <f t="shared" si="48"/>
        <v>5.3229970126148642E-2</v>
      </c>
      <c r="V519" s="13">
        <f t="shared" si="49"/>
        <v>0.15313676863613196</v>
      </c>
      <c r="W519" s="13">
        <f t="shared" si="50"/>
        <v>0.67730439470770631</v>
      </c>
      <c r="X519" s="13">
        <f t="shared" si="51"/>
        <v>0.11405293400815844</v>
      </c>
      <c r="Y519" s="13">
        <f t="shared" si="52"/>
        <v>1.9891797421464959E-3</v>
      </c>
      <c r="Z519" s="13">
        <f t="shared" si="53"/>
        <v>2.8675277970832284E-4</v>
      </c>
    </row>
    <row r="520" spans="1:26" x14ac:dyDescent="0.25">
      <c r="A520" t="s">
        <v>7</v>
      </c>
      <c r="B520" s="5" t="s">
        <v>1742</v>
      </c>
      <c r="C520" s="5" t="s">
        <v>1743</v>
      </c>
      <c r="D520" s="5" t="s">
        <v>2</v>
      </c>
      <c r="E520" s="5">
        <v>22</v>
      </c>
      <c r="F520" s="5">
        <v>537.29090909090905</v>
      </c>
      <c r="G520" s="5">
        <v>7211.6836681818186</v>
      </c>
      <c r="H520" s="5">
        <v>47882.144945454544</v>
      </c>
      <c r="I520" s="5">
        <v>0</v>
      </c>
      <c r="J520" s="5">
        <v>0</v>
      </c>
      <c r="K520" s="5">
        <v>0</v>
      </c>
      <c r="L520" s="5">
        <v>55631.119522727269</v>
      </c>
      <c r="U520" s="13">
        <f t="shared" si="48"/>
        <v>9.6580998854680043E-3</v>
      </c>
      <c r="V520" s="13">
        <f t="shared" si="49"/>
        <v>0.12963398418102284</v>
      </c>
      <c r="W520" s="13">
        <f t="shared" si="50"/>
        <v>0.86070791593350915</v>
      </c>
      <c r="X520" s="13">
        <f t="shared" si="51"/>
        <v>0</v>
      </c>
      <c r="Y520" s="13">
        <f t="shared" si="52"/>
        <v>0</v>
      </c>
      <c r="Z520" s="13">
        <f t="shared" si="53"/>
        <v>0</v>
      </c>
    </row>
    <row r="521" spans="1:26" x14ac:dyDescent="0.25">
      <c r="A521" s="6" t="s">
        <v>7</v>
      </c>
      <c r="B521" s="7" t="s">
        <v>1742</v>
      </c>
      <c r="C521" s="7" t="s">
        <v>1743</v>
      </c>
      <c r="D521" s="7" t="s">
        <v>21</v>
      </c>
      <c r="E521" s="7">
        <v>377</v>
      </c>
      <c r="F521" s="7">
        <v>965.75180371352781</v>
      </c>
      <c r="G521" s="7">
        <v>8923.1261769230769</v>
      </c>
      <c r="H521" s="7">
        <v>41546.380543236075</v>
      </c>
      <c r="I521" s="7">
        <v>1609.8937339522547</v>
      </c>
      <c r="J521" s="7">
        <v>134.67225358090184</v>
      </c>
      <c r="K521" s="7">
        <v>2.3897347480106101</v>
      </c>
      <c r="L521" s="7">
        <v>53182.214246153839</v>
      </c>
      <c r="U521" s="13">
        <f t="shared" si="48"/>
        <v>1.8159300386470303E-2</v>
      </c>
      <c r="V521" s="13">
        <f t="shared" si="49"/>
        <v>0.1677840289917677</v>
      </c>
      <c r="W521" s="13">
        <f t="shared" si="50"/>
        <v>0.78120817517936891</v>
      </c>
      <c r="X521" s="13">
        <f t="shared" si="51"/>
        <v>3.0271280667270882E-2</v>
      </c>
      <c r="Y521" s="13">
        <f t="shared" si="52"/>
        <v>2.5322799264726253E-3</v>
      </c>
      <c r="Z521" s="13">
        <f t="shared" si="53"/>
        <v>4.4934848649770853E-5</v>
      </c>
    </row>
    <row r="522" spans="1:26" x14ac:dyDescent="0.25">
      <c r="A522" t="s">
        <v>7</v>
      </c>
      <c r="B522" s="5" t="s">
        <v>1744</v>
      </c>
      <c r="C522" s="5" t="s">
        <v>1745</v>
      </c>
      <c r="D522" s="5" t="s">
        <v>2</v>
      </c>
      <c r="E522" s="5">
        <v>21</v>
      </c>
      <c r="F522" s="5">
        <v>3813.4609523809522</v>
      </c>
      <c r="G522" s="5">
        <v>9132.992576190476</v>
      </c>
      <c r="H522" s="5">
        <v>32802.951199999996</v>
      </c>
      <c r="I522" s="5">
        <v>4109.9809904761905</v>
      </c>
      <c r="J522" s="5">
        <v>224.78021428571429</v>
      </c>
      <c r="K522" s="5">
        <v>0</v>
      </c>
      <c r="L522" s="5">
        <v>50084.16593333333</v>
      </c>
      <c r="U522" s="13">
        <f t="shared" si="48"/>
        <v>7.6141049397868033E-2</v>
      </c>
      <c r="V522" s="13">
        <f t="shared" si="49"/>
        <v>0.18235289349426995</v>
      </c>
      <c r="W522" s="13">
        <f t="shared" si="50"/>
        <v>0.65495652345820765</v>
      </c>
      <c r="X522" s="13">
        <f t="shared" si="51"/>
        <v>8.2061484181386909E-2</v>
      </c>
      <c r="Y522" s="13">
        <f t="shared" si="52"/>
        <v>4.4880494682674283E-3</v>
      </c>
      <c r="Z522" s="13">
        <f t="shared" si="53"/>
        <v>0</v>
      </c>
    </row>
    <row r="523" spans="1:26" x14ac:dyDescent="0.25">
      <c r="A523" s="6" t="s">
        <v>7</v>
      </c>
      <c r="B523" s="7" t="s">
        <v>1744</v>
      </c>
      <c r="C523" s="7" t="s">
        <v>1745</v>
      </c>
      <c r="D523" s="7" t="s">
        <v>21</v>
      </c>
      <c r="E523" s="7">
        <v>174</v>
      </c>
      <c r="F523" s="7">
        <v>6565.132586206897</v>
      </c>
      <c r="G523" s="7">
        <v>13947.730169540231</v>
      </c>
      <c r="H523" s="7">
        <v>44908.436131609196</v>
      </c>
      <c r="I523" s="7">
        <v>7628.9554706896552</v>
      </c>
      <c r="J523" s="7">
        <v>1250.4678793103449</v>
      </c>
      <c r="K523" s="7">
        <v>25.814482758620692</v>
      </c>
      <c r="L523" s="7">
        <v>74326.536720114949</v>
      </c>
      <c r="U523" s="13">
        <f t="shared" si="48"/>
        <v>8.8328245548809206E-2</v>
      </c>
      <c r="V523" s="13">
        <f t="shared" si="49"/>
        <v>0.18765478367520338</v>
      </c>
      <c r="W523" s="13">
        <f t="shared" si="50"/>
        <v>0.60420460999975056</v>
      </c>
      <c r="X523" s="13">
        <f t="shared" si="51"/>
        <v>0.10264107285689036</v>
      </c>
      <c r="Y523" s="13">
        <f t="shared" si="52"/>
        <v>1.6823976126038594E-2</v>
      </c>
      <c r="Z523" s="13">
        <f t="shared" si="53"/>
        <v>3.4731179330779358E-4</v>
      </c>
    </row>
    <row r="524" spans="1:26" x14ac:dyDescent="0.25">
      <c r="A524" t="s">
        <v>7</v>
      </c>
      <c r="B524" s="5" t="s">
        <v>1746</v>
      </c>
      <c r="C524" s="5" t="s">
        <v>1747</v>
      </c>
      <c r="D524" s="5" t="s">
        <v>2</v>
      </c>
      <c r="E524" s="5">
        <v>45</v>
      </c>
      <c r="F524" s="5">
        <v>330.49</v>
      </c>
      <c r="G524" s="5">
        <v>3851.7794111111111</v>
      </c>
      <c r="H524" s="5">
        <v>16637.628697777778</v>
      </c>
      <c r="I524" s="5">
        <v>1959.9828888888887</v>
      </c>
      <c r="J524" s="5">
        <v>910.68268</v>
      </c>
      <c r="K524" s="5">
        <v>0</v>
      </c>
      <c r="L524" s="5">
        <v>23690.56367777778</v>
      </c>
      <c r="U524" s="13">
        <f t="shared" si="48"/>
        <v>1.3950280140864956E-2</v>
      </c>
      <c r="V524" s="13">
        <f t="shared" si="49"/>
        <v>0.16258707321194543</v>
      </c>
      <c r="W524" s="13">
        <f t="shared" si="50"/>
        <v>0.70228927112376838</v>
      </c>
      <c r="X524" s="13">
        <f t="shared" si="51"/>
        <v>8.2732640537691873E-2</v>
      </c>
      <c r="Y524" s="13">
        <f t="shared" si="52"/>
        <v>3.8440734985729294E-2</v>
      </c>
      <c r="Z524" s="13">
        <f t="shared" si="53"/>
        <v>0</v>
      </c>
    </row>
    <row r="525" spans="1:26" x14ac:dyDescent="0.25">
      <c r="A525" s="6" t="s">
        <v>7</v>
      </c>
      <c r="B525" s="7" t="s">
        <v>1746</v>
      </c>
      <c r="C525" s="7" t="s">
        <v>1747</v>
      </c>
      <c r="D525" s="7" t="s">
        <v>21</v>
      </c>
      <c r="E525" s="7">
        <v>512</v>
      </c>
      <c r="F525" s="7">
        <v>630.94683593750005</v>
      </c>
      <c r="G525" s="7">
        <v>7037.10434765625</v>
      </c>
      <c r="H525" s="7">
        <v>20563.498436523438</v>
      </c>
      <c r="I525" s="7">
        <v>883.68719277343746</v>
      </c>
      <c r="J525" s="7">
        <v>2596.610260546875</v>
      </c>
      <c r="K525" s="7">
        <v>2.4152343749999998</v>
      </c>
      <c r="L525" s="7">
        <v>31714.2623078125</v>
      </c>
      <c r="U525" s="13">
        <f t="shared" si="48"/>
        <v>1.9894734735232119E-2</v>
      </c>
      <c r="V525" s="13">
        <f t="shared" si="49"/>
        <v>0.22189084139354953</v>
      </c>
      <c r="W525" s="13">
        <f t="shared" si="50"/>
        <v>0.64839907789555684</v>
      </c>
      <c r="X525" s="13">
        <f t="shared" si="51"/>
        <v>2.7864031147770061E-2</v>
      </c>
      <c r="Y525" s="13">
        <f t="shared" si="52"/>
        <v>8.1875158732833755E-2</v>
      </c>
      <c r="Z525" s="13">
        <f t="shared" si="53"/>
        <v>7.6156095057744114E-5</v>
      </c>
    </row>
    <row r="526" spans="1:26" x14ac:dyDescent="0.25">
      <c r="A526" t="s">
        <v>7</v>
      </c>
      <c r="B526" s="5" t="s">
        <v>1748</v>
      </c>
      <c r="C526" s="5" t="s">
        <v>1749</v>
      </c>
      <c r="D526" s="5" t="s">
        <v>2</v>
      </c>
      <c r="E526" s="5">
        <v>3</v>
      </c>
      <c r="F526" s="5">
        <v>0</v>
      </c>
      <c r="G526" s="5">
        <v>4513.0067333333336</v>
      </c>
      <c r="H526" s="5">
        <v>15206.921199999999</v>
      </c>
      <c r="I526" s="5">
        <v>10385.234</v>
      </c>
      <c r="J526" s="5">
        <v>0</v>
      </c>
      <c r="K526" s="5">
        <v>0</v>
      </c>
      <c r="L526" s="5">
        <v>30105.161933333333</v>
      </c>
      <c r="U526" s="13">
        <f t="shared" si="48"/>
        <v>0</v>
      </c>
      <c r="V526" s="13">
        <f t="shared" si="49"/>
        <v>0.14990807036106316</v>
      </c>
      <c r="W526" s="13">
        <f t="shared" si="50"/>
        <v>0.50512670331005405</v>
      </c>
      <c r="X526" s="13">
        <f t="shared" si="51"/>
        <v>0.34496522632888282</v>
      </c>
      <c r="Y526" s="13">
        <f t="shared" si="52"/>
        <v>0</v>
      </c>
      <c r="Z526" s="13">
        <f t="shared" si="53"/>
        <v>0</v>
      </c>
    </row>
    <row r="527" spans="1:26" x14ac:dyDescent="0.25">
      <c r="A527" s="6" t="s">
        <v>7</v>
      </c>
      <c r="B527" s="7" t="s">
        <v>1748</v>
      </c>
      <c r="C527" s="7" t="s">
        <v>1749</v>
      </c>
      <c r="D527" s="7" t="s">
        <v>21</v>
      </c>
      <c r="E527" s="7">
        <v>280</v>
      </c>
      <c r="F527" s="7">
        <v>757.35299999999995</v>
      </c>
      <c r="G527" s="7">
        <v>12574.835142142858</v>
      </c>
      <c r="H527" s="7">
        <v>28564.355765</v>
      </c>
      <c r="I527" s="7">
        <v>4116.6140089285718</v>
      </c>
      <c r="J527" s="7">
        <v>428.20270750000003</v>
      </c>
      <c r="K527" s="7">
        <v>18.016714285714286</v>
      </c>
      <c r="L527" s="7">
        <v>46459.377337857142</v>
      </c>
      <c r="U527" s="13">
        <f t="shared" si="48"/>
        <v>1.6301402287259573E-2</v>
      </c>
      <c r="V527" s="13">
        <f t="shared" si="49"/>
        <v>0.27066301493232303</v>
      </c>
      <c r="W527" s="13">
        <f t="shared" si="50"/>
        <v>0.61482433475759279</v>
      </c>
      <c r="X527" s="13">
        <f t="shared" si="51"/>
        <v>8.8606740873691692E-2</v>
      </c>
      <c r="Y527" s="13">
        <f t="shared" si="52"/>
        <v>9.2167121480356481E-3</v>
      </c>
      <c r="Z527" s="13">
        <f t="shared" si="53"/>
        <v>3.8779500109730218E-4</v>
      </c>
    </row>
    <row r="528" spans="1:26" x14ac:dyDescent="0.25">
      <c r="A528" t="s">
        <v>7</v>
      </c>
      <c r="B528" s="5" t="s">
        <v>1750</v>
      </c>
      <c r="C528" s="5" t="s">
        <v>1751</v>
      </c>
      <c r="D528" s="5" t="s">
        <v>2</v>
      </c>
      <c r="E528" s="5">
        <v>2</v>
      </c>
      <c r="F528" s="5">
        <v>0</v>
      </c>
      <c r="G528" s="5">
        <v>3664.2897499999999</v>
      </c>
      <c r="H528" s="5">
        <v>11405.1909</v>
      </c>
      <c r="I528" s="5">
        <v>0</v>
      </c>
      <c r="J528" s="5">
        <v>0</v>
      </c>
      <c r="K528" s="5">
        <v>0</v>
      </c>
      <c r="L528" s="5">
        <v>15069.48065</v>
      </c>
      <c r="U528" s="13">
        <f t="shared" si="48"/>
        <v>0</v>
      </c>
      <c r="V528" s="13">
        <f t="shared" si="49"/>
        <v>0.24315965726396815</v>
      </c>
      <c r="W528" s="13">
        <f t="shared" si="50"/>
        <v>0.75684034273603185</v>
      </c>
      <c r="X528" s="13">
        <f t="shared" si="51"/>
        <v>0</v>
      </c>
      <c r="Y528" s="13">
        <f t="shared" si="52"/>
        <v>0</v>
      </c>
      <c r="Z528" s="13">
        <f t="shared" si="53"/>
        <v>0</v>
      </c>
    </row>
    <row r="529" spans="1:26" x14ac:dyDescent="0.25">
      <c r="A529" s="6" t="s">
        <v>7</v>
      </c>
      <c r="B529" s="7" t="s">
        <v>1750</v>
      </c>
      <c r="C529" s="7" t="s">
        <v>1751</v>
      </c>
      <c r="D529" s="7" t="s">
        <v>21</v>
      </c>
      <c r="E529" s="7">
        <v>137</v>
      </c>
      <c r="F529" s="7">
        <v>1919.5362773722625</v>
      </c>
      <c r="G529" s="7">
        <v>7325.5358277372261</v>
      </c>
      <c r="H529" s="7">
        <v>15558.627770802921</v>
      </c>
      <c r="I529" s="7">
        <v>1953.9692715328467</v>
      </c>
      <c r="J529" s="7">
        <v>2210.1433313868615</v>
      </c>
      <c r="K529" s="7">
        <v>0</v>
      </c>
      <c r="L529" s="7">
        <v>28967.812478832118</v>
      </c>
      <c r="U529" s="13">
        <f t="shared" si="48"/>
        <v>6.6264453996135911E-2</v>
      </c>
      <c r="V529" s="13">
        <f t="shared" si="49"/>
        <v>0.25288536485419028</v>
      </c>
      <c r="W529" s="13">
        <f t="shared" si="50"/>
        <v>0.53710054158118437</v>
      </c>
      <c r="X529" s="13">
        <f t="shared" si="51"/>
        <v>6.745311793773473E-2</v>
      </c>
      <c r="Y529" s="13">
        <f t="shared" si="52"/>
        <v>7.6296521630754732E-2</v>
      </c>
      <c r="Z529" s="13">
        <f t="shared" si="53"/>
        <v>0</v>
      </c>
    </row>
    <row r="530" spans="1:26" x14ac:dyDescent="0.25">
      <c r="A530" t="s">
        <v>7</v>
      </c>
      <c r="B530" s="5" t="s">
        <v>1752</v>
      </c>
      <c r="C530" s="5" t="s">
        <v>1753</v>
      </c>
      <c r="D530" s="5" t="s">
        <v>2</v>
      </c>
      <c r="E530" s="5">
        <v>25</v>
      </c>
      <c r="F530" s="5">
        <v>161.274</v>
      </c>
      <c r="G530" s="5">
        <v>3625.8815159999999</v>
      </c>
      <c r="H530" s="5">
        <v>12609.633396000001</v>
      </c>
      <c r="I530" s="5">
        <v>0</v>
      </c>
      <c r="J530" s="5">
        <v>2675.368692</v>
      </c>
      <c r="K530" s="5">
        <v>0</v>
      </c>
      <c r="L530" s="5">
        <v>19072.157604</v>
      </c>
      <c r="U530" s="13">
        <f t="shared" si="48"/>
        <v>8.4559913644052537E-3</v>
      </c>
      <c r="V530" s="13">
        <f t="shared" si="49"/>
        <v>0.19011386080615988</v>
      </c>
      <c r="W530" s="13">
        <f t="shared" si="50"/>
        <v>0.66115400563570137</v>
      </c>
      <c r="X530" s="13">
        <f t="shared" si="51"/>
        <v>0</v>
      </c>
      <c r="Y530" s="13">
        <f t="shared" si="52"/>
        <v>0.14027614219373352</v>
      </c>
      <c r="Z530" s="13">
        <f t="shared" si="53"/>
        <v>0</v>
      </c>
    </row>
    <row r="531" spans="1:26" x14ac:dyDescent="0.25">
      <c r="A531" s="6" t="s">
        <v>7</v>
      </c>
      <c r="B531" s="7" t="s">
        <v>1752</v>
      </c>
      <c r="C531" s="7" t="s">
        <v>1753</v>
      </c>
      <c r="D531" s="7" t="s">
        <v>21</v>
      </c>
      <c r="E531" s="7">
        <v>728</v>
      </c>
      <c r="F531" s="7">
        <v>275.75325549450548</v>
      </c>
      <c r="G531" s="7">
        <v>6195.3278530219786</v>
      </c>
      <c r="H531" s="7">
        <v>9342.2198589285726</v>
      </c>
      <c r="I531" s="7">
        <v>660.23343846153841</v>
      </c>
      <c r="J531" s="7">
        <v>5562.0776657967026</v>
      </c>
      <c r="K531" s="7">
        <v>2.7461538461538462</v>
      </c>
      <c r="L531" s="7">
        <v>22038.358225549451</v>
      </c>
      <c r="U531" s="13">
        <f t="shared" si="48"/>
        <v>1.2512422779970059E-2</v>
      </c>
      <c r="V531" s="13">
        <f t="shared" si="49"/>
        <v>0.28111567066913484</v>
      </c>
      <c r="W531" s="13">
        <f t="shared" si="50"/>
        <v>0.42390725131684154</v>
      </c>
      <c r="X531" s="13">
        <f t="shared" si="51"/>
        <v>2.99583767404288E-2</v>
      </c>
      <c r="Y531" s="13">
        <f t="shared" si="52"/>
        <v>0.25238167057963917</v>
      </c>
      <c r="Z531" s="13">
        <f t="shared" si="53"/>
        <v>1.2460791398563356E-4</v>
      </c>
    </row>
    <row r="532" spans="1:26" x14ac:dyDescent="0.25">
      <c r="A532" t="s">
        <v>7</v>
      </c>
      <c r="B532" s="5" t="s">
        <v>1754</v>
      </c>
      <c r="C532" s="5" t="s">
        <v>1755</v>
      </c>
      <c r="D532" s="5" t="s">
        <v>2</v>
      </c>
      <c r="E532" s="5">
        <v>11</v>
      </c>
      <c r="F532" s="5">
        <v>18.076363636363638</v>
      </c>
      <c r="G532" s="5">
        <v>4247.4506363636365</v>
      </c>
      <c r="H532" s="5">
        <v>21009.042990909089</v>
      </c>
      <c r="I532" s="5">
        <v>1163.2102545454545</v>
      </c>
      <c r="J532" s="5">
        <v>2945.4742272727271</v>
      </c>
      <c r="K532" s="5">
        <v>0</v>
      </c>
      <c r="L532" s="5">
        <v>29383.254472727273</v>
      </c>
      <c r="U532" s="13">
        <f t="shared" si="48"/>
        <v>6.151926994044047E-4</v>
      </c>
      <c r="V532" s="13">
        <f t="shared" si="49"/>
        <v>0.1445534442178964</v>
      </c>
      <c r="W532" s="13">
        <f t="shared" si="50"/>
        <v>0.71500054598816154</v>
      </c>
      <c r="X532" s="13">
        <f t="shared" si="51"/>
        <v>3.958752273765706E-2</v>
      </c>
      <c r="Y532" s="13">
        <f t="shared" si="52"/>
        <v>0.10024329435688055</v>
      </c>
      <c r="Z532" s="13">
        <f t="shared" si="53"/>
        <v>0</v>
      </c>
    </row>
    <row r="533" spans="1:26" x14ac:dyDescent="0.25">
      <c r="A533" s="6" t="s">
        <v>7</v>
      </c>
      <c r="B533" s="7" t="s">
        <v>1754</v>
      </c>
      <c r="C533" s="7" t="s">
        <v>1755</v>
      </c>
      <c r="D533" s="7" t="s">
        <v>21</v>
      </c>
      <c r="E533" s="7">
        <v>257</v>
      </c>
      <c r="F533" s="7">
        <v>1954.2268093385212</v>
      </c>
      <c r="G533" s="7">
        <v>5702.2299062256816</v>
      </c>
      <c r="H533" s="7">
        <v>16114.469087159532</v>
      </c>
      <c r="I533" s="7">
        <v>6642.7825361867708</v>
      </c>
      <c r="J533" s="7">
        <v>1728.6427887159532</v>
      </c>
      <c r="K533" s="7">
        <v>48.289961089494163</v>
      </c>
      <c r="L533" s="7">
        <v>32190.641088715947</v>
      </c>
      <c r="U533" s="13">
        <f t="shared" si="48"/>
        <v>6.0707918303110543E-2</v>
      </c>
      <c r="V533" s="13">
        <f t="shared" si="49"/>
        <v>0.17713937074165731</v>
      </c>
      <c r="W533" s="13">
        <f t="shared" si="50"/>
        <v>0.50059484813454902</v>
      </c>
      <c r="X533" s="13">
        <f t="shared" si="51"/>
        <v>0.20635757199987298</v>
      </c>
      <c r="Y533" s="13">
        <f t="shared" si="52"/>
        <v>5.3700166577978117E-2</v>
      </c>
      <c r="Z533" s="13">
        <f t="shared" si="53"/>
        <v>1.5001242428322324E-3</v>
      </c>
    </row>
    <row r="534" spans="1:26" x14ac:dyDescent="0.25">
      <c r="A534" t="s">
        <v>7</v>
      </c>
      <c r="B534" s="5" t="s">
        <v>1756</v>
      </c>
      <c r="C534" s="5" t="s">
        <v>1757</v>
      </c>
      <c r="D534" s="5" t="s">
        <v>2</v>
      </c>
      <c r="E534" s="5">
        <v>4</v>
      </c>
      <c r="F534" s="5">
        <v>7012.5775000000003</v>
      </c>
      <c r="G534" s="5">
        <v>14513.651524999999</v>
      </c>
      <c r="H534" s="5">
        <v>88914.690075000006</v>
      </c>
      <c r="I534" s="5">
        <v>42190.647349999999</v>
      </c>
      <c r="J534" s="5">
        <v>0</v>
      </c>
      <c r="K534" s="5">
        <v>0</v>
      </c>
      <c r="L534" s="5">
        <v>152631.56644999998</v>
      </c>
      <c r="U534" s="13">
        <f t="shared" si="48"/>
        <v>4.5944477037764171E-2</v>
      </c>
      <c r="V534" s="13">
        <f t="shared" si="49"/>
        <v>9.5089448811720559E-2</v>
      </c>
      <c r="W534" s="13">
        <f t="shared" si="50"/>
        <v>0.58254456887938211</v>
      </c>
      <c r="X534" s="13">
        <f t="shared" si="51"/>
        <v>0.27642150527113329</v>
      </c>
      <c r="Y534" s="13">
        <f t="shared" si="52"/>
        <v>0</v>
      </c>
      <c r="Z534" s="13">
        <f t="shared" si="53"/>
        <v>0</v>
      </c>
    </row>
    <row r="535" spans="1:26" x14ac:dyDescent="0.25">
      <c r="A535" s="6" t="s">
        <v>7</v>
      </c>
      <c r="B535" s="7" t="s">
        <v>1756</v>
      </c>
      <c r="C535" s="7" t="s">
        <v>1757</v>
      </c>
      <c r="D535" s="7" t="s">
        <v>21</v>
      </c>
      <c r="E535" s="7">
        <v>139</v>
      </c>
      <c r="F535" s="7">
        <v>18320.235107913672</v>
      </c>
      <c r="G535" s="7">
        <v>24998.289051798562</v>
      </c>
      <c r="H535" s="7">
        <v>79586.513158273374</v>
      </c>
      <c r="I535" s="7">
        <v>64702.901138848923</v>
      </c>
      <c r="J535" s="7">
        <v>1532.8174021582734</v>
      </c>
      <c r="K535" s="7">
        <v>849.67776978417271</v>
      </c>
      <c r="L535" s="7">
        <v>189990.43362877698</v>
      </c>
      <c r="U535" s="13">
        <f t="shared" si="48"/>
        <v>9.6427145083050059E-2</v>
      </c>
      <c r="V535" s="13">
        <f t="shared" si="49"/>
        <v>0.13157656716886498</v>
      </c>
      <c r="W535" s="13">
        <f t="shared" si="50"/>
        <v>0.41889747624755547</v>
      </c>
      <c r="X535" s="13">
        <f t="shared" si="51"/>
        <v>0.34055873184263669</v>
      </c>
      <c r="Y535" s="13">
        <f t="shared" si="52"/>
        <v>8.0678662229554717E-3</v>
      </c>
      <c r="Z535" s="13">
        <f t="shared" si="53"/>
        <v>4.4722134349372625E-3</v>
      </c>
    </row>
    <row r="536" spans="1:26" x14ac:dyDescent="0.25">
      <c r="A536" t="s">
        <v>7</v>
      </c>
      <c r="B536" s="5" t="s">
        <v>1758</v>
      </c>
      <c r="C536" s="5" t="s">
        <v>1759</v>
      </c>
      <c r="D536" s="5" t="s">
        <v>2</v>
      </c>
      <c r="E536" s="5">
        <v>73</v>
      </c>
      <c r="F536" s="5">
        <v>3467.4883561643833</v>
      </c>
      <c r="G536" s="5">
        <v>8763.2744753424668</v>
      </c>
      <c r="H536" s="5">
        <v>61914.361784931505</v>
      </c>
      <c r="I536" s="5">
        <v>3521.726606849315</v>
      </c>
      <c r="J536" s="5">
        <v>263.93722191780824</v>
      </c>
      <c r="K536" s="5">
        <v>0</v>
      </c>
      <c r="L536" s="5">
        <v>77930.788445205471</v>
      </c>
      <c r="U536" s="13">
        <f t="shared" si="48"/>
        <v>4.4494460088806059E-2</v>
      </c>
      <c r="V536" s="13">
        <f t="shared" si="49"/>
        <v>0.11244945226627703</v>
      </c>
      <c r="W536" s="13">
        <f t="shared" si="50"/>
        <v>0.79447883205319547</v>
      </c>
      <c r="X536" s="13">
        <f t="shared" si="51"/>
        <v>4.519043983913372E-2</v>
      </c>
      <c r="Y536" s="13">
        <f t="shared" si="52"/>
        <v>3.3868157525877877E-3</v>
      </c>
      <c r="Z536" s="13">
        <f t="shared" si="53"/>
        <v>0</v>
      </c>
    </row>
    <row r="537" spans="1:26" x14ac:dyDescent="0.25">
      <c r="A537" s="6" t="s">
        <v>7</v>
      </c>
      <c r="B537" s="7" t="s">
        <v>1758</v>
      </c>
      <c r="C537" s="7" t="s">
        <v>1759</v>
      </c>
      <c r="D537" s="7" t="s">
        <v>21</v>
      </c>
      <c r="E537" s="7">
        <v>1965</v>
      </c>
      <c r="F537" s="7">
        <v>5267.3156997455471</v>
      </c>
      <c r="G537" s="7">
        <v>7672.7492491603052</v>
      </c>
      <c r="H537" s="7">
        <v>59808.139548091604</v>
      </c>
      <c r="I537" s="7">
        <v>3748.2745703816795</v>
      </c>
      <c r="J537" s="7">
        <v>132.75823730279899</v>
      </c>
      <c r="K537" s="7">
        <v>402.86778625954196</v>
      </c>
      <c r="L537" s="7">
        <v>77032.105090941463</v>
      </c>
      <c r="U537" s="13">
        <f t="shared" si="48"/>
        <v>6.8378187166599366E-2</v>
      </c>
      <c r="V537" s="13">
        <f t="shared" si="49"/>
        <v>9.9604564098334333E-2</v>
      </c>
      <c r="W537" s="13">
        <f t="shared" si="50"/>
        <v>0.77640536341937127</v>
      </c>
      <c r="X537" s="13">
        <f t="shared" si="51"/>
        <v>4.8658602357505291E-2</v>
      </c>
      <c r="Y537" s="13">
        <f t="shared" si="52"/>
        <v>1.7234143756823103E-3</v>
      </c>
      <c r="Z537" s="13">
        <f t="shared" si="53"/>
        <v>5.2298685825076449E-3</v>
      </c>
    </row>
    <row r="538" spans="1:26" x14ac:dyDescent="0.25">
      <c r="A538" t="s">
        <v>7</v>
      </c>
      <c r="B538" s="5" t="s">
        <v>1760</v>
      </c>
      <c r="C538" s="5" t="s">
        <v>1761</v>
      </c>
      <c r="D538" s="5" t="s">
        <v>2</v>
      </c>
      <c r="E538" s="5">
        <v>32</v>
      </c>
      <c r="F538" s="5">
        <v>1354.360625</v>
      </c>
      <c r="G538" s="5">
        <v>3725.6973406249999</v>
      </c>
      <c r="H538" s="5">
        <v>59204.744171874998</v>
      </c>
      <c r="I538" s="5">
        <v>0</v>
      </c>
      <c r="J538" s="5">
        <v>0</v>
      </c>
      <c r="K538" s="5">
        <v>0</v>
      </c>
      <c r="L538" s="5">
        <v>64284.802137499995</v>
      </c>
      <c r="U538" s="13">
        <f t="shared" si="48"/>
        <v>2.106813087956827E-2</v>
      </c>
      <c r="V538" s="13">
        <f t="shared" si="49"/>
        <v>5.7956114302973732E-2</v>
      </c>
      <c r="W538" s="13">
        <f t="shared" si="50"/>
        <v>0.92097575481745808</v>
      </c>
      <c r="X538" s="13">
        <f t="shared" si="51"/>
        <v>0</v>
      </c>
      <c r="Y538" s="13">
        <f t="shared" si="52"/>
        <v>0</v>
      </c>
      <c r="Z538" s="13">
        <f t="shared" si="53"/>
        <v>0</v>
      </c>
    </row>
    <row r="539" spans="1:26" x14ac:dyDescent="0.25">
      <c r="A539" s="6" t="s">
        <v>7</v>
      </c>
      <c r="B539" s="7" t="s">
        <v>1760</v>
      </c>
      <c r="C539" s="7" t="s">
        <v>1761</v>
      </c>
      <c r="D539" s="7" t="s">
        <v>21</v>
      </c>
      <c r="E539" s="7">
        <v>824</v>
      </c>
      <c r="F539" s="7">
        <v>2655.463652912621</v>
      </c>
      <c r="G539" s="7">
        <v>4655.3226783980581</v>
      </c>
      <c r="H539" s="7">
        <v>54689.399443689319</v>
      </c>
      <c r="I539" s="7">
        <v>690.63163944174755</v>
      </c>
      <c r="J539" s="7">
        <v>0</v>
      </c>
      <c r="K539" s="7">
        <v>140.90731796116506</v>
      </c>
      <c r="L539" s="7">
        <v>62831.724732402909</v>
      </c>
      <c r="U539" s="13">
        <f t="shared" si="48"/>
        <v>4.2263102982165526E-2</v>
      </c>
      <c r="V539" s="13">
        <f t="shared" si="49"/>
        <v>7.4091912934506232E-2</v>
      </c>
      <c r="W539" s="13">
        <f t="shared" si="50"/>
        <v>0.87041060350656718</v>
      </c>
      <c r="X539" s="13">
        <f t="shared" si="51"/>
        <v>1.0991766378897162E-2</v>
      </c>
      <c r="Y539" s="13">
        <f t="shared" si="52"/>
        <v>0</v>
      </c>
      <c r="Z539" s="13">
        <f t="shared" si="53"/>
        <v>2.2426141978639309E-3</v>
      </c>
    </row>
    <row r="540" spans="1:26" x14ac:dyDescent="0.25">
      <c r="A540" t="s">
        <v>7</v>
      </c>
      <c r="B540" s="5" t="s">
        <v>1762</v>
      </c>
      <c r="C540" s="5" t="s">
        <v>1763</v>
      </c>
      <c r="D540" s="5" t="s">
        <v>2</v>
      </c>
      <c r="E540" s="5">
        <v>50</v>
      </c>
      <c r="F540" s="5">
        <v>1589.8032000000001</v>
      </c>
      <c r="G540" s="5">
        <v>4817.3088719999996</v>
      </c>
      <c r="H540" s="5">
        <v>47596.405842000007</v>
      </c>
      <c r="I540" s="5">
        <v>1739.0577359999997</v>
      </c>
      <c r="J540" s="5">
        <v>817.143462</v>
      </c>
      <c r="K540" s="5">
        <v>0</v>
      </c>
      <c r="L540" s="5">
        <v>56559.719112000013</v>
      </c>
      <c r="U540" s="13">
        <f t="shared" si="48"/>
        <v>2.8108399846397025E-2</v>
      </c>
      <c r="V540" s="13">
        <f t="shared" si="49"/>
        <v>8.5172079133927908E-2</v>
      </c>
      <c r="W540" s="13">
        <f t="shared" si="50"/>
        <v>0.84152479165869298</v>
      </c>
      <c r="X540" s="13">
        <f t="shared" si="51"/>
        <v>3.0747283814410456E-2</v>
      </c>
      <c r="Y540" s="13">
        <f t="shared" si="52"/>
        <v>1.4447445546571508E-2</v>
      </c>
      <c r="Z540" s="13">
        <f t="shared" si="53"/>
        <v>0</v>
      </c>
    </row>
    <row r="541" spans="1:26" x14ac:dyDescent="0.25">
      <c r="A541" s="6" t="s">
        <v>7</v>
      </c>
      <c r="B541" s="7" t="s">
        <v>1762</v>
      </c>
      <c r="C541" s="7" t="s">
        <v>1763</v>
      </c>
      <c r="D541" s="7" t="s">
        <v>21</v>
      </c>
      <c r="E541" s="7">
        <v>1697</v>
      </c>
      <c r="F541" s="7">
        <v>1087.7231349440187</v>
      </c>
      <c r="G541" s="7">
        <v>3035.1677854449026</v>
      </c>
      <c r="H541" s="7">
        <v>30381.461867884504</v>
      </c>
      <c r="I541" s="7">
        <v>508.12191903358865</v>
      </c>
      <c r="J541" s="7">
        <v>851.70295079552147</v>
      </c>
      <c r="K541" s="7">
        <v>230.25929286977021</v>
      </c>
      <c r="L541" s="7">
        <v>36094.436950972311</v>
      </c>
      <c r="U541" s="13">
        <f t="shared" si="48"/>
        <v>3.0135478672835142E-2</v>
      </c>
      <c r="V541" s="13">
        <f t="shared" si="49"/>
        <v>8.4089628259546551E-2</v>
      </c>
      <c r="W541" s="13">
        <f t="shared" si="50"/>
        <v>0.84172145167833368</v>
      </c>
      <c r="X541" s="13">
        <f t="shared" si="51"/>
        <v>1.407756878778243E-2</v>
      </c>
      <c r="Y541" s="13">
        <f t="shared" si="52"/>
        <v>2.3596515772012293E-2</v>
      </c>
      <c r="Z541" s="13">
        <f t="shared" si="53"/>
        <v>6.3793568294896888E-3</v>
      </c>
    </row>
    <row r="542" spans="1:26" x14ac:dyDescent="0.25">
      <c r="A542" t="s">
        <v>7</v>
      </c>
      <c r="B542" s="5" t="s">
        <v>1764</v>
      </c>
      <c r="C542" s="5" t="s">
        <v>1765</v>
      </c>
      <c r="D542" s="5" t="s">
        <v>2</v>
      </c>
      <c r="E542" s="5">
        <v>93</v>
      </c>
      <c r="F542" s="5">
        <v>757.39763440860213</v>
      </c>
      <c r="G542" s="5">
        <v>2836.4216537634411</v>
      </c>
      <c r="H542" s="5">
        <v>41472.154440860213</v>
      </c>
      <c r="I542" s="5">
        <v>0</v>
      </c>
      <c r="J542" s="5">
        <v>0</v>
      </c>
      <c r="K542" s="5">
        <v>13.38774193548387</v>
      </c>
      <c r="L542" s="5">
        <v>45079.361470967742</v>
      </c>
      <c r="U542" s="13">
        <f t="shared" si="48"/>
        <v>1.6801427741969802E-2</v>
      </c>
      <c r="V542" s="13">
        <f t="shared" si="49"/>
        <v>6.2920626229148541E-2</v>
      </c>
      <c r="W542" s="13">
        <f t="shared" si="50"/>
        <v>0.91998096440583654</v>
      </c>
      <c r="X542" s="13">
        <f t="shared" si="51"/>
        <v>0</v>
      </c>
      <c r="Y542" s="13">
        <f t="shared" si="52"/>
        <v>0</v>
      </c>
      <c r="Z542" s="13">
        <f t="shared" si="53"/>
        <v>2.9698162304508057E-4</v>
      </c>
    </row>
    <row r="543" spans="1:26" x14ac:dyDescent="0.25">
      <c r="A543" s="6" t="s">
        <v>7</v>
      </c>
      <c r="B543" s="7" t="s">
        <v>1764</v>
      </c>
      <c r="C543" s="7" t="s">
        <v>1765</v>
      </c>
      <c r="D543" s="7" t="s">
        <v>21</v>
      </c>
      <c r="E543" s="7">
        <v>885</v>
      </c>
      <c r="F543" s="7">
        <v>1642.9774237288136</v>
      </c>
      <c r="G543" s="7">
        <v>3941.4299108474579</v>
      </c>
      <c r="H543" s="7">
        <v>66795.541530056493</v>
      </c>
      <c r="I543" s="7">
        <v>2719.1709479096044</v>
      </c>
      <c r="J543" s="7">
        <v>380.90173774011299</v>
      </c>
      <c r="K543" s="7">
        <v>475.71584180790961</v>
      </c>
      <c r="L543" s="7">
        <v>75955.737392090392</v>
      </c>
      <c r="U543" s="13">
        <f t="shared" si="48"/>
        <v>2.1630721787975218E-2</v>
      </c>
      <c r="V543" s="13">
        <f t="shared" si="49"/>
        <v>5.18911414222923E-2</v>
      </c>
      <c r="W543" s="13">
        <f t="shared" si="50"/>
        <v>0.8794008698151643</v>
      </c>
      <c r="X543" s="13">
        <f t="shared" si="51"/>
        <v>3.5799414781177069E-2</v>
      </c>
      <c r="Y543" s="13">
        <f t="shared" si="52"/>
        <v>5.0147855951139511E-3</v>
      </c>
      <c r="Z543" s="13">
        <f t="shared" si="53"/>
        <v>6.2630665982771174E-3</v>
      </c>
    </row>
    <row r="544" spans="1:26" x14ac:dyDescent="0.25">
      <c r="A544" t="s">
        <v>7</v>
      </c>
      <c r="B544" s="5" t="s">
        <v>1766</v>
      </c>
      <c r="C544" s="5" t="s">
        <v>1767</v>
      </c>
      <c r="D544" s="5" t="s">
        <v>2</v>
      </c>
      <c r="E544" s="5">
        <v>28</v>
      </c>
      <c r="F544" s="5">
        <v>1239.5946428571428</v>
      </c>
      <c r="G544" s="5">
        <v>6439.4877750000005</v>
      </c>
      <c r="H544" s="5">
        <v>65799.833067857151</v>
      </c>
      <c r="I544" s="5">
        <v>479.40954999999997</v>
      </c>
      <c r="J544" s="5">
        <v>1141.0068214285714</v>
      </c>
      <c r="K544" s="5">
        <v>0</v>
      </c>
      <c r="L544" s="5">
        <v>75099.331857142868</v>
      </c>
      <c r="U544" s="13">
        <f t="shared" si="48"/>
        <v>1.6506067526874304E-2</v>
      </c>
      <c r="V544" s="13">
        <f t="shared" si="49"/>
        <v>8.5746272513442162E-2</v>
      </c>
      <c r="W544" s="13">
        <f t="shared" si="50"/>
        <v>0.8761706854200032</v>
      </c>
      <c r="X544" s="13">
        <f t="shared" si="51"/>
        <v>6.3836726392180578E-3</v>
      </c>
      <c r="Y544" s="13">
        <f t="shared" si="52"/>
        <v>1.5193301900462216E-2</v>
      </c>
      <c r="Z544" s="13">
        <f t="shared" si="53"/>
        <v>0</v>
      </c>
    </row>
    <row r="545" spans="1:26" x14ac:dyDescent="0.25">
      <c r="A545" s="6" t="s">
        <v>7</v>
      </c>
      <c r="B545" s="7" t="s">
        <v>1766</v>
      </c>
      <c r="C545" s="7" t="s">
        <v>1767</v>
      </c>
      <c r="D545" s="7" t="s">
        <v>21</v>
      </c>
      <c r="E545" s="7">
        <v>397</v>
      </c>
      <c r="F545" s="7">
        <v>5360.1535768261974</v>
      </c>
      <c r="G545" s="7">
        <v>8186.3486639798493</v>
      </c>
      <c r="H545" s="7">
        <v>65596.36458664987</v>
      </c>
      <c r="I545" s="7">
        <v>6934.8534758186388</v>
      </c>
      <c r="J545" s="7">
        <v>227.47905818639799</v>
      </c>
      <c r="K545" s="7">
        <v>492.06785894206547</v>
      </c>
      <c r="L545" s="7">
        <v>86797.267220403024</v>
      </c>
      <c r="U545" s="13">
        <f t="shared" si="48"/>
        <v>6.1754865659712978E-2</v>
      </c>
      <c r="V545" s="13">
        <f t="shared" si="49"/>
        <v>9.4315742028978564E-2</v>
      </c>
      <c r="W545" s="13">
        <f t="shared" si="50"/>
        <v>0.75574227953608242</v>
      </c>
      <c r="X545" s="13">
        <f t="shared" si="51"/>
        <v>7.9897140749939366E-2</v>
      </c>
      <c r="Y545" s="13">
        <f t="shared" si="52"/>
        <v>2.6208089893978315E-3</v>
      </c>
      <c r="Z545" s="13">
        <f t="shared" si="53"/>
        <v>5.6691630358887317E-3</v>
      </c>
    </row>
    <row r="546" spans="1:26" x14ac:dyDescent="0.25">
      <c r="A546" t="s">
        <v>7</v>
      </c>
      <c r="B546" s="5" t="s">
        <v>1768</v>
      </c>
      <c r="C546" s="5" t="s">
        <v>1769</v>
      </c>
      <c r="D546" s="5" t="s">
        <v>2</v>
      </c>
      <c r="E546" s="5">
        <v>19</v>
      </c>
      <c r="F546" s="5">
        <v>2328.5263157894738</v>
      </c>
      <c r="G546" s="5">
        <v>5582.182857894737</v>
      </c>
      <c r="H546" s="5">
        <v>54762.769531578946</v>
      </c>
      <c r="I546" s="5">
        <v>0</v>
      </c>
      <c r="J546" s="5">
        <v>0</v>
      </c>
      <c r="K546" s="5">
        <v>0</v>
      </c>
      <c r="L546" s="5">
        <v>62673.478705263158</v>
      </c>
      <c r="U546" s="13">
        <f t="shared" si="48"/>
        <v>3.7153296161202713E-2</v>
      </c>
      <c r="V546" s="13">
        <f t="shared" si="49"/>
        <v>8.9067704126433944E-2</v>
      </c>
      <c r="W546" s="13">
        <f t="shared" si="50"/>
        <v>0.87377899971236328</v>
      </c>
      <c r="X546" s="13">
        <f t="shared" si="51"/>
        <v>0</v>
      </c>
      <c r="Y546" s="13">
        <f t="shared" si="52"/>
        <v>0</v>
      </c>
      <c r="Z546" s="13">
        <f t="shared" si="53"/>
        <v>0</v>
      </c>
    </row>
    <row r="547" spans="1:26" x14ac:dyDescent="0.25">
      <c r="A547" s="6" t="s">
        <v>7</v>
      </c>
      <c r="B547" s="7" t="s">
        <v>1768</v>
      </c>
      <c r="C547" s="7" t="s">
        <v>1769</v>
      </c>
      <c r="D547" s="7" t="s">
        <v>21</v>
      </c>
      <c r="E547" s="7">
        <v>234</v>
      </c>
      <c r="F547" s="7">
        <v>4054.2256837606842</v>
      </c>
      <c r="G547" s="7">
        <v>3917.6330769230772</v>
      </c>
      <c r="H547" s="7">
        <v>50586.992379059833</v>
      </c>
      <c r="I547" s="7">
        <v>81.676491025641027</v>
      </c>
      <c r="J547" s="7">
        <v>475.37914017094016</v>
      </c>
      <c r="K547" s="7">
        <v>687.2473504273504</v>
      </c>
      <c r="L547" s="7">
        <v>59803.154121367523</v>
      </c>
      <c r="U547" s="13">
        <f t="shared" si="48"/>
        <v>6.7792840416624769E-2</v>
      </c>
      <c r="V547" s="13">
        <f t="shared" si="49"/>
        <v>6.5508803582039102E-2</v>
      </c>
      <c r="W547" s="13">
        <f t="shared" si="50"/>
        <v>0.84589171126987805</v>
      </c>
      <c r="X547" s="13">
        <f t="shared" si="51"/>
        <v>1.3657555730235006E-3</v>
      </c>
      <c r="Y547" s="13">
        <f t="shared" si="52"/>
        <v>7.9490646798692569E-3</v>
      </c>
      <c r="Z547" s="13">
        <f t="shared" si="53"/>
        <v>1.1491824478565397E-2</v>
      </c>
    </row>
    <row r="548" spans="1:26" x14ac:dyDescent="0.25">
      <c r="A548" t="s">
        <v>7</v>
      </c>
      <c r="B548" s="5" t="s">
        <v>1770</v>
      </c>
      <c r="C548" s="5" t="s">
        <v>1771</v>
      </c>
      <c r="D548" s="5" t="s">
        <v>2</v>
      </c>
      <c r="E548" s="5">
        <v>24</v>
      </c>
      <c r="F548" s="5">
        <v>74.152083333333337</v>
      </c>
      <c r="G548" s="5">
        <v>5810.4223999999995</v>
      </c>
      <c r="H548" s="5">
        <v>44462.094766666669</v>
      </c>
      <c r="I548" s="5">
        <v>0</v>
      </c>
      <c r="J548" s="5">
        <v>0</v>
      </c>
      <c r="K548" s="5">
        <v>0</v>
      </c>
      <c r="L548" s="5">
        <v>50346.669249999999</v>
      </c>
      <c r="U548" s="13">
        <f t="shared" si="48"/>
        <v>1.472829969448939E-3</v>
      </c>
      <c r="V548" s="13">
        <f t="shared" si="49"/>
        <v>0.11540827797660119</v>
      </c>
      <c r="W548" s="13">
        <f t="shared" si="50"/>
        <v>0.88311889205394989</v>
      </c>
      <c r="X548" s="13">
        <f t="shared" si="51"/>
        <v>0</v>
      </c>
      <c r="Y548" s="13">
        <f t="shared" si="52"/>
        <v>0</v>
      </c>
      <c r="Z548" s="13">
        <f t="shared" si="53"/>
        <v>0</v>
      </c>
    </row>
    <row r="549" spans="1:26" x14ac:dyDescent="0.25">
      <c r="A549" s="6" t="s">
        <v>7</v>
      </c>
      <c r="B549" s="7" t="s">
        <v>1770</v>
      </c>
      <c r="C549" s="7" t="s">
        <v>1771</v>
      </c>
      <c r="D549" s="7" t="s">
        <v>21</v>
      </c>
      <c r="E549" s="7">
        <v>236</v>
      </c>
      <c r="F549" s="7">
        <v>1630.6278813559322</v>
      </c>
      <c r="G549" s="7">
        <v>5010.556858050847</v>
      </c>
      <c r="H549" s="7">
        <v>57082.194205508473</v>
      </c>
      <c r="I549" s="7">
        <v>1620.6616652542373</v>
      </c>
      <c r="J549" s="7">
        <v>12.135028813559321</v>
      </c>
      <c r="K549" s="7">
        <v>173.96622881355933</v>
      </c>
      <c r="L549" s="7">
        <v>65530.141867796607</v>
      </c>
      <c r="U549" s="13">
        <f t="shared" si="48"/>
        <v>2.4883631179154667E-2</v>
      </c>
      <c r="V549" s="13">
        <f t="shared" si="49"/>
        <v>7.6461864956119965E-2</v>
      </c>
      <c r="W549" s="13">
        <f t="shared" si="50"/>
        <v>0.87108302497907919</v>
      </c>
      <c r="X549" s="13">
        <f t="shared" si="51"/>
        <v>2.4731545195245137E-2</v>
      </c>
      <c r="Y549" s="13">
        <f t="shared" si="52"/>
        <v>1.8518239801832052E-4</v>
      </c>
      <c r="Z549" s="13">
        <f t="shared" si="53"/>
        <v>2.6547512923827702E-3</v>
      </c>
    </row>
    <row r="550" spans="1:26" x14ac:dyDescent="0.25">
      <c r="A550" t="s">
        <v>7</v>
      </c>
      <c r="B550" s="5" t="s">
        <v>1772</v>
      </c>
      <c r="C550" s="5" t="s">
        <v>1773</v>
      </c>
      <c r="D550" s="5" t="s">
        <v>2</v>
      </c>
      <c r="E550" s="5">
        <v>129</v>
      </c>
      <c r="F550" s="5">
        <v>56.526744186046507</v>
      </c>
      <c r="G550" s="5">
        <v>4632.2802170542636</v>
      </c>
      <c r="H550" s="5">
        <v>41596.71225426357</v>
      </c>
      <c r="I550" s="5">
        <v>0</v>
      </c>
      <c r="J550" s="5">
        <v>0</v>
      </c>
      <c r="K550" s="5">
        <v>0</v>
      </c>
      <c r="L550" s="5">
        <v>46285.519215503882</v>
      </c>
      <c r="U550" s="13">
        <f t="shared" si="48"/>
        <v>1.2212619658182901E-3</v>
      </c>
      <c r="V550" s="13">
        <f t="shared" si="49"/>
        <v>0.1000805499336956</v>
      </c>
      <c r="W550" s="13">
        <f t="shared" si="50"/>
        <v>0.89869818810048607</v>
      </c>
      <c r="X550" s="13">
        <f t="shared" si="51"/>
        <v>0</v>
      </c>
      <c r="Y550" s="13">
        <f t="shared" si="52"/>
        <v>0</v>
      </c>
      <c r="Z550" s="13">
        <f t="shared" si="53"/>
        <v>0</v>
      </c>
    </row>
    <row r="551" spans="1:26" x14ac:dyDescent="0.25">
      <c r="A551" s="6" t="s">
        <v>7</v>
      </c>
      <c r="B551" s="7" t="s">
        <v>1772</v>
      </c>
      <c r="C551" s="7" t="s">
        <v>1773</v>
      </c>
      <c r="D551" s="7" t="s">
        <v>21</v>
      </c>
      <c r="E551" s="7">
        <v>1133</v>
      </c>
      <c r="F551" s="7">
        <v>896.43060017652249</v>
      </c>
      <c r="G551" s="7">
        <v>2545.5872182700796</v>
      </c>
      <c r="H551" s="7">
        <v>45466.246662488964</v>
      </c>
      <c r="I551" s="7">
        <v>512.05886390114733</v>
      </c>
      <c r="J551" s="7">
        <v>27.51962453662842</v>
      </c>
      <c r="K551" s="7">
        <v>255.07564872021186</v>
      </c>
      <c r="L551" s="7">
        <v>49702.918618093558</v>
      </c>
      <c r="U551" s="13">
        <f t="shared" si="48"/>
        <v>1.8035773855947991E-2</v>
      </c>
      <c r="V551" s="13">
        <f t="shared" si="49"/>
        <v>5.1216051069954652E-2</v>
      </c>
      <c r="W551" s="13">
        <f t="shared" si="50"/>
        <v>0.9147600971251153</v>
      </c>
      <c r="X551" s="13">
        <f t="shared" si="51"/>
        <v>1.0302390244639284E-2</v>
      </c>
      <c r="Y551" s="13">
        <f t="shared" si="52"/>
        <v>5.5368226457852999E-4</v>
      </c>
      <c r="Z551" s="13">
        <f t="shared" si="53"/>
        <v>5.1320054397641672E-3</v>
      </c>
    </row>
    <row r="552" spans="1:26" x14ac:dyDescent="0.25">
      <c r="A552" t="s">
        <v>7</v>
      </c>
      <c r="B552" s="5" t="s">
        <v>1774</v>
      </c>
      <c r="C552" s="5" t="s">
        <v>1775</v>
      </c>
      <c r="D552" s="5" t="s">
        <v>2</v>
      </c>
      <c r="E552" s="5">
        <v>9</v>
      </c>
      <c r="F552" s="5">
        <v>66.418888888888887</v>
      </c>
      <c r="G552" s="5">
        <v>11546.774544444444</v>
      </c>
      <c r="H552" s="5">
        <v>37531.898844444448</v>
      </c>
      <c r="I552" s="5">
        <v>0</v>
      </c>
      <c r="J552" s="5">
        <v>0</v>
      </c>
      <c r="K552" s="5">
        <v>105.69999999999999</v>
      </c>
      <c r="L552" s="5">
        <v>49250.792277777779</v>
      </c>
      <c r="U552" s="13">
        <f t="shared" si="48"/>
        <v>1.348585186493689E-3</v>
      </c>
      <c r="V552" s="13">
        <f t="shared" si="49"/>
        <v>0.23444850347421539</v>
      </c>
      <c r="W552" s="13">
        <f t="shared" si="50"/>
        <v>0.76205675297083575</v>
      </c>
      <c r="X552" s="13">
        <f t="shared" si="51"/>
        <v>0</v>
      </c>
      <c r="Y552" s="13">
        <f t="shared" si="52"/>
        <v>0</v>
      </c>
      <c r="Z552" s="13">
        <f t="shared" si="53"/>
        <v>2.1461583684551687E-3</v>
      </c>
    </row>
    <row r="553" spans="1:26" x14ac:dyDescent="0.25">
      <c r="A553" s="6" t="s">
        <v>7</v>
      </c>
      <c r="B553" s="7" t="s">
        <v>1774</v>
      </c>
      <c r="C553" s="7" t="s">
        <v>1775</v>
      </c>
      <c r="D553" s="7" t="s">
        <v>21</v>
      </c>
      <c r="E553" s="7">
        <v>156</v>
      </c>
      <c r="F553" s="7">
        <v>1898.2185256410257</v>
      </c>
      <c r="G553" s="7">
        <v>6662.5566108974353</v>
      </c>
      <c r="H553" s="7">
        <v>48109.17787692308</v>
      </c>
      <c r="I553" s="7">
        <v>3509.2860782051284</v>
      </c>
      <c r="J553" s="7">
        <v>142.23087820512819</v>
      </c>
      <c r="K553" s="7">
        <v>1198.1828205128204</v>
      </c>
      <c r="L553" s="7">
        <v>61519.652790384614</v>
      </c>
      <c r="U553" s="13">
        <f t="shared" si="48"/>
        <v>3.0855481777649321E-2</v>
      </c>
      <c r="V553" s="13">
        <f t="shared" si="49"/>
        <v>0.10829964586436643</v>
      </c>
      <c r="W553" s="13">
        <f t="shared" si="50"/>
        <v>0.78201315668742588</v>
      </c>
      <c r="X553" s="13">
        <f t="shared" si="51"/>
        <v>5.7043333618320126E-2</v>
      </c>
      <c r="Y553" s="13">
        <f t="shared" si="52"/>
        <v>2.3119584027847207E-3</v>
      </c>
      <c r="Z553" s="13">
        <f t="shared" si="53"/>
        <v>1.9476423649453588E-2</v>
      </c>
    </row>
    <row r="554" spans="1:26" x14ac:dyDescent="0.25">
      <c r="A554" t="s">
        <v>7</v>
      </c>
      <c r="B554" s="5" t="s">
        <v>1776</v>
      </c>
      <c r="C554" s="5" t="s">
        <v>1777</v>
      </c>
      <c r="D554" s="5" t="s">
        <v>2</v>
      </c>
      <c r="E554" s="5">
        <v>4</v>
      </c>
      <c r="F554" s="5">
        <v>811.47</v>
      </c>
      <c r="G554" s="5">
        <v>8706.4258750000008</v>
      </c>
      <c r="H554" s="5">
        <v>64697.603125000001</v>
      </c>
      <c r="I554" s="5">
        <v>0</v>
      </c>
      <c r="J554" s="5">
        <v>0</v>
      </c>
      <c r="K554" s="5">
        <v>0</v>
      </c>
      <c r="L554" s="5">
        <v>74215.498999999996</v>
      </c>
      <c r="U554" s="13">
        <f t="shared" si="48"/>
        <v>1.0933969466404856E-2</v>
      </c>
      <c r="V554" s="13">
        <f t="shared" si="49"/>
        <v>0.11731277148726038</v>
      </c>
      <c r="W554" s="13">
        <f t="shared" si="50"/>
        <v>0.87175325904633483</v>
      </c>
      <c r="X554" s="13">
        <f t="shared" si="51"/>
        <v>0</v>
      </c>
      <c r="Y554" s="13">
        <f t="shared" si="52"/>
        <v>0</v>
      </c>
      <c r="Z554" s="13">
        <f t="shared" si="53"/>
        <v>0</v>
      </c>
    </row>
    <row r="555" spans="1:26" x14ac:dyDescent="0.25">
      <c r="A555" s="6" t="s">
        <v>7</v>
      </c>
      <c r="B555" s="7" t="s">
        <v>1776</v>
      </c>
      <c r="C555" s="7" t="s">
        <v>1777</v>
      </c>
      <c r="D555" s="7" t="s">
        <v>21</v>
      </c>
      <c r="E555" s="7">
        <v>255</v>
      </c>
      <c r="F555" s="7">
        <v>638.24588235294118</v>
      </c>
      <c r="G555" s="7">
        <v>3755.4093164705882</v>
      </c>
      <c r="H555" s="7">
        <v>56752.191821960783</v>
      </c>
      <c r="I555" s="7">
        <v>389.13441647058823</v>
      </c>
      <c r="J555" s="7">
        <v>2052.1421145098038</v>
      </c>
      <c r="K555" s="7">
        <v>169.51968627450978</v>
      </c>
      <c r="L555" s="7">
        <v>63756.643238039214</v>
      </c>
      <c r="U555" s="13">
        <f t="shared" si="48"/>
        <v>1.0010656928251574E-2</v>
      </c>
      <c r="V555" s="13">
        <f t="shared" si="49"/>
        <v>5.8902243370146455E-2</v>
      </c>
      <c r="W555" s="13">
        <f t="shared" si="50"/>
        <v>0.89013770078943932</v>
      </c>
      <c r="X555" s="13">
        <f t="shared" si="51"/>
        <v>6.1034332535000596E-3</v>
      </c>
      <c r="Y555" s="13">
        <f t="shared" si="52"/>
        <v>3.2187110398017811E-2</v>
      </c>
      <c r="Z555" s="13">
        <f t="shared" si="53"/>
        <v>2.6588552606447292E-3</v>
      </c>
    </row>
    <row r="556" spans="1:26" x14ac:dyDescent="0.25">
      <c r="A556" t="s">
        <v>7</v>
      </c>
      <c r="B556" s="5" t="s">
        <v>1778</v>
      </c>
      <c r="C556" s="5" t="s">
        <v>1779</v>
      </c>
      <c r="D556" s="5" t="s">
        <v>2</v>
      </c>
      <c r="E556" s="5">
        <v>7</v>
      </c>
      <c r="F556" s="5">
        <v>12027.958571428573</v>
      </c>
      <c r="G556" s="5">
        <v>12802.122600000001</v>
      </c>
      <c r="H556" s="5">
        <v>48294.362571428574</v>
      </c>
      <c r="I556" s="5">
        <v>10897.610042857143</v>
      </c>
      <c r="J556" s="5">
        <v>0</v>
      </c>
      <c r="K556" s="5">
        <v>0</v>
      </c>
      <c r="L556" s="5">
        <v>84022.053785714277</v>
      </c>
      <c r="U556" s="13">
        <f t="shared" si="48"/>
        <v>0.14315239903685392</v>
      </c>
      <c r="V556" s="13">
        <f t="shared" si="49"/>
        <v>0.15236621842938886</v>
      </c>
      <c r="W556" s="13">
        <f t="shared" si="50"/>
        <v>0.57478198158064719</v>
      </c>
      <c r="X556" s="13">
        <f t="shared" si="51"/>
        <v>0.12969940095311014</v>
      </c>
      <c r="Y556" s="13">
        <f t="shared" si="52"/>
        <v>0</v>
      </c>
      <c r="Z556" s="13">
        <f t="shared" si="53"/>
        <v>0</v>
      </c>
    </row>
    <row r="557" spans="1:26" x14ac:dyDescent="0.25">
      <c r="A557" s="6" t="s">
        <v>7</v>
      </c>
      <c r="B557" s="7" t="s">
        <v>1778</v>
      </c>
      <c r="C557" s="7" t="s">
        <v>1779</v>
      </c>
      <c r="D557" s="7" t="s">
        <v>21</v>
      </c>
      <c r="E557" s="7">
        <v>54</v>
      </c>
      <c r="F557" s="7">
        <v>5028.6333333333332</v>
      </c>
      <c r="G557" s="7">
        <v>14948.408955555557</v>
      </c>
      <c r="H557" s="7">
        <v>80600.493696296297</v>
      </c>
      <c r="I557" s="7">
        <v>28873.971168518518</v>
      </c>
      <c r="J557" s="7">
        <v>543.80705555555551</v>
      </c>
      <c r="K557" s="7">
        <v>866.17611111111114</v>
      </c>
      <c r="L557" s="7">
        <v>130861.49032037037</v>
      </c>
      <c r="U557" s="13">
        <f t="shared" si="48"/>
        <v>3.8427144005638438E-2</v>
      </c>
      <c r="V557" s="13">
        <f t="shared" si="49"/>
        <v>0.11423077116850344</v>
      </c>
      <c r="W557" s="13">
        <f t="shared" si="50"/>
        <v>0.615922174651787</v>
      </c>
      <c r="X557" s="13">
        <f t="shared" si="51"/>
        <v>0.22064528760776225</v>
      </c>
      <c r="Y557" s="13">
        <f t="shared" si="52"/>
        <v>4.1555927127547359E-3</v>
      </c>
      <c r="Z557" s="13">
        <f t="shared" si="53"/>
        <v>6.6190298535540905E-3</v>
      </c>
    </row>
    <row r="558" spans="1:26" x14ac:dyDescent="0.25">
      <c r="A558" t="s">
        <v>7</v>
      </c>
      <c r="B558" s="5" t="s">
        <v>1780</v>
      </c>
      <c r="C558" s="5" t="s">
        <v>1781</v>
      </c>
      <c r="D558" s="5" t="s">
        <v>2</v>
      </c>
      <c r="E558" s="5">
        <v>22</v>
      </c>
      <c r="F558" s="5">
        <v>1564.7118181818184</v>
      </c>
      <c r="G558" s="5">
        <v>5072.3915590909091</v>
      </c>
      <c r="H558" s="5">
        <v>28144.917818181821</v>
      </c>
      <c r="I558" s="5">
        <v>0</v>
      </c>
      <c r="J558" s="5">
        <v>1393.7346</v>
      </c>
      <c r="K558" s="5">
        <v>0</v>
      </c>
      <c r="L558" s="5">
        <v>36175.755795454555</v>
      </c>
      <c r="U558" s="13">
        <f t="shared" si="48"/>
        <v>4.3253051215544271E-2</v>
      </c>
      <c r="V558" s="13">
        <f t="shared" si="49"/>
        <v>0.14021522004326029</v>
      </c>
      <c r="W558" s="13">
        <f t="shared" si="50"/>
        <v>0.77800497043708483</v>
      </c>
      <c r="X558" s="13">
        <f t="shared" si="51"/>
        <v>0</v>
      </c>
      <c r="Y558" s="13">
        <f t="shared" si="52"/>
        <v>3.8526758304110433E-2</v>
      </c>
      <c r="Z558" s="13">
        <f t="shared" si="53"/>
        <v>0</v>
      </c>
    </row>
    <row r="559" spans="1:26" x14ac:dyDescent="0.25">
      <c r="A559" s="6" t="s">
        <v>7</v>
      </c>
      <c r="B559" s="7" t="s">
        <v>1780</v>
      </c>
      <c r="C559" s="7" t="s">
        <v>1781</v>
      </c>
      <c r="D559" s="7" t="s">
        <v>21</v>
      </c>
      <c r="E559" s="7">
        <v>202</v>
      </c>
      <c r="F559" s="7">
        <v>2993.7047029702967</v>
      </c>
      <c r="G559" s="7">
        <v>6499.5035366336633</v>
      </c>
      <c r="H559" s="7">
        <v>39322.750708415842</v>
      </c>
      <c r="I559" s="7">
        <v>1275.1204089108912</v>
      </c>
      <c r="J559" s="7">
        <v>2462.6407415841581</v>
      </c>
      <c r="K559" s="7">
        <v>429.06886138613862</v>
      </c>
      <c r="L559" s="7">
        <v>52982.788959901001</v>
      </c>
      <c r="U559" s="13">
        <f t="shared" si="48"/>
        <v>5.6503343099511508E-2</v>
      </c>
      <c r="V559" s="13">
        <f t="shared" si="49"/>
        <v>0.12267197828246994</v>
      </c>
      <c r="W559" s="13">
        <f t="shared" si="50"/>
        <v>0.74217970552996948</v>
      </c>
      <c r="X559" s="13">
        <f t="shared" si="51"/>
        <v>2.4066690975364499E-2</v>
      </c>
      <c r="Y559" s="13">
        <f t="shared" si="52"/>
        <v>4.6480013414317622E-2</v>
      </c>
      <c r="Z559" s="13">
        <f t="shared" si="53"/>
        <v>8.0982686983667677E-3</v>
      </c>
    </row>
    <row r="560" spans="1:26" x14ac:dyDescent="0.25">
      <c r="A560" t="s">
        <v>7</v>
      </c>
      <c r="B560" s="5" t="s">
        <v>1782</v>
      </c>
      <c r="C560" s="5" t="s">
        <v>1783</v>
      </c>
      <c r="D560" s="5" t="s">
        <v>2</v>
      </c>
      <c r="E560" s="5">
        <v>34</v>
      </c>
      <c r="F560" s="5">
        <v>8162.86</v>
      </c>
      <c r="G560" s="5">
        <v>11535.985176470587</v>
      </c>
      <c r="H560" s="5">
        <v>59841.755673529406</v>
      </c>
      <c r="I560" s="5">
        <v>394.80786470588237</v>
      </c>
      <c r="J560" s="5">
        <v>0</v>
      </c>
      <c r="K560" s="5">
        <v>0</v>
      </c>
      <c r="L560" s="5">
        <v>79935.408714705874</v>
      </c>
      <c r="U560" s="13">
        <f t="shared" si="48"/>
        <v>0.10211819932182647</v>
      </c>
      <c r="V560" s="13">
        <f t="shared" si="49"/>
        <v>0.14431633442500044</v>
      </c>
      <c r="W560" s="13">
        <f t="shared" si="50"/>
        <v>0.7486263801703712</v>
      </c>
      <c r="X560" s="13">
        <f t="shared" si="51"/>
        <v>4.9390860828018605E-3</v>
      </c>
      <c r="Y560" s="13">
        <f t="shared" si="52"/>
        <v>0</v>
      </c>
      <c r="Z560" s="13">
        <f t="shared" si="53"/>
        <v>0</v>
      </c>
    </row>
    <row r="561" spans="1:26" x14ac:dyDescent="0.25">
      <c r="A561" s="6" t="s">
        <v>7</v>
      </c>
      <c r="B561" s="7" t="s">
        <v>1782</v>
      </c>
      <c r="C561" s="7" t="s">
        <v>1783</v>
      </c>
      <c r="D561" s="7" t="s">
        <v>21</v>
      </c>
      <c r="E561" s="7">
        <v>115</v>
      </c>
      <c r="F561" s="7">
        <v>6048.2813913043474</v>
      </c>
      <c r="G561" s="7">
        <v>17018.994007826088</v>
      </c>
      <c r="H561" s="7">
        <v>55763.383692173913</v>
      </c>
      <c r="I561" s="7">
        <v>10807.519386086957</v>
      </c>
      <c r="J561" s="7">
        <v>745.49313043478264</v>
      </c>
      <c r="K561" s="7">
        <v>771.4933043478261</v>
      </c>
      <c r="L561" s="7">
        <v>91155.164912173917</v>
      </c>
      <c r="U561" s="13">
        <f t="shared" si="48"/>
        <v>6.6351494148814708E-2</v>
      </c>
      <c r="V561" s="13">
        <f t="shared" si="49"/>
        <v>0.18670356226357038</v>
      </c>
      <c r="W561" s="13">
        <f t="shared" si="50"/>
        <v>0.61174135054114331</v>
      </c>
      <c r="X561" s="13">
        <f t="shared" si="51"/>
        <v>0.11856178853386722</v>
      </c>
      <c r="Y561" s="13">
        <f t="shared" si="52"/>
        <v>8.1782873318593588E-3</v>
      </c>
      <c r="Z561" s="13">
        <f t="shared" si="53"/>
        <v>8.4635171807449817E-3</v>
      </c>
    </row>
    <row r="562" spans="1:26" x14ac:dyDescent="0.25">
      <c r="A562" t="s">
        <v>7</v>
      </c>
      <c r="B562" s="5" t="s">
        <v>1784</v>
      </c>
      <c r="C562" s="5" t="s">
        <v>1785</v>
      </c>
      <c r="D562" s="5" t="s">
        <v>2</v>
      </c>
      <c r="E562" s="5">
        <v>56</v>
      </c>
      <c r="F562" s="5">
        <v>4603.2782142857141</v>
      </c>
      <c r="G562" s="5">
        <v>8566.4019910714287</v>
      </c>
      <c r="H562" s="5">
        <v>34789.925719642859</v>
      </c>
      <c r="I562" s="5">
        <v>2659.832814285714</v>
      </c>
      <c r="J562" s="5">
        <v>4141.2292499999994</v>
      </c>
      <c r="K562" s="5">
        <v>749.6742857142857</v>
      </c>
      <c r="L562" s="5">
        <v>55510.342275000003</v>
      </c>
      <c r="U562" s="13">
        <f t="shared" si="48"/>
        <v>8.2926496678419448E-2</v>
      </c>
      <c r="V562" s="13">
        <f t="shared" si="49"/>
        <v>0.15432082815546697</v>
      </c>
      <c r="W562" s="13">
        <f t="shared" si="50"/>
        <v>0.62672871925906093</v>
      </c>
      <c r="X562" s="13">
        <f t="shared" si="51"/>
        <v>4.7915986558123125E-2</v>
      </c>
      <c r="Y562" s="13">
        <f t="shared" si="52"/>
        <v>7.4602841205413897E-2</v>
      </c>
      <c r="Z562" s="13">
        <f t="shared" si="53"/>
        <v>1.3505128143515588E-2</v>
      </c>
    </row>
    <row r="563" spans="1:26" x14ac:dyDescent="0.25">
      <c r="A563" s="6" t="s">
        <v>7</v>
      </c>
      <c r="B563" s="7" t="s">
        <v>1784</v>
      </c>
      <c r="C563" s="7" t="s">
        <v>1785</v>
      </c>
      <c r="D563" s="7" t="s">
        <v>21</v>
      </c>
      <c r="E563" s="7">
        <v>338</v>
      </c>
      <c r="F563" s="7">
        <v>3349.4506804733728</v>
      </c>
      <c r="G563" s="7">
        <v>9919.875414201184</v>
      </c>
      <c r="H563" s="7">
        <v>29781.960641124257</v>
      </c>
      <c r="I563" s="7">
        <v>971.08868816568042</v>
      </c>
      <c r="J563" s="7">
        <v>867.9747721893491</v>
      </c>
      <c r="K563" s="7">
        <v>287.94366863905327</v>
      </c>
      <c r="L563" s="7">
        <v>45178.293864792897</v>
      </c>
      <c r="U563" s="13">
        <f t="shared" si="48"/>
        <v>7.4138494262253996E-2</v>
      </c>
      <c r="V563" s="13">
        <f t="shared" si="49"/>
        <v>0.21957171388297309</v>
      </c>
      <c r="W563" s="13">
        <f t="shared" si="50"/>
        <v>0.65920950291425484</v>
      </c>
      <c r="X563" s="13">
        <f t="shared" si="51"/>
        <v>2.14945852331631E-2</v>
      </c>
      <c r="Y563" s="13">
        <f t="shared" si="52"/>
        <v>1.9212207853332754E-2</v>
      </c>
      <c r="Z563" s="13">
        <f t="shared" si="53"/>
        <v>6.373495854022181E-3</v>
      </c>
    </row>
    <row r="564" spans="1:26" x14ac:dyDescent="0.25">
      <c r="A564" t="s">
        <v>7</v>
      </c>
      <c r="B564" s="5" t="s">
        <v>1786</v>
      </c>
      <c r="C564" s="5" t="s">
        <v>1787</v>
      </c>
      <c r="D564" s="5" t="s">
        <v>2</v>
      </c>
      <c r="E564" s="5">
        <v>11</v>
      </c>
      <c r="F564" s="5">
        <v>4269.0518181818179</v>
      </c>
      <c r="G564" s="5">
        <v>7057.5117090909098</v>
      </c>
      <c r="H564" s="5">
        <v>37274.953509090905</v>
      </c>
      <c r="I564" s="5">
        <v>4905.7990363636363</v>
      </c>
      <c r="J564" s="5">
        <v>8357.7069090909081</v>
      </c>
      <c r="K564" s="5">
        <v>0</v>
      </c>
      <c r="L564" s="5">
        <v>61865.022981818169</v>
      </c>
      <c r="U564" s="13">
        <f t="shared" si="48"/>
        <v>6.9005903698386592E-2</v>
      </c>
      <c r="V564" s="13">
        <f t="shared" si="49"/>
        <v>0.11407918996756986</v>
      </c>
      <c r="W564" s="13">
        <f t="shared" si="50"/>
        <v>0.60252064433962682</v>
      </c>
      <c r="X564" s="13">
        <f t="shared" si="51"/>
        <v>7.9298427445916045E-2</v>
      </c>
      <c r="Y564" s="13">
        <f t="shared" si="52"/>
        <v>0.13509583454850083</v>
      </c>
      <c r="Z564" s="13">
        <f t="shared" si="53"/>
        <v>0</v>
      </c>
    </row>
    <row r="565" spans="1:26" x14ac:dyDescent="0.25">
      <c r="A565" s="6" t="s">
        <v>7</v>
      </c>
      <c r="B565" s="7" t="s">
        <v>1786</v>
      </c>
      <c r="C565" s="7" t="s">
        <v>1787</v>
      </c>
      <c r="D565" s="7" t="s">
        <v>21</v>
      </c>
      <c r="E565" s="7">
        <v>441</v>
      </c>
      <c r="F565" s="7">
        <v>3970.71820861678</v>
      </c>
      <c r="G565" s="7">
        <v>9642.0281827664403</v>
      </c>
      <c r="H565" s="7">
        <v>21036.941172335602</v>
      </c>
      <c r="I565" s="7">
        <v>1661.4697936507937</v>
      </c>
      <c r="J565" s="7">
        <v>3437.3342968253969</v>
      </c>
      <c r="K565" s="7">
        <v>34.638367346938779</v>
      </c>
      <c r="L565" s="7">
        <v>39783.130021541954</v>
      </c>
      <c r="U565" s="13">
        <f t="shared" si="48"/>
        <v>9.9809095123151365E-2</v>
      </c>
      <c r="V565" s="13">
        <f t="shared" si="49"/>
        <v>0.24236474549753703</v>
      </c>
      <c r="W565" s="13">
        <f t="shared" si="50"/>
        <v>0.52879049891108165</v>
      </c>
      <c r="X565" s="13">
        <f t="shared" si="51"/>
        <v>4.1763174309088637E-2</v>
      </c>
      <c r="Y565" s="13">
        <f t="shared" si="52"/>
        <v>8.6401806367777834E-2</v>
      </c>
      <c r="Z565" s="13">
        <f t="shared" si="53"/>
        <v>8.7067979136339036E-4</v>
      </c>
    </row>
    <row r="566" spans="1:26" x14ac:dyDescent="0.25">
      <c r="A566" t="s">
        <v>7</v>
      </c>
      <c r="B566" s="5" t="s">
        <v>1788</v>
      </c>
      <c r="C566" s="5" t="s">
        <v>1789</v>
      </c>
      <c r="D566" s="5" t="s">
        <v>2</v>
      </c>
      <c r="E566" s="5">
        <v>1</v>
      </c>
      <c r="F566" s="5">
        <v>0</v>
      </c>
      <c r="G566" s="5">
        <v>123.7236</v>
      </c>
      <c r="H566" s="5">
        <v>7773.5623999999998</v>
      </c>
      <c r="I566" s="5">
        <v>0</v>
      </c>
      <c r="J566" s="5">
        <v>0</v>
      </c>
      <c r="K566" s="5">
        <v>0</v>
      </c>
      <c r="L566" s="5">
        <v>7897.2860000000001</v>
      </c>
      <c r="U566" s="13">
        <f t="shared" si="48"/>
        <v>0</v>
      </c>
      <c r="V566" s="13">
        <f t="shared" si="49"/>
        <v>1.5666597360156388E-2</v>
      </c>
      <c r="W566" s="13">
        <f t="shared" si="50"/>
        <v>0.98433340263984359</v>
      </c>
      <c r="X566" s="13">
        <f t="shared" si="51"/>
        <v>0</v>
      </c>
      <c r="Y566" s="13">
        <f t="shared" si="52"/>
        <v>0</v>
      </c>
      <c r="Z566" s="13">
        <f t="shared" si="53"/>
        <v>0</v>
      </c>
    </row>
    <row r="567" spans="1:26" x14ac:dyDescent="0.25">
      <c r="A567" s="6" t="s">
        <v>7</v>
      </c>
      <c r="B567" s="7" t="s">
        <v>1788</v>
      </c>
      <c r="C567" s="7" t="s">
        <v>1789</v>
      </c>
      <c r="D567" s="7" t="s">
        <v>21</v>
      </c>
      <c r="E567" s="7">
        <v>9</v>
      </c>
      <c r="F567" s="7">
        <v>296.64777777777778</v>
      </c>
      <c r="G567" s="7">
        <v>5322.9799000000003</v>
      </c>
      <c r="H567" s="7">
        <v>17030.25381111111</v>
      </c>
      <c r="I567" s="7">
        <v>0</v>
      </c>
      <c r="J567" s="7">
        <v>171.59077777777779</v>
      </c>
      <c r="K567" s="7">
        <v>1604.01</v>
      </c>
      <c r="L567" s="7">
        <v>24425.482266666666</v>
      </c>
      <c r="U567" s="13">
        <f t="shared" si="48"/>
        <v>1.2145012104125842E-2</v>
      </c>
      <c r="V567" s="13">
        <f t="shared" si="49"/>
        <v>0.21792732040604351</v>
      </c>
      <c r="W567" s="13">
        <f t="shared" si="50"/>
        <v>0.69723306279819963</v>
      </c>
      <c r="X567" s="13">
        <f t="shared" si="51"/>
        <v>0</v>
      </c>
      <c r="Y567" s="13">
        <f t="shared" si="52"/>
        <v>7.0250722546406734E-3</v>
      </c>
      <c r="Z567" s="13">
        <f t="shared" si="53"/>
        <v>6.5669532436990377E-2</v>
      </c>
    </row>
    <row r="568" spans="1:26" x14ac:dyDescent="0.25">
      <c r="A568" t="s">
        <v>7</v>
      </c>
      <c r="B568" s="5" t="s">
        <v>1790</v>
      </c>
      <c r="C568" s="5" t="s">
        <v>1791</v>
      </c>
      <c r="D568" s="5" t="s">
        <v>2</v>
      </c>
      <c r="E568" s="5">
        <v>2</v>
      </c>
      <c r="F568" s="5">
        <v>60161.544999999998</v>
      </c>
      <c r="G568" s="5">
        <v>29740.130949999999</v>
      </c>
      <c r="H568" s="5">
        <v>26256.10845</v>
      </c>
      <c r="I568" s="5">
        <v>0</v>
      </c>
      <c r="J568" s="5">
        <v>0</v>
      </c>
      <c r="K568" s="5">
        <v>0</v>
      </c>
      <c r="L568" s="5">
        <v>116157.7844</v>
      </c>
      <c r="U568" s="13">
        <f t="shared" si="48"/>
        <v>0.51792951553576638</v>
      </c>
      <c r="V568" s="13">
        <f t="shared" si="49"/>
        <v>0.25603218160211394</v>
      </c>
      <c r="W568" s="13">
        <f t="shared" si="50"/>
        <v>0.22603830286211965</v>
      </c>
      <c r="X568" s="13">
        <f t="shared" si="51"/>
        <v>0</v>
      </c>
      <c r="Y568" s="13">
        <f t="shared" si="52"/>
        <v>0</v>
      </c>
      <c r="Z568" s="13">
        <f t="shared" si="53"/>
        <v>0</v>
      </c>
    </row>
    <row r="569" spans="1:26" x14ac:dyDescent="0.25">
      <c r="A569" s="6" t="s">
        <v>7</v>
      </c>
      <c r="B569" s="7" t="s">
        <v>1790</v>
      </c>
      <c r="C569" s="7" t="s">
        <v>1791</v>
      </c>
      <c r="D569" s="7" t="s">
        <v>21</v>
      </c>
      <c r="E569" s="7">
        <v>84</v>
      </c>
      <c r="F569" s="7">
        <v>6429.9392857142857</v>
      </c>
      <c r="G569" s="7">
        <v>15898.847958333334</v>
      </c>
      <c r="H569" s="7">
        <v>40379.349282142859</v>
      </c>
      <c r="I569" s="7">
        <v>4843.640119047619</v>
      </c>
      <c r="J569" s="7">
        <v>4658.1040297619047</v>
      </c>
      <c r="K569" s="7">
        <v>260.44714285714286</v>
      </c>
      <c r="L569" s="7">
        <v>72470.327817857149</v>
      </c>
      <c r="U569" s="13">
        <f t="shared" si="48"/>
        <v>8.872513039922951E-2</v>
      </c>
      <c r="V569" s="13">
        <f t="shared" si="49"/>
        <v>0.21938424231076484</v>
      </c>
      <c r="W569" s="13">
        <f t="shared" si="50"/>
        <v>0.55718458157978867</v>
      </c>
      <c r="X569" s="13">
        <f t="shared" si="51"/>
        <v>6.6836183371784263E-2</v>
      </c>
      <c r="Y569" s="13">
        <f t="shared" si="52"/>
        <v>6.4276017095842616E-2</v>
      </c>
      <c r="Z569" s="13">
        <f t="shared" si="53"/>
        <v>3.5938452425899894E-3</v>
      </c>
    </row>
    <row r="570" spans="1:26" x14ac:dyDescent="0.25">
      <c r="A570" t="s">
        <v>7</v>
      </c>
      <c r="B570" s="5" t="s">
        <v>1792</v>
      </c>
      <c r="C570" s="5" t="s">
        <v>1793</v>
      </c>
      <c r="D570" s="5" t="s">
        <v>2</v>
      </c>
      <c r="E570" s="5">
        <v>62</v>
      </c>
      <c r="F570" s="5">
        <v>42.03</v>
      </c>
      <c r="G570" s="5">
        <v>2282.8559370967741</v>
      </c>
      <c r="H570" s="5">
        <v>15933.87435967742</v>
      </c>
      <c r="I570" s="5">
        <v>251.25566129032259</v>
      </c>
      <c r="J570" s="5">
        <v>0</v>
      </c>
      <c r="K570" s="5">
        <v>0</v>
      </c>
      <c r="L570" s="5">
        <v>18510.015958064516</v>
      </c>
      <c r="U570" s="13">
        <f t="shared" si="48"/>
        <v>2.2706625480616188E-3</v>
      </c>
      <c r="V570" s="13">
        <f t="shared" si="49"/>
        <v>0.12333084651405557</v>
      </c>
      <c r="W570" s="13">
        <f t="shared" si="50"/>
        <v>0.86082445286792353</v>
      </c>
      <c r="X570" s="13">
        <f t="shared" si="51"/>
        <v>1.3574038069959337E-2</v>
      </c>
      <c r="Y570" s="13">
        <f t="shared" si="52"/>
        <v>0</v>
      </c>
      <c r="Z570" s="13">
        <f t="shared" si="53"/>
        <v>0</v>
      </c>
    </row>
    <row r="571" spans="1:26" x14ac:dyDescent="0.25">
      <c r="A571" s="6" t="s">
        <v>7</v>
      </c>
      <c r="B571" s="7" t="s">
        <v>1792</v>
      </c>
      <c r="C571" s="7" t="s">
        <v>1793</v>
      </c>
      <c r="D571" s="7" t="s">
        <v>21</v>
      </c>
      <c r="E571" s="7">
        <v>1779</v>
      </c>
      <c r="F571" s="7">
        <v>650.94377740303537</v>
      </c>
      <c r="G571" s="7">
        <v>3626.6109131534572</v>
      </c>
      <c r="H571" s="7">
        <v>11745.287876559863</v>
      </c>
      <c r="I571" s="7">
        <v>3961.871748004497</v>
      </c>
      <c r="J571" s="7">
        <v>111.59884092186621</v>
      </c>
      <c r="K571" s="7">
        <v>45.349409780775723</v>
      </c>
      <c r="L571" s="7">
        <v>20141.662565823495</v>
      </c>
      <c r="U571" s="13">
        <f t="shared" si="48"/>
        <v>3.2318274386522641E-2</v>
      </c>
      <c r="V571" s="13">
        <f t="shared" si="49"/>
        <v>0.18005519163582426</v>
      </c>
      <c r="W571" s="13">
        <f t="shared" si="50"/>
        <v>0.58313398102941838</v>
      </c>
      <c r="X571" s="13">
        <f t="shared" si="51"/>
        <v>0.19670033370169884</v>
      </c>
      <c r="Y571" s="13">
        <f t="shared" si="52"/>
        <v>5.5406965813848876E-3</v>
      </c>
      <c r="Z571" s="13">
        <f t="shared" si="53"/>
        <v>2.2515226651510338E-3</v>
      </c>
    </row>
    <row r="572" spans="1:26" x14ac:dyDescent="0.25">
      <c r="A572" t="s">
        <v>7</v>
      </c>
      <c r="B572" s="5" t="s">
        <v>1794</v>
      </c>
      <c r="C572" s="5" t="s">
        <v>1795</v>
      </c>
      <c r="D572" s="5" t="s">
        <v>2</v>
      </c>
      <c r="E572" s="5">
        <v>28</v>
      </c>
      <c r="F572" s="5">
        <v>2367.0989285714286</v>
      </c>
      <c r="G572" s="5">
        <v>8488.7651750000005</v>
      </c>
      <c r="H572" s="5">
        <v>35426.064042857142</v>
      </c>
      <c r="I572" s="5">
        <v>11838.399182142855</v>
      </c>
      <c r="J572" s="5">
        <v>6047.3754464285721</v>
      </c>
      <c r="K572" s="5">
        <v>6.21</v>
      </c>
      <c r="L572" s="5">
        <v>64173.912775000004</v>
      </c>
      <c r="U572" s="13">
        <f t="shared" si="48"/>
        <v>3.688568806565852E-2</v>
      </c>
      <c r="V572" s="13">
        <f t="shared" si="49"/>
        <v>0.13227750666789539</v>
      </c>
      <c r="W572" s="13">
        <f t="shared" si="50"/>
        <v>0.55203216557893819</v>
      </c>
      <c r="X572" s="13">
        <f t="shared" si="51"/>
        <v>0.18447370076450592</v>
      </c>
      <c r="Y572" s="13">
        <f t="shared" si="52"/>
        <v>9.4234170629914057E-2</v>
      </c>
      <c r="Z572" s="13">
        <f t="shared" si="53"/>
        <v>9.6768293087767075E-5</v>
      </c>
    </row>
    <row r="573" spans="1:26" x14ac:dyDescent="0.25">
      <c r="A573" s="6" t="s">
        <v>7</v>
      </c>
      <c r="B573" s="7" t="s">
        <v>1794</v>
      </c>
      <c r="C573" s="7" t="s">
        <v>1795</v>
      </c>
      <c r="D573" s="7" t="s">
        <v>21</v>
      </c>
      <c r="E573" s="7">
        <v>631</v>
      </c>
      <c r="F573" s="7">
        <v>3251.1496988906497</v>
      </c>
      <c r="G573" s="7">
        <v>9323.9368860538816</v>
      </c>
      <c r="H573" s="7">
        <v>28025.608212044375</v>
      </c>
      <c r="I573" s="7">
        <v>8021.7767011093492</v>
      </c>
      <c r="J573" s="7">
        <v>2928.2401250396197</v>
      </c>
      <c r="K573" s="7">
        <v>143.52155309033282</v>
      </c>
      <c r="L573" s="7">
        <v>51694.233176228205</v>
      </c>
      <c r="U573" s="13">
        <f t="shared" si="48"/>
        <v>6.2891922350551549E-2</v>
      </c>
      <c r="V573" s="13">
        <f t="shared" si="49"/>
        <v>0.18036706056298618</v>
      </c>
      <c r="W573" s="13">
        <f t="shared" si="50"/>
        <v>0.54214186941324161</v>
      </c>
      <c r="X573" s="13">
        <f t="shared" si="51"/>
        <v>0.15517740003537173</v>
      </c>
      <c r="Y573" s="13">
        <f t="shared" si="52"/>
        <v>5.6645392437819977E-2</v>
      </c>
      <c r="Z573" s="13">
        <f t="shared" si="53"/>
        <v>2.7763552000289998E-3</v>
      </c>
    </row>
    <row r="574" spans="1:26" x14ac:dyDescent="0.25">
      <c r="A574" t="s">
        <v>7</v>
      </c>
      <c r="B574" s="5" t="s">
        <v>1796</v>
      </c>
      <c r="C574" s="5" t="s">
        <v>1797</v>
      </c>
      <c r="D574" s="5" t="s">
        <v>2</v>
      </c>
      <c r="E574" s="5">
        <v>42</v>
      </c>
      <c r="F574" s="5">
        <v>1044.2938095238094</v>
      </c>
      <c r="G574" s="5">
        <v>5043.7792809523808</v>
      </c>
      <c r="H574" s="5">
        <v>20557.29961190476</v>
      </c>
      <c r="I574" s="5">
        <v>1187.2763952380951</v>
      </c>
      <c r="J574" s="5">
        <v>1194.4394380952381</v>
      </c>
      <c r="K574" s="5">
        <v>0</v>
      </c>
      <c r="L574" s="5">
        <v>29027.088535714283</v>
      </c>
      <c r="U574" s="13">
        <f t="shared" si="48"/>
        <v>3.5976526141742862E-2</v>
      </c>
      <c r="V574" s="13">
        <f t="shared" si="49"/>
        <v>0.17376111540592942</v>
      </c>
      <c r="W574" s="13">
        <f t="shared" si="50"/>
        <v>0.70821086953352264</v>
      </c>
      <c r="X574" s="13">
        <f t="shared" si="51"/>
        <v>4.0902358973318897E-2</v>
      </c>
      <c r="Y574" s="13">
        <f t="shared" si="52"/>
        <v>4.114912994548614E-2</v>
      </c>
      <c r="Z574" s="13">
        <f t="shared" si="53"/>
        <v>0</v>
      </c>
    </row>
    <row r="575" spans="1:26" x14ac:dyDescent="0.25">
      <c r="A575" s="6" t="s">
        <v>7</v>
      </c>
      <c r="B575" s="7" t="s">
        <v>1796</v>
      </c>
      <c r="C575" s="7" t="s">
        <v>1797</v>
      </c>
      <c r="D575" s="7" t="s">
        <v>21</v>
      </c>
      <c r="E575" s="7">
        <v>1447</v>
      </c>
      <c r="F575" s="7">
        <v>753.15261921216313</v>
      </c>
      <c r="G575" s="7">
        <v>5453.0574822391154</v>
      </c>
      <c r="H575" s="7">
        <v>15146.454800000001</v>
      </c>
      <c r="I575" s="7">
        <v>2888.5390409122324</v>
      </c>
      <c r="J575" s="7">
        <v>333.4244753973739</v>
      </c>
      <c r="K575" s="7">
        <v>37.84747753973739</v>
      </c>
      <c r="L575" s="7">
        <v>24612.475895300624</v>
      </c>
      <c r="U575" s="13">
        <f t="shared" si="48"/>
        <v>3.0600441110273109E-2</v>
      </c>
      <c r="V575" s="13">
        <f t="shared" si="49"/>
        <v>0.22155664084490961</v>
      </c>
      <c r="W575" s="13">
        <f t="shared" si="50"/>
        <v>0.61539744576822464</v>
      </c>
      <c r="X575" s="13">
        <f t="shared" si="51"/>
        <v>0.11736076667783572</v>
      </c>
      <c r="Y575" s="13">
        <f t="shared" si="52"/>
        <v>1.3546970114495316E-2</v>
      </c>
      <c r="Z575" s="13">
        <f t="shared" si="53"/>
        <v>1.5377354842616134E-3</v>
      </c>
    </row>
    <row r="576" spans="1:26" x14ac:dyDescent="0.25">
      <c r="A576" t="s">
        <v>7</v>
      </c>
      <c r="B576" s="5" t="s">
        <v>1798</v>
      </c>
      <c r="C576" s="5" t="s">
        <v>1799</v>
      </c>
      <c r="D576" s="5" t="s">
        <v>2</v>
      </c>
      <c r="E576" s="5">
        <v>17</v>
      </c>
      <c r="F576" s="5">
        <v>451.45705882352945</v>
      </c>
      <c r="G576" s="5">
        <v>9869.6754647058824</v>
      </c>
      <c r="H576" s="5">
        <v>41201.869623529412</v>
      </c>
      <c r="I576" s="5">
        <v>0</v>
      </c>
      <c r="J576" s="5">
        <v>4478.355005882353</v>
      </c>
      <c r="K576" s="5">
        <v>167.87647058823529</v>
      </c>
      <c r="L576" s="5">
        <v>56169.233623529413</v>
      </c>
      <c r="U576" s="13">
        <f t="shared" si="48"/>
        <v>8.0374438050800304E-3</v>
      </c>
      <c r="V576" s="13">
        <f t="shared" si="49"/>
        <v>0.1757131943593308</v>
      </c>
      <c r="W576" s="13">
        <f t="shared" si="50"/>
        <v>0.73353092014183829</v>
      </c>
      <c r="X576" s="13">
        <f t="shared" si="51"/>
        <v>0</v>
      </c>
      <c r="Y576" s="13">
        <f t="shared" si="52"/>
        <v>7.9729679701493389E-2</v>
      </c>
      <c r="Z576" s="13">
        <f t="shared" si="53"/>
        <v>2.9887619922574745E-3</v>
      </c>
    </row>
    <row r="577" spans="1:26" x14ac:dyDescent="0.25">
      <c r="A577" s="6" t="s">
        <v>7</v>
      </c>
      <c r="B577" s="7" t="s">
        <v>1798</v>
      </c>
      <c r="C577" s="7" t="s">
        <v>1799</v>
      </c>
      <c r="D577" s="7" t="s">
        <v>21</v>
      </c>
      <c r="E577" s="7">
        <v>154</v>
      </c>
      <c r="F577" s="7">
        <v>2830.9029870129871</v>
      </c>
      <c r="G577" s="7">
        <v>9213.8485045454545</v>
      </c>
      <c r="H577" s="7">
        <v>49469.123230519479</v>
      </c>
      <c r="I577" s="7">
        <v>2823.1103064935064</v>
      </c>
      <c r="J577" s="7">
        <v>1162.0419558441558</v>
      </c>
      <c r="K577" s="7">
        <v>1080.2633766233766</v>
      </c>
      <c r="L577" s="7">
        <v>66579.290361038962</v>
      </c>
      <c r="U577" s="13">
        <f t="shared" si="48"/>
        <v>4.2519272459376978E-2</v>
      </c>
      <c r="V577" s="13">
        <f t="shared" si="49"/>
        <v>0.13838910650115968</v>
      </c>
      <c r="W577" s="13">
        <f t="shared" si="50"/>
        <v>0.74301067137038679</v>
      </c>
      <c r="X577" s="13">
        <f t="shared" si="51"/>
        <v>4.2402228849010702E-2</v>
      </c>
      <c r="Y577" s="13">
        <f t="shared" si="52"/>
        <v>1.7453504679049006E-2</v>
      </c>
      <c r="Z577" s="13">
        <f t="shared" si="53"/>
        <v>1.6225216141016845E-2</v>
      </c>
    </row>
    <row r="578" spans="1:26" x14ac:dyDescent="0.25">
      <c r="A578" t="s">
        <v>7</v>
      </c>
      <c r="B578" s="5" t="s">
        <v>1800</v>
      </c>
      <c r="C578" s="5" t="s">
        <v>1801</v>
      </c>
      <c r="D578" s="5" t="s">
        <v>2</v>
      </c>
      <c r="E578" s="5">
        <v>114</v>
      </c>
      <c r="F578" s="5">
        <v>159.60815789473685</v>
      </c>
      <c r="G578" s="5">
        <v>4748.8765342105262</v>
      </c>
      <c r="H578" s="5">
        <v>30442.407974561404</v>
      </c>
      <c r="I578" s="5">
        <v>906.05615350877201</v>
      </c>
      <c r="J578" s="5">
        <v>48.456807017543859</v>
      </c>
      <c r="K578" s="5">
        <v>47.753684210526316</v>
      </c>
      <c r="L578" s="5">
        <v>36353.159311403506</v>
      </c>
      <c r="U578" s="13">
        <f t="shared" si="48"/>
        <v>4.3904893252199369E-3</v>
      </c>
      <c r="V578" s="13">
        <f t="shared" si="49"/>
        <v>0.13063174216940387</v>
      </c>
      <c r="W578" s="13">
        <f t="shared" si="50"/>
        <v>0.83740749225644395</v>
      </c>
      <c r="X578" s="13">
        <f t="shared" si="51"/>
        <v>2.4923725218692454E-2</v>
      </c>
      <c r="Y578" s="13">
        <f t="shared" si="52"/>
        <v>1.3329462400354182E-3</v>
      </c>
      <c r="Z578" s="13">
        <f t="shared" si="53"/>
        <v>1.313604790204482E-3</v>
      </c>
    </row>
    <row r="579" spans="1:26" x14ac:dyDescent="0.25">
      <c r="A579" s="6" t="s">
        <v>7</v>
      </c>
      <c r="B579" s="7" t="s">
        <v>1800</v>
      </c>
      <c r="C579" s="7" t="s">
        <v>1801</v>
      </c>
      <c r="D579" s="7" t="s">
        <v>21</v>
      </c>
      <c r="E579" s="7">
        <v>836</v>
      </c>
      <c r="F579" s="7">
        <v>1805.5220574162679</v>
      </c>
      <c r="G579" s="7">
        <v>4075.9074867224881</v>
      </c>
      <c r="H579" s="7">
        <v>30337.627880023923</v>
      </c>
      <c r="I579" s="7">
        <v>1066.7405574162681</v>
      </c>
      <c r="J579" s="7">
        <v>1612.5963009569377</v>
      </c>
      <c r="K579" s="7">
        <v>465.4388038277512</v>
      </c>
      <c r="L579" s="7">
        <v>39363.833086363644</v>
      </c>
      <c r="U579" s="13">
        <f t="shared" ref="U579:U642" si="54">+F579/L579</f>
        <v>4.5867536666334814E-2</v>
      </c>
      <c r="V579" s="13">
        <f t="shared" ref="V579:V642" si="55">+G579/L579</f>
        <v>0.10354447641773122</v>
      </c>
      <c r="W579" s="13">
        <f t="shared" ref="W579:W642" si="56">+H579/L579</f>
        <v>0.77069801138175831</v>
      </c>
      <c r="X579" s="13">
        <f t="shared" ref="X579:X642" si="57">+I579/L579</f>
        <v>2.7099509213847538E-2</v>
      </c>
      <c r="Y579" s="13">
        <f t="shared" ref="Y579:Y642" si="58">+J579/L579</f>
        <v>4.0966444945006404E-2</v>
      </c>
      <c r="Z579" s="13">
        <f t="shared" ref="Z579:Z642" si="59">+K579/L579</f>
        <v>1.1824021375321495E-2</v>
      </c>
    </row>
    <row r="580" spans="1:26" x14ac:dyDescent="0.25">
      <c r="A580" t="s">
        <v>7</v>
      </c>
      <c r="B580" s="5" t="s">
        <v>1802</v>
      </c>
      <c r="C580" s="5" t="s">
        <v>1803</v>
      </c>
      <c r="D580" s="5" t="s">
        <v>2</v>
      </c>
      <c r="E580" s="5">
        <v>3</v>
      </c>
      <c r="F580" s="5">
        <v>4779.0966666666673</v>
      </c>
      <c r="G580" s="5">
        <v>2502.6618666666668</v>
      </c>
      <c r="H580" s="5">
        <v>54094.450600000004</v>
      </c>
      <c r="I580" s="5">
        <v>0</v>
      </c>
      <c r="J580" s="5">
        <v>0</v>
      </c>
      <c r="K580" s="5">
        <v>0</v>
      </c>
      <c r="L580" s="5">
        <v>61376.209133333337</v>
      </c>
      <c r="U580" s="13">
        <f t="shared" si="54"/>
        <v>7.7865621454146577E-2</v>
      </c>
      <c r="V580" s="13">
        <f t="shared" si="55"/>
        <v>4.0775764779312093E-2</v>
      </c>
      <c r="W580" s="13">
        <f t="shared" si="56"/>
        <v>0.88135861376654134</v>
      </c>
      <c r="X580" s="13">
        <f t="shared" si="57"/>
        <v>0</v>
      </c>
      <c r="Y580" s="13">
        <f t="shared" si="58"/>
        <v>0</v>
      </c>
      <c r="Z580" s="13">
        <f t="shared" si="59"/>
        <v>0</v>
      </c>
    </row>
    <row r="581" spans="1:26" x14ac:dyDescent="0.25">
      <c r="A581" s="6" t="s">
        <v>7</v>
      </c>
      <c r="B581" s="7" t="s">
        <v>1802</v>
      </c>
      <c r="C581" s="7" t="s">
        <v>1803</v>
      </c>
      <c r="D581" s="7" t="s">
        <v>21</v>
      </c>
      <c r="E581" s="7">
        <v>52</v>
      </c>
      <c r="F581" s="7">
        <v>356.35961538461538</v>
      </c>
      <c r="G581" s="7">
        <v>2029.0088980769231</v>
      </c>
      <c r="H581" s="7">
        <v>23055.626207692309</v>
      </c>
      <c r="I581" s="7">
        <v>325.40977884615381</v>
      </c>
      <c r="J581" s="7">
        <v>0</v>
      </c>
      <c r="K581" s="7">
        <v>434.22230769230771</v>
      </c>
      <c r="L581" s="7">
        <v>26200.626807692308</v>
      </c>
      <c r="U581" s="13">
        <f t="shared" si="54"/>
        <v>1.3601186643366519E-2</v>
      </c>
      <c r="V581" s="13">
        <f t="shared" si="55"/>
        <v>7.7441235012027321E-2</v>
      </c>
      <c r="W581" s="13">
        <f t="shared" si="56"/>
        <v>0.87996468088020507</v>
      </c>
      <c r="X581" s="13">
        <f t="shared" si="57"/>
        <v>1.2419923432923976E-2</v>
      </c>
      <c r="Y581" s="13">
        <f t="shared" si="58"/>
        <v>0</v>
      </c>
      <c r="Z581" s="13">
        <f t="shared" si="59"/>
        <v>1.6572974031477113E-2</v>
      </c>
    </row>
    <row r="582" spans="1:26" x14ac:dyDescent="0.25">
      <c r="A582" t="s">
        <v>7</v>
      </c>
      <c r="B582" s="5" t="s">
        <v>1804</v>
      </c>
      <c r="C582" s="5" t="s">
        <v>1805</v>
      </c>
      <c r="D582" s="5" t="s">
        <v>2</v>
      </c>
      <c r="E582" s="5">
        <v>11</v>
      </c>
      <c r="F582" s="5">
        <v>271.50454545454545</v>
      </c>
      <c r="G582" s="5">
        <v>4922.0030090909095</v>
      </c>
      <c r="H582" s="5">
        <v>21331.202263636365</v>
      </c>
      <c r="I582" s="5">
        <v>0</v>
      </c>
      <c r="J582" s="5">
        <v>10838.559345454545</v>
      </c>
      <c r="K582" s="5">
        <v>0</v>
      </c>
      <c r="L582" s="5">
        <v>37363.269163636367</v>
      </c>
      <c r="U582" s="13">
        <f t="shared" si="54"/>
        <v>7.2666164265622136E-3</v>
      </c>
      <c r="V582" s="13">
        <f t="shared" si="55"/>
        <v>0.13173373527713755</v>
      </c>
      <c r="W582" s="13">
        <f t="shared" si="56"/>
        <v>0.57091370057085</v>
      </c>
      <c r="X582" s="13">
        <f t="shared" si="57"/>
        <v>0</v>
      </c>
      <c r="Y582" s="13">
        <f t="shared" si="58"/>
        <v>0.29008594772545021</v>
      </c>
      <c r="Z582" s="13">
        <f t="shared" si="59"/>
        <v>0</v>
      </c>
    </row>
    <row r="583" spans="1:26" x14ac:dyDescent="0.25">
      <c r="A583" s="6" t="s">
        <v>7</v>
      </c>
      <c r="B583" s="7" t="s">
        <v>1804</v>
      </c>
      <c r="C583" s="7" t="s">
        <v>1805</v>
      </c>
      <c r="D583" s="7" t="s">
        <v>21</v>
      </c>
      <c r="E583" s="7">
        <v>121</v>
      </c>
      <c r="F583" s="7">
        <v>1054.4035537190082</v>
      </c>
      <c r="G583" s="7">
        <v>4425.5192495867768</v>
      </c>
      <c r="H583" s="7">
        <v>22219.971437190081</v>
      </c>
      <c r="I583" s="7">
        <v>2679.1983826446281</v>
      </c>
      <c r="J583" s="7">
        <v>13880.65342231405</v>
      </c>
      <c r="K583" s="7">
        <v>49.742479338842976</v>
      </c>
      <c r="L583" s="7">
        <v>44309.488524793385</v>
      </c>
      <c r="U583" s="13">
        <f t="shared" si="54"/>
        <v>2.3796337733147526E-2</v>
      </c>
      <c r="V583" s="13">
        <f t="shared" si="55"/>
        <v>9.9877461846811358E-2</v>
      </c>
      <c r="W583" s="13">
        <f t="shared" si="56"/>
        <v>0.50147208142014299</v>
      </c>
      <c r="X583" s="13">
        <f t="shared" si="57"/>
        <v>6.0465567801476244E-2</v>
      </c>
      <c r="Y583" s="13">
        <f t="shared" si="58"/>
        <v>0.3132659365848271</v>
      </c>
      <c r="Z583" s="13">
        <f t="shared" si="59"/>
        <v>1.1226146135947736E-3</v>
      </c>
    </row>
    <row r="584" spans="1:26" x14ac:dyDescent="0.25">
      <c r="A584" t="s">
        <v>7</v>
      </c>
      <c r="B584" s="5" t="s">
        <v>1806</v>
      </c>
      <c r="C584" s="5" t="s">
        <v>1807</v>
      </c>
      <c r="D584" s="5" t="s">
        <v>2</v>
      </c>
      <c r="E584" s="5">
        <v>2</v>
      </c>
      <c r="F584" s="5">
        <v>2566.58</v>
      </c>
      <c r="G584" s="5">
        <v>4813.6561499999998</v>
      </c>
      <c r="H584" s="5">
        <v>39556.451200000003</v>
      </c>
      <c r="I584" s="5">
        <v>0</v>
      </c>
      <c r="J584" s="5">
        <v>0</v>
      </c>
      <c r="K584" s="5">
        <v>475.65</v>
      </c>
      <c r="L584" s="5">
        <v>47412.337350000002</v>
      </c>
      <c r="U584" s="13">
        <f t="shared" si="54"/>
        <v>5.4133167514045788E-2</v>
      </c>
      <c r="V584" s="13">
        <f t="shared" si="55"/>
        <v>0.10152750147003667</v>
      </c>
      <c r="W584" s="13">
        <f t="shared" si="56"/>
        <v>0.83430713208658125</v>
      </c>
      <c r="X584" s="13">
        <f t="shared" si="57"/>
        <v>0</v>
      </c>
      <c r="Y584" s="13">
        <f t="shared" si="58"/>
        <v>0</v>
      </c>
      <c r="Z584" s="13">
        <f t="shared" si="59"/>
        <v>1.0032198929336269E-2</v>
      </c>
    </row>
    <row r="585" spans="1:26" x14ac:dyDescent="0.25">
      <c r="A585" s="6" t="s">
        <v>7</v>
      </c>
      <c r="B585" s="7" t="s">
        <v>1806</v>
      </c>
      <c r="C585" s="7" t="s">
        <v>1807</v>
      </c>
      <c r="D585" s="7" t="s">
        <v>21</v>
      </c>
      <c r="E585" s="7">
        <v>25</v>
      </c>
      <c r="F585" s="7">
        <v>6155.8768000000009</v>
      </c>
      <c r="G585" s="7">
        <v>26293.077880000001</v>
      </c>
      <c r="H585" s="7">
        <v>61163.414171999997</v>
      </c>
      <c r="I585" s="7">
        <v>30999.718588</v>
      </c>
      <c r="J585" s="7">
        <v>2293.0562959999997</v>
      </c>
      <c r="K585" s="7">
        <v>4954.5648000000001</v>
      </c>
      <c r="L585" s="7">
        <v>131859.70853599999</v>
      </c>
      <c r="U585" s="13">
        <f t="shared" si="54"/>
        <v>4.6685047831114684E-2</v>
      </c>
      <c r="V585" s="13">
        <f t="shared" si="55"/>
        <v>0.19940191110631444</v>
      </c>
      <c r="W585" s="13">
        <f t="shared" si="56"/>
        <v>0.46385218692714858</v>
      </c>
      <c r="X585" s="13">
        <f t="shared" si="57"/>
        <v>0.23509621651815299</v>
      </c>
      <c r="Y585" s="13">
        <f t="shared" si="58"/>
        <v>1.739012107230584E-2</v>
      </c>
      <c r="Z585" s="13">
        <f t="shared" si="59"/>
        <v>3.7574516544963528E-2</v>
      </c>
    </row>
    <row r="586" spans="1:26" x14ac:dyDescent="0.25">
      <c r="A586" t="s">
        <v>7</v>
      </c>
      <c r="B586" s="5" t="s">
        <v>1808</v>
      </c>
      <c r="C586" s="5" t="s">
        <v>1809</v>
      </c>
      <c r="D586" s="5" t="s">
        <v>2</v>
      </c>
      <c r="E586" s="5">
        <v>44</v>
      </c>
      <c r="F586" s="5">
        <v>1161.8295454545455</v>
      </c>
      <c r="G586" s="5">
        <v>5198.0397909090907</v>
      </c>
      <c r="H586" s="5">
        <v>19298.46306818182</v>
      </c>
      <c r="I586" s="5">
        <v>3609.974881818182</v>
      </c>
      <c r="J586" s="5">
        <v>258.09899999999999</v>
      </c>
      <c r="K586" s="5">
        <v>44.296363636363637</v>
      </c>
      <c r="L586" s="5">
        <v>29570.702650000003</v>
      </c>
      <c r="U586" s="13">
        <f t="shared" si="54"/>
        <v>3.9289886317751918E-2</v>
      </c>
      <c r="V586" s="13">
        <f t="shared" si="55"/>
        <v>0.17578343850781275</v>
      </c>
      <c r="W586" s="13">
        <f t="shared" si="56"/>
        <v>0.65262105187689268</v>
      </c>
      <c r="X586" s="13">
        <f t="shared" si="57"/>
        <v>0.1220794420932768</v>
      </c>
      <c r="Y586" s="13">
        <f t="shared" si="58"/>
        <v>8.728199767684585E-3</v>
      </c>
      <c r="Z586" s="13">
        <f t="shared" si="59"/>
        <v>1.4979814365812384E-3</v>
      </c>
    </row>
    <row r="587" spans="1:26" x14ac:dyDescent="0.25">
      <c r="A587" s="6" t="s">
        <v>7</v>
      </c>
      <c r="B587" s="7" t="s">
        <v>1808</v>
      </c>
      <c r="C587" s="7" t="s">
        <v>1809</v>
      </c>
      <c r="D587" s="7" t="s">
        <v>21</v>
      </c>
      <c r="E587" s="7">
        <v>286</v>
      </c>
      <c r="F587" s="7">
        <v>930.66402097902085</v>
      </c>
      <c r="G587" s="7">
        <v>7370.2844660839155</v>
      </c>
      <c r="H587" s="7">
        <v>26838.74035034965</v>
      </c>
      <c r="I587" s="7">
        <v>4673.4460150349651</v>
      </c>
      <c r="J587" s="7">
        <v>639.80791083916085</v>
      </c>
      <c r="K587" s="7">
        <v>531.61416083916083</v>
      </c>
      <c r="L587" s="7">
        <v>40984.556924125871</v>
      </c>
      <c r="U587" s="13">
        <f t="shared" si="54"/>
        <v>2.2707675544765459E-2</v>
      </c>
      <c r="V587" s="13">
        <f t="shared" si="55"/>
        <v>0.17983077088593194</v>
      </c>
      <c r="W587" s="13">
        <f t="shared" si="56"/>
        <v>0.65485007926365602</v>
      </c>
      <c r="X587" s="13">
        <f t="shared" si="57"/>
        <v>0.11402943854405574</v>
      </c>
      <c r="Y587" s="13">
        <f t="shared" si="58"/>
        <v>1.5610951022933545E-2</v>
      </c>
      <c r="Z587" s="13">
        <f t="shared" si="59"/>
        <v>1.297108473865731E-2</v>
      </c>
    </row>
    <row r="588" spans="1:26" x14ac:dyDescent="0.25">
      <c r="A588" t="s">
        <v>7</v>
      </c>
      <c r="B588" s="5" t="s">
        <v>1810</v>
      </c>
      <c r="C588" s="5" t="s">
        <v>1811</v>
      </c>
      <c r="D588" s="5" t="s">
        <v>2</v>
      </c>
      <c r="E588" s="5">
        <v>2</v>
      </c>
      <c r="F588" s="5">
        <v>0</v>
      </c>
      <c r="G588" s="5">
        <v>208.43244999999999</v>
      </c>
      <c r="H588" s="5">
        <v>9664.5069999999996</v>
      </c>
      <c r="I588" s="5">
        <v>0</v>
      </c>
      <c r="J588" s="5">
        <v>0</v>
      </c>
      <c r="K588" s="5">
        <v>0</v>
      </c>
      <c r="L588" s="5">
        <v>9872.9394499999999</v>
      </c>
      <c r="U588" s="13">
        <f t="shared" si="54"/>
        <v>0</v>
      </c>
      <c r="V588" s="13">
        <f t="shared" si="55"/>
        <v>2.1111488737024512E-2</v>
      </c>
      <c r="W588" s="13">
        <f t="shared" si="56"/>
        <v>0.97888851126297549</v>
      </c>
      <c r="X588" s="13">
        <f t="shared" si="57"/>
        <v>0</v>
      </c>
      <c r="Y588" s="13">
        <f t="shared" si="58"/>
        <v>0</v>
      </c>
      <c r="Z588" s="13">
        <f t="shared" si="59"/>
        <v>0</v>
      </c>
    </row>
    <row r="589" spans="1:26" x14ac:dyDescent="0.25">
      <c r="A589" s="6" t="s">
        <v>7</v>
      </c>
      <c r="B589" s="7" t="s">
        <v>1810</v>
      </c>
      <c r="C589" s="7" t="s">
        <v>1811</v>
      </c>
      <c r="D589" s="7" t="s">
        <v>21</v>
      </c>
      <c r="E589" s="7">
        <v>27</v>
      </c>
      <c r="F589" s="7">
        <v>4378.7962962962965</v>
      </c>
      <c r="G589" s="7">
        <v>6097.8497814814809</v>
      </c>
      <c r="H589" s="7">
        <v>24675.118985185185</v>
      </c>
      <c r="I589" s="7">
        <v>9820.653059259259</v>
      </c>
      <c r="J589" s="7">
        <v>7035.3104370370374</v>
      </c>
      <c r="K589" s="7">
        <v>7.52</v>
      </c>
      <c r="L589" s="7">
        <v>52015.248559259257</v>
      </c>
      <c r="U589" s="13">
        <f t="shared" si="54"/>
        <v>8.4182935150404564E-2</v>
      </c>
      <c r="V589" s="13">
        <f t="shared" si="55"/>
        <v>0.11723196467155976</v>
      </c>
      <c r="W589" s="13">
        <f t="shared" si="56"/>
        <v>0.47438241032480383</v>
      </c>
      <c r="X589" s="13">
        <f t="shared" si="57"/>
        <v>0.18880334769660695</v>
      </c>
      <c r="Y589" s="13">
        <f t="shared" si="58"/>
        <v>0.13525476916681348</v>
      </c>
      <c r="Z589" s="13">
        <f t="shared" si="59"/>
        <v>1.4457298981149176E-4</v>
      </c>
    </row>
    <row r="590" spans="1:26" x14ac:dyDescent="0.25">
      <c r="A590" t="s">
        <v>7</v>
      </c>
      <c r="B590" s="5" t="s">
        <v>1812</v>
      </c>
      <c r="C590" s="5" t="s">
        <v>1813</v>
      </c>
      <c r="D590" s="5" t="s">
        <v>2</v>
      </c>
      <c r="E590" s="5">
        <v>17</v>
      </c>
      <c r="F590" s="5">
        <v>2835.7629411764706</v>
      </c>
      <c r="G590" s="5">
        <v>5938.7997882352938</v>
      </c>
      <c r="H590" s="5">
        <v>42171.217729411765</v>
      </c>
      <c r="I590" s="5">
        <v>0</v>
      </c>
      <c r="J590" s="5">
        <v>0</v>
      </c>
      <c r="K590" s="5">
        <v>0</v>
      </c>
      <c r="L590" s="5">
        <v>50945.78045882353</v>
      </c>
      <c r="U590" s="13">
        <f t="shared" si="54"/>
        <v>5.5662371164741514E-2</v>
      </c>
      <c r="V590" s="13">
        <f t="shared" si="55"/>
        <v>0.1165709845790914</v>
      </c>
      <c r="W590" s="13">
        <f t="shared" si="56"/>
        <v>0.82776664425616708</v>
      </c>
      <c r="X590" s="13">
        <f t="shared" si="57"/>
        <v>0</v>
      </c>
      <c r="Y590" s="13">
        <f t="shared" si="58"/>
        <v>0</v>
      </c>
      <c r="Z590" s="13">
        <f t="shared" si="59"/>
        <v>0</v>
      </c>
    </row>
    <row r="591" spans="1:26" x14ac:dyDescent="0.25">
      <c r="A591" s="6" t="s">
        <v>7</v>
      </c>
      <c r="B591" s="7" t="s">
        <v>1812</v>
      </c>
      <c r="C591" s="7" t="s">
        <v>1813</v>
      </c>
      <c r="D591" s="7" t="s">
        <v>21</v>
      </c>
      <c r="E591" s="7">
        <v>105</v>
      </c>
      <c r="F591" s="7">
        <v>15147.755714285715</v>
      </c>
      <c r="G591" s="7">
        <v>12698.634102857144</v>
      </c>
      <c r="H591" s="7">
        <v>69094.649313333328</v>
      </c>
      <c r="I591" s="7">
        <v>5277.4377800000002</v>
      </c>
      <c r="J591" s="7">
        <v>850.10140095238103</v>
      </c>
      <c r="K591" s="7">
        <v>187.65257142857143</v>
      </c>
      <c r="L591" s="7">
        <v>103256.23088285714</v>
      </c>
      <c r="U591" s="13">
        <f t="shared" si="54"/>
        <v>0.1467006454212981</v>
      </c>
      <c r="V591" s="13">
        <f t="shared" si="55"/>
        <v>0.12298177063293721</v>
      </c>
      <c r="W591" s="13">
        <f t="shared" si="56"/>
        <v>0.66915719005587482</v>
      </c>
      <c r="X591" s="13">
        <f t="shared" si="57"/>
        <v>5.1110114468415811E-2</v>
      </c>
      <c r="Y591" s="13">
        <f t="shared" si="58"/>
        <v>8.2329307750619914E-3</v>
      </c>
      <c r="Z591" s="13">
        <f t="shared" si="59"/>
        <v>1.8173486464120587E-3</v>
      </c>
    </row>
    <row r="592" spans="1:26" x14ac:dyDescent="0.25">
      <c r="A592" t="s">
        <v>7</v>
      </c>
      <c r="B592" s="5" t="s">
        <v>1814</v>
      </c>
      <c r="C592" s="5" t="s">
        <v>1815</v>
      </c>
      <c r="D592" s="5" t="s">
        <v>2</v>
      </c>
      <c r="E592" s="5">
        <v>3</v>
      </c>
      <c r="F592" s="5">
        <v>2979.76</v>
      </c>
      <c r="G592" s="5">
        <v>7145.4813333333332</v>
      </c>
      <c r="H592" s="5">
        <v>33905.529600000002</v>
      </c>
      <c r="I592" s="5">
        <v>4474.4891333333335</v>
      </c>
      <c r="J592" s="5">
        <v>0</v>
      </c>
      <c r="K592" s="5">
        <v>0</v>
      </c>
      <c r="L592" s="5">
        <v>48505.260066666669</v>
      </c>
      <c r="U592" s="13">
        <f t="shared" si="54"/>
        <v>6.1431687942803612E-2</v>
      </c>
      <c r="V592" s="13">
        <f t="shared" si="55"/>
        <v>0.14731353514056889</v>
      </c>
      <c r="W592" s="13">
        <f t="shared" si="56"/>
        <v>0.69900727371422222</v>
      </c>
      <c r="X592" s="13">
        <f t="shared" si="57"/>
        <v>9.2247503202405254E-2</v>
      </c>
      <c r="Y592" s="13">
        <f t="shared" si="58"/>
        <v>0</v>
      </c>
      <c r="Z592" s="13">
        <f t="shared" si="59"/>
        <v>0</v>
      </c>
    </row>
    <row r="593" spans="1:26" x14ac:dyDescent="0.25">
      <c r="A593" s="6" t="s">
        <v>7</v>
      </c>
      <c r="B593" s="7" t="s">
        <v>1814</v>
      </c>
      <c r="C593" s="7" t="s">
        <v>1815</v>
      </c>
      <c r="D593" s="7" t="s">
        <v>21</v>
      </c>
      <c r="E593" s="7">
        <v>114</v>
      </c>
      <c r="F593" s="7">
        <v>3345.383157894737</v>
      </c>
      <c r="G593" s="7">
        <v>8218.1857315789475</v>
      </c>
      <c r="H593" s="7">
        <v>30314.769413157894</v>
      </c>
      <c r="I593" s="7">
        <v>153.46831228070175</v>
      </c>
      <c r="J593" s="7">
        <v>316.94776754385964</v>
      </c>
      <c r="K593" s="7">
        <v>113.62736842105264</v>
      </c>
      <c r="L593" s="7">
        <v>42462.381750877197</v>
      </c>
      <c r="U593" s="13">
        <f t="shared" si="54"/>
        <v>7.8784632890396625E-2</v>
      </c>
      <c r="V593" s="13">
        <f t="shared" si="55"/>
        <v>0.19354038545916408</v>
      </c>
      <c r="W593" s="13">
        <f t="shared" si="56"/>
        <v>0.71392060838724958</v>
      </c>
      <c r="X593" s="13">
        <f t="shared" si="57"/>
        <v>3.6142181844882352E-3</v>
      </c>
      <c r="Y593" s="13">
        <f t="shared" si="58"/>
        <v>7.4642013583543759E-3</v>
      </c>
      <c r="Z593" s="13">
        <f t="shared" si="59"/>
        <v>2.6759537203469587E-3</v>
      </c>
    </row>
    <row r="594" spans="1:26" x14ac:dyDescent="0.25">
      <c r="A594" t="s">
        <v>7</v>
      </c>
      <c r="B594" s="5" t="s">
        <v>1816</v>
      </c>
      <c r="C594" s="5" t="s">
        <v>1817</v>
      </c>
      <c r="D594" s="5" t="s">
        <v>2</v>
      </c>
      <c r="E594" s="5">
        <v>1</v>
      </c>
      <c r="F594" s="5">
        <v>2467.27</v>
      </c>
      <c r="G594" s="5">
        <v>35065.196100000001</v>
      </c>
      <c r="H594" s="5">
        <v>68431.145399999994</v>
      </c>
      <c r="I594" s="5">
        <v>385956.83620000002</v>
      </c>
      <c r="J594" s="5">
        <v>0</v>
      </c>
      <c r="K594" s="5">
        <v>0</v>
      </c>
      <c r="L594" s="5">
        <v>491920.44770000002</v>
      </c>
      <c r="U594" s="13">
        <f t="shared" si="54"/>
        <v>5.0155874014504807E-3</v>
      </c>
      <c r="V594" s="13">
        <f t="shared" si="55"/>
        <v>7.128224952621745E-2</v>
      </c>
      <c r="W594" s="13">
        <f t="shared" si="56"/>
        <v>0.13911018686040277</v>
      </c>
      <c r="X594" s="13">
        <f t="shared" si="57"/>
        <v>0.78459197621192933</v>
      </c>
      <c r="Y594" s="13">
        <f t="shared" si="58"/>
        <v>0</v>
      </c>
      <c r="Z594" s="13">
        <f t="shared" si="59"/>
        <v>0</v>
      </c>
    </row>
    <row r="595" spans="1:26" x14ac:dyDescent="0.25">
      <c r="A595" s="6" t="s">
        <v>7</v>
      </c>
      <c r="B595" s="7" t="s">
        <v>1816</v>
      </c>
      <c r="C595" s="7" t="s">
        <v>1817</v>
      </c>
      <c r="D595" s="7" t="s">
        <v>21</v>
      </c>
      <c r="E595" s="7">
        <v>55</v>
      </c>
      <c r="F595" s="7">
        <v>13689.835090909091</v>
      </c>
      <c r="G595" s="7">
        <v>21756.301507272728</v>
      </c>
      <c r="H595" s="7">
        <v>50494.367205454546</v>
      </c>
      <c r="I595" s="7">
        <v>98011.501120000001</v>
      </c>
      <c r="J595" s="7">
        <v>143.18858181818183</v>
      </c>
      <c r="K595" s="7">
        <v>1412.1465454545455</v>
      </c>
      <c r="L595" s="7">
        <v>185507.34005090912</v>
      </c>
      <c r="U595" s="13">
        <f t="shared" si="54"/>
        <v>7.3796730022392454E-2</v>
      </c>
      <c r="V595" s="13">
        <f t="shared" si="55"/>
        <v>0.11728000359070485</v>
      </c>
      <c r="W595" s="13">
        <f t="shared" si="56"/>
        <v>0.2721960607682547</v>
      </c>
      <c r="X595" s="13">
        <f t="shared" si="57"/>
        <v>0.52834298143190739</v>
      </c>
      <c r="Y595" s="13">
        <f t="shared" si="58"/>
        <v>7.7187555909586291E-4</v>
      </c>
      <c r="Z595" s="13">
        <f t="shared" si="59"/>
        <v>7.6123486276446399E-3</v>
      </c>
    </row>
    <row r="596" spans="1:26" x14ac:dyDescent="0.25">
      <c r="A596" t="s">
        <v>7</v>
      </c>
      <c r="B596" s="5" t="s">
        <v>1818</v>
      </c>
      <c r="C596" s="5" t="s">
        <v>1819</v>
      </c>
      <c r="D596" s="5" t="s">
        <v>2</v>
      </c>
      <c r="E596" s="5">
        <v>11</v>
      </c>
      <c r="F596" s="5">
        <v>272.72727272727275</v>
      </c>
      <c r="G596" s="5">
        <v>11600.583918181817</v>
      </c>
      <c r="H596" s="5">
        <v>55989.118963636363</v>
      </c>
      <c r="I596" s="5">
        <v>48364.978854545458</v>
      </c>
      <c r="J596" s="5">
        <v>0</v>
      </c>
      <c r="K596" s="5">
        <v>0</v>
      </c>
      <c r="L596" s="5">
        <v>116227.40900909092</v>
      </c>
      <c r="U596" s="13">
        <f t="shared" si="54"/>
        <v>2.3464970530827282E-3</v>
      </c>
      <c r="V596" s="13">
        <f t="shared" si="55"/>
        <v>9.9809365252859231E-2</v>
      </c>
      <c r="W596" s="13">
        <f t="shared" si="56"/>
        <v>0.48172044306052703</v>
      </c>
      <c r="X596" s="13">
        <f t="shared" si="57"/>
        <v>0.41612369463353099</v>
      </c>
      <c r="Y596" s="13">
        <f t="shared" si="58"/>
        <v>0</v>
      </c>
      <c r="Z596" s="13">
        <f t="shared" si="59"/>
        <v>0</v>
      </c>
    </row>
    <row r="597" spans="1:26" x14ac:dyDescent="0.25">
      <c r="A597" s="6" t="s">
        <v>7</v>
      </c>
      <c r="B597" s="7" t="s">
        <v>1818</v>
      </c>
      <c r="C597" s="7" t="s">
        <v>1819</v>
      </c>
      <c r="D597" s="7" t="s">
        <v>21</v>
      </c>
      <c r="E597" s="7">
        <v>159</v>
      </c>
      <c r="F597" s="7">
        <v>201.02157232704403</v>
      </c>
      <c r="G597" s="7">
        <v>7967.7180308176103</v>
      </c>
      <c r="H597" s="7">
        <v>55117.916895597482</v>
      </c>
      <c r="I597" s="7">
        <v>47594.745679874213</v>
      </c>
      <c r="J597" s="7">
        <v>66.935169811320748</v>
      </c>
      <c r="K597" s="7">
        <v>901.99471698113211</v>
      </c>
      <c r="L597" s="7">
        <v>111850.3320654088</v>
      </c>
      <c r="U597" s="13">
        <f t="shared" si="54"/>
        <v>1.7972371526754959E-3</v>
      </c>
      <c r="V597" s="13">
        <f t="shared" si="55"/>
        <v>7.1235533088611483E-2</v>
      </c>
      <c r="W597" s="13">
        <f t="shared" si="56"/>
        <v>0.49278277388899616</v>
      </c>
      <c r="X597" s="13">
        <f t="shared" si="57"/>
        <v>0.42552171997166133</v>
      </c>
      <c r="Y597" s="13">
        <f t="shared" si="58"/>
        <v>5.9843514610379359E-4</v>
      </c>
      <c r="Z597" s="13">
        <f t="shared" si="59"/>
        <v>8.0643007519517768E-3</v>
      </c>
    </row>
    <row r="598" spans="1:26" x14ac:dyDescent="0.25">
      <c r="A598" t="s">
        <v>7</v>
      </c>
      <c r="B598" s="5" t="s">
        <v>1820</v>
      </c>
      <c r="C598" s="5" t="s">
        <v>1821</v>
      </c>
      <c r="D598" s="5" t="s">
        <v>2</v>
      </c>
      <c r="E598" s="5">
        <v>11</v>
      </c>
      <c r="F598" s="5">
        <v>1016.93</v>
      </c>
      <c r="G598" s="5">
        <v>10081.514036363636</v>
      </c>
      <c r="H598" s="5">
        <v>30478.266909090908</v>
      </c>
      <c r="I598" s="5">
        <v>28482.633772727273</v>
      </c>
      <c r="J598" s="5">
        <v>0</v>
      </c>
      <c r="K598" s="5">
        <v>0</v>
      </c>
      <c r="L598" s="5">
        <v>70059.344718181819</v>
      </c>
      <c r="U598" s="13">
        <f t="shared" si="54"/>
        <v>1.4515265652150555E-2</v>
      </c>
      <c r="V598" s="13">
        <f t="shared" si="55"/>
        <v>0.14389963361657421</v>
      </c>
      <c r="W598" s="13">
        <f t="shared" si="56"/>
        <v>0.43503499828169501</v>
      </c>
      <c r="X598" s="13">
        <f t="shared" si="57"/>
        <v>0.40655010244958018</v>
      </c>
      <c r="Y598" s="13">
        <f t="shared" si="58"/>
        <v>0</v>
      </c>
      <c r="Z598" s="13">
        <f t="shared" si="59"/>
        <v>0</v>
      </c>
    </row>
    <row r="599" spans="1:26" x14ac:dyDescent="0.25">
      <c r="A599" s="6" t="s">
        <v>7</v>
      </c>
      <c r="B599" s="7" t="s">
        <v>1820</v>
      </c>
      <c r="C599" s="7" t="s">
        <v>1821</v>
      </c>
      <c r="D599" s="7" t="s">
        <v>21</v>
      </c>
      <c r="E599" s="7">
        <v>153</v>
      </c>
      <c r="F599" s="7">
        <v>3836.4299346405232</v>
      </c>
      <c r="G599" s="7">
        <v>15145.944035294118</v>
      </c>
      <c r="H599" s="7">
        <v>35683.060677777772</v>
      </c>
      <c r="I599" s="7">
        <v>45379.443469934638</v>
      </c>
      <c r="J599" s="7">
        <v>72.939150326797389</v>
      </c>
      <c r="K599" s="7">
        <v>386.38692810457513</v>
      </c>
      <c r="L599" s="7">
        <v>100504.20419607843</v>
      </c>
      <c r="U599" s="13">
        <f t="shared" si="54"/>
        <v>3.8171835350846117E-2</v>
      </c>
      <c r="V599" s="13">
        <f t="shared" si="55"/>
        <v>0.15069960661292514</v>
      </c>
      <c r="W599" s="13">
        <f t="shared" si="56"/>
        <v>0.35504047779097869</v>
      </c>
      <c r="X599" s="13">
        <f t="shared" si="57"/>
        <v>0.45151786268962169</v>
      </c>
      <c r="Y599" s="13">
        <f t="shared" si="58"/>
        <v>7.2573233040577022E-4</v>
      </c>
      <c r="Z599" s="13">
        <f t="shared" si="59"/>
        <v>3.844485225222564E-3</v>
      </c>
    </row>
    <row r="600" spans="1:26" x14ac:dyDescent="0.25">
      <c r="A600" t="s">
        <v>7</v>
      </c>
      <c r="B600" s="5" t="s">
        <v>1822</v>
      </c>
      <c r="C600" s="5" t="s">
        <v>1823</v>
      </c>
      <c r="D600" s="5" t="s">
        <v>2</v>
      </c>
      <c r="E600" s="5">
        <v>20</v>
      </c>
      <c r="F600" s="5">
        <v>143.41749999999999</v>
      </c>
      <c r="G600" s="5">
        <v>3833.2337899999998</v>
      </c>
      <c r="H600" s="5">
        <v>18082.949119999997</v>
      </c>
      <c r="I600" s="5">
        <v>9463.5445349999991</v>
      </c>
      <c r="J600" s="5">
        <v>0</v>
      </c>
      <c r="K600" s="5">
        <v>0</v>
      </c>
      <c r="L600" s="5">
        <v>31523.144945</v>
      </c>
      <c r="U600" s="13">
        <f t="shared" si="54"/>
        <v>4.5495936477857029E-3</v>
      </c>
      <c r="V600" s="13">
        <f t="shared" si="55"/>
        <v>0.12160061430063636</v>
      </c>
      <c r="W600" s="13">
        <f t="shared" si="56"/>
        <v>0.57364038872232515</v>
      </c>
      <c r="X600" s="13">
        <f t="shared" si="57"/>
        <v>0.30020940332925272</v>
      </c>
      <c r="Y600" s="13">
        <f t="shared" si="58"/>
        <v>0</v>
      </c>
      <c r="Z600" s="13">
        <f t="shared" si="59"/>
        <v>0</v>
      </c>
    </row>
    <row r="601" spans="1:26" x14ac:dyDescent="0.25">
      <c r="A601" s="6" t="s">
        <v>7</v>
      </c>
      <c r="B601" s="7" t="s">
        <v>1822</v>
      </c>
      <c r="C601" s="7" t="s">
        <v>1823</v>
      </c>
      <c r="D601" s="7" t="s">
        <v>21</v>
      </c>
      <c r="E601" s="7">
        <v>352</v>
      </c>
      <c r="F601" s="7">
        <v>1061.9796875</v>
      </c>
      <c r="G601" s="7">
        <v>7644.5368613636374</v>
      </c>
      <c r="H601" s="7">
        <v>20451.172006534089</v>
      </c>
      <c r="I601" s="7">
        <v>25893.004495738634</v>
      </c>
      <c r="J601" s="7">
        <v>43.861474431818181</v>
      </c>
      <c r="K601" s="7">
        <v>157.80772727272728</v>
      </c>
      <c r="L601" s="7">
        <v>55252.362252840903</v>
      </c>
      <c r="U601" s="13">
        <f t="shared" si="54"/>
        <v>1.9220530022594579E-2</v>
      </c>
      <c r="V601" s="13">
        <f t="shared" si="55"/>
        <v>0.13835674258380834</v>
      </c>
      <c r="W601" s="13">
        <f t="shared" si="56"/>
        <v>0.37014113374822366</v>
      </c>
      <c r="X601" s="13">
        <f t="shared" si="57"/>
        <v>0.46863162840439998</v>
      </c>
      <c r="Y601" s="13">
        <f t="shared" si="58"/>
        <v>7.9383889925109877E-4</v>
      </c>
      <c r="Z601" s="13">
        <f t="shared" si="59"/>
        <v>2.8561263417223996E-3</v>
      </c>
    </row>
    <row r="602" spans="1:26" x14ac:dyDescent="0.25">
      <c r="A602" t="s">
        <v>7</v>
      </c>
      <c r="B602" s="5" t="s">
        <v>1824</v>
      </c>
      <c r="C602" s="5" t="s">
        <v>1825</v>
      </c>
      <c r="D602" s="5" t="s">
        <v>2</v>
      </c>
      <c r="E602" s="5">
        <v>3</v>
      </c>
      <c r="F602" s="5">
        <v>556.08000000000004</v>
      </c>
      <c r="G602" s="5">
        <v>10973.046900000001</v>
      </c>
      <c r="H602" s="5">
        <v>91874.077766666669</v>
      </c>
      <c r="I602" s="5">
        <v>8948.978266666667</v>
      </c>
      <c r="J602" s="5">
        <v>0</v>
      </c>
      <c r="K602" s="5">
        <v>0</v>
      </c>
      <c r="L602" s="5">
        <v>112352.18293333334</v>
      </c>
      <c r="U602" s="13">
        <f t="shared" si="54"/>
        <v>4.9494365439251183E-3</v>
      </c>
      <c r="V602" s="13">
        <f t="shared" si="55"/>
        <v>9.7666521588735858E-2</v>
      </c>
      <c r="W602" s="13">
        <f t="shared" si="56"/>
        <v>0.81773291241864154</v>
      </c>
      <c r="X602" s="13">
        <f t="shared" si="57"/>
        <v>7.9651129448697414E-2</v>
      </c>
      <c r="Y602" s="13">
        <f t="shared" si="58"/>
        <v>0</v>
      </c>
      <c r="Z602" s="13">
        <f t="shared" si="59"/>
        <v>0</v>
      </c>
    </row>
    <row r="603" spans="1:26" x14ac:dyDescent="0.25">
      <c r="A603" s="6" t="s">
        <v>7</v>
      </c>
      <c r="B603" s="7" t="s">
        <v>1824</v>
      </c>
      <c r="C603" s="7" t="s">
        <v>1825</v>
      </c>
      <c r="D603" s="7" t="s">
        <v>21</v>
      </c>
      <c r="E603" s="7">
        <v>27</v>
      </c>
      <c r="F603" s="7">
        <v>30495.809259259258</v>
      </c>
      <c r="G603" s="7">
        <v>24394.690122222222</v>
      </c>
      <c r="H603" s="7">
        <v>100990.38454814814</v>
      </c>
      <c r="I603" s="7">
        <v>37051.254329629628</v>
      </c>
      <c r="J603" s="7">
        <v>667.10029629629628</v>
      </c>
      <c r="K603" s="7">
        <v>1711.8740740740741</v>
      </c>
      <c r="L603" s="7">
        <v>195311.11262962961</v>
      </c>
      <c r="U603" s="13">
        <f t="shared" si="54"/>
        <v>0.15613965251986844</v>
      </c>
      <c r="V603" s="13">
        <f t="shared" si="55"/>
        <v>0.12490170064456145</v>
      </c>
      <c r="W603" s="13">
        <f t="shared" si="56"/>
        <v>0.51707444184016915</v>
      </c>
      <c r="X603" s="13">
        <f t="shared" si="57"/>
        <v>0.18970376969737654</v>
      </c>
      <c r="Y603" s="13">
        <f t="shared" si="58"/>
        <v>3.4155777790346479E-3</v>
      </c>
      <c r="Z603" s="13">
        <f t="shared" si="59"/>
        <v>8.7648575189898069E-3</v>
      </c>
    </row>
    <row r="604" spans="1:26" x14ac:dyDescent="0.25">
      <c r="A604" t="s">
        <v>7</v>
      </c>
      <c r="B604" s="5" t="s">
        <v>1826</v>
      </c>
      <c r="C604" s="5" t="s">
        <v>1827</v>
      </c>
      <c r="D604" s="5" t="s">
        <v>2</v>
      </c>
      <c r="E604" s="5">
        <v>35</v>
      </c>
      <c r="F604" s="5">
        <v>11615.232</v>
      </c>
      <c r="G604" s="5">
        <v>10964.178322857142</v>
      </c>
      <c r="H604" s="5">
        <v>34027.001914285713</v>
      </c>
      <c r="I604" s="5">
        <v>9263.0208942857134</v>
      </c>
      <c r="J604" s="5">
        <v>0</v>
      </c>
      <c r="K604" s="5">
        <v>27.18</v>
      </c>
      <c r="L604" s="5">
        <v>65896.613131428559</v>
      </c>
      <c r="U604" s="13">
        <f t="shared" si="54"/>
        <v>0.17626447624605249</v>
      </c>
      <c r="V604" s="13">
        <f t="shared" si="55"/>
        <v>0.16638455000698535</v>
      </c>
      <c r="W604" s="13">
        <f t="shared" si="56"/>
        <v>0.51636951122844521</v>
      </c>
      <c r="X604" s="13">
        <f t="shared" si="57"/>
        <v>0.14056899822470287</v>
      </c>
      <c r="Y604" s="13">
        <f t="shared" si="58"/>
        <v>0</v>
      </c>
      <c r="Z604" s="13">
        <f t="shared" si="59"/>
        <v>4.1246429381416633E-4</v>
      </c>
    </row>
    <row r="605" spans="1:26" x14ac:dyDescent="0.25">
      <c r="A605" s="6" t="s">
        <v>7</v>
      </c>
      <c r="B605" s="7" t="s">
        <v>1826</v>
      </c>
      <c r="C605" s="7" t="s">
        <v>1827</v>
      </c>
      <c r="D605" s="7" t="s">
        <v>21</v>
      </c>
      <c r="E605" s="7">
        <v>376</v>
      </c>
      <c r="F605" s="7">
        <v>3925.3023404255318</v>
      </c>
      <c r="G605" s="7">
        <v>10690.694013031916</v>
      </c>
      <c r="H605" s="7">
        <v>44064.565526595747</v>
      </c>
      <c r="I605" s="7">
        <v>7841.3095260638302</v>
      </c>
      <c r="J605" s="7">
        <v>142.9538095744681</v>
      </c>
      <c r="K605" s="7">
        <v>970.33816489361709</v>
      </c>
      <c r="L605" s="7">
        <v>67635.163380585116</v>
      </c>
      <c r="U605" s="13">
        <f t="shared" si="54"/>
        <v>5.8036413963218167E-2</v>
      </c>
      <c r="V605" s="13">
        <f t="shared" si="55"/>
        <v>0.15806414117572329</v>
      </c>
      <c r="W605" s="13">
        <f t="shared" si="56"/>
        <v>0.65150379365010325</v>
      </c>
      <c r="X605" s="13">
        <f t="shared" si="57"/>
        <v>0.11593539712383844</v>
      </c>
      <c r="Y605" s="13">
        <f t="shared" si="58"/>
        <v>2.1136018962512543E-3</v>
      </c>
      <c r="Z605" s="13">
        <f t="shared" si="59"/>
        <v>1.4346652190865493E-2</v>
      </c>
    </row>
    <row r="606" spans="1:26" x14ac:dyDescent="0.25">
      <c r="A606" t="s">
        <v>7</v>
      </c>
      <c r="B606" s="5" t="s">
        <v>1828</v>
      </c>
      <c r="C606" s="5" t="s">
        <v>1829</v>
      </c>
      <c r="D606" s="5" t="s">
        <v>2</v>
      </c>
      <c r="E606" s="5">
        <v>35</v>
      </c>
      <c r="F606" s="5">
        <v>28.571428571428573</v>
      </c>
      <c r="G606" s="5">
        <v>7078.8869857142854</v>
      </c>
      <c r="H606" s="5">
        <v>52138.015542857145</v>
      </c>
      <c r="I606" s="5">
        <v>13163.729177142857</v>
      </c>
      <c r="J606" s="5">
        <v>0</v>
      </c>
      <c r="K606" s="5">
        <v>0</v>
      </c>
      <c r="L606" s="5">
        <v>72409.203134285723</v>
      </c>
      <c r="U606" s="13">
        <f t="shared" si="54"/>
        <v>3.9458283387598853E-4</v>
      </c>
      <c r="V606" s="13">
        <f t="shared" si="55"/>
        <v>9.7762255062884898E-2</v>
      </c>
      <c r="W606" s="13">
        <f t="shared" si="56"/>
        <v>0.72004680739498184</v>
      </c>
      <c r="X606" s="13">
        <f t="shared" si="57"/>
        <v>0.18179635470825722</v>
      </c>
      <c r="Y606" s="13">
        <f t="shared" si="58"/>
        <v>0</v>
      </c>
      <c r="Z606" s="13">
        <f t="shared" si="59"/>
        <v>0</v>
      </c>
    </row>
    <row r="607" spans="1:26" x14ac:dyDescent="0.25">
      <c r="A607" s="6" t="s">
        <v>7</v>
      </c>
      <c r="B607" s="7" t="s">
        <v>1828</v>
      </c>
      <c r="C607" s="7" t="s">
        <v>1829</v>
      </c>
      <c r="D607" s="7" t="s">
        <v>21</v>
      </c>
      <c r="E607" s="7">
        <v>407</v>
      </c>
      <c r="F607" s="7">
        <v>47.63882063882064</v>
      </c>
      <c r="G607" s="7">
        <v>5373.4939729729722</v>
      </c>
      <c r="H607" s="7">
        <v>51069.851469287467</v>
      </c>
      <c r="I607" s="7">
        <v>14915.617460687961</v>
      </c>
      <c r="J607" s="7">
        <v>55.558996314496319</v>
      </c>
      <c r="K607" s="7">
        <v>602.54609336609337</v>
      </c>
      <c r="L607" s="7">
        <v>72064.706813267825</v>
      </c>
      <c r="U607" s="13">
        <f t="shared" si="54"/>
        <v>6.610561916564942E-4</v>
      </c>
      <c r="V607" s="13">
        <f t="shared" si="55"/>
        <v>7.4564848878059392E-2</v>
      </c>
      <c r="W607" s="13">
        <f t="shared" si="56"/>
        <v>0.70866660987906782</v>
      </c>
      <c r="X607" s="13">
        <f t="shared" si="57"/>
        <v>0.20697534369128728</v>
      </c>
      <c r="Y607" s="13">
        <f t="shared" si="58"/>
        <v>7.7095986053838154E-4</v>
      </c>
      <c r="Z607" s="13">
        <f t="shared" si="59"/>
        <v>8.3611814993904705E-3</v>
      </c>
    </row>
    <row r="608" spans="1:26" x14ac:dyDescent="0.25">
      <c r="A608" t="s">
        <v>7</v>
      </c>
      <c r="B608" s="5" t="s">
        <v>1830</v>
      </c>
      <c r="C608" s="5" t="s">
        <v>1831</v>
      </c>
      <c r="D608" s="5" t="s">
        <v>2</v>
      </c>
      <c r="E608" s="5">
        <v>280</v>
      </c>
      <c r="F608" s="5">
        <v>629.52871428571427</v>
      </c>
      <c r="G608" s="5">
        <v>4220.3165382142861</v>
      </c>
      <c r="H608" s="5">
        <v>21311.405049285717</v>
      </c>
      <c r="I608" s="5">
        <v>435.53351392857144</v>
      </c>
      <c r="J608" s="5">
        <v>91.256432142857136</v>
      </c>
      <c r="K608" s="5">
        <v>23.909785714285714</v>
      </c>
      <c r="L608" s="5">
        <v>26711.950033571429</v>
      </c>
      <c r="U608" s="13">
        <f t="shared" si="54"/>
        <v>2.3567306523654248E-2</v>
      </c>
      <c r="V608" s="13">
        <f t="shared" si="55"/>
        <v>0.15799357714095061</v>
      </c>
      <c r="W608" s="13">
        <f t="shared" si="56"/>
        <v>0.79782288535661616</v>
      </c>
      <c r="X608" s="13">
        <f t="shared" si="57"/>
        <v>1.6304819130808321E-2</v>
      </c>
      <c r="Y608" s="13">
        <f t="shared" si="58"/>
        <v>3.4163148713653091E-3</v>
      </c>
      <c r="Z608" s="13">
        <f t="shared" si="59"/>
        <v>8.9509697660545293E-4</v>
      </c>
    </row>
    <row r="609" spans="1:26" x14ac:dyDescent="0.25">
      <c r="A609" s="6" t="s">
        <v>7</v>
      </c>
      <c r="B609" s="7" t="s">
        <v>1830</v>
      </c>
      <c r="C609" s="7" t="s">
        <v>1831</v>
      </c>
      <c r="D609" s="7" t="s">
        <v>21</v>
      </c>
      <c r="E609" s="7">
        <v>2261</v>
      </c>
      <c r="F609" s="7">
        <v>702.14114993365763</v>
      </c>
      <c r="G609" s="7">
        <v>5681.8078827067666</v>
      </c>
      <c r="H609" s="7">
        <v>30235.476186200798</v>
      </c>
      <c r="I609" s="7">
        <v>2090.3011188412206</v>
      </c>
      <c r="J609" s="7">
        <v>174.57437686864219</v>
      </c>
      <c r="K609" s="7">
        <v>200.3820698805838</v>
      </c>
      <c r="L609" s="7">
        <v>39084.682784431672</v>
      </c>
      <c r="U609" s="13">
        <f t="shared" si="54"/>
        <v>1.7964611707513629E-2</v>
      </c>
      <c r="V609" s="13">
        <f t="shared" si="55"/>
        <v>0.14537172820473707</v>
      </c>
      <c r="W609" s="13">
        <f t="shared" si="56"/>
        <v>0.77358888526643699</v>
      </c>
      <c r="X609" s="13">
        <f t="shared" si="57"/>
        <v>5.3481337698711877E-2</v>
      </c>
      <c r="Y609" s="13">
        <f t="shared" si="58"/>
        <v>4.46656757665126E-3</v>
      </c>
      <c r="Z609" s="13">
        <f t="shared" si="59"/>
        <v>5.1268695459490993E-3</v>
      </c>
    </row>
    <row r="610" spans="1:26" x14ac:dyDescent="0.25">
      <c r="A610" t="s">
        <v>7</v>
      </c>
      <c r="B610" s="5" t="s">
        <v>1832</v>
      </c>
      <c r="C610" s="5" t="s">
        <v>1833</v>
      </c>
      <c r="D610" s="5" t="s">
        <v>2</v>
      </c>
      <c r="E610" s="5">
        <v>8</v>
      </c>
      <c r="F610" s="5">
        <v>56.844999999999999</v>
      </c>
      <c r="G610" s="5">
        <v>9737.4198250000009</v>
      </c>
      <c r="H610" s="5">
        <v>33357.891887500002</v>
      </c>
      <c r="I610" s="5">
        <v>0</v>
      </c>
      <c r="J610" s="5">
        <v>0</v>
      </c>
      <c r="K610" s="5">
        <v>2.4300000000000002</v>
      </c>
      <c r="L610" s="5">
        <v>43154.5867125</v>
      </c>
      <c r="U610" s="13">
        <f t="shared" si="54"/>
        <v>1.3172412095777176E-3</v>
      </c>
      <c r="V610" s="13">
        <f t="shared" si="55"/>
        <v>0.22564043747821352</v>
      </c>
      <c r="W610" s="13">
        <f t="shared" si="56"/>
        <v>0.77298601211809725</v>
      </c>
      <c r="X610" s="13">
        <f t="shared" si="57"/>
        <v>0</v>
      </c>
      <c r="Y610" s="13">
        <f t="shared" si="58"/>
        <v>0</v>
      </c>
      <c r="Z610" s="13">
        <f t="shared" si="59"/>
        <v>5.6309194111599155E-5</v>
      </c>
    </row>
    <row r="611" spans="1:26" x14ac:dyDescent="0.25">
      <c r="A611" s="6" t="s">
        <v>7</v>
      </c>
      <c r="B611" s="7" t="s">
        <v>1832</v>
      </c>
      <c r="C611" s="7" t="s">
        <v>1833</v>
      </c>
      <c r="D611" s="7" t="s">
        <v>21</v>
      </c>
      <c r="E611" s="7">
        <v>163</v>
      </c>
      <c r="F611" s="7">
        <v>3483.5108588957055</v>
      </c>
      <c r="G611" s="7">
        <v>9657.4273693251525</v>
      </c>
      <c r="H611" s="7">
        <v>31098.695927607365</v>
      </c>
      <c r="I611" s="7">
        <v>17274.277458282206</v>
      </c>
      <c r="J611" s="7">
        <v>927.53966564417169</v>
      </c>
      <c r="K611" s="7">
        <v>151.92883435582823</v>
      </c>
      <c r="L611" s="7">
        <v>62593.380114110434</v>
      </c>
      <c r="U611" s="13">
        <f t="shared" si="54"/>
        <v>5.5653023571264483E-2</v>
      </c>
      <c r="V611" s="13">
        <f t="shared" si="55"/>
        <v>0.15428831853654884</v>
      </c>
      <c r="W611" s="13">
        <f t="shared" si="56"/>
        <v>0.49683681997861595</v>
      </c>
      <c r="X611" s="13">
        <f t="shared" si="57"/>
        <v>0.2759761084445424</v>
      </c>
      <c r="Y611" s="13">
        <f t="shared" si="58"/>
        <v>1.4818494606829458E-2</v>
      </c>
      <c r="Z611" s="13">
        <f t="shared" si="59"/>
        <v>2.4272348621987723E-3</v>
      </c>
    </row>
    <row r="612" spans="1:26" x14ac:dyDescent="0.25">
      <c r="A612" t="s">
        <v>7</v>
      </c>
      <c r="B612" s="5" t="s">
        <v>1834</v>
      </c>
      <c r="C612" s="5" t="s">
        <v>1835</v>
      </c>
      <c r="D612" s="5" t="s">
        <v>2</v>
      </c>
      <c r="E612" s="5">
        <v>34</v>
      </c>
      <c r="F612" s="5">
        <v>207.92617647058822</v>
      </c>
      <c r="G612" s="5">
        <v>6846.8097588235296</v>
      </c>
      <c r="H612" s="5">
        <v>15640.69293235294</v>
      </c>
      <c r="I612" s="5">
        <v>916.34417647058831</v>
      </c>
      <c r="J612" s="5">
        <v>0</v>
      </c>
      <c r="K612" s="5">
        <v>20.138823529411766</v>
      </c>
      <c r="L612" s="5">
        <v>23631.911867647057</v>
      </c>
      <c r="U612" s="13">
        <f t="shared" si="54"/>
        <v>8.798533848429194E-3</v>
      </c>
      <c r="V612" s="13">
        <f t="shared" si="55"/>
        <v>0.2897272889798248</v>
      </c>
      <c r="W612" s="13">
        <f t="shared" si="56"/>
        <v>0.66184627887706438</v>
      </c>
      <c r="X612" s="13">
        <f t="shared" si="57"/>
        <v>3.8775710640876954E-2</v>
      </c>
      <c r="Y612" s="13">
        <f t="shared" si="58"/>
        <v>0</v>
      </c>
      <c r="Z612" s="13">
        <f t="shared" si="59"/>
        <v>8.5218765380479201E-4</v>
      </c>
    </row>
    <row r="613" spans="1:26" x14ac:dyDescent="0.25">
      <c r="A613" s="6" t="s">
        <v>7</v>
      </c>
      <c r="B613" s="7" t="s">
        <v>1834</v>
      </c>
      <c r="C613" s="7" t="s">
        <v>1835</v>
      </c>
      <c r="D613" s="7" t="s">
        <v>21</v>
      </c>
      <c r="E613" s="7">
        <v>219</v>
      </c>
      <c r="F613" s="7">
        <v>909.32885844748853</v>
      </c>
      <c r="G613" s="7">
        <v>7762.2738228310509</v>
      </c>
      <c r="H613" s="7">
        <v>24543.432643835615</v>
      </c>
      <c r="I613" s="7">
        <v>3151.1002410958904</v>
      </c>
      <c r="J613" s="7">
        <v>1631.5129132420091</v>
      </c>
      <c r="K613" s="7">
        <v>202.99479452054794</v>
      </c>
      <c r="L613" s="7">
        <v>38200.643273972601</v>
      </c>
      <c r="U613" s="13">
        <f t="shared" si="54"/>
        <v>2.3804019527258725E-2</v>
      </c>
      <c r="V613" s="13">
        <f t="shared" si="55"/>
        <v>0.20319746364375368</v>
      </c>
      <c r="W613" s="13">
        <f t="shared" si="56"/>
        <v>0.64248741749744021</v>
      </c>
      <c r="X613" s="13">
        <f t="shared" si="57"/>
        <v>8.248814603713342E-2</v>
      </c>
      <c r="Y613" s="13">
        <f t="shared" si="58"/>
        <v>4.2709042922154515E-2</v>
      </c>
      <c r="Z613" s="13">
        <f t="shared" si="59"/>
        <v>5.3139103722594956E-3</v>
      </c>
    </row>
    <row r="614" spans="1:26" x14ac:dyDescent="0.25">
      <c r="A614" t="s">
        <v>7</v>
      </c>
      <c r="B614" s="5" t="s">
        <v>1836</v>
      </c>
      <c r="C614" s="5" t="s">
        <v>1837</v>
      </c>
      <c r="D614" s="5" t="s">
        <v>2</v>
      </c>
      <c r="E614" s="5">
        <v>44</v>
      </c>
      <c r="F614" s="5">
        <v>16614.615227272727</v>
      </c>
      <c r="G614" s="5">
        <v>6247.2377318181816</v>
      </c>
      <c r="H614" s="5">
        <v>13265.729238636362</v>
      </c>
      <c r="I614" s="5">
        <v>0</v>
      </c>
      <c r="J614" s="5">
        <v>335.52870000000001</v>
      </c>
      <c r="K614" s="5">
        <v>0</v>
      </c>
      <c r="L614" s="5">
        <v>36463.110897727274</v>
      </c>
      <c r="U614" s="13">
        <f t="shared" si="54"/>
        <v>0.45565545062443663</v>
      </c>
      <c r="V614" s="13">
        <f t="shared" si="55"/>
        <v>0.17133035492612256</v>
      </c>
      <c r="W614" s="13">
        <f t="shared" si="56"/>
        <v>0.36381232736407054</v>
      </c>
      <c r="X614" s="13">
        <f t="shared" si="57"/>
        <v>0</v>
      </c>
      <c r="Y614" s="13">
        <f t="shared" si="58"/>
        <v>9.2018670853701995E-3</v>
      </c>
      <c r="Z614" s="13">
        <f t="shared" si="59"/>
        <v>0</v>
      </c>
    </row>
    <row r="615" spans="1:26" x14ac:dyDescent="0.25">
      <c r="A615" s="6" t="s">
        <v>7</v>
      </c>
      <c r="B615" s="7" t="s">
        <v>1836</v>
      </c>
      <c r="C615" s="7" t="s">
        <v>1837</v>
      </c>
      <c r="D615" s="7" t="s">
        <v>21</v>
      </c>
      <c r="E615" s="7">
        <v>470</v>
      </c>
      <c r="F615" s="7">
        <v>8687.7067659574477</v>
      </c>
      <c r="G615" s="7">
        <v>7971.9879421276592</v>
      </c>
      <c r="H615" s="7">
        <v>25342.660151489359</v>
      </c>
      <c r="I615" s="7">
        <v>2073.6339055319149</v>
      </c>
      <c r="J615" s="7">
        <v>356.76397319148936</v>
      </c>
      <c r="K615" s="7">
        <v>5.7906382978723405</v>
      </c>
      <c r="L615" s="7">
        <v>44438.543376595735</v>
      </c>
      <c r="U615" s="13">
        <f t="shared" si="54"/>
        <v>0.19549935947119648</v>
      </c>
      <c r="V615" s="13">
        <f t="shared" si="55"/>
        <v>0.17939354750151945</v>
      </c>
      <c r="W615" s="13">
        <f t="shared" si="56"/>
        <v>0.57028557252028367</v>
      </c>
      <c r="X615" s="13">
        <f t="shared" si="57"/>
        <v>4.6662958503361454E-2</v>
      </c>
      <c r="Y615" s="13">
        <f t="shared" si="58"/>
        <v>8.0282553405966219E-3</v>
      </c>
      <c r="Z615" s="13">
        <f t="shared" si="59"/>
        <v>1.3030666304247209E-4</v>
      </c>
    </row>
    <row r="616" spans="1:26" x14ac:dyDescent="0.25">
      <c r="A616" t="s">
        <v>7</v>
      </c>
      <c r="B616" s="5" t="s">
        <v>1838</v>
      </c>
      <c r="C616" s="5" t="s">
        <v>1839</v>
      </c>
      <c r="D616" s="5" t="s">
        <v>2</v>
      </c>
      <c r="E616" s="5">
        <v>4</v>
      </c>
      <c r="F616" s="5">
        <v>2611.92</v>
      </c>
      <c r="G616" s="5">
        <v>7640.3118999999997</v>
      </c>
      <c r="H616" s="5">
        <v>27109.324525</v>
      </c>
      <c r="I616" s="5">
        <v>8242.9385500000008</v>
      </c>
      <c r="J616" s="5">
        <v>8975.6075500000006</v>
      </c>
      <c r="K616" s="5">
        <v>0</v>
      </c>
      <c r="L616" s="5">
        <v>54580.102525000002</v>
      </c>
      <c r="U616" s="13">
        <f t="shared" si="54"/>
        <v>4.7854802009644995E-2</v>
      </c>
      <c r="V616" s="13">
        <f t="shared" si="55"/>
        <v>0.1399834655220813</v>
      </c>
      <c r="W616" s="13">
        <f t="shared" si="56"/>
        <v>0.49668877980913978</v>
      </c>
      <c r="X616" s="13">
        <f t="shared" si="57"/>
        <v>0.15102460729575187</v>
      </c>
      <c r="Y616" s="13">
        <f t="shared" si="58"/>
        <v>0.16444834536338204</v>
      </c>
      <c r="Z616" s="13">
        <f t="shared" si="59"/>
        <v>0</v>
      </c>
    </row>
    <row r="617" spans="1:26" x14ac:dyDescent="0.25">
      <c r="A617" s="6" t="s">
        <v>7</v>
      </c>
      <c r="B617" s="7" t="s">
        <v>1838</v>
      </c>
      <c r="C617" s="7" t="s">
        <v>1839</v>
      </c>
      <c r="D617" s="7" t="s">
        <v>21</v>
      </c>
      <c r="E617" s="7">
        <v>68</v>
      </c>
      <c r="F617" s="7">
        <v>31485.122941176469</v>
      </c>
      <c r="G617" s="7">
        <v>26628.700227941179</v>
      </c>
      <c r="H617" s="7">
        <v>46061.469054411769</v>
      </c>
      <c r="I617" s="7">
        <v>22770.999524999999</v>
      </c>
      <c r="J617" s="7">
        <v>5674.4250926470586</v>
      </c>
      <c r="K617" s="7">
        <v>217.63588235294117</v>
      </c>
      <c r="L617" s="7">
        <v>132838.35272352942</v>
      </c>
      <c r="U617" s="13">
        <f t="shared" si="54"/>
        <v>0.23701831809601751</v>
      </c>
      <c r="V617" s="13">
        <f t="shared" si="55"/>
        <v>0.20045942818458698</v>
      </c>
      <c r="W617" s="13">
        <f t="shared" si="56"/>
        <v>0.34674827043570366</v>
      </c>
      <c r="X617" s="13">
        <f t="shared" si="57"/>
        <v>0.17141886404141335</v>
      </c>
      <c r="Y617" s="13">
        <f t="shared" si="58"/>
        <v>4.2716767983844155E-2</v>
      </c>
      <c r="Z617" s="13">
        <f t="shared" si="59"/>
        <v>1.6383512584343552E-3</v>
      </c>
    </row>
    <row r="618" spans="1:26" x14ac:dyDescent="0.25">
      <c r="A618" t="s">
        <v>7</v>
      </c>
      <c r="B618" s="5" t="s">
        <v>1840</v>
      </c>
      <c r="C618" s="5" t="s">
        <v>1841</v>
      </c>
      <c r="D618" s="5" t="s">
        <v>2</v>
      </c>
      <c r="E618" s="5">
        <v>7</v>
      </c>
      <c r="F618" s="5">
        <v>269.16571428571427</v>
      </c>
      <c r="G618" s="5">
        <v>1828.8875285714287</v>
      </c>
      <c r="H618" s="5">
        <v>12203.732628571428</v>
      </c>
      <c r="I618" s="5">
        <v>0</v>
      </c>
      <c r="J618" s="5">
        <v>0</v>
      </c>
      <c r="K618" s="5">
        <v>0</v>
      </c>
      <c r="L618" s="5">
        <v>14301.78587142857</v>
      </c>
      <c r="U618" s="13">
        <f t="shared" si="54"/>
        <v>1.8820426812810893E-2</v>
      </c>
      <c r="V618" s="13">
        <f t="shared" si="55"/>
        <v>0.12787826254797266</v>
      </c>
      <c r="W618" s="13">
        <f t="shared" si="56"/>
        <v>0.85330131063921644</v>
      </c>
      <c r="X618" s="13">
        <f t="shared" si="57"/>
        <v>0</v>
      </c>
      <c r="Y618" s="13">
        <f t="shared" si="58"/>
        <v>0</v>
      </c>
      <c r="Z618" s="13">
        <f t="shared" si="59"/>
        <v>0</v>
      </c>
    </row>
    <row r="619" spans="1:26" x14ac:dyDescent="0.25">
      <c r="A619" s="6" t="s">
        <v>7</v>
      </c>
      <c r="B619" s="7" t="s">
        <v>1840</v>
      </c>
      <c r="C619" s="7" t="s">
        <v>1841</v>
      </c>
      <c r="D619" s="7" t="s">
        <v>21</v>
      </c>
      <c r="E619" s="7">
        <v>110</v>
      </c>
      <c r="F619" s="7">
        <v>4537.0045454545452</v>
      </c>
      <c r="G619" s="7">
        <v>12040.08308</v>
      </c>
      <c r="H619" s="7">
        <v>17853.349550909094</v>
      </c>
      <c r="I619" s="7">
        <v>8314.4390490909082</v>
      </c>
      <c r="J619" s="7">
        <v>1174.0286836363637</v>
      </c>
      <c r="K619" s="7">
        <v>94.794545454545457</v>
      </c>
      <c r="L619" s="7">
        <v>44013.699454545458</v>
      </c>
      <c r="U619" s="13">
        <f t="shared" si="54"/>
        <v>0.10308164507144131</v>
      </c>
      <c r="V619" s="13">
        <f t="shared" si="55"/>
        <v>0.27355308072738194</v>
      </c>
      <c r="W619" s="13">
        <f t="shared" si="56"/>
        <v>0.40563165042163507</v>
      </c>
      <c r="X619" s="13">
        <f t="shared" si="57"/>
        <v>0.18890570781666582</v>
      </c>
      <c r="Y619" s="13">
        <f t="shared" si="58"/>
        <v>2.6674165048289695E-2</v>
      </c>
      <c r="Z619" s="13">
        <f t="shared" si="59"/>
        <v>2.1537509145861103E-3</v>
      </c>
    </row>
    <row r="620" spans="1:26" x14ac:dyDescent="0.25">
      <c r="A620" t="s">
        <v>7</v>
      </c>
      <c r="B620" s="5" t="s">
        <v>1842</v>
      </c>
      <c r="C620" s="5" t="s">
        <v>1843</v>
      </c>
      <c r="D620" s="5" t="s">
        <v>2</v>
      </c>
      <c r="E620" s="5">
        <v>7</v>
      </c>
      <c r="F620" s="5">
        <v>137.95571428571429</v>
      </c>
      <c r="G620" s="5">
        <v>7369.1710285714289</v>
      </c>
      <c r="H620" s="5">
        <v>32586.259714285716</v>
      </c>
      <c r="I620" s="5">
        <v>23108.629257142857</v>
      </c>
      <c r="J620" s="5">
        <v>0</v>
      </c>
      <c r="K620" s="5">
        <v>0</v>
      </c>
      <c r="L620" s="5">
        <v>63202.015714285713</v>
      </c>
      <c r="U620" s="13">
        <f t="shared" si="54"/>
        <v>2.1827739626116356E-3</v>
      </c>
      <c r="V620" s="13">
        <f t="shared" si="55"/>
        <v>0.11659708864168009</v>
      </c>
      <c r="W620" s="13">
        <f t="shared" si="56"/>
        <v>0.51558893092265978</v>
      </c>
      <c r="X620" s="13">
        <f t="shared" si="57"/>
        <v>0.36563120647304853</v>
      </c>
      <c r="Y620" s="13">
        <f t="shared" si="58"/>
        <v>0</v>
      </c>
      <c r="Z620" s="13">
        <f t="shared" si="59"/>
        <v>0</v>
      </c>
    </row>
    <row r="621" spans="1:26" x14ac:dyDescent="0.25">
      <c r="A621" s="6" t="s">
        <v>7</v>
      </c>
      <c r="B621" s="7" t="s">
        <v>1842</v>
      </c>
      <c r="C621" s="7" t="s">
        <v>1843</v>
      </c>
      <c r="D621" s="7" t="s">
        <v>21</v>
      </c>
      <c r="E621" s="7">
        <v>281</v>
      </c>
      <c r="F621" s="7">
        <v>190.10868327402136</v>
      </c>
      <c r="G621" s="7">
        <v>10145.434308185053</v>
      </c>
      <c r="H621" s="7">
        <v>26767.125821352314</v>
      </c>
      <c r="I621" s="7">
        <v>1180.2072451957297</v>
      </c>
      <c r="J621" s="7">
        <v>82.783690391459075</v>
      </c>
      <c r="K621" s="7">
        <v>1716.5201423487545</v>
      </c>
      <c r="L621" s="7">
        <v>40082.179890747328</v>
      </c>
      <c r="U621" s="13">
        <f t="shared" si="54"/>
        <v>4.7429726574803018E-3</v>
      </c>
      <c r="V621" s="13">
        <f t="shared" si="55"/>
        <v>0.25311583191928766</v>
      </c>
      <c r="W621" s="13">
        <f t="shared" si="56"/>
        <v>0.66780613964389957</v>
      </c>
      <c r="X621" s="13">
        <f t="shared" si="57"/>
        <v>2.944468710066769E-2</v>
      </c>
      <c r="Y621" s="13">
        <f t="shared" si="58"/>
        <v>2.0653490058949882E-3</v>
      </c>
      <c r="Z621" s="13">
        <f t="shared" si="59"/>
        <v>4.2825019672769853E-2</v>
      </c>
    </row>
    <row r="622" spans="1:26" x14ac:dyDescent="0.25">
      <c r="A622" t="s">
        <v>7</v>
      </c>
      <c r="B622" s="5" t="s">
        <v>1844</v>
      </c>
      <c r="C622" s="5" t="s">
        <v>1845</v>
      </c>
      <c r="D622" s="5" t="s">
        <v>2</v>
      </c>
      <c r="E622" s="5">
        <v>1</v>
      </c>
      <c r="F622" s="5">
        <v>1469.55</v>
      </c>
      <c r="G622" s="5">
        <v>24201.866699999999</v>
      </c>
      <c r="H622" s="5">
        <v>73705.077000000005</v>
      </c>
      <c r="I622" s="5">
        <v>0</v>
      </c>
      <c r="J622" s="5">
        <v>0</v>
      </c>
      <c r="K622" s="5">
        <v>0</v>
      </c>
      <c r="L622" s="5">
        <v>99376.493700000006</v>
      </c>
      <c r="U622" s="13">
        <f t="shared" si="54"/>
        <v>1.4787702255186327E-2</v>
      </c>
      <c r="V622" s="13">
        <f t="shared" si="55"/>
        <v>0.24353713638822011</v>
      </c>
      <c r="W622" s="13">
        <f t="shared" si="56"/>
        <v>0.7416751613565935</v>
      </c>
      <c r="X622" s="13">
        <f t="shared" si="57"/>
        <v>0</v>
      </c>
      <c r="Y622" s="13">
        <f t="shared" si="58"/>
        <v>0</v>
      </c>
      <c r="Z622" s="13">
        <f t="shared" si="59"/>
        <v>0</v>
      </c>
    </row>
    <row r="623" spans="1:26" x14ac:dyDescent="0.25">
      <c r="A623" s="6" t="s">
        <v>7</v>
      </c>
      <c r="B623" s="7" t="s">
        <v>1844</v>
      </c>
      <c r="C623" s="7" t="s">
        <v>1845</v>
      </c>
      <c r="D623" s="7" t="s">
        <v>21</v>
      </c>
      <c r="E623" s="7">
        <v>44</v>
      </c>
      <c r="F623" s="7">
        <v>8674.0731818181812</v>
      </c>
      <c r="G623" s="7">
        <v>23225.186600000001</v>
      </c>
      <c r="H623" s="7">
        <v>67356.014374999999</v>
      </c>
      <c r="I623" s="7">
        <v>52809.125674999996</v>
      </c>
      <c r="J623" s="7">
        <v>222.09464090909088</v>
      </c>
      <c r="K623" s="7">
        <v>617.91727272727269</v>
      </c>
      <c r="L623" s="7">
        <v>152904.41174545453</v>
      </c>
      <c r="U623" s="13">
        <f t="shared" si="54"/>
        <v>5.6728730602346664E-2</v>
      </c>
      <c r="V623" s="13">
        <f t="shared" si="55"/>
        <v>0.15189350218791464</v>
      </c>
      <c r="W623" s="13">
        <f t="shared" si="56"/>
        <v>0.44051060140193976</v>
      </c>
      <c r="X623" s="13">
        <f t="shared" si="57"/>
        <v>0.34537345961549654</v>
      </c>
      <c r="Y623" s="13">
        <f t="shared" si="58"/>
        <v>1.4525064278643563E-3</v>
      </c>
      <c r="Z623" s="13">
        <f t="shared" si="59"/>
        <v>4.0411997644380707E-3</v>
      </c>
    </row>
    <row r="624" spans="1:26" x14ac:dyDescent="0.25">
      <c r="A624" t="s">
        <v>7</v>
      </c>
      <c r="B624" s="5" t="s">
        <v>1846</v>
      </c>
      <c r="C624" s="5" t="s">
        <v>1847</v>
      </c>
      <c r="D624" s="5" t="s">
        <v>2</v>
      </c>
      <c r="E624" s="5">
        <v>5</v>
      </c>
      <c r="F624" s="5">
        <v>3475.2539999999999</v>
      </c>
      <c r="G624" s="5">
        <v>11722.589960000001</v>
      </c>
      <c r="H624" s="5">
        <v>52296.217940000002</v>
      </c>
      <c r="I624" s="5">
        <v>49979.689880000005</v>
      </c>
      <c r="J624" s="5">
        <v>0</v>
      </c>
      <c r="K624" s="5">
        <v>0</v>
      </c>
      <c r="L624" s="5">
        <v>117473.75178000001</v>
      </c>
      <c r="U624" s="13">
        <f t="shared" si="54"/>
        <v>2.9583238360415289E-2</v>
      </c>
      <c r="V624" s="13">
        <f t="shared" si="55"/>
        <v>9.9789014842682336E-2</v>
      </c>
      <c r="W624" s="13">
        <f t="shared" si="56"/>
        <v>0.44517364217615352</v>
      </c>
      <c r="X624" s="13">
        <f t="shared" si="57"/>
        <v>0.42545410462074884</v>
      </c>
      <c r="Y624" s="13">
        <f t="shared" si="58"/>
        <v>0</v>
      </c>
      <c r="Z624" s="13">
        <f t="shared" si="59"/>
        <v>0</v>
      </c>
    </row>
    <row r="625" spans="1:26" x14ac:dyDescent="0.25">
      <c r="A625" s="6" t="s">
        <v>7</v>
      </c>
      <c r="B625" s="7" t="s">
        <v>1846</v>
      </c>
      <c r="C625" s="7" t="s">
        <v>1847</v>
      </c>
      <c r="D625" s="7" t="s">
        <v>21</v>
      </c>
      <c r="E625" s="7">
        <v>78</v>
      </c>
      <c r="F625" s="7">
        <v>2820.8634615384617</v>
      </c>
      <c r="G625" s="7">
        <v>13329.315316666667</v>
      </c>
      <c r="H625" s="7">
        <v>40845.357775641023</v>
      </c>
      <c r="I625" s="7">
        <v>6913.7779089743581</v>
      </c>
      <c r="J625" s="7">
        <v>96.565269230769232</v>
      </c>
      <c r="K625" s="7">
        <v>1990.1203846153849</v>
      </c>
      <c r="L625" s="7">
        <v>65996.000116666663</v>
      </c>
      <c r="U625" s="13">
        <f t="shared" si="54"/>
        <v>4.274294588386849E-2</v>
      </c>
      <c r="V625" s="13">
        <f t="shared" si="55"/>
        <v>0.20197156332358504</v>
      </c>
      <c r="W625" s="13">
        <f t="shared" si="56"/>
        <v>0.61890656560147983</v>
      </c>
      <c r="X625" s="13">
        <f t="shared" si="57"/>
        <v>0.10476055968168212</v>
      </c>
      <c r="Y625" s="13">
        <f t="shared" si="58"/>
        <v>1.4631988159897981E-3</v>
      </c>
      <c r="Z625" s="13">
        <f t="shared" si="59"/>
        <v>3.0155166693394783E-2</v>
      </c>
    </row>
    <row r="626" spans="1:26" x14ac:dyDescent="0.25">
      <c r="A626" t="s">
        <v>7</v>
      </c>
      <c r="B626" s="5" t="s">
        <v>1848</v>
      </c>
      <c r="C626" s="5" t="s">
        <v>1849</v>
      </c>
      <c r="D626" s="5" t="s">
        <v>2</v>
      </c>
      <c r="E626" s="5">
        <v>2</v>
      </c>
      <c r="F626" s="5">
        <v>1192.76</v>
      </c>
      <c r="G626" s="5">
        <v>13606.160900000001</v>
      </c>
      <c r="H626" s="5">
        <v>62728.549950000001</v>
      </c>
      <c r="I626" s="5">
        <v>118017.79919999999</v>
      </c>
      <c r="J626" s="5">
        <v>0</v>
      </c>
      <c r="K626" s="5">
        <v>0</v>
      </c>
      <c r="L626" s="5">
        <v>195545.27004999999</v>
      </c>
      <c r="U626" s="13">
        <f t="shared" si="54"/>
        <v>6.0996617289439774E-3</v>
      </c>
      <c r="V626" s="13">
        <f t="shared" si="55"/>
        <v>6.9580618833280761E-2</v>
      </c>
      <c r="W626" s="13">
        <f t="shared" si="56"/>
        <v>0.3207878663286543</v>
      </c>
      <c r="X626" s="13">
        <f t="shared" si="57"/>
        <v>0.60353185310912105</v>
      </c>
      <c r="Y626" s="13">
        <f t="shared" si="58"/>
        <v>0</v>
      </c>
      <c r="Z626" s="13">
        <f t="shared" si="59"/>
        <v>0</v>
      </c>
    </row>
    <row r="627" spans="1:26" x14ac:dyDescent="0.25">
      <c r="A627" s="6" t="s">
        <v>7</v>
      </c>
      <c r="B627" s="7" t="s">
        <v>1848</v>
      </c>
      <c r="C627" s="7" t="s">
        <v>1849</v>
      </c>
      <c r="D627" s="7" t="s">
        <v>21</v>
      </c>
      <c r="E627" s="7">
        <v>96</v>
      </c>
      <c r="F627" s="7">
        <v>21884.126145833332</v>
      </c>
      <c r="G627" s="7">
        <v>30813.182219791666</v>
      </c>
      <c r="H627" s="7">
        <v>69175.109067708327</v>
      </c>
      <c r="I627" s="7">
        <v>96665.499816666663</v>
      </c>
      <c r="J627" s="7">
        <v>575.46503541666664</v>
      </c>
      <c r="K627" s="7">
        <v>2010.8688541666668</v>
      </c>
      <c r="L627" s="7">
        <v>221124.25113958336</v>
      </c>
      <c r="U627" s="13">
        <f t="shared" si="54"/>
        <v>9.8967553459430868E-2</v>
      </c>
      <c r="V627" s="13">
        <f t="shared" si="55"/>
        <v>0.13934781943180458</v>
      </c>
      <c r="W627" s="13">
        <f t="shared" si="56"/>
        <v>0.31283366121629941</v>
      </c>
      <c r="X627" s="13">
        <f t="shared" si="57"/>
        <v>0.43715467353079762</v>
      </c>
      <c r="Y627" s="13">
        <f t="shared" si="58"/>
        <v>2.6024510312684236E-3</v>
      </c>
      <c r="Z627" s="13">
        <f t="shared" si="59"/>
        <v>9.0938413303989791E-3</v>
      </c>
    </row>
    <row r="628" spans="1:26" x14ac:dyDescent="0.25">
      <c r="A628" t="s">
        <v>7</v>
      </c>
      <c r="B628" s="5" t="s">
        <v>1850</v>
      </c>
      <c r="C628" s="5" t="s">
        <v>1851</v>
      </c>
      <c r="D628" s="5" t="s">
        <v>2</v>
      </c>
      <c r="E628" s="5">
        <v>47</v>
      </c>
      <c r="F628" s="5">
        <v>2792.3085106382978</v>
      </c>
      <c r="G628" s="5">
        <v>13587.531887234043</v>
      </c>
      <c r="H628" s="5">
        <v>61908.084914893618</v>
      </c>
      <c r="I628" s="5">
        <v>11090.911421276596</v>
      </c>
      <c r="J628" s="5">
        <v>506.0351765957447</v>
      </c>
      <c r="K628" s="5">
        <v>334.70297872340427</v>
      </c>
      <c r="L628" s="5">
        <v>90219.574889361713</v>
      </c>
      <c r="U628" s="13">
        <f t="shared" si="54"/>
        <v>3.0950140410909367E-2</v>
      </c>
      <c r="V628" s="13">
        <f t="shared" si="55"/>
        <v>0.1506051419982497</v>
      </c>
      <c r="W628" s="13">
        <f t="shared" si="56"/>
        <v>0.6861934895039451</v>
      </c>
      <c r="X628" s="13">
        <f t="shared" si="57"/>
        <v>0.12293242829926465</v>
      </c>
      <c r="Y628" s="13">
        <f t="shared" si="58"/>
        <v>5.6089288518185437E-3</v>
      </c>
      <c r="Z628" s="13">
        <f t="shared" si="59"/>
        <v>3.7098709358125222E-3</v>
      </c>
    </row>
    <row r="629" spans="1:26" x14ac:dyDescent="0.25">
      <c r="A629" s="6" t="s">
        <v>7</v>
      </c>
      <c r="B629" s="7" t="s">
        <v>1850</v>
      </c>
      <c r="C629" s="7" t="s">
        <v>1851</v>
      </c>
      <c r="D629" s="7" t="s">
        <v>21</v>
      </c>
      <c r="E629" s="7">
        <v>1123</v>
      </c>
      <c r="F629" s="7">
        <v>5675.7944078361534</v>
      </c>
      <c r="G629" s="7">
        <v>9577.5874865538735</v>
      </c>
      <c r="H629" s="7">
        <v>37712.731438735529</v>
      </c>
      <c r="I629" s="7">
        <v>15119.412416740874</v>
      </c>
      <c r="J629" s="7">
        <v>87.570418967052532</v>
      </c>
      <c r="K629" s="7">
        <v>322.55965271593942</v>
      </c>
      <c r="L629" s="7">
        <v>68495.655821549415</v>
      </c>
      <c r="U629" s="13">
        <f t="shared" si="54"/>
        <v>8.2863567619867823E-2</v>
      </c>
      <c r="V629" s="13">
        <f t="shared" si="55"/>
        <v>0.13982766310766045</v>
      </c>
      <c r="W629" s="13">
        <f t="shared" si="56"/>
        <v>0.5505857413350107</v>
      </c>
      <c r="X629" s="13">
        <f t="shared" si="57"/>
        <v>0.2207353478902549</v>
      </c>
      <c r="Y629" s="13">
        <f t="shared" si="58"/>
        <v>1.2784813564702304E-3</v>
      </c>
      <c r="Z629" s="13">
        <f t="shared" si="59"/>
        <v>4.7091986907359306E-3</v>
      </c>
    </row>
    <row r="630" spans="1:26" x14ac:dyDescent="0.25">
      <c r="A630" t="s">
        <v>7</v>
      </c>
      <c r="B630" s="5" t="s">
        <v>1852</v>
      </c>
      <c r="C630" s="5" t="s">
        <v>1853</v>
      </c>
      <c r="D630" s="5" t="s">
        <v>2</v>
      </c>
      <c r="E630" s="5">
        <v>50</v>
      </c>
      <c r="F630" s="5">
        <v>2547.3552</v>
      </c>
      <c r="G630" s="5">
        <v>7113.0370239999993</v>
      </c>
      <c r="H630" s="5">
        <v>21340.531771999998</v>
      </c>
      <c r="I630" s="5">
        <v>4331.3227240000006</v>
      </c>
      <c r="J630" s="5">
        <v>496.97185999999999</v>
      </c>
      <c r="K630" s="5">
        <v>20.3904</v>
      </c>
      <c r="L630" s="5">
        <v>35849.60897999999</v>
      </c>
      <c r="U630" s="13">
        <f t="shared" si="54"/>
        <v>7.1056708077935654E-2</v>
      </c>
      <c r="V630" s="13">
        <f t="shared" si="55"/>
        <v>0.19841323870417293</v>
      </c>
      <c r="W630" s="13">
        <f t="shared" si="56"/>
        <v>0.59527934555452444</v>
      </c>
      <c r="X630" s="13">
        <f t="shared" si="57"/>
        <v>0.12081924593421331</v>
      </c>
      <c r="Y630" s="13">
        <f t="shared" si="58"/>
        <v>1.3862685650971922E-2</v>
      </c>
      <c r="Z630" s="13">
        <f t="shared" si="59"/>
        <v>5.6877607818192741E-4</v>
      </c>
    </row>
    <row r="631" spans="1:26" x14ac:dyDescent="0.25">
      <c r="A631" s="6" t="s">
        <v>7</v>
      </c>
      <c r="B631" s="7" t="s">
        <v>1852</v>
      </c>
      <c r="C631" s="7" t="s">
        <v>1853</v>
      </c>
      <c r="D631" s="7" t="s">
        <v>21</v>
      </c>
      <c r="E631" s="7">
        <v>1520</v>
      </c>
      <c r="F631" s="7">
        <v>3152.8858947368417</v>
      </c>
      <c r="G631" s="7">
        <v>4631.5333374342099</v>
      </c>
      <c r="H631" s="7">
        <v>23131.66078388158</v>
      </c>
      <c r="I631" s="7">
        <v>5297.7467268421051</v>
      </c>
      <c r="J631" s="7">
        <v>125.82223092105264</v>
      </c>
      <c r="K631" s="7">
        <v>273.73005263157893</v>
      </c>
      <c r="L631" s="7">
        <v>36613.379026447372</v>
      </c>
      <c r="U631" s="13">
        <f t="shared" si="54"/>
        <v>8.6112945010057132E-2</v>
      </c>
      <c r="V631" s="13">
        <f t="shared" si="55"/>
        <v>0.12649838557890711</v>
      </c>
      <c r="W631" s="13">
        <f t="shared" si="56"/>
        <v>0.63178164373117862</v>
      </c>
      <c r="X631" s="13">
        <f t="shared" si="57"/>
        <v>0.14469428574225071</v>
      </c>
      <c r="Y631" s="13">
        <f t="shared" si="58"/>
        <v>3.4365096657745244E-3</v>
      </c>
      <c r="Z631" s="13">
        <f t="shared" si="59"/>
        <v>7.476230271831843E-3</v>
      </c>
    </row>
    <row r="632" spans="1:26" x14ac:dyDescent="0.25">
      <c r="A632" t="s">
        <v>7</v>
      </c>
      <c r="B632" s="5" t="s">
        <v>1854</v>
      </c>
      <c r="C632" s="5" t="s">
        <v>1855</v>
      </c>
      <c r="D632" s="5" t="s">
        <v>2</v>
      </c>
      <c r="E632" s="5">
        <v>2</v>
      </c>
      <c r="F632" s="5">
        <v>11541.61</v>
      </c>
      <c r="G632" s="5">
        <v>17757.394649999998</v>
      </c>
      <c r="H632" s="5">
        <v>161025.57089999999</v>
      </c>
      <c r="I632" s="5">
        <v>0</v>
      </c>
      <c r="J632" s="5">
        <v>0</v>
      </c>
      <c r="K632" s="5">
        <v>0</v>
      </c>
      <c r="L632" s="5">
        <v>190324.57554999998</v>
      </c>
      <c r="U632" s="13">
        <f t="shared" si="54"/>
        <v>6.0641721998575614E-2</v>
      </c>
      <c r="V632" s="13">
        <f t="shared" si="55"/>
        <v>9.3300587161088772E-2</v>
      </c>
      <c r="W632" s="13">
        <f t="shared" si="56"/>
        <v>0.84605769084033566</v>
      </c>
      <c r="X632" s="13">
        <f t="shared" si="57"/>
        <v>0</v>
      </c>
      <c r="Y632" s="13">
        <f t="shared" si="58"/>
        <v>0</v>
      </c>
      <c r="Z632" s="13">
        <f t="shared" si="59"/>
        <v>0</v>
      </c>
    </row>
    <row r="633" spans="1:26" x14ac:dyDescent="0.25">
      <c r="A633" s="6" t="s">
        <v>7</v>
      </c>
      <c r="B633" s="7" t="s">
        <v>1854</v>
      </c>
      <c r="C633" s="7" t="s">
        <v>1855</v>
      </c>
      <c r="D633" s="7" t="s">
        <v>21</v>
      </c>
      <c r="E633" s="7">
        <v>14</v>
      </c>
      <c r="F633" s="7">
        <v>41923.484285714287</v>
      </c>
      <c r="G633" s="7">
        <v>38747.8969</v>
      </c>
      <c r="H633" s="7">
        <v>71638.679028571423</v>
      </c>
      <c r="I633" s="7">
        <v>179478.03479999999</v>
      </c>
      <c r="J633" s="7">
        <v>193.43878571428573</v>
      </c>
      <c r="K633" s="7">
        <v>22.834285714285716</v>
      </c>
      <c r="L633" s="7">
        <v>332004.36808571429</v>
      </c>
      <c r="U633" s="13">
        <f t="shared" si="54"/>
        <v>0.12627389370639489</v>
      </c>
      <c r="V633" s="13">
        <f t="shared" si="55"/>
        <v>0.11670899730450646</v>
      </c>
      <c r="W633" s="13">
        <f t="shared" si="56"/>
        <v>0.21577631475642606</v>
      </c>
      <c r="X633" s="13">
        <f t="shared" si="57"/>
        <v>0.54058937788934081</v>
      </c>
      <c r="Y633" s="13">
        <f t="shared" si="58"/>
        <v>5.8263927920473987E-4</v>
      </c>
      <c r="Z633" s="13">
        <f t="shared" si="59"/>
        <v>6.8777064127031426E-5</v>
      </c>
    </row>
    <row r="634" spans="1:26" x14ac:dyDescent="0.25">
      <c r="A634" t="s">
        <v>7</v>
      </c>
      <c r="B634" s="5" t="s">
        <v>1856</v>
      </c>
      <c r="C634" s="5" t="s">
        <v>1857</v>
      </c>
      <c r="D634" s="5" t="s">
        <v>2</v>
      </c>
      <c r="E634" s="5">
        <v>15</v>
      </c>
      <c r="F634" s="5">
        <v>2683.2786666666666</v>
      </c>
      <c r="G634" s="5">
        <v>7356.1111333333338</v>
      </c>
      <c r="H634" s="5">
        <v>50112.619779999994</v>
      </c>
      <c r="I634" s="5">
        <v>0</v>
      </c>
      <c r="J634" s="5">
        <v>1275.9770800000001</v>
      </c>
      <c r="K634" s="5">
        <v>0</v>
      </c>
      <c r="L634" s="5">
        <v>61427.986659999995</v>
      </c>
      <c r="U634" s="13">
        <f t="shared" si="54"/>
        <v>4.3681696447556449E-2</v>
      </c>
      <c r="V634" s="13">
        <f t="shared" si="55"/>
        <v>0.11975178633232669</v>
      </c>
      <c r="W634" s="13">
        <f t="shared" si="56"/>
        <v>0.81579459957511158</v>
      </c>
      <c r="X634" s="13">
        <f t="shared" si="57"/>
        <v>0</v>
      </c>
      <c r="Y634" s="13">
        <f t="shared" si="58"/>
        <v>2.0771917645005234E-2</v>
      </c>
      <c r="Z634" s="13">
        <f t="shared" si="59"/>
        <v>0</v>
      </c>
    </row>
    <row r="635" spans="1:26" x14ac:dyDescent="0.25">
      <c r="A635" s="6" t="s">
        <v>7</v>
      </c>
      <c r="B635" s="7" t="s">
        <v>1856</v>
      </c>
      <c r="C635" s="7" t="s">
        <v>1857</v>
      </c>
      <c r="D635" s="7" t="s">
        <v>21</v>
      </c>
      <c r="E635" s="7">
        <v>223</v>
      </c>
      <c r="F635" s="7">
        <v>3981.0693273542597</v>
      </c>
      <c r="G635" s="7">
        <v>14381.697486547086</v>
      </c>
      <c r="H635" s="7">
        <v>44490.327231390133</v>
      </c>
      <c r="I635" s="7">
        <v>14204.660685650224</v>
      </c>
      <c r="J635" s="7">
        <v>275.11747309417041</v>
      </c>
      <c r="K635" s="7">
        <v>877.59968609865473</v>
      </c>
      <c r="L635" s="7">
        <v>78210.471890134519</v>
      </c>
      <c r="U635" s="13">
        <f t="shared" si="54"/>
        <v>5.0901998557771548E-2</v>
      </c>
      <c r="V635" s="13">
        <f t="shared" si="55"/>
        <v>0.18388455073829052</v>
      </c>
      <c r="W635" s="13">
        <f t="shared" si="56"/>
        <v>0.56885383959692171</v>
      </c>
      <c r="X635" s="13">
        <f t="shared" si="57"/>
        <v>0.18162095615027227</v>
      </c>
      <c r="Y635" s="13">
        <f t="shared" si="58"/>
        <v>3.5176551994295507E-3</v>
      </c>
      <c r="Z635" s="13">
        <f t="shared" si="59"/>
        <v>1.1220999757314535E-2</v>
      </c>
    </row>
    <row r="636" spans="1:26" x14ac:dyDescent="0.25">
      <c r="A636" t="s">
        <v>7</v>
      </c>
      <c r="B636" s="5" t="s">
        <v>1858</v>
      </c>
      <c r="C636" s="5" t="s">
        <v>1859</v>
      </c>
      <c r="D636" s="5" t="s">
        <v>2</v>
      </c>
      <c r="E636" s="5">
        <v>13</v>
      </c>
      <c r="F636" s="5">
        <v>2289.1353846153843</v>
      </c>
      <c r="G636" s="5">
        <v>7619.4348846153844</v>
      </c>
      <c r="H636" s="5">
        <v>35073.345569230769</v>
      </c>
      <c r="I636" s="5">
        <v>0</v>
      </c>
      <c r="J636" s="5">
        <v>205.61076923076922</v>
      </c>
      <c r="K636" s="5">
        <v>73.176923076923075</v>
      </c>
      <c r="L636" s="5">
        <v>45260.703530769228</v>
      </c>
      <c r="U636" s="13">
        <f t="shared" si="54"/>
        <v>5.0576663773226137E-2</v>
      </c>
      <c r="V636" s="13">
        <f t="shared" si="55"/>
        <v>0.16834548052121029</v>
      </c>
      <c r="W636" s="13">
        <f t="shared" si="56"/>
        <v>0.77491825873601661</v>
      </c>
      <c r="X636" s="13">
        <f t="shared" si="57"/>
        <v>0</v>
      </c>
      <c r="Y636" s="13">
        <f t="shared" si="58"/>
        <v>4.5428098370364585E-3</v>
      </c>
      <c r="Z636" s="13">
        <f t="shared" si="59"/>
        <v>1.6167871325105626E-3</v>
      </c>
    </row>
    <row r="637" spans="1:26" x14ac:dyDescent="0.25">
      <c r="A637" s="6" t="s">
        <v>7</v>
      </c>
      <c r="B637" s="7" t="s">
        <v>1858</v>
      </c>
      <c r="C637" s="7" t="s">
        <v>1859</v>
      </c>
      <c r="D637" s="7" t="s">
        <v>21</v>
      </c>
      <c r="E637" s="7">
        <v>403</v>
      </c>
      <c r="F637" s="7">
        <v>1199.132952853598</v>
      </c>
      <c r="G637" s="7">
        <v>5333.6962017369733</v>
      </c>
      <c r="H637" s="7">
        <v>24572.01278064516</v>
      </c>
      <c r="I637" s="7">
        <v>3091.0840640198508</v>
      </c>
      <c r="J637" s="7">
        <v>18.491359801488834</v>
      </c>
      <c r="K637" s="7">
        <v>439.56</v>
      </c>
      <c r="L637" s="7">
        <v>34653.977359057069</v>
      </c>
      <c r="U637" s="13">
        <f t="shared" si="54"/>
        <v>3.4603039657731982E-2</v>
      </c>
      <c r="V637" s="13">
        <f t="shared" si="55"/>
        <v>0.15391295915252201</v>
      </c>
      <c r="W637" s="13">
        <f t="shared" si="56"/>
        <v>0.70906760646979783</v>
      </c>
      <c r="X637" s="13">
        <f t="shared" si="57"/>
        <v>8.9198536490991659E-2</v>
      </c>
      <c r="Y637" s="13">
        <f t="shared" si="58"/>
        <v>5.335999273588716E-4</v>
      </c>
      <c r="Z637" s="13">
        <f t="shared" si="59"/>
        <v>1.2684258301597747E-2</v>
      </c>
    </row>
    <row r="638" spans="1:26" x14ac:dyDescent="0.25">
      <c r="A638" t="s">
        <v>7</v>
      </c>
      <c r="B638" s="5" t="s">
        <v>1860</v>
      </c>
      <c r="C638" s="5" t="s">
        <v>1861</v>
      </c>
      <c r="D638" s="5" t="s">
        <v>2</v>
      </c>
      <c r="E638" s="5">
        <v>9</v>
      </c>
      <c r="F638" s="5">
        <v>7394.6722222222224</v>
      </c>
      <c r="G638" s="5">
        <v>13516.501322222222</v>
      </c>
      <c r="H638" s="5">
        <v>72360.665988888883</v>
      </c>
      <c r="I638" s="5">
        <v>1983.4853555555555</v>
      </c>
      <c r="J638" s="5">
        <v>0</v>
      </c>
      <c r="K638" s="5">
        <v>0</v>
      </c>
      <c r="L638" s="5">
        <v>95255.324888888892</v>
      </c>
      <c r="U638" s="13">
        <f t="shared" si="54"/>
        <v>7.7630014183960622E-2</v>
      </c>
      <c r="V638" s="13">
        <f t="shared" si="55"/>
        <v>0.1418975930005868</v>
      </c>
      <c r="W638" s="13">
        <f t="shared" si="56"/>
        <v>0.75964956366790404</v>
      </c>
      <c r="X638" s="13">
        <f t="shared" si="57"/>
        <v>2.0822829147548478E-2</v>
      </c>
      <c r="Y638" s="13">
        <f t="shared" si="58"/>
        <v>0</v>
      </c>
      <c r="Z638" s="13">
        <f t="shared" si="59"/>
        <v>0</v>
      </c>
    </row>
    <row r="639" spans="1:26" x14ac:dyDescent="0.25">
      <c r="A639" s="6" t="s">
        <v>7</v>
      </c>
      <c r="B639" s="7" t="s">
        <v>1860</v>
      </c>
      <c r="C639" s="7" t="s">
        <v>1861</v>
      </c>
      <c r="D639" s="7" t="s">
        <v>21</v>
      </c>
      <c r="E639" s="7">
        <v>78</v>
      </c>
      <c r="F639" s="7">
        <v>7919.7533333333331</v>
      </c>
      <c r="G639" s="7">
        <v>14333.2706</v>
      </c>
      <c r="H639" s="7">
        <v>79606.581815384619</v>
      </c>
      <c r="I639" s="7">
        <v>20700.79933076923</v>
      </c>
      <c r="J639" s="7">
        <v>448.53759358974361</v>
      </c>
      <c r="K639" s="7">
        <v>1103.9233333333334</v>
      </c>
      <c r="L639" s="7">
        <v>124112.86600641027</v>
      </c>
      <c r="U639" s="13">
        <f t="shared" si="54"/>
        <v>6.381089719517305E-2</v>
      </c>
      <c r="V639" s="13">
        <f t="shared" si="55"/>
        <v>0.11548577565890474</v>
      </c>
      <c r="W639" s="13">
        <f t="shared" si="56"/>
        <v>0.64140475018337773</v>
      </c>
      <c r="X639" s="13">
        <f t="shared" si="57"/>
        <v>0.16679011610045377</v>
      </c>
      <c r="Y639" s="13">
        <f t="shared" si="58"/>
        <v>3.6139492062537432E-3</v>
      </c>
      <c r="Z639" s="13">
        <f t="shared" si="59"/>
        <v>8.8945116558368509E-3</v>
      </c>
    </row>
    <row r="640" spans="1:26" x14ac:dyDescent="0.25">
      <c r="A640" t="s">
        <v>7</v>
      </c>
      <c r="B640" s="5" t="s">
        <v>1862</v>
      </c>
      <c r="C640" s="5" t="s">
        <v>1863</v>
      </c>
      <c r="D640" s="5" t="s">
        <v>2</v>
      </c>
      <c r="E640" s="5">
        <v>22</v>
      </c>
      <c r="F640" s="5">
        <v>4327.5986363636366</v>
      </c>
      <c r="G640" s="5">
        <v>11344.126327272726</v>
      </c>
      <c r="H640" s="5">
        <v>56560.14764090909</v>
      </c>
      <c r="I640" s="5">
        <v>4128.3408545454549</v>
      </c>
      <c r="J640" s="5">
        <v>984.26245000000006</v>
      </c>
      <c r="K640" s="5">
        <v>0</v>
      </c>
      <c r="L640" s="5">
        <v>77344.475909090906</v>
      </c>
      <c r="U640" s="13">
        <f t="shared" si="54"/>
        <v>5.5952265310456127E-2</v>
      </c>
      <c r="V640" s="13">
        <f t="shared" si="55"/>
        <v>0.14667015574074582</v>
      </c>
      <c r="W640" s="13">
        <f t="shared" si="56"/>
        <v>0.73127585359022551</v>
      </c>
      <c r="X640" s="13">
        <f t="shared" si="57"/>
        <v>5.3376027260147466E-2</v>
      </c>
      <c r="Y640" s="13">
        <f t="shared" si="58"/>
        <v>1.2725698098425048E-2</v>
      </c>
      <c r="Z640" s="13">
        <f t="shared" si="59"/>
        <v>0</v>
      </c>
    </row>
    <row r="641" spans="1:26" x14ac:dyDescent="0.25">
      <c r="A641" s="6" t="s">
        <v>7</v>
      </c>
      <c r="B641" s="7" t="s">
        <v>1862</v>
      </c>
      <c r="C641" s="7" t="s">
        <v>1863</v>
      </c>
      <c r="D641" s="7" t="s">
        <v>21</v>
      </c>
      <c r="E641" s="7">
        <v>589</v>
      </c>
      <c r="F641" s="7">
        <v>7954.0509507640063</v>
      </c>
      <c r="G641" s="7">
        <v>8949.1757421052625</v>
      </c>
      <c r="H641" s="7">
        <v>55054.701817147703</v>
      </c>
      <c r="I641" s="7">
        <v>2130.8124234295415</v>
      </c>
      <c r="J641" s="7">
        <v>0</v>
      </c>
      <c r="K641" s="7">
        <v>520.85775891341257</v>
      </c>
      <c r="L641" s="7">
        <v>74609.598692359912</v>
      </c>
      <c r="U641" s="13">
        <f t="shared" si="54"/>
        <v>0.10660894965487207</v>
      </c>
      <c r="V641" s="13">
        <f t="shared" si="55"/>
        <v>0.11994670791630549</v>
      </c>
      <c r="W641" s="13">
        <f t="shared" si="56"/>
        <v>0.73790373868858983</v>
      </c>
      <c r="X641" s="13">
        <f t="shared" si="57"/>
        <v>2.8559494499033385E-2</v>
      </c>
      <c r="Y641" s="13">
        <f t="shared" si="58"/>
        <v>0</v>
      </c>
      <c r="Z641" s="13">
        <f t="shared" si="59"/>
        <v>6.9811092411994017E-3</v>
      </c>
    </row>
    <row r="642" spans="1:26" x14ac:dyDescent="0.25">
      <c r="A642" t="s">
        <v>7</v>
      </c>
      <c r="B642" s="5" t="s">
        <v>1864</v>
      </c>
      <c r="C642" s="5" t="s">
        <v>1865</v>
      </c>
      <c r="D642" s="5" t="s">
        <v>2</v>
      </c>
      <c r="E642" s="5">
        <v>54</v>
      </c>
      <c r="F642" s="5">
        <v>2386.1166666666668</v>
      </c>
      <c r="G642" s="5">
        <v>8791.5183407407403</v>
      </c>
      <c r="H642" s="5">
        <v>36399.859731481476</v>
      </c>
      <c r="I642" s="5">
        <v>3342.4105148148146</v>
      </c>
      <c r="J642" s="5">
        <v>0</v>
      </c>
      <c r="K642" s="5">
        <v>3.2199999999999998</v>
      </c>
      <c r="L642" s="5">
        <v>50923.1252537037</v>
      </c>
      <c r="U642" s="13">
        <f t="shared" si="54"/>
        <v>4.6857231459750633E-2</v>
      </c>
      <c r="V642" s="13">
        <f t="shared" si="55"/>
        <v>0.1726429455564753</v>
      </c>
      <c r="W642" s="13">
        <f t="shared" si="56"/>
        <v>0.71480019244958004</v>
      </c>
      <c r="X642" s="13">
        <f t="shared" si="57"/>
        <v>6.5636397965808613E-2</v>
      </c>
      <c r="Y642" s="13">
        <f t="shared" si="58"/>
        <v>0</v>
      </c>
      <c r="Z642" s="13">
        <f t="shared" si="59"/>
        <v>6.3232568385338938E-5</v>
      </c>
    </row>
    <row r="643" spans="1:26" x14ac:dyDescent="0.25">
      <c r="A643" s="6" t="s">
        <v>7</v>
      </c>
      <c r="B643" s="7" t="s">
        <v>1864</v>
      </c>
      <c r="C643" s="7" t="s">
        <v>1865</v>
      </c>
      <c r="D643" s="7" t="s">
        <v>21</v>
      </c>
      <c r="E643" s="7">
        <v>1583</v>
      </c>
      <c r="F643" s="7">
        <v>2125.2771004421984</v>
      </c>
      <c r="G643" s="7">
        <v>6357.6239578016421</v>
      </c>
      <c r="H643" s="7">
        <v>32368.767338534431</v>
      </c>
      <c r="I643" s="7">
        <v>776.63519589387238</v>
      </c>
      <c r="J643" s="7">
        <v>13.410264371446619</v>
      </c>
      <c r="K643" s="7">
        <v>170.73623499684146</v>
      </c>
      <c r="L643" s="7">
        <v>41812.450092040432</v>
      </c>
      <c r="U643" s="13">
        <f t="shared" ref="U643:U706" si="60">+F643/L643</f>
        <v>5.0828810456308895E-2</v>
      </c>
      <c r="V643" s="13">
        <f t="shared" ref="V643:V706" si="61">+G643/L643</f>
        <v>0.15205097868713277</v>
      </c>
      <c r="W643" s="13">
        <f t="shared" ref="W643:W706" si="62">+H643/L643</f>
        <v>0.7741418469207636</v>
      </c>
      <c r="X643" s="13">
        <f t="shared" ref="X643:X706" si="63">+I643/L643</f>
        <v>1.8574257049856914E-2</v>
      </c>
      <c r="Y643" s="13">
        <f t="shared" ref="Y643:Y706" si="64">+J643/L643</f>
        <v>3.2072419439489974E-4</v>
      </c>
      <c r="Z643" s="13">
        <f t="shared" ref="Z643:Z706" si="65">+K643/L643</f>
        <v>4.0833826915429531E-3</v>
      </c>
    </row>
    <row r="644" spans="1:26" x14ac:dyDescent="0.25">
      <c r="A644" t="s">
        <v>7</v>
      </c>
      <c r="B644" s="5" t="s">
        <v>1866</v>
      </c>
      <c r="C644" s="5" t="s">
        <v>1867</v>
      </c>
      <c r="D644" s="5" t="s">
        <v>2</v>
      </c>
      <c r="E644" s="5">
        <v>3</v>
      </c>
      <c r="F644" s="5">
        <v>374.99666666666667</v>
      </c>
      <c r="G644" s="5">
        <v>8850.1272000000008</v>
      </c>
      <c r="H644" s="5">
        <v>31570.467199999999</v>
      </c>
      <c r="I644" s="5">
        <v>0</v>
      </c>
      <c r="J644" s="5">
        <v>0</v>
      </c>
      <c r="K644" s="5">
        <v>0</v>
      </c>
      <c r="L644" s="5">
        <v>40795.591066666668</v>
      </c>
      <c r="U644" s="13">
        <f t="shared" si="60"/>
        <v>9.1920880875058474E-3</v>
      </c>
      <c r="V644" s="13">
        <f t="shared" si="61"/>
        <v>0.21693832516208542</v>
      </c>
      <c r="W644" s="13">
        <f t="shared" si="62"/>
        <v>0.77386958675040873</v>
      </c>
      <c r="X644" s="13">
        <f t="shared" si="63"/>
        <v>0</v>
      </c>
      <c r="Y644" s="13">
        <f t="shared" si="64"/>
        <v>0</v>
      </c>
      <c r="Z644" s="13">
        <f t="shared" si="65"/>
        <v>0</v>
      </c>
    </row>
    <row r="645" spans="1:26" x14ac:dyDescent="0.25">
      <c r="A645" s="6" t="s">
        <v>7</v>
      </c>
      <c r="B645" s="7" t="s">
        <v>1866</v>
      </c>
      <c r="C645" s="7" t="s">
        <v>1867</v>
      </c>
      <c r="D645" s="7" t="s">
        <v>21</v>
      </c>
      <c r="E645" s="7">
        <v>351</v>
      </c>
      <c r="F645" s="7">
        <v>1303.626923076923</v>
      </c>
      <c r="G645" s="7">
        <v>6110.8702250712249</v>
      </c>
      <c r="H645" s="7">
        <v>23971.777364102567</v>
      </c>
      <c r="I645" s="7">
        <v>5973.4356236467238</v>
      </c>
      <c r="J645" s="7">
        <v>98.468176638176644</v>
      </c>
      <c r="K645" s="7">
        <v>430.02945868945869</v>
      </c>
      <c r="L645" s="7">
        <v>37888.207771225076</v>
      </c>
      <c r="U645" s="13">
        <f t="shared" si="60"/>
        <v>3.4407194210621585E-2</v>
      </c>
      <c r="V645" s="13">
        <f t="shared" si="61"/>
        <v>0.16128686429217279</v>
      </c>
      <c r="W645" s="13">
        <f t="shared" si="62"/>
        <v>0.63269757991319908</v>
      </c>
      <c r="X645" s="13">
        <f t="shared" si="63"/>
        <v>0.15765949288800521</v>
      </c>
      <c r="Y645" s="13">
        <f t="shared" si="64"/>
        <v>2.5989135520144658E-3</v>
      </c>
      <c r="Z645" s="13">
        <f t="shared" si="65"/>
        <v>1.1349955143986852E-2</v>
      </c>
    </row>
    <row r="646" spans="1:26" x14ac:dyDescent="0.25">
      <c r="A646" t="s">
        <v>7</v>
      </c>
      <c r="B646" s="5" t="s">
        <v>1868</v>
      </c>
      <c r="C646" s="5" t="s">
        <v>1869</v>
      </c>
      <c r="D646" s="5" t="s">
        <v>2</v>
      </c>
      <c r="E646" s="5">
        <v>37</v>
      </c>
      <c r="F646" s="5">
        <v>149.89675675675676</v>
      </c>
      <c r="G646" s="5">
        <v>3901.4459729729729</v>
      </c>
      <c r="H646" s="5">
        <v>25859.940670270273</v>
      </c>
      <c r="I646" s="5">
        <v>0</v>
      </c>
      <c r="J646" s="5">
        <v>0</v>
      </c>
      <c r="K646" s="5">
        <v>0</v>
      </c>
      <c r="L646" s="5">
        <v>29911.2834</v>
      </c>
      <c r="U646" s="13">
        <f t="shared" si="60"/>
        <v>5.0113783067147416E-3</v>
      </c>
      <c r="V646" s="13">
        <f t="shared" si="61"/>
        <v>0.13043392089865902</v>
      </c>
      <c r="W646" s="13">
        <f t="shared" si="62"/>
        <v>0.86455470079462626</v>
      </c>
      <c r="X646" s="13">
        <f t="shared" si="63"/>
        <v>0</v>
      </c>
      <c r="Y646" s="13">
        <f t="shared" si="64"/>
        <v>0</v>
      </c>
      <c r="Z646" s="13">
        <f t="shared" si="65"/>
        <v>0</v>
      </c>
    </row>
    <row r="647" spans="1:26" x14ac:dyDescent="0.25">
      <c r="A647" s="6" t="s">
        <v>7</v>
      </c>
      <c r="B647" s="7" t="s">
        <v>1868</v>
      </c>
      <c r="C647" s="7" t="s">
        <v>1869</v>
      </c>
      <c r="D647" s="7" t="s">
        <v>21</v>
      </c>
      <c r="E647" s="7">
        <v>1407</v>
      </c>
      <c r="F647" s="7">
        <v>393.26936034115135</v>
      </c>
      <c r="G647" s="7">
        <v>3332.4751648187635</v>
      </c>
      <c r="H647" s="7">
        <v>20082.905477398723</v>
      </c>
      <c r="I647" s="7">
        <v>3346.2537089552243</v>
      </c>
      <c r="J647" s="7">
        <v>2.6218816631130064</v>
      </c>
      <c r="K647" s="7">
        <v>288.6696304193319</v>
      </c>
      <c r="L647" s="7">
        <v>27446.195223596304</v>
      </c>
      <c r="U647" s="13">
        <f t="shared" si="60"/>
        <v>1.4328738724522592E-2</v>
      </c>
      <c r="V647" s="13">
        <f t="shared" si="61"/>
        <v>0.12141847486218185</v>
      </c>
      <c r="W647" s="13">
        <f t="shared" si="62"/>
        <v>0.73171910765004167</v>
      </c>
      <c r="X647" s="13">
        <f t="shared" si="63"/>
        <v>0.12192049505201913</v>
      </c>
      <c r="Y647" s="13">
        <f t="shared" si="64"/>
        <v>9.5528055592160823E-5</v>
      </c>
      <c r="Z647" s="13">
        <f t="shared" si="65"/>
        <v>1.0517655655642721E-2</v>
      </c>
    </row>
    <row r="648" spans="1:26" x14ac:dyDescent="0.25">
      <c r="A648" t="s">
        <v>7</v>
      </c>
      <c r="B648" s="5" t="s">
        <v>1870</v>
      </c>
      <c r="C648" s="5" t="s">
        <v>1871</v>
      </c>
      <c r="D648" s="5" t="s">
        <v>2</v>
      </c>
      <c r="E648" s="5">
        <v>19</v>
      </c>
      <c r="F648" s="5">
        <v>78.47684210526316</v>
      </c>
      <c r="G648" s="5">
        <v>4224.0115578947371</v>
      </c>
      <c r="H648" s="5">
        <v>17663.404068421052</v>
      </c>
      <c r="I648" s="5">
        <v>0</v>
      </c>
      <c r="J648" s="5">
        <v>0</v>
      </c>
      <c r="K648" s="5">
        <v>0</v>
      </c>
      <c r="L648" s="5">
        <v>21965.892468421051</v>
      </c>
      <c r="U648" s="13">
        <f t="shared" si="60"/>
        <v>3.5726680451561104E-3</v>
      </c>
      <c r="V648" s="13">
        <f t="shared" si="61"/>
        <v>0.19229865410510075</v>
      </c>
      <c r="W648" s="13">
        <f t="shared" si="62"/>
        <v>0.80412867784974329</v>
      </c>
      <c r="X648" s="13">
        <f t="shared" si="63"/>
        <v>0</v>
      </c>
      <c r="Y648" s="13">
        <f t="shared" si="64"/>
        <v>0</v>
      </c>
      <c r="Z648" s="13">
        <f t="shared" si="65"/>
        <v>0</v>
      </c>
    </row>
    <row r="649" spans="1:26" x14ac:dyDescent="0.25">
      <c r="A649" s="6" t="s">
        <v>7</v>
      </c>
      <c r="B649" s="7" t="s">
        <v>1870</v>
      </c>
      <c r="C649" s="7" t="s">
        <v>1871</v>
      </c>
      <c r="D649" s="7" t="s">
        <v>21</v>
      </c>
      <c r="E649" s="7">
        <v>30</v>
      </c>
      <c r="F649" s="7">
        <v>14292.582666666665</v>
      </c>
      <c r="G649" s="7">
        <v>15378.348186666666</v>
      </c>
      <c r="H649" s="7">
        <v>64883.656443333333</v>
      </c>
      <c r="I649" s="7">
        <v>33014.656836666669</v>
      </c>
      <c r="J649" s="7">
        <v>6509.1334033333342</v>
      </c>
      <c r="K649" s="7">
        <v>215.244</v>
      </c>
      <c r="L649" s="7">
        <v>134293.62153666667</v>
      </c>
      <c r="U649" s="13">
        <f t="shared" si="60"/>
        <v>0.10642785936608545</v>
      </c>
      <c r="V649" s="13">
        <f t="shared" si="61"/>
        <v>0.11451287120489084</v>
      </c>
      <c r="W649" s="13">
        <f t="shared" si="62"/>
        <v>0.48314771543798091</v>
      </c>
      <c r="X649" s="13">
        <f t="shared" si="63"/>
        <v>0.2458393515558932</v>
      </c>
      <c r="Y649" s="13">
        <f t="shared" si="64"/>
        <v>4.8469415962217696E-2</v>
      </c>
      <c r="Z649" s="13">
        <f t="shared" si="65"/>
        <v>1.6027864729318596E-3</v>
      </c>
    </row>
    <row r="650" spans="1:26" x14ac:dyDescent="0.25">
      <c r="A650" t="s">
        <v>7</v>
      </c>
      <c r="B650" s="5" t="s">
        <v>1872</v>
      </c>
      <c r="C650" s="5" t="s">
        <v>1873</v>
      </c>
      <c r="D650" s="5" t="s">
        <v>2</v>
      </c>
      <c r="E650" s="5">
        <v>274</v>
      </c>
      <c r="F650" s="5">
        <v>0</v>
      </c>
      <c r="G650" s="5">
        <v>1597.0394335766423</v>
      </c>
      <c r="H650" s="5">
        <v>14013.088215328467</v>
      </c>
      <c r="I650" s="5">
        <v>0</v>
      </c>
      <c r="J650" s="5">
        <v>0</v>
      </c>
      <c r="K650" s="5">
        <v>0</v>
      </c>
      <c r="L650" s="5">
        <v>15610.127648905109</v>
      </c>
      <c r="U650" s="13">
        <f t="shared" si="60"/>
        <v>0</v>
      </c>
      <c r="V650" s="13">
        <f t="shared" si="61"/>
        <v>0.10230790352881312</v>
      </c>
      <c r="W650" s="13">
        <f t="shared" si="62"/>
        <v>0.89769209647118697</v>
      </c>
      <c r="X650" s="13">
        <f t="shared" si="63"/>
        <v>0</v>
      </c>
      <c r="Y650" s="13">
        <f t="shared" si="64"/>
        <v>0</v>
      </c>
      <c r="Z650" s="13">
        <f t="shared" si="65"/>
        <v>0</v>
      </c>
    </row>
    <row r="651" spans="1:26" x14ac:dyDescent="0.25">
      <c r="A651" s="6" t="s">
        <v>7</v>
      </c>
      <c r="B651" s="7" t="s">
        <v>1872</v>
      </c>
      <c r="C651" s="7" t="s">
        <v>1873</v>
      </c>
      <c r="D651" s="7" t="s">
        <v>21</v>
      </c>
      <c r="E651" s="7">
        <v>227</v>
      </c>
      <c r="F651" s="7">
        <v>12578.870484581499</v>
      </c>
      <c r="G651" s="7">
        <v>4197.0718414096918</v>
      </c>
      <c r="H651" s="7">
        <v>41523.324674008807</v>
      </c>
      <c r="I651" s="7">
        <v>8056.4889964757713</v>
      </c>
      <c r="J651" s="7">
        <v>6454.4622365638761</v>
      </c>
      <c r="K651" s="7">
        <v>37.519295154185016</v>
      </c>
      <c r="L651" s="7">
        <v>72847.737528193829</v>
      </c>
      <c r="U651" s="13">
        <f t="shared" si="60"/>
        <v>0.17267345440499335</v>
      </c>
      <c r="V651" s="13">
        <f t="shared" si="61"/>
        <v>5.7614306000722725E-2</v>
      </c>
      <c r="W651" s="13">
        <f t="shared" si="62"/>
        <v>0.57000156879186925</v>
      </c>
      <c r="X651" s="13">
        <f t="shared" si="63"/>
        <v>0.11059353755986884</v>
      </c>
      <c r="Y651" s="13">
        <f t="shared" si="64"/>
        <v>8.8602096037174033E-2</v>
      </c>
      <c r="Z651" s="13">
        <f t="shared" si="65"/>
        <v>5.150372053718778E-4</v>
      </c>
    </row>
    <row r="652" spans="1:26" x14ac:dyDescent="0.25">
      <c r="A652" t="s">
        <v>7</v>
      </c>
      <c r="B652" s="5" t="s">
        <v>1874</v>
      </c>
      <c r="C652" s="5" t="s">
        <v>1875</v>
      </c>
      <c r="D652" s="5" t="s">
        <v>2</v>
      </c>
      <c r="E652" s="5">
        <v>2</v>
      </c>
      <c r="F652" s="5">
        <v>28698.945</v>
      </c>
      <c r="G652" s="5">
        <v>10049.939050000001</v>
      </c>
      <c r="H652" s="5">
        <v>38902.0844</v>
      </c>
      <c r="I652" s="5">
        <v>0</v>
      </c>
      <c r="J652" s="5">
        <v>0</v>
      </c>
      <c r="K652" s="5">
        <v>0</v>
      </c>
      <c r="L652" s="5">
        <v>77650.96845</v>
      </c>
      <c r="U652" s="13">
        <f t="shared" si="60"/>
        <v>0.36958901573107167</v>
      </c>
      <c r="V652" s="13">
        <f t="shared" si="61"/>
        <v>0.12942451653350887</v>
      </c>
      <c r="W652" s="13">
        <f t="shared" si="62"/>
        <v>0.50098646773541944</v>
      </c>
      <c r="X652" s="13">
        <f t="shared" si="63"/>
        <v>0</v>
      </c>
      <c r="Y652" s="13">
        <f t="shared" si="64"/>
        <v>0</v>
      </c>
      <c r="Z652" s="13">
        <f t="shared" si="65"/>
        <v>0</v>
      </c>
    </row>
    <row r="653" spans="1:26" x14ac:dyDescent="0.25">
      <c r="A653" s="6" t="s">
        <v>7</v>
      </c>
      <c r="B653" s="7" t="s">
        <v>1874</v>
      </c>
      <c r="C653" s="7" t="s">
        <v>1875</v>
      </c>
      <c r="D653" s="7" t="s">
        <v>21</v>
      </c>
      <c r="E653" s="7">
        <v>10</v>
      </c>
      <c r="F653" s="7">
        <v>10731.833999999999</v>
      </c>
      <c r="G653" s="7">
        <v>28377.642159999999</v>
      </c>
      <c r="H653" s="7">
        <v>81230.261510000011</v>
      </c>
      <c r="I653" s="7">
        <v>79730.994380000004</v>
      </c>
      <c r="J653" s="7">
        <v>0</v>
      </c>
      <c r="K653" s="7">
        <v>71.171999999999997</v>
      </c>
      <c r="L653" s="7">
        <v>200141.90404999998</v>
      </c>
      <c r="U653" s="13">
        <f t="shared" si="60"/>
        <v>5.3621124726178998E-2</v>
      </c>
      <c r="V653" s="13">
        <f t="shared" si="61"/>
        <v>0.14178760961977568</v>
      </c>
      <c r="W653" s="13">
        <f t="shared" si="62"/>
        <v>0.40586333929203977</v>
      </c>
      <c r="X653" s="13">
        <f t="shared" si="63"/>
        <v>0.39837231867286221</v>
      </c>
      <c r="Y653" s="13">
        <f t="shared" si="64"/>
        <v>0</v>
      </c>
      <c r="Z653" s="13">
        <f t="shared" si="65"/>
        <v>3.5560768914349701E-4</v>
      </c>
    </row>
    <row r="654" spans="1:26" x14ac:dyDescent="0.25">
      <c r="A654" t="s">
        <v>7</v>
      </c>
      <c r="B654" s="5" t="s">
        <v>1876</v>
      </c>
      <c r="C654" s="5" t="s">
        <v>1877</v>
      </c>
      <c r="D654" s="5" t="s">
        <v>2</v>
      </c>
      <c r="E654" s="5">
        <v>10</v>
      </c>
      <c r="F654" s="5">
        <v>8750.7899999999991</v>
      </c>
      <c r="G654" s="5">
        <v>6812.2143299999998</v>
      </c>
      <c r="H654" s="5">
        <v>27299.193599999999</v>
      </c>
      <c r="I654" s="5">
        <v>13262.38582</v>
      </c>
      <c r="J654" s="5">
        <v>0</v>
      </c>
      <c r="K654" s="5">
        <v>0</v>
      </c>
      <c r="L654" s="5">
        <v>56124.583749999991</v>
      </c>
      <c r="U654" s="13">
        <f t="shared" si="60"/>
        <v>0.15591723653540682</v>
      </c>
      <c r="V654" s="13">
        <f t="shared" si="61"/>
        <v>0.1213766566242017</v>
      </c>
      <c r="W654" s="13">
        <f t="shared" si="62"/>
        <v>0.48640349337112015</v>
      </c>
      <c r="X654" s="13">
        <f t="shared" si="63"/>
        <v>0.23630261346927142</v>
      </c>
      <c r="Y654" s="13">
        <f t="shared" si="64"/>
        <v>0</v>
      </c>
      <c r="Z654" s="13">
        <f t="shared" si="65"/>
        <v>0</v>
      </c>
    </row>
    <row r="655" spans="1:26" x14ac:dyDescent="0.25">
      <c r="A655" s="6" t="s">
        <v>7</v>
      </c>
      <c r="B655" s="7" t="s">
        <v>1876</v>
      </c>
      <c r="C655" s="7" t="s">
        <v>1877</v>
      </c>
      <c r="D655" s="7" t="s">
        <v>21</v>
      </c>
      <c r="E655" s="7">
        <v>172</v>
      </c>
      <c r="F655" s="7">
        <v>2423.805523255814</v>
      </c>
      <c r="G655" s="7">
        <v>9697.6559244186046</v>
      </c>
      <c r="H655" s="7">
        <v>35019.724406976748</v>
      </c>
      <c r="I655" s="7">
        <v>6906.2947023255811</v>
      </c>
      <c r="J655" s="7">
        <v>63.04588953488372</v>
      </c>
      <c r="K655" s="7">
        <v>781.19238372093025</v>
      </c>
      <c r="L655" s="7">
        <v>54891.718830232567</v>
      </c>
      <c r="U655" s="13">
        <f t="shared" si="60"/>
        <v>4.4156123635918303E-2</v>
      </c>
      <c r="V655" s="13">
        <f t="shared" si="61"/>
        <v>0.17666883331548094</v>
      </c>
      <c r="W655" s="13">
        <f t="shared" si="62"/>
        <v>0.63797828075460128</v>
      </c>
      <c r="X655" s="13">
        <f t="shared" si="63"/>
        <v>0.12581669602449794</v>
      </c>
      <c r="Y655" s="13">
        <f t="shared" si="64"/>
        <v>1.148550106981895E-3</v>
      </c>
      <c r="Z655" s="13">
        <f t="shared" si="65"/>
        <v>1.4231516162519491E-2</v>
      </c>
    </row>
    <row r="656" spans="1:26" x14ac:dyDescent="0.25">
      <c r="A656" t="s">
        <v>7</v>
      </c>
      <c r="B656" s="5" t="s">
        <v>1878</v>
      </c>
      <c r="C656" s="5" t="s">
        <v>1879</v>
      </c>
      <c r="D656" s="5" t="s">
        <v>2</v>
      </c>
      <c r="E656" s="5">
        <v>15</v>
      </c>
      <c r="F656" s="5">
        <v>1254.9626666666666</v>
      </c>
      <c r="G656" s="5">
        <v>2476.1610733333337</v>
      </c>
      <c r="H656" s="5">
        <v>14471.506553333335</v>
      </c>
      <c r="I656" s="5">
        <v>1986.67318</v>
      </c>
      <c r="J656" s="5">
        <v>0</v>
      </c>
      <c r="K656" s="5">
        <v>0</v>
      </c>
      <c r="L656" s="5">
        <v>20189.303473333337</v>
      </c>
      <c r="U656" s="13">
        <f t="shared" si="60"/>
        <v>6.2159780218483542E-2</v>
      </c>
      <c r="V656" s="13">
        <f t="shared" si="61"/>
        <v>0.12264717683816703</v>
      </c>
      <c r="W656" s="13">
        <f t="shared" si="62"/>
        <v>0.7167907784658224</v>
      </c>
      <c r="X656" s="13">
        <f t="shared" si="63"/>
        <v>9.8402264477526924E-2</v>
      </c>
      <c r="Y656" s="13">
        <f t="shared" si="64"/>
        <v>0</v>
      </c>
      <c r="Z656" s="13">
        <f t="shared" si="65"/>
        <v>0</v>
      </c>
    </row>
    <row r="657" spans="1:26" x14ac:dyDescent="0.25">
      <c r="A657" s="6" t="s">
        <v>7</v>
      </c>
      <c r="B657" s="7" t="s">
        <v>1878</v>
      </c>
      <c r="C657" s="7" t="s">
        <v>1879</v>
      </c>
      <c r="D657" s="7" t="s">
        <v>21</v>
      </c>
      <c r="E657" s="7">
        <v>449</v>
      </c>
      <c r="F657" s="7">
        <v>768.3800445434299</v>
      </c>
      <c r="G657" s="7">
        <v>4796.9777975501111</v>
      </c>
      <c r="H657" s="7">
        <v>15212.478009354119</v>
      </c>
      <c r="I657" s="7">
        <v>1912.1198783964364</v>
      </c>
      <c r="J657" s="7">
        <v>52.24062360801782</v>
      </c>
      <c r="K657" s="7">
        <v>114.59603563474388</v>
      </c>
      <c r="L657" s="7">
        <v>22856.792389086855</v>
      </c>
      <c r="U657" s="13">
        <f t="shared" si="60"/>
        <v>3.3617142399661411E-2</v>
      </c>
      <c r="V657" s="13">
        <f t="shared" si="61"/>
        <v>0.20987099659007549</v>
      </c>
      <c r="W657" s="13">
        <f t="shared" si="62"/>
        <v>0.66555611786618973</v>
      </c>
      <c r="X657" s="13">
        <f t="shared" si="63"/>
        <v>8.3656527383492024E-2</v>
      </c>
      <c r="Y657" s="13">
        <f t="shared" si="64"/>
        <v>2.2855623273264052E-3</v>
      </c>
      <c r="Z657" s="13">
        <f t="shared" si="65"/>
        <v>5.0136534332550792E-3</v>
      </c>
    </row>
    <row r="658" spans="1:26" x14ac:dyDescent="0.25">
      <c r="A658" t="s">
        <v>7</v>
      </c>
      <c r="B658" s="5" t="s">
        <v>1880</v>
      </c>
      <c r="C658" s="5" t="s">
        <v>1881</v>
      </c>
      <c r="D658" s="5" t="s">
        <v>2</v>
      </c>
      <c r="E658" s="5">
        <v>84</v>
      </c>
      <c r="F658" s="5">
        <v>4731.0207142857143</v>
      </c>
      <c r="G658" s="5">
        <v>14004.448416666666</v>
      </c>
      <c r="H658" s="5">
        <v>66049.833744047617</v>
      </c>
      <c r="I658" s="5">
        <v>16145.404819047619</v>
      </c>
      <c r="J658" s="5">
        <v>0</v>
      </c>
      <c r="K658" s="5">
        <v>116.41928571428571</v>
      </c>
      <c r="L658" s="5">
        <v>101047.1269797619</v>
      </c>
      <c r="U658" s="13">
        <f t="shared" si="60"/>
        <v>4.6819942888957751E-2</v>
      </c>
      <c r="V658" s="13">
        <f t="shared" si="61"/>
        <v>0.13859323699001883</v>
      </c>
      <c r="W658" s="13">
        <f t="shared" si="62"/>
        <v>0.65365375264233216</v>
      </c>
      <c r="X658" s="13">
        <f t="shared" si="63"/>
        <v>0.15978093887104064</v>
      </c>
      <c r="Y658" s="13">
        <f t="shared" si="64"/>
        <v>0</v>
      </c>
      <c r="Z658" s="13">
        <f t="shared" si="65"/>
        <v>1.1521286076505925E-3</v>
      </c>
    </row>
    <row r="659" spans="1:26" x14ac:dyDescent="0.25">
      <c r="A659" s="6" t="s">
        <v>7</v>
      </c>
      <c r="B659" s="7" t="s">
        <v>1880</v>
      </c>
      <c r="C659" s="7" t="s">
        <v>1881</v>
      </c>
      <c r="D659" s="7" t="s">
        <v>21</v>
      </c>
      <c r="E659" s="7">
        <v>1830</v>
      </c>
      <c r="F659" s="7">
        <v>8194.1194972677586</v>
      </c>
      <c r="G659" s="7">
        <v>14022.073655409837</v>
      </c>
      <c r="H659" s="7">
        <v>66470.548373606551</v>
      </c>
      <c r="I659" s="7">
        <v>8077.5128432786887</v>
      </c>
      <c r="J659" s="7">
        <v>190.87334765027322</v>
      </c>
      <c r="K659" s="7">
        <v>559.7614699453552</v>
      </c>
      <c r="L659" s="7">
        <v>97514.889187158449</v>
      </c>
      <c r="U659" s="13">
        <f t="shared" si="60"/>
        <v>8.4029419154042648E-2</v>
      </c>
      <c r="V659" s="13">
        <f t="shared" si="61"/>
        <v>0.14379418130186808</v>
      </c>
      <c r="W659" s="13">
        <f t="shared" si="62"/>
        <v>0.68164512032650637</v>
      </c>
      <c r="X659" s="13">
        <f t="shared" si="63"/>
        <v>8.2833636079672646E-2</v>
      </c>
      <c r="Y659" s="13">
        <f t="shared" si="64"/>
        <v>1.9573764503175886E-3</v>
      </c>
      <c r="Z659" s="13">
        <f t="shared" si="65"/>
        <v>5.7402666875928637E-3</v>
      </c>
    </row>
    <row r="660" spans="1:26" x14ac:dyDescent="0.25">
      <c r="A660" t="s">
        <v>7</v>
      </c>
      <c r="B660" s="5" t="s">
        <v>1882</v>
      </c>
      <c r="C660" s="5" t="s">
        <v>1883</v>
      </c>
      <c r="D660" s="5" t="s">
        <v>2</v>
      </c>
      <c r="E660" s="5">
        <v>240</v>
      </c>
      <c r="F660" s="5">
        <v>3323.9237916666666</v>
      </c>
      <c r="G660" s="5">
        <v>9015.8023433333346</v>
      </c>
      <c r="H660" s="5">
        <v>51131.73821333333</v>
      </c>
      <c r="I660" s="5">
        <v>2182.5059904166669</v>
      </c>
      <c r="J660" s="5">
        <v>646.77197291666675</v>
      </c>
      <c r="K660" s="5">
        <v>16.815750000000001</v>
      </c>
      <c r="L660" s="5">
        <v>66317.55806166667</v>
      </c>
      <c r="U660" s="13">
        <f t="shared" si="60"/>
        <v>5.0121323655733095E-2</v>
      </c>
      <c r="V660" s="13">
        <f t="shared" si="61"/>
        <v>0.13594894937099186</v>
      </c>
      <c r="W660" s="13">
        <f t="shared" si="62"/>
        <v>0.77101358535830722</v>
      </c>
      <c r="X660" s="13">
        <f t="shared" si="63"/>
        <v>3.2909926936501813E-2</v>
      </c>
      <c r="Y660" s="13">
        <f t="shared" si="64"/>
        <v>9.7526506074794433E-3</v>
      </c>
      <c r="Z660" s="13">
        <f t="shared" si="65"/>
        <v>2.5356407098650331E-4</v>
      </c>
    </row>
    <row r="661" spans="1:26" x14ac:dyDescent="0.25">
      <c r="A661" s="6" t="s">
        <v>7</v>
      </c>
      <c r="B661" s="7" t="s">
        <v>1882</v>
      </c>
      <c r="C661" s="7" t="s">
        <v>1883</v>
      </c>
      <c r="D661" s="7" t="s">
        <v>21</v>
      </c>
      <c r="E661" s="7">
        <v>5153</v>
      </c>
      <c r="F661" s="7">
        <v>3125.9541102270523</v>
      </c>
      <c r="G661" s="7">
        <v>8940.0864978847276</v>
      </c>
      <c r="H661" s="7">
        <v>44323.714540655928</v>
      </c>
      <c r="I661" s="7">
        <v>2771.1488745391034</v>
      </c>
      <c r="J661" s="7">
        <v>109.63533572676111</v>
      </c>
      <c r="K661" s="7">
        <v>292.45349893266058</v>
      </c>
      <c r="L661" s="7">
        <v>59562.992857966237</v>
      </c>
      <c r="U661" s="13">
        <f t="shared" si="60"/>
        <v>5.2481481541419427E-2</v>
      </c>
      <c r="V661" s="13">
        <f t="shared" si="61"/>
        <v>0.15009464885693766</v>
      </c>
      <c r="W661" s="13">
        <f t="shared" si="62"/>
        <v>0.74414854616775461</v>
      </c>
      <c r="X661" s="13">
        <f t="shared" si="63"/>
        <v>4.6524674828667158E-2</v>
      </c>
      <c r="Y661" s="13">
        <f t="shared" si="64"/>
        <v>1.8406619692230251E-3</v>
      </c>
      <c r="Z661" s="13">
        <f t="shared" si="65"/>
        <v>4.9099866359980345E-3</v>
      </c>
    </row>
    <row r="662" spans="1:26" x14ac:dyDescent="0.25">
      <c r="A662" t="s">
        <v>7</v>
      </c>
      <c r="B662" s="5" t="s">
        <v>1884</v>
      </c>
      <c r="C662" s="5" t="s">
        <v>1885</v>
      </c>
      <c r="D662" s="5" t="s">
        <v>2</v>
      </c>
      <c r="E662" s="5">
        <v>85</v>
      </c>
      <c r="F662" s="5">
        <v>494.23552941176467</v>
      </c>
      <c r="G662" s="5">
        <v>4635.9805847058824</v>
      </c>
      <c r="H662" s="5">
        <v>54476.558887058825</v>
      </c>
      <c r="I662" s="5">
        <v>1099.6130117647058</v>
      </c>
      <c r="J662" s="5">
        <v>6342.9102047058823</v>
      </c>
      <c r="K662" s="5">
        <v>0</v>
      </c>
      <c r="L662" s="5">
        <v>67049.298217647054</v>
      </c>
      <c r="U662" s="13">
        <f t="shared" si="60"/>
        <v>7.3712259866977135E-3</v>
      </c>
      <c r="V662" s="13">
        <f t="shared" si="61"/>
        <v>6.9142865144645391E-2</v>
      </c>
      <c r="W662" s="13">
        <f t="shared" si="62"/>
        <v>0.81248514652940629</v>
      </c>
      <c r="X662" s="13">
        <f t="shared" si="63"/>
        <v>1.6400067427928617E-2</v>
      </c>
      <c r="Y662" s="13">
        <f t="shared" si="64"/>
        <v>9.4600694911322114E-2</v>
      </c>
      <c r="Z662" s="13">
        <f t="shared" si="65"/>
        <v>0</v>
      </c>
    </row>
    <row r="663" spans="1:26" x14ac:dyDescent="0.25">
      <c r="A663" s="6" t="s">
        <v>7</v>
      </c>
      <c r="B663" s="7" t="s">
        <v>1884</v>
      </c>
      <c r="C663" s="7" t="s">
        <v>1885</v>
      </c>
      <c r="D663" s="7" t="s">
        <v>21</v>
      </c>
      <c r="E663" s="7">
        <v>979</v>
      </c>
      <c r="F663" s="7">
        <v>659.94957099080693</v>
      </c>
      <c r="G663" s="7">
        <v>3476.463970990807</v>
      </c>
      <c r="H663" s="7">
        <v>38653.408688355463</v>
      </c>
      <c r="I663" s="7">
        <v>7499.2829680286004</v>
      </c>
      <c r="J663" s="7">
        <v>29.690370990806947</v>
      </c>
      <c r="K663" s="7">
        <v>438.57156281920328</v>
      </c>
      <c r="L663" s="7">
        <v>50757.367132175692</v>
      </c>
      <c r="U663" s="13">
        <f t="shared" si="60"/>
        <v>1.3002044989296876E-2</v>
      </c>
      <c r="V663" s="13">
        <f t="shared" si="61"/>
        <v>6.8491810497929378E-2</v>
      </c>
      <c r="W663" s="13">
        <f t="shared" si="62"/>
        <v>0.76153297289237476</v>
      </c>
      <c r="X663" s="13">
        <f t="shared" si="63"/>
        <v>0.14774767470700262</v>
      </c>
      <c r="Y663" s="13">
        <f t="shared" si="64"/>
        <v>5.8494702677329912E-4</v>
      </c>
      <c r="Z663" s="13">
        <f t="shared" si="65"/>
        <v>8.640549886623012E-3</v>
      </c>
    </row>
    <row r="664" spans="1:26" x14ac:dyDescent="0.25">
      <c r="A664" t="s">
        <v>7</v>
      </c>
      <c r="B664" s="5" t="s">
        <v>1886</v>
      </c>
      <c r="C664" s="5" t="s">
        <v>1887</v>
      </c>
      <c r="D664" s="5" t="s">
        <v>2</v>
      </c>
      <c r="E664" s="5">
        <v>114</v>
      </c>
      <c r="F664" s="5">
        <v>1702.7223684210526</v>
      </c>
      <c r="G664" s="5">
        <v>6404.5665789473678</v>
      </c>
      <c r="H664" s="5">
        <v>39164.082439473685</v>
      </c>
      <c r="I664" s="5">
        <v>3319.437406140351</v>
      </c>
      <c r="J664" s="5">
        <v>0</v>
      </c>
      <c r="K664" s="5">
        <v>0</v>
      </c>
      <c r="L664" s="5">
        <v>50590.808792982454</v>
      </c>
      <c r="U664" s="13">
        <f t="shared" si="60"/>
        <v>3.36567532531174E-2</v>
      </c>
      <c r="V664" s="13">
        <f t="shared" si="61"/>
        <v>0.12659545739137812</v>
      </c>
      <c r="W664" s="13">
        <f t="shared" si="62"/>
        <v>0.77413434127398661</v>
      </c>
      <c r="X664" s="13">
        <f t="shared" si="63"/>
        <v>6.5613448081517853E-2</v>
      </c>
      <c r="Y664" s="13">
        <f t="shared" si="64"/>
        <v>0</v>
      </c>
      <c r="Z664" s="13">
        <f t="shared" si="65"/>
        <v>0</v>
      </c>
    </row>
    <row r="665" spans="1:26" x14ac:dyDescent="0.25">
      <c r="A665" s="6" t="s">
        <v>7</v>
      </c>
      <c r="B665" s="7" t="s">
        <v>1886</v>
      </c>
      <c r="C665" s="7" t="s">
        <v>1887</v>
      </c>
      <c r="D665" s="7" t="s">
        <v>21</v>
      </c>
      <c r="E665" s="7">
        <v>2768</v>
      </c>
      <c r="F665" s="7">
        <v>1377.2004985549133</v>
      </c>
      <c r="G665" s="7">
        <v>5095.8362115245664</v>
      </c>
      <c r="H665" s="7">
        <v>30366.089622832373</v>
      </c>
      <c r="I665" s="7">
        <v>890.81823446531791</v>
      </c>
      <c r="J665" s="7">
        <v>253.72312026734105</v>
      </c>
      <c r="K665" s="7">
        <v>190.39076950867053</v>
      </c>
      <c r="L665" s="7">
        <v>38174.05845715318</v>
      </c>
      <c r="U665" s="13">
        <f t="shared" si="60"/>
        <v>3.6076868800855755E-2</v>
      </c>
      <c r="V665" s="13">
        <f t="shared" si="61"/>
        <v>0.13348950615885308</v>
      </c>
      <c r="W665" s="13">
        <f t="shared" si="62"/>
        <v>0.79546401011869028</v>
      </c>
      <c r="X665" s="13">
        <f t="shared" si="63"/>
        <v>2.3335696293994474E-2</v>
      </c>
      <c r="Y665" s="13">
        <f t="shared" si="64"/>
        <v>6.6464801103639946E-3</v>
      </c>
      <c r="Z665" s="13">
        <f t="shared" si="65"/>
        <v>4.9874385172424462E-3</v>
      </c>
    </row>
    <row r="666" spans="1:26" x14ac:dyDescent="0.25">
      <c r="A666" t="s">
        <v>7</v>
      </c>
      <c r="B666" s="5" t="s">
        <v>1888</v>
      </c>
      <c r="C666" s="5" t="s">
        <v>1889</v>
      </c>
      <c r="D666" s="5" t="s">
        <v>2</v>
      </c>
      <c r="E666" s="5">
        <v>17</v>
      </c>
      <c r="F666" s="5">
        <v>6917.7423529411763</v>
      </c>
      <c r="G666" s="5">
        <v>13238.321099999999</v>
      </c>
      <c r="H666" s="5">
        <v>48707.433529411763</v>
      </c>
      <c r="I666" s="5">
        <v>41464.637088235293</v>
      </c>
      <c r="J666" s="5">
        <v>1378.1572588235294</v>
      </c>
      <c r="K666" s="5">
        <v>1023.7129411764705</v>
      </c>
      <c r="L666" s="5">
        <v>112730.00427058824</v>
      </c>
      <c r="U666" s="13">
        <f t="shared" si="60"/>
        <v>6.1365582283988668E-2</v>
      </c>
      <c r="V666" s="13">
        <f t="shared" si="61"/>
        <v>0.11743387384448042</v>
      </c>
      <c r="W666" s="13">
        <f t="shared" si="62"/>
        <v>0.43207160191796207</v>
      </c>
      <c r="X666" s="13">
        <f t="shared" si="63"/>
        <v>0.36782254517357099</v>
      </c>
      <c r="Y666" s="13">
        <f t="shared" si="64"/>
        <v>1.2225292349989708E-2</v>
      </c>
      <c r="Z666" s="13">
        <f t="shared" si="65"/>
        <v>9.0811044300080964E-3</v>
      </c>
    </row>
    <row r="667" spans="1:26" x14ac:dyDescent="0.25">
      <c r="A667" s="6" t="s">
        <v>7</v>
      </c>
      <c r="B667" s="7" t="s">
        <v>1888</v>
      </c>
      <c r="C667" s="7" t="s">
        <v>1889</v>
      </c>
      <c r="D667" s="7" t="s">
        <v>21</v>
      </c>
      <c r="E667" s="7">
        <v>238</v>
      </c>
      <c r="F667" s="7">
        <v>60267.311554621847</v>
      </c>
      <c r="G667" s="7">
        <v>23369.288453781512</v>
      </c>
      <c r="H667" s="7">
        <v>59781.300598739501</v>
      </c>
      <c r="I667" s="7">
        <v>84711.380035294103</v>
      </c>
      <c r="J667" s="7">
        <v>1302.0242710084033</v>
      </c>
      <c r="K667" s="7">
        <v>2174.5397478991599</v>
      </c>
      <c r="L667" s="7">
        <v>231605.84466134454</v>
      </c>
      <c r="U667" s="13">
        <f t="shared" si="60"/>
        <v>0.26021498569150997</v>
      </c>
      <c r="V667" s="13">
        <f t="shared" si="61"/>
        <v>0.10090111710242988</v>
      </c>
      <c r="W667" s="13">
        <f t="shared" si="62"/>
        <v>0.25811654574672793</v>
      </c>
      <c r="X667" s="13">
        <f t="shared" si="63"/>
        <v>0.36575665937601703</v>
      </c>
      <c r="Y667" s="13">
        <f t="shared" si="64"/>
        <v>5.6217245851987504E-3</v>
      </c>
      <c r="Z667" s="13">
        <f t="shared" si="65"/>
        <v>9.3889674981164021E-3</v>
      </c>
    </row>
    <row r="668" spans="1:26" x14ac:dyDescent="0.25">
      <c r="A668" t="s">
        <v>7</v>
      </c>
      <c r="B668" s="5" t="s">
        <v>1890</v>
      </c>
      <c r="C668" s="5" t="s">
        <v>1891</v>
      </c>
      <c r="D668" s="5" t="s">
        <v>2</v>
      </c>
      <c r="E668" s="5">
        <v>30</v>
      </c>
      <c r="F668" s="5">
        <v>3945.0366666666669</v>
      </c>
      <c r="G668" s="5">
        <v>10282.641506666667</v>
      </c>
      <c r="H668" s="5">
        <v>43694.678633333329</v>
      </c>
      <c r="I668" s="5">
        <v>24222.100676666665</v>
      </c>
      <c r="J668" s="5">
        <v>0</v>
      </c>
      <c r="K668" s="5">
        <v>323.77800000000002</v>
      </c>
      <c r="L668" s="5">
        <v>82468.235483333337</v>
      </c>
      <c r="U668" s="13">
        <f t="shared" si="60"/>
        <v>4.7837044694183505E-2</v>
      </c>
      <c r="V668" s="13">
        <f t="shared" si="61"/>
        <v>0.12468608605970195</v>
      </c>
      <c r="W668" s="13">
        <f t="shared" si="62"/>
        <v>0.52983646827467212</v>
      </c>
      <c r="X668" s="13">
        <f t="shared" si="63"/>
        <v>0.29371430751130723</v>
      </c>
      <c r="Y668" s="13">
        <f t="shared" si="64"/>
        <v>0</v>
      </c>
      <c r="Z668" s="13">
        <f t="shared" si="65"/>
        <v>3.9260934601351438E-3</v>
      </c>
    </row>
    <row r="669" spans="1:26" x14ac:dyDescent="0.25">
      <c r="A669" s="6" t="s">
        <v>7</v>
      </c>
      <c r="B669" s="7" t="s">
        <v>1890</v>
      </c>
      <c r="C669" s="7" t="s">
        <v>1891</v>
      </c>
      <c r="D669" s="7" t="s">
        <v>21</v>
      </c>
      <c r="E669" s="7">
        <v>645</v>
      </c>
      <c r="F669" s="7">
        <v>4878.8278139534887</v>
      </c>
      <c r="G669" s="7">
        <v>14974.765635968994</v>
      </c>
      <c r="H669" s="7">
        <v>50496.716910077521</v>
      </c>
      <c r="I669" s="7">
        <v>19197.506652868215</v>
      </c>
      <c r="J669" s="7">
        <v>263.59722031007755</v>
      </c>
      <c r="K669" s="7">
        <v>1128.1156124031006</v>
      </c>
      <c r="L669" s="7">
        <v>90939.52984558139</v>
      </c>
      <c r="U669" s="13">
        <f t="shared" si="60"/>
        <v>5.3649142702166093E-2</v>
      </c>
      <c r="V669" s="13">
        <f t="shared" si="61"/>
        <v>0.1646672867277485</v>
      </c>
      <c r="W669" s="13">
        <f t="shared" si="62"/>
        <v>0.555277963233621</v>
      </c>
      <c r="X669" s="13">
        <f t="shared" si="63"/>
        <v>0.21110189029420182</v>
      </c>
      <c r="Y669" s="13">
        <f t="shared" si="64"/>
        <v>2.8985988904679312E-3</v>
      </c>
      <c r="Z669" s="13">
        <f t="shared" si="65"/>
        <v>1.2405118151794733E-2</v>
      </c>
    </row>
    <row r="670" spans="1:26" x14ac:dyDescent="0.25">
      <c r="A670" t="s">
        <v>7</v>
      </c>
      <c r="B670" s="5" t="s">
        <v>1892</v>
      </c>
      <c r="C670" s="5" t="s">
        <v>1893</v>
      </c>
      <c r="D670" s="5" t="s">
        <v>2</v>
      </c>
      <c r="E670" s="5">
        <v>63</v>
      </c>
      <c r="F670" s="5">
        <v>1845.2882539682539</v>
      </c>
      <c r="G670" s="5">
        <v>9582.7361126984124</v>
      </c>
      <c r="H670" s="5">
        <v>29216.716958730161</v>
      </c>
      <c r="I670" s="5">
        <v>15191.40866031746</v>
      </c>
      <c r="J670" s="5">
        <v>0</v>
      </c>
      <c r="K670" s="5">
        <v>249.39142857142858</v>
      </c>
      <c r="L670" s="5">
        <v>56085.541414285712</v>
      </c>
      <c r="U670" s="13">
        <f t="shared" si="60"/>
        <v>3.2901318368984044E-2</v>
      </c>
      <c r="V670" s="13">
        <f t="shared" si="61"/>
        <v>0.17085929583729695</v>
      </c>
      <c r="W670" s="13">
        <f t="shared" si="62"/>
        <v>0.52093135275125091</v>
      </c>
      <c r="X670" s="13">
        <f t="shared" si="63"/>
        <v>0.27086140700868783</v>
      </c>
      <c r="Y670" s="13">
        <f t="shared" si="64"/>
        <v>0</v>
      </c>
      <c r="Z670" s="13">
        <f t="shared" si="65"/>
        <v>4.4466260337803452E-3</v>
      </c>
    </row>
    <row r="671" spans="1:26" x14ac:dyDescent="0.25">
      <c r="A671" s="6" t="s">
        <v>7</v>
      </c>
      <c r="B671" s="7" t="s">
        <v>1892</v>
      </c>
      <c r="C671" s="7" t="s">
        <v>1893</v>
      </c>
      <c r="D671" s="7" t="s">
        <v>21</v>
      </c>
      <c r="E671" s="7">
        <v>950</v>
      </c>
      <c r="F671" s="7">
        <v>1902.3708421052631</v>
      </c>
      <c r="G671" s="7">
        <v>9914.4695074736828</v>
      </c>
      <c r="H671" s="7">
        <v>35736.904263789474</v>
      </c>
      <c r="I671" s="7">
        <v>10139.551603473683</v>
      </c>
      <c r="J671" s="7">
        <v>145.76774968421054</v>
      </c>
      <c r="K671" s="7">
        <v>887.87002105263161</v>
      </c>
      <c r="L671" s="7">
        <v>58726.933987578945</v>
      </c>
      <c r="U671" s="13">
        <f t="shared" si="60"/>
        <v>3.2393498399007591E-2</v>
      </c>
      <c r="V671" s="13">
        <f t="shared" si="61"/>
        <v>0.16882320996990316</v>
      </c>
      <c r="W671" s="13">
        <f t="shared" si="62"/>
        <v>0.60852664760854058</v>
      </c>
      <c r="X671" s="13">
        <f t="shared" si="63"/>
        <v>0.17265589934625655</v>
      </c>
      <c r="Y671" s="13">
        <f t="shared" si="64"/>
        <v>2.482127701661408E-3</v>
      </c>
      <c r="Z671" s="13">
        <f t="shared" si="65"/>
        <v>1.5118616974630768E-2</v>
      </c>
    </row>
    <row r="672" spans="1:26" x14ac:dyDescent="0.25">
      <c r="A672" t="s">
        <v>7</v>
      </c>
      <c r="B672" s="5" t="s">
        <v>1894</v>
      </c>
      <c r="C672" s="5" t="s">
        <v>1895</v>
      </c>
      <c r="D672" s="5" t="s">
        <v>2</v>
      </c>
      <c r="E672" s="5">
        <v>52</v>
      </c>
      <c r="F672" s="5">
        <v>35265.879038461535</v>
      </c>
      <c r="G672" s="5">
        <v>17311.852098076921</v>
      </c>
      <c r="H672" s="5">
        <v>77024.98649807692</v>
      </c>
      <c r="I672" s="5">
        <v>13650.651823076923</v>
      </c>
      <c r="J672" s="5">
        <v>0</v>
      </c>
      <c r="K672" s="5">
        <v>115.41923076923078</v>
      </c>
      <c r="L672" s="5">
        <v>143368.78868846153</v>
      </c>
      <c r="U672" s="13">
        <f t="shared" si="60"/>
        <v>0.24598017016865381</v>
      </c>
      <c r="V672" s="13">
        <f t="shared" si="61"/>
        <v>0.12075049427735171</v>
      </c>
      <c r="W672" s="13">
        <f t="shared" si="62"/>
        <v>0.5372507308089991</v>
      </c>
      <c r="X672" s="13">
        <f t="shared" si="63"/>
        <v>9.5213553437628662E-2</v>
      </c>
      <c r="Y672" s="13">
        <f t="shared" si="64"/>
        <v>0</v>
      </c>
      <c r="Z672" s="13">
        <f t="shared" si="65"/>
        <v>8.0505130736673264E-4</v>
      </c>
    </row>
    <row r="673" spans="1:26" x14ac:dyDescent="0.25">
      <c r="A673" s="6" t="s">
        <v>7</v>
      </c>
      <c r="B673" s="7" t="s">
        <v>1894</v>
      </c>
      <c r="C673" s="7" t="s">
        <v>1895</v>
      </c>
      <c r="D673" s="7" t="s">
        <v>21</v>
      </c>
      <c r="E673" s="7">
        <v>343</v>
      </c>
      <c r="F673" s="7">
        <v>13655.93364431487</v>
      </c>
      <c r="G673" s="7">
        <v>14754.645445189504</v>
      </c>
      <c r="H673" s="7">
        <v>55389.898512244901</v>
      </c>
      <c r="I673" s="7">
        <v>19489.614729446064</v>
      </c>
      <c r="J673" s="7">
        <v>446.71670903790084</v>
      </c>
      <c r="K673" s="7">
        <v>3882.6416326530616</v>
      </c>
      <c r="L673" s="7">
        <v>107619.45067288631</v>
      </c>
      <c r="U673" s="13">
        <f t="shared" si="60"/>
        <v>0.12689094358809389</v>
      </c>
      <c r="V673" s="13">
        <f t="shared" si="61"/>
        <v>0.1371001742987599</v>
      </c>
      <c r="W673" s="13">
        <f t="shared" si="62"/>
        <v>0.51468297009436281</v>
      </c>
      <c r="X673" s="13">
        <f t="shared" si="63"/>
        <v>0.18109751171919228</v>
      </c>
      <c r="Y673" s="13">
        <f t="shared" si="64"/>
        <v>4.1508919274798606E-3</v>
      </c>
      <c r="Z673" s="13">
        <f t="shared" si="65"/>
        <v>3.6077508372111176E-2</v>
      </c>
    </row>
    <row r="674" spans="1:26" x14ac:dyDescent="0.25">
      <c r="A674" t="s">
        <v>7</v>
      </c>
      <c r="B674" s="5" t="s">
        <v>1896</v>
      </c>
      <c r="C674" s="5" t="s">
        <v>1897</v>
      </c>
      <c r="D674" s="5" t="s">
        <v>2</v>
      </c>
      <c r="E674" s="5">
        <v>183</v>
      </c>
      <c r="F674" s="5">
        <v>5319.7378142076504</v>
      </c>
      <c r="G674" s="5">
        <v>9585.7180459016399</v>
      </c>
      <c r="H674" s="5">
        <v>22733.768008196723</v>
      </c>
      <c r="I674" s="5">
        <v>2267.279574863388</v>
      </c>
      <c r="J674" s="5">
        <v>0</v>
      </c>
      <c r="K674" s="5">
        <v>63.290163934426232</v>
      </c>
      <c r="L674" s="5">
        <v>39969.793607103828</v>
      </c>
      <c r="U674" s="13">
        <f t="shared" si="60"/>
        <v>0.13309395256077014</v>
      </c>
      <c r="V674" s="13">
        <f t="shared" si="61"/>
        <v>0.23982405663956122</v>
      </c>
      <c r="W674" s="13">
        <f t="shared" si="62"/>
        <v>0.56877371526272413</v>
      </c>
      <c r="X674" s="13">
        <f t="shared" si="63"/>
        <v>5.6724825680871782E-2</v>
      </c>
      <c r="Y674" s="13">
        <f t="shared" si="64"/>
        <v>0</v>
      </c>
      <c r="Z674" s="13">
        <f t="shared" si="65"/>
        <v>1.5834498560727539E-3</v>
      </c>
    </row>
    <row r="675" spans="1:26" x14ac:dyDescent="0.25">
      <c r="A675" s="6" t="s">
        <v>7</v>
      </c>
      <c r="B675" s="7" t="s">
        <v>1896</v>
      </c>
      <c r="C675" s="7" t="s">
        <v>1897</v>
      </c>
      <c r="D675" s="7" t="s">
        <v>21</v>
      </c>
      <c r="E675" s="7">
        <v>1564</v>
      </c>
      <c r="F675" s="7">
        <v>4490.7843989769817</v>
      </c>
      <c r="G675" s="7">
        <v>8719.4397265984662</v>
      </c>
      <c r="H675" s="7">
        <v>26191.264286317135</v>
      </c>
      <c r="I675" s="7">
        <v>1485.259366112532</v>
      </c>
      <c r="J675" s="7">
        <v>279.96865076726345</v>
      </c>
      <c r="K675" s="7">
        <v>3274.0463618925828</v>
      </c>
      <c r="L675" s="7">
        <v>44440.762790664965</v>
      </c>
      <c r="U675" s="13">
        <f t="shared" si="60"/>
        <v>0.10105101976153066</v>
      </c>
      <c r="V675" s="13">
        <f t="shared" si="61"/>
        <v>0.19620364681116667</v>
      </c>
      <c r="W675" s="13">
        <f t="shared" si="62"/>
        <v>0.58935226673964203</v>
      </c>
      <c r="X675" s="13">
        <f t="shared" si="63"/>
        <v>3.3421104248564322E-2</v>
      </c>
      <c r="Y675" s="13">
        <f t="shared" si="64"/>
        <v>6.299816501486164E-3</v>
      </c>
      <c r="Z675" s="13">
        <f t="shared" si="65"/>
        <v>7.3672145937610123E-2</v>
      </c>
    </row>
    <row r="676" spans="1:26" x14ac:dyDescent="0.25">
      <c r="A676" t="s">
        <v>7</v>
      </c>
      <c r="B676" s="5" t="s">
        <v>1898</v>
      </c>
      <c r="C676" s="5" t="s">
        <v>1899</v>
      </c>
      <c r="D676" s="5" t="s">
        <v>2</v>
      </c>
      <c r="E676" s="5">
        <v>4</v>
      </c>
      <c r="F676" s="5">
        <v>740.17250000000001</v>
      </c>
      <c r="G676" s="5">
        <v>5137.7485500000003</v>
      </c>
      <c r="H676" s="5">
        <v>31008.6345</v>
      </c>
      <c r="I676" s="5">
        <v>0</v>
      </c>
      <c r="J676" s="5">
        <v>0</v>
      </c>
      <c r="K676" s="5">
        <v>0</v>
      </c>
      <c r="L676" s="5">
        <v>36886.555549999997</v>
      </c>
      <c r="U676" s="13">
        <f t="shared" si="60"/>
        <v>2.0066186418428004E-2</v>
      </c>
      <c r="V676" s="13">
        <f t="shared" si="61"/>
        <v>0.139285126339209</v>
      </c>
      <c r="W676" s="13">
        <f t="shared" si="62"/>
        <v>0.84064868724236308</v>
      </c>
      <c r="X676" s="13">
        <f t="shared" si="63"/>
        <v>0</v>
      </c>
      <c r="Y676" s="13">
        <f t="shared" si="64"/>
        <v>0</v>
      </c>
      <c r="Z676" s="13">
        <f t="shared" si="65"/>
        <v>0</v>
      </c>
    </row>
    <row r="677" spans="1:26" x14ac:dyDescent="0.25">
      <c r="A677" s="6" t="s">
        <v>7</v>
      </c>
      <c r="B677" s="7" t="s">
        <v>1898</v>
      </c>
      <c r="C677" s="7" t="s">
        <v>1899</v>
      </c>
      <c r="D677" s="7" t="s">
        <v>21</v>
      </c>
      <c r="E677" s="7">
        <v>176</v>
      </c>
      <c r="F677" s="7">
        <v>5741.1776136363633</v>
      </c>
      <c r="G677" s="7">
        <v>7511.8217045454548</v>
      </c>
      <c r="H677" s="7">
        <v>37461.876297159091</v>
      </c>
      <c r="I677" s="7">
        <v>9546.7060999999994</v>
      </c>
      <c r="J677" s="7">
        <v>444.37826874999996</v>
      </c>
      <c r="K677" s="7">
        <v>165.12335227272726</v>
      </c>
      <c r="L677" s="7">
        <v>60871.083336363627</v>
      </c>
      <c r="U677" s="13">
        <f t="shared" si="60"/>
        <v>9.4316994194296774E-2</v>
      </c>
      <c r="V677" s="13">
        <f t="shared" si="61"/>
        <v>0.12340542163569457</v>
      </c>
      <c r="W677" s="13">
        <f t="shared" si="62"/>
        <v>0.61542976145423445</v>
      </c>
      <c r="X677" s="13">
        <f t="shared" si="63"/>
        <v>0.15683483152823924</v>
      </c>
      <c r="Y677" s="13">
        <f t="shared" si="64"/>
        <v>7.3003180556921992E-3</v>
      </c>
      <c r="Z677" s="13">
        <f t="shared" si="65"/>
        <v>2.7126731318429589E-3</v>
      </c>
    </row>
    <row r="678" spans="1:26" x14ac:dyDescent="0.25">
      <c r="A678" t="s">
        <v>7</v>
      </c>
      <c r="B678" s="5" t="s">
        <v>1900</v>
      </c>
      <c r="C678" s="5" t="s">
        <v>1901</v>
      </c>
      <c r="D678" s="5" t="s">
        <v>2</v>
      </c>
      <c r="E678" s="5">
        <v>10</v>
      </c>
      <c r="F678" s="5">
        <v>2421.962</v>
      </c>
      <c r="G678" s="5">
        <v>7372.4049599999998</v>
      </c>
      <c r="H678" s="5">
        <v>30700.166300000001</v>
      </c>
      <c r="I678" s="5">
        <v>0</v>
      </c>
      <c r="J678" s="5">
        <v>1340.9341399999998</v>
      </c>
      <c r="K678" s="5">
        <v>0</v>
      </c>
      <c r="L678" s="5">
        <v>41835.467399999994</v>
      </c>
      <c r="U678" s="13">
        <f t="shared" si="60"/>
        <v>5.789255267170746E-2</v>
      </c>
      <c r="V678" s="13">
        <f t="shared" si="61"/>
        <v>0.17622379808764849</v>
      </c>
      <c r="W678" s="13">
        <f t="shared" si="62"/>
        <v>0.73383108180596079</v>
      </c>
      <c r="X678" s="13">
        <f t="shared" si="63"/>
        <v>0</v>
      </c>
      <c r="Y678" s="13">
        <f t="shared" si="64"/>
        <v>3.2052567434683425E-2</v>
      </c>
      <c r="Z678" s="13">
        <f t="shared" si="65"/>
        <v>0</v>
      </c>
    </row>
    <row r="679" spans="1:26" x14ac:dyDescent="0.25">
      <c r="A679" s="6" t="s">
        <v>7</v>
      </c>
      <c r="B679" s="7" t="s">
        <v>1900</v>
      </c>
      <c r="C679" s="7" t="s">
        <v>1901</v>
      </c>
      <c r="D679" s="7" t="s">
        <v>21</v>
      </c>
      <c r="E679" s="7">
        <v>389</v>
      </c>
      <c r="F679" s="7">
        <v>2045.6639845758357</v>
      </c>
      <c r="G679" s="7">
        <v>4130.0906290488429</v>
      </c>
      <c r="H679" s="7">
        <v>16935.271605398459</v>
      </c>
      <c r="I679" s="7">
        <v>1475.6597239074551</v>
      </c>
      <c r="J679" s="7">
        <v>1206.3055341902314</v>
      </c>
      <c r="K679" s="7">
        <v>110.40370179948586</v>
      </c>
      <c r="L679" s="7">
        <v>25903.395178920309</v>
      </c>
      <c r="U679" s="13">
        <f t="shared" si="60"/>
        <v>7.8972813040375428E-2</v>
      </c>
      <c r="V679" s="13">
        <f t="shared" si="61"/>
        <v>0.15944205771179495</v>
      </c>
      <c r="W679" s="13">
        <f t="shared" si="62"/>
        <v>0.65378578709172697</v>
      </c>
      <c r="X679" s="13">
        <f t="shared" si="63"/>
        <v>5.6967811119536908E-2</v>
      </c>
      <c r="Y679" s="13">
        <f t="shared" si="64"/>
        <v>4.6569398561772314E-2</v>
      </c>
      <c r="Z679" s="13">
        <f t="shared" si="65"/>
        <v>4.2621324747935084E-3</v>
      </c>
    </row>
    <row r="680" spans="1:26" x14ac:dyDescent="0.25">
      <c r="A680" t="s">
        <v>7</v>
      </c>
      <c r="B680" s="5" t="s">
        <v>1902</v>
      </c>
      <c r="C680" s="5" t="s">
        <v>1903</v>
      </c>
      <c r="D680" s="5" t="s">
        <v>2</v>
      </c>
      <c r="E680" s="5">
        <v>13</v>
      </c>
      <c r="F680" s="5">
        <v>234.56384615384616</v>
      </c>
      <c r="G680" s="5">
        <v>4260.052984615385</v>
      </c>
      <c r="H680" s="5">
        <v>20325.455746153842</v>
      </c>
      <c r="I680" s="5">
        <v>0</v>
      </c>
      <c r="J680" s="5">
        <v>27832.083469230773</v>
      </c>
      <c r="K680" s="5">
        <v>0</v>
      </c>
      <c r="L680" s="5">
        <v>52652.156046153847</v>
      </c>
      <c r="U680" s="13">
        <f t="shared" si="60"/>
        <v>4.4549713396015937E-3</v>
      </c>
      <c r="V680" s="13">
        <f t="shared" si="61"/>
        <v>8.0909373984250632E-2</v>
      </c>
      <c r="W680" s="13">
        <f t="shared" si="62"/>
        <v>0.38603273393661119</v>
      </c>
      <c r="X680" s="13">
        <f t="shared" si="63"/>
        <v>0</v>
      </c>
      <c r="Y680" s="13">
        <f t="shared" si="64"/>
        <v>0.52860292073953652</v>
      </c>
      <c r="Z680" s="13">
        <f t="shared" si="65"/>
        <v>0</v>
      </c>
    </row>
    <row r="681" spans="1:26" x14ac:dyDescent="0.25">
      <c r="A681" s="6" t="s">
        <v>7</v>
      </c>
      <c r="B681" s="7" t="s">
        <v>1902</v>
      </c>
      <c r="C681" s="7" t="s">
        <v>1903</v>
      </c>
      <c r="D681" s="7" t="s">
        <v>21</v>
      </c>
      <c r="E681" s="7">
        <v>646</v>
      </c>
      <c r="F681" s="7">
        <v>3678.646238390093</v>
      </c>
      <c r="G681" s="7">
        <v>3493.8684436532508</v>
      </c>
      <c r="H681" s="7">
        <v>16865.049438699691</v>
      </c>
      <c r="I681" s="7">
        <v>736.37193219814242</v>
      </c>
      <c r="J681" s="7">
        <v>4531.754103405573</v>
      </c>
      <c r="K681" s="7">
        <v>221.82580495356038</v>
      </c>
      <c r="L681" s="7">
        <v>29527.515961300309</v>
      </c>
      <c r="U681" s="13">
        <f t="shared" si="60"/>
        <v>0.12458366776302628</v>
      </c>
      <c r="V681" s="13">
        <f t="shared" si="61"/>
        <v>0.11832585064833848</v>
      </c>
      <c r="W681" s="13">
        <f t="shared" si="62"/>
        <v>0.57116384123891606</v>
      </c>
      <c r="X681" s="13">
        <f t="shared" si="63"/>
        <v>2.493849916678581E-2</v>
      </c>
      <c r="Y681" s="13">
        <f t="shared" si="64"/>
        <v>0.15347562962441652</v>
      </c>
      <c r="Z681" s="13">
        <f t="shared" si="65"/>
        <v>7.512511558516885E-3</v>
      </c>
    </row>
    <row r="682" spans="1:26" x14ac:dyDescent="0.25">
      <c r="A682" t="s">
        <v>7</v>
      </c>
      <c r="B682" s="5" t="s">
        <v>1904</v>
      </c>
      <c r="C682" s="5" t="s">
        <v>1905</v>
      </c>
      <c r="D682" s="5" t="s">
        <v>2</v>
      </c>
      <c r="E682" s="5">
        <v>28</v>
      </c>
      <c r="F682" s="5">
        <v>738.38535714285717</v>
      </c>
      <c r="G682" s="5">
        <v>5074.2726750000002</v>
      </c>
      <c r="H682" s="5">
        <v>21217.161646428573</v>
      </c>
      <c r="I682" s="5">
        <v>7691.819028571429</v>
      </c>
      <c r="J682" s="5">
        <v>1784.3075249999999</v>
      </c>
      <c r="K682" s="5">
        <v>0</v>
      </c>
      <c r="L682" s="5">
        <v>36505.946232142858</v>
      </c>
      <c r="U682" s="13">
        <f t="shared" si="60"/>
        <v>2.022644071317679E-2</v>
      </c>
      <c r="V682" s="13">
        <f t="shared" si="61"/>
        <v>0.13899852486311368</v>
      </c>
      <c r="W682" s="13">
        <f t="shared" si="62"/>
        <v>0.58119741675801917</v>
      </c>
      <c r="X682" s="13">
        <f t="shared" si="63"/>
        <v>0.2107004425980038</v>
      </c>
      <c r="Y682" s="13">
        <f t="shared" si="64"/>
        <v>4.8877175067686587E-2</v>
      </c>
      <c r="Z682" s="13">
        <f t="shared" si="65"/>
        <v>0</v>
      </c>
    </row>
    <row r="683" spans="1:26" x14ac:dyDescent="0.25">
      <c r="A683" s="6" t="s">
        <v>7</v>
      </c>
      <c r="B683" s="7" t="s">
        <v>1904</v>
      </c>
      <c r="C683" s="7" t="s">
        <v>1905</v>
      </c>
      <c r="D683" s="7" t="s">
        <v>21</v>
      </c>
      <c r="E683" s="7">
        <v>838</v>
      </c>
      <c r="F683" s="7">
        <v>2722.4859785202866</v>
      </c>
      <c r="G683" s="7">
        <v>6464.5819643198083</v>
      </c>
      <c r="H683" s="7">
        <v>17495.924717899761</v>
      </c>
      <c r="I683" s="7">
        <v>2591.9854201670646</v>
      </c>
      <c r="J683" s="7">
        <v>3538.2626676610976</v>
      </c>
      <c r="K683" s="7">
        <v>46.82152744630072</v>
      </c>
      <c r="L683" s="7">
        <v>32860.062276014316</v>
      </c>
      <c r="U683" s="13">
        <f t="shared" si="60"/>
        <v>8.2850907452708095E-2</v>
      </c>
      <c r="V683" s="13">
        <f t="shared" si="61"/>
        <v>0.19673066685082116</v>
      </c>
      <c r="W683" s="13">
        <f t="shared" si="62"/>
        <v>0.53243735726790253</v>
      </c>
      <c r="X683" s="13">
        <f t="shared" si="63"/>
        <v>7.8879504195554839E-2</v>
      </c>
      <c r="Y683" s="13">
        <f t="shared" si="64"/>
        <v>0.10767668782672382</v>
      </c>
      <c r="Z683" s="13">
        <f t="shared" si="65"/>
        <v>1.42487640628963E-3</v>
      </c>
    </row>
    <row r="684" spans="1:26" x14ac:dyDescent="0.25">
      <c r="A684" t="s">
        <v>7</v>
      </c>
      <c r="B684" s="5" t="s">
        <v>1906</v>
      </c>
      <c r="C684" s="5" t="s">
        <v>1907</v>
      </c>
      <c r="D684" s="5" t="s">
        <v>2</v>
      </c>
      <c r="E684" s="5">
        <v>15</v>
      </c>
      <c r="F684" s="5">
        <v>930.78000000000009</v>
      </c>
      <c r="G684" s="5">
        <v>2830.4656</v>
      </c>
      <c r="H684" s="5">
        <v>15442.972213333333</v>
      </c>
      <c r="I684" s="5">
        <v>0</v>
      </c>
      <c r="J684" s="5">
        <v>432.55939999999998</v>
      </c>
      <c r="K684" s="5">
        <v>0</v>
      </c>
      <c r="L684" s="5">
        <v>19636.777213333331</v>
      </c>
      <c r="U684" s="13">
        <f t="shared" si="60"/>
        <v>4.7399835007956519E-2</v>
      </c>
      <c r="V684" s="13">
        <f t="shared" si="61"/>
        <v>0.14414104561303062</v>
      </c>
      <c r="W684" s="13">
        <f t="shared" si="62"/>
        <v>0.78643109536566858</v>
      </c>
      <c r="X684" s="13">
        <f t="shared" si="63"/>
        <v>0</v>
      </c>
      <c r="Y684" s="13">
        <f t="shared" si="64"/>
        <v>2.2028024013344361E-2</v>
      </c>
      <c r="Z684" s="13">
        <f t="shared" si="65"/>
        <v>0</v>
      </c>
    </row>
    <row r="685" spans="1:26" x14ac:dyDescent="0.25">
      <c r="A685" s="6" t="s">
        <v>7</v>
      </c>
      <c r="B685" s="7" t="s">
        <v>1906</v>
      </c>
      <c r="C685" s="7" t="s">
        <v>1907</v>
      </c>
      <c r="D685" s="7" t="s">
        <v>21</v>
      </c>
      <c r="E685" s="7">
        <v>1065</v>
      </c>
      <c r="F685" s="7">
        <v>1931.7131924882628</v>
      </c>
      <c r="G685" s="7">
        <v>5185.559760938967</v>
      </c>
      <c r="H685" s="7">
        <v>12307.775778591549</v>
      </c>
      <c r="I685" s="7">
        <v>361.37051981220657</v>
      </c>
      <c r="J685" s="7">
        <v>2674.9964672300471</v>
      </c>
      <c r="K685" s="7">
        <v>27.250835680751173</v>
      </c>
      <c r="L685" s="7">
        <v>22488.666554741787</v>
      </c>
      <c r="U685" s="13">
        <f t="shared" si="60"/>
        <v>8.5897186824576602E-2</v>
      </c>
      <c r="V685" s="13">
        <f t="shared" si="61"/>
        <v>0.23058547061099893</v>
      </c>
      <c r="W685" s="13">
        <f t="shared" si="62"/>
        <v>0.54728793050632996</v>
      </c>
      <c r="X685" s="13">
        <f t="shared" si="63"/>
        <v>1.6069006089470022E-2</v>
      </c>
      <c r="Y685" s="13">
        <f t="shared" si="64"/>
        <v>0.11894864734281091</v>
      </c>
      <c r="Z685" s="13">
        <f t="shared" si="65"/>
        <v>1.2117586258134666E-3</v>
      </c>
    </row>
    <row r="686" spans="1:26" x14ac:dyDescent="0.25">
      <c r="A686" t="s">
        <v>7</v>
      </c>
      <c r="B686" s="5" t="s">
        <v>1908</v>
      </c>
      <c r="C686" s="5" t="s">
        <v>1909</v>
      </c>
      <c r="D686" s="5" t="s">
        <v>2</v>
      </c>
      <c r="E686" s="5">
        <v>21</v>
      </c>
      <c r="F686" s="5">
        <v>12691.904285714285</v>
      </c>
      <c r="G686" s="5">
        <v>9225.6455238095241</v>
      </c>
      <c r="H686" s="5">
        <v>61943.194952380953</v>
      </c>
      <c r="I686" s="5">
        <v>0</v>
      </c>
      <c r="J686" s="5">
        <v>0</v>
      </c>
      <c r="K686" s="5">
        <v>2.2114285714285713</v>
      </c>
      <c r="L686" s="5">
        <v>83862.956190476194</v>
      </c>
      <c r="U686" s="13">
        <f t="shared" si="60"/>
        <v>0.15134100754673405</v>
      </c>
      <c r="V686" s="13">
        <f t="shared" si="61"/>
        <v>0.11000858952378816</v>
      </c>
      <c r="W686" s="13">
        <f t="shared" si="62"/>
        <v>0.73862403337762927</v>
      </c>
      <c r="X686" s="13">
        <f t="shared" si="63"/>
        <v>0</v>
      </c>
      <c r="Y686" s="13">
        <f t="shared" si="64"/>
        <v>0</v>
      </c>
      <c r="Z686" s="13">
        <f t="shared" si="65"/>
        <v>2.6369551848444258E-5</v>
      </c>
    </row>
    <row r="687" spans="1:26" x14ac:dyDescent="0.25">
      <c r="A687" s="6" t="s">
        <v>7</v>
      </c>
      <c r="B687" s="7" t="s">
        <v>1908</v>
      </c>
      <c r="C687" s="7" t="s">
        <v>1909</v>
      </c>
      <c r="D687" s="7" t="s">
        <v>21</v>
      </c>
      <c r="E687" s="7">
        <v>109</v>
      </c>
      <c r="F687" s="7">
        <v>8020.609082568807</v>
      </c>
      <c r="G687" s="7">
        <v>16734.443498165136</v>
      </c>
      <c r="H687" s="7">
        <v>50029.574874311926</v>
      </c>
      <c r="I687" s="7">
        <v>19071.086895412845</v>
      </c>
      <c r="J687" s="7">
        <v>2419.5772064220182</v>
      </c>
      <c r="K687" s="7">
        <v>760.75917431192659</v>
      </c>
      <c r="L687" s="7">
        <v>97036.050731192678</v>
      </c>
      <c r="U687" s="13">
        <f t="shared" si="60"/>
        <v>8.2655971900457259E-2</v>
      </c>
      <c r="V687" s="13">
        <f t="shared" si="61"/>
        <v>0.17245594160177186</v>
      </c>
      <c r="W687" s="13">
        <f t="shared" si="62"/>
        <v>0.51557719525192602</v>
      </c>
      <c r="X687" s="13">
        <f t="shared" si="63"/>
        <v>0.19653609923020454</v>
      </c>
      <c r="Y687" s="13">
        <f t="shared" si="64"/>
        <v>2.493482770774217E-2</v>
      </c>
      <c r="Z687" s="13">
        <f t="shared" si="65"/>
        <v>7.8399643078979619E-3</v>
      </c>
    </row>
    <row r="688" spans="1:26" x14ac:dyDescent="0.25">
      <c r="A688" t="s">
        <v>7</v>
      </c>
      <c r="B688" s="5" t="s">
        <v>1910</v>
      </c>
      <c r="C688" s="5" t="s">
        <v>1911</v>
      </c>
      <c r="D688" s="5" t="s">
        <v>2</v>
      </c>
      <c r="E688" s="5">
        <v>69</v>
      </c>
      <c r="F688" s="5">
        <v>5333.851304347826</v>
      </c>
      <c r="G688" s="5">
        <v>6853.7123521739131</v>
      </c>
      <c r="H688" s="5">
        <v>33812.402239130432</v>
      </c>
      <c r="I688" s="5">
        <v>1428.2439971014494</v>
      </c>
      <c r="J688" s="5">
        <v>316.58332898550725</v>
      </c>
      <c r="K688" s="5">
        <v>0</v>
      </c>
      <c r="L688" s="5">
        <v>47744.793221739128</v>
      </c>
      <c r="U688" s="13">
        <f t="shared" si="60"/>
        <v>0.11171587401323628</v>
      </c>
      <c r="V688" s="13">
        <f t="shared" si="61"/>
        <v>0.14354889590459646</v>
      </c>
      <c r="W688" s="13">
        <f t="shared" si="62"/>
        <v>0.7081903587286873</v>
      </c>
      <c r="X688" s="13">
        <f t="shared" si="63"/>
        <v>2.9914130960172265E-2</v>
      </c>
      <c r="Y688" s="13">
        <f t="shared" si="64"/>
        <v>6.6307403933076568E-3</v>
      </c>
      <c r="Z688" s="13">
        <f t="shared" si="65"/>
        <v>0</v>
      </c>
    </row>
    <row r="689" spans="1:26" x14ac:dyDescent="0.25">
      <c r="A689" s="6" t="s">
        <v>7</v>
      </c>
      <c r="B689" s="7" t="s">
        <v>1910</v>
      </c>
      <c r="C689" s="7" t="s">
        <v>1911</v>
      </c>
      <c r="D689" s="7" t="s">
        <v>21</v>
      </c>
      <c r="E689" s="7">
        <v>428</v>
      </c>
      <c r="F689" s="7">
        <v>5763.6946728971961</v>
      </c>
      <c r="G689" s="7">
        <v>14873.539401869159</v>
      </c>
      <c r="H689" s="7">
        <v>27950.201390887851</v>
      </c>
      <c r="I689" s="7">
        <v>2538.6742376168227</v>
      </c>
      <c r="J689" s="7">
        <v>1820.6386058411217</v>
      </c>
      <c r="K689" s="7">
        <v>228.97056074766354</v>
      </c>
      <c r="L689" s="7">
        <v>53175.718869859818</v>
      </c>
      <c r="U689" s="13">
        <f t="shared" si="60"/>
        <v>0.10838959576650083</v>
      </c>
      <c r="V689" s="13">
        <f t="shared" si="61"/>
        <v>0.27970546930019091</v>
      </c>
      <c r="W689" s="13">
        <f t="shared" si="62"/>
        <v>0.52561962461273126</v>
      </c>
      <c r="X689" s="13">
        <f t="shared" si="63"/>
        <v>4.7741230237617942E-2</v>
      </c>
      <c r="Y689" s="13">
        <f t="shared" si="64"/>
        <v>3.4238156898205398E-2</v>
      </c>
      <c r="Z689" s="13">
        <f t="shared" si="65"/>
        <v>4.3059231847534995E-3</v>
      </c>
    </row>
    <row r="690" spans="1:26" x14ac:dyDescent="0.25">
      <c r="A690" t="s">
        <v>7</v>
      </c>
      <c r="B690" s="5" t="s">
        <v>1912</v>
      </c>
      <c r="C690" s="5" t="s">
        <v>1913</v>
      </c>
      <c r="D690" s="5" t="s">
        <v>2</v>
      </c>
      <c r="E690" s="5">
        <v>16</v>
      </c>
      <c r="F690" s="5">
        <v>7714.6875</v>
      </c>
      <c r="G690" s="5">
        <v>7030.4805687500002</v>
      </c>
      <c r="H690" s="5">
        <v>43638.31318125</v>
      </c>
      <c r="I690" s="5">
        <v>4107.8134250000003</v>
      </c>
      <c r="J690" s="5">
        <v>532.32918749999999</v>
      </c>
      <c r="K690" s="5">
        <v>0</v>
      </c>
      <c r="L690" s="5">
        <v>63023.623862499997</v>
      </c>
      <c r="U690" s="13">
        <f t="shared" si="60"/>
        <v>0.12240945580710022</v>
      </c>
      <c r="V690" s="13">
        <f t="shared" si="61"/>
        <v>0.11155309926462736</v>
      </c>
      <c r="W690" s="13">
        <f t="shared" si="62"/>
        <v>0.69241199580107693</v>
      </c>
      <c r="X690" s="13">
        <f t="shared" si="63"/>
        <v>6.5178946770215976E-2</v>
      </c>
      <c r="Y690" s="13">
        <f t="shared" si="64"/>
        <v>8.446502356979569E-3</v>
      </c>
      <c r="Z690" s="13">
        <f t="shared" si="65"/>
        <v>0</v>
      </c>
    </row>
    <row r="691" spans="1:26" x14ac:dyDescent="0.25">
      <c r="A691" s="6" t="s">
        <v>7</v>
      </c>
      <c r="B691" s="7" t="s">
        <v>1912</v>
      </c>
      <c r="C691" s="7" t="s">
        <v>1913</v>
      </c>
      <c r="D691" s="7" t="s">
        <v>21</v>
      </c>
      <c r="E691" s="7">
        <v>68</v>
      </c>
      <c r="F691" s="7">
        <v>6800.0035294117642</v>
      </c>
      <c r="G691" s="7">
        <v>11761.293867647059</v>
      </c>
      <c r="H691" s="7">
        <v>58406.796189705885</v>
      </c>
      <c r="I691" s="7">
        <v>7616.1796852941179</v>
      </c>
      <c r="J691" s="7">
        <v>1421.4099161764705</v>
      </c>
      <c r="K691" s="7">
        <v>324.50176470588235</v>
      </c>
      <c r="L691" s="7">
        <v>86330.184952941185</v>
      </c>
      <c r="U691" s="13">
        <f t="shared" si="60"/>
        <v>7.8767392113412757E-2</v>
      </c>
      <c r="V691" s="13">
        <f t="shared" si="61"/>
        <v>0.13623617132360102</v>
      </c>
      <c r="W691" s="13">
        <f t="shared" si="62"/>
        <v>0.67655126907863783</v>
      </c>
      <c r="X691" s="13">
        <f t="shared" si="63"/>
        <v>8.8221514751135044E-2</v>
      </c>
      <c r="Y691" s="13">
        <f t="shared" si="64"/>
        <v>1.646480795739387E-2</v>
      </c>
      <c r="Z691" s="13">
        <f t="shared" si="65"/>
        <v>3.7588447758193631E-3</v>
      </c>
    </row>
    <row r="692" spans="1:26" x14ac:dyDescent="0.25">
      <c r="A692" t="s">
        <v>7</v>
      </c>
      <c r="B692" s="5" t="s">
        <v>1914</v>
      </c>
      <c r="C692" s="5" t="s">
        <v>1915</v>
      </c>
      <c r="D692" s="5" t="s">
        <v>2</v>
      </c>
      <c r="E692" s="5">
        <v>29</v>
      </c>
      <c r="F692" s="5">
        <v>4607.251724137931</v>
      </c>
      <c r="G692" s="5">
        <v>8163.7233137931034</v>
      </c>
      <c r="H692" s="5">
        <v>36634.23340344827</v>
      </c>
      <c r="I692" s="5">
        <v>7134.5474448275863</v>
      </c>
      <c r="J692" s="5">
        <v>2587.898479310345</v>
      </c>
      <c r="K692" s="5">
        <v>0</v>
      </c>
      <c r="L692" s="5">
        <v>59127.654365517235</v>
      </c>
      <c r="U692" s="13">
        <f t="shared" si="60"/>
        <v>7.792042105470097E-2</v>
      </c>
      <c r="V692" s="13">
        <f t="shared" si="61"/>
        <v>0.13806946007575974</v>
      </c>
      <c r="W692" s="13">
        <f t="shared" si="62"/>
        <v>0.61957866917874993</v>
      </c>
      <c r="X692" s="13">
        <f t="shared" si="63"/>
        <v>0.12066346147816065</v>
      </c>
      <c r="Y692" s="13">
        <f t="shared" si="64"/>
        <v>4.3767988212628749E-2</v>
      </c>
      <c r="Z692" s="13">
        <f t="shared" si="65"/>
        <v>0</v>
      </c>
    </row>
    <row r="693" spans="1:26" x14ac:dyDescent="0.25">
      <c r="A693" s="6" t="s">
        <v>7</v>
      </c>
      <c r="B693" s="7" t="s">
        <v>1914</v>
      </c>
      <c r="C693" s="7" t="s">
        <v>1915</v>
      </c>
      <c r="D693" s="7" t="s">
        <v>21</v>
      </c>
      <c r="E693" s="7">
        <v>203</v>
      </c>
      <c r="F693" s="7">
        <v>2471.213645320197</v>
      </c>
      <c r="G693" s="7">
        <v>6152.1184778325123</v>
      </c>
      <c r="H693" s="7">
        <v>29175.410725123154</v>
      </c>
      <c r="I693" s="7">
        <v>1397.5116172413793</v>
      </c>
      <c r="J693" s="7">
        <v>2552.106648768473</v>
      </c>
      <c r="K693" s="7">
        <v>128.04650246305417</v>
      </c>
      <c r="L693" s="7">
        <v>41876.407616748766</v>
      </c>
      <c r="U693" s="13">
        <f t="shared" si="60"/>
        <v>5.9012073526856626E-2</v>
      </c>
      <c r="V693" s="13">
        <f t="shared" si="61"/>
        <v>0.14691132377295729</v>
      </c>
      <c r="W693" s="13">
        <f t="shared" si="62"/>
        <v>0.69670280679602137</v>
      </c>
      <c r="X693" s="13">
        <f t="shared" si="63"/>
        <v>3.3372289954557481E-2</v>
      </c>
      <c r="Y693" s="13">
        <f t="shared" si="64"/>
        <v>6.0943781809682733E-2</v>
      </c>
      <c r="Z693" s="13">
        <f t="shared" si="65"/>
        <v>3.0577241399245779E-3</v>
      </c>
    </row>
    <row r="694" spans="1:26" x14ac:dyDescent="0.25">
      <c r="A694" t="s">
        <v>7</v>
      </c>
      <c r="B694" s="5" t="s">
        <v>1916</v>
      </c>
      <c r="C694" s="5" t="s">
        <v>1917</v>
      </c>
      <c r="D694" s="5" t="s">
        <v>2</v>
      </c>
      <c r="E694" s="5">
        <v>5</v>
      </c>
      <c r="F694" s="5">
        <v>3035.5680000000002</v>
      </c>
      <c r="G694" s="5">
        <v>12497.18268</v>
      </c>
      <c r="H694" s="5">
        <v>19191.188140000002</v>
      </c>
      <c r="I694" s="5">
        <v>0</v>
      </c>
      <c r="J694" s="5">
        <v>2076.28512</v>
      </c>
      <c r="K694" s="5">
        <v>0</v>
      </c>
      <c r="L694" s="5">
        <v>36800.223940000003</v>
      </c>
      <c r="U694" s="13">
        <f t="shared" si="60"/>
        <v>8.2487758904654096E-2</v>
      </c>
      <c r="V694" s="13">
        <f t="shared" si="61"/>
        <v>0.33959528888671209</v>
      </c>
      <c r="W694" s="13">
        <f t="shared" si="62"/>
        <v>0.52149650424110983</v>
      </c>
      <c r="X694" s="13">
        <f t="shared" si="63"/>
        <v>0</v>
      </c>
      <c r="Y694" s="13">
        <f t="shared" si="64"/>
        <v>5.6420447967523969E-2</v>
      </c>
      <c r="Z694" s="13">
        <f t="shared" si="65"/>
        <v>0</v>
      </c>
    </row>
    <row r="695" spans="1:26" x14ac:dyDescent="0.25">
      <c r="A695" s="6" t="s">
        <v>7</v>
      </c>
      <c r="B695" s="7" t="s">
        <v>1916</v>
      </c>
      <c r="C695" s="7" t="s">
        <v>1917</v>
      </c>
      <c r="D695" s="7" t="s">
        <v>21</v>
      </c>
      <c r="E695" s="7">
        <v>184</v>
      </c>
      <c r="F695" s="7">
        <v>3777.1348369565221</v>
      </c>
      <c r="G695" s="7">
        <v>7855.9516048913038</v>
      </c>
      <c r="H695" s="7">
        <v>17380.463119565218</v>
      </c>
      <c r="I695" s="7">
        <v>2077.8954173913044</v>
      </c>
      <c r="J695" s="7">
        <v>4169.1139842391303</v>
      </c>
      <c r="K695" s="7">
        <v>17.215434782608696</v>
      </c>
      <c r="L695" s="7">
        <v>35277.774397826084</v>
      </c>
      <c r="U695" s="13">
        <f t="shared" si="60"/>
        <v>0.10706839933726885</v>
      </c>
      <c r="V695" s="13">
        <f t="shared" si="61"/>
        <v>0.22268841328537464</v>
      </c>
      <c r="W695" s="13">
        <f t="shared" si="62"/>
        <v>0.4926745923245161</v>
      </c>
      <c r="X695" s="13">
        <f t="shared" si="63"/>
        <v>5.8900978104768145E-2</v>
      </c>
      <c r="Y695" s="13">
        <f t="shared" si="64"/>
        <v>0.11817962032480266</v>
      </c>
      <c r="Z695" s="13">
        <f t="shared" si="65"/>
        <v>4.8799662326967993E-4</v>
      </c>
    </row>
    <row r="696" spans="1:26" x14ac:dyDescent="0.25">
      <c r="A696" t="s">
        <v>7</v>
      </c>
      <c r="B696" s="5" t="s">
        <v>1918</v>
      </c>
      <c r="C696" s="5" t="s">
        <v>1919</v>
      </c>
      <c r="D696" s="5" t="s">
        <v>2</v>
      </c>
      <c r="E696" s="5">
        <v>37</v>
      </c>
      <c r="F696" s="5">
        <v>1999.5213513513511</v>
      </c>
      <c r="G696" s="5">
        <v>5531.0264756756751</v>
      </c>
      <c r="H696" s="5">
        <v>33190.320489189195</v>
      </c>
      <c r="I696" s="5">
        <v>2526.1379999999999</v>
      </c>
      <c r="J696" s="5">
        <v>37961.75848108108</v>
      </c>
      <c r="K696" s="5">
        <v>0</v>
      </c>
      <c r="L696" s="5">
        <v>81208.764797297306</v>
      </c>
      <c r="U696" s="13">
        <f t="shared" si="60"/>
        <v>2.4621989465574246E-2</v>
      </c>
      <c r="V696" s="13">
        <f t="shared" si="61"/>
        <v>6.8108737886624679E-2</v>
      </c>
      <c r="W696" s="13">
        <f t="shared" si="62"/>
        <v>0.40870367345242264</v>
      </c>
      <c r="X696" s="13">
        <f t="shared" si="63"/>
        <v>3.1106716206131382E-2</v>
      </c>
      <c r="Y696" s="13">
        <f t="shared" si="64"/>
        <v>0.46745888298924698</v>
      </c>
      <c r="Z696" s="13">
        <f t="shared" si="65"/>
        <v>0</v>
      </c>
    </row>
    <row r="697" spans="1:26" x14ac:dyDescent="0.25">
      <c r="A697" s="6" t="s">
        <v>7</v>
      </c>
      <c r="B697" s="7" t="s">
        <v>1918</v>
      </c>
      <c r="C697" s="7" t="s">
        <v>1919</v>
      </c>
      <c r="D697" s="7" t="s">
        <v>21</v>
      </c>
      <c r="E697" s="7">
        <v>102</v>
      </c>
      <c r="F697" s="7">
        <v>1234.0893137254902</v>
      </c>
      <c r="G697" s="7">
        <v>6732.8888960784316</v>
      </c>
      <c r="H697" s="7">
        <v>20408.638551960783</v>
      </c>
      <c r="I697" s="7">
        <v>4185.9470637254899</v>
      </c>
      <c r="J697" s="7">
        <v>3519.8338950980392</v>
      </c>
      <c r="K697" s="7">
        <v>35.745882352941173</v>
      </c>
      <c r="L697" s="7">
        <v>36117.143602941171</v>
      </c>
      <c r="U697" s="13">
        <f t="shared" si="60"/>
        <v>3.4169072928153521E-2</v>
      </c>
      <c r="V697" s="13">
        <f t="shared" si="61"/>
        <v>0.18641808915171643</v>
      </c>
      <c r="W697" s="13">
        <f t="shared" si="62"/>
        <v>0.5650679017235134</v>
      </c>
      <c r="X697" s="13">
        <f t="shared" si="63"/>
        <v>0.11589917269605481</v>
      </c>
      <c r="Y697" s="13">
        <f t="shared" si="64"/>
        <v>9.7456042864126291E-2</v>
      </c>
      <c r="Z697" s="13">
        <f t="shared" si="65"/>
        <v>9.8972063643566299E-4</v>
      </c>
    </row>
    <row r="698" spans="1:26" x14ac:dyDescent="0.25">
      <c r="A698" t="s">
        <v>7</v>
      </c>
      <c r="B698" s="5" t="s">
        <v>1920</v>
      </c>
      <c r="C698" s="5" t="s">
        <v>1921</v>
      </c>
      <c r="D698" s="5" t="s">
        <v>2</v>
      </c>
      <c r="E698" s="5">
        <v>2</v>
      </c>
      <c r="F698" s="5">
        <v>1303.7149999999999</v>
      </c>
      <c r="G698" s="5">
        <v>13758.1806</v>
      </c>
      <c r="H698" s="5">
        <v>62728.549950000001</v>
      </c>
      <c r="I698" s="5">
        <v>66797.825100000002</v>
      </c>
      <c r="J698" s="5">
        <v>0</v>
      </c>
      <c r="K698" s="5">
        <v>0</v>
      </c>
      <c r="L698" s="5">
        <v>144588.27065000002</v>
      </c>
      <c r="U698" s="13">
        <f t="shared" si="60"/>
        <v>9.0167410823790758E-3</v>
      </c>
      <c r="V698" s="13">
        <f t="shared" si="61"/>
        <v>9.5154195690630855E-2</v>
      </c>
      <c r="W698" s="13">
        <f t="shared" si="62"/>
        <v>0.43384259088238836</v>
      </c>
      <c r="X698" s="13">
        <f t="shared" si="63"/>
        <v>0.46198647234460155</v>
      </c>
      <c r="Y698" s="13">
        <f t="shared" si="64"/>
        <v>0</v>
      </c>
      <c r="Z698" s="13">
        <f t="shared" si="65"/>
        <v>0</v>
      </c>
    </row>
    <row r="699" spans="1:26" x14ac:dyDescent="0.25">
      <c r="A699" s="6" t="s">
        <v>7</v>
      </c>
      <c r="B699" s="7" t="s">
        <v>1920</v>
      </c>
      <c r="C699" s="7" t="s">
        <v>1921</v>
      </c>
      <c r="D699" s="7" t="s">
        <v>21</v>
      </c>
      <c r="E699" s="7">
        <v>63</v>
      </c>
      <c r="F699" s="7">
        <v>5679.1331746031747</v>
      </c>
      <c r="G699" s="7">
        <v>13677.52626984127</v>
      </c>
      <c r="H699" s="7">
        <v>33049.445449206352</v>
      </c>
      <c r="I699" s="7">
        <v>29910.033336507935</v>
      </c>
      <c r="J699" s="7">
        <v>1388.9894444444446</v>
      </c>
      <c r="K699" s="7">
        <v>21.994285714285716</v>
      </c>
      <c r="L699" s="7">
        <v>83727.121960317483</v>
      </c>
      <c r="U699" s="13">
        <f t="shared" si="60"/>
        <v>6.7829074278879464E-2</v>
      </c>
      <c r="V699" s="13">
        <f t="shared" si="61"/>
        <v>0.16335837121361632</v>
      </c>
      <c r="W699" s="13">
        <f t="shared" si="62"/>
        <v>0.39472807228307877</v>
      </c>
      <c r="X699" s="13">
        <f t="shared" si="63"/>
        <v>0.35723231177925607</v>
      </c>
      <c r="Y699" s="13">
        <f t="shared" si="64"/>
        <v>1.6589480349064871E-2</v>
      </c>
      <c r="Z699" s="13">
        <f t="shared" si="65"/>
        <v>2.6269009610422201E-4</v>
      </c>
    </row>
    <row r="700" spans="1:26" x14ac:dyDescent="0.25">
      <c r="A700" t="s">
        <v>7</v>
      </c>
      <c r="B700" s="5" t="s">
        <v>1922</v>
      </c>
      <c r="C700" s="5" t="s">
        <v>1923</v>
      </c>
      <c r="D700" s="5" t="s">
        <v>2</v>
      </c>
      <c r="E700" s="5">
        <v>1</v>
      </c>
      <c r="F700" s="5">
        <v>4380.63</v>
      </c>
      <c r="G700" s="5">
        <v>5398.9940999999999</v>
      </c>
      <c r="H700" s="5">
        <v>38432.159</v>
      </c>
      <c r="I700" s="5">
        <v>0</v>
      </c>
      <c r="J700" s="5">
        <v>0</v>
      </c>
      <c r="K700" s="5">
        <v>0</v>
      </c>
      <c r="L700" s="5">
        <v>48211.783100000001</v>
      </c>
      <c r="U700" s="13">
        <f t="shared" si="60"/>
        <v>9.0862227412617722E-2</v>
      </c>
      <c r="V700" s="13">
        <f t="shared" si="61"/>
        <v>0.11198494958797738</v>
      </c>
      <c r="W700" s="13">
        <f t="shared" si="62"/>
        <v>0.79715282299940482</v>
      </c>
      <c r="X700" s="13">
        <f t="shared" si="63"/>
        <v>0</v>
      </c>
      <c r="Y700" s="13">
        <f t="shared" si="64"/>
        <v>0</v>
      </c>
      <c r="Z700" s="13">
        <f t="shared" si="65"/>
        <v>0</v>
      </c>
    </row>
    <row r="701" spans="1:26" x14ac:dyDescent="0.25">
      <c r="A701" s="6" t="s">
        <v>7</v>
      </c>
      <c r="B701" s="7" t="s">
        <v>1922</v>
      </c>
      <c r="C701" s="7" t="s">
        <v>1923</v>
      </c>
      <c r="D701" s="7" t="s">
        <v>21</v>
      </c>
      <c r="E701" s="7">
        <v>125</v>
      </c>
      <c r="F701" s="7">
        <v>2094.8260800000003</v>
      </c>
      <c r="G701" s="7">
        <v>7158.7042647999997</v>
      </c>
      <c r="H701" s="7">
        <v>21088.613313599999</v>
      </c>
      <c r="I701" s="7">
        <v>8067.5891463999997</v>
      </c>
      <c r="J701" s="7">
        <v>2224.1932336</v>
      </c>
      <c r="K701" s="7">
        <v>19.785599999999999</v>
      </c>
      <c r="L701" s="7">
        <v>40653.711638400004</v>
      </c>
      <c r="U701" s="13">
        <f t="shared" si="60"/>
        <v>5.1528531973481714E-2</v>
      </c>
      <c r="V701" s="13">
        <f t="shared" si="61"/>
        <v>0.17608980770253091</v>
      </c>
      <c r="W701" s="13">
        <f t="shared" si="62"/>
        <v>0.51873771086821185</v>
      </c>
      <c r="X701" s="13">
        <f t="shared" si="63"/>
        <v>0.19844655804513681</v>
      </c>
      <c r="Y701" s="13">
        <f t="shared" si="64"/>
        <v>5.4710705221294204E-2</v>
      </c>
      <c r="Z701" s="13">
        <f t="shared" si="65"/>
        <v>4.8668618934442502E-4</v>
      </c>
    </row>
    <row r="702" spans="1:26" x14ac:dyDescent="0.25">
      <c r="A702" t="s">
        <v>7</v>
      </c>
      <c r="B702" s="5" t="s">
        <v>1924</v>
      </c>
      <c r="C702" s="5" t="s">
        <v>1925</v>
      </c>
      <c r="D702" s="5" t="s">
        <v>2</v>
      </c>
      <c r="E702" s="5">
        <v>5</v>
      </c>
      <c r="F702" s="5">
        <v>92.506</v>
      </c>
      <c r="G702" s="5">
        <v>2586.6743200000001</v>
      </c>
      <c r="H702" s="5">
        <v>22810.381799999999</v>
      </c>
      <c r="I702" s="5">
        <v>0</v>
      </c>
      <c r="J702" s="5">
        <v>0</v>
      </c>
      <c r="K702" s="5">
        <v>0</v>
      </c>
      <c r="L702" s="5">
        <v>25489.562119999999</v>
      </c>
      <c r="U702" s="13">
        <f t="shared" si="60"/>
        <v>3.6291717984208356E-3</v>
      </c>
      <c r="V702" s="13">
        <f t="shared" si="61"/>
        <v>0.1014797471930836</v>
      </c>
      <c r="W702" s="13">
        <f t="shared" si="62"/>
        <v>0.89489108100849557</v>
      </c>
      <c r="X702" s="13">
        <f t="shared" si="63"/>
        <v>0</v>
      </c>
      <c r="Y702" s="13">
        <f t="shared" si="64"/>
        <v>0</v>
      </c>
      <c r="Z702" s="13">
        <f t="shared" si="65"/>
        <v>0</v>
      </c>
    </row>
    <row r="703" spans="1:26" x14ac:dyDescent="0.25">
      <c r="A703" s="6" t="s">
        <v>7</v>
      </c>
      <c r="B703" s="7" t="s">
        <v>1924</v>
      </c>
      <c r="C703" s="7" t="s">
        <v>1925</v>
      </c>
      <c r="D703" s="7" t="s">
        <v>21</v>
      </c>
      <c r="E703" s="7">
        <v>55</v>
      </c>
      <c r="F703" s="7">
        <v>3705.1256363636362</v>
      </c>
      <c r="G703" s="7">
        <v>5515.9980818181821</v>
      </c>
      <c r="H703" s="7">
        <v>25160.585925454543</v>
      </c>
      <c r="I703" s="7">
        <v>466.09838909090911</v>
      </c>
      <c r="J703" s="7">
        <v>5290.5066745454542</v>
      </c>
      <c r="K703" s="7">
        <v>213.46181818181819</v>
      </c>
      <c r="L703" s="7">
        <v>40351.776525454545</v>
      </c>
      <c r="U703" s="13">
        <f t="shared" si="60"/>
        <v>9.1820632333904403E-2</v>
      </c>
      <c r="V703" s="13">
        <f t="shared" si="61"/>
        <v>0.13669777533434252</v>
      </c>
      <c r="W703" s="13">
        <f t="shared" si="62"/>
        <v>0.62353105840539247</v>
      </c>
      <c r="X703" s="13">
        <f t="shared" si="63"/>
        <v>1.1550876546832747E-2</v>
      </c>
      <c r="Y703" s="13">
        <f t="shared" si="64"/>
        <v>0.13110963457106078</v>
      </c>
      <c r="Z703" s="13">
        <f t="shared" si="65"/>
        <v>5.2900228084670096E-3</v>
      </c>
    </row>
    <row r="704" spans="1:26" x14ac:dyDescent="0.25">
      <c r="A704" t="s">
        <v>7</v>
      </c>
      <c r="B704" s="5" t="s">
        <v>1926</v>
      </c>
      <c r="C704" s="5" t="s">
        <v>1927</v>
      </c>
      <c r="D704" s="5" t="s">
        <v>2</v>
      </c>
      <c r="E704" s="5">
        <v>4</v>
      </c>
      <c r="F704" s="5">
        <v>939.55499999999995</v>
      </c>
      <c r="G704" s="5">
        <v>13046.51065</v>
      </c>
      <c r="H704" s="5">
        <v>59586.567674999998</v>
      </c>
      <c r="I704" s="5">
        <v>0</v>
      </c>
      <c r="J704" s="5">
        <v>0</v>
      </c>
      <c r="K704" s="5">
        <v>0</v>
      </c>
      <c r="L704" s="5">
        <v>73572.633325000003</v>
      </c>
      <c r="U704" s="13">
        <f t="shared" si="60"/>
        <v>1.2770441365739982E-2</v>
      </c>
      <c r="V704" s="13">
        <f t="shared" si="61"/>
        <v>0.17732830891573909</v>
      </c>
      <c r="W704" s="13">
        <f t="shared" si="62"/>
        <v>0.80990124971852084</v>
      </c>
      <c r="X704" s="13">
        <f t="shared" si="63"/>
        <v>0</v>
      </c>
      <c r="Y704" s="13">
        <f t="shared" si="64"/>
        <v>0</v>
      </c>
      <c r="Z704" s="13">
        <f t="shared" si="65"/>
        <v>0</v>
      </c>
    </row>
    <row r="705" spans="1:26" x14ac:dyDescent="0.25">
      <c r="A705" s="6" t="s">
        <v>7</v>
      </c>
      <c r="B705" s="7" t="s">
        <v>1926</v>
      </c>
      <c r="C705" s="7" t="s">
        <v>1927</v>
      </c>
      <c r="D705" s="7" t="s">
        <v>21</v>
      </c>
      <c r="E705" s="7">
        <v>60</v>
      </c>
      <c r="F705" s="7">
        <v>8590.5361666666668</v>
      </c>
      <c r="G705" s="7">
        <v>11882.662495</v>
      </c>
      <c r="H705" s="7">
        <v>38477.623930000002</v>
      </c>
      <c r="I705" s="7">
        <v>34054.161236666667</v>
      </c>
      <c r="J705" s="7">
        <v>674.72259833333339</v>
      </c>
      <c r="K705" s="7">
        <v>1269.4680000000001</v>
      </c>
      <c r="L705" s="7">
        <v>94949.174426666665</v>
      </c>
      <c r="U705" s="13">
        <f t="shared" si="60"/>
        <v>9.0475101216404022E-2</v>
      </c>
      <c r="V705" s="13">
        <f t="shared" si="61"/>
        <v>0.12514761257010709</v>
      </c>
      <c r="W705" s="13">
        <f t="shared" si="62"/>
        <v>0.40524442853073911</v>
      </c>
      <c r="X705" s="13">
        <f t="shared" si="63"/>
        <v>0.35865673864250563</v>
      </c>
      <c r="Y705" s="13">
        <f t="shared" si="64"/>
        <v>7.1061449707964623E-3</v>
      </c>
      <c r="Z705" s="13">
        <f t="shared" si="65"/>
        <v>1.3369974069447701E-2</v>
      </c>
    </row>
    <row r="706" spans="1:26" x14ac:dyDescent="0.25">
      <c r="A706" t="s">
        <v>7</v>
      </c>
      <c r="B706" s="5" t="s">
        <v>1928</v>
      </c>
      <c r="C706" s="5" t="s">
        <v>1929</v>
      </c>
      <c r="D706" s="5" t="s">
        <v>2</v>
      </c>
      <c r="E706" s="5">
        <v>17</v>
      </c>
      <c r="F706" s="5">
        <v>5306.3629411764705</v>
      </c>
      <c r="G706" s="5">
        <v>10627.488035294118</v>
      </c>
      <c r="H706" s="5">
        <v>52235.944917647059</v>
      </c>
      <c r="I706" s="5">
        <v>4959.4902941176479</v>
      </c>
      <c r="J706" s="5">
        <v>2569.9117294117646</v>
      </c>
      <c r="K706" s="5">
        <v>0</v>
      </c>
      <c r="L706" s="5">
        <v>75699.197917647063</v>
      </c>
      <c r="U706" s="13">
        <f t="shared" si="60"/>
        <v>7.0098007470954279E-2</v>
      </c>
      <c r="V706" s="13">
        <f t="shared" si="61"/>
        <v>0.1403910256335309</v>
      </c>
      <c r="W706" s="13">
        <f t="shared" si="62"/>
        <v>0.69004621389085774</v>
      </c>
      <c r="X706" s="13">
        <f t="shared" si="63"/>
        <v>6.5515757505291705E-2</v>
      </c>
      <c r="Y706" s="13">
        <f t="shared" si="64"/>
        <v>3.3948995499365316E-2</v>
      </c>
      <c r="Z706" s="13">
        <f t="shared" si="65"/>
        <v>0</v>
      </c>
    </row>
    <row r="707" spans="1:26" x14ac:dyDescent="0.25">
      <c r="A707" s="6" t="s">
        <v>7</v>
      </c>
      <c r="B707" s="7" t="s">
        <v>1928</v>
      </c>
      <c r="C707" s="7" t="s">
        <v>1929</v>
      </c>
      <c r="D707" s="7" t="s">
        <v>21</v>
      </c>
      <c r="E707" s="7">
        <v>318</v>
      </c>
      <c r="F707" s="7">
        <v>2825.0195597484276</v>
      </c>
      <c r="G707" s="7">
        <v>5364.3869383647798</v>
      </c>
      <c r="H707" s="7">
        <v>26692.557401886788</v>
      </c>
      <c r="I707" s="7">
        <v>3377.6191581761004</v>
      </c>
      <c r="J707" s="7">
        <v>1037.0301503144653</v>
      </c>
      <c r="K707" s="7">
        <v>319.49194968553462</v>
      </c>
      <c r="L707" s="7">
        <v>39616.105158176098</v>
      </c>
      <c r="U707" s="13">
        <f t="shared" ref="U707:U770" si="66">+F707/L707</f>
        <v>7.1309876336124151E-2</v>
      </c>
      <c r="V707" s="13">
        <f t="shared" ref="V707:V770" si="67">+G707/L707</f>
        <v>0.13540924623827288</v>
      </c>
      <c r="W707" s="13">
        <f t="shared" ref="W707:W770" si="68">+H707/L707</f>
        <v>0.67378045608751347</v>
      </c>
      <c r="X707" s="13">
        <f t="shared" ref="X707:X770" si="69">+I707/L707</f>
        <v>8.5258738704630493E-2</v>
      </c>
      <c r="Y707" s="13">
        <f t="shared" ref="Y707:Y770" si="70">+J707/L707</f>
        <v>2.6176983986030231E-2</v>
      </c>
      <c r="Z707" s="13">
        <f t="shared" ref="Z707:Z770" si="71">+K707/L707</f>
        <v>8.0646986474286666E-3</v>
      </c>
    </row>
    <row r="708" spans="1:26" x14ac:dyDescent="0.25">
      <c r="A708" t="s">
        <v>7</v>
      </c>
      <c r="B708" s="5" t="s">
        <v>1930</v>
      </c>
      <c r="C708" s="5" t="s">
        <v>1931</v>
      </c>
      <c r="D708" s="5" t="s">
        <v>2</v>
      </c>
      <c r="E708" s="5">
        <v>27</v>
      </c>
      <c r="F708" s="5">
        <v>2698.6825925925923</v>
      </c>
      <c r="G708" s="5">
        <v>4244.2468703703707</v>
      </c>
      <c r="H708" s="5">
        <v>31987.011362962963</v>
      </c>
      <c r="I708" s="5">
        <v>0</v>
      </c>
      <c r="J708" s="5">
        <v>1002.8732111111111</v>
      </c>
      <c r="K708" s="5">
        <v>84.52</v>
      </c>
      <c r="L708" s="5">
        <v>40017.334037037035</v>
      </c>
      <c r="U708" s="13">
        <f t="shared" si="66"/>
        <v>6.7437840564163881E-2</v>
      </c>
      <c r="V708" s="13">
        <f t="shared" si="67"/>
        <v>0.1060602104688487</v>
      </c>
      <c r="W708" s="13">
        <f t="shared" si="68"/>
        <v>0.7993288941576715</v>
      </c>
      <c r="X708" s="13">
        <f t="shared" si="69"/>
        <v>0</v>
      </c>
      <c r="Y708" s="13">
        <f t="shared" si="70"/>
        <v>2.5060970083187629E-2</v>
      </c>
      <c r="Z708" s="13">
        <f t="shared" si="71"/>
        <v>2.1120847261282983E-3</v>
      </c>
    </row>
    <row r="709" spans="1:26" x14ac:dyDescent="0.25">
      <c r="A709" s="6" t="s">
        <v>7</v>
      </c>
      <c r="B709" s="7" t="s">
        <v>1930</v>
      </c>
      <c r="C709" s="7" t="s">
        <v>1931</v>
      </c>
      <c r="D709" s="7" t="s">
        <v>21</v>
      </c>
      <c r="E709" s="7">
        <v>716</v>
      </c>
      <c r="F709" s="7">
        <v>967.73889664804472</v>
      </c>
      <c r="G709" s="7">
        <v>3996.9823571229049</v>
      </c>
      <c r="H709" s="7">
        <v>16564.434019134078</v>
      </c>
      <c r="I709" s="7">
        <v>1078.4127741620111</v>
      </c>
      <c r="J709" s="7">
        <v>1473.7691451117319</v>
      </c>
      <c r="K709" s="7">
        <v>57.112905027932953</v>
      </c>
      <c r="L709" s="7">
        <v>24138.450097206704</v>
      </c>
      <c r="U709" s="13">
        <f t="shared" si="66"/>
        <v>4.0091177882213377E-2</v>
      </c>
      <c r="V709" s="13">
        <f t="shared" si="67"/>
        <v>0.16558570832124117</v>
      </c>
      <c r="W709" s="13">
        <f t="shared" si="68"/>
        <v>0.68622608131128149</v>
      </c>
      <c r="X709" s="13">
        <f t="shared" si="69"/>
        <v>4.4676139926929481E-2</v>
      </c>
      <c r="Y709" s="13">
        <f t="shared" si="70"/>
        <v>6.105483737260646E-2</v>
      </c>
      <c r="Z709" s="13">
        <f t="shared" si="71"/>
        <v>2.3660551857280204E-3</v>
      </c>
    </row>
    <row r="710" spans="1:26" x14ac:dyDescent="0.25">
      <c r="A710" t="s">
        <v>7</v>
      </c>
      <c r="B710" s="5" t="s">
        <v>1932</v>
      </c>
      <c r="C710" s="5" t="s">
        <v>1933</v>
      </c>
      <c r="D710" s="5" t="s">
        <v>2</v>
      </c>
      <c r="E710" s="5">
        <v>2</v>
      </c>
      <c r="F710" s="5">
        <v>3653.2950000000001</v>
      </c>
      <c r="G710" s="5">
        <v>3918.9466000000002</v>
      </c>
      <c r="H710" s="5">
        <v>57648.238499999999</v>
      </c>
      <c r="I710" s="5">
        <v>0</v>
      </c>
      <c r="J710" s="5">
        <v>0</v>
      </c>
      <c r="K710" s="5">
        <v>0</v>
      </c>
      <c r="L710" s="5">
        <v>65220.480100000001</v>
      </c>
      <c r="U710" s="13">
        <f t="shared" si="66"/>
        <v>5.6014537065635618E-2</v>
      </c>
      <c r="V710" s="13">
        <f t="shared" si="67"/>
        <v>6.008766868920979E-2</v>
      </c>
      <c r="W710" s="13">
        <f t="shared" si="68"/>
        <v>0.88389779424515458</v>
      </c>
      <c r="X710" s="13">
        <f t="shared" si="69"/>
        <v>0</v>
      </c>
      <c r="Y710" s="13">
        <f t="shared" si="70"/>
        <v>0</v>
      </c>
      <c r="Z710" s="13">
        <f t="shared" si="71"/>
        <v>0</v>
      </c>
    </row>
    <row r="711" spans="1:26" x14ac:dyDescent="0.25">
      <c r="A711" s="6" t="s">
        <v>7</v>
      </c>
      <c r="B711" s="7" t="s">
        <v>1932</v>
      </c>
      <c r="C711" s="7" t="s">
        <v>1933</v>
      </c>
      <c r="D711" s="7" t="s">
        <v>21</v>
      </c>
      <c r="E711" s="7">
        <v>40</v>
      </c>
      <c r="F711" s="7">
        <v>11868.6355</v>
      </c>
      <c r="G711" s="7">
        <v>12549.6470575</v>
      </c>
      <c r="H711" s="7">
        <v>48528.021209999999</v>
      </c>
      <c r="I711" s="7">
        <v>28062.863499999999</v>
      </c>
      <c r="J711" s="7">
        <v>3947.2981249999998</v>
      </c>
      <c r="K711" s="7">
        <v>1817.559</v>
      </c>
      <c r="L711" s="7">
        <v>106774.02439250001</v>
      </c>
      <c r="U711" s="13">
        <f t="shared" si="66"/>
        <v>0.11115658108353246</v>
      </c>
      <c r="V711" s="13">
        <f t="shared" si="67"/>
        <v>0.11753464504969534</v>
      </c>
      <c r="W711" s="13">
        <f t="shared" si="68"/>
        <v>0.4544927615691583</v>
      </c>
      <c r="X711" s="13">
        <f t="shared" si="69"/>
        <v>0.26282481773695499</v>
      </c>
      <c r="Y711" s="13">
        <f t="shared" si="70"/>
        <v>3.6968711701731688E-2</v>
      </c>
      <c r="Z711" s="13">
        <f t="shared" si="71"/>
        <v>1.7022482858927143E-2</v>
      </c>
    </row>
    <row r="712" spans="1:26" x14ac:dyDescent="0.25">
      <c r="A712" t="s">
        <v>7</v>
      </c>
      <c r="B712" s="5" t="s">
        <v>1934</v>
      </c>
      <c r="C712" s="5" t="s">
        <v>1935</v>
      </c>
      <c r="D712" s="5" t="s">
        <v>2</v>
      </c>
      <c r="E712" s="5">
        <v>21</v>
      </c>
      <c r="F712" s="5">
        <v>3200.9642857142858</v>
      </c>
      <c r="G712" s="5">
        <v>4243.6997952380952</v>
      </c>
      <c r="H712" s="5">
        <v>52652.643419047621</v>
      </c>
      <c r="I712" s="5">
        <v>0</v>
      </c>
      <c r="J712" s="5">
        <v>1132.8936666666666</v>
      </c>
      <c r="K712" s="5">
        <v>61.868571428571428</v>
      </c>
      <c r="L712" s="5">
        <v>61292.069738095241</v>
      </c>
      <c r="U712" s="13">
        <f t="shared" si="66"/>
        <v>5.2224770665963829E-2</v>
      </c>
      <c r="V712" s="13">
        <f t="shared" si="67"/>
        <v>6.9237338751516858E-2</v>
      </c>
      <c r="W712" s="13">
        <f t="shared" si="68"/>
        <v>0.85904495710514561</v>
      </c>
      <c r="X712" s="13">
        <f t="shared" si="69"/>
        <v>0</v>
      </c>
      <c r="Y712" s="13">
        <f t="shared" si="70"/>
        <v>1.8483527665285094E-2</v>
      </c>
      <c r="Z712" s="13">
        <f t="shared" si="71"/>
        <v>1.0094058120885723E-3</v>
      </c>
    </row>
    <row r="713" spans="1:26" x14ac:dyDescent="0.25">
      <c r="A713" s="6" t="s">
        <v>7</v>
      </c>
      <c r="B713" s="7" t="s">
        <v>1934</v>
      </c>
      <c r="C713" s="7" t="s">
        <v>1935</v>
      </c>
      <c r="D713" s="7" t="s">
        <v>21</v>
      </c>
      <c r="E713" s="7">
        <v>570</v>
      </c>
      <c r="F713" s="7">
        <v>1756.3554912280702</v>
      </c>
      <c r="G713" s="7">
        <v>4081.1730796491229</v>
      </c>
      <c r="H713" s="7">
        <v>35581.47151684211</v>
      </c>
      <c r="I713" s="7">
        <v>2021.9266664912279</v>
      </c>
      <c r="J713" s="7">
        <v>851.08397087719288</v>
      </c>
      <c r="K713" s="7">
        <v>169.66766666666669</v>
      </c>
      <c r="L713" s="7">
        <v>44461.678391754394</v>
      </c>
      <c r="U713" s="13">
        <f t="shared" si="66"/>
        <v>3.9502680842426176E-2</v>
      </c>
      <c r="V713" s="13">
        <f t="shared" si="67"/>
        <v>9.1790801140921252E-2</v>
      </c>
      <c r="W713" s="13">
        <f t="shared" si="68"/>
        <v>0.80027279229838622</v>
      </c>
      <c r="X713" s="13">
        <f t="shared" si="69"/>
        <v>4.5475716158888929E-2</v>
      </c>
      <c r="Y713" s="13">
        <f t="shared" si="70"/>
        <v>1.9141966782680656E-2</v>
      </c>
      <c r="Z713" s="13">
        <f t="shared" si="71"/>
        <v>3.816042776696713E-3</v>
      </c>
    </row>
    <row r="714" spans="1:26" x14ac:dyDescent="0.25">
      <c r="A714" t="s">
        <v>7</v>
      </c>
      <c r="B714" s="5" t="s">
        <v>1936</v>
      </c>
      <c r="C714" s="5" t="s">
        <v>1937</v>
      </c>
      <c r="D714" s="5" t="s">
        <v>2</v>
      </c>
      <c r="E714" s="5">
        <v>1</v>
      </c>
      <c r="F714" s="5">
        <v>217.38</v>
      </c>
      <c r="G714" s="5">
        <v>1920.9022</v>
      </c>
      <c r="H714" s="5">
        <v>34215.572699999997</v>
      </c>
      <c r="I714" s="5">
        <v>0</v>
      </c>
      <c r="J714" s="5">
        <v>0</v>
      </c>
      <c r="K714" s="5">
        <v>0</v>
      </c>
      <c r="L714" s="5">
        <v>36353.854899999998</v>
      </c>
      <c r="U714" s="13">
        <f t="shared" si="66"/>
        <v>5.9795584429204506E-3</v>
      </c>
      <c r="V714" s="13">
        <f t="shared" si="67"/>
        <v>5.2839023682190032E-2</v>
      </c>
      <c r="W714" s="13">
        <f t="shared" si="68"/>
        <v>0.94118141787488951</v>
      </c>
      <c r="X714" s="13">
        <f t="shared" si="69"/>
        <v>0</v>
      </c>
      <c r="Y714" s="13">
        <f t="shared" si="70"/>
        <v>0</v>
      </c>
      <c r="Z714" s="13">
        <f t="shared" si="71"/>
        <v>0</v>
      </c>
    </row>
    <row r="715" spans="1:26" x14ac:dyDescent="0.25">
      <c r="A715" s="6" t="s">
        <v>7</v>
      </c>
      <c r="B715" s="7" t="s">
        <v>1936</v>
      </c>
      <c r="C715" s="7" t="s">
        <v>1937</v>
      </c>
      <c r="D715" s="7" t="s">
        <v>21</v>
      </c>
      <c r="E715" s="7">
        <v>58</v>
      </c>
      <c r="F715" s="7">
        <v>201.10534482758621</v>
      </c>
      <c r="G715" s="7">
        <v>2975.3162155172413</v>
      </c>
      <c r="H715" s="7">
        <v>19184.594691379309</v>
      </c>
      <c r="I715" s="7">
        <v>0</v>
      </c>
      <c r="J715" s="7">
        <v>1016.2734310344827</v>
      </c>
      <c r="K715" s="7">
        <v>122.3193103448276</v>
      </c>
      <c r="L715" s="7">
        <v>23499.608993103448</v>
      </c>
      <c r="U715" s="13">
        <f t="shared" si="66"/>
        <v>8.5578166379962177E-3</v>
      </c>
      <c r="V715" s="13">
        <f t="shared" si="67"/>
        <v>0.12661130729410958</v>
      </c>
      <c r="W715" s="13">
        <f t="shared" si="68"/>
        <v>0.81637931494985772</v>
      </c>
      <c r="X715" s="13">
        <f t="shared" si="69"/>
        <v>0</v>
      </c>
      <c r="Y715" s="13">
        <f t="shared" si="70"/>
        <v>4.32463974754956E-2</v>
      </c>
      <c r="Z715" s="13">
        <f t="shared" si="71"/>
        <v>5.2051636425408301E-3</v>
      </c>
    </row>
    <row r="716" spans="1:26" x14ac:dyDescent="0.25">
      <c r="A716" t="s">
        <v>7</v>
      </c>
      <c r="B716" s="5" t="s">
        <v>1938</v>
      </c>
      <c r="C716" s="5" t="s">
        <v>1939</v>
      </c>
      <c r="D716" s="5" t="s">
        <v>2</v>
      </c>
      <c r="E716" s="5">
        <v>2</v>
      </c>
      <c r="F716" s="5">
        <v>147.62</v>
      </c>
      <c r="G716" s="5">
        <v>2088.2469000000001</v>
      </c>
      <c r="H716" s="5">
        <v>15145.0591</v>
      </c>
      <c r="I716" s="5">
        <v>16376.630300000001</v>
      </c>
      <c r="J716" s="5">
        <v>0</v>
      </c>
      <c r="K716" s="5">
        <v>0</v>
      </c>
      <c r="L716" s="5">
        <v>33757.556299999997</v>
      </c>
      <c r="U716" s="13">
        <f t="shared" si="66"/>
        <v>4.3729468652326598E-3</v>
      </c>
      <c r="V716" s="13">
        <f t="shared" si="67"/>
        <v>6.1860132334282746E-2</v>
      </c>
      <c r="W716" s="13">
        <f t="shared" si="68"/>
        <v>0.44864204521818429</v>
      </c>
      <c r="X716" s="13">
        <f t="shared" si="69"/>
        <v>0.48512487558230044</v>
      </c>
      <c r="Y716" s="13">
        <f t="shared" si="70"/>
        <v>0</v>
      </c>
      <c r="Z716" s="13">
        <f t="shared" si="71"/>
        <v>0</v>
      </c>
    </row>
    <row r="717" spans="1:26" x14ac:dyDescent="0.25">
      <c r="A717" s="6" t="s">
        <v>7</v>
      </c>
      <c r="B717" s="7" t="s">
        <v>1938</v>
      </c>
      <c r="C717" s="7" t="s">
        <v>1939</v>
      </c>
      <c r="D717" s="7" t="s">
        <v>21</v>
      </c>
      <c r="E717" s="7">
        <v>6</v>
      </c>
      <c r="F717" s="7">
        <v>2508.9749999999999</v>
      </c>
      <c r="G717" s="7">
        <v>4043.6995999999999</v>
      </c>
      <c r="H717" s="7">
        <v>26226.652716666667</v>
      </c>
      <c r="I717" s="7">
        <v>2056.8016333333335</v>
      </c>
      <c r="J717" s="7">
        <v>499.31225000000001</v>
      </c>
      <c r="K717" s="7">
        <v>708.66</v>
      </c>
      <c r="L717" s="7">
        <v>36044.101200000012</v>
      </c>
      <c r="U717" s="13">
        <f t="shared" si="66"/>
        <v>6.9608477295030988E-2</v>
      </c>
      <c r="V717" s="13">
        <f t="shared" si="67"/>
        <v>0.11218755539394609</v>
      </c>
      <c r="W717" s="13">
        <f t="shared" si="68"/>
        <v>0.7276267639784193</v>
      </c>
      <c r="X717" s="13">
        <f t="shared" si="69"/>
        <v>5.7063474045881683E-2</v>
      </c>
      <c r="Y717" s="13">
        <f t="shared" si="70"/>
        <v>1.385281456262252E-2</v>
      </c>
      <c r="Z717" s="13">
        <f t="shared" si="71"/>
        <v>1.9660914724099147E-2</v>
      </c>
    </row>
    <row r="718" spans="1:26" x14ac:dyDescent="0.25">
      <c r="A718" t="s">
        <v>7</v>
      </c>
      <c r="B718" s="5" t="s">
        <v>1940</v>
      </c>
      <c r="C718" s="5" t="s">
        <v>1941</v>
      </c>
      <c r="D718" s="5" t="s">
        <v>2</v>
      </c>
      <c r="E718" s="5">
        <v>9</v>
      </c>
      <c r="F718" s="5">
        <v>1093.5911111111111</v>
      </c>
      <c r="G718" s="5">
        <v>6586.7652222222223</v>
      </c>
      <c r="H718" s="5">
        <v>16802.786166666669</v>
      </c>
      <c r="I718" s="5">
        <v>0</v>
      </c>
      <c r="J718" s="5">
        <v>1302.7550000000001</v>
      </c>
      <c r="K718" s="5">
        <v>600.66222222222223</v>
      </c>
      <c r="L718" s="5">
        <v>26386.559722222224</v>
      </c>
      <c r="U718" s="13">
        <f t="shared" si="66"/>
        <v>4.144500543547975E-2</v>
      </c>
      <c r="V718" s="13">
        <f t="shared" si="67"/>
        <v>0.24962576749537313</v>
      </c>
      <c r="W718" s="13">
        <f t="shared" si="68"/>
        <v>0.63679336539335607</v>
      </c>
      <c r="X718" s="13">
        <f t="shared" si="69"/>
        <v>0</v>
      </c>
      <c r="Y718" s="13">
        <f t="shared" si="70"/>
        <v>4.9371915615920414E-2</v>
      </c>
      <c r="Z718" s="13">
        <f t="shared" si="71"/>
        <v>2.276394605987065E-2</v>
      </c>
    </row>
    <row r="719" spans="1:26" x14ac:dyDescent="0.25">
      <c r="A719" s="6" t="s">
        <v>7</v>
      </c>
      <c r="B719" s="7" t="s">
        <v>1940</v>
      </c>
      <c r="C719" s="7" t="s">
        <v>1941</v>
      </c>
      <c r="D719" s="7" t="s">
        <v>21</v>
      </c>
      <c r="E719" s="7">
        <v>208</v>
      </c>
      <c r="F719" s="7">
        <v>1510.1643269230769</v>
      </c>
      <c r="G719" s="7">
        <v>5601.2516028846148</v>
      </c>
      <c r="H719" s="7">
        <v>24469.679412980771</v>
      </c>
      <c r="I719" s="7">
        <v>2791.8381966346155</v>
      </c>
      <c r="J719" s="7">
        <v>4731.921744230769</v>
      </c>
      <c r="K719" s="7">
        <v>235.03120192307691</v>
      </c>
      <c r="L719" s="7">
        <v>39339.886485576928</v>
      </c>
      <c r="U719" s="13">
        <f t="shared" si="66"/>
        <v>3.8387612721677379E-2</v>
      </c>
      <c r="V719" s="13">
        <f t="shared" si="67"/>
        <v>0.14238098030451068</v>
      </c>
      <c r="W719" s="13">
        <f t="shared" si="68"/>
        <v>0.62200686374507008</v>
      </c>
      <c r="X719" s="13">
        <f t="shared" si="69"/>
        <v>7.0967113686466257E-2</v>
      </c>
      <c r="Y719" s="13">
        <f t="shared" si="70"/>
        <v>0.12028305536584658</v>
      </c>
      <c r="Z719" s="13">
        <f t="shared" si="71"/>
        <v>5.9743741764289463E-3</v>
      </c>
    </row>
    <row r="720" spans="1:26" x14ac:dyDescent="0.25">
      <c r="A720" t="s">
        <v>7</v>
      </c>
      <c r="B720" s="5" t="s">
        <v>1942</v>
      </c>
      <c r="C720" s="5" t="s">
        <v>1943</v>
      </c>
      <c r="D720" s="5" t="s">
        <v>2</v>
      </c>
      <c r="E720" s="5">
        <v>6</v>
      </c>
      <c r="F720" s="5">
        <v>435.07833333333332</v>
      </c>
      <c r="G720" s="5">
        <v>6372.3472666666667</v>
      </c>
      <c r="H720" s="5">
        <v>18554.800716666668</v>
      </c>
      <c r="I720" s="5">
        <v>0</v>
      </c>
      <c r="J720" s="5">
        <v>1081.3985</v>
      </c>
      <c r="K720" s="5">
        <v>0</v>
      </c>
      <c r="L720" s="5">
        <v>26443.624816666666</v>
      </c>
      <c r="U720" s="13">
        <f t="shared" si="66"/>
        <v>1.64530519680916E-2</v>
      </c>
      <c r="V720" s="13">
        <f t="shared" si="67"/>
        <v>0.24097858409526204</v>
      </c>
      <c r="W720" s="13">
        <f t="shared" si="68"/>
        <v>0.70167387585124508</v>
      </c>
      <c r="X720" s="13">
        <f t="shared" si="69"/>
        <v>0</v>
      </c>
      <c r="Y720" s="13">
        <f t="shared" si="70"/>
        <v>4.0894488085401408E-2</v>
      </c>
      <c r="Z720" s="13">
        <f t="shared" si="71"/>
        <v>0</v>
      </c>
    </row>
    <row r="721" spans="1:26" x14ac:dyDescent="0.25">
      <c r="A721" s="6" t="s">
        <v>7</v>
      </c>
      <c r="B721" s="7" t="s">
        <v>1942</v>
      </c>
      <c r="C721" s="7" t="s">
        <v>1943</v>
      </c>
      <c r="D721" s="7" t="s">
        <v>21</v>
      </c>
      <c r="E721" s="7">
        <v>72</v>
      </c>
      <c r="F721" s="7">
        <v>95.536388888888894</v>
      </c>
      <c r="G721" s="7">
        <v>2529.1248555555558</v>
      </c>
      <c r="H721" s="7">
        <v>15337.668384722223</v>
      </c>
      <c r="I721" s="7">
        <v>1495.166475</v>
      </c>
      <c r="J721" s="7">
        <v>2527.9527291666668</v>
      </c>
      <c r="K721" s="7">
        <v>9.33</v>
      </c>
      <c r="L721" s="7">
        <v>21994.778833333337</v>
      </c>
      <c r="U721" s="13">
        <f t="shared" si="66"/>
        <v>4.3435939780445713E-3</v>
      </c>
      <c r="V721" s="13">
        <f t="shared" si="67"/>
        <v>0.11498751020504186</v>
      </c>
      <c r="W721" s="13">
        <f t="shared" si="68"/>
        <v>0.69733223966216074</v>
      </c>
      <c r="X721" s="13">
        <f t="shared" si="69"/>
        <v>6.7978245488609243E-2</v>
      </c>
      <c r="Y721" s="13">
        <f t="shared" si="70"/>
        <v>0.11493421908546431</v>
      </c>
      <c r="Z721" s="13">
        <f t="shared" si="71"/>
        <v>4.2419158067915095E-4</v>
      </c>
    </row>
    <row r="722" spans="1:26" x14ac:dyDescent="0.25">
      <c r="A722" t="s">
        <v>7</v>
      </c>
      <c r="B722" s="5" t="s">
        <v>1944</v>
      </c>
      <c r="C722" s="5" t="s">
        <v>1945</v>
      </c>
      <c r="D722" s="5" t="s">
        <v>2</v>
      </c>
      <c r="E722" s="5">
        <v>4</v>
      </c>
      <c r="F722" s="5">
        <v>456.99</v>
      </c>
      <c r="G722" s="5">
        <v>2681.9551499999998</v>
      </c>
      <c r="H722" s="5">
        <v>28824.11925</v>
      </c>
      <c r="I722" s="5">
        <v>0</v>
      </c>
      <c r="J722" s="5">
        <v>3514.5451250000001</v>
      </c>
      <c r="K722" s="5">
        <v>0</v>
      </c>
      <c r="L722" s="5">
        <v>35477.609525</v>
      </c>
      <c r="U722" s="13">
        <f t="shared" si="66"/>
        <v>1.2881082071721122E-2</v>
      </c>
      <c r="V722" s="13">
        <f t="shared" si="67"/>
        <v>7.5595711940797672E-2</v>
      </c>
      <c r="W722" s="13">
        <f t="shared" si="68"/>
        <v>0.81245945360801475</v>
      </c>
      <c r="X722" s="13">
        <f t="shared" si="69"/>
        <v>0</v>
      </c>
      <c r="Y722" s="13">
        <f t="shared" si="70"/>
        <v>9.9063752379466449E-2</v>
      </c>
      <c r="Z722" s="13">
        <f t="shared" si="71"/>
        <v>0</v>
      </c>
    </row>
    <row r="723" spans="1:26" x14ac:dyDescent="0.25">
      <c r="A723" s="6" t="s">
        <v>7</v>
      </c>
      <c r="B723" s="7" t="s">
        <v>1944</v>
      </c>
      <c r="C723" s="7" t="s">
        <v>1945</v>
      </c>
      <c r="D723" s="7" t="s">
        <v>21</v>
      </c>
      <c r="E723" s="7">
        <v>86</v>
      </c>
      <c r="F723" s="7">
        <v>949.44104651162786</v>
      </c>
      <c r="G723" s="7">
        <v>5655.6128837209299</v>
      </c>
      <c r="H723" s="7">
        <v>15293.276777906976</v>
      </c>
      <c r="I723" s="7">
        <v>668.5068697674418</v>
      </c>
      <c r="J723" s="7">
        <v>6708.5405104651163</v>
      </c>
      <c r="K723" s="7">
        <v>15.006976744186046</v>
      </c>
      <c r="L723" s="7">
        <v>29290.385065116276</v>
      </c>
      <c r="U723" s="13">
        <f t="shared" si="66"/>
        <v>3.241476834124573E-2</v>
      </c>
      <c r="V723" s="13">
        <f t="shared" si="67"/>
        <v>0.19308769315076529</v>
      </c>
      <c r="W723" s="13">
        <f t="shared" si="68"/>
        <v>0.52212617703413811</v>
      </c>
      <c r="X723" s="13">
        <f t="shared" si="69"/>
        <v>2.2823423737218389E-2</v>
      </c>
      <c r="Y723" s="13">
        <f t="shared" si="70"/>
        <v>0.22903558609936919</v>
      </c>
      <c r="Z723" s="13">
        <f t="shared" si="71"/>
        <v>5.1235163726334135E-4</v>
      </c>
    </row>
    <row r="724" spans="1:26" x14ac:dyDescent="0.25">
      <c r="A724" t="s">
        <v>7</v>
      </c>
      <c r="B724" s="5" t="s">
        <v>1946</v>
      </c>
      <c r="C724" s="5" t="s">
        <v>1947</v>
      </c>
      <c r="D724" s="5" t="s">
        <v>2</v>
      </c>
      <c r="E724" s="5">
        <v>25</v>
      </c>
      <c r="F724" s="5">
        <v>11644.201599999999</v>
      </c>
      <c r="G724" s="5">
        <v>7679.9564520000004</v>
      </c>
      <c r="H724" s="5">
        <v>45897.365872000002</v>
      </c>
      <c r="I724" s="5">
        <v>4231.0769360000004</v>
      </c>
      <c r="J724" s="5">
        <v>0</v>
      </c>
      <c r="K724" s="5">
        <v>0</v>
      </c>
      <c r="L724" s="5">
        <v>69452.600860000006</v>
      </c>
      <c r="U724" s="13">
        <f t="shared" si="66"/>
        <v>0.16765681134781332</v>
      </c>
      <c r="V724" s="13">
        <f t="shared" si="67"/>
        <v>0.11057838521383775</v>
      </c>
      <c r="W724" s="13">
        <f t="shared" si="68"/>
        <v>0.66084445080060028</v>
      </c>
      <c r="X724" s="13">
        <f t="shared" si="69"/>
        <v>6.0920352637748573E-2</v>
      </c>
      <c r="Y724" s="13">
        <f t="shared" si="70"/>
        <v>0</v>
      </c>
      <c r="Z724" s="13">
        <f t="shared" si="71"/>
        <v>0</v>
      </c>
    </row>
    <row r="725" spans="1:26" x14ac:dyDescent="0.25">
      <c r="A725" s="6" t="s">
        <v>7</v>
      </c>
      <c r="B725" s="7" t="s">
        <v>1946</v>
      </c>
      <c r="C725" s="7" t="s">
        <v>1947</v>
      </c>
      <c r="D725" s="7" t="s">
        <v>21</v>
      </c>
      <c r="E725" s="7">
        <v>85</v>
      </c>
      <c r="F725" s="7">
        <v>13666.081647058823</v>
      </c>
      <c r="G725" s="7">
        <v>22480.940272941178</v>
      </c>
      <c r="H725" s="7">
        <v>65444.603061176473</v>
      </c>
      <c r="I725" s="7">
        <v>24639.594482352939</v>
      </c>
      <c r="J725" s="7">
        <v>2871.0705823529411</v>
      </c>
      <c r="K725" s="7">
        <v>1134.9683529411764</v>
      </c>
      <c r="L725" s="7">
        <v>130237.25839882353</v>
      </c>
      <c r="U725" s="13">
        <f t="shared" si="66"/>
        <v>0.10493219693867782</v>
      </c>
      <c r="V725" s="13">
        <f t="shared" si="67"/>
        <v>0.17261527576155009</v>
      </c>
      <c r="W725" s="13">
        <f t="shared" si="68"/>
        <v>0.50250292324771217</v>
      </c>
      <c r="X725" s="13">
        <f t="shared" si="69"/>
        <v>0.18919005809304962</v>
      </c>
      <c r="Y725" s="13">
        <f t="shared" si="70"/>
        <v>2.2044924913582765E-2</v>
      </c>
      <c r="Z725" s="13">
        <f t="shared" si="71"/>
        <v>8.7146210454275719E-3</v>
      </c>
    </row>
    <row r="726" spans="1:26" x14ac:dyDescent="0.25">
      <c r="A726" t="s">
        <v>7</v>
      </c>
      <c r="B726" s="5" t="s">
        <v>1948</v>
      </c>
      <c r="C726" s="5" t="s">
        <v>1949</v>
      </c>
      <c r="D726" s="5" t="s">
        <v>2</v>
      </c>
      <c r="E726" s="5">
        <v>28</v>
      </c>
      <c r="F726" s="5">
        <v>5667.7232142857147</v>
      </c>
      <c r="G726" s="5">
        <v>11031.842982142858</v>
      </c>
      <c r="H726" s="5">
        <v>56882.033753571428</v>
      </c>
      <c r="I726" s="5">
        <v>6551.1611321428572</v>
      </c>
      <c r="J726" s="5">
        <v>2854.2616321428573</v>
      </c>
      <c r="K726" s="5">
        <v>0</v>
      </c>
      <c r="L726" s="5">
        <v>82987.022714285704</v>
      </c>
      <c r="U726" s="13">
        <f t="shared" si="66"/>
        <v>6.829650021062933E-2</v>
      </c>
      <c r="V726" s="13">
        <f t="shared" si="67"/>
        <v>0.13293455556447856</v>
      </c>
      <c r="W726" s="13">
        <f t="shared" si="68"/>
        <v>0.68543287725129509</v>
      </c>
      <c r="X726" s="13">
        <f t="shared" si="69"/>
        <v>7.8941994999600279E-2</v>
      </c>
      <c r="Y726" s="13">
        <f t="shared" si="70"/>
        <v>3.4394071973996888E-2</v>
      </c>
      <c r="Z726" s="13">
        <f t="shared" si="71"/>
        <v>0</v>
      </c>
    </row>
    <row r="727" spans="1:26" x14ac:dyDescent="0.25">
      <c r="A727" s="6" t="s">
        <v>7</v>
      </c>
      <c r="B727" s="7" t="s">
        <v>1948</v>
      </c>
      <c r="C727" s="7" t="s">
        <v>1949</v>
      </c>
      <c r="D727" s="7" t="s">
        <v>21</v>
      </c>
      <c r="E727" s="7">
        <v>273</v>
      </c>
      <c r="F727" s="7">
        <v>3645.48</v>
      </c>
      <c r="G727" s="7">
        <v>7889.4948131868123</v>
      </c>
      <c r="H727" s="7">
        <v>30744.217242490842</v>
      </c>
      <c r="I727" s="7">
        <v>1519.7799824175825</v>
      </c>
      <c r="J727" s="7">
        <v>1621.337086080586</v>
      </c>
      <c r="K727" s="7">
        <v>118.30417582417583</v>
      </c>
      <c r="L727" s="7">
        <v>45538.613299999997</v>
      </c>
      <c r="U727" s="13">
        <f t="shared" si="66"/>
        <v>8.0052503487188981E-2</v>
      </c>
      <c r="V727" s="13">
        <f t="shared" si="67"/>
        <v>0.17324846413772579</v>
      </c>
      <c r="W727" s="13">
        <f t="shared" si="68"/>
        <v>0.67512414222966344</v>
      </c>
      <c r="X727" s="13">
        <f t="shared" si="69"/>
        <v>3.3373435690840031E-2</v>
      </c>
      <c r="Y727" s="13">
        <f t="shared" si="70"/>
        <v>3.5603567359408068E-2</v>
      </c>
      <c r="Z727" s="13">
        <f t="shared" si="71"/>
        <v>2.5978870951737093E-3</v>
      </c>
    </row>
    <row r="728" spans="1:26" x14ac:dyDescent="0.25">
      <c r="A728" t="s">
        <v>7</v>
      </c>
      <c r="B728" s="5" t="s">
        <v>1950</v>
      </c>
      <c r="C728" s="5" t="s">
        <v>1951</v>
      </c>
      <c r="D728" s="5" t="s">
        <v>2</v>
      </c>
      <c r="E728" s="5">
        <v>3</v>
      </c>
      <c r="F728" s="5">
        <v>217.37333333333333</v>
      </c>
      <c r="G728" s="5">
        <v>2265.9340999999999</v>
      </c>
      <c r="H728" s="5">
        <v>15430.950666666666</v>
      </c>
      <c r="I728" s="5">
        <v>0</v>
      </c>
      <c r="J728" s="5">
        <v>2162.797</v>
      </c>
      <c r="K728" s="5">
        <v>0</v>
      </c>
      <c r="L728" s="5">
        <v>20077.055099999998</v>
      </c>
      <c r="U728" s="13">
        <f t="shared" si="66"/>
        <v>1.0826953069094947E-2</v>
      </c>
      <c r="V728" s="13">
        <f t="shared" si="67"/>
        <v>0.11286187584353445</v>
      </c>
      <c r="W728" s="13">
        <f t="shared" si="68"/>
        <v>0.76858635839808331</v>
      </c>
      <c r="X728" s="13">
        <f t="shared" si="69"/>
        <v>0</v>
      </c>
      <c r="Y728" s="13">
        <f t="shared" si="70"/>
        <v>0.1077248126892873</v>
      </c>
      <c r="Z728" s="13">
        <f t="shared" si="71"/>
        <v>0</v>
      </c>
    </row>
    <row r="729" spans="1:26" x14ac:dyDescent="0.25">
      <c r="A729" s="6" t="s">
        <v>7</v>
      </c>
      <c r="B729" s="7" t="s">
        <v>1950</v>
      </c>
      <c r="C729" s="7" t="s">
        <v>1951</v>
      </c>
      <c r="D729" s="7" t="s">
        <v>21</v>
      </c>
      <c r="E729" s="7">
        <v>64</v>
      </c>
      <c r="F729" s="7">
        <v>696.06390624999995</v>
      </c>
      <c r="G729" s="7">
        <v>6088.5780984374996</v>
      </c>
      <c r="H729" s="7">
        <v>17788.729082812501</v>
      </c>
      <c r="I729" s="7">
        <v>644.05384843750005</v>
      </c>
      <c r="J729" s="7">
        <v>7653.2938140625001</v>
      </c>
      <c r="K729" s="7">
        <v>152.685</v>
      </c>
      <c r="L729" s="7">
        <v>33023.403749999998</v>
      </c>
      <c r="U729" s="13">
        <f t="shared" si="66"/>
        <v>2.1077897103504963E-2</v>
      </c>
      <c r="V729" s="13">
        <f t="shared" si="67"/>
        <v>0.18437160943585351</v>
      </c>
      <c r="W729" s="13">
        <f t="shared" si="68"/>
        <v>0.53867036897468512</v>
      </c>
      <c r="X729" s="13">
        <f t="shared" si="69"/>
        <v>1.9502951703986603E-2</v>
      </c>
      <c r="Y729" s="13">
        <f t="shared" si="70"/>
        <v>0.23175363363513068</v>
      </c>
      <c r="Z729" s="13">
        <f t="shared" si="71"/>
        <v>4.6235391468391566E-3</v>
      </c>
    </row>
    <row r="730" spans="1:26" x14ac:dyDescent="0.25">
      <c r="A730" t="s">
        <v>7</v>
      </c>
      <c r="B730" s="5" t="s">
        <v>1952</v>
      </c>
      <c r="C730" s="5" t="s">
        <v>1953</v>
      </c>
      <c r="D730" s="5" t="s">
        <v>2</v>
      </c>
      <c r="E730" s="5">
        <v>5</v>
      </c>
      <c r="F730" s="5">
        <v>30275.826000000001</v>
      </c>
      <c r="G730" s="5">
        <v>21646.448420000001</v>
      </c>
      <c r="H730" s="5">
        <v>33354.748760000002</v>
      </c>
      <c r="I730" s="5">
        <v>10477.54774</v>
      </c>
      <c r="J730" s="5">
        <v>40247.84794</v>
      </c>
      <c r="K730" s="5">
        <v>0</v>
      </c>
      <c r="L730" s="5">
        <v>136002.41886000001</v>
      </c>
      <c r="U730" s="13">
        <f t="shared" si="66"/>
        <v>0.22261240832169121</v>
      </c>
      <c r="V730" s="13">
        <f t="shared" si="67"/>
        <v>0.15916223109445363</v>
      </c>
      <c r="W730" s="13">
        <f t="shared" si="68"/>
        <v>0.24525114361631437</v>
      </c>
      <c r="X730" s="13">
        <f t="shared" si="69"/>
        <v>7.7039422003115393E-2</v>
      </c>
      <c r="Y730" s="13">
        <f t="shared" si="70"/>
        <v>0.29593479496442537</v>
      </c>
      <c r="Z730" s="13">
        <f t="shared" si="71"/>
        <v>0</v>
      </c>
    </row>
    <row r="731" spans="1:26" x14ac:dyDescent="0.25">
      <c r="A731" s="6" t="s">
        <v>7</v>
      </c>
      <c r="B731" s="7" t="s">
        <v>1952</v>
      </c>
      <c r="C731" s="7" t="s">
        <v>1953</v>
      </c>
      <c r="D731" s="7" t="s">
        <v>21</v>
      </c>
      <c r="E731" s="7">
        <v>45</v>
      </c>
      <c r="F731" s="7">
        <v>3329.8284444444444</v>
      </c>
      <c r="G731" s="7">
        <v>5807.9462044444444</v>
      </c>
      <c r="H731" s="7">
        <v>25788.056242222221</v>
      </c>
      <c r="I731" s="7">
        <v>1181.1880800000001</v>
      </c>
      <c r="J731" s="7">
        <v>1990.4350199999999</v>
      </c>
      <c r="K731" s="7">
        <v>466.10399999999998</v>
      </c>
      <c r="L731" s="7">
        <v>38563.557991111105</v>
      </c>
      <c r="U731" s="13">
        <f t="shared" si="66"/>
        <v>8.6346504780808075E-2</v>
      </c>
      <c r="V731" s="13">
        <f t="shared" si="67"/>
        <v>0.15060711477356875</v>
      </c>
      <c r="W731" s="13">
        <f t="shared" si="68"/>
        <v>0.66871568873822185</v>
      </c>
      <c r="X731" s="13">
        <f t="shared" si="69"/>
        <v>3.0629644709449885E-2</v>
      </c>
      <c r="Y731" s="13">
        <f t="shared" si="70"/>
        <v>5.161440291528066E-2</v>
      </c>
      <c r="Z731" s="13">
        <f t="shared" si="71"/>
        <v>1.2086644082670921E-2</v>
      </c>
    </row>
    <row r="732" spans="1:26" x14ac:dyDescent="0.25">
      <c r="A732" t="s">
        <v>7</v>
      </c>
      <c r="B732" s="5" t="s">
        <v>1954</v>
      </c>
      <c r="C732" s="5" t="s">
        <v>1955</v>
      </c>
      <c r="D732" s="5" t="s">
        <v>2</v>
      </c>
      <c r="E732" s="5">
        <v>2</v>
      </c>
      <c r="F732" s="5">
        <v>0</v>
      </c>
      <c r="G732" s="5">
        <v>2922.1255999999998</v>
      </c>
      <c r="H732" s="5">
        <v>9545.8113499999999</v>
      </c>
      <c r="I732" s="5">
        <v>0</v>
      </c>
      <c r="J732" s="5">
        <v>3244.1954999999998</v>
      </c>
      <c r="K732" s="5">
        <v>0</v>
      </c>
      <c r="L732" s="5">
        <v>15712.132449999999</v>
      </c>
      <c r="U732" s="13">
        <f t="shared" si="66"/>
        <v>0</v>
      </c>
      <c r="V732" s="13">
        <f t="shared" si="67"/>
        <v>0.18597893120484738</v>
      </c>
      <c r="W732" s="13">
        <f t="shared" si="68"/>
        <v>0.60754397153773998</v>
      </c>
      <c r="X732" s="13">
        <f t="shared" si="69"/>
        <v>0</v>
      </c>
      <c r="Y732" s="13">
        <f t="shared" si="70"/>
        <v>0.2064770972574127</v>
      </c>
      <c r="Z732" s="13">
        <f t="shared" si="71"/>
        <v>0</v>
      </c>
    </row>
    <row r="733" spans="1:26" x14ac:dyDescent="0.25">
      <c r="A733" s="6" t="s">
        <v>7</v>
      </c>
      <c r="B733" s="7" t="s">
        <v>1954</v>
      </c>
      <c r="C733" s="7" t="s">
        <v>1955</v>
      </c>
      <c r="D733" s="7" t="s">
        <v>21</v>
      </c>
      <c r="E733" s="7">
        <v>45</v>
      </c>
      <c r="F733" s="7">
        <v>327.8868888888889</v>
      </c>
      <c r="G733" s="7">
        <v>5965.452888888889</v>
      </c>
      <c r="H733" s="7">
        <v>14676.167337777779</v>
      </c>
      <c r="I733" s="7">
        <v>1162.5614333333333</v>
      </c>
      <c r="J733" s="7">
        <v>6133.7128022222223</v>
      </c>
      <c r="K733" s="7">
        <v>498.88977777777779</v>
      </c>
      <c r="L733" s="7">
        <v>28764.671128888887</v>
      </c>
      <c r="U733" s="13">
        <f t="shared" si="66"/>
        <v>1.1398944469752205E-2</v>
      </c>
      <c r="V733" s="13">
        <f t="shared" si="67"/>
        <v>0.2073881833085752</v>
      </c>
      <c r="W733" s="13">
        <f t="shared" si="68"/>
        <v>0.51021502286665232</v>
      </c>
      <c r="X733" s="13">
        <f t="shared" si="69"/>
        <v>4.0416294979494879E-2</v>
      </c>
      <c r="Y733" s="13">
        <f t="shared" si="70"/>
        <v>0.21323771701537106</v>
      </c>
      <c r="Z733" s="13">
        <f t="shared" si="71"/>
        <v>1.7343837360154404E-2</v>
      </c>
    </row>
    <row r="734" spans="1:26" x14ac:dyDescent="0.25">
      <c r="A734" t="s">
        <v>7</v>
      </c>
      <c r="B734" s="5" t="s">
        <v>1956</v>
      </c>
      <c r="C734" s="5" t="s">
        <v>1957</v>
      </c>
      <c r="D734" s="5" t="s">
        <v>2</v>
      </c>
      <c r="E734" s="5">
        <v>3</v>
      </c>
      <c r="F734" s="5">
        <v>2976.2866666666669</v>
      </c>
      <c r="G734" s="5">
        <v>2387.9866666666667</v>
      </c>
      <c r="H734" s="5">
        <v>49422.493900000001</v>
      </c>
      <c r="I734" s="5">
        <v>0</v>
      </c>
      <c r="J734" s="5">
        <v>4686.0601666666671</v>
      </c>
      <c r="K734" s="5">
        <v>0</v>
      </c>
      <c r="L734" s="5">
        <v>59472.827400000002</v>
      </c>
      <c r="U734" s="13">
        <f t="shared" si="66"/>
        <v>5.0044479080318061E-2</v>
      </c>
      <c r="V734" s="13">
        <f t="shared" si="67"/>
        <v>4.0152566660495895E-2</v>
      </c>
      <c r="W734" s="13">
        <f t="shared" si="68"/>
        <v>0.83100965702531904</v>
      </c>
      <c r="X734" s="13">
        <f t="shared" si="69"/>
        <v>0</v>
      </c>
      <c r="Y734" s="13">
        <f t="shared" si="70"/>
        <v>7.8793297233866952E-2</v>
      </c>
      <c r="Z734" s="13">
        <f t="shared" si="71"/>
        <v>0</v>
      </c>
    </row>
    <row r="735" spans="1:26" x14ac:dyDescent="0.25">
      <c r="A735" s="6" t="s">
        <v>7</v>
      </c>
      <c r="B735" s="7" t="s">
        <v>1956</v>
      </c>
      <c r="C735" s="7" t="s">
        <v>1957</v>
      </c>
      <c r="D735" s="7" t="s">
        <v>21</v>
      </c>
      <c r="E735" s="7">
        <v>62</v>
      </c>
      <c r="F735" s="7">
        <v>781.49661290322581</v>
      </c>
      <c r="G735" s="7">
        <v>4844.7727645161285</v>
      </c>
      <c r="H735" s="7">
        <v>13219.578488709678</v>
      </c>
      <c r="I735" s="7">
        <v>3369.1020854838712</v>
      </c>
      <c r="J735" s="7">
        <v>10526.465598387098</v>
      </c>
      <c r="K735" s="7">
        <v>0</v>
      </c>
      <c r="L735" s="7">
        <v>32741.415550000002</v>
      </c>
      <c r="U735" s="13">
        <f t="shared" si="66"/>
        <v>2.3868748487975065E-2</v>
      </c>
      <c r="V735" s="13">
        <f t="shared" si="67"/>
        <v>0.14797077900060823</v>
      </c>
      <c r="W735" s="13">
        <f t="shared" si="68"/>
        <v>0.40375708461724336</v>
      </c>
      <c r="X735" s="13">
        <f t="shared" si="69"/>
        <v>0.10290031841594799</v>
      </c>
      <c r="Y735" s="13">
        <f t="shared" si="70"/>
        <v>0.32150306947822532</v>
      </c>
      <c r="Z735" s="13">
        <f t="shared" si="71"/>
        <v>0</v>
      </c>
    </row>
    <row r="736" spans="1:26" x14ac:dyDescent="0.25">
      <c r="A736" t="s">
        <v>7</v>
      </c>
      <c r="B736" s="5" t="s">
        <v>1958</v>
      </c>
      <c r="C736" s="5" t="s">
        <v>1959</v>
      </c>
      <c r="D736" s="5" t="s">
        <v>2</v>
      </c>
      <c r="E736" s="5">
        <v>1</v>
      </c>
      <c r="F736" s="5">
        <v>163.03</v>
      </c>
      <c r="G736" s="5">
        <v>2700.9866999999999</v>
      </c>
      <c r="H736" s="5">
        <v>11405.1909</v>
      </c>
      <c r="I736" s="5">
        <v>0</v>
      </c>
      <c r="J736" s="5">
        <v>0</v>
      </c>
      <c r="K736" s="5">
        <v>0</v>
      </c>
      <c r="L736" s="5">
        <v>14269.2076</v>
      </c>
      <c r="U736" s="13">
        <f t="shared" si="66"/>
        <v>1.1425301570354896E-2</v>
      </c>
      <c r="V736" s="13">
        <f t="shared" si="67"/>
        <v>0.18928778497833335</v>
      </c>
      <c r="W736" s="13">
        <f t="shared" si="68"/>
        <v>0.79928691345131175</v>
      </c>
      <c r="X736" s="13">
        <f t="shared" si="69"/>
        <v>0</v>
      </c>
      <c r="Y736" s="13">
        <f t="shared" si="70"/>
        <v>0</v>
      </c>
      <c r="Z736" s="13">
        <f t="shared" si="71"/>
        <v>0</v>
      </c>
    </row>
    <row r="737" spans="1:26" x14ac:dyDescent="0.25">
      <c r="A737" s="6" t="s">
        <v>7</v>
      </c>
      <c r="B737" s="7" t="s">
        <v>1958</v>
      </c>
      <c r="C737" s="7" t="s">
        <v>1959</v>
      </c>
      <c r="D737" s="7" t="s">
        <v>21</v>
      </c>
      <c r="E737" s="7">
        <v>32</v>
      </c>
      <c r="F737" s="7">
        <v>314.3125</v>
      </c>
      <c r="G737" s="7">
        <v>5483.99728125</v>
      </c>
      <c r="H737" s="7">
        <v>14786.982215624999</v>
      </c>
      <c r="I737" s="7">
        <v>0</v>
      </c>
      <c r="J737" s="7">
        <v>3401.5924781250001</v>
      </c>
      <c r="K737" s="7">
        <v>0</v>
      </c>
      <c r="L737" s="7">
        <v>23986.884474999999</v>
      </c>
      <c r="U737" s="13">
        <f t="shared" si="66"/>
        <v>1.3103514978261887E-2</v>
      </c>
      <c r="V737" s="13">
        <f t="shared" si="67"/>
        <v>0.22862482566110748</v>
      </c>
      <c r="W737" s="13">
        <f t="shared" si="68"/>
        <v>0.6164611427981207</v>
      </c>
      <c r="X737" s="13">
        <f t="shared" si="69"/>
        <v>0</v>
      </c>
      <c r="Y737" s="13">
        <f t="shared" si="70"/>
        <v>0.14181051656250995</v>
      </c>
      <c r="Z737" s="13">
        <f t="shared" si="71"/>
        <v>0</v>
      </c>
    </row>
    <row r="738" spans="1:26" x14ac:dyDescent="0.25">
      <c r="A738" t="s">
        <v>7</v>
      </c>
      <c r="B738" s="5" t="s">
        <v>1960</v>
      </c>
      <c r="C738" s="5" t="s">
        <v>1961</v>
      </c>
      <c r="D738" s="5" t="s">
        <v>2</v>
      </c>
      <c r="E738" s="5">
        <v>7</v>
      </c>
      <c r="F738" s="5">
        <v>32.794285714285714</v>
      </c>
      <c r="G738" s="5">
        <v>8078.898985714286</v>
      </c>
      <c r="H738" s="5">
        <v>16470.925285714286</v>
      </c>
      <c r="I738" s="5">
        <v>0</v>
      </c>
      <c r="J738" s="5">
        <v>7168.1271999999999</v>
      </c>
      <c r="K738" s="5">
        <v>0</v>
      </c>
      <c r="L738" s="5">
        <v>31750.745757142857</v>
      </c>
      <c r="U738" s="13">
        <f t="shared" si="66"/>
        <v>1.0328666282400027E-3</v>
      </c>
      <c r="V738" s="13">
        <f t="shared" si="67"/>
        <v>0.25444753479205456</v>
      </c>
      <c r="W738" s="13">
        <f t="shared" si="68"/>
        <v>0.51875711555558901</v>
      </c>
      <c r="X738" s="13">
        <f t="shared" si="69"/>
        <v>0</v>
      </c>
      <c r="Y738" s="13">
        <f t="shared" si="70"/>
        <v>0.22576248302411639</v>
      </c>
      <c r="Z738" s="13">
        <f t="shared" si="71"/>
        <v>0</v>
      </c>
    </row>
    <row r="739" spans="1:26" x14ac:dyDescent="0.25">
      <c r="A739" s="6" t="s">
        <v>7</v>
      </c>
      <c r="B739" s="7" t="s">
        <v>1960</v>
      </c>
      <c r="C739" s="7" t="s">
        <v>1961</v>
      </c>
      <c r="D739" s="7" t="s">
        <v>21</v>
      </c>
      <c r="E739" s="7">
        <v>34</v>
      </c>
      <c r="F739" s="7">
        <v>77.849705882352936</v>
      </c>
      <c r="G739" s="7">
        <v>7069.801073529412</v>
      </c>
      <c r="H739" s="7">
        <v>10844.151976470588</v>
      </c>
      <c r="I739" s="7">
        <v>468.7582558823529</v>
      </c>
      <c r="J739" s="7">
        <v>9196.0396823529409</v>
      </c>
      <c r="K739" s="7">
        <v>0</v>
      </c>
      <c r="L739" s="7">
        <v>27656.600694117646</v>
      </c>
      <c r="U739" s="13">
        <f t="shared" si="66"/>
        <v>2.8148689256272553E-3</v>
      </c>
      <c r="V739" s="13">
        <f t="shared" si="67"/>
        <v>0.25562798377579016</v>
      </c>
      <c r="W739" s="13">
        <f t="shared" si="68"/>
        <v>0.39209995821276256</v>
      </c>
      <c r="X739" s="13">
        <f t="shared" si="69"/>
        <v>1.6949236135952686E-2</v>
      </c>
      <c r="Y739" s="13">
        <f t="shared" si="70"/>
        <v>0.3325079529498674</v>
      </c>
      <c r="Z739" s="13">
        <f t="shared" si="71"/>
        <v>0</v>
      </c>
    </row>
    <row r="740" spans="1:26" x14ac:dyDescent="0.25">
      <c r="A740" t="s">
        <v>7</v>
      </c>
      <c r="B740" s="5" t="s">
        <v>1962</v>
      </c>
      <c r="C740" s="5" t="s">
        <v>1963</v>
      </c>
      <c r="D740" s="5" t="s">
        <v>2</v>
      </c>
      <c r="E740" s="5">
        <v>3</v>
      </c>
      <c r="F740" s="5">
        <v>545.35</v>
      </c>
      <c r="G740" s="5">
        <v>2744.8908999999999</v>
      </c>
      <c r="H740" s="5">
        <v>20768.5232</v>
      </c>
      <c r="I740" s="5">
        <v>0</v>
      </c>
      <c r="J740" s="5">
        <v>2959.2980000000002</v>
      </c>
      <c r="K740" s="5">
        <v>0</v>
      </c>
      <c r="L740" s="5">
        <v>27018.062099999999</v>
      </c>
      <c r="U740" s="13">
        <f t="shared" si="66"/>
        <v>2.0184645293268463E-2</v>
      </c>
      <c r="V740" s="13">
        <f t="shared" si="67"/>
        <v>0.1015946624832134</v>
      </c>
      <c r="W740" s="13">
        <f t="shared" si="68"/>
        <v>0.76869033475202497</v>
      </c>
      <c r="X740" s="13">
        <f t="shared" si="69"/>
        <v>0</v>
      </c>
      <c r="Y740" s="13">
        <f t="shared" si="70"/>
        <v>0.10953035747149313</v>
      </c>
      <c r="Z740" s="13">
        <f t="shared" si="71"/>
        <v>0</v>
      </c>
    </row>
    <row r="741" spans="1:26" x14ac:dyDescent="0.25">
      <c r="A741" s="6" t="s">
        <v>7</v>
      </c>
      <c r="B741" s="7" t="s">
        <v>1962</v>
      </c>
      <c r="C741" s="7" t="s">
        <v>1963</v>
      </c>
      <c r="D741" s="7" t="s">
        <v>21</v>
      </c>
      <c r="E741" s="7">
        <v>50</v>
      </c>
      <c r="F741" s="7">
        <v>6494.5502000000006</v>
      </c>
      <c r="G741" s="7">
        <v>12062.765789999999</v>
      </c>
      <c r="H741" s="7">
        <v>43684.743411999996</v>
      </c>
      <c r="I741" s="7">
        <v>17160.669478</v>
      </c>
      <c r="J741" s="7">
        <v>2838.15058</v>
      </c>
      <c r="K741" s="7">
        <v>379.35599999999999</v>
      </c>
      <c r="L741" s="7">
        <v>82620.235459999996</v>
      </c>
      <c r="U741" s="13">
        <f t="shared" si="66"/>
        <v>7.8607258425743551E-2</v>
      </c>
      <c r="V741" s="13">
        <f t="shared" si="67"/>
        <v>0.14600255885061114</v>
      </c>
      <c r="W741" s="13">
        <f t="shared" si="68"/>
        <v>0.52874145381913917</v>
      </c>
      <c r="X741" s="13">
        <f t="shared" si="69"/>
        <v>0.20770540512812041</v>
      </c>
      <c r="Y741" s="13">
        <f t="shared" si="70"/>
        <v>3.4351760972335534E-2</v>
      </c>
      <c r="Z741" s="13">
        <f t="shared" si="71"/>
        <v>4.5915628040501351E-3</v>
      </c>
    </row>
    <row r="742" spans="1:26" x14ac:dyDescent="0.25">
      <c r="A742" t="s">
        <v>7</v>
      </c>
      <c r="B742" s="5" t="s">
        <v>1964</v>
      </c>
      <c r="C742" s="5" t="s">
        <v>1965</v>
      </c>
      <c r="D742" s="5" t="s">
        <v>2</v>
      </c>
      <c r="E742" s="5">
        <v>9</v>
      </c>
      <c r="F742" s="5">
        <v>2616.3511111111111</v>
      </c>
      <c r="G742" s="5">
        <v>4790.3239111111116</v>
      </c>
      <c r="H742" s="5">
        <v>32018.139933333332</v>
      </c>
      <c r="I742" s="5">
        <v>0</v>
      </c>
      <c r="J742" s="5">
        <v>986.43266666666671</v>
      </c>
      <c r="K742" s="5">
        <v>0</v>
      </c>
      <c r="L742" s="5">
        <v>40411.247622222225</v>
      </c>
      <c r="U742" s="13">
        <f t="shared" si="66"/>
        <v>6.4743141205874932E-2</v>
      </c>
      <c r="V742" s="13">
        <f t="shared" si="67"/>
        <v>0.11853937190686741</v>
      </c>
      <c r="W742" s="13">
        <f t="shared" si="68"/>
        <v>0.79230763258411485</v>
      </c>
      <c r="X742" s="13">
        <f t="shared" si="69"/>
        <v>0</v>
      </c>
      <c r="Y742" s="13">
        <f t="shared" si="70"/>
        <v>2.4409854303142707E-2</v>
      </c>
      <c r="Z742" s="13">
        <f t="shared" si="71"/>
        <v>0</v>
      </c>
    </row>
    <row r="743" spans="1:26" x14ac:dyDescent="0.25">
      <c r="A743" s="6" t="s">
        <v>7</v>
      </c>
      <c r="B743" s="7" t="s">
        <v>1964</v>
      </c>
      <c r="C743" s="7" t="s">
        <v>1965</v>
      </c>
      <c r="D743" s="7" t="s">
        <v>21</v>
      </c>
      <c r="E743" s="7">
        <v>414</v>
      </c>
      <c r="F743" s="7">
        <v>1542.9882125603865</v>
      </c>
      <c r="G743" s="7">
        <v>4980.598350483092</v>
      </c>
      <c r="H743" s="7">
        <v>26216.437767391304</v>
      </c>
      <c r="I743" s="7">
        <v>1287.7003876811596</v>
      </c>
      <c r="J743" s="7">
        <v>1393.2172321256037</v>
      </c>
      <c r="K743" s="7">
        <v>340.12753623188405</v>
      </c>
      <c r="L743" s="7">
        <v>35761.069486473425</v>
      </c>
      <c r="U743" s="13">
        <f t="shared" si="66"/>
        <v>4.3147149532091582E-2</v>
      </c>
      <c r="V743" s="13">
        <f t="shared" si="67"/>
        <v>0.13927431203831855</v>
      </c>
      <c r="W743" s="13">
        <f t="shared" si="68"/>
        <v>0.73309993643528015</v>
      </c>
      <c r="X743" s="13">
        <f t="shared" si="69"/>
        <v>3.6008441754467956E-2</v>
      </c>
      <c r="Y743" s="13">
        <f t="shared" si="70"/>
        <v>3.8959048264834088E-2</v>
      </c>
      <c r="Z743" s="13">
        <f t="shared" si="71"/>
        <v>9.5111119750078167E-3</v>
      </c>
    </row>
    <row r="744" spans="1:26" x14ac:dyDescent="0.25">
      <c r="A744" t="s">
        <v>7</v>
      </c>
      <c r="B744" s="5" t="s">
        <v>1966</v>
      </c>
      <c r="C744" s="5" t="s">
        <v>1967</v>
      </c>
      <c r="D744" s="5" t="s">
        <v>2</v>
      </c>
      <c r="E744" s="5">
        <v>29</v>
      </c>
      <c r="F744" s="5">
        <v>462.89965517241382</v>
      </c>
      <c r="G744" s="5">
        <v>3305.5970310344824</v>
      </c>
      <c r="H744" s="5">
        <v>28467.199903448276</v>
      </c>
      <c r="I744" s="5">
        <v>0</v>
      </c>
      <c r="J744" s="5">
        <v>520.42826896551719</v>
      </c>
      <c r="K744" s="5">
        <v>0</v>
      </c>
      <c r="L744" s="5">
        <v>32756.124858620689</v>
      </c>
      <c r="U744" s="13">
        <f t="shared" si="66"/>
        <v>1.4131697725855654E-2</v>
      </c>
      <c r="V744" s="13">
        <f t="shared" si="67"/>
        <v>0.10091538743675664</v>
      </c>
      <c r="W744" s="13">
        <f t="shared" si="68"/>
        <v>0.8690649466722965</v>
      </c>
      <c r="X744" s="13">
        <f t="shared" si="69"/>
        <v>0</v>
      </c>
      <c r="Y744" s="13">
        <f t="shared" si="70"/>
        <v>1.5887968165091176E-2</v>
      </c>
      <c r="Z744" s="13">
        <f t="shared" si="71"/>
        <v>0</v>
      </c>
    </row>
    <row r="745" spans="1:26" x14ac:dyDescent="0.25">
      <c r="A745" s="6" t="s">
        <v>7</v>
      </c>
      <c r="B745" s="7" t="s">
        <v>1966</v>
      </c>
      <c r="C745" s="7" t="s">
        <v>1967</v>
      </c>
      <c r="D745" s="7" t="s">
        <v>21</v>
      </c>
      <c r="E745" s="7">
        <v>550</v>
      </c>
      <c r="F745" s="7">
        <v>1628.4945636363636</v>
      </c>
      <c r="G745" s="7">
        <v>3100.3264814545455</v>
      </c>
      <c r="H745" s="7">
        <v>14882.040757454546</v>
      </c>
      <c r="I745" s="7">
        <v>1067.3012543636364</v>
      </c>
      <c r="J745" s="7">
        <v>810.74838018181822</v>
      </c>
      <c r="K745" s="7">
        <v>45.682036363636364</v>
      </c>
      <c r="L745" s="7">
        <v>21534.593473454548</v>
      </c>
      <c r="U745" s="13">
        <f t="shared" si="66"/>
        <v>7.562225707412544E-2</v>
      </c>
      <c r="V745" s="13">
        <f t="shared" si="67"/>
        <v>0.14396958481135402</v>
      </c>
      <c r="W745" s="13">
        <f t="shared" si="68"/>
        <v>0.69107600177358686</v>
      </c>
      <c r="X745" s="13">
        <f t="shared" si="69"/>
        <v>4.9562173331912984E-2</v>
      </c>
      <c r="Y745" s="13">
        <f t="shared" si="70"/>
        <v>3.7648650353266186E-2</v>
      </c>
      <c r="Z745" s="13">
        <f t="shared" si="71"/>
        <v>2.1213326557544768E-3</v>
      </c>
    </row>
    <row r="746" spans="1:26" x14ac:dyDescent="0.25">
      <c r="A746" t="s">
        <v>7</v>
      </c>
      <c r="B746" s="5" t="s">
        <v>1968</v>
      </c>
      <c r="C746" s="5" t="s">
        <v>1969</v>
      </c>
      <c r="D746" s="5" t="s">
        <v>2</v>
      </c>
      <c r="E746" s="5">
        <v>4</v>
      </c>
      <c r="F746" s="5">
        <v>0</v>
      </c>
      <c r="G746" s="5">
        <v>2895.5196999999998</v>
      </c>
      <c r="H746" s="5">
        <v>15576.392400000001</v>
      </c>
      <c r="I746" s="5">
        <v>0</v>
      </c>
      <c r="J746" s="5">
        <v>6392.2943999999998</v>
      </c>
      <c r="K746" s="5">
        <v>0</v>
      </c>
      <c r="L746" s="5">
        <v>24864.2065</v>
      </c>
      <c r="U746" s="13">
        <f t="shared" si="66"/>
        <v>0</v>
      </c>
      <c r="V746" s="13">
        <f t="shared" si="67"/>
        <v>0.11645333222276769</v>
      </c>
      <c r="W746" s="13">
        <f t="shared" si="68"/>
        <v>0.62645845545081036</v>
      </c>
      <c r="X746" s="13">
        <f t="shared" si="69"/>
        <v>0</v>
      </c>
      <c r="Y746" s="13">
        <f t="shared" si="70"/>
        <v>0.25708821232642193</v>
      </c>
      <c r="Z746" s="13">
        <f t="shared" si="71"/>
        <v>0</v>
      </c>
    </row>
    <row r="747" spans="1:26" x14ac:dyDescent="0.25">
      <c r="A747" s="6" t="s">
        <v>7</v>
      </c>
      <c r="B747" s="7" t="s">
        <v>1968</v>
      </c>
      <c r="C747" s="7" t="s">
        <v>1969</v>
      </c>
      <c r="D747" s="7" t="s">
        <v>21</v>
      </c>
      <c r="E747" s="7">
        <v>55</v>
      </c>
      <c r="F747" s="7">
        <v>289.8521818181818</v>
      </c>
      <c r="G747" s="7">
        <v>2794.1686127272724</v>
      </c>
      <c r="H747" s="7">
        <v>15582.698619999999</v>
      </c>
      <c r="I747" s="7">
        <v>847.99332363636358</v>
      </c>
      <c r="J747" s="7">
        <v>964.82085636363638</v>
      </c>
      <c r="K747" s="7">
        <v>41.943272727272728</v>
      </c>
      <c r="L747" s="7">
        <v>20521.476867272726</v>
      </c>
      <c r="U747" s="13">
        <f t="shared" si="66"/>
        <v>1.4124333433352097E-2</v>
      </c>
      <c r="V747" s="13">
        <f t="shared" si="67"/>
        <v>0.13615826145453308</v>
      </c>
      <c r="W747" s="13">
        <f t="shared" si="68"/>
        <v>0.75933611994812134</v>
      </c>
      <c r="X747" s="13">
        <f t="shared" si="69"/>
        <v>4.1322236655819237E-2</v>
      </c>
      <c r="Y747" s="13">
        <f t="shared" si="70"/>
        <v>4.7015176471159097E-2</v>
      </c>
      <c r="Z747" s="13">
        <f t="shared" si="71"/>
        <v>2.043872037015186E-3</v>
      </c>
    </row>
    <row r="748" spans="1:26" x14ac:dyDescent="0.25">
      <c r="A748" t="s">
        <v>7</v>
      </c>
      <c r="B748" s="5" t="s">
        <v>1970</v>
      </c>
      <c r="C748" s="5" t="s">
        <v>1971</v>
      </c>
      <c r="D748" s="5" t="s">
        <v>2</v>
      </c>
      <c r="E748" s="5">
        <v>6</v>
      </c>
      <c r="F748" s="5">
        <v>43.74</v>
      </c>
      <c r="G748" s="5">
        <v>3333.1266666666666</v>
      </c>
      <c r="H748" s="5">
        <v>11589.9265</v>
      </c>
      <c r="I748" s="5">
        <v>0</v>
      </c>
      <c r="J748" s="5">
        <v>25109.47023333333</v>
      </c>
      <c r="K748" s="5">
        <v>0</v>
      </c>
      <c r="L748" s="5">
        <v>40076.263399999996</v>
      </c>
      <c r="U748" s="13">
        <f t="shared" si="66"/>
        <v>1.0914191166834183E-3</v>
      </c>
      <c r="V748" s="13">
        <f t="shared" si="67"/>
        <v>8.3169596761026046E-2</v>
      </c>
      <c r="W748" s="13">
        <f t="shared" si="68"/>
        <v>0.28919678424910245</v>
      </c>
      <c r="X748" s="13">
        <f t="shared" si="69"/>
        <v>0</v>
      </c>
      <c r="Y748" s="13">
        <f t="shared" si="70"/>
        <v>0.62654219987318804</v>
      </c>
      <c r="Z748" s="13">
        <f t="shared" si="71"/>
        <v>0</v>
      </c>
    </row>
    <row r="749" spans="1:26" x14ac:dyDescent="0.25">
      <c r="A749" s="6" t="s">
        <v>7</v>
      </c>
      <c r="B749" s="7" t="s">
        <v>1970</v>
      </c>
      <c r="C749" s="7" t="s">
        <v>1971</v>
      </c>
      <c r="D749" s="7" t="s">
        <v>21</v>
      </c>
      <c r="E749" s="7">
        <v>48</v>
      </c>
      <c r="F749" s="7">
        <v>174.62229166666668</v>
      </c>
      <c r="G749" s="7">
        <v>3077.4448187500002</v>
      </c>
      <c r="H749" s="7">
        <v>12895.881322916668</v>
      </c>
      <c r="I749" s="7">
        <v>642.71441249999998</v>
      </c>
      <c r="J749" s="7">
        <v>3742.7601166666668</v>
      </c>
      <c r="K749" s="7">
        <v>13.815</v>
      </c>
      <c r="L749" s="7">
        <v>20547.237962500003</v>
      </c>
      <c r="U749" s="13">
        <f t="shared" si="66"/>
        <v>8.4985773749913888E-3</v>
      </c>
      <c r="V749" s="13">
        <f t="shared" si="67"/>
        <v>0.14977413627887748</v>
      </c>
      <c r="W749" s="13">
        <f t="shared" si="68"/>
        <v>0.62762115990735401</v>
      </c>
      <c r="X749" s="13">
        <f t="shared" si="69"/>
        <v>3.1279844700927401E-2</v>
      </c>
      <c r="Y749" s="13">
        <f t="shared" si="70"/>
        <v>0.18215392859602048</v>
      </c>
      <c r="Z749" s="13">
        <f t="shared" si="71"/>
        <v>6.7235314182924441E-4</v>
      </c>
    </row>
    <row r="750" spans="1:26" x14ac:dyDescent="0.25">
      <c r="A750" t="s">
        <v>7</v>
      </c>
      <c r="B750" s="5" t="s">
        <v>1972</v>
      </c>
      <c r="C750" s="5" t="s">
        <v>1973</v>
      </c>
      <c r="D750" s="5" t="s">
        <v>2</v>
      </c>
      <c r="E750" s="5">
        <v>4</v>
      </c>
      <c r="F750" s="5">
        <v>9270.7749999999996</v>
      </c>
      <c r="G750" s="5">
        <v>3531.587</v>
      </c>
      <c r="H750" s="5">
        <v>27211.126850000001</v>
      </c>
      <c r="I750" s="5">
        <v>0</v>
      </c>
      <c r="J750" s="5">
        <v>6991.5720000000001</v>
      </c>
      <c r="K750" s="5">
        <v>0</v>
      </c>
      <c r="L750" s="5">
        <v>47005.060850000002</v>
      </c>
      <c r="U750" s="13">
        <f t="shared" si="66"/>
        <v>0.19722929472603798</v>
      </c>
      <c r="V750" s="13">
        <f t="shared" si="67"/>
        <v>7.5132058891909714E-2</v>
      </c>
      <c r="W750" s="13">
        <f t="shared" si="68"/>
        <v>0.57889781138321827</v>
      </c>
      <c r="X750" s="13">
        <f t="shared" si="69"/>
        <v>0</v>
      </c>
      <c r="Y750" s="13">
        <f t="shared" si="70"/>
        <v>0.14874083499883395</v>
      </c>
      <c r="Z750" s="13">
        <f t="shared" si="71"/>
        <v>0</v>
      </c>
    </row>
    <row r="751" spans="1:26" x14ac:dyDescent="0.25">
      <c r="A751" s="6" t="s">
        <v>7</v>
      </c>
      <c r="B751" s="7" t="s">
        <v>1972</v>
      </c>
      <c r="C751" s="7" t="s">
        <v>1973</v>
      </c>
      <c r="D751" s="7" t="s">
        <v>21</v>
      </c>
      <c r="E751" s="7">
        <v>103</v>
      </c>
      <c r="F751" s="7">
        <v>8049.7342718446598</v>
      </c>
      <c r="G751" s="7">
        <v>8327.733926213592</v>
      </c>
      <c r="H751" s="7">
        <v>21197.978854368932</v>
      </c>
      <c r="I751" s="7">
        <v>2163.9114155339807</v>
      </c>
      <c r="J751" s="7">
        <v>9466.0575417475739</v>
      </c>
      <c r="K751" s="7">
        <v>96.417087378640772</v>
      </c>
      <c r="L751" s="7">
        <v>49301.833097087372</v>
      </c>
      <c r="U751" s="13">
        <f t="shared" si="66"/>
        <v>0.16327454307820083</v>
      </c>
      <c r="V751" s="13">
        <f t="shared" si="67"/>
        <v>0.1689132716386883</v>
      </c>
      <c r="W751" s="13">
        <f t="shared" si="68"/>
        <v>0.42996329999789107</v>
      </c>
      <c r="X751" s="13">
        <f t="shared" si="69"/>
        <v>4.3891094500942994E-2</v>
      </c>
      <c r="Y751" s="13">
        <f t="shared" si="70"/>
        <v>0.19200214164667245</v>
      </c>
      <c r="Z751" s="13">
        <f t="shared" si="71"/>
        <v>1.9556491376045175E-3</v>
      </c>
    </row>
    <row r="752" spans="1:26" x14ac:dyDescent="0.25">
      <c r="A752" t="s">
        <v>7</v>
      </c>
      <c r="B752" s="5" t="s">
        <v>1974</v>
      </c>
      <c r="C752" s="5" t="s">
        <v>1975</v>
      </c>
      <c r="D752" s="5" t="s">
        <v>2</v>
      </c>
      <c r="E752" s="5">
        <v>19</v>
      </c>
      <c r="F752" s="5">
        <v>197.11684210526315</v>
      </c>
      <c r="G752" s="5">
        <v>3758.5179789473682</v>
      </c>
      <c r="H752" s="5">
        <v>13925.989347368421</v>
      </c>
      <c r="I752" s="5">
        <v>0</v>
      </c>
      <c r="J752" s="5">
        <v>5706.8746894736842</v>
      </c>
      <c r="K752" s="5">
        <v>0</v>
      </c>
      <c r="L752" s="5">
        <v>23588.498857894734</v>
      </c>
      <c r="U752" s="13">
        <f t="shared" si="66"/>
        <v>8.3564809822262581E-3</v>
      </c>
      <c r="V752" s="13">
        <f t="shared" si="67"/>
        <v>0.15933688708170787</v>
      </c>
      <c r="W752" s="13">
        <f t="shared" si="68"/>
        <v>0.59037200422389702</v>
      </c>
      <c r="X752" s="13">
        <f t="shared" si="69"/>
        <v>0</v>
      </c>
      <c r="Y752" s="13">
        <f t="shared" si="70"/>
        <v>0.24193462771216892</v>
      </c>
      <c r="Z752" s="13">
        <f t="shared" si="71"/>
        <v>0</v>
      </c>
    </row>
    <row r="753" spans="1:26" x14ac:dyDescent="0.25">
      <c r="A753" s="6" t="s">
        <v>7</v>
      </c>
      <c r="B753" s="7" t="s">
        <v>1974</v>
      </c>
      <c r="C753" s="7" t="s">
        <v>1975</v>
      </c>
      <c r="D753" s="7" t="s">
        <v>21</v>
      </c>
      <c r="E753" s="7">
        <v>121</v>
      </c>
      <c r="F753" s="7">
        <v>4264.2655371900828</v>
      </c>
      <c r="G753" s="7">
        <v>5255.5336041322316</v>
      </c>
      <c r="H753" s="7">
        <v>15160.373228099174</v>
      </c>
      <c r="I753" s="7">
        <v>2374.5147206611573</v>
      </c>
      <c r="J753" s="7">
        <v>8617.7697834710743</v>
      </c>
      <c r="K753" s="7">
        <v>12.602975206611571</v>
      </c>
      <c r="L753" s="7">
        <v>35685.059848760327</v>
      </c>
      <c r="U753" s="13">
        <f t="shared" si="66"/>
        <v>0.11949722251448655</v>
      </c>
      <c r="V753" s="13">
        <f t="shared" si="67"/>
        <v>0.1472754599937936</v>
      </c>
      <c r="W753" s="13">
        <f t="shared" si="68"/>
        <v>0.42483810570450348</v>
      </c>
      <c r="X753" s="13">
        <f t="shared" si="69"/>
        <v>6.6540864180269721E-2</v>
      </c>
      <c r="Y753" s="13">
        <f t="shared" si="70"/>
        <v>0.24149517529169701</v>
      </c>
      <c r="Z753" s="13">
        <f t="shared" si="71"/>
        <v>3.5317231524972179E-4</v>
      </c>
    </row>
    <row r="754" spans="1:26" x14ac:dyDescent="0.25">
      <c r="A754" t="s">
        <v>7</v>
      </c>
      <c r="B754" s="5" t="s">
        <v>1976</v>
      </c>
      <c r="C754" s="5" t="s">
        <v>1977</v>
      </c>
      <c r="D754" s="5" t="s">
        <v>2</v>
      </c>
      <c r="E754" s="5">
        <v>10</v>
      </c>
      <c r="F754" s="5">
        <v>8606.3339999999989</v>
      </c>
      <c r="G754" s="5">
        <v>2671.6492800000001</v>
      </c>
      <c r="H754" s="5">
        <v>29397.918839999998</v>
      </c>
      <c r="I754" s="5">
        <v>1505.5595499999999</v>
      </c>
      <c r="J754" s="5">
        <v>0</v>
      </c>
      <c r="K754" s="5">
        <v>0</v>
      </c>
      <c r="L754" s="5">
        <v>42181.461669999997</v>
      </c>
      <c r="U754" s="13">
        <f t="shared" si="66"/>
        <v>0.20403119425614724</v>
      </c>
      <c r="V754" s="13">
        <f t="shared" si="67"/>
        <v>6.3337048414804267E-2</v>
      </c>
      <c r="W754" s="13">
        <f t="shared" si="68"/>
        <v>0.69693931115972163</v>
      </c>
      <c r="X754" s="13">
        <f t="shared" si="69"/>
        <v>3.5692446169326882E-2</v>
      </c>
      <c r="Y754" s="13">
        <f t="shared" si="70"/>
        <v>0</v>
      </c>
      <c r="Z754" s="13">
        <f t="shared" si="71"/>
        <v>0</v>
      </c>
    </row>
    <row r="755" spans="1:26" x14ac:dyDescent="0.25">
      <c r="A755" s="6" t="s">
        <v>7</v>
      </c>
      <c r="B755" s="7" t="s">
        <v>1976</v>
      </c>
      <c r="C755" s="7" t="s">
        <v>1977</v>
      </c>
      <c r="D755" s="7" t="s">
        <v>21</v>
      </c>
      <c r="E755" s="7">
        <v>84</v>
      </c>
      <c r="F755" s="7">
        <v>17842.833571428571</v>
      </c>
      <c r="G755" s="7">
        <v>16150.058286904761</v>
      </c>
      <c r="H755" s="7">
        <v>47769.781890476188</v>
      </c>
      <c r="I755" s="7">
        <v>10400.203773809524</v>
      </c>
      <c r="J755" s="7">
        <v>7084.9929059523811</v>
      </c>
      <c r="K755" s="7">
        <v>283.24619047619046</v>
      </c>
      <c r="L755" s="7">
        <v>99531.116619047621</v>
      </c>
      <c r="U755" s="13">
        <f t="shared" si="66"/>
        <v>0.17926889778320768</v>
      </c>
      <c r="V755" s="13">
        <f t="shared" si="67"/>
        <v>0.16226139960549851</v>
      </c>
      <c r="W755" s="13">
        <f t="shared" si="68"/>
        <v>0.47994821632830265</v>
      </c>
      <c r="X755" s="13">
        <f t="shared" si="69"/>
        <v>0.1044919832821327</v>
      </c>
      <c r="Y755" s="13">
        <f t="shared" si="70"/>
        <v>7.1183697587458808E-2</v>
      </c>
      <c r="Z755" s="13">
        <f t="shared" si="71"/>
        <v>2.8458054133995783E-3</v>
      </c>
    </row>
    <row r="756" spans="1:26" x14ac:dyDescent="0.25">
      <c r="A756" t="s">
        <v>7</v>
      </c>
      <c r="B756" s="5" t="s">
        <v>1978</v>
      </c>
      <c r="C756" s="5" t="s">
        <v>1979</v>
      </c>
      <c r="D756" s="5" t="s">
        <v>2</v>
      </c>
      <c r="E756" s="5">
        <v>20</v>
      </c>
      <c r="F756" s="5">
        <v>1532.854</v>
      </c>
      <c r="G756" s="5">
        <v>5677.6193350000003</v>
      </c>
      <c r="H756" s="5">
        <v>29490.784600000003</v>
      </c>
      <c r="I756" s="5">
        <v>801.11672500000009</v>
      </c>
      <c r="J756" s="5">
        <v>0</v>
      </c>
      <c r="K756" s="5">
        <v>0</v>
      </c>
      <c r="L756" s="5">
        <v>37502.374660000001</v>
      </c>
      <c r="U756" s="13">
        <f t="shared" si="66"/>
        <v>4.0873518381089095E-2</v>
      </c>
      <c r="V756" s="13">
        <f t="shared" si="67"/>
        <v>0.1513935953782613</v>
      </c>
      <c r="W756" s="13">
        <f t="shared" si="68"/>
        <v>0.78637112629176642</v>
      </c>
      <c r="X756" s="13">
        <f t="shared" si="69"/>
        <v>2.1361759948883195E-2</v>
      </c>
      <c r="Y756" s="13">
        <f t="shared" si="70"/>
        <v>0</v>
      </c>
      <c r="Z756" s="13">
        <f t="shared" si="71"/>
        <v>0</v>
      </c>
    </row>
    <row r="757" spans="1:26" x14ac:dyDescent="0.25">
      <c r="A757" s="6" t="s">
        <v>7</v>
      </c>
      <c r="B757" s="7" t="s">
        <v>1978</v>
      </c>
      <c r="C757" s="7" t="s">
        <v>1979</v>
      </c>
      <c r="D757" s="7" t="s">
        <v>21</v>
      </c>
      <c r="E757" s="7">
        <v>353</v>
      </c>
      <c r="F757" s="7">
        <v>3225.3207365439093</v>
      </c>
      <c r="G757" s="7">
        <v>7205.4872050991498</v>
      </c>
      <c r="H757" s="7">
        <v>24394.86713569405</v>
      </c>
      <c r="I757" s="7">
        <v>3069.3237991501419</v>
      </c>
      <c r="J757" s="7">
        <v>2626.6871348441928</v>
      </c>
      <c r="K757" s="7">
        <v>120.35917847025496</v>
      </c>
      <c r="L757" s="7">
        <v>40642.045189801705</v>
      </c>
      <c r="U757" s="13">
        <f t="shared" si="66"/>
        <v>7.9359213383120741E-2</v>
      </c>
      <c r="V757" s="13">
        <f t="shared" si="67"/>
        <v>0.17729145202828572</v>
      </c>
      <c r="W757" s="13">
        <f t="shared" si="68"/>
        <v>0.60023719332449943</v>
      </c>
      <c r="X757" s="13">
        <f t="shared" si="69"/>
        <v>7.5520899226801858E-2</v>
      </c>
      <c r="Y757" s="13">
        <f t="shared" si="70"/>
        <v>6.4629797112260148E-2</v>
      </c>
      <c r="Z757" s="13">
        <f t="shared" si="71"/>
        <v>2.9614449250318889E-3</v>
      </c>
    </row>
    <row r="758" spans="1:26" x14ac:dyDescent="0.25">
      <c r="A758" t="s">
        <v>7</v>
      </c>
      <c r="B758" s="5" t="s">
        <v>1980</v>
      </c>
      <c r="C758" s="5" t="s">
        <v>1981</v>
      </c>
      <c r="D758" s="5" t="s">
        <v>2</v>
      </c>
      <c r="E758" s="5">
        <v>13</v>
      </c>
      <c r="F758" s="5">
        <v>10048.32</v>
      </c>
      <c r="G758" s="5">
        <v>16664.678138461539</v>
      </c>
      <c r="H758" s="5">
        <v>76528.135315384614</v>
      </c>
      <c r="I758" s="5">
        <v>15217.732707692308</v>
      </c>
      <c r="J758" s="5">
        <v>0</v>
      </c>
      <c r="K758" s="5">
        <v>0</v>
      </c>
      <c r="L758" s="5">
        <v>118458.86616153846</v>
      </c>
      <c r="U758" s="13">
        <f t="shared" si="66"/>
        <v>8.4825394042666563E-2</v>
      </c>
      <c r="V758" s="13">
        <f t="shared" si="67"/>
        <v>0.14067902790607895</v>
      </c>
      <c r="W758" s="13">
        <f t="shared" si="68"/>
        <v>0.64603130010568999</v>
      </c>
      <c r="X758" s="13">
        <f t="shared" si="69"/>
        <v>0.12846427794556456</v>
      </c>
      <c r="Y758" s="13">
        <f t="shared" si="70"/>
        <v>0</v>
      </c>
      <c r="Z758" s="13">
        <f t="shared" si="71"/>
        <v>0</v>
      </c>
    </row>
    <row r="759" spans="1:26" x14ac:dyDescent="0.25">
      <c r="A759" s="6" t="s">
        <v>7</v>
      </c>
      <c r="B759" s="7" t="s">
        <v>1980</v>
      </c>
      <c r="C759" s="7" t="s">
        <v>1981</v>
      </c>
      <c r="D759" s="7" t="s">
        <v>21</v>
      </c>
      <c r="E759" s="7">
        <v>87</v>
      </c>
      <c r="F759" s="7">
        <v>12985.647126436783</v>
      </c>
      <c r="G759" s="7">
        <v>16078.842966666667</v>
      </c>
      <c r="H759" s="7">
        <v>62056.446358620691</v>
      </c>
      <c r="I759" s="7">
        <v>13761.72722643678</v>
      </c>
      <c r="J759" s="7">
        <v>5352.4290517241379</v>
      </c>
      <c r="K759" s="7">
        <v>529.13517241379316</v>
      </c>
      <c r="L759" s="7">
        <v>110764.22790229885</v>
      </c>
      <c r="U759" s="13">
        <f t="shared" si="66"/>
        <v>0.11723683153274861</v>
      </c>
      <c r="V759" s="13">
        <f t="shared" si="67"/>
        <v>0.14516277747044143</v>
      </c>
      <c r="W759" s="13">
        <f t="shared" si="68"/>
        <v>0.56025711128829836</v>
      </c>
      <c r="X759" s="13">
        <f t="shared" si="69"/>
        <v>0.12424342666456814</v>
      </c>
      <c r="Y759" s="13">
        <f t="shared" si="70"/>
        <v>4.8322722534980551E-2</v>
      </c>
      <c r="Z759" s="13">
        <f t="shared" si="71"/>
        <v>4.7771305089629144E-3</v>
      </c>
    </row>
    <row r="760" spans="1:26" x14ac:dyDescent="0.25">
      <c r="A760" t="s">
        <v>7</v>
      </c>
      <c r="B760" s="5" t="s">
        <v>1982</v>
      </c>
      <c r="C760" s="5" t="s">
        <v>1983</v>
      </c>
      <c r="D760" s="5" t="s">
        <v>2</v>
      </c>
      <c r="E760" s="5">
        <v>19</v>
      </c>
      <c r="F760" s="5">
        <v>4181.2205263157894</v>
      </c>
      <c r="G760" s="5">
        <v>4597.8956210526312</v>
      </c>
      <c r="H760" s="5">
        <v>17473.000778947368</v>
      </c>
      <c r="I760" s="5">
        <v>0</v>
      </c>
      <c r="J760" s="5">
        <v>841.06364210526317</v>
      </c>
      <c r="K760" s="5">
        <v>0</v>
      </c>
      <c r="L760" s="5">
        <v>27093.180568421049</v>
      </c>
      <c r="U760" s="13">
        <f t="shared" si="66"/>
        <v>0.1543274151868787</v>
      </c>
      <c r="V760" s="13">
        <f t="shared" si="67"/>
        <v>0.16970674998607554</v>
      </c>
      <c r="W760" s="13">
        <f t="shared" si="68"/>
        <v>0.64492246433825284</v>
      </c>
      <c r="X760" s="13">
        <f t="shared" si="69"/>
        <v>0</v>
      </c>
      <c r="Y760" s="13">
        <f t="shared" si="70"/>
        <v>3.1043370488793045E-2</v>
      </c>
      <c r="Z760" s="13">
        <f t="shared" si="71"/>
        <v>0</v>
      </c>
    </row>
    <row r="761" spans="1:26" x14ac:dyDescent="0.25">
      <c r="A761" s="6" t="s">
        <v>7</v>
      </c>
      <c r="B761" s="7" t="s">
        <v>1982</v>
      </c>
      <c r="C761" s="7" t="s">
        <v>1983</v>
      </c>
      <c r="D761" s="7" t="s">
        <v>21</v>
      </c>
      <c r="E761" s="7">
        <v>457</v>
      </c>
      <c r="F761" s="7">
        <v>2835.0986652078777</v>
      </c>
      <c r="G761" s="7">
        <v>7791.0903901531728</v>
      </c>
      <c r="H761" s="7">
        <v>23017.597312253827</v>
      </c>
      <c r="I761" s="7">
        <v>1647.0123658643324</v>
      </c>
      <c r="J761" s="7">
        <v>1191.942433916849</v>
      </c>
      <c r="K761" s="7">
        <v>149.3235886214442</v>
      </c>
      <c r="L761" s="7">
        <v>36632.064756017506</v>
      </c>
      <c r="U761" s="13">
        <f t="shared" si="66"/>
        <v>7.7393908426692207E-2</v>
      </c>
      <c r="V761" s="13">
        <f t="shared" si="67"/>
        <v>0.212684991742742</v>
      </c>
      <c r="W761" s="13">
        <f t="shared" si="68"/>
        <v>0.62834561648542497</v>
      </c>
      <c r="X761" s="13">
        <f t="shared" si="69"/>
        <v>4.4960948197542691E-2</v>
      </c>
      <c r="Y761" s="13">
        <f t="shared" si="70"/>
        <v>3.2538226874613996E-2</v>
      </c>
      <c r="Z761" s="13">
        <f t="shared" si="71"/>
        <v>4.0763082729841213E-3</v>
      </c>
    </row>
    <row r="762" spans="1:26" x14ac:dyDescent="0.25">
      <c r="A762" t="s">
        <v>7</v>
      </c>
      <c r="B762" s="5" t="s">
        <v>1984</v>
      </c>
      <c r="C762" s="5" t="s">
        <v>1985</v>
      </c>
      <c r="D762" s="5" t="s">
        <v>2</v>
      </c>
      <c r="E762" s="5">
        <v>6</v>
      </c>
      <c r="F762" s="5">
        <v>49.866666666666667</v>
      </c>
      <c r="G762" s="5">
        <v>4528.1279999999997</v>
      </c>
      <c r="H762" s="5">
        <v>21141.248483333333</v>
      </c>
      <c r="I762" s="5">
        <v>0</v>
      </c>
      <c r="J762" s="5">
        <v>0</v>
      </c>
      <c r="K762" s="5">
        <v>0</v>
      </c>
      <c r="L762" s="5">
        <v>25719.243149999998</v>
      </c>
      <c r="U762" s="13">
        <f t="shared" si="66"/>
        <v>1.9388854631465573E-3</v>
      </c>
      <c r="V762" s="13">
        <f t="shared" si="67"/>
        <v>0.17605992422059277</v>
      </c>
      <c r="W762" s="13">
        <f t="shared" si="68"/>
        <v>0.82200119031626073</v>
      </c>
      <c r="X762" s="13">
        <f t="shared" si="69"/>
        <v>0</v>
      </c>
      <c r="Y762" s="13">
        <f t="shared" si="70"/>
        <v>0</v>
      </c>
      <c r="Z762" s="13">
        <f t="shared" si="71"/>
        <v>0</v>
      </c>
    </row>
    <row r="763" spans="1:26" x14ac:dyDescent="0.25">
      <c r="A763" s="6" t="s">
        <v>7</v>
      </c>
      <c r="B763" s="7" t="s">
        <v>1984</v>
      </c>
      <c r="C763" s="7" t="s">
        <v>1985</v>
      </c>
      <c r="D763" s="7" t="s">
        <v>21</v>
      </c>
      <c r="E763" s="7">
        <v>77</v>
      </c>
      <c r="F763" s="7">
        <v>1430.5671428571429</v>
      </c>
      <c r="G763" s="7">
        <v>8238.4828701298702</v>
      </c>
      <c r="H763" s="7">
        <v>32732.342992207792</v>
      </c>
      <c r="I763" s="7">
        <v>967.02754675324684</v>
      </c>
      <c r="J763" s="7">
        <v>2043.810677922078</v>
      </c>
      <c r="K763" s="7">
        <v>509.30259740259743</v>
      </c>
      <c r="L763" s="7">
        <v>45921.533827272724</v>
      </c>
      <c r="U763" s="13">
        <f t="shared" si="66"/>
        <v>3.1152425096209035E-2</v>
      </c>
      <c r="V763" s="13">
        <f t="shared" si="67"/>
        <v>0.17940347770433243</v>
      </c>
      <c r="W763" s="13">
        <f t="shared" si="68"/>
        <v>0.71278853871314085</v>
      </c>
      <c r="X763" s="13">
        <f t="shared" si="69"/>
        <v>2.105825886370831E-2</v>
      </c>
      <c r="Y763" s="13">
        <f t="shared" si="70"/>
        <v>4.4506585638223219E-2</v>
      </c>
      <c r="Z763" s="13">
        <f t="shared" si="71"/>
        <v>1.1090713984386198E-2</v>
      </c>
    </row>
    <row r="764" spans="1:26" x14ac:dyDescent="0.25">
      <c r="A764" t="s">
        <v>7</v>
      </c>
      <c r="B764" s="5" t="s">
        <v>1986</v>
      </c>
      <c r="C764" s="5" t="s">
        <v>1987</v>
      </c>
      <c r="D764" s="5" t="s">
        <v>2</v>
      </c>
      <c r="E764" s="5">
        <v>1</v>
      </c>
      <c r="F764" s="5">
        <v>0</v>
      </c>
      <c r="G764" s="5">
        <v>355.79199999999997</v>
      </c>
      <c r="H764" s="5">
        <v>7788.1962000000003</v>
      </c>
      <c r="I764" s="5">
        <v>0</v>
      </c>
      <c r="J764" s="5">
        <v>0</v>
      </c>
      <c r="K764" s="5">
        <v>0</v>
      </c>
      <c r="L764" s="5">
        <v>8143.9882000000007</v>
      </c>
      <c r="U764" s="13">
        <f t="shared" si="66"/>
        <v>0</v>
      </c>
      <c r="V764" s="13">
        <f t="shared" si="67"/>
        <v>4.3687686089721976E-2</v>
      </c>
      <c r="W764" s="13">
        <f t="shared" si="68"/>
        <v>0.95631231391027793</v>
      </c>
      <c r="X764" s="13">
        <f t="shared" si="69"/>
        <v>0</v>
      </c>
      <c r="Y764" s="13">
        <f t="shared" si="70"/>
        <v>0</v>
      </c>
      <c r="Z764" s="13">
        <f t="shared" si="71"/>
        <v>0</v>
      </c>
    </row>
    <row r="765" spans="1:26" x14ac:dyDescent="0.25">
      <c r="A765" s="6" t="s">
        <v>7</v>
      </c>
      <c r="B765" s="7" t="s">
        <v>1986</v>
      </c>
      <c r="C765" s="7" t="s">
        <v>1987</v>
      </c>
      <c r="D765" s="7" t="s">
        <v>21</v>
      </c>
      <c r="E765" s="7">
        <v>212</v>
      </c>
      <c r="F765" s="7">
        <v>1823.5615566037736</v>
      </c>
      <c r="G765" s="7">
        <v>5129.8452603773585</v>
      </c>
      <c r="H765" s="7">
        <v>18073.612053773584</v>
      </c>
      <c r="I765" s="7">
        <v>906.10355613207548</v>
      </c>
      <c r="J765" s="7">
        <v>2631.8769150943394</v>
      </c>
      <c r="K765" s="7">
        <v>255.16655660377359</v>
      </c>
      <c r="L765" s="7">
        <v>28820.165898584906</v>
      </c>
      <c r="U765" s="13">
        <f t="shared" si="66"/>
        <v>6.3273804981577572E-2</v>
      </c>
      <c r="V765" s="13">
        <f t="shared" si="67"/>
        <v>0.17799499414502809</v>
      </c>
      <c r="W765" s="13">
        <f t="shared" si="68"/>
        <v>0.62711686384362597</v>
      </c>
      <c r="X765" s="13">
        <f t="shared" si="69"/>
        <v>3.1439914652835702E-2</v>
      </c>
      <c r="Y765" s="13">
        <f t="shared" si="70"/>
        <v>9.1320671933521613E-2</v>
      </c>
      <c r="Z765" s="13">
        <f t="shared" si="71"/>
        <v>8.8537504434109612E-3</v>
      </c>
    </row>
    <row r="766" spans="1:26" x14ac:dyDescent="0.25">
      <c r="A766" t="s">
        <v>7</v>
      </c>
      <c r="B766" s="5" t="s">
        <v>1988</v>
      </c>
      <c r="C766" s="5" t="s">
        <v>1989</v>
      </c>
      <c r="D766" s="5" t="s">
        <v>2</v>
      </c>
      <c r="E766" s="5">
        <v>3</v>
      </c>
      <c r="F766" s="5">
        <v>0</v>
      </c>
      <c r="G766" s="5">
        <v>2.922166666666667</v>
      </c>
      <c r="H766" s="5">
        <v>7788.1961999999994</v>
      </c>
      <c r="I766" s="5">
        <v>0</v>
      </c>
      <c r="J766" s="5">
        <v>0</v>
      </c>
      <c r="K766" s="5">
        <v>0</v>
      </c>
      <c r="L766" s="5">
        <v>7791.1183666666657</v>
      </c>
      <c r="U766" s="13">
        <f t="shared" si="66"/>
        <v>0</v>
      </c>
      <c r="V766" s="13">
        <f t="shared" si="67"/>
        <v>3.7506382641660211E-4</v>
      </c>
      <c r="W766" s="13">
        <f t="shared" si="68"/>
        <v>0.9996249361735835</v>
      </c>
      <c r="X766" s="13">
        <f t="shared" si="69"/>
        <v>0</v>
      </c>
      <c r="Y766" s="13">
        <f t="shared" si="70"/>
        <v>0</v>
      </c>
      <c r="Z766" s="13">
        <f t="shared" si="71"/>
        <v>0</v>
      </c>
    </row>
    <row r="767" spans="1:26" x14ac:dyDescent="0.25">
      <c r="A767" s="6" t="s">
        <v>7</v>
      </c>
      <c r="B767" s="7" t="s">
        <v>1988</v>
      </c>
      <c r="C767" s="7" t="s">
        <v>1989</v>
      </c>
      <c r="D767" s="7" t="s">
        <v>21</v>
      </c>
      <c r="E767" s="7">
        <v>129</v>
      </c>
      <c r="F767" s="7">
        <v>1143.441472868217</v>
      </c>
      <c r="G767" s="7">
        <v>4858.7800418604656</v>
      </c>
      <c r="H767" s="7">
        <v>14969.024183720931</v>
      </c>
      <c r="I767" s="7">
        <v>1710.1445124031009</v>
      </c>
      <c r="J767" s="7">
        <v>2523.8006984496124</v>
      </c>
      <c r="K767" s="7">
        <v>155.04279069767443</v>
      </c>
      <c r="L767" s="7">
        <v>25360.233700000001</v>
      </c>
      <c r="U767" s="13">
        <f t="shared" si="66"/>
        <v>4.5087970654947747E-2</v>
      </c>
      <c r="V767" s="13">
        <f t="shared" si="67"/>
        <v>0.19159050738008243</v>
      </c>
      <c r="W767" s="13">
        <f t="shared" si="68"/>
        <v>0.59025576659890677</v>
      </c>
      <c r="X767" s="13">
        <f t="shared" si="69"/>
        <v>6.7434099095194891E-2</v>
      </c>
      <c r="Y767" s="13">
        <f t="shared" si="70"/>
        <v>9.9518037897640202E-2</v>
      </c>
      <c r="Z767" s="13">
        <f t="shared" si="71"/>
        <v>6.113618373227942E-3</v>
      </c>
    </row>
    <row r="768" spans="1:26" x14ac:dyDescent="0.25">
      <c r="A768" t="s">
        <v>7</v>
      </c>
      <c r="B768" s="5" t="s">
        <v>1990</v>
      </c>
      <c r="C768" s="5" t="s">
        <v>1991</v>
      </c>
      <c r="D768" s="5" t="s">
        <v>2</v>
      </c>
      <c r="E768" s="5">
        <v>3</v>
      </c>
      <c r="F768" s="5">
        <v>168.91666666666666</v>
      </c>
      <c r="G768" s="5">
        <v>6576.9231666666665</v>
      </c>
      <c r="H768" s="5">
        <v>10088.2163</v>
      </c>
      <c r="I768" s="5">
        <v>0</v>
      </c>
      <c r="J768" s="5">
        <v>1479.6490000000001</v>
      </c>
      <c r="K768" s="5">
        <v>0</v>
      </c>
      <c r="L768" s="5">
        <v>18313.705133333333</v>
      </c>
      <c r="U768" s="13">
        <f t="shared" si="66"/>
        <v>9.2235113231792891E-3</v>
      </c>
      <c r="V768" s="13">
        <f t="shared" si="67"/>
        <v>0.35912575411601488</v>
      </c>
      <c r="W768" s="13">
        <f t="shared" si="68"/>
        <v>0.5508561062085755</v>
      </c>
      <c r="X768" s="13">
        <f t="shared" si="69"/>
        <v>0</v>
      </c>
      <c r="Y768" s="13">
        <f t="shared" si="70"/>
        <v>8.0794628352230363E-2</v>
      </c>
      <c r="Z768" s="13">
        <f t="shared" si="71"/>
        <v>0</v>
      </c>
    </row>
    <row r="769" spans="1:26" x14ac:dyDescent="0.25">
      <c r="A769" s="6" t="s">
        <v>7</v>
      </c>
      <c r="B769" s="7" t="s">
        <v>1990</v>
      </c>
      <c r="C769" s="7" t="s">
        <v>1991</v>
      </c>
      <c r="D769" s="7" t="s">
        <v>21</v>
      </c>
      <c r="E769" s="7">
        <v>54</v>
      </c>
      <c r="F769" s="7">
        <v>607.0248148148147</v>
      </c>
      <c r="G769" s="7">
        <v>3891.8483407407407</v>
      </c>
      <c r="H769" s="7">
        <v>11608.738337037037</v>
      </c>
      <c r="I769" s="7">
        <v>260.21725555555554</v>
      </c>
      <c r="J769" s="7">
        <v>3359.9398851851852</v>
      </c>
      <c r="K769" s="7">
        <v>14.27148148148148</v>
      </c>
      <c r="L769" s="7">
        <v>19742.040114814816</v>
      </c>
      <c r="U769" s="13">
        <f t="shared" si="66"/>
        <v>3.0747826024286686E-2</v>
      </c>
      <c r="V769" s="13">
        <f t="shared" si="67"/>
        <v>0.19713506396029562</v>
      </c>
      <c r="W769" s="13">
        <f t="shared" si="68"/>
        <v>0.58802121105637972</v>
      </c>
      <c r="X769" s="13">
        <f t="shared" si="69"/>
        <v>1.3180869557664579E-2</v>
      </c>
      <c r="Y769" s="13">
        <f t="shared" si="70"/>
        <v>0.17019213139293643</v>
      </c>
      <c r="Z769" s="13">
        <f t="shared" si="71"/>
        <v>7.2289800843692339E-4</v>
      </c>
    </row>
    <row r="770" spans="1:26" x14ac:dyDescent="0.25">
      <c r="A770" t="s">
        <v>7</v>
      </c>
      <c r="B770" s="5" t="s">
        <v>1992</v>
      </c>
      <c r="C770" s="5" t="s">
        <v>1993</v>
      </c>
      <c r="D770" s="5" t="s">
        <v>2</v>
      </c>
      <c r="E770" s="5">
        <v>4</v>
      </c>
      <c r="F770" s="5">
        <v>9054.4125000000004</v>
      </c>
      <c r="G770" s="5">
        <v>12604.62275</v>
      </c>
      <c r="H770" s="5">
        <v>33099.833850000003</v>
      </c>
      <c r="I770" s="5">
        <v>0</v>
      </c>
      <c r="J770" s="5">
        <v>0</v>
      </c>
      <c r="K770" s="5">
        <v>0</v>
      </c>
      <c r="L770" s="5">
        <v>54758.869100000004</v>
      </c>
      <c r="U770" s="13">
        <f t="shared" si="66"/>
        <v>0.16535061166922455</v>
      </c>
      <c r="V770" s="13">
        <f t="shared" si="67"/>
        <v>0.23018413194365989</v>
      </c>
      <c r="W770" s="13">
        <f t="shared" si="68"/>
        <v>0.60446525638711557</v>
      </c>
      <c r="X770" s="13">
        <f t="shared" si="69"/>
        <v>0</v>
      </c>
      <c r="Y770" s="13">
        <f t="shared" si="70"/>
        <v>0</v>
      </c>
      <c r="Z770" s="13">
        <f t="shared" si="71"/>
        <v>0</v>
      </c>
    </row>
    <row r="771" spans="1:26" x14ac:dyDescent="0.25">
      <c r="A771" s="6" t="s">
        <v>7</v>
      </c>
      <c r="B771" s="7" t="s">
        <v>1992</v>
      </c>
      <c r="C771" s="7" t="s">
        <v>1993</v>
      </c>
      <c r="D771" s="7" t="s">
        <v>21</v>
      </c>
      <c r="E771" s="7">
        <v>85</v>
      </c>
      <c r="F771" s="7">
        <v>2776.7177647058825</v>
      </c>
      <c r="G771" s="7">
        <v>5133.2703917647059</v>
      </c>
      <c r="H771" s="7">
        <v>22597.67477882353</v>
      </c>
      <c r="I771" s="7">
        <v>1322.3470764705883</v>
      </c>
      <c r="J771" s="7">
        <v>1500.056214117647</v>
      </c>
      <c r="K771" s="7">
        <v>81.009647058823532</v>
      </c>
      <c r="L771" s="7">
        <v>33411.075872941175</v>
      </c>
      <c r="U771" s="13">
        <f t="shared" ref="U771:U834" si="72">+F771/L771</f>
        <v>8.3107702824819218E-2</v>
      </c>
      <c r="V771" s="13">
        <f t="shared" ref="V771:V834" si="73">+G771/L771</f>
        <v>0.15363978134933445</v>
      </c>
      <c r="W771" s="13">
        <f t="shared" ref="W771:W834" si="74">+H771/L771</f>
        <v>0.67635280183015123</v>
      </c>
      <c r="X771" s="13">
        <f t="shared" ref="X771:X834" si="75">+I771/L771</f>
        <v>3.957810522173353E-2</v>
      </c>
      <c r="Y771" s="13">
        <f t="shared" ref="Y771:Y834" si="76">+J771/L771</f>
        <v>4.4896974279493532E-2</v>
      </c>
      <c r="Z771" s="13">
        <f t="shared" ref="Z771:Z834" si="77">+K771/L771</f>
        <v>2.4246344944680843E-3</v>
      </c>
    </row>
    <row r="772" spans="1:26" x14ac:dyDescent="0.25">
      <c r="A772" t="s">
        <v>7</v>
      </c>
      <c r="B772" s="5" t="s">
        <v>1994</v>
      </c>
      <c r="C772" s="5" t="s">
        <v>1995</v>
      </c>
      <c r="D772" s="5" t="s">
        <v>2</v>
      </c>
      <c r="E772" s="5">
        <v>26</v>
      </c>
      <c r="F772" s="5">
        <v>656.97269230769234</v>
      </c>
      <c r="G772" s="5">
        <v>2173.4401576923078</v>
      </c>
      <c r="H772" s="5">
        <v>16314.599596153847</v>
      </c>
      <c r="I772" s="5">
        <v>0</v>
      </c>
      <c r="J772" s="5">
        <v>853.64365384615382</v>
      </c>
      <c r="K772" s="5">
        <v>0</v>
      </c>
      <c r="L772" s="5">
        <v>19998.6561</v>
      </c>
      <c r="U772" s="13">
        <f t="shared" si="72"/>
        <v>3.2850842027714669E-2</v>
      </c>
      <c r="V772" s="13">
        <f t="shared" si="73"/>
        <v>0.10867931059089055</v>
      </c>
      <c r="W772" s="13">
        <f t="shared" si="74"/>
        <v>0.8157847964670909</v>
      </c>
      <c r="X772" s="13">
        <f t="shared" si="75"/>
        <v>0</v>
      </c>
      <c r="Y772" s="13">
        <f t="shared" si="76"/>
        <v>4.2685050914303878E-2</v>
      </c>
      <c r="Z772" s="13">
        <f t="shared" si="77"/>
        <v>0</v>
      </c>
    </row>
    <row r="773" spans="1:26" x14ac:dyDescent="0.25">
      <c r="A773" s="6" t="s">
        <v>7</v>
      </c>
      <c r="B773" s="7" t="s">
        <v>1994</v>
      </c>
      <c r="C773" s="7" t="s">
        <v>1995</v>
      </c>
      <c r="D773" s="7" t="s">
        <v>21</v>
      </c>
      <c r="E773" s="7">
        <v>671</v>
      </c>
      <c r="F773" s="7">
        <v>3586.3162891207153</v>
      </c>
      <c r="G773" s="7">
        <v>2483.7235326378541</v>
      </c>
      <c r="H773" s="7">
        <v>11688.634460506706</v>
      </c>
      <c r="I773" s="7">
        <v>801.91310655737698</v>
      </c>
      <c r="J773" s="7">
        <v>838.59548777943371</v>
      </c>
      <c r="K773" s="7">
        <v>57.098360655737707</v>
      </c>
      <c r="L773" s="7">
        <v>19456.281237257823</v>
      </c>
      <c r="U773" s="13">
        <f t="shared" si="72"/>
        <v>0.184326914552052</v>
      </c>
      <c r="V773" s="13">
        <f t="shared" si="73"/>
        <v>0.12765664220979936</v>
      </c>
      <c r="W773" s="13">
        <f t="shared" si="74"/>
        <v>0.60076405752829809</v>
      </c>
      <c r="X773" s="13">
        <f t="shared" si="75"/>
        <v>4.1216155172641766E-2</v>
      </c>
      <c r="Y773" s="13">
        <f t="shared" si="76"/>
        <v>4.310152991485159E-2</v>
      </c>
      <c r="Z773" s="13">
        <f t="shared" si="77"/>
        <v>2.9347006223572236E-3</v>
      </c>
    </row>
    <row r="774" spans="1:26" x14ac:dyDescent="0.25">
      <c r="A774" t="s">
        <v>7</v>
      </c>
      <c r="B774" s="5" t="s">
        <v>1996</v>
      </c>
      <c r="C774" s="5" t="s">
        <v>1997</v>
      </c>
      <c r="D774" s="5" t="s">
        <v>2</v>
      </c>
      <c r="E774" s="5">
        <v>16</v>
      </c>
      <c r="F774" s="5">
        <v>971.40750000000003</v>
      </c>
      <c r="G774" s="5">
        <v>1874.1773687499999</v>
      </c>
      <c r="H774" s="5">
        <v>11195.532037499999</v>
      </c>
      <c r="I774" s="5">
        <v>0</v>
      </c>
      <c r="J774" s="5">
        <v>0</v>
      </c>
      <c r="K774" s="5">
        <v>0</v>
      </c>
      <c r="L774" s="5">
        <v>14041.116906249999</v>
      </c>
      <c r="U774" s="13">
        <f t="shared" si="72"/>
        <v>6.9183064743774475E-2</v>
      </c>
      <c r="V774" s="13">
        <f t="shared" si="73"/>
        <v>0.13347779818824554</v>
      </c>
      <c r="W774" s="13">
        <f t="shared" si="74"/>
        <v>0.79733913706797999</v>
      </c>
      <c r="X774" s="13">
        <f t="shared" si="75"/>
        <v>0</v>
      </c>
      <c r="Y774" s="13">
        <f t="shared" si="76"/>
        <v>0</v>
      </c>
      <c r="Z774" s="13">
        <f t="shared" si="77"/>
        <v>0</v>
      </c>
    </row>
    <row r="775" spans="1:26" x14ac:dyDescent="0.25">
      <c r="A775" s="6" t="s">
        <v>7</v>
      </c>
      <c r="B775" s="7" t="s">
        <v>1996</v>
      </c>
      <c r="C775" s="7" t="s">
        <v>1997</v>
      </c>
      <c r="D775" s="7" t="s">
        <v>21</v>
      </c>
      <c r="E775" s="7">
        <v>444</v>
      </c>
      <c r="F775" s="7">
        <v>460.26272522522521</v>
      </c>
      <c r="G775" s="7">
        <v>2296.2295495495496</v>
      </c>
      <c r="H775" s="7">
        <v>11143.239695945946</v>
      </c>
      <c r="I775" s="7">
        <v>242.65896756756757</v>
      </c>
      <c r="J775" s="7">
        <v>172.65309459459459</v>
      </c>
      <c r="K775" s="7">
        <v>175.12837837837839</v>
      </c>
      <c r="L775" s="7">
        <v>14490.172411261261</v>
      </c>
      <c r="U775" s="13">
        <f t="shared" si="72"/>
        <v>3.1763785285779271E-2</v>
      </c>
      <c r="V775" s="13">
        <f t="shared" si="73"/>
        <v>0.15846806265500329</v>
      </c>
      <c r="W775" s="13">
        <f t="shared" si="74"/>
        <v>0.76902050435823699</v>
      </c>
      <c r="X775" s="13">
        <f t="shared" si="75"/>
        <v>1.6746451365822358E-2</v>
      </c>
      <c r="Y775" s="13">
        <f t="shared" si="76"/>
        <v>1.1915185664762316E-2</v>
      </c>
      <c r="Z775" s="13">
        <f t="shared" si="77"/>
        <v>1.2086010670395796E-2</v>
      </c>
    </row>
    <row r="776" spans="1:26" x14ac:dyDescent="0.25">
      <c r="A776" t="s">
        <v>7</v>
      </c>
      <c r="B776" s="5" t="s">
        <v>1998</v>
      </c>
      <c r="C776" s="5" t="s">
        <v>1999</v>
      </c>
      <c r="D776" s="5" t="s">
        <v>2</v>
      </c>
      <c r="E776" s="5">
        <v>17</v>
      </c>
      <c r="F776" s="5">
        <v>1385.5635294117649</v>
      </c>
      <c r="G776" s="5">
        <v>3935.8383823529412</v>
      </c>
      <c r="H776" s="5">
        <v>78340.091188235296</v>
      </c>
      <c r="I776" s="5">
        <v>36052.432317647057</v>
      </c>
      <c r="J776" s="5">
        <v>0</v>
      </c>
      <c r="K776" s="5">
        <v>0</v>
      </c>
      <c r="L776" s="5">
        <v>119713.92541764706</v>
      </c>
      <c r="U776" s="13">
        <f t="shared" si="72"/>
        <v>1.1573954530167956E-2</v>
      </c>
      <c r="V776" s="13">
        <f t="shared" si="73"/>
        <v>3.2877030542787282E-2</v>
      </c>
      <c r="W776" s="13">
        <f t="shared" si="74"/>
        <v>0.654394139319461</v>
      </c>
      <c r="X776" s="13">
        <f t="shared" si="75"/>
        <v>0.30115487560758375</v>
      </c>
      <c r="Y776" s="13">
        <f t="shared" si="76"/>
        <v>0</v>
      </c>
      <c r="Z776" s="13">
        <f t="shared" si="77"/>
        <v>0</v>
      </c>
    </row>
    <row r="777" spans="1:26" x14ac:dyDescent="0.25">
      <c r="A777" s="6" t="s">
        <v>7</v>
      </c>
      <c r="B777" s="7" t="s">
        <v>1998</v>
      </c>
      <c r="C777" s="7" t="s">
        <v>1999</v>
      </c>
      <c r="D777" s="7" t="s">
        <v>21</v>
      </c>
      <c r="E777" s="7">
        <v>1088</v>
      </c>
      <c r="F777" s="7">
        <v>281.72772058823529</v>
      </c>
      <c r="G777" s="7">
        <v>3798.4708428308822</v>
      </c>
      <c r="H777" s="7">
        <v>21539.748119209558</v>
      </c>
      <c r="I777" s="7">
        <v>11412.663614981619</v>
      </c>
      <c r="J777" s="7">
        <v>5.5899843750000002</v>
      </c>
      <c r="K777" s="7">
        <v>203.3270680147059</v>
      </c>
      <c r="L777" s="7">
        <v>37241.527350000004</v>
      </c>
      <c r="U777" s="13">
        <f t="shared" si="72"/>
        <v>7.5648809443427745E-3</v>
      </c>
      <c r="V777" s="13">
        <f t="shared" si="73"/>
        <v>0.10199557088871335</v>
      </c>
      <c r="W777" s="13">
        <f t="shared" si="74"/>
        <v>0.5783798262830796</v>
      </c>
      <c r="X777" s="13">
        <f t="shared" si="75"/>
        <v>0.30644993444345447</v>
      </c>
      <c r="Y777" s="13">
        <f t="shared" si="76"/>
        <v>1.5010083561999772E-4</v>
      </c>
      <c r="Z777" s="13">
        <f t="shared" si="77"/>
        <v>5.4596866047897435E-3</v>
      </c>
    </row>
    <row r="778" spans="1:26" x14ac:dyDescent="0.25">
      <c r="A778" t="s">
        <v>7</v>
      </c>
      <c r="B778" s="5" t="s">
        <v>2000</v>
      </c>
      <c r="C778" s="5" t="s">
        <v>2001</v>
      </c>
      <c r="D778" s="5" t="s">
        <v>2</v>
      </c>
      <c r="E778" s="5">
        <v>197</v>
      </c>
      <c r="F778" s="5">
        <v>674.31857868020313</v>
      </c>
      <c r="G778" s="5">
        <v>2983.0658522842641</v>
      </c>
      <c r="H778" s="5">
        <v>31429.52273604061</v>
      </c>
      <c r="I778" s="5">
        <v>22329.38257664975</v>
      </c>
      <c r="J778" s="5">
        <v>0</v>
      </c>
      <c r="K778" s="5">
        <v>0</v>
      </c>
      <c r="L778" s="5">
        <v>57416.289743654823</v>
      </c>
      <c r="U778" s="13">
        <f t="shared" si="72"/>
        <v>1.1744377452650069E-2</v>
      </c>
      <c r="V778" s="13">
        <f t="shared" si="73"/>
        <v>5.1955043866517482E-2</v>
      </c>
      <c r="W778" s="13">
        <f t="shared" si="74"/>
        <v>0.54739731313819251</v>
      </c>
      <c r="X778" s="13">
        <f t="shared" si="75"/>
        <v>0.38890326554264004</v>
      </c>
      <c r="Y778" s="13">
        <f t="shared" si="76"/>
        <v>0</v>
      </c>
      <c r="Z778" s="13">
        <f t="shared" si="77"/>
        <v>0</v>
      </c>
    </row>
    <row r="779" spans="1:26" x14ac:dyDescent="0.25">
      <c r="A779" s="6" t="s">
        <v>7</v>
      </c>
      <c r="B779" s="7" t="s">
        <v>2000</v>
      </c>
      <c r="C779" s="7" t="s">
        <v>2001</v>
      </c>
      <c r="D779" s="7" t="s">
        <v>21</v>
      </c>
      <c r="E779" s="7">
        <v>4959</v>
      </c>
      <c r="F779" s="7">
        <v>527.47817100221823</v>
      </c>
      <c r="G779" s="7">
        <v>2432.720632244404</v>
      </c>
      <c r="H779" s="7">
        <v>14231.932519923372</v>
      </c>
      <c r="I779" s="7">
        <v>2793.934567291793</v>
      </c>
      <c r="J779" s="7">
        <v>56.112525892317002</v>
      </c>
      <c r="K779" s="7">
        <v>135.12613026819923</v>
      </c>
      <c r="L779" s="7">
        <v>20177.304546622301</v>
      </c>
      <c r="U779" s="13">
        <f t="shared" si="72"/>
        <v>2.6142152425930376E-2</v>
      </c>
      <c r="V779" s="13">
        <f t="shared" si="73"/>
        <v>0.1205671761866549</v>
      </c>
      <c r="W779" s="13">
        <f t="shared" si="74"/>
        <v>0.70534359468276009</v>
      </c>
      <c r="X779" s="13">
        <f t="shared" si="75"/>
        <v>0.13846916771445075</v>
      </c>
      <c r="Y779" s="13">
        <f t="shared" si="76"/>
        <v>2.7809723425971824E-3</v>
      </c>
      <c r="Z779" s="13">
        <f t="shared" si="77"/>
        <v>6.6969366476068515E-3</v>
      </c>
    </row>
    <row r="780" spans="1:26" x14ac:dyDescent="0.25">
      <c r="A780" t="s">
        <v>7</v>
      </c>
      <c r="B780" s="5" t="s">
        <v>2002</v>
      </c>
      <c r="C780" s="5" t="s">
        <v>2003</v>
      </c>
      <c r="D780" s="5" t="s">
        <v>2</v>
      </c>
      <c r="E780" s="5">
        <v>6</v>
      </c>
      <c r="F780" s="5">
        <v>333.33333333333331</v>
      </c>
      <c r="G780" s="5">
        <v>4070.5408000000002</v>
      </c>
      <c r="H780" s="5">
        <v>19470.4905</v>
      </c>
      <c r="I780" s="5">
        <v>0</v>
      </c>
      <c r="J780" s="5">
        <v>0</v>
      </c>
      <c r="K780" s="5">
        <v>131.4</v>
      </c>
      <c r="L780" s="5">
        <v>24005.764633333336</v>
      </c>
      <c r="U780" s="13">
        <f t="shared" si="72"/>
        <v>1.388555367532353E-2</v>
      </c>
      <c r="V780" s="13">
        <f t="shared" si="73"/>
        <v>0.16956513829798317</v>
      </c>
      <c r="W780" s="13">
        <f t="shared" si="74"/>
        <v>0.8110756227678807</v>
      </c>
      <c r="X780" s="13">
        <f t="shared" si="75"/>
        <v>0</v>
      </c>
      <c r="Y780" s="13">
        <f t="shared" si="76"/>
        <v>0</v>
      </c>
      <c r="Z780" s="13">
        <f t="shared" si="77"/>
        <v>5.4736852588125363E-3</v>
      </c>
    </row>
    <row r="781" spans="1:26" x14ac:dyDescent="0.25">
      <c r="A781" s="6" t="s">
        <v>7</v>
      </c>
      <c r="B781" s="7" t="s">
        <v>2002</v>
      </c>
      <c r="C781" s="7" t="s">
        <v>2003</v>
      </c>
      <c r="D781" s="7" t="s">
        <v>21</v>
      </c>
      <c r="E781" s="7">
        <v>248</v>
      </c>
      <c r="F781" s="7">
        <v>221.99556451612904</v>
      </c>
      <c r="G781" s="7">
        <v>1492.1370806451612</v>
      </c>
      <c r="H781" s="7">
        <v>17002.78134798387</v>
      </c>
      <c r="I781" s="7">
        <v>4327.6907100806447</v>
      </c>
      <c r="J781" s="7">
        <v>8.9848358870967751</v>
      </c>
      <c r="K781" s="7">
        <v>388.90451612903229</v>
      </c>
      <c r="L781" s="7">
        <v>23442.494055241932</v>
      </c>
      <c r="U781" s="13">
        <f t="shared" si="72"/>
        <v>9.4697929321427739E-3</v>
      </c>
      <c r="V781" s="13">
        <f t="shared" si="73"/>
        <v>6.3650952715566853E-2</v>
      </c>
      <c r="W781" s="13">
        <f t="shared" si="74"/>
        <v>0.72529745802289791</v>
      </c>
      <c r="X781" s="13">
        <f t="shared" si="75"/>
        <v>0.18460880057738302</v>
      </c>
      <c r="Y781" s="13">
        <f t="shared" si="76"/>
        <v>3.8327133051304724E-4</v>
      </c>
      <c r="Z781" s="13">
        <f t="shared" si="77"/>
        <v>1.6589724421496446E-2</v>
      </c>
    </row>
    <row r="782" spans="1:26" x14ac:dyDescent="0.25">
      <c r="A782" t="s">
        <v>7</v>
      </c>
      <c r="B782" s="5" t="s">
        <v>2004</v>
      </c>
      <c r="C782" s="5" t="s">
        <v>2005</v>
      </c>
      <c r="D782" s="5" t="s">
        <v>2</v>
      </c>
      <c r="E782" s="5">
        <v>2</v>
      </c>
      <c r="F782" s="5">
        <v>1948.095</v>
      </c>
      <c r="G782" s="5">
        <v>3900.9463500000002</v>
      </c>
      <c r="H782" s="5">
        <v>54517.373399999997</v>
      </c>
      <c r="I782" s="5">
        <v>0</v>
      </c>
      <c r="J782" s="5">
        <v>0</v>
      </c>
      <c r="K782" s="5">
        <v>0</v>
      </c>
      <c r="L782" s="5">
        <v>60366.414749999996</v>
      </c>
      <c r="U782" s="13">
        <f t="shared" si="72"/>
        <v>3.2271172771611387E-2</v>
      </c>
      <c r="V782" s="13">
        <f t="shared" si="73"/>
        <v>6.4621136871475388E-2</v>
      </c>
      <c r="W782" s="13">
        <f t="shared" si="74"/>
        <v>0.90310769035691318</v>
      </c>
      <c r="X782" s="13">
        <f t="shared" si="75"/>
        <v>0</v>
      </c>
      <c r="Y782" s="13">
        <f t="shared" si="76"/>
        <v>0</v>
      </c>
      <c r="Z782" s="13">
        <f t="shared" si="77"/>
        <v>0</v>
      </c>
    </row>
    <row r="783" spans="1:26" x14ac:dyDescent="0.25">
      <c r="A783" s="6" t="s">
        <v>7</v>
      </c>
      <c r="B783" s="7" t="s">
        <v>2004</v>
      </c>
      <c r="C783" s="7" t="s">
        <v>2005</v>
      </c>
      <c r="D783" s="7" t="s">
        <v>21</v>
      </c>
      <c r="E783" s="7">
        <v>24</v>
      </c>
      <c r="F783" s="7">
        <v>2867.9175</v>
      </c>
      <c r="G783" s="7">
        <v>5978.4674500000001</v>
      </c>
      <c r="H783" s="7">
        <v>32882.880420833331</v>
      </c>
      <c r="I783" s="7">
        <v>4816.5931333333328</v>
      </c>
      <c r="J783" s="7">
        <v>3344.6024083333336</v>
      </c>
      <c r="K783" s="7">
        <v>265.90500000000003</v>
      </c>
      <c r="L783" s="7">
        <v>50156.365912499998</v>
      </c>
      <c r="U783" s="13">
        <f t="shared" si="72"/>
        <v>5.7179531407901621E-2</v>
      </c>
      <c r="V783" s="13">
        <f t="shared" si="73"/>
        <v>0.1191965833495533</v>
      </c>
      <c r="W783" s="13">
        <f t="shared" si="74"/>
        <v>0.65560731569346498</v>
      </c>
      <c r="X783" s="13">
        <f t="shared" si="75"/>
        <v>9.6031541474438015E-2</v>
      </c>
      <c r="Y783" s="13">
        <f t="shared" si="76"/>
        <v>6.6683507616324134E-2</v>
      </c>
      <c r="Z783" s="13">
        <f t="shared" si="77"/>
        <v>5.3015204583179544E-3</v>
      </c>
    </row>
    <row r="784" spans="1:26" x14ac:dyDescent="0.25">
      <c r="A784" t="s">
        <v>7</v>
      </c>
      <c r="B784" s="5" t="s">
        <v>2006</v>
      </c>
      <c r="C784" s="5" t="s">
        <v>2007</v>
      </c>
      <c r="D784" s="5" t="s">
        <v>2</v>
      </c>
      <c r="E784" s="5">
        <v>7</v>
      </c>
      <c r="F784" s="5">
        <v>633.98285714285714</v>
      </c>
      <c r="G784" s="5">
        <v>2454.0492857142858</v>
      </c>
      <c r="H784" s="5">
        <v>31144.422628571429</v>
      </c>
      <c r="I784" s="5">
        <v>0</v>
      </c>
      <c r="J784" s="5">
        <v>0</v>
      </c>
      <c r="K784" s="5">
        <v>45.977142857142852</v>
      </c>
      <c r="L784" s="5">
        <v>34278.431914285713</v>
      </c>
      <c r="U784" s="13">
        <f t="shared" si="72"/>
        <v>1.8495095071097506E-2</v>
      </c>
      <c r="V784" s="13">
        <f t="shared" si="73"/>
        <v>7.1591643744110367E-2</v>
      </c>
      <c r="W784" s="13">
        <f t="shared" si="74"/>
        <v>0.90857197629252784</v>
      </c>
      <c r="X784" s="13">
        <f t="shared" si="75"/>
        <v>0</v>
      </c>
      <c r="Y784" s="13">
        <f t="shared" si="76"/>
        <v>0</v>
      </c>
      <c r="Z784" s="13">
        <f t="shared" si="77"/>
        <v>1.3412848922643291E-3</v>
      </c>
    </row>
    <row r="785" spans="1:26" x14ac:dyDescent="0.25">
      <c r="A785" s="6" t="s">
        <v>7</v>
      </c>
      <c r="B785" s="7" t="s">
        <v>2006</v>
      </c>
      <c r="C785" s="7" t="s">
        <v>2007</v>
      </c>
      <c r="D785" s="7" t="s">
        <v>21</v>
      </c>
      <c r="E785" s="7">
        <v>148</v>
      </c>
      <c r="F785" s="7">
        <v>1440.2226351351353</v>
      </c>
      <c r="G785" s="7">
        <v>2722.6462331081084</v>
      </c>
      <c r="H785" s="7">
        <v>21468.245850675678</v>
      </c>
      <c r="I785" s="7">
        <v>0</v>
      </c>
      <c r="J785" s="7">
        <v>492.51574594594598</v>
      </c>
      <c r="K785" s="7">
        <v>320.79648648648646</v>
      </c>
      <c r="L785" s="7">
        <v>26444.426951351354</v>
      </c>
      <c r="U785" s="13">
        <f t="shared" si="72"/>
        <v>5.4462236515264613E-2</v>
      </c>
      <c r="V785" s="13">
        <f t="shared" si="73"/>
        <v>0.102957278602287</v>
      </c>
      <c r="W785" s="13">
        <f t="shared" si="74"/>
        <v>0.81182495994977932</v>
      </c>
      <c r="X785" s="13">
        <f t="shared" si="75"/>
        <v>0</v>
      </c>
      <c r="Y785" s="13">
        <f t="shared" si="76"/>
        <v>1.8624557334972903E-2</v>
      </c>
      <c r="Z785" s="13">
        <f t="shared" si="77"/>
        <v>1.2130967597696165E-2</v>
      </c>
    </row>
    <row r="786" spans="1:26" x14ac:dyDescent="0.25">
      <c r="A786" t="s">
        <v>7</v>
      </c>
      <c r="B786" s="5" t="s">
        <v>2008</v>
      </c>
      <c r="C786" s="5" t="s">
        <v>2009</v>
      </c>
      <c r="D786" s="5" t="s">
        <v>2</v>
      </c>
      <c r="E786" s="5">
        <v>7</v>
      </c>
      <c r="F786" s="5">
        <v>1.1114285714285714</v>
      </c>
      <c r="G786" s="5">
        <v>1859.3163571428572</v>
      </c>
      <c r="H786" s="5">
        <v>0</v>
      </c>
      <c r="I786" s="5">
        <v>14676.694628571428</v>
      </c>
      <c r="J786" s="5">
        <v>0</v>
      </c>
      <c r="K786" s="5">
        <v>0</v>
      </c>
      <c r="L786" s="5">
        <v>16537.122414285714</v>
      </c>
      <c r="U786" s="13">
        <f t="shared" si="72"/>
        <v>6.7208099667234478E-5</v>
      </c>
      <c r="V786" s="13">
        <f t="shared" si="73"/>
        <v>0.11243288345841071</v>
      </c>
      <c r="W786" s="13">
        <f t="shared" si="74"/>
        <v>0</v>
      </c>
      <c r="X786" s="13">
        <f t="shared" si="75"/>
        <v>0.88749990844192206</v>
      </c>
      <c r="Y786" s="13">
        <f t="shared" si="76"/>
        <v>0</v>
      </c>
      <c r="Z786" s="13">
        <f t="shared" si="77"/>
        <v>0</v>
      </c>
    </row>
    <row r="787" spans="1:26" x14ac:dyDescent="0.25">
      <c r="A787" s="6" t="s">
        <v>7</v>
      </c>
      <c r="B787" s="7" t="s">
        <v>2008</v>
      </c>
      <c r="C787" s="7" t="s">
        <v>2009</v>
      </c>
      <c r="D787" s="7" t="s">
        <v>21</v>
      </c>
      <c r="E787" s="7">
        <v>313</v>
      </c>
      <c r="F787" s="7">
        <v>1455.7965495207668</v>
      </c>
      <c r="G787" s="7">
        <v>1758.543066773163</v>
      </c>
      <c r="H787" s="7">
        <v>3321.8522274760385</v>
      </c>
      <c r="I787" s="7">
        <v>7173.285023961661</v>
      </c>
      <c r="J787" s="7">
        <v>0</v>
      </c>
      <c r="K787" s="7">
        <v>60.43514376996805</v>
      </c>
      <c r="L787" s="7">
        <v>13769.912011501596</v>
      </c>
      <c r="U787" s="13">
        <f t="shared" si="72"/>
        <v>0.10572301030716706</v>
      </c>
      <c r="V787" s="13">
        <f t="shared" si="73"/>
        <v>0.12770909976071776</v>
      </c>
      <c r="W787" s="13">
        <f t="shared" si="74"/>
        <v>0.2412399022376755</v>
      </c>
      <c r="X787" s="13">
        <f t="shared" si="75"/>
        <v>0.5209390603200682</v>
      </c>
      <c r="Y787" s="13">
        <f t="shared" si="76"/>
        <v>0</v>
      </c>
      <c r="Z787" s="13">
        <f t="shared" si="77"/>
        <v>4.3889273743716282E-3</v>
      </c>
    </row>
    <row r="788" spans="1:26" x14ac:dyDescent="0.25">
      <c r="A788" t="s">
        <v>7</v>
      </c>
      <c r="B788" s="5" t="s">
        <v>2010</v>
      </c>
      <c r="C788" s="5" t="s">
        <v>2011</v>
      </c>
      <c r="D788" s="5" t="s">
        <v>2</v>
      </c>
      <c r="E788" s="5">
        <v>2</v>
      </c>
      <c r="F788" s="5">
        <v>0</v>
      </c>
      <c r="G788" s="5">
        <v>1440.49785</v>
      </c>
      <c r="H788" s="5">
        <v>0</v>
      </c>
      <c r="I788" s="5">
        <v>12158.573399999999</v>
      </c>
      <c r="J788" s="5">
        <v>0</v>
      </c>
      <c r="K788" s="5">
        <v>0</v>
      </c>
      <c r="L788" s="5">
        <v>13599.071249999999</v>
      </c>
      <c r="U788" s="13">
        <f t="shared" si="72"/>
        <v>0</v>
      </c>
      <c r="V788" s="13">
        <f t="shared" si="73"/>
        <v>0.1059261933052965</v>
      </c>
      <c r="W788" s="13">
        <f t="shared" si="74"/>
        <v>0</v>
      </c>
      <c r="X788" s="13">
        <f t="shared" si="75"/>
        <v>0.89407380669470349</v>
      </c>
      <c r="Y788" s="13">
        <f t="shared" si="76"/>
        <v>0</v>
      </c>
      <c r="Z788" s="13">
        <f t="shared" si="77"/>
        <v>0</v>
      </c>
    </row>
    <row r="789" spans="1:26" x14ac:dyDescent="0.25">
      <c r="A789" s="6" t="s">
        <v>7</v>
      </c>
      <c r="B789" s="7" t="s">
        <v>2010</v>
      </c>
      <c r="C789" s="7" t="s">
        <v>2011</v>
      </c>
      <c r="D789" s="7" t="s">
        <v>21</v>
      </c>
      <c r="E789" s="7">
        <v>14</v>
      </c>
      <c r="F789" s="7">
        <v>22999.273571428574</v>
      </c>
      <c r="G789" s="7">
        <v>2389.8489285714286</v>
      </c>
      <c r="H789" s="7">
        <v>1004.5643857142858</v>
      </c>
      <c r="I789" s="7">
        <v>7771.2846357142853</v>
      </c>
      <c r="J789" s="7">
        <v>0</v>
      </c>
      <c r="K789" s="7">
        <v>0</v>
      </c>
      <c r="L789" s="7">
        <v>34164.971521428575</v>
      </c>
      <c r="U789" s="13">
        <f t="shared" si="72"/>
        <v>0.67318286968286289</v>
      </c>
      <c r="V789" s="13">
        <f t="shared" si="73"/>
        <v>6.9950268422512632E-2</v>
      </c>
      <c r="W789" s="13">
        <f t="shared" si="74"/>
        <v>2.9403343277608587E-2</v>
      </c>
      <c r="X789" s="13">
        <f t="shared" si="75"/>
        <v>0.22746351861701586</v>
      </c>
      <c r="Y789" s="13">
        <f t="shared" si="76"/>
        <v>0</v>
      </c>
      <c r="Z789" s="13">
        <f t="shared" si="77"/>
        <v>0</v>
      </c>
    </row>
    <row r="790" spans="1:26" x14ac:dyDescent="0.25">
      <c r="A790" t="s">
        <v>7</v>
      </c>
      <c r="B790" s="5" t="s">
        <v>2012</v>
      </c>
      <c r="C790" s="5" t="s">
        <v>2013</v>
      </c>
      <c r="D790" s="5" t="s">
        <v>2</v>
      </c>
      <c r="E790" s="5">
        <v>6</v>
      </c>
      <c r="F790" s="5">
        <v>5995.7649999999994</v>
      </c>
      <c r="G790" s="5">
        <v>36208.325166666669</v>
      </c>
      <c r="H790" s="5">
        <v>1323.1413666666667</v>
      </c>
      <c r="I790" s="5">
        <v>423699.85119999998</v>
      </c>
      <c r="J790" s="5">
        <v>0</v>
      </c>
      <c r="K790" s="5">
        <v>573.84</v>
      </c>
      <c r="L790" s="5">
        <v>467800.92273333337</v>
      </c>
      <c r="U790" s="13">
        <f t="shared" si="72"/>
        <v>1.2816915719120638E-2</v>
      </c>
      <c r="V790" s="13">
        <f t="shared" si="73"/>
        <v>7.7401140970615331E-2</v>
      </c>
      <c r="W790" s="13">
        <f t="shared" si="74"/>
        <v>2.8284282958135894E-3</v>
      </c>
      <c r="X790" s="13">
        <f t="shared" si="75"/>
        <v>0.9057268393665121</v>
      </c>
      <c r="Y790" s="13">
        <f t="shared" si="76"/>
        <v>0</v>
      </c>
      <c r="Z790" s="13">
        <f t="shared" si="77"/>
        <v>1.2266756479382011E-3</v>
      </c>
    </row>
    <row r="791" spans="1:26" x14ac:dyDescent="0.25">
      <c r="A791" s="6" t="s">
        <v>7</v>
      </c>
      <c r="B791" s="7" t="s">
        <v>2012</v>
      </c>
      <c r="C791" s="7" t="s">
        <v>2013</v>
      </c>
      <c r="D791" s="7" t="s">
        <v>21</v>
      </c>
      <c r="E791" s="7">
        <v>66</v>
      </c>
      <c r="F791" s="7">
        <v>2792.0659090909094</v>
      </c>
      <c r="G791" s="7">
        <v>19726.247374242426</v>
      </c>
      <c r="H791" s="7">
        <v>24586.872730303032</v>
      </c>
      <c r="I791" s="7">
        <v>286781.47479242424</v>
      </c>
      <c r="J791" s="7">
        <v>0</v>
      </c>
      <c r="K791" s="7">
        <v>1052.9960606060606</v>
      </c>
      <c r="L791" s="7">
        <v>334939.65686666663</v>
      </c>
      <c r="U791" s="13">
        <f t="shared" si="72"/>
        <v>8.3360266598779612E-3</v>
      </c>
      <c r="V791" s="13">
        <f t="shared" si="73"/>
        <v>5.8894929190469333E-2</v>
      </c>
      <c r="W791" s="13">
        <f t="shared" si="74"/>
        <v>7.3406872629867823E-2</v>
      </c>
      <c r="X791" s="13">
        <f t="shared" si="75"/>
        <v>0.85621833340143028</v>
      </c>
      <c r="Y791" s="13">
        <f t="shared" si="76"/>
        <v>0</v>
      </c>
      <c r="Z791" s="13">
        <f t="shared" si="77"/>
        <v>3.1438381183546719E-3</v>
      </c>
    </row>
    <row r="792" spans="1:26" x14ac:dyDescent="0.25">
      <c r="A792" t="s">
        <v>7</v>
      </c>
      <c r="B792" s="5" t="s">
        <v>2014</v>
      </c>
      <c r="C792" s="5" t="s">
        <v>2015</v>
      </c>
      <c r="D792" s="5" t="s">
        <v>2</v>
      </c>
      <c r="E792" s="5">
        <v>2</v>
      </c>
      <c r="F792" s="5">
        <v>0</v>
      </c>
      <c r="G792" s="5">
        <v>23622.923299999999</v>
      </c>
      <c r="H792" s="5">
        <v>0</v>
      </c>
      <c r="I792" s="5">
        <v>186607.6704</v>
      </c>
      <c r="J792" s="5">
        <v>0</v>
      </c>
      <c r="K792" s="5">
        <v>1115.0999999999999</v>
      </c>
      <c r="L792" s="5">
        <v>211345.6937</v>
      </c>
      <c r="U792" s="13">
        <f t="shared" si="72"/>
        <v>0</v>
      </c>
      <c r="V792" s="13">
        <f t="shared" si="73"/>
        <v>0.11177385678618158</v>
      </c>
      <c r="W792" s="13">
        <f t="shared" si="74"/>
        <v>0</v>
      </c>
      <c r="X792" s="13">
        <f t="shared" si="75"/>
        <v>0.88294995338246629</v>
      </c>
      <c r="Y792" s="13">
        <f t="shared" si="76"/>
        <v>0</v>
      </c>
      <c r="Z792" s="13">
        <f t="shared" si="77"/>
        <v>5.2761898313521205E-3</v>
      </c>
    </row>
    <row r="793" spans="1:26" x14ac:dyDescent="0.25">
      <c r="A793" s="6" t="s">
        <v>7</v>
      </c>
      <c r="B793" s="7" t="s">
        <v>2014</v>
      </c>
      <c r="C793" s="7" t="s">
        <v>2015</v>
      </c>
      <c r="D793" s="7" t="s">
        <v>21</v>
      </c>
      <c r="E793" s="7">
        <v>39</v>
      </c>
      <c r="F793" s="7">
        <v>397.69512820512824</v>
      </c>
      <c r="G793" s="7">
        <v>9512.1540230769224</v>
      </c>
      <c r="H793" s="7">
        <v>22102.014671794874</v>
      </c>
      <c r="I793" s="7">
        <v>164304.27901025643</v>
      </c>
      <c r="J793" s="7">
        <v>0</v>
      </c>
      <c r="K793" s="7">
        <v>314.64923076923077</v>
      </c>
      <c r="L793" s="7">
        <v>196630.79206410257</v>
      </c>
      <c r="U793" s="13">
        <f t="shared" si="72"/>
        <v>2.0225475574317869E-3</v>
      </c>
      <c r="V793" s="13">
        <f t="shared" si="73"/>
        <v>4.8375709232641013E-2</v>
      </c>
      <c r="W793" s="13">
        <f t="shared" si="74"/>
        <v>0.11240362935927915</v>
      </c>
      <c r="X793" s="13">
        <f t="shared" si="75"/>
        <v>0.8355979106095065</v>
      </c>
      <c r="Y793" s="13">
        <f t="shared" si="76"/>
        <v>0</v>
      </c>
      <c r="Z793" s="13">
        <f t="shared" si="77"/>
        <v>1.6002032411416703E-3</v>
      </c>
    </row>
    <row r="794" spans="1:26" x14ac:dyDescent="0.25">
      <c r="A794" t="s">
        <v>7</v>
      </c>
      <c r="B794" s="5" t="s">
        <v>2016</v>
      </c>
      <c r="C794" s="5" t="s">
        <v>2017</v>
      </c>
      <c r="D794" s="5" t="s">
        <v>2</v>
      </c>
      <c r="E794" s="5">
        <v>14</v>
      </c>
      <c r="F794" s="5">
        <v>1197.2985714285714</v>
      </c>
      <c r="G794" s="5">
        <v>21410.828564285712</v>
      </c>
      <c r="H794" s="5">
        <v>2835.3029285714288</v>
      </c>
      <c r="I794" s="5">
        <v>238451.52522857141</v>
      </c>
      <c r="J794" s="5">
        <v>0</v>
      </c>
      <c r="K794" s="5">
        <v>571.16571428571422</v>
      </c>
      <c r="L794" s="5">
        <v>264466.12100714282</v>
      </c>
      <c r="U794" s="13">
        <f t="shared" si="72"/>
        <v>4.5272285420491888E-3</v>
      </c>
      <c r="V794" s="13">
        <f t="shared" si="73"/>
        <v>8.0958681901291393E-2</v>
      </c>
      <c r="W794" s="13">
        <f t="shared" si="74"/>
        <v>1.0720854972931871E-2</v>
      </c>
      <c r="X794" s="13">
        <f t="shared" si="75"/>
        <v>0.90163354126607087</v>
      </c>
      <c r="Y794" s="13">
        <f t="shared" si="76"/>
        <v>0</v>
      </c>
      <c r="Z794" s="13">
        <f t="shared" si="77"/>
        <v>2.1596933176566985E-3</v>
      </c>
    </row>
    <row r="795" spans="1:26" x14ac:dyDescent="0.25">
      <c r="A795" s="6" t="s">
        <v>7</v>
      </c>
      <c r="B795" s="7" t="s">
        <v>2016</v>
      </c>
      <c r="C795" s="7" t="s">
        <v>2017</v>
      </c>
      <c r="D795" s="7" t="s">
        <v>21</v>
      </c>
      <c r="E795" s="7">
        <v>211</v>
      </c>
      <c r="F795" s="7">
        <v>1482.1603317535546</v>
      </c>
      <c r="G795" s="7">
        <v>13338.152089573461</v>
      </c>
      <c r="H795" s="7">
        <v>20616.636680568718</v>
      </c>
      <c r="I795" s="7">
        <v>165951.7595241706</v>
      </c>
      <c r="J795" s="7">
        <v>137.91151421800947</v>
      </c>
      <c r="K795" s="7">
        <v>480.55786729857823</v>
      </c>
      <c r="L795" s="7">
        <v>202007.17800758293</v>
      </c>
      <c r="U795" s="13">
        <f t="shared" si="72"/>
        <v>7.3371666609684406E-3</v>
      </c>
      <c r="V795" s="13">
        <f t="shared" si="73"/>
        <v>6.6028109600505258E-2</v>
      </c>
      <c r="W795" s="13">
        <f t="shared" si="74"/>
        <v>0.10205893119201344</v>
      </c>
      <c r="X795" s="13">
        <f t="shared" si="75"/>
        <v>0.82151417172879426</v>
      </c>
      <c r="Y795" s="13">
        <f t="shared" si="76"/>
        <v>6.827060086589228E-4</v>
      </c>
      <c r="Z795" s="13">
        <f t="shared" si="77"/>
        <v>2.3789148090596021E-3</v>
      </c>
    </row>
    <row r="796" spans="1:26" x14ac:dyDescent="0.25">
      <c r="A796" t="s">
        <v>7</v>
      </c>
      <c r="B796" s="5" t="s">
        <v>2018</v>
      </c>
      <c r="C796" s="5" t="s">
        <v>2019</v>
      </c>
      <c r="D796" s="5" t="s">
        <v>2</v>
      </c>
      <c r="E796" s="5">
        <v>17</v>
      </c>
      <c r="F796" s="5">
        <v>0</v>
      </c>
      <c r="G796" s="5">
        <v>11167.420164705882</v>
      </c>
      <c r="H796" s="5">
        <v>19146.633894117647</v>
      </c>
      <c r="I796" s="5">
        <v>87255.644635294113</v>
      </c>
      <c r="J796" s="5">
        <v>0</v>
      </c>
      <c r="K796" s="5">
        <v>433.56705882352941</v>
      </c>
      <c r="L796" s="5">
        <v>118003.26575294117</v>
      </c>
      <c r="U796" s="13">
        <f t="shared" si="72"/>
        <v>0</v>
      </c>
      <c r="V796" s="13">
        <f t="shared" si="73"/>
        <v>9.4636534789525856E-2</v>
      </c>
      <c r="W796" s="13">
        <f t="shared" si="74"/>
        <v>0.1622551187202243</v>
      </c>
      <c r="X796" s="13">
        <f t="shared" si="75"/>
        <v>0.73943415106813948</v>
      </c>
      <c r="Y796" s="13">
        <f t="shared" si="76"/>
        <v>0</v>
      </c>
      <c r="Z796" s="13">
        <f t="shared" si="77"/>
        <v>3.6741954221103665E-3</v>
      </c>
    </row>
    <row r="797" spans="1:26" x14ac:dyDescent="0.25">
      <c r="A797" s="6" t="s">
        <v>7</v>
      </c>
      <c r="B797" s="7" t="s">
        <v>2018</v>
      </c>
      <c r="C797" s="7" t="s">
        <v>2019</v>
      </c>
      <c r="D797" s="7" t="s">
        <v>21</v>
      </c>
      <c r="E797" s="7">
        <v>241</v>
      </c>
      <c r="F797" s="7">
        <v>95.49717842323652</v>
      </c>
      <c r="G797" s="7">
        <v>7428.4229908713696</v>
      </c>
      <c r="H797" s="7">
        <v>21544.336387136929</v>
      </c>
      <c r="I797" s="7">
        <v>106003.92618174275</v>
      </c>
      <c r="J797" s="7">
        <v>0</v>
      </c>
      <c r="K797" s="7">
        <v>423.3804979253112</v>
      </c>
      <c r="L797" s="7">
        <v>135495.56323609958</v>
      </c>
      <c r="U797" s="13">
        <f t="shared" si="72"/>
        <v>7.0479930222389423E-4</v>
      </c>
      <c r="V797" s="13">
        <f t="shared" si="73"/>
        <v>5.4824105036763611E-2</v>
      </c>
      <c r="W797" s="13">
        <f t="shared" si="74"/>
        <v>0.15900399889549263</v>
      </c>
      <c r="X797" s="13">
        <f t="shared" si="75"/>
        <v>0.78234241513157177</v>
      </c>
      <c r="Y797" s="13">
        <f t="shared" si="76"/>
        <v>0</v>
      </c>
      <c r="Z797" s="13">
        <f t="shared" si="77"/>
        <v>3.1246816339482288E-3</v>
      </c>
    </row>
    <row r="798" spans="1:26" x14ac:dyDescent="0.25">
      <c r="A798" t="s">
        <v>7</v>
      </c>
      <c r="B798" s="5" t="s">
        <v>2020</v>
      </c>
      <c r="C798" s="5" t="s">
        <v>2021</v>
      </c>
      <c r="D798" s="5" t="s">
        <v>2</v>
      </c>
      <c r="E798" s="5">
        <v>8</v>
      </c>
      <c r="F798" s="5">
        <v>0</v>
      </c>
      <c r="G798" s="5">
        <v>5074.6415999999999</v>
      </c>
      <c r="H798" s="5">
        <v>25801.256649999999</v>
      </c>
      <c r="I798" s="5">
        <v>41200.383349999996</v>
      </c>
      <c r="J798" s="5">
        <v>0</v>
      </c>
      <c r="K798" s="5">
        <v>470.61</v>
      </c>
      <c r="L798" s="5">
        <v>72546.891599999988</v>
      </c>
      <c r="U798" s="13">
        <f t="shared" si="72"/>
        <v>0</v>
      </c>
      <c r="V798" s="13">
        <f t="shared" si="73"/>
        <v>6.9949814362549489E-2</v>
      </c>
      <c r="W798" s="13">
        <f t="shared" si="74"/>
        <v>0.35564937492097876</v>
      </c>
      <c r="X798" s="13">
        <f t="shared" si="75"/>
        <v>0.56791383395398298</v>
      </c>
      <c r="Y798" s="13">
        <f t="shared" si="76"/>
        <v>0</v>
      </c>
      <c r="Z798" s="13">
        <f t="shared" si="77"/>
        <v>6.4869767624888847E-3</v>
      </c>
    </row>
    <row r="799" spans="1:26" x14ac:dyDescent="0.25">
      <c r="A799" s="6" t="s">
        <v>7</v>
      </c>
      <c r="B799" s="7" t="s">
        <v>2020</v>
      </c>
      <c r="C799" s="7" t="s">
        <v>2021</v>
      </c>
      <c r="D799" s="7" t="s">
        <v>21</v>
      </c>
      <c r="E799" s="7">
        <v>186</v>
      </c>
      <c r="F799" s="7">
        <v>132.55827956989248</v>
      </c>
      <c r="G799" s="7">
        <v>7761.1270892473112</v>
      </c>
      <c r="H799" s="7">
        <v>23950.335412903227</v>
      </c>
      <c r="I799" s="7">
        <v>85934.980384408613</v>
      </c>
      <c r="J799" s="7">
        <v>0</v>
      </c>
      <c r="K799" s="7">
        <v>280.91155913978497</v>
      </c>
      <c r="L799" s="7">
        <v>118059.91272526883</v>
      </c>
      <c r="U799" s="13">
        <f t="shared" si="72"/>
        <v>1.1228051631578116E-3</v>
      </c>
      <c r="V799" s="13">
        <f t="shared" si="73"/>
        <v>6.57388855377848E-2</v>
      </c>
      <c r="W799" s="13">
        <f t="shared" si="74"/>
        <v>0.20286594204619499</v>
      </c>
      <c r="X799" s="13">
        <f t="shared" si="75"/>
        <v>0.72789296892318989</v>
      </c>
      <c r="Y799" s="13">
        <f t="shared" si="76"/>
        <v>0</v>
      </c>
      <c r="Z799" s="13">
        <f t="shared" si="77"/>
        <v>2.3793983296724929E-3</v>
      </c>
    </row>
    <row r="800" spans="1:26" x14ac:dyDescent="0.25">
      <c r="A800" t="s">
        <v>7</v>
      </c>
      <c r="B800" s="5" t="s">
        <v>2022</v>
      </c>
      <c r="C800" s="5" t="s">
        <v>2023</v>
      </c>
      <c r="D800" s="5" t="s">
        <v>2</v>
      </c>
      <c r="E800" s="5">
        <v>7</v>
      </c>
      <c r="F800" s="5">
        <v>1259.0914285714284</v>
      </c>
      <c r="G800" s="5">
        <v>16896.871671428573</v>
      </c>
      <c r="H800" s="5">
        <v>8146.5649285714289</v>
      </c>
      <c r="I800" s="5">
        <v>146759.21517142857</v>
      </c>
      <c r="J800" s="5">
        <v>0</v>
      </c>
      <c r="K800" s="5">
        <v>696.4457142857143</v>
      </c>
      <c r="L800" s="5">
        <v>173758.18891428571</v>
      </c>
      <c r="U800" s="13">
        <f t="shared" si="72"/>
        <v>7.2462278551518149E-3</v>
      </c>
      <c r="V800" s="13">
        <f t="shared" si="73"/>
        <v>9.7243599147800383E-2</v>
      </c>
      <c r="W800" s="13">
        <f t="shared" si="74"/>
        <v>4.6884494937905342E-2</v>
      </c>
      <c r="X800" s="13">
        <f t="shared" si="75"/>
        <v>0.84461754630640384</v>
      </c>
      <c r="Y800" s="13">
        <f t="shared" si="76"/>
        <v>0</v>
      </c>
      <c r="Z800" s="13">
        <f t="shared" si="77"/>
        <v>4.0081317527386777E-3</v>
      </c>
    </row>
    <row r="801" spans="1:26" x14ac:dyDescent="0.25">
      <c r="A801" s="6" t="s">
        <v>7</v>
      </c>
      <c r="B801" s="7" t="s">
        <v>2022</v>
      </c>
      <c r="C801" s="7" t="s">
        <v>2023</v>
      </c>
      <c r="D801" s="7" t="s">
        <v>21</v>
      </c>
      <c r="E801" s="7">
        <v>197</v>
      </c>
      <c r="F801" s="7">
        <v>1687.2922842639596</v>
      </c>
      <c r="G801" s="7">
        <v>9258.0281548223338</v>
      </c>
      <c r="H801" s="7">
        <v>17096.808651269035</v>
      </c>
      <c r="I801" s="7">
        <v>105273.31954365483</v>
      </c>
      <c r="J801" s="7">
        <v>0</v>
      </c>
      <c r="K801" s="7">
        <v>427.83350253807106</v>
      </c>
      <c r="L801" s="7">
        <v>133743.28213654822</v>
      </c>
      <c r="U801" s="13">
        <f t="shared" si="72"/>
        <v>1.2615903074229032E-2</v>
      </c>
      <c r="V801" s="13">
        <f t="shared" si="73"/>
        <v>6.9222378925695424E-2</v>
      </c>
      <c r="W801" s="13">
        <f t="shared" si="74"/>
        <v>0.12783302741003216</v>
      </c>
      <c r="X801" s="13">
        <f t="shared" si="75"/>
        <v>0.78712977475888213</v>
      </c>
      <c r="Y801" s="13">
        <f t="shared" si="76"/>
        <v>0</v>
      </c>
      <c r="Z801" s="13">
        <f t="shared" si="77"/>
        <v>3.1989158311612601E-3</v>
      </c>
    </row>
    <row r="802" spans="1:26" x14ac:dyDescent="0.25">
      <c r="A802" t="s">
        <v>7</v>
      </c>
      <c r="B802" s="5" t="s">
        <v>2024</v>
      </c>
      <c r="C802" s="5" t="s">
        <v>2025</v>
      </c>
      <c r="D802" s="5" t="s">
        <v>2</v>
      </c>
      <c r="E802" s="5">
        <v>50</v>
      </c>
      <c r="F802" s="5">
        <v>27.353200000000001</v>
      </c>
      <c r="G802" s="5">
        <v>3269.8029540000002</v>
      </c>
      <c r="H802" s="5">
        <v>31735.269544000002</v>
      </c>
      <c r="I802" s="5">
        <v>18297.642528</v>
      </c>
      <c r="J802" s="5">
        <v>0</v>
      </c>
      <c r="K802" s="5">
        <v>344.952</v>
      </c>
      <c r="L802" s="5">
        <v>53675.020226000001</v>
      </c>
      <c r="U802" s="13">
        <f t="shared" si="72"/>
        <v>5.0960763283979546E-4</v>
      </c>
      <c r="V802" s="13">
        <f t="shared" si="73"/>
        <v>6.0918522996962349E-2</v>
      </c>
      <c r="W802" s="13">
        <f t="shared" si="74"/>
        <v>0.59124839469790347</v>
      </c>
      <c r="X802" s="13">
        <f t="shared" si="75"/>
        <v>0.34089679800691874</v>
      </c>
      <c r="Y802" s="13">
        <f t="shared" si="76"/>
        <v>0</v>
      </c>
      <c r="Z802" s="13">
        <f t="shared" si="77"/>
        <v>6.4266766653756453E-3</v>
      </c>
    </row>
    <row r="803" spans="1:26" x14ac:dyDescent="0.25">
      <c r="A803" s="6" t="s">
        <v>7</v>
      </c>
      <c r="B803" s="7" t="s">
        <v>2024</v>
      </c>
      <c r="C803" s="7" t="s">
        <v>2025</v>
      </c>
      <c r="D803" s="7" t="s">
        <v>21</v>
      </c>
      <c r="E803" s="7">
        <v>511</v>
      </c>
      <c r="F803" s="7">
        <v>492.52804305283757</v>
      </c>
      <c r="G803" s="7">
        <v>4764.5015469667323</v>
      </c>
      <c r="H803" s="7">
        <v>22710.837267710373</v>
      </c>
      <c r="I803" s="7">
        <v>51084.511124853227</v>
      </c>
      <c r="J803" s="7">
        <v>0</v>
      </c>
      <c r="K803" s="7">
        <v>253.98902152641878</v>
      </c>
      <c r="L803" s="7">
        <v>79306.36700410959</v>
      </c>
      <c r="U803" s="13">
        <f t="shared" si="72"/>
        <v>6.2104476810457753E-3</v>
      </c>
      <c r="V803" s="13">
        <f t="shared" si="73"/>
        <v>6.0077163120078866E-2</v>
      </c>
      <c r="W803" s="13">
        <f t="shared" si="74"/>
        <v>0.28636839796902458</v>
      </c>
      <c r="X803" s="13">
        <f t="shared" si="75"/>
        <v>0.64414136032994762</v>
      </c>
      <c r="Y803" s="13">
        <f t="shared" si="76"/>
        <v>0</v>
      </c>
      <c r="Z803" s="13">
        <f t="shared" si="77"/>
        <v>3.2026308999031222E-3</v>
      </c>
    </row>
    <row r="804" spans="1:26" x14ac:dyDescent="0.25">
      <c r="A804" t="s">
        <v>7</v>
      </c>
      <c r="B804" s="5" t="s">
        <v>2026</v>
      </c>
      <c r="C804" s="5" t="s">
        <v>2027</v>
      </c>
      <c r="D804" s="5" t="s">
        <v>2</v>
      </c>
      <c r="E804" s="5">
        <v>64</v>
      </c>
      <c r="F804" s="5">
        <v>8.9162499999999998</v>
      </c>
      <c r="G804" s="5">
        <v>1529.828528125</v>
      </c>
      <c r="H804" s="5">
        <v>33079.716176562499</v>
      </c>
      <c r="I804" s="5">
        <v>119.76855625</v>
      </c>
      <c r="J804" s="5">
        <v>0</v>
      </c>
      <c r="K804" s="5">
        <v>311.71499999999997</v>
      </c>
      <c r="L804" s="5">
        <v>35049.944510937494</v>
      </c>
      <c r="U804" s="13">
        <f t="shared" si="72"/>
        <v>2.543869933151433E-4</v>
      </c>
      <c r="V804" s="13">
        <f t="shared" si="73"/>
        <v>4.3647102712177192E-2</v>
      </c>
      <c r="W804" s="13">
        <f t="shared" si="74"/>
        <v>0.94378797564828731</v>
      </c>
      <c r="X804" s="13">
        <f t="shared" si="75"/>
        <v>3.4170826208476789E-3</v>
      </c>
      <c r="Y804" s="13">
        <f t="shared" si="76"/>
        <v>0</v>
      </c>
      <c r="Z804" s="13">
        <f t="shared" si="77"/>
        <v>8.8934520253727625E-3</v>
      </c>
    </row>
    <row r="805" spans="1:26" x14ac:dyDescent="0.25">
      <c r="A805" s="6" t="s">
        <v>7</v>
      </c>
      <c r="B805" s="7" t="s">
        <v>2026</v>
      </c>
      <c r="C805" s="7" t="s">
        <v>2027</v>
      </c>
      <c r="D805" s="7" t="s">
        <v>21</v>
      </c>
      <c r="E805" s="7">
        <v>1122</v>
      </c>
      <c r="F805" s="7">
        <v>40.203529411764706</v>
      </c>
      <c r="G805" s="7">
        <v>2365.9084611408198</v>
      </c>
      <c r="H805" s="7">
        <v>23725.902437700537</v>
      </c>
      <c r="I805" s="7">
        <v>18765.446811408201</v>
      </c>
      <c r="J805" s="7">
        <v>55.47325</v>
      </c>
      <c r="K805" s="7">
        <v>93.011372549019597</v>
      </c>
      <c r="L805" s="7">
        <v>45045.945862210348</v>
      </c>
      <c r="U805" s="13">
        <f t="shared" si="72"/>
        <v>8.925005045901809E-4</v>
      </c>
      <c r="V805" s="13">
        <f t="shared" si="73"/>
        <v>5.2522117492611299E-2</v>
      </c>
      <c r="W805" s="13">
        <f t="shared" si="74"/>
        <v>0.52670450100603872</v>
      </c>
      <c r="X805" s="13">
        <f t="shared" si="75"/>
        <v>0.41658458829589784</v>
      </c>
      <c r="Y805" s="13">
        <f t="shared" si="76"/>
        <v>1.2314815226587852E-3</v>
      </c>
      <c r="Z805" s="13">
        <f t="shared" si="77"/>
        <v>2.0648111782030111E-3</v>
      </c>
    </row>
    <row r="806" spans="1:26" x14ac:dyDescent="0.25">
      <c r="A806" t="s">
        <v>7</v>
      </c>
      <c r="B806" s="5" t="s">
        <v>2028</v>
      </c>
      <c r="C806" s="5" t="s">
        <v>2029</v>
      </c>
      <c r="D806" s="5" t="s">
        <v>2</v>
      </c>
      <c r="E806" s="5">
        <v>30</v>
      </c>
      <c r="F806" s="5">
        <v>229.75666666666666</v>
      </c>
      <c r="G806" s="5">
        <v>5038.6502199999995</v>
      </c>
      <c r="H806" s="5">
        <v>42605.152006666664</v>
      </c>
      <c r="I806" s="5">
        <v>16114.515026666666</v>
      </c>
      <c r="J806" s="5">
        <v>0</v>
      </c>
      <c r="K806" s="5">
        <v>407.59199999999998</v>
      </c>
      <c r="L806" s="5">
        <v>64395.665919999992</v>
      </c>
      <c r="U806" s="13">
        <f t="shared" si="72"/>
        <v>3.5678902203154154E-3</v>
      </c>
      <c r="V806" s="13">
        <f t="shared" si="73"/>
        <v>7.8245176100199265E-2</v>
      </c>
      <c r="W806" s="13">
        <f t="shared" si="74"/>
        <v>0.66161520962600007</v>
      </c>
      <c r="X806" s="13">
        <f t="shared" si="75"/>
        <v>0.2502422297594693</v>
      </c>
      <c r="Y806" s="13">
        <f t="shared" si="76"/>
        <v>0</v>
      </c>
      <c r="Z806" s="13">
        <f t="shared" si="77"/>
        <v>6.329494294015991E-3</v>
      </c>
    </row>
    <row r="807" spans="1:26" x14ac:dyDescent="0.25">
      <c r="A807" s="6" t="s">
        <v>7</v>
      </c>
      <c r="B807" s="7" t="s">
        <v>2028</v>
      </c>
      <c r="C807" s="7" t="s">
        <v>2029</v>
      </c>
      <c r="D807" s="7" t="s">
        <v>21</v>
      </c>
      <c r="E807" s="7">
        <v>399</v>
      </c>
      <c r="F807" s="7">
        <v>615.83047619047613</v>
      </c>
      <c r="G807" s="7">
        <v>8116.4511476190482</v>
      </c>
      <c r="H807" s="7">
        <v>17490.413194736841</v>
      </c>
      <c r="I807" s="7">
        <v>53427.605710025062</v>
      </c>
      <c r="J807" s="7">
        <v>0</v>
      </c>
      <c r="K807" s="7">
        <v>565.85744360902254</v>
      </c>
      <c r="L807" s="7">
        <v>80216.157972180445</v>
      </c>
      <c r="U807" s="13">
        <f t="shared" si="72"/>
        <v>7.6771375213962592E-3</v>
      </c>
      <c r="V807" s="13">
        <f t="shared" si="73"/>
        <v>0.10118224747729621</v>
      </c>
      <c r="W807" s="13">
        <f t="shared" si="74"/>
        <v>0.21804102361525024</v>
      </c>
      <c r="X807" s="13">
        <f t="shared" si="75"/>
        <v>0.66604543349675449</v>
      </c>
      <c r="Y807" s="13">
        <f t="shared" si="76"/>
        <v>0</v>
      </c>
      <c r="Z807" s="13">
        <f t="shared" si="77"/>
        <v>7.0541578893028771E-3</v>
      </c>
    </row>
    <row r="808" spans="1:26" x14ac:dyDescent="0.25">
      <c r="A808" t="s">
        <v>7</v>
      </c>
      <c r="B808" s="5" t="s">
        <v>2030</v>
      </c>
      <c r="C808" s="5" t="s">
        <v>2031</v>
      </c>
      <c r="D808" s="5" t="s">
        <v>2</v>
      </c>
      <c r="E808" s="5">
        <v>76</v>
      </c>
      <c r="F808" s="5">
        <v>170.38578947368421</v>
      </c>
      <c r="G808" s="5">
        <v>1992.8963197368423</v>
      </c>
      <c r="H808" s="5">
        <v>31128.641626315792</v>
      </c>
      <c r="I808" s="5">
        <v>4743.7912315789472</v>
      </c>
      <c r="J808" s="5">
        <v>0</v>
      </c>
      <c r="K808" s="5">
        <v>368.76315789473682</v>
      </c>
      <c r="L808" s="5">
        <v>38404.478125000001</v>
      </c>
      <c r="U808" s="13">
        <f t="shared" si="72"/>
        <v>4.4366125460449596E-3</v>
      </c>
      <c r="V808" s="13">
        <f t="shared" si="73"/>
        <v>5.1892290093105968E-2</v>
      </c>
      <c r="W808" s="13">
        <f t="shared" si="74"/>
        <v>0.81054718475791787</v>
      </c>
      <c r="X808" s="13">
        <f t="shared" si="75"/>
        <v>0.12352182514077444</v>
      </c>
      <c r="Y808" s="13">
        <f t="shared" si="76"/>
        <v>0</v>
      </c>
      <c r="Z808" s="13">
        <f t="shared" si="77"/>
        <v>9.6020874621567803E-3</v>
      </c>
    </row>
    <row r="809" spans="1:26" x14ac:dyDescent="0.25">
      <c r="A809" s="6" t="s">
        <v>7</v>
      </c>
      <c r="B809" s="7" t="s">
        <v>2030</v>
      </c>
      <c r="C809" s="7" t="s">
        <v>2031</v>
      </c>
      <c r="D809" s="7" t="s">
        <v>21</v>
      </c>
      <c r="E809" s="7">
        <v>1419</v>
      </c>
      <c r="F809" s="7">
        <v>119.85522903453136</v>
      </c>
      <c r="G809" s="7">
        <v>2960.5355084566595</v>
      </c>
      <c r="H809" s="7">
        <v>22652.77791275546</v>
      </c>
      <c r="I809" s="7">
        <v>14960.94812995067</v>
      </c>
      <c r="J809" s="7">
        <v>68.707465891472879</v>
      </c>
      <c r="K809" s="7">
        <v>133.43154334038053</v>
      </c>
      <c r="L809" s="7">
        <v>40896.255789429175</v>
      </c>
      <c r="U809" s="13">
        <f t="shared" si="72"/>
        <v>2.9307139913163256E-3</v>
      </c>
      <c r="V809" s="13">
        <f t="shared" si="73"/>
        <v>7.2391358360534702E-2</v>
      </c>
      <c r="W809" s="13">
        <f t="shared" si="74"/>
        <v>0.55390835849111475</v>
      </c>
      <c r="X809" s="13">
        <f t="shared" si="75"/>
        <v>0.36582684260835835</v>
      </c>
      <c r="Y809" s="13">
        <f t="shared" si="76"/>
        <v>1.6800429419563715E-3</v>
      </c>
      <c r="Z809" s="13">
        <f t="shared" si="77"/>
        <v>3.2626836067195615E-3</v>
      </c>
    </row>
    <row r="810" spans="1:26" x14ac:dyDescent="0.25">
      <c r="A810" t="s">
        <v>7</v>
      </c>
      <c r="B810" s="5" t="s">
        <v>2032</v>
      </c>
      <c r="C810" s="5" t="s">
        <v>2033</v>
      </c>
      <c r="D810" s="5" t="s">
        <v>2</v>
      </c>
      <c r="E810" s="5">
        <v>1906</v>
      </c>
      <c r="F810" s="5">
        <v>0.15325288562434419</v>
      </c>
      <c r="G810" s="5">
        <v>843.75819538300095</v>
      </c>
      <c r="H810" s="5">
        <v>23712.414901678905</v>
      </c>
      <c r="I810" s="5">
        <v>69.546107974816366</v>
      </c>
      <c r="J810" s="5">
        <v>0</v>
      </c>
      <c r="K810" s="5">
        <v>280.04298006295909</v>
      </c>
      <c r="L810" s="5">
        <v>24905.915437985306</v>
      </c>
      <c r="U810" s="13">
        <f t="shared" si="72"/>
        <v>6.1532725430606036E-6</v>
      </c>
      <c r="V810" s="13">
        <f t="shared" si="73"/>
        <v>3.3877823020957563E-2</v>
      </c>
      <c r="W810" s="13">
        <f t="shared" si="74"/>
        <v>0.95207963588898514</v>
      </c>
      <c r="X810" s="13">
        <f t="shared" si="75"/>
        <v>2.7923530113953565E-3</v>
      </c>
      <c r="Y810" s="13">
        <f t="shared" si="76"/>
        <v>0</v>
      </c>
      <c r="Z810" s="13">
        <f t="shared" si="77"/>
        <v>1.124403480611883E-2</v>
      </c>
    </row>
    <row r="811" spans="1:26" x14ac:dyDescent="0.25">
      <c r="A811" s="6" t="s">
        <v>7</v>
      </c>
      <c r="B811" s="7" t="s">
        <v>2032</v>
      </c>
      <c r="C811" s="7" t="s">
        <v>2033</v>
      </c>
      <c r="D811" s="7" t="s">
        <v>21</v>
      </c>
      <c r="E811" s="7">
        <v>38420</v>
      </c>
      <c r="F811" s="7">
        <v>7.7234351900052056</v>
      </c>
      <c r="G811" s="7">
        <v>830.56816177251426</v>
      </c>
      <c r="H811" s="7">
        <v>17983.798864713692</v>
      </c>
      <c r="I811" s="7">
        <v>382.39620912545547</v>
      </c>
      <c r="J811" s="7">
        <v>0.39740814679854242</v>
      </c>
      <c r="K811" s="7">
        <v>57.653922436231134</v>
      </c>
      <c r="L811" s="7">
        <v>19262.538001384695</v>
      </c>
      <c r="U811" s="13">
        <f t="shared" si="72"/>
        <v>4.0095625973327102E-4</v>
      </c>
      <c r="V811" s="13">
        <f t="shared" si="73"/>
        <v>4.3118313989195425E-2</v>
      </c>
      <c r="W811" s="13">
        <f t="shared" si="74"/>
        <v>0.93361523094313525</v>
      </c>
      <c r="X811" s="13">
        <f t="shared" si="75"/>
        <v>1.9851808162453296E-2</v>
      </c>
      <c r="Y811" s="13">
        <f t="shared" si="76"/>
        <v>2.0631141481458703E-5</v>
      </c>
      <c r="Z811" s="13">
        <f t="shared" si="77"/>
        <v>2.9930595040013244E-3</v>
      </c>
    </row>
    <row r="812" spans="1:26" x14ac:dyDescent="0.25">
      <c r="A812" t="s">
        <v>7</v>
      </c>
      <c r="B812" s="5" t="s">
        <v>2034</v>
      </c>
      <c r="C812" s="5" t="s">
        <v>2035</v>
      </c>
      <c r="D812" s="5" t="s">
        <v>2</v>
      </c>
      <c r="E812" s="5">
        <v>24</v>
      </c>
      <c r="F812" s="5">
        <v>650.92041666666671</v>
      </c>
      <c r="G812" s="5">
        <v>9972.5096291666669</v>
      </c>
      <c r="H812" s="5">
        <v>30567.4778625</v>
      </c>
      <c r="I812" s="5">
        <v>66344.661791666658</v>
      </c>
      <c r="J812" s="5">
        <v>776.8413333333333</v>
      </c>
      <c r="K812" s="5">
        <v>150.24</v>
      </c>
      <c r="L812" s="5">
        <v>108462.65103333333</v>
      </c>
      <c r="U812" s="13">
        <f t="shared" si="72"/>
        <v>6.0013323523377864E-3</v>
      </c>
      <c r="V812" s="13">
        <f t="shared" si="73"/>
        <v>9.1944181099739689E-2</v>
      </c>
      <c r="W812" s="13">
        <f t="shared" si="74"/>
        <v>0.2818249191890565</v>
      </c>
      <c r="X812" s="13">
        <f t="shared" si="75"/>
        <v>0.61168209664428408</v>
      </c>
      <c r="Y812" s="13">
        <f t="shared" si="76"/>
        <v>7.1622934340281816E-3</v>
      </c>
      <c r="Z812" s="13">
        <f t="shared" si="77"/>
        <v>1.385177280553722E-3</v>
      </c>
    </row>
    <row r="813" spans="1:26" x14ac:dyDescent="0.25">
      <c r="A813" s="6" t="s">
        <v>7</v>
      </c>
      <c r="B813" s="7" t="s">
        <v>2034</v>
      </c>
      <c r="C813" s="7" t="s">
        <v>2035</v>
      </c>
      <c r="D813" s="7" t="s">
        <v>21</v>
      </c>
      <c r="E813" s="7">
        <v>184</v>
      </c>
      <c r="F813" s="7">
        <v>2336.351684782609</v>
      </c>
      <c r="G813" s="7">
        <v>15542.78962771739</v>
      </c>
      <c r="H813" s="7">
        <v>23765.692793478262</v>
      </c>
      <c r="I813" s="7">
        <v>77979.010086413051</v>
      </c>
      <c r="J813" s="7">
        <v>845.82442934782614</v>
      </c>
      <c r="K813" s="7">
        <v>818.31717391304335</v>
      </c>
      <c r="L813" s="7">
        <v>121287.98579565219</v>
      </c>
      <c r="U813" s="13">
        <f t="shared" si="72"/>
        <v>1.9262845115747319E-2</v>
      </c>
      <c r="V813" s="13">
        <f t="shared" si="73"/>
        <v>0.12814780891739858</v>
      </c>
      <c r="W813" s="13">
        <f t="shared" si="74"/>
        <v>0.19594432735917519</v>
      </c>
      <c r="X813" s="13">
        <f t="shared" si="75"/>
        <v>0.6429244378564688</v>
      </c>
      <c r="Y813" s="13">
        <f t="shared" si="76"/>
        <v>6.9736868313806759E-3</v>
      </c>
      <c r="Z813" s="13">
        <f t="shared" si="77"/>
        <v>6.7468939198294248E-3</v>
      </c>
    </row>
    <row r="814" spans="1:26" x14ac:dyDescent="0.25">
      <c r="A814" t="s">
        <v>7</v>
      </c>
      <c r="B814" s="5" t="s">
        <v>2036</v>
      </c>
      <c r="C814" s="5" t="s">
        <v>2037</v>
      </c>
      <c r="D814" s="5" t="s">
        <v>2</v>
      </c>
      <c r="E814" s="5">
        <v>32</v>
      </c>
      <c r="F814" s="5">
        <v>736.02687500000002</v>
      </c>
      <c r="G814" s="5">
        <v>9307.0268812499999</v>
      </c>
      <c r="H814" s="5">
        <v>17827.51416875</v>
      </c>
      <c r="I814" s="5">
        <v>48827.725131250001</v>
      </c>
      <c r="J814" s="5">
        <v>0</v>
      </c>
      <c r="K814" s="5">
        <v>209.77875</v>
      </c>
      <c r="L814" s="5">
        <v>76908.071806249995</v>
      </c>
      <c r="U814" s="13">
        <f t="shared" si="72"/>
        <v>9.5702162037585529E-3</v>
      </c>
      <c r="V814" s="13">
        <f t="shared" si="73"/>
        <v>0.12101495542232092</v>
      </c>
      <c r="W814" s="13">
        <f t="shared" si="74"/>
        <v>0.2318029011787191</v>
      </c>
      <c r="X814" s="13">
        <f t="shared" si="75"/>
        <v>0.63488427137087555</v>
      </c>
      <c r="Y814" s="13">
        <f t="shared" si="76"/>
        <v>0</v>
      </c>
      <c r="Z814" s="13">
        <f t="shared" si="77"/>
        <v>2.7276558243259997E-3</v>
      </c>
    </row>
    <row r="815" spans="1:26" x14ac:dyDescent="0.25">
      <c r="A815" s="6" t="s">
        <v>7</v>
      </c>
      <c r="B815" s="7" t="s">
        <v>2036</v>
      </c>
      <c r="C815" s="7" t="s">
        <v>2037</v>
      </c>
      <c r="D815" s="7" t="s">
        <v>21</v>
      </c>
      <c r="E815" s="7">
        <v>307</v>
      </c>
      <c r="F815" s="7">
        <v>1075.8952442996745</v>
      </c>
      <c r="G815" s="7">
        <v>7044.7911710097724</v>
      </c>
      <c r="H815" s="7">
        <v>15792.933463843648</v>
      </c>
      <c r="I815" s="7">
        <v>38120.631704234525</v>
      </c>
      <c r="J815" s="7">
        <v>191.44013452768729</v>
      </c>
      <c r="K815" s="7">
        <v>539.21433224755697</v>
      </c>
      <c r="L815" s="7">
        <v>62764.90605016287</v>
      </c>
      <c r="U815" s="13">
        <f t="shared" si="72"/>
        <v>1.7141668999548873E-2</v>
      </c>
      <c r="V815" s="13">
        <f t="shared" si="73"/>
        <v>0.11224092593047849</v>
      </c>
      <c r="W815" s="13">
        <f t="shared" si="74"/>
        <v>0.25162044297846387</v>
      </c>
      <c r="X815" s="13">
        <f t="shared" si="75"/>
        <v>0.60735583151782002</v>
      </c>
      <c r="Y815" s="13">
        <f t="shared" si="76"/>
        <v>3.0501142529343515E-3</v>
      </c>
      <c r="Z815" s="13">
        <f t="shared" si="77"/>
        <v>8.5910163207542599E-3</v>
      </c>
    </row>
    <row r="816" spans="1:26" x14ac:dyDescent="0.25">
      <c r="A816" t="s">
        <v>7</v>
      </c>
      <c r="B816" s="5" t="s">
        <v>2038</v>
      </c>
      <c r="C816" s="5" t="s">
        <v>2039</v>
      </c>
      <c r="D816" s="5" t="s">
        <v>2</v>
      </c>
      <c r="E816" s="5">
        <v>112</v>
      </c>
      <c r="F816" s="5">
        <v>60.409017857142864</v>
      </c>
      <c r="G816" s="5">
        <v>2570.846729464286</v>
      </c>
      <c r="H816" s="5">
        <v>25924.122311607145</v>
      </c>
      <c r="I816" s="5">
        <v>6219.4791946428577</v>
      </c>
      <c r="J816" s="5">
        <v>171.22217142857144</v>
      </c>
      <c r="K816" s="5">
        <v>153.99642857142857</v>
      </c>
      <c r="L816" s="5">
        <v>35100.075853571434</v>
      </c>
      <c r="U816" s="13">
        <f t="shared" si="72"/>
        <v>1.7210509204924195E-3</v>
      </c>
      <c r="V816" s="13">
        <f t="shared" si="73"/>
        <v>7.3243338281922893E-2</v>
      </c>
      <c r="W816" s="13">
        <f t="shared" si="74"/>
        <v>0.73857738711893306</v>
      </c>
      <c r="X816" s="13">
        <f t="shared" si="75"/>
        <v>0.17719275652249125</v>
      </c>
      <c r="Y816" s="13">
        <f t="shared" si="76"/>
        <v>4.8781140001767139E-3</v>
      </c>
      <c r="Z816" s="13">
        <f t="shared" si="77"/>
        <v>4.3873531559835482E-3</v>
      </c>
    </row>
    <row r="817" spans="1:26" x14ac:dyDescent="0.25">
      <c r="A817" s="6" t="s">
        <v>7</v>
      </c>
      <c r="B817" s="7" t="s">
        <v>2038</v>
      </c>
      <c r="C817" s="7" t="s">
        <v>2039</v>
      </c>
      <c r="D817" s="7" t="s">
        <v>21</v>
      </c>
      <c r="E817" s="7">
        <v>888</v>
      </c>
      <c r="F817" s="7">
        <v>130471.9218018018</v>
      </c>
      <c r="G817" s="7">
        <v>4382.6335773648652</v>
      </c>
      <c r="H817" s="7">
        <v>21654.688755968469</v>
      </c>
      <c r="I817" s="7">
        <v>13723.02255259009</v>
      </c>
      <c r="J817" s="7">
        <v>298.68116846846846</v>
      </c>
      <c r="K817" s="7">
        <v>311.49712837837836</v>
      </c>
      <c r="L817" s="7">
        <v>170842.44498457207</v>
      </c>
      <c r="U817" s="13">
        <f t="shared" si="72"/>
        <v>0.76369734590010152</v>
      </c>
      <c r="V817" s="13">
        <f t="shared" si="73"/>
        <v>2.5653072207908516E-2</v>
      </c>
      <c r="W817" s="13">
        <f t="shared" si="74"/>
        <v>0.12675239316508258</v>
      </c>
      <c r="X817" s="13">
        <f t="shared" si="75"/>
        <v>8.0325603826551115E-2</v>
      </c>
      <c r="Y817" s="13">
        <f t="shared" si="76"/>
        <v>1.74828432416453E-3</v>
      </c>
      <c r="Z817" s="13">
        <f t="shared" si="77"/>
        <v>1.8233005761917544E-3</v>
      </c>
    </row>
    <row r="818" spans="1:26" x14ac:dyDescent="0.25">
      <c r="A818" t="s">
        <v>7</v>
      </c>
      <c r="B818" s="5" t="s">
        <v>2040</v>
      </c>
      <c r="C818" s="5" t="s">
        <v>2041</v>
      </c>
      <c r="D818" s="5" t="s">
        <v>2</v>
      </c>
      <c r="E818" s="5">
        <v>6</v>
      </c>
      <c r="F818" s="5">
        <v>2495.415</v>
      </c>
      <c r="G818" s="5">
        <v>17978.244883333333</v>
      </c>
      <c r="H818" s="5">
        <v>55013.82686666667</v>
      </c>
      <c r="I818" s="5">
        <v>0</v>
      </c>
      <c r="J818" s="5">
        <v>8063.5795333333335</v>
      </c>
      <c r="K818" s="5">
        <v>317.67</v>
      </c>
      <c r="L818" s="5">
        <v>83868.736283333346</v>
      </c>
      <c r="U818" s="13">
        <f t="shared" si="72"/>
        <v>2.9753816625658357E-2</v>
      </c>
      <c r="V818" s="13">
        <f t="shared" si="73"/>
        <v>0.21436169996168197</v>
      </c>
      <c r="W818" s="13">
        <f t="shared" si="74"/>
        <v>0.65595154171411052</v>
      </c>
      <c r="X818" s="13">
        <f t="shared" si="75"/>
        <v>0</v>
      </c>
      <c r="Y818" s="13">
        <f t="shared" si="76"/>
        <v>9.6145237077284451E-2</v>
      </c>
      <c r="Z818" s="13">
        <f t="shared" si="77"/>
        <v>3.7877046212645557E-3</v>
      </c>
    </row>
    <row r="819" spans="1:26" x14ac:dyDescent="0.25">
      <c r="A819" s="6" t="s">
        <v>7</v>
      </c>
      <c r="B819" s="7" t="s">
        <v>2040</v>
      </c>
      <c r="C819" s="7" t="s">
        <v>2041</v>
      </c>
      <c r="D819" s="7" t="s">
        <v>21</v>
      </c>
      <c r="E819" s="7">
        <v>134</v>
      </c>
      <c r="F819" s="7">
        <v>5626.7873880597017</v>
      </c>
      <c r="G819" s="7">
        <v>14105.89745</v>
      </c>
      <c r="H819" s="7">
        <v>42905.404595522392</v>
      </c>
      <c r="I819" s="7">
        <v>9297.5038402985083</v>
      </c>
      <c r="J819" s="7">
        <v>4108.8516686567164</v>
      </c>
      <c r="K819" s="7">
        <v>2085.1694029850746</v>
      </c>
      <c r="L819" s="7">
        <v>78129.614345522394</v>
      </c>
      <c r="U819" s="13">
        <f t="shared" si="72"/>
        <v>7.2018624886277485E-2</v>
      </c>
      <c r="V819" s="13">
        <f t="shared" si="73"/>
        <v>0.18054482372865327</v>
      </c>
      <c r="W819" s="13">
        <f t="shared" si="74"/>
        <v>0.54915674363598466</v>
      </c>
      <c r="X819" s="13">
        <f t="shared" si="75"/>
        <v>0.11900102052444532</v>
      </c>
      <c r="Y819" s="13">
        <f t="shared" si="76"/>
        <v>5.259019519136017E-2</v>
      </c>
      <c r="Z819" s="13">
        <f t="shared" si="77"/>
        <v>2.6688592033279064E-2</v>
      </c>
    </row>
    <row r="820" spans="1:26" x14ac:dyDescent="0.25">
      <c r="A820" t="s">
        <v>7</v>
      </c>
      <c r="B820" s="5" t="s">
        <v>2042</v>
      </c>
      <c r="C820" s="5" t="s">
        <v>2043</v>
      </c>
      <c r="D820" s="5" t="s">
        <v>2</v>
      </c>
      <c r="E820" s="5">
        <v>21</v>
      </c>
      <c r="F820" s="5">
        <v>1127.2252380952382</v>
      </c>
      <c r="G820" s="5">
        <v>9609.4790666666668</v>
      </c>
      <c r="H820" s="5">
        <v>29377.466904761906</v>
      </c>
      <c r="I820" s="5">
        <v>1931.8061904761905</v>
      </c>
      <c r="J820" s="5">
        <v>2048.8205142857141</v>
      </c>
      <c r="K820" s="5">
        <v>85.474285714285713</v>
      </c>
      <c r="L820" s="5">
        <v>44180.272199999999</v>
      </c>
      <c r="U820" s="13">
        <f t="shared" si="72"/>
        <v>2.5514221211503495E-2</v>
      </c>
      <c r="V820" s="13">
        <f t="shared" si="73"/>
        <v>0.21750610822779554</v>
      </c>
      <c r="W820" s="13">
        <f t="shared" si="74"/>
        <v>0.66494535777807873</v>
      </c>
      <c r="X820" s="13">
        <f t="shared" si="75"/>
        <v>4.3725538442386296E-2</v>
      </c>
      <c r="Y820" s="13">
        <f t="shared" si="76"/>
        <v>4.6374103468871657E-2</v>
      </c>
      <c r="Z820" s="13">
        <f t="shared" si="77"/>
        <v>1.9346708713642944E-3</v>
      </c>
    </row>
    <row r="821" spans="1:26" x14ac:dyDescent="0.25">
      <c r="A821" s="6" t="s">
        <v>7</v>
      </c>
      <c r="B821" s="7" t="s">
        <v>2042</v>
      </c>
      <c r="C821" s="7" t="s">
        <v>2043</v>
      </c>
      <c r="D821" s="7" t="s">
        <v>21</v>
      </c>
      <c r="E821" s="7">
        <v>720</v>
      </c>
      <c r="F821" s="7">
        <v>1806.7388194444443</v>
      </c>
      <c r="G821" s="7">
        <v>6194.5515140277776</v>
      </c>
      <c r="H821" s="7">
        <v>23764.153300555558</v>
      </c>
      <c r="I821" s="7">
        <v>1985.2186055555555</v>
      </c>
      <c r="J821" s="7">
        <v>2016.6724588888887</v>
      </c>
      <c r="K821" s="7">
        <v>705.92944444444447</v>
      </c>
      <c r="L821" s="7">
        <v>36473.264142916669</v>
      </c>
      <c r="U821" s="13">
        <f t="shared" si="72"/>
        <v>4.9535978254233767E-2</v>
      </c>
      <c r="V821" s="13">
        <f t="shared" si="73"/>
        <v>0.16983814472307923</v>
      </c>
      <c r="W821" s="13">
        <f t="shared" si="74"/>
        <v>0.65154994648787701</v>
      </c>
      <c r="X821" s="13">
        <f t="shared" si="75"/>
        <v>5.442941980121889E-2</v>
      </c>
      <c r="Y821" s="13">
        <f t="shared" si="76"/>
        <v>5.5291800892477538E-2</v>
      </c>
      <c r="Z821" s="13">
        <f t="shared" si="77"/>
        <v>1.9354709841113583E-2</v>
      </c>
    </row>
    <row r="822" spans="1:26" x14ac:dyDescent="0.25">
      <c r="A822" t="s">
        <v>7</v>
      </c>
      <c r="B822" s="5" t="s">
        <v>2044</v>
      </c>
      <c r="C822" s="5" t="s">
        <v>2045</v>
      </c>
      <c r="D822" s="5" t="s">
        <v>2</v>
      </c>
      <c r="E822" s="5">
        <v>51</v>
      </c>
      <c r="F822" s="5">
        <v>15688.245098039215</v>
      </c>
      <c r="G822" s="5">
        <v>14507.400960784315</v>
      </c>
      <c r="H822" s="5">
        <v>40312.343480392155</v>
      </c>
      <c r="I822" s="5">
        <v>42561.343709803929</v>
      </c>
      <c r="J822" s="5">
        <v>0</v>
      </c>
      <c r="K822" s="5">
        <v>0</v>
      </c>
      <c r="L822" s="5">
        <v>113069.33324901962</v>
      </c>
      <c r="U822" s="13">
        <f t="shared" si="72"/>
        <v>0.13874889545415484</v>
      </c>
      <c r="V822" s="13">
        <f t="shared" si="73"/>
        <v>0.12830535516499211</v>
      </c>
      <c r="W822" s="13">
        <f t="shared" si="74"/>
        <v>0.35652764832007788</v>
      </c>
      <c r="X822" s="13">
        <f t="shared" si="75"/>
        <v>0.37641810106077511</v>
      </c>
      <c r="Y822" s="13">
        <f t="shared" si="76"/>
        <v>0</v>
      </c>
      <c r="Z822" s="13">
        <f t="shared" si="77"/>
        <v>0</v>
      </c>
    </row>
    <row r="823" spans="1:26" x14ac:dyDescent="0.25">
      <c r="A823" s="6" t="s">
        <v>7</v>
      </c>
      <c r="B823" s="7" t="s">
        <v>2044</v>
      </c>
      <c r="C823" s="7" t="s">
        <v>2045</v>
      </c>
      <c r="D823" s="7" t="s">
        <v>21</v>
      </c>
      <c r="E823" s="7">
        <v>500</v>
      </c>
      <c r="F823" s="7">
        <v>24900.453460000001</v>
      </c>
      <c r="G823" s="7">
        <v>20697.4910686</v>
      </c>
      <c r="H823" s="7">
        <v>48016.197817599998</v>
      </c>
      <c r="I823" s="7">
        <v>14458.917904</v>
      </c>
      <c r="J823" s="7">
        <v>125.1795618</v>
      </c>
      <c r="K823" s="7">
        <v>1825.90472</v>
      </c>
      <c r="L823" s="7">
        <v>110024.14453200001</v>
      </c>
      <c r="U823" s="13">
        <f t="shared" si="72"/>
        <v>0.22631808287096311</v>
      </c>
      <c r="V823" s="13">
        <f t="shared" si="73"/>
        <v>0.18811771867565152</v>
      </c>
      <c r="W823" s="13">
        <f t="shared" si="74"/>
        <v>0.43641509799364731</v>
      </c>
      <c r="X823" s="13">
        <f t="shared" si="75"/>
        <v>0.13141586299536909</v>
      </c>
      <c r="Y823" s="13">
        <f t="shared" si="76"/>
        <v>1.1377462858944759E-3</v>
      </c>
      <c r="Z823" s="13">
        <f t="shared" si="77"/>
        <v>1.6595491178474413E-2</v>
      </c>
    </row>
    <row r="824" spans="1:26" x14ac:dyDescent="0.25">
      <c r="A824" t="s">
        <v>7</v>
      </c>
      <c r="B824" s="5" t="s">
        <v>2046</v>
      </c>
      <c r="C824" s="5" t="s">
        <v>2047</v>
      </c>
      <c r="D824" s="5" t="s">
        <v>2</v>
      </c>
      <c r="E824" s="5">
        <v>82</v>
      </c>
      <c r="F824" s="5">
        <v>10050.915853658536</v>
      </c>
      <c r="G824" s="5">
        <v>11718.141196341465</v>
      </c>
      <c r="H824" s="5">
        <v>36555.220103658539</v>
      </c>
      <c r="I824" s="5">
        <v>10279.023198780487</v>
      </c>
      <c r="J824" s="5">
        <v>0</v>
      </c>
      <c r="K824" s="5">
        <v>12.167560975609756</v>
      </c>
      <c r="L824" s="5">
        <v>68615.467913414628</v>
      </c>
      <c r="U824" s="13">
        <f t="shared" si="72"/>
        <v>0.14648177968183088</v>
      </c>
      <c r="V824" s="13">
        <f t="shared" si="73"/>
        <v>0.17077987737587833</v>
      </c>
      <c r="W824" s="13">
        <f t="shared" si="74"/>
        <v>0.53275480318500945</v>
      </c>
      <c r="X824" s="13">
        <f t="shared" si="75"/>
        <v>0.14980621004802464</v>
      </c>
      <c r="Y824" s="13">
        <f t="shared" si="76"/>
        <v>0</v>
      </c>
      <c r="Z824" s="13">
        <f t="shared" si="77"/>
        <v>1.7732970925686778E-4</v>
      </c>
    </row>
    <row r="825" spans="1:26" x14ac:dyDescent="0.25">
      <c r="A825" s="6" t="s">
        <v>7</v>
      </c>
      <c r="B825" s="7" t="s">
        <v>2046</v>
      </c>
      <c r="C825" s="7" t="s">
        <v>2047</v>
      </c>
      <c r="D825" s="7" t="s">
        <v>21</v>
      </c>
      <c r="E825" s="7">
        <v>1700</v>
      </c>
      <c r="F825" s="7">
        <v>12371.22124117647</v>
      </c>
      <c r="G825" s="7">
        <v>12788.893875764705</v>
      </c>
      <c r="H825" s="7">
        <v>31635.013488764707</v>
      </c>
      <c r="I825" s="7">
        <v>2252.8548675882353</v>
      </c>
      <c r="J825" s="7">
        <v>97.3172868235294</v>
      </c>
      <c r="K825" s="7">
        <v>796.28767647058828</v>
      </c>
      <c r="L825" s="7">
        <v>59941.58843658823</v>
      </c>
      <c r="U825" s="13">
        <f t="shared" si="72"/>
        <v>0.20638794472828986</v>
      </c>
      <c r="V825" s="13">
        <f t="shared" si="73"/>
        <v>0.21335593882858114</v>
      </c>
      <c r="W825" s="13">
        <f t="shared" si="74"/>
        <v>0.52776401683500862</v>
      </c>
      <c r="X825" s="13">
        <f t="shared" si="75"/>
        <v>3.7584170295578902E-2</v>
      </c>
      <c r="Y825" s="13">
        <f t="shared" si="76"/>
        <v>1.6235353343443785E-3</v>
      </c>
      <c r="Z825" s="13">
        <f t="shared" si="77"/>
        <v>1.3284393978197211E-2</v>
      </c>
    </row>
    <row r="826" spans="1:26" x14ac:dyDescent="0.25">
      <c r="A826" t="s">
        <v>7</v>
      </c>
      <c r="B826" s="5" t="s">
        <v>2048</v>
      </c>
      <c r="C826" s="5" t="s">
        <v>2049</v>
      </c>
      <c r="D826" s="5" t="s">
        <v>2</v>
      </c>
      <c r="E826" s="5">
        <v>82</v>
      </c>
      <c r="F826" s="5">
        <v>5885.1406097560975</v>
      </c>
      <c r="G826" s="5">
        <v>10392.435034146341</v>
      </c>
      <c r="H826" s="5">
        <v>20405.38420487805</v>
      </c>
      <c r="I826" s="5">
        <v>4752.5960378048785</v>
      </c>
      <c r="J826" s="5">
        <v>54.133499999999998</v>
      </c>
      <c r="K826" s="5">
        <v>1.3697560975609755</v>
      </c>
      <c r="L826" s="5">
        <v>41491.059142682934</v>
      </c>
      <c r="U826" s="13">
        <f t="shared" si="72"/>
        <v>0.14184117569806504</v>
      </c>
      <c r="V826" s="13">
        <f t="shared" si="73"/>
        <v>0.25047408402875337</v>
      </c>
      <c r="W826" s="13">
        <f t="shared" si="74"/>
        <v>0.49180195990433273</v>
      </c>
      <c r="X826" s="13">
        <f t="shared" si="75"/>
        <v>0.11454506431039162</v>
      </c>
      <c r="Y826" s="13">
        <f t="shared" si="76"/>
        <v>1.3047027749723424E-3</v>
      </c>
      <c r="Z826" s="13">
        <f t="shared" si="77"/>
        <v>3.3013283484775439E-5</v>
      </c>
    </row>
    <row r="827" spans="1:26" x14ac:dyDescent="0.25">
      <c r="A827" s="6" t="s">
        <v>7</v>
      </c>
      <c r="B827" s="7" t="s">
        <v>2048</v>
      </c>
      <c r="C827" s="7" t="s">
        <v>2049</v>
      </c>
      <c r="D827" s="7" t="s">
        <v>21</v>
      </c>
      <c r="E827" s="7">
        <v>2347</v>
      </c>
      <c r="F827" s="7">
        <v>8557.5618065615672</v>
      </c>
      <c r="G827" s="7">
        <v>8819.0759720494261</v>
      </c>
      <c r="H827" s="7">
        <v>18916.867570046867</v>
      </c>
      <c r="I827" s="7">
        <v>1430.7963575628462</v>
      </c>
      <c r="J827" s="7">
        <v>28.532977077119732</v>
      </c>
      <c r="K827" s="7">
        <v>503.33095014912652</v>
      </c>
      <c r="L827" s="7">
        <v>38256.165633446952</v>
      </c>
      <c r="U827" s="13">
        <f t="shared" si="72"/>
        <v>0.22369104861569775</v>
      </c>
      <c r="V827" s="13">
        <f t="shared" si="73"/>
        <v>0.23052691836787229</v>
      </c>
      <c r="W827" s="13">
        <f t="shared" si="74"/>
        <v>0.4944789227258064</v>
      </c>
      <c r="X827" s="13">
        <f t="shared" si="75"/>
        <v>3.7400412034809795E-2</v>
      </c>
      <c r="Y827" s="13">
        <f t="shared" si="76"/>
        <v>7.4583996081859438E-4</v>
      </c>
      <c r="Z827" s="13">
        <f t="shared" si="77"/>
        <v>1.3156858294995192E-2</v>
      </c>
    </row>
    <row r="828" spans="1:26" x14ac:dyDescent="0.25">
      <c r="A828" t="s">
        <v>7</v>
      </c>
      <c r="B828" s="5" t="s">
        <v>2050</v>
      </c>
      <c r="C828" s="5" t="s">
        <v>2051</v>
      </c>
      <c r="D828" s="5" t="s">
        <v>2</v>
      </c>
      <c r="E828" s="5">
        <v>5</v>
      </c>
      <c r="F828" s="5">
        <v>12509.6</v>
      </c>
      <c r="G828" s="5">
        <v>30419.158360000001</v>
      </c>
      <c r="H828" s="5">
        <v>34070.885920000001</v>
      </c>
      <c r="I828" s="5">
        <v>154674.834</v>
      </c>
      <c r="J828" s="5">
        <v>0</v>
      </c>
      <c r="K828" s="5">
        <v>0</v>
      </c>
      <c r="L828" s="5">
        <v>231674.47828000001</v>
      </c>
      <c r="U828" s="13">
        <f t="shared" si="72"/>
        <v>5.3996452664419055E-2</v>
      </c>
      <c r="V828" s="13">
        <f t="shared" si="73"/>
        <v>0.13130129216579323</v>
      </c>
      <c r="W828" s="13">
        <f t="shared" si="74"/>
        <v>0.14706361344999852</v>
      </c>
      <c r="X828" s="13">
        <f t="shared" si="75"/>
        <v>0.66763864171978915</v>
      </c>
      <c r="Y828" s="13">
        <f t="shared" si="76"/>
        <v>0</v>
      </c>
      <c r="Z828" s="13">
        <f t="shared" si="77"/>
        <v>0</v>
      </c>
    </row>
    <row r="829" spans="1:26" x14ac:dyDescent="0.25">
      <c r="A829" s="6" t="s">
        <v>7</v>
      </c>
      <c r="B829" s="7" t="s">
        <v>2050</v>
      </c>
      <c r="C829" s="7" t="s">
        <v>2051</v>
      </c>
      <c r="D829" s="7" t="s">
        <v>21</v>
      </c>
      <c r="E829" s="7">
        <v>102</v>
      </c>
      <c r="F829" s="7">
        <v>25640.048627450979</v>
      </c>
      <c r="G829" s="7">
        <v>14062.945734313726</v>
      </c>
      <c r="H829" s="7">
        <v>54581.181509803922</v>
      </c>
      <c r="I829" s="7">
        <v>24346.708235294122</v>
      </c>
      <c r="J829" s="7">
        <v>186.92961960784314</v>
      </c>
      <c r="K829" s="7">
        <v>2256.4639215686275</v>
      </c>
      <c r="L829" s="7">
        <v>121074.27764803923</v>
      </c>
      <c r="U829" s="13">
        <f t="shared" si="72"/>
        <v>0.21177122940998369</v>
      </c>
      <c r="V829" s="13">
        <f t="shared" si="73"/>
        <v>0.11615139076191276</v>
      </c>
      <c r="W829" s="13">
        <f t="shared" si="74"/>
        <v>0.45080740988164675</v>
      </c>
      <c r="X829" s="13">
        <f t="shared" si="75"/>
        <v>0.20108902326941458</v>
      </c>
      <c r="Y829" s="13">
        <f t="shared" si="76"/>
        <v>1.5439251279387701E-3</v>
      </c>
      <c r="Z829" s="13">
        <f t="shared" si="77"/>
        <v>1.8637021549103336E-2</v>
      </c>
    </row>
    <row r="830" spans="1:26" x14ac:dyDescent="0.25">
      <c r="A830" t="s">
        <v>7</v>
      </c>
      <c r="B830" s="5" t="s">
        <v>2052</v>
      </c>
      <c r="C830" s="5" t="s">
        <v>2053</v>
      </c>
      <c r="D830" s="5" t="s">
        <v>2</v>
      </c>
      <c r="E830" s="5">
        <v>8</v>
      </c>
      <c r="F830" s="5">
        <v>23875.497500000001</v>
      </c>
      <c r="G830" s="5">
        <v>26292.001</v>
      </c>
      <c r="H830" s="5">
        <v>36855.466350000002</v>
      </c>
      <c r="I830" s="5">
        <v>12859.91675</v>
      </c>
      <c r="J830" s="5">
        <v>998.79600000000005</v>
      </c>
      <c r="K830" s="5">
        <v>0</v>
      </c>
      <c r="L830" s="5">
        <v>100881.67760000001</v>
      </c>
      <c r="U830" s="13">
        <f t="shared" si="72"/>
        <v>0.2366683234062317</v>
      </c>
      <c r="V830" s="13">
        <f t="shared" si="73"/>
        <v>0.26062216277021943</v>
      </c>
      <c r="W830" s="13">
        <f t="shared" si="74"/>
        <v>0.36533359899241008</v>
      </c>
      <c r="X830" s="13">
        <f t="shared" si="75"/>
        <v>0.12747524680338979</v>
      </c>
      <c r="Y830" s="13">
        <f t="shared" si="76"/>
        <v>9.9006680277489746E-3</v>
      </c>
      <c r="Z830" s="13">
        <f t="shared" si="77"/>
        <v>0</v>
      </c>
    </row>
    <row r="831" spans="1:26" x14ac:dyDescent="0.25">
      <c r="A831" s="6" t="s">
        <v>7</v>
      </c>
      <c r="B831" s="7" t="s">
        <v>2052</v>
      </c>
      <c r="C831" s="7" t="s">
        <v>2053</v>
      </c>
      <c r="D831" s="7" t="s">
        <v>21</v>
      </c>
      <c r="E831" s="7">
        <v>219</v>
      </c>
      <c r="F831" s="7">
        <v>11162.153333333334</v>
      </c>
      <c r="G831" s="7">
        <v>9170.9563378995445</v>
      </c>
      <c r="H831" s="7">
        <v>37335.786615981735</v>
      </c>
      <c r="I831" s="7">
        <v>4890.0233045662108</v>
      </c>
      <c r="J831" s="7">
        <v>440.78985342465751</v>
      </c>
      <c r="K831" s="7">
        <v>1273.4150228310502</v>
      </c>
      <c r="L831" s="7">
        <v>64273.124468036534</v>
      </c>
      <c r="U831" s="13">
        <f t="shared" si="72"/>
        <v>0.1736675076203017</v>
      </c>
      <c r="V831" s="13">
        <f t="shared" si="73"/>
        <v>0.14268726491521855</v>
      </c>
      <c r="W831" s="13">
        <f t="shared" si="74"/>
        <v>0.58089266586921684</v>
      </c>
      <c r="X831" s="13">
        <f t="shared" si="75"/>
        <v>7.6081929189517658E-2</v>
      </c>
      <c r="Y831" s="13">
        <f t="shared" si="76"/>
        <v>6.8580741495438786E-3</v>
      </c>
      <c r="Z831" s="13">
        <f t="shared" si="77"/>
        <v>1.9812558256201287E-2</v>
      </c>
    </row>
    <row r="832" spans="1:26" x14ac:dyDescent="0.25">
      <c r="A832" t="s">
        <v>7</v>
      </c>
      <c r="B832" s="5" t="s">
        <v>2054</v>
      </c>
      <c r="C832" s="5" t="s">
        <v>2055</v>
      </c>
      <c r="D832" s="5" t="s">
        <v>2</v>
      </c>
      <c r="E832" s="5">
        <v>13</v>
      </c>
      <c r="F832" s="5">
        <v>3604.3407692307692</v>
      </c>
      <c r="G832" s="5">
        <v>11748.428038461539</v>
      </c>
      <c r="H832" s="5">
        <v>18325.237823076921</v>
      </c>
      <c r="I832" s="5">
        <v>1198.2962307692308</v>
      </c>
      <c r="J832" s="5">
        <v>0</v>
      </c>
      <c r="K832" s="5">
        <v>73.176923076923075</v>
      </c>
      <c r="L832" s="5">
        <v>34949.479784615382</v>
      </c>
      <c r="U832" s="13">
        <f t="shared" si="72"/>
        <v>0.10313002629633948</v>
      </c>
      <c r="V832" s="13">
        <f t="shared" si="73"/>
        <v>0.33615458973535706</v>
      </c>
      <c r="W832" s="13">
        <f t="shared" si="74"/>
        <v>0.52433506695981258</v>
      </c>
      <c r="X832" s="13">
        <f t="shared" si="75"/>
        <v>3.4286525526388972E-2</v>
      </c>
      <c r="Y832" s="13">
        <f t="shared" si="76"/>
        <v>0</v>
      </c>
      <c r="Z832" s="13">
        <f t="shared" si="77"/>
        <v>2.0937914821019814E-3</v>
      </c>
    </row>
    <row r="833" spans="1:26" x14ac:dyDescent="0.25">
      <c r="A833" s="6" t="s">
        <v>7</v>
      </c>
      <c r="B833" s="7" t="s">
        <v>2054</v>
      </c>
      <c r="C833" s="7" t="s">
        <v>2055</v>
      </c>
      <c r="D833" s="7" t="s">
        <v>21</v>
      </c>
      <c r="E833" s="7">
        <v>423</v>
      </c>
      <c r="F833" s="7">
        <v>4899.1718439716315</v>
      </c>
      <c r="G833" s="7">
        <v>7231.2470382978727</v>
      </c>
      <c r="H833" s="7">
        <v>30953.895782269501</v>
      </c>
      <c r="I833" s="7">
        <v>2691.5244605200946</v>
      </c>
      <c r="J833" s="7">
        <v>264.78175035460993</v>
      </c>
      <c r="K833" s="7">
        <v>1126.1458156028368</v>
      </c>
      <c r="L833" s="7">
        <v>47166.76669101655</v>
      </c>
      <c r="U833" s="13">
        <f t="shared" si="72"/>
        <v>0.10386914744581664</v>
      </c>
      <c r="V833" s="13">
        <f t="shared" si="73"/>
        <v>0.15331233293282209</v>
      </c>
      <c r="W833" s="13">
        <f t="shared" si="74"/>
        <v>0.65626494996030804</v>
      </c>
      <c r="X833" s="13">
        <f t="shared" si="75"/>
        <v>5.7064001824673014E-2</v>
      </c>
      <c r="Y833" s="13">
        <f t="shared" si="76"/>
        <v>5.6137354525308313E-3</v>
      </c>
      <c r="Z833" s="13">
        <f t="shared" si="77"/>
        <v>2.3875832383849285E-2</v>
      </c>
    </row>
    <row r="834" spans="1:26" x14ac:dyDescent="0.25">
      <c r="A834" t="s">
        <v>7</v>
      </c>
      <c r="B834" s="5" t="s">
        <v>2056</v>
      </c>
      <c r="C834" s="5" t="s">
        <v>2057</v>
      </c>
      <c r="D834" s="5" t="s">
        <v>2</v>
      </c>
      <c r="E834" s="5">
        <v>10</v>
      </c>
      <c r="F834" s="5">
        <v>8480.0390000000007</v>
      </c>
      <c r="G834" s="5">
        <v>20945.936150000001</v>
      </c>
      <c r="H834" s="5">
        <v>22138.917529999999</v>
      </c>
      <c r="I834" s="5">
        <v>12462.2808</v>
      </c>
      <c r="J834" s="5">
        <v>0</v>
      </c>
      <c r="K834" s="5">
        <v>0</v>
      </c>
      <c r="L834" s="5">
        <v>64027.173480000005</v>
      </c>
      <c r="U834" s="13">
        <f t="shared" si="72"/>
        <v>0.13244437539709428</v>
      </c>
      <c r="V834" s="13">
        <f t="shared" si="73"/>
        <v>0.32714135282799617</v>
      </c>
      <c r="W834" s="13">
        <f t="shared" si="74"/>
        <v>0.34577377583152991</v>
      </c>
      <c r="X834" s="13">
        <f t="shared" si="75"/>
        <v>0.19464049594337957</v>
      </c>
      <c r="Y834" s="13">
        <f t="shared" si="76"/>
        <v>0</v>
      </c>
      <c r="Z834" s="13">
        <f t="shared" si="77"/>
        <v>0</v>
      </c>
    </row>
    <row r="835" spans="1:26" x14ac:dyDescent="0.25">
      <c r="A835" s="6" t="s">
        <v>7</v>
      </c>
      <c r="B835" s="7" t="s">
        <v>2056</v>
      </c>
      <c r="C835" s="7" t="s">
        <v>2057</v>
      </c>
      <c r="D835" s="7" t="s">
        <v>21</v>
      </c>
      <c r="E835" s="7">
        <v>160</v>
      </c>
      <c r="F835" s="7">
        <v>19555.790125</v>
      </c>
      <c r="G835" s="7">
        <v>22522.440407499998</v>
      </c>
      <c r="H835" s="7">
        <v>39688.666681874995</v>
      </c>
      <c r="I835" s="7">
        <v>27307.016371875001</v>
      </c>
      <c r="J835" s="7">
        <v>832.15879000000007</v>
      </c>
      <c r="K835" s="7">
        <v>5960.7304999999997</v>
      </c>
      <c r="L835" s="7">
        <v>115866.80287625</v>
      </c>
      <c r="U835" s="13">
        <f t="shared" ref="U835:U898" si="78">+F835/L835</f>
        <v>0.16877819737449992</v>
      </c>
      <c r="V835" s="13">
        <f t="shared" ref="V835:V898" si="79">+G835/L835</f>
        <v>0.1943821685625933</v>
      </c>
      <c r="W835" s="13">
        <f t="shared" ref="W835:W898" si="80">+H835/L835</f>
        <v>0.34253699676398208</v>
      </c>
      <c r="X835" s="13">
        <f t="shared" ref="X835:X898" si="81">+I835/L835</f>
        <v>0.23567592868718312</v>
      </c>
      <c r="Y835" s="13">
        <f t="shared" ref="Y835:Y898" si="82">+J835/L835</f>
        <v>7.1820294453863219E-3</v>
      </c>
      <c r="Z835" s="13">
        <f t="shared" ref="Z835:Z898" si="83">+K835/L835</f>
        <v>5.1444679166355166E-2</v>
      </c>
    </row>
    <row r="836" spans="1:26" x14ac:dyDescent="0.25">
      <c r="A836" t="s">
        <v>7</v>
      </c>
      <c r="B836" s="5" t="s">
        <v>2058</v>
      </c>
      <c r="C836" s="5" t="s">
        <v>2059</v>
      </c>
      <c r="D836" s="5" t="s">
        <v>2</v>
      </c>
      <c r="E836" s="5">
        <v>10</v>
      </c>
      <c r="F836" s="5">
        <v>11689.136</v>
      </c>
      <c r="G836" s="5">
        <v>6405.2386700000006</v>
      </c>
      <c r="H836" s="5">
        <v>18945.978030000002</v>
      </c>
      <c r="I836" s="5">
        <v>0</v>
      </c>
      <c r="J836" s="5">
        <v>0</v>
      </c>
      <c r="K836" s="5">
        <v>0</v>
      </c>
      <c r="L836" s="5">
        <v>37040.352700000003</v>
      </c>
      <c r="U836" s="13">
        <f t="shared" si="78"/>
        <v>0.31557842050461898</v>
      </c>
      <c r="V836" s="13">
        <f t="shared" si="79"/>
        <v>0.17292596325628401</v>
      </c>
      <c r="W836" s="13">
        <f t="shared" si="80"/>
        <v>0.51149561623909701</v>
      </c>
      <c r="X836" s="13">
        <f t="shared" si="81"/>
        <v>0</v>
      </c>
      <c r="Y836" s="13">
        <f t="shared" si="82"/>
        <v>0</v>
      </c>
      <c r="Z836" s="13">
        <f t="shared" si="83"/>
        <v>0</v>
      </c>
    </row>
    <row r="837" spans="1:26" x14ac:dyDescent="0.25">
      <c r="A837" s="6" t="s">
        <v>7</v>
      </c>
      <c r="B837" s="7" t="s">
        <v>2058</v>
      </c>
      <c r="C837" s="7" t="s">
        <v>2059</v>
      </c>
      <c r="D837" s="7" t="s">
        <v>21</v>
      </c>
      <c r="E837" s="7">
        <v>108</v>
      </c>
      <c r="F837" s="7">
        <v>5558.5267592592591</v>
      </c>
      <c r="G837" s="7">
        <v>16219.188383333334</v>
      </c>
      <c r="H837" s="7">
        <v>20410.887487037038</v>
      </c>
      <c r="I837" s="7">
        <v>7930.2772953703707</v>
      </c>
      <c r="J837" s="7">
        <v>223.68364351851852</v>
      </c>
      <c r="K837" s="7">
        <v>3434.82</v>
      </c>
      <c r="L837" s="7">
        <v>53777.383568518519</v>
      </c>
      <c r="U837" s="13">
        <f t="shared" si="78"/>
        <v>0.10336179245643408</v>
      </c>
      <c r="V837" s="13">
        <f t="shared" si="79"/>
        <v>0.30159868902264908</v>
      </c>
      <c r="W837" s="13">
        <f t="shared" si="80"/>
        <v>0.37954407843273447</v>
      </c>
      <c r="X837" s="13">
        <f t="shared" si="81"/>
        <v>0.14746491497241201</v>
      </c>
      <c r="Y837" s="13">
        <f t="shared" si="82"/>
        <v>4.1594370844301124E-3</v>
      </c>
      <c r="Z837" s="13">
        <f t="shared" si="83"/>
        <v>6.3871088031340312E-2</v>
      </c>
    </row>
    <row r="838" spans="1:26" x14ac:dyDescent="0.25">
      <c r="A838" t="s">
        <v>7</v>
      </c>
      <c r="B838" s="5" t="s">
        <v>2060</v>
      </c>
      <c r="C838" s="5" t="s">
        <v>2061</v>
      </c>
      <c r="D838" s="5" t="s">
        <v>2</v>
      </c>
      <c r="E838" s="5">
        <v>2</v>
      </c>
      <c r="F838" s="5">
        <v>48.73</v>
      </c>
      <c r="G838" s="5">
        <v>23491.9568</v>
      </c>
      <c r="H838" s="5">
        <v>273724.58159999998</v>
      </c>
      <c r="I838" s="5">
        <v>15577.851000000001</v>
      </c>
      <c r="J838" s="5">
        <v>0</v>
      </c>
      <c r="K838" s="5">
        <v>0</v>
      </c>
      <c r="L838" s="5">
        <v>312843.11940000003</v>
      </c>
      <c r="U838" s="13">
        <f t="shared" si="78"/>
        <v>1.5576497285111777E-4</v>
      </c>
      <c r="V838" s="13">
        <f t="shared" si="79"/>
        <v>7.5091812295744548E-2</v>
      </c>
      <c r="W838" s="13">
        <f t="shared" si="80"/>
        <v>0.87495797294495314</v>
      </c>
      <c r="X838" s="13">
        <f t="shared" si="81"/>
        <v>4.9794449786451013E-2</v>
      </c>
      <c r="Y838" s="13">
        <f t="shared" si="82"/>
        <v>0</v>
      </c>
      <c r="Z838" s="13">
        <f t="shared" si="83"/>
        <v>0</v>
      </c>
    </row>
    <row r="839" spans="1:26" x14ac:dyDescent="0.25">
      <c r="A839" s="6" t="s">
        <v>7</v>
      </c>
      <c r="B839" s="7" t="s">
        <v>2060</v>
      </c>
      <c r="C839" s="7" t="s">
        <v>2061</v>
      </c>
      <c r="D839" s="7" t="s">
        <v>21</v>
      </c>
      <c r="E839" s="7">
        <v>28</v>
      </c>
      <c r="F839" s="7">
        <v>7907.5085714285715</v>
      </c>
      <c r="G839" s="7">
        <v>16221.126135714285</v>
      </c>
      <c r="H839" s="7">
        <v>49643.576621428576</v>
      </c>
      <c r="I839" s="7">
        <v>10454.239950000001</v>
      </c>
      <c r="J839" s="7">
        <v>775.34808928571431</v>
      </c>
      <c r="K839" s="7">
        <v>4672.7742857142857</v>
      </c>
      <c r="L839" s="7">
        <v>89674.573653571439</v>
      </c>
      <c r="U839" s="13">
        <f t="shared" si="78"/>
        <v>8.8180052039908877E-2</v>
      </c>
      <c r="V839" s="13">
        <f t="shared" si="79"/>
        <v>0.18088880130480833</v>
      </c>
      <c r="W839" s="13">
        <f t="shared" si="80"/>
        <v>0.55359701862883004</v>
      </c>
      <c r="X839" s="13">
        <f t="shared" si="81"/>
        <v>0.11657975637984697</v>
      </c>
      <c r="Y839" s="13">
        <f t="shared" si="82"/>
        <v>8.6462422702004646E-3</v>
      </c>
      <c r="Z839" s="13">
        <f t="shared" si="83"/>
        <v>5.2108129376405292E-2</v>
      </c>
    </row>
    <row r="840" spans="1:26" x14ac:dyDescent="0.25">
      <c r="A840" t="s">
        <v>7</v>
      </c>
      <c r="B840" s="5" t="s">
        <v>2062</v>
      </c>
      <c r="C840" s="5" t="s">
        <v>2063</v>
      </c>
      <c r="D840" s="5" t="s">
        <v>2</v>
      </c>
      <c r="E840" s="5">
        <v>3</v>
      </c>
      <c r="F840" s="5">
        <v>1843.4399999999998</v>
      </c>
      <c r="G840" s="5">
        <v>4308.2084999999997</v>
      </c>
      <c r="H840" s="5">
        <v>17847.144899999999</v>
      </c>
      <c r="I840" s="5">
        <v>0</v>
      </c>
      <c r="J840" s="5">
        <v>0</v>
      </c>
      <c r="K840" s="5">
        <v>249.12</v>
      </c>
      <c r="L840" s="5">
        <v>24247.913399999998</v>
      </c>
      <c r="U840" s="13">
        <f t="shared" si="78"/>
        <v>7.6024685901426886E-2</v>
      </c>
      <c r="V840" s="13">
        <f t="shared" si="79"/>
        <v>0.17767337044349557</v>
      </c>
      <c r="W840" s="13">
        <f t="shared" si="80"/>
        <v>0.73602806994518555</v>
      </c>
      <c r="X840" s="13">
        <f t="shared" si="81"/>
        <v>0</v>
      </c>
      <c r="Y840" s="13">
        <f t="shared" si="82"/>
        <v>0</v>
      </c>
      <c r="Z840" s="13">
        <f t="shared" si="83"/>
        <v>1.0273873709892085E-2</v>
      </c>
    </row>
    <row r="841" spans="1:26" x14ac:dyDescent="0.25">
      <c r="A841" s="6" t="s">
        <v>7</v>
      </c>
      <c r="B841" s="7" t="s">
        <v>2062</v>
      </c>
      <c r="C841" s="7" t="s">
        <v>2063</v>
      </c>
      <c r="D841" s="7" t="s">
        <v>21</v>
      </c>
      <c r="E841" s="7">
        <v>62</v>
      </c>
      <c r="F841" s="7">
        <v>3512.8654838709676</v>
      </c>
      <c r="G841" s="7">
        <v>14861.349580645161</v>
      </c>
      <c r="H841" s="7">
        <v>31034.234324193549</v>
      </c>
      <c r="I841" s="7">
        <v>6614.2386822580647</v>
      </c>
      <c r="J841" s="7">
        <v>2636.8689274193548</v>
      </c>
      <c r="K841" s="7">
        <v>1239.5612903225806</v>
      </c>
      <c r="L841" s="7">
        <v>59899.118288709673</v>
      </c>
      <c r="U841" s="13">
        <f t="shared" si="78"/>
        <v>5.8646363823574084E-2</v>
      </c>
      <c r="V841" s="13">
        <f t="shared" si="79"/>
        <v>0.24810631617337783</v>
      </c>
      <c r="W841" s="13">
        <f t="shared" si="80"/>
        <v>0.51810836638046409</v>
      </c>
      <c r="X841" s="13">
        <f t="shared" si="81"/>
        <v>0.11042297234456581</v>
      </c>
      <c r="Y841" s="13">
        <f t="shared" si="82"/>
        <v>4.4021832086239165E-2</v>
      </c>
      <c r="Z841" s="13">
        <f t="shared" si="83"/>
        <v>2.0694149191779077E-2</v>
      </c>
    </row>
    <row r="842" spans="1:26" x14ac:dyDescent="0.25">
      <c r="A842" t="s">
        <v>7</v>
      </c>
      <c r="B842" s="5" t="s">
        <v>2064</v>
      </c>
      <c r="C842" s="5" t="s">
        <v>2065</v>
      </c>
      <c r="D842" s="5" t="s">
        <v>2</v>
      </c>
      <c r="E842" s="5">
        <v>42</v>
      </c>
      <c r="F842" s="5">
        <v>179356.95714285714</v>
      </c>
      <c r="G842" s="5">
        <v>84763.806152380945</v>
      </c>
      <c r="H842" s="5">
        <v>28783.052014285717</v>
      </c>
      <c r="I842" s="5">
        <v>328125.07365238096</v>
      </c>
      <c r="J842" s="5">
        <v>985.10155714285702</v>
      </c>
      <c r="K842" s="5">
        <v>16063.935714285715</v>
      </c>
      <c r="L842" s="5">
        <v>638077.92623333319</v>
      </c>
      <c r="U842" s="13">
        <f t="shared" si="78"/>
        <v>0.28108942461248793</v>
      </c>
      <c r="V842" s="13">
        <f t="shared" si="79"/>
        <v>0.13284240477139528</v>
      </c>
      <c r="W842" s="13">
        <f t="shared" si="80"/>
        <v>4.5108991912941196E-2</v>
      </c>
      <c r="X842" s="13">
        <f t="shared" si="81"/>
        <v>0.51423981329263491</v>
      </c>
      <c r="Y842" s="13">
        <f t="shared" si="82"/>
        <v>1.5438577588133392E-3</v>
      </c>
      <c r="Z842" s="13">
        <f t="shared" si="83"/>
        <v>2.5175507651727533E-2</v>
      </c>
    </row>
    <row r="843" spans="1:26" x14ac:dyDescent="0.25">
      <c r="A843" s="6" t="s">
        <v>7</v>
      </c>
      <c r="B843" s="7" t="s">
        <v>2064</v>
      </c>
      <c r="C843" s="7" t="s">
        <v>2065</v>
      </c>
      <c r="D843" s="7" t="s">
        <v>21</v>
      </c>
      <c r="E843" s="7">
        <v>189</v>
      </c>
      <c r="F843" s="7">
        <v>138449.96978835977</v>
      </c>
      <c r="G843" s="7">
        <v>67356.533593121683</v>
      </c>
      <c r="H843" s="7">
        <v>54290.109672486775</v>
      </c>
      <c r="I843" s="7">
        <v>107136.74368888889</v>
      </c>
      <c r="J843" s="7">
        <v>883.40167407407398</v>
      </c>
      <c r="K843" s="7">
        <v>31362.596560846559</v>
      </c>
      <c r="L843" s="7">
        <v>399479.35497777775</v>
      </c>
      <c r="U843" s="13">
        <f t="shared" si="78"/>
        <v>0.34657603218584715</v>
      </c>
      <c r="V843" s="13">
        <f t="shared" si="79"/>
        <v>0.16861079991697842</v>
      </c>
      <c r="W843" s="13">
        <f t="shared" si="80"/>
        <v>0.13590216614700107</v>
      </c>
      <c r="X843" s="13">
        <f t="shared" si="81"/>
        <v>0.26819093991690435</v>
      </c>
      <c r="Y843" s="13">
        <f t="shared" si="82"/>
        <v>2.211382548475417E-3</v>
      </c>
      <c r="Z843" s="13">
        <f t="shared" si="83"/>
        <v>7.8508679284793575E-2</v>
      </c>
    </row>
    <row r="844" spans="1:26" x14ac:dyDescent="0.25">
      <c r="A844" t="s">
        <v>7</v>
      </c>
      <c r="B844" s="5" t="s">
        <v>2066</v>
      </c>
      <c r="C844" s="5" t="s">
        <v>2067</v>
      </c>
      <c r="D844" s="5" t="s">
        <v>2</v>
      </c>
      <c r="E844" s="5">
        <v>34</v>
      </c>
      <c r="F844" s="5">
        <v>15008.774411764707</v>
      </c>
      <c r="G844" s="5">
        <v>17546.237514705885</v>
      </c>
      <c r="H844" s="5">
        <v>15808.118602941177</v>
      </c>
      <c r="I844" s="5">
        <v>17760.400676470588</v>
      </c>
      <c r="J844" s="5">
        <v>0</v>
      </c>
      <c r="K844" s="5">
        <v>0</v>
      </c>
      <c r="L844" s="5">
        <v>66123.531205882362</v>
      </c>
      <c r="U844" s="13">
        <f t="shared" si="78"/>
        <v>0.22698083629310958</v>
      </c>
      <c r="V844" s="13">
        <f t="shared" si="79"/>
        <v>0.26535542181003435</v>
      </c>
      <c r="W844" s="13">
        <f t="shared" si="80"/>
        <v>0.23906948577384632</v>
      </c>
      <c r="X844" s="13">
        <f t="shared" si="81"/>
        <v>0.26859425612300963</v>
      </c>
      <c r="Y844" s="13">
        <f t="shared" si="82"/>
        <v>0</v>
      </c>
      <c r="Z844" s="13">
        <f t="shared" si="83"/>
        <v>0</v>
      </c>
    </row>
    <row r="845" spans="1:26" x14ac:dyDescent="0.25">
      <c r="A845" s="6" t="s">
        <v>7</v>
      </c>
      <c r="B845" s="7" t="s">
        <v>2066</v>
      </c>
      <c r="C845" s="7" t="s">
        <v>2067</v>
      </c>
      <c r="D845" s="7" t="s">
        <v>21</v>
      </c>
      <c r="E845" s="7">
        <v>165</v>
      </c>
      <c r="F845" s="7">
        <v>27811.623333333329</v>
      </c>
      <c r="G845" s="7">
        <v>14935.642888484846</v>
      </c>
      <c r="H845" s="7">
        <v>25992.738295151514</v>
      </c>
      <c r="I845" s="7">
        <v>12170.670664242423</v>
      </c>
      <c r="J845" s="7">
        <v>451.4090296969697</v>
      </c>
      <c r="K845" s="7">
        <v>9933.8858181818177</v>
      </c>
      <c r="L845" s="7">
        <v>91295.97002909091</v>
      </c>
      <c r="U845" s="13">
        <f t="shared" si="78"/>
        <v>0.30463144566481221</v>
      </c>
      <c r="V845" s="13">
        <f t="shared" si="79"/>
        <v>0.1635958617201361</v>
      </c>
      <c r="W845" s="13">
        <f t="shared" si="80"/>
        <v>0.28470849575144536</v>
      </c>
      <c r="X845" s="13">
        <f t="shared" si="81"/>
        <v>0.13331005366791451</v>
      </c>
      <c r="Y845" s="13">
        <f t="shared" si="82"/>
        <v>4.9444573462895563E-3</v>
      </c>
      <c r="Z845" s="13">
        <f t="shared" si="83"/>
        <v>0.10880968584940216</v>
      </c>
    </row>
    <row r="846" spans="1:26" x14ac:dyDescent="0.25">
      <c r="A846" t="s">
        <v>7</v>
      </c>
      <c r="B846" s="5" t="s">
        <v>2068</v>
      </c>
      <c r="C846" s="5" t="s">
        <v>2069</v>
      </c>
      <c r="D846" s="5" t="s">
        <v>2</v>
      </c>
      <c r="E846" s="5">
        <v>22</v>
      </c>
      <c r="F846" s="5">
        <v>27347.582727272726</v>
      </c>
      <c r="G846" s="5">
        <v>33709.879404545456</v>
      </c>
      <c r="H846" s="5">
        <v>46893.50045</v>
      </c>
      <c r="I846" s="5">
        <v>0</v>
      </c>
      <c r="J846" s="5">
        <v>564.74075000000005</v>
      </c>
      <c r="K846" s="5">
        <v>12.125454545454545</v>
      </c>
      <c r="L846" s="5">
        <v>108527.82878636364</v>
      </c>
      <c r="U846" s="13">
        <f t="shared" si="78"/>
        <v>0.25198682248685056</v>
      </c>
      <c r="V846" s="13">
        <f t="shared" si="79"/>
        <v>0.3106104653664743</v>
      </c>
      <c r="W846" s="13">
        <f t="shared" si="80"/>
        <v>0.43208733625648743</v>
      </c>
      <c r="X846" s="13">
        <f t="shared" si="81"/>
        <v>0</v>
      </c>
      <c r="Y846" s="13">
        <f t="shared" si="82"/>
        <v>5.203649205142478E-3</v>
      </c>
      <c r="Z846" s="13">
        <f t="shared" si="83"/>
        <v>1.1172668504521018E-4</v>
      </c>
    </row>
    <row r="847" spans="1:26" x14ac:dyDescent="0.25">
      <c r="A847" s="6" t="s">
        <v>7</v>
      </c>
      <c r="B847" s="7" t="s">
        <v>2068</v>
      </c>
      <c r="C847" s="7" t="s">
        <v>2069</v>
      </c>
      <c r="D847" s="7" t="s">
        <v>21</v>
      </c>
      <c r="E847" s="7">
        <v>80</v>
      </c>
      <c r="F847" s="7">
        <v>59490.020499999999</v>
      </c>
      <c r="G847" s="7">
        <v>31833.474862499999</v>
      </c>
      <c r="H847" s="7">
        <v>46074.499118749998</v>
      </c>
      <c r="I847" s="7">
        <v>30339.458883750001</v>
      </c>
      <c r="J847" s="7">
        <v>814.70405000000005</v>
      </c>
      <c r="K847" s="7">
        <v>5760.8243750000001</v>
      </c>
      <c r="L847" s="7">
        <v>174312.98178999999</v>
      </c>
      <c r="U847" s="13">
        <f t="shared" si="78"/>
        <v>0.34128278851697569</v>
      </c>
      <c r="V847" s="13">
        <f t="shared" si="79"/>
        <v>0.18262251345600139</v>
      </c>
      <c r="W847" s="13">
        <f t="shared" si="80"/>
        <v>0.26432052647838539</v>
      </c>
      <c r="X847" s="13">
        <f t="shared" si="81"/>
        <v>0.17405163156637896</v>
      </c>
      <c r="Y847" s="13">
        <f t="shared" si="82"/>
        <v>4.6738002048608068E-3</v>
      </c>
      <c r="Z847" s="13">
        <f t="shared" si="83"/>
        <v>3.3048739777397855E-2</v>
      </c>
    </row>
    <row r="848" spans="1:26" x14ac:dyDescent="0.25">
      <c r="A848" t="s">
        <v>7</v>
      </c>
      <c r="B848" s="5" t="s">
        <v>2070</v>
      </c>
      <c r="C848" s="5" t="s">
        <v>2071</v>
      </c>
      <c r="D848" s="5" t="s">
        <v>2</v>
      </c>
      <c r="E848" s="5">
        <v>39</v>
      </c>
      <c r="F848" s="5">
        <v>14290.972307692309</v>
      </c>
      <c r="G848" s="5">
        <v>21871.271825641026</v>
      </c>
      <c r="H848" s="5">
        <v>33570.257479487176</v>
      </c>
      <c r="I848" s="5">
        <v>8993.7416307692311</v>
      </c>
      <c r="J848" s="5">
        <v>204.88123076923077</v>
      </c>
      <c r="K848" s="5">
        <v>0</v>
      </c>
      <c r="L848" s="5">
        <v>78931.124474358978</v>
      </c>
      <c r="U848" s="13">
        <f t="shared" si="78"/>
        <v>0.18105623609017221</v>
      </c>
      <c r="V848" s="13">
        <f t="shared" si="79"/>
        <v>0.27709312354654186</v>
      </c>
      <c r="W848" s="13">
        <f t="shared" si="80"/>
        <v>0.42531077192993216</v>
      </c>
      <c r="X848" s="13">
        <f t="shared" si="81"/>
        <v>0.11394417209513943</v>
      </c>
      <c r="Y848" s="13">
        <f t="shared" si="82"/>
        <v>2.5956963382143005E-3</v>
      </c>
      <c r="Z848" s="13">
        <f t="shared" si="83"/>
        <v>0</v>
      </c>
    </row>
    <row r="849" spans="1:26" x14ac:dyDescent="0.25">
      <c r="A849" s="6" t="s">
        <v>7</v>
      </c>
      <c r="B849" s="7" t="s">
        <v>2070</v>
      </c>
      <c r="C849" s="7" t="s">
        <v>2071</v>
      </c>
      <c r="D849" s="7" t="s">
        <v>21</v>
      </c>
      <c r="E849" s="7">
        <v>213</v>
      </c>
      <c r="F849" s="7">
        <v>12331.626244131456</v>
      </c>
      <c r="G849" s="7">
        <v>7354.1550924882631</v>
      </c>
      <c r="H849" s="7">
        <v>15100.451681220657</v>
      </c>
      <c r="I849" s="7">
        <v>3637.4583103286382</v>
      </c>
      <c r="J849" s="7">
        <v>999.2765807511737</v>
      </c>
      <c r="K849" s="7">
        <v>1346.0957746478875</v>
      </c>
      <c r="L849" s="7">
        <v>40769.063683568078</v>
      </c>
      <c r="U849" s="13">
        <f t="shared" si="78"/>
        <v>0.30247509091315489</v>
      </c>
      <c r="V849" s="13">
        <f t="shared" si="79"/>
        <v>0.18038567551043236</v>
      </c>
      <c r="W849" s="13">
        <f t="shared" si="80"/>
        <v>0.37038995544327097</v>
      </c>
      <c r="X849" s="13">
        <f t="shared" si="81"/>
        <v>8.9221041193416256E-2</v>
      </c>
      <c r="Y849" s="13">
        <f t="shared" si="82"/>
        <v>2.4510658093772484E-2</v>
      </c>
      <c r="Z849" s="13">
        <f t="shared" si="83"/>
        <v>3.3017578845952987E-2</v>
      </c>
    </row>
    <row r="850" spans="1:26" x14ac:dyDescent="0.25">
      <c r="A850" t="s">
        <v>7</v>
      </c>
      <c r="B850" s="5" t="s">
        <v>2072</v>
      </c>
      <c r="C850" s="5" t="s">
        <v>2073</v>
      </c>
      <c r="D850" s="5" t="s">
        <v>2</v>
      </c>
      <c r="E850" s="5">
        <v>24</v>
      </c>
      <c r="F850" s="5">
        <v>45222.341666666667</v>
      </c>
      <c r="G850" s="5">
        <v>48245.974625000003</v>
      </c>
      <c r="H850" s="5">
        <v>43021.344391666666</v>
      </c>
      <c r="I850" s="5">
        <v>34466.641062499999</v>
      </c>
      <c r="J850" s="5">
        <v>0</v>
      </c>
      <c r="K850" s="5">
        <v>0</v>
      </c>
      <c r="L850" s="5">
        <v>170956.30174583336</v>
      </c>
      <c r="U850" s="13">
        <f t="shared" si="78"/>
        <v>0.26452573672247709</v>
      </c>
      <c r="V850" s="13">
        <f t="shared" si="79"/>
        <v>0.28221232053047662</v>
      </c>
      <c r="W850" s="13">
        <f t="shared" si="80"/>
        <v>0.25165111757990638</v>
      </c>
      <c r="X850" s="13">
        <f t="shared" si="81"/>
        <v>0.20161082516713977</v>
      </c>
      <c r="Y850" s="13">
        <f t="shared" si="82"/>
        <v>0</v>
      </c>
      <c r="Z850" s="13">
        <f t="shared" si="83"/>
        <v>0</v>
      </c>
    </row>
    <row r="851" spans="1:26" x14ac:dyDescent="0.25">
      <c r="A851" s="6" t="s">
        <v>7</v>
      </c>
      <c r="B851" s="7" t="s">
        <v>2072</v>
      </c>
      <c r="C851" s="7" t="s">
        <v>2073</v>
      </c>
      <c r="D851" s="7" t="s">
        <v>21</v>
      </c>
      <c r="E851" s="7">
        <v>81</v>
      </c>
      <c r="F851" s="7">
        <v>35631.619629629626</v>
      </c>
      <c r="G851" s="7">
        <v>26688.881834567903</v>
      </c>
      <c r="H851" s="7">
        <v>35353.130958024696</v>
      </c>
      <c r="I851" s="7">
        <v>49203.446148148148</v>
      </c>
      <c r="J851" s="7">
        <v>401.79299259259261</v>
      </c>
      <c r="K851" s="7">
        <v>7222.2582716049392</v>
      </c>
      <c r="L851" s="7">
        <v>154501.12983456792</v>
      </c>
      <c r="U851" s="13">
        <f t="shared" si="78"/>
        <v>0.23062368325579355</v>
      </c>
      <c r="V851" s="13">
        <f t="shared" si="79"/>
        <v>0.17274230850703176</v>
      </c>
      <c r="W851" s="13">
        <f t="shared" si="80"/>
        <v>0.22882118076339675</v>
      </c>
      <c r="X851" s="13">
        <f t="shared" si="81"/>
        <v>0.31846657821099905</v>
      </c>
      <c r="Y851" s="13">
        <f t="shared" si="82"/>
        <v>2.6005828761434457E-3</v>
      </c>
      <c r="Z851" s="13">
        <f t="shared" si="83"/>
        <v>4.6745666386635305E-2</v>
      </c>
    </row>
    <row r="852" spans="1:26" x14ac:dyDescent="0.25">
      <c r="A852" t="s">
        <v>7</v>
      </c>
      <c r="B852" s="5" t="s">
        <v>2074</v>
      </c>
      <c r="C852" s="5" t="s">
        <v>2075</v>
      </c>
      <c r="D852" s="5" t="s">
        <v>2</v>
      </c>
      <c r="E852" s="5">
        <v>56</v>
      </c>
      <c r="F852" s="5">
        <v>35234.670892857146</v>
      </c>
      <c r="G852" s="5">
        <v>22652.275291071426</v>
      </c>
      <c r="H852" s="5">
        <v>19688.227080357145</v>
      </c>
      <c r="I852" s="5">
        <v>4697.6239767857141</v>
      </c>
      <c r="J852" s="5">
        <v>0</v>
      </c>
      <c r="K852" s="5">
        <v>0</v>
      </c>
      <c r="L852" s="5">
        <v>82272.797241071443</v>
      </c>
      <c r="U852" s="13">
        <f t="shared" si="78"/>
        <v>0.42826635381819289</v>
      </c>
      <c r="V852" s="13">
        <f t="shared" si="79"/>
        <v>0.27533128872106921</v>
      </c>
      <c r="W852" s="13">
        <f t="shared" si="80"/>
        <v>0.23930421403647834</v>
      </c>
      <c r="X852" s="13">
        <f t="shared" si="81"/>
        <v>5.7098143424259444E-2</v>
      </c>
      <c r="Y852" s="13">
        <f t="shared" si="82"/>
        <v>0</v>
      </c>
      <c r="Z852" s="13">
        <f t="shared" si="83"/>
        <v>0</v>
      </c>
    </row>
    <row r="853" spans="1:26" x14ac:dyDescent="0.25">
      <c r="A853" s="6" t="s">
        <v>7</v>
      </c>
      <c r="B853" s="7" t="s">
        <v>2074</v>
      </c>
      <c r="C853" s="7" t="s">
        <v>2075</v>
      </c>
      <c r="D853" s="7" t="s">
        <v>21</v>
      </c>
      <c r="E853" s="7">
        <v>95</v>
      </c>
      <c r="F853" s="7">
        <v>21309.261789473687</v>
      </c>
      <c r="G853" s="7">
        <v>8982.6919663157896</v>
      </c>
      <c r="H853" s="7">
        <v>23746.039908421055</v>
      </c>
      <c r="I853" s="7">
        <v>6108.1301063157898</v>
      </c>
      <c r="J853" s="7">
        <v>1357.3052957894738</v>
      </c>
      <c r="K853" s="7">
        <v>1912.9414736842105</v>
      </c>
      <c r="L853" s="7">
        <v>63416.370540000004</v>
      </c>
      <c r="U853" s="13">
        <f t="shared" si="78"/>
        <v>0.33602146587737669</v>
      </c>
      <c r="V853" s="13">
        <f t="shared" si="79"/>
        <v>0.14164626404549499</v>
      </c>
      <c r="W853" s="13">
        <f t="shared" si="80"/>
        <v>0.3744465302290233</v>
      </c>
      <c r="X853" s="13">
        <f t="shared" si="81"/>
        <v>9.631787587817052E-2</v>
      </c>
      <c r="Y853" s="13">
        <f t="shared" si="82"/>
        <v>2.1403074383346342E-2</v>
      </c>
      <c r="Z853" s="13">
        <f t="shared" si="83"/>
        <v>3.0164789586588196E-2</v>
      </c>
    </row>
    <row r="854" spans="1:26" x14ac:dyDescent="0.25">
      <c r="A854" t="s">
        <v>7</v>
      </c>
      <c r="B854" s="5" t="s">
        <v>2076</v>
      </c>
      <c r="C854" s="5" t="s">
        <v>2077</v>
      </c>
      <c r="D854" s="5" t="s">
        <v>2</v>
      </c>
      <c r="E854" s="5">
        <v>13</v>
      </c>
      <c r="F854" s="5">
        <v>5877.291538461538</v>
      </c>
      <c r="G854" s="5">
        <v>17042.643753846154</v>
      </c>
      <c r="H854" s="5">
        <v>18515.336561538461</v>
      </c>
      <c r="I854" s="5">
        <v>46963.625876923077</v>
      </c>
      <c r="J854" s="5">
        <v>1229.2873846153848</v>
      </c>
      <c r="K854" s="5">
        <v>0</v>
      </c>
      <c r="L854" s="5">
        <v>89628.185115384607</v>
      </c>
      <c r="U854" s="13">
        <f t="shared" si="78"/>
        <v>6.5574144237053239E-2</v>
      </c>
      <c r="V854" s="13">
        <f t="shared" si="79"/>
        <v>0.19014826342746952</v>
      </c>
      <c r="W854" s="13">
        <f t="shared" si="80"/>
        <v>0.20657939840801617</v>
      </c>
      <c r="X854" s="13">
        <f t="shared" si="81"/>
        <v>0.52398278305494561</v>
      </c>
      <c r="Y854" s="13">
        <f t="shared" si="82"/>
        <v>1.3715410872515576E-2</v>
      </c>
      <c r="Z854" s="13">
        <f t="shared" si="83"/>
        <v>0</v>
      </c>
    </row>
    <row r="855" spans="1:26" x14ac:dyDescent="0.25">
      <c r="A855" s="6" t="s">
        <v>7</v>
      </c>
      <c r="B855" s="7" t="s">
        <v>2076</v>
      </c>
      <c r="C855" s="7" t="s">
        <v>2077</v>
      </c>
      <c r="D855" s="7" t="s">
        <v>21</v>
      </c>
      <c r="E855" s="7">
        <v>94</v>
      </c>
      <c r="F855" s="7">
        <v>38059.306595744682</v>
      </c>
      <c r="G855" s="7">
        <v>17793.693038297872</v>
      </c>
      <c r="H855" s="7">
        <v>20335.598739361703</v>
      </c>
      <c r="I855" s="7">
        <v>22049.190615957446</v>
      </c>
      <c r="J855" s="7">
        <v>1978.361929787234</v>
      </c>
      <c r="K855" s="7">
        <v>3376.6157446808511</v>
      </c>
      <c r="L855" s="7">
        <v>103592.7666638298</v>
      </c>
      <c r="U855" s="13">
        <f t="shared" si="78"/>
        <v>0.36739347563958225</v>
      </c>
      <c r="V855" s="13">
        <f t="shared" si="79"/>
        <v>0.1717657864669298</v>
      </c>
      <c r="W855" s="13">
        <f t="shared" si="80"/>
        <v>0.19630326898549794</v>
      </c>
      <c r="X855" s="13">
        <f t="shared" si="81"/>
        <v>0.21284488604797625</v>
      </c>
      <c r="Y855" s="13">
        <f t="shared" si="82"/>
        <v>1.9097491007332986E-2</v>
      </c>
      <c r="Z855" s="13">
        <f t="shared" si="83"/>
        <v>3.2595091852680697E-2</v>
      </c>
    </row>
    <row r="856" spans="1:26" x14ac:dyDescent="0.25">
      <c r="A856" t="s">
        <v>7</v>
      </c>
      <c r="B856" s="5" t="s">
        <v>2078</v>
      </c>
      <c r="C856" s="5" t="s">
        <v>2079</v>
      </c>
      <c r="D856" s="5" t="s">
        <v>2</v>
      </c>
      <c r="E856" s="5">
        <v>39</v>
      </c>
      <c r="F856" s="5">
        <v>48816.794615384613</v>
      </c>
      <c r="G856" s="5">
        <v>33368.485376923076</v>
      </c>
      <c r="H856" s="5">
        <v>30175.932110256406</v>
      </c>
      <c r="I856" s="5">
        <v>87169.347156410266</v>
      </c>
      <c r="J856" s="5">
        <v>0</v>
      </c>
      <c r="K856" s="5">
        <v>0</v>
      </c>
      <c r="L856" s="5">
        <v>199530.55925897433</v>
      </c>
      <c r="U856" s="13">
        <f t="shared" si="78"/>
        <v>0.24465823579447002</v>
      </c>
      <c r="V856" s="13">
        <f t="shared" si="79"/>
        <v>0.16723496140565372</v>
      </c>
      <c r="W856" s="13">
        <f t="shared" si="80"/>
        <v>0.15123463905641901</v>
      </c>
      <c r="X856" s="13">
        <f t="shared" si="81"/>
        <v>0.43687216374345739</v>
      </c>
      <c r="Y856" s="13">
        <f t="shared" si="82"/>
        <v>0</v>
      </c>
      <c r="Z856" s="13">
        <f t="shared" si="83"/>
        <v>0</v>
      </c>
    </row>
    <row r="857" spans="1:26" x14ac:dyDescent="0.25">
      <c r="A857" s="6" t="s">
        <v>7</v>
      </c>
      <c r="B857" s="7" t="s">
        <v>2078</v>
      </c>
      <c r="C857" s="7" t="s">
        <v>2079</v>
      </c>
      <c r="D857" s="7" t="s">
        <v>21</v>
      </c>
      <c r="E857" s="7">
        <v>172</v>
      </c>
      <c r="F857" s="7">
        <v>499953.75069767446</v>
      </c>
      <c r="G857" s="7">
        <v>36850.370348837212</v>
      </c>
      <c r="H857" s="7">
        <v>35614.309534883723</v>
      </c>
      <c r="I857" s="7">
        <v>82085.082896511623</v>
      </c>
      <c r="J857" s="7">
        <v>807.24093837209307</v>
      </c>
      <c r="K857" s="7">
        <v>6190.1518023255821</v>
      </c>
      <c r="L857" s="7">
        <v>661500.90621860477</v>
      </c>
      <c r="U857" s="13">
        <f t="shared" si="78"/>
        <v>0.7557869475275607</v>
      </c>
      <c r="V857" s="13">
        <f t="shared" si="79"/>
        <v>5.570721068167267E-2</v>
      </c>
      <c r="W857" s="13">
        <f t="shared" si="80"/>
        <v>5.3838640582473125E-2</v>
      </c>
      <c r="X857" s="13">
        <f t="shared" si="81"/>
        <v>0.12408914655271107</v>
      </c>
      <c r="Y857" s="13">
        <f t="shared" si="82"/>
        <v>1.2203172071019444E-3</v>
      </c>
      <c r="Z857" s="13">
        <f t="shared" si="83"/>
        <v>9.3577374484804347E-3</v>
      </c>
    </row>
    <row r="858" spans="1:26" x14ac:dyDescent="0.25">
      <c r="A858" t="s">
        <v>7</v>
      </c>
      <c r="B858" s="5" t="s">
        <v>2080</v>
      </c>
      <c r="C858" s="5" t="s">
        <v>2081</v>
      </c>
      <c r="D858" s="5" t="s">
        <v>2</v>
      </c>
      <c r="E858" s="5">
        <v>44</v>
      </c>
      <c r="F858" s="5">
        <v>9447.2749999999996</v>
      </c>
      <c r="G858" s="5">
        <v>16173.628643181817</v>
      </c>
      <c r="H858" s="5">
        <v>25847.262965909089</v>
      </c>
      <c r="I858" s="5">
        <v>14473.590720454546</v>
      </c>
      <c r="J858" s="5">
        <v>1323.1974522727271</v>
      </c>
      <c r="K858" s="5">
        <v>547.38818181818181</v>
      </c>
      <c r="L858" s="5">
        <v>67812.342963636358</v>
      </c>
      <c r="U858" s="13">
        <f t="shared" si="78"/>
        <v>0.13931497699564813</v>
      </c>
      <c r="V858" s="13">
        <f t="shared" si="79"/>
        <v>0.23850567516675766</v>
      </c>
      <c r="W858" s="13">
        <f t="shared" si="80"/>
        <v>0.38115867755475441</v>
      </c>
      <c r="X858" s="13">
        <f t="shared" si="81"/>
        <v>0.21343593345854239</v>
      </c>
      <c r="Y858" s="13">
        <f t="shared" si="82"/>
        <v>1.9512634344197154E-2</v>
      </c>
      <c r="Z858" s="13">
        <f t="shared" si="83"/>
        <v>8.0721024801003096E-3</v>
      </c>
    </row>
    <row r="859" spans="1:26" x14ac:dyDescent="0.25">
      <c r="A859" s="6" t="s">
        <v>7</v>
      </c>
      <c r="B859" s="7" t="s">
        <v>2080</v>
      </c>
      <c r="C859" s="7" t="s">
        <v>2081</v>
      </c>
      <c r="D859" s="7" t="s">
        <v>21</v>
      </c>
      <c r="E859" s="7">
        <v>369</v>
      </c>
      <c r="F859" s="7">
        <v>152537.30856368563</v>
      </c>
      <c r="G859" s="7">
        <v>14191.705879132791</v>
      </c>
      <c r="H859" s="7">
        <v>17671.075175338752</v>
      </c>
      <c r="I859" s="7">
        <v>11951.81394390244</v>
      </c>
      <c r="J859" s="7">
        <v>1379.3610054200542</v>
      </c>
      <c r="K859" s="7">
        <v>1082.100054200542</v>
      </c>
      <c r="L859" s="7">
        <v>198813.36462168017</v>
      </c>
      <c r="U859" s="13">
        <f t="shared" si="78"/>
        <v>0.76723870577789</v>
      </c>
      <c r="V859" s="13">
        <f t="shared" si="79"/>
        <v>7.138205173549593E-2</v>
      </c>
      <c r="W859" s="13">
        <f t="shared" si="80"/>
        <v>8.8882732853321267E-2</v>
      </c>
      <c r="X859" s="13">
        <f t="shared" si="81"/>
        <v>6.0115747080913898E-2</v>
      </c>
      <c r="Y859" s="13">
        <f t="shared" si="82"/>
        <v>6.9379692257853266E-3</v>
      </c>
      <c r="Z859" s="13">
        <f t="shared" si="83"/>
        <v>5.4427933265938063E-3</v>
      </c>
    </row>
    <row r="860" spans="1:26" x14ac:dyDescent="0.25">
      <c r="A860" t="s">
        <v>7</v>
      </c>
      <c r="B860" s="5" t="s">
        <v>2082</v>
      </c>
      <c r="C860" s="5" t="s">
        <v>2083</v>
      </c>
      <c r="D860" s="5" t="s">
        <v>2</v>
      </c>
      <c r="E860" s="5">
        <v>7</v>
      </c>
      <c r="F860" s="5">
        <v>28195.147142857142</v>
      </c>
      <c r="G860" s="5">
        <v>7322.6490428571424</v>
      </c>
      <c r="H860" s="5">
        <v>40384.446100000001</v>
      </c>
      <c r="I860" s="5">
        <v>0</v>
      </c>
      <c r="J860" s="5">
        <v>0</v>
      </c>
      <c r="K860" s="5">
        <v>0</v>
      </c>
      <c r="L860" s="5">
        <v>75902.242285714281</v>
      </c>
      <c r="U860" s="13">
        <f t="shared" si="78"/>
        <v>0.37146659036400836</v>
      </c>
      <c r="V860" s="13">
        <f t="shared" si="79"/>
        <v>9.6474739379805566E-2</v>
      </c>
      <c r="W860" s="13">
        <f t="shared" si="80"/>
        <v>0.53205867025618614</v>
      </c>
      <c r="X860" s="13">
        <f t="shared" si="81"/>
        <v>0</v>
      </c>
      <c r="Y860" s="13">
        <f t="shared" si="82"/>
        <v>0</v>
      </c>
      <c r="Z860" s="13">
        <f t="shared" si="83"/>
        <v>0</v>
      </c>
    </row>
    <row r="861" spans="1:26" x14ac:dyDescent="0.25">
      <c r="A861" s="6" t="s">
        <v>7</v>
      </c>
      <c r="B861" s="7" t="s">
        <v>2082</v>
      </c>
      <c r="C861" s="7" t="s">
        <v>2083</v>
      </c>
      <c r="D861" s="7" t="s">
        <v>21</v>
      </c>
      <c r="E861" s="7">
        <v>109</v>
      </c>
      <c r="F861" s="7">
        <v>6260.1634862385317</v>
      </c>
      <c r="G861" s="7">
        <v>18937.198522935778</v>
      </c>
      <c r="H861" s="7">
        <v>37092.945564220186</v>
      </c>
      <c r="I861" s="7">
        <v>-213.42996238532112</v>
      </c>
      <c r="J861" s="7">
        <v>519.11096238532105</v>
      </c>
      <c r="K861" s="7">
        <v>14097.498715596332</v>
      </c>
      <c r="L861" s="7">
        <v>76693.487288990829</v>
      </c>
      <c r="U861" s="13">
        <f t="shared" si="78"/>
        <v>8.1625750862644161E-2</v>
      </c>
      <c r="V861" s="13">
        <f t="shared" si="79"/>
        <v>0.24692055599946841</v>
      </c>
      <c r="W861" s="13">
        <f t="shared" si="80"/>
        <v>0.483651831145052</v>
      </c>
      <c r="X861" s="13">
        <f t="shared" si="81"/>
        <v>-2.7828955225505632E-3</v>
      </c>
      <c r="Y861" s="13">
        <f t="shared" si="82"/>
        <v>6.7686446494373744E-3</v>
      </c>
      <c r="Z861" s="13">
        <f t="shared" si="83"/>
        <v>0.18381611286594859</v>
      </c>
    </row>
    <row r="862" spans="1:26" x14ac:dyDescent="0.25">
      <c r="A862" t="s">
        <v>7</v>
      </c>
      <c r="B862" s="5" t="s">
        <v>2084</v>
      </c>
      <c r="C862" s="5" t="s">
        <v>2085</v>
      </c>
      <c r="D862" s="5" t="s">
        <v>2</v>
      </c>
      <c r="E862" s="5">
        <v>15</v>
      </c>
      <c r="F862" s="5">
        <v>192723.72533333334</v>
      </c>
      <c r="G862" s="5">
        <v>123097.32630666667</v>
      </c>
      <c r="H862" s="5">
        <v>39329.782326666667</v>
      </c>
      <c r="I862" s="5">
        <v>310321.18333999999</v>
      </c>
      <c r="J862" s="5">
        <v>0</v>
      </c>
      <c r="K862" s="5">
        <v>6467.3160000000007</v>
      </c>
      <c r="L862" s="5">
        <v>671939.3333066667</v>
      </c>
      <c r="U862" s="13">
        <f t="shared" si="78"/>
        <v>0.28681715116292511</v>
      </c>
      <c r="V862" s="13">
        <f t="shared" si="79"/>
        <v>0.18319708373209076</v>
      </c>
      <c r="W862" s="13">
        <f t="shared" si="80"/>
        <v>5.8531745913908168E-2</v>
      </c>
      <c r="X862" s="13">
        <f t="shared" si="81"/>
        <v>0.46182916813767227</v>
      </c>
      <c r="Y862" s="13">
        <f t="shared" si="82"/>
        <v>0</v>
      </c>
      <c r="Z862" s="13">
        <f t="shared" si="83"/>
        <v>9.6248510534036255E-3</v>
      </c>
    </row>
    <row r="863" spans="1:26" x14ac:dyDescent="0.25">
      <c r="A863" s="6" t="s">
        <v>7</v>
      </c>
      <c r="B863" s="7" t="s">
        <v>2084</v>
      </c>
      <c r="C863" s="7" t="s">
        <v>2085</v>
      </c>
      <c r="D863" s="7" t="s">
        <v>21</v>
      </c>
      <c r="E863" s="7">
        <v>44</v>
      </c>
      <c r="F863" s="7">
        <v>97258.02681818181</v>
      </c>
      <c r="G863" s="7">
        <v>54368.599872727274</v>
      </c>
      <c r="H863" s="7">
        <v>59176.785072727274</v>
      </c>
      <c r="I863" s="7">
        <v>51456.930859090906</v>
      </c>
      <c r="J863" s="7">
        <v>87.376590909090908</v>
      </c>
      <c r="K863" s="7">
        <v>30136.211818181819</v>
      </c>
      <c r="L863" s="7">
        <v>292483.93103181815</v>
      </c>
      <c r="U863" s="13">
        <f t="shared" si="78"/>
        <v>0.33252434236327844</v>
      </c>
      <c r="V863" s="13">
        <f t="shared" si="79"/>
        <v>0.18588576706052523</v>
      </c>
      <c r="W863" s="13">
        <f t="shared" si="80"/>
        <v>0.20232491017186743</v>
      </c>
      <c r="X863" s="13">
        <f t="shared" si="81"/>
        <v>0.17593079618959687</v>
      </c>
      <c r="Y863" s="13">
        <f t="shared" si="82"/>
        <v>2.9873979948520852E-4</v>
      </c>
      <c r="Z863" s="13">
        <f t="shared" si="83"/>
        <v>0.10303544441524694</v>
      </c>
    </row>
    <row r="864" spans="1:26" x14ac:dyDescent="0.25">
      <c r="A864" t="s">
        <v>7</v>
      </c>
      <c r="B864" s="5" t="s">
        <v>2086</v>
      </c>
      <c r="C864" s="5" t="s">
        <v>2087</v>
      </c>
      <c r="D864" s="5" t="s">
        <v>2</v>
      </c>
      <c r="E864" s="5">
        <v>15</v>
      </c>
      <c r="F864" s="5">
        <v>21423.708666666666</v>
      </c>
      <c r="G864" s="5">
        <v>63829.493593333333</v>
      </c>
      <c r="H864" s="5">
        <v>40248.295073333335</v>
      </c>
      <c r="I864" s="5">
        <v>62121.827580000005</v>
      </c>
      <c r="J864" s="5">
        <v>2031.7609</v>
      </c>
      <c r="K864" s="5">
        <v>127.584</v>
      </c>
      <c r="L864" s="5">
        <v>189782.66981333334</v>
      </c>
      <c r="U864" s="13">
        <f t="shared" si="78"/>
        <v>0.11288548468486939</v>
      </c>
      <c r="V864" s="13">
        <f t="shared" si="79"/>
        <v>0.33632941119499909</v>
      </c>
      <c r="W864" s="13">
        <f t="shared" si="80"/>
        <v>0.2120757133036478</v>
      </c>
      <c r="X864" s="13">
        <f t="shared" si="81"/>
        <v>0.32733140302590252</v>
      </c>
      <c r="Y864" s="13">
        <f t="shared" si="82"/>
        <v>1.0705724089551494E-2</v>
      </c>
      <c r="Z864" s="13">
        <f t="shared" si="83"/>
        <v>6.7226370102965261E-4</v>
      </c>
    </row>
    <row r="865" spans="1:26" x14ac:dyDescent="0.25">
      <c r="A865" s="6" t="s">
        <v>7</v>
      </c>
      <c r="B865" s="7" t="s">
        <v>2086</v>
      </c>
      <c r="C865" s="7" t="s">
        <v>2087</v>
      </c>
      <c r="D865" s="7" t="s">
        <v>21</v>
      </c>
      <c r="E865" s="7">
        <v>90</v>
      </c>
      <c r="F865" s="7">
        <v>7440.393222222222</v>
      </c>
      <c r="G865" s="7">
        <v>27956.819622222221</v>
      </c>
      <c r="H865" s="7">
        <v>22952.004738888889</v>
      </c>
      <c r="I865" s="7">
        <v>14226.741615555555</v>
      </c>
      <c r="J865" s="7">
        <v>672.60362222222227</v>
      </c>
      <c r="K865" s="7">
        <v>5440.8048888888889</v>
      </c>
      <c r="L865" s="7">
        <v>78689.367709999991</v>
      </c>
      <c r="U865" s="13">
        <f t="shared" si="78"/>
        <v>9.4553984086425472E-2</v>
      </c>
      <c r="V865" s="13">
        <f t="shared" si="79"/>
        <v>0.35528077599064778</v>
      </c>
      <c r="W865" s="13">
        <f t="shared" si="80"/>
        <v>0.29167860165652476</v>
      </c>
      <c r="X865" s="13">
        <f t="shared" si="81"/>
        <v>0.1807962375296554</v>
      </c>
      <c r="Y865" s="13">
        <f t="shared" si="82"/>
        <v>8.547579448103082E-3</v>
      </c>
      <c r="Z865" s="13">
        <f t="shared" si="83"/>
        <v>6.9142821288643561E-2</v>
      </c>
    </row>
    <row r="866" spans="1:26" x14ac:dyDescent="0.25">
      <c r="A866" t="s">
        <v>7</v>
      </c>
      <c r="B866" s="5" t="s">
        <v>2088</v>
      </c>
      <c r="C866" s="5" t="s">
        <v>2089</v>
      </c>
      <c r="D866" s="5" t="s">
        <v>2</v>
      </c>
      <c r="E866" s="5">
        <v>14</v>
      </c>
      <c r="F866" s="5">
        <v>1216.7542857142857</v>
      </c>
      <c r="G866" s="5">
        <v>5763.6260142857145</v>
      </c>
      <c r="H866" s="5">
        <v>34818.888178571426</v>
      </c>
      <c r="I866" s="5">
        <v>0</v>
      </c>
      <c r="J866" s="5">
        <v>0</v>
      </c>
      <c r="K866" s="5">
        <v>0</v>
      </c>
      <c r="L866" s="5">
        <v>41799.268478571423</v>
      </c>
      <c r="U866" s="13">
        <f t="shared" si="78"/>
        <v>2.9109463634227478E-2</v>
      </c>
      <c r="V866" s="13">
        <f t="shared" si="79"/>
        <v>0.13788820292968673</v>
      </c>
      <c r="W866" s="13">
        <f t="shared" si="80"/>
        <v>0.83300233343608587</v>
      </c>
      <c r="X866" s="13">
        <f t="shared" si="81"/>
        <v>0</v>
      </c>
      <c r="Y866" s="13">
        <f t="shared" si="82"/>
        <v>0</v>
      </c>
      <c r="Z866" s="13">
        <f t="shared" si="83"/>
        <v>0</v>
      </c>
    </row>
    <row r="867" spans="1:26" x14ac:dyDescent="0.25">
      <c r="A867" s="6" t="s">
        <v>7</v>
      </c>
      <c r="B867" s="7" t="s">
        <v>2088</v>
      </c>
      <c r="C867" s="7" t="s">
        <v>2089</v>
      </c>
      <c r="D867" s="7" t="s">
        <v>21</v>
      </c>
      <c r="E867" s="7">
        <v>178</v>
      </c>
      <c r="F867" s="7">
        <v>3484.5229213483144</v>
      </c>
      <c r="G867" s="7">
        <v>12820.094887078651</v>
      </c>
      <c r="H867" s="7">
        <v>27723.445432584267</v>
      </c>
      <c r="I867" s="7">
        <v>5267.0045904494382</v>
      </c>
      <c r="J867" s="7">
        <v>3632.7695634831462</v>
      </c>
      <c r="K867" s="7">
        <v>432.61926966292134</v>
      </c>
      <c r="L867" s="7">
        <v>53360.45666460674</v>
      </c>
      <c r="U867" s="13">
        <f t="shared" si="78"/>
        <v>6.5301594835479565E-2</v>
      </c>
      <c r="V867" s="13">
        <f t="shared" si="79"/>
        <v>0.24025459466470503</v>
      </c>
      <c r="W867" s="13">
        <f t="shared" si="80"/>
        <v>0.51955037804188897</v>
      </c>
      <c r="X867" s="13">
        <f t="shared" si="81"/>
        <v>9.8706137834516885E-2</v>
      </c>
      <c r="Y867" s="13">
        <f t="shared" si="82"/>
        <v>6.807980648135481E-2</v>
      </c>
      <c r="Z867" s="13">
        <f t="shared" si="83"/>
        <v>8.1074881420546713E-3</v>
      </c>
    </row>
    <row r="868" spans="1:26" x14ac:dyDescent="0.25">
      <c r="A868" t="s">
        <v>7</v>
      </c>
      <c r="B868" s="5" t="s">
        <v>2090</v>
      </c>
      <c r="C868" s="5" t="s">
        <v>2091</v>
      </c>
      <c r="D868" s="5" t="s">
        <v>2</v>
      </c>
      <c r="E868" s="5">
        <v>8</v>
      </c>
      <c r="F868" s="5">
        <v>1726.0625</v>
      </c>
      <c r="G868" s="5">
        <v>6437.2596750000002</v>
      </c>
      <c r="H868" s="5">
        <v>32071.832074999998</v>
      </c>
      <c r="I868" s="5">
        <v>0</v>
      </c>
      <c r="J868" s="5">
        <v>0</v>
      </c>
      <c r="K868" s="5">
        <v>0</v>
      </c>
      <c r="L868" s="5">
        <v>40235.15425</v>
      </c>
      <c r="U868" s="13">
        <f t="shared" si="78"/>
        <v>4.2899363309884662E-2</v>
      </c>
      <c r="V868" s="13">
        <f t="shared" si="79"/>
        <v>0.15999092820676836</v>
      </c>
      <c r="W868" s="13">
        <f t="shared" si="80"/>
        <v>0.79710970848334695</v>
      </c>
      <c r="X868" s="13">
        <f t="shared" si="81"/>
        <v>0</v>
      </c>
      <c r="Y868" s="13">
        <f t="shared" si="82"/>
        <v>0</v>
      </c>
      <c r="Z868" s="13">
        <f t="shared" si="83"/>
        <v>0</v>
      </c>
    </row>
    <row r="869" spans="1:26" x14ac:dyDescent="0.25">
      <c r="A869" s="6" t="s">
        <v>7</v>
      </c>
      <c r="B869" s="7" t="s">
        <v>2090</v>
      </c>
      <c r="C869" s="7" t="s">
        <v>2091</v>
      </c>
      <c r="D869" s="7" t="s">
        <v>21</v>
      </c>
      <c r="E869" s="7">
        <v>76</v>
      </c>
      <c r="F869" s="7">
        <v>30399.456447368419</v>
      </c>
      <c r="G869" s="7">
        <v>27428.536234210525</v>
      </c>
      <c r="H869" s="7">
        <v>41894.688650000004</v>
      </c>
      <c r="I869" s="7">
        <v>51094.857773684213</v>
      </c>
      <c r="J869" s="7">
        <v>5667.9359828947372</v>
      </c>
      <c r="K869" s="7">
        <v>150.67263157894737</v>
      </c>
      <c r="L869" s="7">
        <v>156636.14771973685</v>
      </c>
      <c r="U869" s="13">
        <f t="shared" si="78"/>
        <v>0.19407689023201094</v>
      </c>
      <c r="V869" s="13">
        <f t="shared" si="79"/>
        <v>0.17510987491397817</v>
      </c>
      <c r="W869" s="13">
        <f t="shared" si="80"/>
        <v>0.26746500893880887</v>
      </c>
      <c r="X869" s="13">
        <f t="shared" si="81"/>
        <v>0.32620093457039251</v>
      </c>
      <c r="Y869" s="13">
        <f t="shared" si="82"/>
        <v>3.6185363758027049E-2</v>
      </c>
      <c r="Z869" s="13">
        <f t="shared" si="83"/>
        <v>9.6192758678245987E-4</v>
      </c>
    </row>
    <row r="870" spans="1:26" x14ac:dyDescent="0.25">
      <c r="A870" t="s">
        <v>7</v>
      </c>
      <c r="B870" s="5" t="s">
        <v>2092</v>
      </c>
      <c r="C870" s="5" t="s">
        <v>2093</v>
      </c>
      <c r="D870" s="5" t="s">
        <v>2</v>
      </c>
      <c r="E870" s="5">
        <v>30</v>
      </c>
      <c r="F870" s="5">
        <v>1783.5636666666667</v>
      </c>
      <c r="G870" s="5">
        <v>8184.4969833333334</v>
      </c>
      <c r="H870" s="5">
        <v>38155.124826666666</v>
      </c>
      <c r="I870" s="5">
        <v>2325.8946599999999</v>
      </c>
      <c r="J870" s="5">
        <v>577.08213333333333</v>
      </c>
      <c r="K870" s="5">
        <v>31.709999999999997</v>
      </c>
      <c r="L870" s="5">
        <v>51057.87227</v>
      </c>
      <c r="U870" s="13">
        <f t="shared" si="78"/>
        <v>3.4932197276748497E-2</v>
      </c>
      <c r="V870" s="13">
        <f t="shared" si="79"/>
        <v>0.16029843429535717</v>
      </c>
      <c r="W870" s="13">
        <f t="shared" si="80"/>
        <v>0.74729171291936924</v>
      </c>
      <c r="X870" s="13">
        <f t="shared" si="81"/>
        <v>4.5554085131091972E-2</v>
      </c>
      <c r="Y870" s="13">
        <f t="shared" si="82"/>
        <v>1.1302510419581441E-2</v>
      </c>
      <c r="Z870" s="13">
        <f t="shared" si="83"/>
        <v>6.2105995785162785E-4</v>
      </c>
    </row>
    <row r="871" spans="1:26" x14ac:dyDescent="0.25">
      <c r="A871" s="6" t="s">
        <v>7</v>
      </c>
      <c r="B871" s="7" t="s">
        <v>2092</v>
      </c>
      <c r="C871" s="7" t="s">
        <v>2093</v>
      </c>
      <c r="D871" s="7" t="s">
        <v>21</v>
      </c>
      <c r="E871" s="7">
        <v>286</v>
      </c>
      <c r="F871" s="7">
        <v>13587.256608391608</v>
      </c>
      <c r="G871" s="7">
        <v>12862.219766783217</v>
      </c>
      <c r="H871" s="7">
        <v>23602.801296853148</v>
      </c>
      <c r="I871" s="7">
        <v>9019.7784094405597</v>
      </c>
      <c r="J871" s="7">
        <v>2501.2370143356643</v>
      </c>
      <c r="K871" s="7">
        <v>312.69276223776228</v>
      </c>
      <c r="L871" s="7">
        <v>61885.98585804196</v>
      </c>
      <c r="U871" s="13">
        <f t="shared" si="78"/>
        <v>0.21955304452221103</v>
      </c>
      <c r="V871" s="13">
        <f t="shared" si="79"/>
        <v>0.20783735749620924</v>
      </c>
      <c r="W871" s="13">
        <f t="shared" si="80"/>
        <v>0.3813916990996114</v>
      </c>
      <c r="X871" s="13">
        <f t="shared" si="81"/>
        <v>0.14574831901572524</v>
      </c>
      <c r="Y871" s="13">
        <f t="shared" si="82"/>
        <v>4.041685657352477E-2</v>
      </c>
      <c r="Z871" s="13">
        <f t="shared" si="83"/>
        <v>5.0527232927182735E-3</v>
      </c>
    </row>
    <row r="872" spans="1:26" x14ac:dyDescent="0.25">
      <c r="A872" t="s">
        <v>7</v>
      </c>
      <c r="B872" s="5" t="s">
        <v>2094</v>
      </c>
      <c r="C872" s="5" t="s">
        <v>2095</v>
      </c>
      <c r="D872" s="5" t="s">
        <v>2</v>
      </c>
      <c r="E872" s="5">
        <v>8</v>
      </c>
      <c r="F872" s="5">
        <v>43264.577499999999</v>
      </c>
      <c r="G872" s="5">
        <v>26419.683037499999</v>
      </c>
      <c r="H872" s="5">
        <v>74402.480262500001</v>
      </c>
      <c r="I872" s="5">
        <v>28509.809037499999</v>
      </c>
      <c r="J872" s="5">
        <v>0</v>
      </c>
      <c r="K872" s="5">
        <v>0</v>
      </c>
      <c r="L872" s="5">
        <v>172596.5498375</v>
      </c>
      <c r="U872" s="13">
        <f t="shared" si="78"/>
        <v>0.25066884326907857</v>
      </c>
      <c r="V872" s="13">
        <f t="shared" si="79"/>
        <v>0.15307190707099408</v>
      </c>
      <c r="W872" s="13">
        <f t="shared" si="80"/>
        <v>0.43107744814453175</v>
      </c>
      <c r="X872" s="13">
        <f t="shared" si="81"/>
        <v>0.16518180151539555</v>
      </c>
      <c r="Y872" s="13">
        <f t="shared" si="82"/>
        <v>0</v>
      </c>
      <c r="Z872" s="13">
        <f t="shared" si="83"/>
        <v>0</v>
      </c>
    </row>
    <row r="873" spans="1:26" x14ac:dyDescent="0.25">
      <c r="A873" s="6" t="s">
        <v>7</v>
      </c>
      <c r="B873" s="7" t="s">
        <v>2094</v>
      </c>
      <c r="C873" s="7" t="s">
        <v>2095</v>
      </c>
      <c r="D873" s="7" t="s">
        <v>21</v>
      </c>
      <c r="E873" s="7">
        <v>192</v>
      </c>
      <c r="F873" s="7">
        <v>12658.389791666666</v>
      </c>
      <c r="G873" s="7">
        <v>25934.861576041669</v>
      </c>
      <c r="H873" s="7">
        <v>55601.212368229171</v>
      </c>
      <c r="I873" s="7">
        <v>16799.025199479165</v>
      </c>
      <c r="J873" s="7">
        <v>2602.7538619791667</v>
      </c>
      <c r="K873" s="7">
        <v>997.29640625000002</v>
      </c>
      <c r="L873" s="7">
        <v>114593.53920364582</v>
      </c>
      <c r="U873" s="13">
        <f t="shared" si="78"/>
        <v>0.1104633810914179</v>
      </c>
      <c r="V873" s="13">
        <f t="shared" si="79"/>
        <v>0.22632045188823827</v>
      </c>
      <c r="W873" s="13">
        <f t="shared" si="80"/>
        <v>0.48520372749304358</v>
      </c>
      <c r="X873" s="13">
        <f t="shared" si="81"/>
        <v>0.14659661719344733</v>
      </c>
      <c r="Y873" s="13">
        <f t="shared" si="82"/>
        <v>2.2712919769008754E-2</v>
      </c>
      <c r="Z873" s="13">
        <f t="shared" si="83"/>
        <v>8.7029025648443434E-3</v>
      </c>
    </row>
    <row r="874" spans="1:26" x14ac:dyDescent="0.25">
      <c r="A874" t="s">
        <v>7</v>
      </c>
      <c r="B874" s="5" t="s">
        <v>2096</v>
      </c>
      <c r="C874" s="5" t="s">
        <v>2097</v>
      </c>
      <c r="D874" s="5" t="s">
        <v>2</v>
      </c>
      <c r="E874" s="5">
        <v>38</v>
      </c>
      <c r="F874" s="5">
        <v>5313.5402631578945</v>
      </c>
      <c r="G874" s="5">
        <v>12702.773307894737</v>
      </c>
      <c r="H874" s="5">
        <v>39473.584489473687</v>
      </c>
      <c r="I874" s="5">
        <v>2672.2183105263161</v>
      </c>
      <c r="J874" s="5">
        <v>2025.8170210526314</v>
      </c>
      <c r="K874" s="5">
        <v>54.762631578947371</v>
      </c>
      <c r="L874" s="5">
        <v>62242.696023684213</v>
      </c>
      <c r="U874" s="13">
        <f t="shared" si="78"/>
        <v>8.5368093007025567E-2</v>
      </c>
      <c r="V874" s="13">
        <f t="shared" si="79"/>
        <v>0.20408456123207058</v>
      </c>
      <c r="W874" s="13">
        <f t="shared" si="80"/>
        <v>0.63418821823613547</v>
      </c>
      <c r="X874" s="13">
        <f t="shared" si="81"/>
        <v>4.2932239141914734E-2</v>
      </c>
      <c r="Y874" s="13">
        <f t="shared" si="82"/>
        <v>3.2547064161259659E-2</v>
      </c>
      <c r="Z874" s="13">
        <f t="shared" si="83"/>
        <v>8.7982422159395897E-4</v>
      </c>
    </row>
    <row r="875" spans="1:26" x14ac:dyDescent="0.25">
      <c r="A875" s="6" t="s">
        <v>7</v>
      </c>
      <c r="B875" s="7" t="s">
        <v>2096</v>
      </c>
      <c r="C875" s="7" t="s">
        <v>2097</v>
      </c>
      <c r="D875" s="7" t="s">
        <v>21</v>
      </c>
      <c r="E875" s="7">
        <v>742</v>
      </c>
      <c r="F875" s="7">
        <v>3975.9960916442051</v>
      </c>
      <c r="G875" s="7">
        <v>11122.242966981132</v>
      </c>
      <c r="H875" s="7">
        <v>23910.518763207547</v>
      </c>
      <c r="I875" s="7">
        <v>2450.0410505390837</v>
      </c>
      <c r="J875" s="7">
        <v>2920.7290032345018</v>
      </c>
      <c r="K875" s="7">
        <v>153.04580862533695</v>
      </c>
      <c r="L875" s="7">
        <v>44532.573684231807</v>
      </c>
      <c r="U875" s="13">
        <f t="shared" si="78"/>
        <v>8.9282872349505243E-2</v>
      </c>
      <c r="V875" s="13">
        <f t="shared" si="79"/>
        <v>0.24975522514925563</v>
      </c>
      <c r="W875" s="13">
        <f t="shared" si="80"/>
        <v>0.53692200528876766</v>
      </c>
      <c r="X875" s="13">
        <f t="shared" si="81"/>
        <v>5.5016830329898486E-2</v>
      </c>
      <c r="Y875" s="13">
        <f t="shared" si="82"/>
        <v>6.5586350879798347E-2</v>
      </c>
      <c r="Z875" s="13">
        <f t="shared" si="83"/>
        <v>3.4367160027745655E-3</v>
      </c>
    </row>
    <row r="876" spans="1:26" x14ac:dyDescent="0.25">
      <c r="A876" t="s">
        <v>7</v>
      </c>
      <c r="B876" s="5" t="s">
        <v>2098</v>
      </c>
      <c r="C876" s="5" t="s">
        <v>2099</v>
      </c>
      <c r="D876" s="5" t="s">
        <v>2</v>
      </c>
      <c r="E876" s="5">
        <v>7</v>
      </c>
      <c r="F876" s="5">
        <v>359263.64571428573</v>
      </c>
      <c r="G876" s="5">
        <v>65271.316657142852</v>
      </c>
      <c r="H876" s="5">
        <v>16293.129857142858</v>
      </c>
      <c r="I876" s="5">
        <v>210482.65821428571</v>
      </c>
      <c r="J876" s="5">
        <v>3978.2706857142853</v>
      </c>
      <c r="K876" s="5">
        <v>0</v>
      </c>
      <c r="L876" s="5">
        <v>655289.02112857148</v>
      </c>
      <c r="U876" s="13">
        <f t="shared" si="78"/>
        <v>0.54825219732133457</v>
      </c>
      <c r="V876" s="13">
        <f t="shared" si="79"/>
        <v>9.9606913213240361E-2</v>
      </c>
      <c r="W876" s="13">
        <f t="shared" si="80"/>
        <v>2.486403606927828E-2</v>
      </c>
      <c r="X876" s="13">
        <f t="shared" si="81"/>
        <v>0.32120583655099544</v>
      </c>
      <c r="Y876" s="13">
        <f t="shared" si="82"/>
        <v>6.0710168451513329E-3</v>
      </c>
      <c r="Z876" s="13">
        <f t="shared" si="83"/>
        <v>0</v>
      </c>
    </row>
    <row r="877" spans="1:26" x14ac:dyDescent="0.25">
      <c r="A877" s="6" t="s">
        <v>7</v>
      </c>
      <c r="B877" s="7" t="s">
        <v>2098</v>
      </c>
      <c r="C877" s="7" t="s">
        <v>2099</v>
      </c>
      <c r="D877" s="7" t="s">
        <v>21</v>
      </c>
      <c r="E877" s="7">
        <v>255</v>
      </c>
      <c r="F877" s="7">
        <v>20534.150941176471</v>
      </c>
      <c r="G877" s="7">
        <v>28860.143769411763</v>
      </c>
      <c r="H877" s="7">
        <v>27903.74600352941</v>
      </c>
      <c r="I877" s="7">
        <v>121876.08600901961</v>
      </c>
      <c r="J877" s="7">
        <v>695.46982313725482</v>
      </c>
      <c r="K877" s="7">
        <v>1054.8329019607843</v>
      </c>
      <c r="L877" s="7">
        <v>200924.42944823529</v>
      </c>
      <c r="U877" s="13">
        <f t="shared" si="78"/>
        <v>0.10219837875148348</v>
      </c>
      <c r="V877" s="13">
        <f t="shared" si="79"/>
        <v>0.14363680836952225</v>
      </c>
      <c r="W877" s="13">
        <f t="shared" si="80"/>
        <v>0.13887682090304668</v>
      </c>
      <c r="X877" s="13">
        <f t="shared" si="81"/>
        <v>0.6065767430257597</v>
      </c>
      <c r="Y877" s="13">
        <f t="shared" si="82"/>
        <v>3.4613502451996789E-3</v>
      </c>
      <c r="Z877" s="13">
        <f t="shared" si="83"/>
        <v>5.2498987049882043E-3</v>
      </c>
    </row>
    <row r="878" spans="1:26" x14ac:dyDescent="0.25">
      <c r="A878" t="s">
        <v>7</v>
      </c>
      <c r="B878" s="5" t="s">
        <v>2100</v>
      </c>
      <c r="C878" s="5" t="s">
        <v>2101</v>
      </c>
      <c r="D878" s="5" t="s">
        <v>2</v>
      </c>
      <c r="E878" s="5">
        <v>8</v>
      </c>
      <c r="F878" s="5">
        <v>3846.895</v>
      </c>
      <c r="G878" s="5">
        <v>17764.002974999999</v>
      </c>
      <c r="H878" s="5">
        <v>17814.151549999999</v>
      </c>
      <c r="I878" s="5">
        <v>94328.466712499998</v>
      </c>
      <c r="J878" s="5">
        <v>0</v>
      </c>
      <c r="K878" s="5">
        <v>0</v>
      </c>
      <c r="L878" s="5">
        <v>133753.51623750001</v>
      </c>
      <c r="U878" s="13">
        <f t="shared" si="78"/>
        <v>2.8761075657773694E-2</v>
      </c>
      <c r="V878" s="13">
        <f t="shared" si="79"/>
        <v>0.13281148394975478</v>
      </c>
      <c r="W878" s="13">
        <f t="shared" si="80"/>
        <v>0.13318641670973513</v>
      </c>
      <c r="X878" s="13">
        <f t="shared" si="81"/>
        <v>0.70524102368273633</v>
      </c>
      <c r="Y878" s="13">
        <f t="shared" si="82"/>
        <v>0</v>
      </c>
      <c r="Z878" s="13">
        <f t="shared" si="83"/>
        <v>0</v>
      </c>
    </row>
    <row r="879" spans="1:26" x14ac:dyDescent="0.25">
      <c r="A879" s="6" t="s">
        <v>7</v>
      </c>
      <c r="B879" s="7" t="s">
        <v>2100</v>
      </c>
      <c r="C879" s="7" t="s">
        <v>2101</v>
      </c>
      <c r="D879" s="7" t="s">
        <v>21</v>
      </c>
      <c r="E879" s="7">
        <v>264</v>
      </c>
      <c r="F879" s="7">
        <v>11701.404621212121</v>
      </c>
      <c r="G879" s="7">
        <v>21594.79957689394</v>
      </c>
      <c r="H879" s="7">
        <v>21838.003530303031</v>
      </c>
      <c r="I879" s="7">
        <v>89407.10340795455</v>
      </c>
      <c r="J879" s="7">
        <v>228.43093598484847</v>
      </c>
      <c r="K879" s="7">
        <v>1235.2222727272726</v>
      </c>
      <c r="L879" s="7">
        <v>146004.96434507577</v>
      </c>
      <c r="U879" s="13">
        <f t="shared" si="78"/>
        <v>8.0143881913195839E-2</v>
      </c>
      <c r="V879" s="13">
        <f t="shared" si="79"/>
        <v>0.14790455703859262</v>
      </c>
      <c r="W879" s="13">
        <f t="shared" si="80"/>
        <v>0.14957028090284621</v>
      </c>
      <c r="X879" s="13">
        <f t="shared" si="81"/>
        <v>0.61235659903073658</v>
      </c>
      <c r="Y879" s="13">
        <f t="shared" si="82"/>
        <v>1.5645422538165404E-3</v>
      </c>
      <c r="Z879" s="13">
        <f t="shared" si="83"/>
        <v>8.4601388608121827E-3</v>
      </c>
    </row>
    <row r="880" spans="1:26" x14ac:dyDescent="0.25">
      <c r="A880" t="s">
        <v>7</v>
      </c>
      <c r="B880" s="5" t="s">
        <v>2102</v>
      </c>
      <c r="C880" s="5" t="s">
        <v>2103</v>
      </c>
      <c r="D880" s="5" t="s">
        <v>2</v>
      </c>
      <c r="E880" s="5">
        <v>12</v>
      </c>
      <c r="F880" s="5">
        <v>2227.5566666666668</v>
      </c>
      <c r="G880" s="5">
        <v>14923.952183333333</v>
      </c>
      <c r="H880" s="5">
        <v>53224.224199999997</v>
      </c>
      <c r="I880" s="5">
        <v>50712.700866666673</v>
      </c>
      <c r="J880" s="5">
        <v>0</v>
      </c>
      <c r="K880" s="5">
        <v>230.94000000000003</v>
      </c>
      <c r="L880" s="5">
        <v>121319.37391666666</v>
      </c>
      <c r="U880" s="13">
        <f t="shared" si="78"/>
        <v>1.8361095963096201E-2</v>
      </c>
      <c r="V880" s="13">
        <f t="shared" si="79"/>
        <v>0.12301375865642432</v>
      </c>
      <c r="W880" s="13">
        <f t="shared" si="80"/>
        <v>0.43871166229854847</v>
      </c>
      <c r="X880" s="13">
        <f t="shared" si="81"/>
        <v>0.41800991242751412</v>
      </c>
      <c r="Y880" s="13">
        <f t="shared" si="82"/>
        <v>0</v>
      </c>
      <c r="Z880" s="13">
        <f t="shared" si="83"/>
        <v>1.9035706544169187E-3</v>
      </c>
    </row>
    <row r="881" spans="1:26" x14ac:dyDescent="0.25">
      <c r="A881" s="6" t="s">
        <v>7</v>
      </c>
      <c r="B881" s="7" t="s">
        <v>2102</v>
      </c>
      <c r="C881" s="7" t="s">
        <v>2103</v>
      </c>
      <c r="D881" s="7" t="s">
        <v>21</v>
      </c>
      <c r="E881" s="7">
        <v>44</v>
      </c>
      <c r="F881" s="7">
        <v>5232.4881818181821</v>
      </c>
      <c r="G881" s="7">
        <v>20862.459911363636</v>
      </c>
      <c r="H881" s="7">
        <v>33652.14764090909</v>
      </c>
      <c r="I881" s="7">
        <v>57888.23841818182</v>
      </c>
      <c r="J881" s="7">
        <v>148.71838636363637</v>
      </c>
      <c r="K881" s="7">
        <v>1036.921590909091</v>
      </c>
      <c r="L881" s="7">
        <v>118820.97412954544</v>
      </c>
      <c r="U881" s="13">
        <f t="shared" si="78"/>
        <v>4.4036738632637559E-2</v>
      </c>
      <c r="V881" s="13">
        <f t="shared" si="79"/>
        <v>0.17557893346858261</v>
      </c>
      <c r="W881" s="13">
        <f t="shared" si="80"/>
        <v>0.28321723405683907</v>
      </c>
      <c r="X881" s="13">
        <f t="shared" si="81"/>
        <v>0.48718872103395433</v>
      </c>
      <c r="Y881" s="13">
        <f t="shared" si="82"/>
        <v>1.2516172961306903E-3</v>
      </c>
      <c r="Z881" s="13">
        <f t="shared" si="83"/>
        <v>8.7267555118558417E-3</v>
      </c>
    </row>
    <row r="882" spans="1:26" x14ac:dyDescent="0.25">
      <c r="A882" t="s">
        <v>7</v>
      </c>
      <c r="B882" s="5" t="s">
        <v>2104</v>
      </c>
      <c r="C882" s="5" t="s">
        <v>2105</v>
      </c>
      <c r="D882" s="5" t="s">
        <v>2</v>
      </c>
      <c r="E882" s="5">
        <v>26</v>
      </c>
      <c r="F882" s="5">
        <v>17816.42769230769</v>
      </c>
      <c r="G882" s="5">
        <v>22565.812123076925</v>
      </c>
      <c r="H882" s="5">
        <v>35011.826365384615</v>
      </c>
      <c r="I882" s="5">
        <v>119729.31859615384</v>
      </c>
      <c r="J882" s="5">
        <v>256.1015384615385</v>
      </c>
      <c r="K882" s="5">
        <v>0</v>
      </c>
      <c r="L882" s="5">
        <v>195379.48631538462</v>
      </c>
      <c r="U882" s="13">
        <f t="shared" si="78"/>
        <v>9.1188834755907458E-2</v>
      </c>
      <c r="V882" s="13">
        <f t="shared" si="79"/>
        <v>0.11549734595294635</v>
      </c>
      <c r="W882" s="13">
        <f t="shared" si="80"/>
        <v>0.17919909109018731</v>
      </c>
      <c r="X882" s="13">
        <f t="shared" si="81"/>
        <v>0.61280393788570464</v>
      </c>
      <c r="Y882" s="13">
        <f t="shared" si="82"/>
        <v>1.3107903152541581E-3</v>
      </c>
      <c r="Z882" s="13">
        <f t="shared" si="83"/>
        <v>0</v>
      </c>
    </row>
    <row r="883" spans="1:26" x14ac:dyDescent="0.25">
      <c r="A883" s="6" t="s">
        <v>7</v>
      </c>
      <c r="B883" s="7" t="s">
        <v>2104</v>
      </c>
      <c r="C883" s="7" t="s">
        <v>2105</v>
      </c>
      <c r="D883" s="7" t="s">
        <v>21</v>
      </c>
      <c r="E883" s="7">
        <v>582</v>
      </c>
      <c r="F883" s="7">
        <v>27487.679243986255</v>
      </c>
      <c r="G883" s="7">
        <v>29763.892743127144</v>
      </c>
      <c r="H883" s="7">
        <v>68024.23663762887</v>
      </c>
      <c r="I883" s="7">
        <v>85569.340691580757</v>
      </c>
      <c r="J883" s="7">
        <v>596.04635034364264</v>
      </c>
      <c r="K883" s="7">
        <v>2318.6425257731958</v>
      </c>
      <c r="L883" s="7">
        <v>213759.83819243987</v>
      </c>
      <c r="U883" s="13">
        <f t="shared" si="78"/>
        <v>0.1285914111669571</v>
      </c>
      <c r="V883" s="13">
        <f t="shared" si="79"/>
        <v>0.13923987309689034</v>
      </c>
      <c r="W883" s="13">
        <f t="shared" si="80"/>
        <v>0.31822739581412496</v>
      </c>
      <c r="X883" s="13">
        <f t="shared" si="81"/>
        <v>0.40030597616071323</v>
      </c>
      <c r="Y883" s="13">
        <f t="shared" si="82"/>
        <v>2.788392596962226E-3</v>
      </c>
      <c r="Z883" s="13">
        <f t="shared" si="83"/>
        <v>1.0846951164352071E-2</v>
      </c>
    </row>
    <row r="884" spans="1:26" x14ac:dyDescent="0.25">
      <c r="A884" t="s">
        <v>7</v>
      </c>
      <c r="B884" s="5" t="s">
        <v>2106</v>
      </c>
      <c r="C884" s="5" t="s">
        <v>2107</v>
      </c>
      <c r="D884" s="5" t="s">
        <v>2</v>
      </c>
      <c r="E884" s="5">
        <v>48</v>
      </c>
      <c r="F884" s="5">
        <v>9089.373333333333</v>
      </c>
      <c r="G884" s="5">
        <v>21246.348660416665</v>
      </c>
      <c r="H884" s="5">
        <v>60413.584116666665</v>
      </c>
      <c r="I884" s="5">
        <v>66979.147831249997</v>
      </c>
      <c r="J884" s="5">
        <v>348.97135625000004</v>
      </c>
      <c r="K884" s="5">
        <v>19.818749999999998</v>
      </c>
      <c r="L884" s="5">
        <v>158097.24404791664</v>
      </c>
      <c r="U884" s="13">
        <f t="shared" si="78"/>
        <v>5.7492294619496946E-2</v>
      </c>
      <c r="V884" s="13">
        <f t="shared" si="79"/>
        <v>0.13438784963245312</v>
      </c>
      <c r="W884" s="13">
        <f t="shared" si="80"/>
        <v>0.38212926784704937</v>
      </c>
      <c r="X884" s="13">
        <f t="shared" si="81"/>
        <v>0.4236579089952367</v>
      </c>
      <c r="Y884" s="13">
        <f t="shared" si="82"/>
        <v>2.2073209330849097E-3</v>
      </c>
      <c r="Z884" s="13">
        <f t="shared" si="83"/>
        <v>1.2535797267910164E-4</v>
      </c>
    </row>
    <row r="885" spans="1:26" x14ac:dyDescent="0.25">
      <c r="A885" s="6" t="s">
        <v>7</v>
      </c>
      <c r="B885" s="7" t="s">
        <v>2106</v>
      </c>
      <c r="C885" s="7" t="s">
        <v>2107</v>
      </c>
      <c r="D885" s="7" t="s">
        <v>21</v>
      </c>
      <c r="E885" s="7">
        <v>590</v>
      </c>
      <c r="F885" s="7">
        <v>12074.007966101695</v>
      </c>
      <c r="G885" s="7">
        <v>20297.838329322032</v>
      </c>
      <c r="H885" s="7">
        <v>55686.156015593217</v>
      </c>
      <c r="I885" s="7">
        <v>39208.9940159322</v>
      </c>
      <c r="J885" s="7">
        <v>538.6433637288136</v>
      </c>
      <c r="K885" s="7">
        <v>1268.5514237288135</v>
      </c>
      <c r="L885" s="7">
        <v>129074.19111440677</v>
      </c>
      <c r="U885" s="13">
        <f t="shared" si="78"/>
        <v>9.3543161974183706E-2</v>
      </c>
      <c r="V885" s="13">
        <f t="shared" si="79"/>
        <v>0.15725714144767136</v>
      </c>
      <c r="W885" s="13">
        <f t="shared" si="80"/>
        <v>0.43142750332043522</v>
      </c>
      <c r="X885" s="13">
        <f t="shared" si="81"/>
        <v>0.3037709837838824</v>
      </c>
      <c r="Y885" s="13">
        <f t="shared" si="82"/>
        <v>4.1731298804063722E-3</v>
      </c>
      <c r="Z885" s="13">
        <f t="shared" si="83"/>
        <v>9.8280795934209235E-3</v>
      </c>
    </row>
    <row r="886" spans="1:26" x14ac:dyDescent="0.25">
      <c r="A886" t="s">
        <v>7</v>
      </c>
      <c r="B886" s="5" t="s">
        <v>2108</v>
      </c>
      <c r="C886" s="5" t="s">
        <v>2109</v>
      </c>
      <c r="D886" s="5" t="s">
        <v>2</v>
      </c>
      <c r="E886" s="5">
        <v>49</v>
      </c>
      <c r="F886" s="5">
        <v>6841.7532653061216</v>
      </c>
      <c r="G886" s="5">
        <v>19022.073016326529</v>
      </c>
      <c r="H886" s="5">
        <v>53493.780597959179</v>
      </c>
      <c r="I886" s="5">
        <v>34217.787806122447</v>
      </c>
      <c r="J886" s="5">
        <v>0</v>
      </c>
      <c r="K886" s="5">
        <v>38.828571428571429</v>
      </c>
      <c r="L886" s="5">
        <v>113614.22325714285</v>
      </c>
      <c r="U886" s="13">
        <f t="shared" si="78"/>
        <v>6.021916155533797E-2</v>
      </c>
      <c r="V886" s="13">
        <f t="shared" si="79"/>
        <v>0.16742686321301434</v>
      </c>
      <c r="W886" s="13">
        <f t="shared" si="80"/>
        <v>0.47083700494863934</v>
      </c>
      <c r="X886" s="13">
        <f t="shared" si="81"/>
        <v>0.30117521226789884</v>
      </c>
      <c r="Y886" s="13">
        <f t="shared" si="82"/>
        <v>0</v>
      </c>
      <c r="Z886" s="13">
        <f t="shared" si="83"/>
        <v>3.4175801510952377E-4</v>
      </c>
    </row>
    <row r="887" spans="1:26" x14ac:dyDescent="0.25">
      <c r="A887" s="6" t="s">
        <v>7</v>
      </c>
      <c r="B887" s="7" t="s">
        <v>2108</v>
      </c>
      <c r="C887" s="7" t="s">
        <v>2109</v>
      </c>
      <c r="D887" s="7" t="s">
        <v>21</v>
      </c>
      <c r="E887" s="7">
        <v>624</v>
      </c>
      <c r="F887" s="7">
        <v>9155.7357692307687</v>
      </c>
      <c r="G887" s="7">
        <v>18352.605700160257</v>
      </c>
      <c r="H887" s="7">
        <v>48075.400319391025</v>
      </c>
      <c r="I887" s="7">
        <v>29542.933933814104</v>
      </c>
      <c r="J887" s="7">
        <v>109.88489967948718</v>
      </c>
      <c r="K887" s="7">
        <v>797.99945512820511</v>
      </c>
      <c r="L887" s="7">
        <v>106034.56007740383</v>
      </c>
      <c r="U887" s="13">
        <f t="shared" si="78"/>
        <v>8.6346713397473449E-2</v>
      </c>
      <c r="V887" s="13">
        <f t="shared" si="79"/>
        <v>0.17308135844354045</v>
      </c>
      <c r="W887" s="13">
        <f t="shared" si="80"/>
        <v>0.45339368866430546</v>
      </c>
      <c r="X887" s="13">
        <f t="shared" si="81"/>
        <v>0.27861608434314389</v>
      </c>
      <c r="Y887" s="13">
        <f t="shared" si="82"/>
        <v>1.0363121193625233E-3</v>
      </c>
      <c r="Z887" s="13">
        <f t="shared" si="83"/>
        <v>7.5258430321743777E-3</v>
      </c>
    </row>
    <row r="888" spans="1:26" x14ac:dyDescent="0.25">
      <c r="A888" t="s">
        <v>7</v>
      </c>
      <c r="B888" s="5" t="s">
        <v>2110</v>
      </c>
      <c r="C888" s="5" t="s">
        <v>2111</v>
      </c>
      <c r="D888" s="5" t="s">
        <v>2</v>
      </c>
      <c r="E888" s="5">
        <v>7</v>
      </c>
      <c r="F888" s="5">
        <v>1391.23</v>
      </c>
      <c r="G888" s="5">
        <v>12157.524457142858</v>
      </c>
      <c r="H888" s="5">
        <v>40028.854714285713</v>
      </c>
      <c r="I888" s="5">
        <v>0</v>
      </c>
      <c r="J888" s="5">
        <v>0</v>
      </c>
      <c r="K888" s="5">
        <v>0</v>
      </c>
      <c r="L888" s="5">
        <v>53577.609171428572</v>
      </c>
      <c r="U888" s="13">
        <f t="shared" si="78"/>
        <v>2.5966630865303781E-2</v>
      </c>
      <c r="V888" s="13">
        <f t="shared" si="79"/>
        <v>0.22691427716088014</v>
      </c>
      <c r="W888" s="13">
        <f t="shared" si="80"/>
        <v>0.7471190919738161</v>
      </c>
      <c r="X888" s="13">
        <f t="shared" si="81"/>
        <v>0</v>
      </c>
      <c r="Y888" s="13">
        <f t="shared" si="82"/>
        <v>0</v>
      </c>
      <c r="Z888" s="13">
        <f t="shared" si="83"/>
        <v>0</v>
      </c>
    </row>
    <row r="889" spans="1:26" x14ac:dyDescent="0.25">
      <c r="A889" s="6" t="s">
        <v>7</v>
      </c>
      <c r="B889" s="7" t="s">
        <v>2110</v>
      </c>
      <c r="C889" s="7" t="s">
        <v>2111</v>
      </c>
      <c r="D889" s="7" t="s">
        <v>21</v>
      </c>
      <c r="E889" s="7">
        <v>110</v>
      </c>
      <c r="F889" s="7">
        <v>6039.4487272727274</v>
      </c>
      <c r="G889" s="7">
        <v>13695.02109</v>
      </c>
      <c r="H889" s="7">
        <v>39341.051591818177</v>
      </c>
      <c r="I889" s="7">
        <v>21938.535331818181</v>
      </c>
      <c r="J889" s="7">
        <v>0</v>
      </c>
      <c r="K889" s="7">
        <v>830.48672727272719</v>
      </c>
      <c r="L889" s="7">
        <v>81844.543468181815</v>
      </c>
      <c r="U889" s="13">
        <f t="shared" si="78"/>
        <v>7.3791708907517406E-2</v>
      </c>
      <c r="V889" s="13">
        <f t="shared" si="79"/>
        <v>0.16732967782176128</v>
      </c>
      <c r="W889" s="13">
        <f t="shared" si="80"/>
        <v>0.4806802008384658</v>
      </c>
      <c r="X889" s="13">
        <f t="shared" si="81"/>
        <v>0.26805128848140114</v>
      </c>
      <c r="Y889" s="13">
        <f t="shared" si="82"/>
        <v>0</v>
      </c>
      <c r="Z889" s="13">
        <f t="shared" si="83"/>
        <v>1.0147123950854344E-2</v>
      </c>
    </row>
    <row r="890" spans="1:26" x14ac:dyDescent="0.25">
      <c r="A890" t="s">
        <v>7</v>
      </c>
      <c r="B890" s="5" t="s">
        <v>2112</v>
      </c>
      <c r="C890" s="5" t="s">
        <v>2113</v>
      </c>
      <c r="D890" s="5" t="s">
        <v>2</v>
      </c>
      <c r="E890" s="5">
        <v>5</v>
      </c>
      <c r="F890" s="5">
        <v>5056.0820000000003</v>
      </c>
      <c r="G890" s="5">
        <v>27723.774800000003</v>
      </c>
      <c r="H890" s="5">
        <v>114000.71368</v>
      </c>
      <c r="I890" s="5">
        <v>0</v>
      </c>
      <c r="J890" s="5">
        <v>0</v>
      </c>
      <c r="K890" s="5">
        <v>595.476</v>
      </c>
      <c r="L890" s="5">
        <v>147376.04647999999</v>
      </c>
      <c r="U890" s="13">
        <f t="shared" si="78"/>
        <v>3.4307352658467113E-2</v>
      </c>
      <c r="V890" s="13">
        <f t="shared" si="79"/>
        <v>0.1881158808515217</v>
      </c>
      <c r="W890" s="13">
        <f t="shared" si="80"/>
        <v>0.77353624556261069</v>
      </c>
      <c r="X890" s="13">
        <f t="shared" si="81"/>
        <v>0</v>
      </c>
      <c r="Y890" s="13">
        <f t="shared" si="82"/>
        <v>0</v>
      </c>
      <c r="Z890" s="13">
        <f t="shared" si="83"/>
        <v>4.0405209274005762E-3</v>
      </c>
    </row>
    <row r="891" spans="1:26" x14ac:dyDescent="0.25">
      <c r="A891" s="6" t="s">
        <v>7</v>
      </c>
      <c r="B891" s="7" t="s">
        <v>2112</v>
      </c>
      <c r="C891" s="7" t="s">
        <v>2113</v>
      </c>
      <c r="D891" s="7" t="s">
        <v>21</v>
      </c>
      <c r="E891" s="7">
        <v>495</v>
      </c>
      <c r="F891" s="7">
        <v>17548.040262626262</v>
      </c>
      <c r="G891" s="7">
        <v>26003.542790303029</v>
      </c>
      <c r="H891" s="7">
        <v>87678.372663636372</v>
      </c>
      <c r="I891" s="7">
        <v>28407.75154787879</v>
      </c>
      <c r="J891" s="7">
        <v>6384.1859119191913</v>
      </c>
      <c r="K891" s="7">
        <v>2707.472303030303</v>
      </c>
      <c r="L891" s="7">
        <v>168729.36547939395</v>
      </c>
      <c r="U891" s="13">
        <f t="shared" si="78"/>
        <v>0.10400110385509222</v>
      </c>
      <c r="V891" s="13">
        <f t="shared" si="79"/>
        <v>0.15411391322679222</v>
      </c>
      <c r="W891" s="13">
        <f t="shared" si="80"/>
        <v>0.51963908247105972</v>
      </c>
      <c r="X891" s="13">
        <f t="shared" si="81"/>
        <v>0.16836281857142457</v>
      </c>
      <c r="Y891" s="13">
        <f t="shared" si="82"/>
        <v>3.7836839448666448E-2</v>
      </c>
      <c r="Z891" s="13">
        <f t="shared" si="83"/>
        <v>1.6046242426964813E-2</v>
      </c>
    </row>
    <row r="892" spans="1:26" x14ac:dyDescent="0.25">
      <c r="A892" t="s">
        <v>7</v>
      </c>
      <c r="B892" s="5" t="s">
        <v>2114</v>
      </c>
      <c r="C892" s="5" t="s">
        <v>2115</v>
      </c>
      <c r="D892" s="5" t="s">
        <v>2</v>
      </c>
      <c r="E892" s="5">
        <v>48</v>
      </c>
      <c r="F892" s="5">
        <v>1516.4883333333335</v>
      </c>
      <c r="G892" s="5">
        <v>7516.7410979166671</v>
      </c>
      <c r="H892" s="5">
        <v>75007.062831250005</v>
      </c>
      <c r="I892" s="5">
        <v>2287.1298145833334</v>
      </c>
      <c r="J892" s="5">
        <v>508.93509375000002</v>
      </c>
      <c r="K892" s="5">
        <v>368.95499999999998</v>
      </c>
      <c r="L892" s="5">
        <v>87205.312170833335</v>
      </c>
      <c r="U892" s="13">
        <f t="shared" si="78"/>
        <v>1.7389861874040027E-2</v>
      </c>
      <c r="V892" s="13">
        <f t="shared" si="79"/>
        <v>8.6195908377594388E-2</v>
      </c>
      <c r="W892" s="13">
        <f t="shared" si="80"/>
        <v>0.86012034088373857</v>
      </c>
      <c r="X892" s="13">
        <f t="shared" si="81"/>
        <v>2.6226955189414324E-2</v>
      </c>
      <c r="Y892" s="13">
        <f t="shared" si="82"/>
        <v>5.836056096594289E-3</v>
      </c>
      <c r="Z892" s="13">
        <f t="shared" si="83"/>
        <v>4.2308775786184336E-3</v>
      </c>
    </row>
    <row r="893" spans="1:26" x14ac:dyDescent="0.25">
      <c r="A893" s="6" t="s">
        <v>7</v>
      </c>
      <c r="B893" s="7" t="s">
        <v>2114</v>
      </c>
      <c r="C893" s="7" t="s">
        <v>2115</v>
      </c>
      <c r="D893" s="7" t="s">
        <v>21</v>
      </c>
      <c r="E893" s="7">
        <v>1185</v>
      </c>
      <c r="F893" s="7">
        <v>6911.8160421940929</v>
      </c>
      <c r="G893" s="7">
        <v>13350.799145232068</v>
      </c>
      <c r="H893" s="7">
        <v>60563.593200928277</v>
      </c>
      <c r="I893" s="7">
        <v>5759.6930850632916</v>
      </c>
      <c r="J893" s="7">
        <v>3121.129926244726</v>
      </c>
      <c r="K893" s="7">
        <v>2081.7969367088608</v>
      </c>
      <c r="L893" s="7">
        <v>91788.828336371327</v>
      </c>
      <c r="U893" s="13">
        <f t="shared" si="78"/>
        <v>7.5301277589740034E-2</v>
      </c>
      <c r="V893" s="13">
        <f t="shared" si="79"/>
        <v>0.14545124267526807</v>
      </c>
      <c r="W893" s="13">
        <f t="shared" si="80"/>
        <v>0.65981442729594086</v>
      </c>
      <c r="X893" s="13">
        <f t="shared" si="81"/>
        <v>6.2749391069207197E-2</v>
      </c>
      <c r="Y893" s="13">
        <f t="shared" si="82"/>
        <v>3.4003374733218794E-2</v>
      </c>
      <c r="Z893" s="13">
        <f t="shared" si="83"/>
        <v>2.2680286636624913E-2</v>
      </c>
    </row>
    <row r="894" spans="1:26" x14ac:dyDescent="0.25">
      <c r="A894" t="s">
        <v>7</v>
      </c>
      <c r="B894" s="5" t="s">
        <v>2116</v>
      </c>
      <c r="C894" s="5" t="s">
        <v>2117</v>
      </c>
      <c r="D894" s="5" t="s">
        <v>2</v>
      </c>
      <c r="E894" s="5">
        <v>83</v>
      </c>
      <c r="F894" s="5">
        <v>3636.5478313253006</v>
      </c>
      <c r="G894" s="5">
        <v>11246.953869879519</v>
      </c>
      <c r="H894" s="5">
        <v>62726.320318072292</v>
      </c>
      <c r="I894" s="5">
        <v>2974.3180879518072</v>
      </c>
      <c r="J894" s="5">
        <v>9416.8819108433727</v>
      </c>
      <c r="K894" s="5">
        <v>77.655903614457827</v>
      </c>
      <c r="L894" s="5">
        <v>90078.677921686744</v>
      </c>
      <c r="U894" s="13">
        <f t="shared" si="78"/>
        <v>4.037079490095169E-2</v>
      </c>
      <c r="V894" s="13">
        <f t="shared" si="79"/>
        <v>0.12485700422532264</v>
      </c>
      <c r="W894" s="13">
        <f t="shared" si="80"/>
        <v>0.69635036576142639</v>
      </c>
      <c r="X894" s="13">
        <f t="shared" si="81"/>
        <v>3.3019113474751942E-2</v>
      </c>
      <c r="Y894" s="13">
        <f t="shared" si="82"/>
        <v>0.10454063190214992</v>
      </c>
      <c r="Z894" s="13">
        <f t="shared" si="83"/>
        <v>8.6208973539743643E-4</v>
      </c>
    </row>
    <row r="895" spans="1:26" x14ac:dyDescent="0.25">
      <c r="A895" s="6" t="s">
        <v>7</v>
      </c>
      <c r="B895" s="7" t="s">
        <v>2116</v>
      </c>
      <c r="C895" s="7" t="s">
        <v>2117</v>
      </c>
      <c r="D895" s="7" t="s">
        <v>21</v>
      </c>
      <c r="E895" s="7">
        <v>1694</v>
      </c>
      <c r="F895" s="7">
        <v>4062.5739079102718</v>
      </c>
      <c r="G895" s="7">
        <v>8894.6217446280989</v>
      </c>
      <c r="H895" s="7">
        <v>47255.677029043683</v>
      </c>
      <c r="I895" s="7">
        <v>3264.7263155844157</v>
      </c>
      <c r="J895" s="7">
        <v>3232.5015792207796</v>
      </c>
      <c r="K895" s="7">
        <v>1876.138748524203</v>
      </c>
      <c r="L895" s="7">
        <v>68586.239324911454</v>
      </c>
      <c r="U895" s="13">
        <f t="shared" si="78"/>
        <v>5.9233075729152714E-2</v>
      </c>
      <c r="V895" s="13">
        <f t="shared" si="79"/>
        <v>0.12968522304440522</v>
      </c>
      <c r="W895" s="13">
        <f t="shared" si="80"/>
        <v>0.6889964735517986</v>
      </c>
      <c r="X895" s="13">
        <f t="shared" si="81"/>
        <v>4.7600310903744544E-2</v>
      </c>
      <c r="Y895" s="13">
        <f t="shared" si="82"/>
        <v>4.71304683131488E-2</v>
      </c>
      <c r="Z895" s="13">
        <f t="shared" si="83"/>
        <v>2.7354448457750095E-2</v>
      </c>
    </row>
    <row r="896" spans="1:26" x14ac:dyDescent="0.25">
      <c r="A896" t="s">
        <v>7</v>
      </c>
      <c r="B896" s="5" t="s">
        <v>2118</v>
      </c>
      <c r="C896" s="5" t="s">
        <v>2119</v>
      </c>
      <c r="D896" s="5" t="s">
        <v>2</v>
      </c>
      <c r="E896" s="5">
        <v>42</v>
      </c>
      <c r="F896" s="5">
        <v>8910.1649999999991</v>
      </c>
      <c r="G896" s="5">
        <v>10767.635971428572</v>
      </c>
      <c r="H896" s="5">
        <v>40485.286776190471</v>
      </c>
      <c r="I896" s="5">
        <v>6210.4333595238095</v>
      </c>
      <c r="J896" s="5">
        <v>82.99577142857143</v>
      </c>
      <c r="K896" s="5">
        <v>37.697142857142858</v>
      </c>
      <c r="L896" s="5">
        <v>66494.214021428561</v>
      </c>
      <c r="U896" s="13">
        <f t="shared" si="78"/>
        <v>0.13399910249527261</v>
      </c>
      <c r="V896" s="13">
        <f t="shared" si="79"/>
        <v>0.16193342728975743</v>
      </c>
      <c r="W896" s="13">
        <f t="shared" si="80"/>
        <v>0.60885427960910399</v>
      </c>
      <c r="X896" s="13">
        <f t="shared" si="81"/>
        <v>9.3398101638172942E-2</v>
      </c>
      <c r="Y896" s="13">
        <f t="shared" si="82"/>
        <v>1.2481653125762948E-3</v>
      </c>
      <c r="Z896" s="13">
        <f t="shared" si="83"/>
        <v>5.6692365511673689E-4</v>
      </c>
    </row>
    <row r="897" spans="1:26" x14ac:dyDescent="0.25">
      <c r="A897" s="6" t="s">
        <v>7</v>
      </c>
      <c r="B897" s="7" t="s">
        <v>2118</v>
      </c>
      <c r="C897" s="7" t="s">
        <v>2119</v>
      </c>
      <c r="D897" s="7" t="s">
        <v>21</v>
      </c>
      <c r="E897" s="7">
        <v>2066</v>
      </c>
      <c r="F897" s="7">
        <v>14320.748639883834</v>
      </c>
      <c r="G897" s="7">
        <v>7225.1975735237165</v>
      </c>
      <c r="H897" s="7">
        <v>38188.103924394964</v>
      </c>
      <c r="I897" s="7">
        <v>4273.8214157792836</v>
      </c>
      <c r="J897" s="7">
        <v>48.931904307841236</v>
      </c>
      <c r="K897" s="7">
        <v>501.51698451113259</v>
      </c>
      <c r="L897" s="7">
        <v>64558.320442400771</v>
      </c>
      <c r="U897" s="13">
        <f t="shared" si="78"/>
        <v>0.22182653671513761</v>
      </c>
      <c r="V897" s="13">
        <f t="shared" si="79"/>
        <v>0.11191737213749343</v>
      </c>
      <c r="W897" s="13">
        <f t="shared" si="80"/>
        <v>0.591528770617051</v>
      </c>
      <c r="X897" s="13">
        <f t="shared" si="81"/>
        <v>6.6200938724736605E-2</v>
      </c>
      <c r="Y897" s="13">
        <f t="shared" si="82"/>
        <v>7.5794884334852712E-4</v>
      </c>
      <c r="Z897" s="13">
        <f t="shared" si="83"/>
        <v>7.7684329622327818E-3</v>
      </c>
    </row>
    <row r="898" spans="1:26" x14ac:dyDescent="0.25">
      <c r="A898" t="s">
        <v>7</v>
      </c>
      <c r="B898" s="5" t="s">
        <v>2120</v>
      </c>
      <c r="C898" s="5" t="s">
        <v>2121</v>
      </c>
      <c r="D898" s="5" t="s">
        <v>2</v>
      </c>
      <c r="E898" s="5">
        <v>27</v>
      </c>
      <c r="F898" s="5">
        <v>272.75111111111113</v>
      </c>
      <c r="G898" s="5">
        <v>4577.5614185185186</v>
      </c>
      <c r="H898" s="5">
        <v>34124.849755555559</v>
      </c>
      <c r="I898" s="5">
        <v>0</v>
      </c>
      <c r="J898" s="5">
        <v>0</v>
      </c>
      <c r="K898" s="5">
        <v>177.12</v>
      </c>
      <c r="L898" s="5">
        <v>39152.282285185189</v>
      </c>
      <c r="U898" s="13">
        <f t="shared" si="78"/>
        <v>6.9664166478059257E-3</v>
      </c>
      <c r="V898" s="13">
        <f t="shared" si="79"/>
        <v>0.11691684753332042</v>
      </c>
      <c r="W898" s="13">
        <f t="shared" si="80"/>
        <v>0.8715928616112385</v>
      </c>
      <c r="X898" s="13">
        <f t="shared" si="81"/>
        <v>0</v>
      </c>
      <c r="Y898" s="13">
        <f t="shared" si="82"/>
        <v>0</v>
      </c>
      <c r="Z898" s="13">
        <f t="shared" si="83"/>
        <v>4.5238742076351536E-3</v>
      </c>
    </row>
    <row r="899" spans="1:26" x14ac:dyDescent="0.25">
      <c r="A899" s="6" t="s">
        <v>7</v>
      </c>
      <c r="B899" s="7" t="s">
        <v>2120</v>
      </c>
      <c r="C899" s="7" t="s">
        <v>2121</v>
      </c>
      <c r="D899" s="7" t="s">
        <v>21</v>
      </c>
      <c r="E899" s="7">
        <v>1167</v>
      </c>
      <c r="F899" s="7">
        <v>996.33895458440452</v>
      </c>
      <c r="G899" s="7">
        <v>4008.4703207369321</v>
      </c>
      <c r="H899" s="7">
        <v>24934.66844695801</v>
      </c>
      <c r="I899" s="7">
        <v>2567.7064873179093</v>
      </c>
      <c r="J899" s="7">
        <v>44.85250779777207</v>
      </c>
      <c r="K899" s="7">
        <v>895.90426735218512</v>
      </c>
      <c r="L899" s="7">
        <v>33447.940984747212</v>
      </c>
      <c r="U899" s="13">
        <f t="shared" ref="U899:U962" si="84">+F899/L899</f>
        <v>2.9787751510287307E-2</v>
      </c>
      <c r="V899" s="13">
        <f t="shared" ref="V899:V962" si="85">+G899/L899</f>
        <v>0.11984206509347937</v>
      </c>
      <c r="W899" s="13">
        <f t="shared" ref="W899:W962" si="86">+H899/L899</f>
        <v>0.7454769325958992</v>
      </c>
      <c r="X899" s="13">
        <f t="shared" ref="X899:X962" si="87">+I899/L899</f>
        <v>7.6767251188610497E-2</v>
      </c>
      <c r="Y899" s="13">
        <f t="shared" ref="Y899:Y962" si="88">+J899/L899</f>
        <v>1.3409646895223093E-3</v>
      </c>
      <c r="Z899" s="13">
        <f t="shared" ref="Z899:Z962" si="89">+K899/L899</f>
        <v>2.6785034922201387E-2</v>
      </c>
    </row>
    <row r="900" spans="1:26" x14ac:dyDescent="0.25">
      <c r="A900" t="s">
        <v>7</v>
      </c>
      <c r="B900" s="5" t="s">
        <v>2122</v>
      </c>
      <c r="C900" s="5" t="s">
        <v>2123</v>
      </c>
      <c r="D900" s="5" t="s">
        <v>2</v>
      </c>
      <c r="E900" s="5">
        <v>4</v>
      </c>
      <c r="F900" s="5">
        <v>2894.6174999999998</v>
      </c>
      <c r="G900" s="5">
        <v>16625.7474</v>
      </c>
      <c r="H900" s="5">
        <v>76340.619774999999</v>
      </c>
      <c r="I900" s="5">
        <v>0</v>
      </c>
      <c r="J900" s="5">
        <v>1109.73675</v>
      </c>
      <c r="K900" s="5">
        <v>210.06</v>
      </c>
      <c r="L900" s="5">
        <v>97180.781424999994</v>
      </c>
      <c r="U900" s="13">
        <f t="shared" si="84"/>
        <v>2.9785904759717773E-2</v>
      </c>
      <c r="V900" s="13">
        <f t="shared" si="85"/>
        <v>0.17108061034507163</v>
      </c>
      <c r="W900" s="13">
        <f t="shared" si="86"/>
        <v>0.78555264380042522</v>
      </c>
      <c r="X900" s="13">
        <f t="shared" si="87"/>
        <v>0</v>
      </c>
      <c r="Y900" s="13">
        <f t="shared" si="88"/>
        <v>1.1419302600035664E-2</v>
      </c>
      <c r="Z900" s="13">
        <f t="shared" si="89"/>
        <v>2.1615384947497609E-3</v>
      </c>
    </row>
    <row r="901" spans="1:26" x14ac:dyDescent="0.25">
      <c r="A901" s="6" t="s">
        <v>7</v>
      </c>
      <c r="B901" s="7" t="s">
        <v>2122</v>
      </c>
      <c r="C901" s="7" t="s">
        <v>2123</v>
      </c>
      <c r="D901" s="7" t="s">
        <v>21</v>
      </c>
      <c r="E901" s="7">
        <v>133</v>
      </c>
      <c r="F901" s="7">
        <v>34388.866842105264</v>
      </c>
      <c r="G901" s="7">
        <v>19325.300112781955</v>
      </c>
      <c r="H901" s="7">
        <v>38373.46237518797</v>
      </c>
      <c r="I901" s="7">
        <v>39534.343912781951</v>
      </c>
      <c r="J901" s="7">
        <v>1049.6795706766918</v>
      </c>
      <c r="K901" s="7">
        <v>1121.7618045112783</v>
      </c>
      <c r="L901" s="7">
        <v>133793.41461804512</v>
      </c>
      <c r="U901" s="13">
        <f t="shared" si="84"/>
        <v>0.25702959252724783</v>
      </c>
      <c r="V901" s="13">
        <f t="shared" si="85"/>
        <v>0.14444134016574756</v>
      </c>
      <c r="W901" s="13">
        <f t="shared" si="86"/>
        <v>0.28681129399931188</v>
      </c>
      <c r="X901" s="13">
        <f t="shared" si="87"/>
        <v>0.29548796572421016</v>
      </c>
      <c r="Y901" s="13">
        <f t="shared" si="88"/>
        <v>7.8455249361362688E-3</v>
      </c>
      <c r="Z901" s="13">
        <f t="shared" si="89"/>
        <v>8.3842826473462546E-3</v>
      </c>
    </row>
    <row r="902" spans="1:26" x14ac:dyDescent="0.25">
      <c r="A902" t="s">
        <v>7</v>
      </c>
      <c r="B902" s="5" t="s">
        <v>2124</v>
      </c>
      <c r="C902" s="5" t="s">
        <v>2125</v>
      </c>
      <c r="D902" s="5" t="s">
        <v>2</v>
      </c>
      <c r="E902" s="5">
        <v>16</v>
      </c>
      <c r="F902" s="5">
        <v>723.52499999999998</v>
      </c>
      <c r="G902" s="5">
        <v>14944.65103125</v>
      </c>
      <c r="H902" s="5">
        <v>28586.363324999998</v>
      </c>
      <c r="I902" s="5">
        <v>0</v>
      </c>
      <c r="J902" s="5">
        <v>0</v>
      </c>
      <c r="K902" s="5">
        <v>297.05624999999998</v>
      </c>
      <c r="L902" s="5">
        <v>44551.595606249997</v>
      </c>
      <c r="U902" s="13">
        <f t="shared" si="84"/>
        <v>1.6240159081945406E-2</v>
      </c>
      <c r="V902" s="13">
        <f t="shared" si="85"/>
        <v>0.33544592124896788</v>
      </c>
      <c r="W902" s="13">
        <f t="shared" si="86"/>
        <v>0.64164622918667613</v>
      </c>
      <c r="X902" s="13">
        <f t="shared" si="87"/>
        <v>0</v>
      </c>
      <c r="Y902" s="13">
        <f t="shared" si="88"/>
        <v>0</v>
      </c>
      <c r="Z902" s="13">
        <f t="shared" si="89"/>
        <v>6.6676904824106214E-3</v>
      </c>
    </row>
    <row r="903" spans="1:26" x14ac:dyDescent="0.25">
      <c r="A903" s="6" t="s">
        <v>7</v>
      </c>
      <c r="B903" s="7" t="s">
        <v>2124</v>
      </c>
      <c r="C903" s="7" t="s">
        <v>2125</v>
      </c>
      <c r="D903" s="7" t="s">
        <v>21</v>
      </c>
      <c r="E903" s="7">
        <v>447</v>
      </c>
      <c r="F903" s="7">
        <v>3309.5431096196867</v>
      </c>
      <c r="G903" s="7">
        <v>10356.953797762864</v>
      </c>
      <c r="H903" s="7">
        <v>29569.122398657721</v>
      </c>
      <c r="I903" s="7">
        <v>4748.3324982102904</v>
      </c>
      <c r="J903" s="7">
        <v>436.28728187919467</v>
      </c>
      <c r="K903" s="7">
        <v>1369.0779418344518</v>
      </c>
      <c r="L903" s="7">
        <v>49789.317027964215</v>
      </c>
      <c r="U903" s="13">
        <f t="shared" si="84"/>
        <v>6.647094813051721E-2</v>
      </c>
      <c r="V903" s="13">
        <f t="shared" si="85"/>
        <v>0.2080155827794519</v>
      </c>
      <c r="W903" s="13">
        <f t="shared" si="86"/>
        <v>0.59388487659009659</v>
      </c>
      <c r="X903" s="13">
        <f t="shared" si="87"/>
        <v>9.5368500346035778E-2</v>
      </c>
      <c r="Y903" s="13">
        <f t="shared" si="88"/>
        <v>8.7626685385974162E-3</v>
      </c>
      <c r="Z903" s="13">
        <f t="shared" si="89"/>
        <v>2.7497423615301008E-2</v>
      </c>
    </row>
    <row r="904" spans="1:26" x14ac:dyDescent="0.25">
      <c r="A904" t="s">
        <v>7</v>
      </c>
      <c r="B904" s="5" t="s">
        <v>2126</v>
      </c>
      <c r="C904" s="5" t="s">
        <v>2127</v>
      </c>
      <c r="D904" s="5" t="s">
        <v>2</v>
      </c>
      <c r="E904" s="5">
        <v>1</v>
      </c>
      <c r="F904" s="5">
        <v>0</v>
      </c>
      <c r="G904" s="5">
        <v>2555.4616000000001</v>
      </c>
      <c r="H904" s="5">
        <v>39568.2088</v>
      </c>
      <c r="I904" s="5">
        <v>0</v>
      </c>
      <c r="J904" s="5">
        <v>0</v>
      </c>
      <c r="K904" s="5">
        <v>0</v>
      </c>
      <c r="L904" s="5">
        <v>42123.670400000003</v>
      </c>
      <c r="U904" s="13">
        <f t="shared" si="84"/>
        <v>0</v>
      </c>
      <c r="V904" s="13">
        <f t="shared" si="85"/>
        <v>6.0665691658246382E-2</v>
      </c>
      <c r="W904" s="13">
        <f t="shared" si="86"/>
        <v>0.93933430834175358</v>
      </c>
      <c r="X904" s="13">
        <f t="shared" si="87"/>
        <v>0</v>
      </c>
      <c r="Y904" s="13">
        <f t="shared" si="88"/>
        <v>0</v>
      </c>
      <c r="Z904" s="13">
        <f t="shared" si="89"/>
        <v>0</v>
      </c>
    </row>
    <row r="905" spans="1:26" x14ac:dyDescent="0.25">
      <c r="A905" s="6" t="s">
        <v>7</v>
      </c>
      <c r="B905" s="7" t="s">
        <v>2126</v>
      </c>
      <c r="C905" s="7" t="s">
        <v>2127</v>
      </c>
      <c r="D905" s="7" t="s">
        <v>21</v>
      </c>
      <c r="E905" s="7">
        <v>55</v>
      </c>
      <c r="F905" s="7">
        <v>200.76363636363635</v>
      </c>
      <c r="G905" s="7">
        <v>543.32643090909085</v>
      </c>
      <c r="H905" s="7">
        <v>16232.317929090908</v>
      </c>
      <c r="I905" s="7">
        <v>400.91357454545454</v>
      </c>
      <c r="J905" s="7">
        <v>0</v>
      </c>
      <c r="K905" s="7">
        <v>944.07709090909088</v>
      </c>
      <c r="L905" s="7">
        <v>18321.398661818181</v>
      </c>
      <c r="U905" s="13">
        <f t="shared" si="84"/>
        <v>1.0957877183363083E-2</v>
      </c>
      <c r="V905" s="13">
        <f t="shared" si="85"/>
        <v>2.9655292204376505E-2</v>
      </c>
      <c r="W905" s="13">
        <f t="shared" si="86"/>
        <v>0.88597591421440336</v>
      </c>
      <c r="X905" s="13">
        <f t="shared" si="87"/>
        <v>2.1882258114985453E-2</v>
      </c>
      <c r="Y905" s="13">
        <f t="shared" si="88"/>
        <v>0</v>
      </c>
      <c r="Z905" s="13">
        <f t="shared" si="89"/>
        <v>5.1528658282871648E-2</v>
      </c>
    </row>
    <row r="906" spans="1:26" x14ac:dyDescent="0.25">
      <c r="A906" t="s">
        <v>7</v>
      </c>
      <c r="B906" s="5" t="s">
        <v>2128</v>
      </c>
      <c r="C906" s="5" t="s">
        <v>2129</v>
      </c>
      <c r="D906" s="5" t="s">
        <v>2</v>
      </c>
      <c r="E906" s="5">
        <v>11</v>
      </c>
      <c r="F906" s="5">
        <v>4237.0218181818182</v>
      </c>
      <c r="G906" s="5">
        <v>14099.911936363636</v>
      </c>
      <c r="H906" s="5">
        <v>29053.983827272725</v>
      </c>
      <c r="I906" s="5">
        <v>30297.651445454547</v>
      </c>
      <c r="J906" s="5">
        <v>0</v>
      </c>
      <c r="K906" s="5">
        <v>34.167272727272724</v>
      </c>
      <c r="L906" s="5">
        <v>77722.73629999999</v>
      </c>
      <c r="U906" s="13">
        <f t="shared" si="84"/>
        <v>5.4514573468276345E-2</v>
      </c>
      <c r="V906" s="13">
        <f t="shared" si="85"/>
        <v>0.18141296366535203</v>
      </c>
      <c r="W906" s="13">
        <f t="shared" si="86"/>
        <v>0.373815761132341</v>
      </c>
      <c r="X906" s="13">
        <f t="shared" si="87"/>
        <v>0.38981709712984658</v>
      </c>
      <c r="Y906" s="13">
        <f t="shared" si="88"/>
        <v>0</v>
      </c>
      <c r="Z906" s="13">
        <f t="shared" si="89"/>
        <v>4.396046041841778E-4</v>
      </c>
    </row>
    <row r="907" spans="1:26" x14ac:dyDescent="0.25">
      <c r="A907" s="6" t="s">
        <v>7</v>
      </c>
      <c r="B907" s="7" t="s">
        <v>2128</v>
      </c>
      <c r="C907" s="7" t="s">
        <v>2129</v>
      </c>
      <c r="D907" s="7" t="s">
        <v>21</v>
      </c>
      <c r="E907" s="7">
        <v>335</v>
      </c>
      <c r="F907" s="7">
        <v>1723.188776119403</v>
      </c>
      <c r="G907" s="7">
        <v>11721.089053432835</v>
      </c>
      <c r="H907" s="7">
        <v>48639.943017014928</v>
      </c>
      <c r="I907" s="7">
        <v>13635.863279701491</v>
      </c>
      <c r="J907" s="7">
        <v>0</v>
      </c>
      <c r="K907" s="7">
        <v>1239.5199402985074</v>
      </c>
      <c r="L907" s="7">
        <v>76959.604066567161</v>
      </c>
      <c r="U907" s="13">
        <f t="shared" si="84"/>
        <v>2.2390821743689188E-2</v>
      </c>
      <c r="V907" s="13">
        <f t="shared" si="85"/>
        <v>0.15230183673105355</v>
      </c>
      <c r="W907" s="13">
        <f t="shared" si="86"/>
        <v>0.63201914312011287</v>
      </c>
      <c r="X907" s="13">
        <f t="shared" si="87"/>
        <v>0.17718208721431289</v>
      </c>
      <c r="Y907" s="13">
        <f t="shared" si="88"/>
        <v>0</v>
      </c>
      <c r="Z907" s="13">
        <f t="shared" si="89"/>
        <v>1.6106111190831614E-2</v>
      </c>
    </row>
    <row r="908" spans="1:26" x14ac:dyDescent="0.25">
      <c r="A908" t="s">
        <v>7</v>
      </c>
      <c r="B908" s="5" t="s">
        <v>2130</v>
      </c>
      <c r="C908" s="5" t="s">
        <v>2131</v>
      </c>
      <c r="D908" s="5" t="s">
        <v>2</v>
      </c>
      <c r="E908" s="5">
        <v>45</v>
      </c>
      <c r="F908" s="5">
        <v>305.57622222222221</v>
      </c>
      <c r="G908" s="5">
        <v>12494.303100000001</v>
      </c>
      <c r="H908" s="5">
        <v>19128.534328888891</v>
      </c>
      <c r="I908" s="5">
        <v>3986.2427955555554</v>
      </c>
      <c r="J908" s="5">
        <v>259.76060222222225</v>
      </c>
      <c r="K908" s="5">
        <v>1126.896</v>
      </c>
      <c r="L908" s="5">
        <v>37301.313048888893</v>
      </c>
      <c r="U908" s="13">
        <f t="shared" si="84"/>
        <v>8.1921036351111642E-3</v>
      </c>
      <c r="V908" s="13">
        <f t="shared" si="85"/>
        <v>0.33495612027448918</v>
      </c>
      <c r="W908" s="13">
        <f t="shared" si="86"/>
        <v>0.5128112863967581</v>
      </c>
      <c r="X908" s="13">
        <f t="shared" si="87"/>
        <v>0.10686601810319638</v>
      </c>
      <c r="Y908" s="13">
        <f t="shared" si="88"/>
        <v>6.9638460684150055E-3</v>
      </c>
      <c r="Z908" s="13">
        <f t="shared" si="89"/>
        <v>3.0210625522030174E-2</v>
      </c>
    </row>
    <row r="909" spans="1:26" x14ac:dyDescent="0.25">
      <c r="A909" s="6" t="s">
        <v>7</v>
      </c>
      <c r="B909" s="7" t="s">
        <v>2130</v>
      </c>
      <c r="C909" s="7" t="s">
        <v>2131</v>
      </c>
      <c r="D909" s="7" t="s">
        <v>21</v>
      </c>
      <c r="E909" s="7">
        <v>2661</v>
      </c>
      <c r="F909" s="7">
        <v>430.19885381435546</v>
      </c>
      <c r="G909" s="7">
        <v>8229.6500544532137</v>
      </c>
      <c r="H909" s="7">
        <v>27007.33193179256</v>
      </c>
      <c r="I909" s="7">
        <v>3505.578354791432</v>
      </c>
      <c r="J909" s="7">
        <v>214.63016339721909</v>
      </c>
      <c r="K909" s="7">
        <v>1211.0337993235626</v>
      </c>
      <c r="L909" s="7">
        <v>40598.423157572339</v>
      </c>
      <c r="U909" s="13">
        <f t="shared" si="84"/>
        <v>1.0596442431880895E-2</v>
      </c>
      <c r="V909" s="13">
        <f t="shared" si="85"/>
        <v>0.20270861315258337</v>
      </c>
      <c r="W909" s="13">
        <f t="shared" si="86"/>
        <v>0.6652310565602646</v>
      </c>
      <c r="X909" s="13">
        <f t="shared" si="87"/>
        <v>8.6347648064690377E-2</v>
      </c>
      <c r="Y909" s="13">
        <f t="shared" si="88"/>
        <v>5.2866625524884874E-3</v>
      </c>
      <c r="Z909" s="13">
        <f t="shared" si="89"/>
        <v>2.9829577238092382E-2</v>
      </c>
    </row>
    <row r="910" spans="1:26" x14ac:dyDescent="0.25">
      <c r="A910" t="s">
        <v>7</v>
      </c>
      <c r="B910" s="5" t="s">
        <v>2132</v>
      </c>
      <c r="C910" s="5" t="s">
        <v>2133</v>
      </c>
      <c r="D910" s="5" t="s">
        <v>2</v>
      </c>
      <c r="E910" s="5">
        <v>3</v>
      </c>
      <c r="F910" s="5">
        <v>0</v>
      </c>
      <c r="G910" s="5">
        <v>925.20200000000011</v>
      </c>
      <c r="H910" s="5">
        <v>34622.182699999998</v>
      </c>
      <c r="I910" s="5">
        <v>0</v>
      </c>
      <c r="J910" s="5">
        <v>0</v>
      </c>
      <c r="K910" s="5">
        <v>0</v>
      </c>
      <c r="L910" s="5">
        <v>35547.384699999995</v>
      </c>
      <c r="U910" s="13">
        <f t="shared" si="84"/>
        <v>0</v>
      </c>
      <c r="V910" s="13">
        <f t="shared" si="85"/>
        <v>2.6027287458928034E-2</v>
      </c>
      <c r="W910" s="13">
        <f t="shared" si="86"/>
        <v>0.97397271254107209</v>
      </c>
      <c r="X910" s="13">
        <f t="shared" si="87"/>
        <v>0</v>
      </c>
      <c r="Y910" s="13">
        <f t="shared" si="88"/>
        <v>0</v>
      </c>
      <c r="Z910" s="13">
        <f t="shared" si="89"/>
        <v>0</v>
      </c>
    </row>
    <row r="911" spans="1:26" x14ac:dyDescent="0.25">
      <c r="A911" s="6" t="s">
        <v>7</v>
      </c>
      <c r="B911" s="7" t="s">
        <v>2132</v>
      </c>
      <c r="C911" s="7" t="s">
        <v>2133</v>
      </c>
      <c r="D911" s="7" t="s">
        <v>21</v>
      </c>
      <c r="E911" s="7">
        <v>762</v>
      </c>
      <c r="F911" s="7">
        <v>471.04841207349085</v>
      </c>
      <c r="G911" s="7">
        <v>2790.2247458005249</v>
      </c>
      <c r="H911" s="7">
        <v>21956.217332545933</v>
      </c>
      <c r="I911" s="7">
        <v>658.69645013123363</v>
      </c>
      <c r="J911" s="7">
        <v>0</v>
      </c>
      <c r="K911" s="7">
        <v>428.12451443569552</v>
      </c>
      <c r="L911" s="7">
        <v>26304.311454986877</v>
      </c>
      <c r="U911" s="13">
        <f t="shared" si="84"/>
        <v>1.7907650343920618E-2</v>
      </c>
      <c r="V911" s="13">
        <f t="shared" si="85"/>
        <v>0.10607480642765667</v>
      </c>
      <c r="W911" s="13">
        <f t="shared" si="86"/>
        <v>0.83470032546255402</v>
      </c>
      <c r="X911" s="13">
        <f t="shared" si="87"/>
        <v>2.504138727441791E-2</v>
      </c>
      <c r="Y911" s="13">
        <f t="shared" si="88"/>
        <v>0</v>
      </c>
      <c r="Z911" s="13">
        <f t="shared" si="89"/>
        <v>1.6275830491450857E-2</v>
      </c>
    </row>
    <row r="912" spans="1:26" x14ac:dyDescent="0.25">
      <c r="A912" t="s">
        <v>7</v>
      </c>
      <c r="B912" s="5" t="s">
        <v>2134</v>
      </c>
      <c r="C912" s="5" t="s">
        <v>2135</v>
      </c>
      <c r="D912" s="5" t="s">
        <v>2</v>
      </c>
      <c r="E912" s="5">
        <v>9</v>
      </c>
      <c r="F912" s="5">
        <v>19680.852222222224</v>
      </c>
      <c r="G912" s="5">
        <v>24368.876855555558</v>
      </c>
      <c r="H912" s="5">
        <v>47438.585766666663</v>
      </c>
      <c r="I912" s="5">
        <v>113570.29002222222</v>
      </c>
      <c r="J912" s="5">
        <v>2101.1708444444444</v>
      </c>
      <c r="K912" s="5">
        <v>0</v>
      </c>
      <c r="L912" s="5">
        <v>207159.77571111111</v>
      </c>
      <c r="U912" s="13">
        <f t="shared" si="84"/>
        <v>9.5003251256979573E-2</v>
      </c>
      <c r="V912" s="13">
        <f t="shared" si="85"/>
        <v>0.11763324599046919</v>
      </c>
      <c r="W912" s="13">
        <f t="shared" si="86"/>
        <v>0.22899515894833183</v>
      </c>
      <c r="X912" s="13">
        <f t="shared" si="87"/>
        <v>0.54822558883534656</v>
      </c>
      <c r="Y912" s="13">
        <f t="shared" si="88"/>
        <v>1.0142754968872788E-2</v>
      </c>
      <c r="Z912" s="13">
        <f t="shared" si="89"/>
        <v>0</v>
      </c>
    </row>
    <row r="913" spans="1:26" x14ac:dyDescent="0.25">
      <c r="A913" s="6" t="s">
        <v>7</v>
      </c>
      <c r="B913" s="7" t="s">
        <v>2134</v>
      </c>
      <c r="C913" s="7" t="s">
        <v>2135</v>
      </c>
      <c r="D913" s="7" t="s">
        <v>21</v>
      </c>
      <c r="E913" s="7">
        <v>143</v>
      </c>
      <c r="F913" s="7">
        <v>2874.6176923076923</v>
      </c>
      <c r="G913" s="7">
        <v>9824.6067363636357</v>
      </c>
      <c r="H913" s="7">
        <v>72505.522195104902</v>
      </c>
      <c r="I913" s="7">
        <v>15194.938945454545</v>
      </c>
      <c r="J913" s="7">
        <v>0</v>
      </c>
      <c r="K913" s="7">
        <v>954.43020979020969</v>
      </c>
      <c r="L913" s="7">
        <v>101354.11577902098</v>
      </c>
      <c r="U913" s="13">
        <f t="shared" si="84"/>
        <v>2.8362120967787098E-2</v>
      </c>
      <c r="V913" s="13">
        <f t="shared" si="85"/>
        <v>9.6933475871704117E-2</v>
      </c>
      <c r="W913" s="13">
        <f t="shared" si="86"/>
        <v>0.71536830683014674</v>
      </c>
      <c r="X913" s="13">
        <f t="shared" si="87"/>
        <v>0.14991930844311804</v>
      </c>
      <c r="Y913" s="13">
        <f t="shared" si="88"/>
        <v>0</v>
      </c>
      <c r="Z913" s="13">
        <f t="shared" si="89"/>
        <v>9.4167878872439895E-3</v>
      </c>
    </row>
    <row r="914" spans="1:26" x14ac:dyDescent="0.25">
      <c r="A914" t="s">
        <v>7</v>
      </c>
      <c r="B914" s="5" t="s">
        <v>2136</v>
      </c>
      <c r="C914" s="5" t="s">
        <v>2137</v>
      </c>
      <c r="D914" s="5" t="s">
        <v>2</v>
      </c>
      <c r="E914" s="5">
        <v>104</v>
      </c>
      <c r="F914" s="5">
        <v>72.470096153846157</v>
      </c>
      <c r="G914" s="5">
        <v>5592.5961749999997</v>
      </c>
      <c r="H914" s="5">
        <v>19839.048264423076</v>
      </c>
      <c r="I914" s="5">
        <v>0</v>
      </c>
      <c r="J914" s="5">
        <v>126.32564038461538</v>
      </c>
      <c r="K914" s="5">
        <v>1550.0492307692307</v>
      </c>
      <c r="L914" s="5">
        <v>27180.489406730769</v>
      </c>
      <c r="U914" s="13">
        <f t="shared" si="84"/>
        <v>2.6662542778166541E-3</v>
      </c>
      <c r="V914" s="13">
        <f t="shared" si="85"/>
        <v>0.20575774377392528</v>
      </c>
      <c r="W914" s="13">
        <f t="shared" si="86"/>
        <v>0.72990033282882261</v>
      </c>
      <c r="X914" s="13">
        <f t="shared" si="87"/>
        <v>0</v>
      </c>
      <c r="Y914" s="13">
        <f t="shared" si="88"/>
        <v>4.6476587854717977E-3</v>
      </c>
      <c r="Z914" s="13">
        <f t="shared" si="89"/>
        <v>5.7028010333963611E-2</v>
      </c>
    </row>
    <row r="915" spans="1:26" x14ac:dyDescent="0.25">
      <c r="A915" s="6" t="s">
        <v>7</v>
      </c>
      <c r="B915" s="7" t="s">
        <v>2136</v>
      </c>
      <c r="C915" s="7" t="s">
        <v>2137</v>
      </c>
      <c r="D915" s="7" t="s">
        <v>21</v>
      </c>
      <c r="E915" s="7">
        <v>1904</v>
      </c>
      <c r="F915" s="7">
        <v>204.99625525210084</v>
      </c>
      <c r="G915" s="7">
        <v>4363.0104674894965</v>
      </c>
      <c r="H915" s="7">
        <v>22707.964492542014</v>
      </c>
      <c r="I915" s="7">
        <v>1250.9898216386555</v>
      </c>
      <c r="J915" s="7">
        <v>40.817366596638657</v>
      </c>
      <c r="K915" s="7">
        <v>871.59748949579841</v>
      </c>
      <c r="L915" s="7">
        <v>29439.375893014701</v>
      </c>
      <c r="U915" s="13">
        <f t="shared" si="84"/>
        <v>6.9633356358190261E-3</v>
      </c>
      <c r="V915" s="13">
        <f t="shared" si="85"/>
        <v>0.14820322561677471</v>
      </c>
      <c r="W915" s="13">
        <f t="shared" si="86"/>
        <v>0.77134666764216631</v>
      </c>
      <c r="X915" s="13">
        <f t="shared" si="87"/>
        <v>4.2493761626770328E-2</v>
      </c>
      <c r="Y915" s="13">
        <f t="shared" si="88"/>
        <v>1.3864888557750877E-3</v>
      </c>
      <c r="Z915" s="13">
        <f t="shared" si="89"/>
        <v>2.9606520622694612E-2</v>
      </c>
    </row>
    <row r="916" spans="1:26" x14ac:dyDescent="0.25">
      <c r="A916" t="s">
        <v>7</v>
      </c>
      <c r="B916" s="5" t="s">
        <v>2138</v>
      </c>
      <c r="C916" s="5" t="s">
        <v>2139</v>
      </c>
      <c r="D916" s="5" t="s">
        <v>2</v>
      </c>
      <c r="E916" s="5">
        <v>3</v>
      </c>
      <c r="F916" s="5">
        <v>0</v>
      </c>
      <c r="G916" s="5">
        <v>150.85153333333332</v>
      </c>
      <c r="H916" s="5">
        <v>36270.858066666668</v>
      </c>
      <c r="I916" s="5">
        <v>0</v>
      </c>
      <c r="J916" s="5">
        <v>0</v>
      </c>
      <c r="K916" s="5">
        <v>0</v>
      </c>
      <c r="L916" s="5">
        <v>36421.709600000002</v>
      </c>
      <c r="U916" s="13">
        <f t="shared" si="84"/>
        <v>0</v>
      </c>
      <c r="V916" s="13">
        <f t="shared" si="85"/>
        <v>4.1418026498496194E-3</v>
      </c>
      <c r="W916" s="13">
        <f t="shared" si="86"/>
        <v>0.99585819735015035</v>
      </c>
      <c r="X916" s="13">
        <f t="shared" si="87"/>
        <v>0</v>
      </c>
      <c r="Y916" s="13">
        <f t="shared" si="88"/>
        <v>0</v>
      </c>
      <c r="Z916" s="13">
        <f t="shared" si="89"/>
        <v>0</v>
      </c>
    </row>
    <row r="917" spans="1:26" x14ac:dyDescent="0.25">
      <c r="A917" s="6" t="s">
        <v>7</v>
      </c>
      <c r="B917" s="7" t="s">
        <v>2138</v>
      </c>
      <c r="C917" s="7" t="s">
        <v>2139</v>
      </c>
      <c r="D917" s="7" t="s">
        <v>21</v>
      </c>
      <c r="E917" s="7">
        <v>648</v>
      </c>
      <c r="F917" s="7">
        <v>544.88455246913577</v>
      </c>
      <c r="G917" s="7">
        <v>5162.4594408950616</v>
      </c>
      <c r="H917" s="7">
        <v>49050.639309259255</v>
      </c>
      <c r="I917" s="7">
        <v>1842.4313282407406</v>
      </c>
      <c r="J917" s="7">
        <v>14.765831018518519</v>
      </c>
      <c r="K917" s="7">
        <v>588.15253086419762</v>
      </c>
      <c r="L917" s="7">
        <v>57203.332992746917</v>
      </c>
      <c r="U917" s="13">
        <f t="shared" si="84"/>
        <v>9.525398678049482E-3</v>
      </c>
      <c r="V917" s="13">
        <f t="shared" si="85"/>
        <v>9.0247528785597761E-2</v>
      </c>
      <c r="W917" s="13">
        <f t="shared" si="86"/>
        <v>0.85747869473757099</v>
      </c>
      <c r="X917" s="13">
        <f t="shared" si="87"/>
        <v>3.2208461148135394E-2</v>
      </c>
      <c r="Y917" s="13">
        <f t="shared" si="88"/>
        <v>2.5812885798788592E-4</v>
      </c>
      <c r="Z917" s="13">
        <f t="shared" si="89"/>
        <v>1.028178779265838E-2</v>
      </c>
    </row>
    <row r="918" spans="1:26" x14ac:dyDescent="0.25">
      <c r="A918" t="s">
        <v>7</v>
      </c>
      <c r="B918" s="5" t="s">
        <v>2140</v>
      </c>
      <c r="C918" s="5" t="s">
        <v>2141</v>
      </c>
      <c r="D918" s="5" t="s">
        <v>2</v>
      </c>
      <c r="E918" s="5">
        <v>5</v>
      </c>
      <c r="F918" s="5">
        <v>606.74799999999993</v>
      </c>
      <c r="G918" s="5">
        <v>11642.125179999999</v>
      </c>
      <c r="H918" s="5">
        <v>48845.351040000001</v>
      </c>
      <c r="I918" s="5">
        <v>7094.6549799999993</v>
      </c>
      <c r="J918" s="5">
        <v>0</v>
      </c>
      <c r="K918" s="5">
        <v>0</v>
      </c>
      <c r="L918" s="5">
        <v>68188.879199999996</v>
      </c>
      <c r="U918" s="13">
        <f t="shared" si="84"/>
        <v>8.8980491704576947E-3</v>
      </c>
      <c r="V918" s="13">
        <f t="shared" si="85"/>
        <v>0.17073348787348891</v>
      </c>
      <c r="W918" s="13">
        <f t="shared" si="86"/>
        <v>0.71632429822955657</v>
      </c>
      <c r="X918" s="13">
        <f t="shared" si="87"/>
        <v>0.10404416472649693</v>
      </c>
      <c r="Y918" s="13">
        <f t="shared" si="88"/>
        <v>0</v>
      </c>
      <c r="Z918" s="13">
        <f t="shared" si="89"/>
        <v>0</v>
      </c>
    </row>
    <row r="919" spans="1:26" x14ac:dyDescent="0.25">
      <c r="A919" s="6" t="s">
        <v>7</v>
      </c>
      <c r="B919" s="7" t="s">
        <v>2140</v>
      </c>
      <c r="C919" s="7" t="s">
        <v>2141</v>
      </c>
      <c r="D919" s="7" t="s">
        <v>21</v>
      </c>
      <c r="E919" s="7">
        <v>87</v>
      </c>
      <c r="F919" s="7">
        <v>7695.8664367816091</v>
      </c>
      <c r="G919" s="7">
        <v>9562.1698310344818</v>
      </c>
      <c r="H919" s="7">
        <v>69013.926228735625</v>
      </c>
      <c r="I919" s="7">
        <v>18930.392841379311</v>
      </c>
      <c r="J919" s="7">
        <v>113.07921609195401</v>
      </c>
      <c r="K919" s="7">
        <v>399.83586206896553</v>
      </c>
      <c r="L919" s="7">
        <v>105715.27041609194</v>
      </c>
      <c r="U919" s="13">
        <f t="shared" si="84"/>
        <v>7.2798058468667048E-2</v>
      </c>
      <c r="V919" s="13">
        <f t="shared" si="85"/>
        <v>9.045211532258382E-2</v>
      </c>
      <c r="W919" s="13">
        <f t="shared" si="86"/>
        <v>0.65282835636799685</v>
      </c>
      <c r="X919" s="13">
        <f t="shared" si="87"/>
        <v>0.17906961564653703</v>
      </c>
      <c r="Y919" s="13">
        <f t="shared" si="88"/>
        <v>1.0696582967330813E-3</v>
      </c>
      <c r="Z919" s="13">
        <f t="shared" si="89"/>
        <v>3.7821958974822113E-3</v>
      </c>
    </row>
    <row r="920" spans="1:26" x14ac:dyDescent="0.25">
      <c r="A920" t="s">
        <v>7</v>
      </c>
      <c r="B920" s="5" t="s">
        <v>2142</v>
      </c>
      <c r="C920" s="5" t="s">
        <v>2143</v>
      </c>
      <c r="D920" s="5" t="s">
        <v>2</v>
      </c>
      <c r="E920" s="5">
        <v>149</v>
      </c>
      <c r="F920" s="5">
        <v>83.699194630872483</v>
      </c>
      <c r="G920" s="5">
        <v>4440.1127046979864</v>
      </c>
      <c r="H920" s="5">
        <v>35709.938506711413</v>
      </c>
      <c r="I920" s="5">
        <v>615.50382013422814</v>
      </c>
      <c r="J920" s="5">
        <v>29.791590604026847</v>
      </c>
      <c r="K920" s="5">
        <v>3.500939597315436</v>
      </c>
      <c r="L920" s="5">
        <v>40882.546756375843</v>
      </c>
      <c r="U920" s="13">
        <f t="shared" si="84"/>
        <v>2.0473087239316658E-3</v>
      </c>
      <c r="V920" s="13">
        <f t="shared" si="85"/>
        <v>0.10860655846997908</v>
      </c>
      <c r="W920" s="13">
        <f t="shared" si="86"/>
        <v>0.87347636925633221</v>
      </c>
      <c r="X920" s="13">
        <f t="shared" si="87"/>
        <v>1.5055417750809204E-2</v>
      </c>
      <c r="Y920" s="13">
        <f t="shared" si="88"/>
        <v>7.2871171117490851E-4</v>
      </c>
      <c r="Z920" s="13">
        <f t="shared" si="89"/>
        <v>8.5634087772906334E-5</v>
      </c>
    </row>
    <row r="921" spans="1:26" x14ac:dyDescent="0.25">
      <c r="A921" s="6" t="s">
        <v>7</v>
      </c>
      <c r="B921" s="7" t="s">
        <v>2142</v>
      </c>
      <c r="C921" s="7" t="s">
        <v>2143</v>
      </c>
      <c r="D921" s="7" t="s">
        <v>21</v>
      </c>
      <c r="E921" s="7">
        <v>1823</v>
      </c>
      <c r="F921" s="7">
        <v>157.33523313219968</v>
      </c>
      <c r="G921" s="7">
        <v>2185.6066619857379</v>
      </c>
      <c r="H921" s="7">
        <v>43853.809859023582</v>
      </c>
      <c r="I921" s="7">
        <v>665.7762833241909</v>
      </c>
      <c r="J921" s="7">
        <v>22.398521283598463</v>
      </c>
      <c r="K921" s="7">
        <v>844.98350521119028</v>
      </c>
      <c r="L921" s="7">
        <v>47729.910063960502</v>
      </c>
      <c r="U921" s="13">
        <f t="shared" si="84"/>
        <v>3.2963655896556788E-3</v>
      </c>
      <c r="V921" s="13">
        <f t="shared" si="85"/>
        <v>4.5791133045440774E-2</v>
      </c>
      <c r="W921" s="13">
        <f t="shared" si="86"/>
        <v>0.91879095938494859</v>
      </c>
      <c r="X921" s="13">
        <f t="shared" si="87"/>
        <v>1.3948827526220287E-2</v>
      </c>
      <c r="Y921" s="13">
        <f t="shared" si="88"/>
        <v>4.6927641920094357E-4</v>
      </c>
      <c r="Z921" s="13">
        <f t="shared" si="89"/>
        <v>1.770343803453368E-2</v>
      </c>
    </row>
    <row r="922" spans="1:26" x14ac:dyDescent="0.25">
      <c r="A922" t="s">
        <v>7</v>
      </c>
      <c r="B922" s="5" t="s">
        <v>2144</v>
      </c>
      <c r="C922" s="5" t="s">
        <v>2145</v>
      </c>
      <c r="D922" s="5" t="s">
        <v>2</v>
      </c>
      <c r="E922" s="5">
        <v>11</v>
      </c>
      <c r="F922" s="5">
        <v>1695.921818181818</v>
      </c>
      <c r="G922" s="5">
        <v>10956.07399090909</v>
      </c>
      <c r="H922" s="5">
        <v>64579.690236363633</v>
      </c>
      <c r="I922" s="5">
        <v>14094.609472727274</v>
      </c>
      <c r="J922" s="5">
        <v>2929.8015999999998</v>
      </c>
      <c r="K922" s="5">
        <v>0</v>
      </c>
      <c r="L922" s="5">
        <v>94256.097118181817</v>
      </c>
      <c r="U922" s="13">
        <f t="shared" si="84"/>
        <v>1.7992701480684138E-2</v>
      </c>
      <c r="V922" s="13">
        <f t="shared" si="85"/>
        <v>0.11623729738323405</v>
      </c>
      <c r="W922" s="13">
        <f t="shared" si="86"/>
        <v>0.68515132931285283</v>
      </c>
      <c r="X922" s="13">
        <f t="shared" si="87"/>
        <v>0.14953525452104097</v>
      </c>
      <c r="Y922" s="13">
        <f t="shared" si="88"/>
        <v>3.1083417302187943E-2</v>
      </c>
      <c r="Z922" s="13">
        <f t="shared" si="89"/>
        <v>0</v>
      </c>
    </row>
    <row r="923" spans="1:26" x14ac:dyDescent="0.25">
      <c r="A923" s="6" t="s">
        <v>7</v>
      </c>
      <c r="B923" s="7" t="s">
        <v>2144</v>
      </c>
      <c r="C923" s="7" t="s">
        <v>2145</v>
      </c>
      <c r="D923" s="7" t="s">
        <v>21</v>
      </c>
      <c r="E923" s="7">
        <v>513</v>
      </c>
      <c r="F923" s="7">
        <v>457.36323586744641</v>
      </c>
      <c r="G923" s="7">
        <v>8718.8598653021436</v>
      </c>
      <c r="H923" s="7">
        <v>85247.837304288507</v>
      </c>
      <c r="I923" s="7">
        <v>7019.3893177387918</v>
      </c>
      <c r="J923" s="7">
        <v>185.05777485380116</v>
      </c>
      <c r="K923" s="7">
        <v>924.74674463937629</v>
      </c>
      <c r="L923" s="7">
        <v>102553.25424269006</v>
      </c>
      <c r="U923" s="13">
        <f t="shared" si="84"/>
        <v>4.4597632639243818E-3</v>
      </c>
      <c r="V923" s="13">
        <f t="shared" si="85"/>
        <v>8.5017876123844399E-2</v>
      </c>
      <c r="W923" s="13">
        <f t="shared" si="86"/>
        <v>0.83125433643043001</v>
      </c>
      <c r="X923" s="13">
        <f t="shared" si="87"/>
        <v>6.8446285489171879E-2</v>
      </c>
      <c r="Y923" s="13">
        <f t="shared" si="88"/>
        <v>1.8045041692764418E-3</v>
      </c>
      <c r="Z923" s="13">
        <f t="shared" si="89"/>
        <v>9.0172345233529416E-3</v>
      </c>
    </row>
    <row r="924" spans="1:26" x14ac:dyDescent="0.25">
      <c r="A924" t="s">
        <v>7</v>
      </c>
      <c r="B924" s="5" t="s">
        <v>2146</v>
      </c>
      <c r="C924" s="5" t="s">
        <v>2147</v>
      </c>
      <c r="D924" s="5" t="s">
        <v>2</v>
      </c>
      <c r="E924" s="5">
        <v>159</v>
      </c>
      <c r="F924" s="5">
        <v>93.290377358490574</v>
      </c>
      <c r="G924" s="5">
        <v>5320.3248723270435</v>
      </c>
      <c r="H924" s="5">
        <v>60105.631691194969</v>
      </c>
      <c r="I924" s="5">
        <v>1762.730155974843</v>
      </c>
      <c r="J924" s="5">
        <v>0</v>
      </c>
      <c r="K924" s="5">
        <v>2.1871698113207545</v>
      </c>
      <c r="L924" s="5">
        <v>67284.164266666674</v>
      </c>
      <c r="U924" s="13">
        <f t="shared" si="84"/>
        <v>1.3865131324029489E-3</v>
      </c>
      <c r="V924" s="13">
        <f t="shared" si="85"/>
        <v>7.9072467204037072E-2</v>
      </c>
      <c r="W924" s="13">
        <f t="shared" si="86"/>
        <v>0.89331022159952678</v>
      </c>
      <c r="X924" s="13">
        <f t="shared" si="87"/>
        <v>2.6198291606753583E-2</v>
      </c>
      <c r="Y924" s="13">
        <f t="shared" si="88"/>
        <v>0</v>
      </c>
      <c r="Z924" s="13">
        <f t="shared" si="89"/>
        <v>3.2506457279492474E-5</v>
      </c>
    </row>
    <row r="925" spans="1:26" x14ac:dyDescent="0.25">
      <c r="A925" s="6" t="s">
        <v>7</v>
      </c>
      <c r="B925" s="7" t="s">
        <v>2146</v>
      </c>
      <c r="C925" s="7" t="s">
        <v>2147</v>
      </c>
      <c r="D925" s="7" t="s">
        <v>21</v>
      </c>
      <c r="E925" s="7">
        <v>1397</v>
      </c>
      <c r="F925" s="7">
        <v>251.7170365068003</v>
      </c>
      <c r="G925" s="7">
        <v>3375.8165057981387</v>
      </c>
      <c r="H925" s="7">
        <v>72642.223837652113</v>
      </c>
      <c r="I925" s="7">
        <v>746.91755382963493</v>
      </c>
      <c r="J925" s="7">
        <v>10.195901574803148</v>
      </c>
      <c r="K925" s="7">
        <v>1053.8470722977811</v>
      </c>
      <c r="L925" s="7">
        <v>78080.717907659273</v>
      </c>
      <c r="U925" s="13">
        <f t="shared" si="84"/>
        <v>3.2238053549211577E-3</v>
      </c>
      <c r="V925" s="13">
        <f t="shared" si="85"/>
        <v>4.3234957314179485E-2</v>
      </c>
      <c r="W925" s="13">
        <f t="shared" si="86"/>
        <v>0.93034779628385467</v>
      </c>
      <c r="X925" s="13">
        <f t="shared" si="87"/>
        <v>9.5659667821313236E-3</v>
      </c>
      <c r="Y925" s="13">
        <f t="shared" si="88"/>
        <v>1.3058155519088776E-4</v>
      </c>
      <c r="Z925" s="13">
        <f t="shared" si="89"/>
        <v>1.3496892709722444E-2</v>
      </c>
    </row>
    <row r="926" spans="1:26" x14ac:dyDescent="0.25">
      <c r="A926" t="s">
        <v>7</v>
      </c>
      <c r="B926" s="5" t="s">
        <v>2148</v>
      </c>
      <c r="C926" s="5" t="s">
        <v>2149</v>
      </c>
      <c r="D926" s="5" t="s">
        <v>2</v>
      </c>
      <c r="E926" s="5">
        <v>4</v>
      </c>
      <c r="F926" s="5">
        <v>305.09500000000003</v>
      </c>
      <c r="G926" s="5">
        <v>10567.718999999999</v>
      </c>
      <c r="H926" s="5">
        <v>92017.2929</v>
      </c>
      <c r="I926" s="5">
        <v>9057.7973999999995</v>
      </c>
      <c r="J926" s="5">
        <v>0</v>
      </c>
      <c r="K926" s="5">
        <v>0</v>
      </c>
      <c r="L926" s="5">
        <v>111947.90429999999</v>
      </c>
      <c r="U926" s="13">
        <f t="shared" si="84"/>
        <v>2.7253301605575484E-3</v>
      </c>
      <c r="V926" s="13">
        <f t="shared" si="85"/>
        <v>9.4398542483479078E-2</v>
      </c>
      <c r="W926" s="13">
        <f t="shared" si="86"/>
        <v>0.82196530140850532</v>
      </c>
      <c r="X926" s="13">
        <f t="shared" si="87"/>
        <v>8.0910825947458132E-2</v>
      </c>
      <c r="Y926" s="13">
        <f t="shared" si="88"/>
        <v>0</v>
      </c>
      <c r="Z926" s="13">
        <f t="shared" si="89"/>
        <v>0</v>
      </c>
    </row>
    <row r="927" spans="1:26" x14ac:dyDescent="0.25">
      <c r="A927" s="6" t="s">
        <v>7</v>
      </c>
      <c r="B927" s="7" t="s">
        <v>2148</v>
      </c>
      <c r="C927" s="7" t="s">
        <v>2149</v>
      </c>
      <c r="D927" s="7" t="s">
        <v>21</v>
      </c>
      <c r="E927" s="7">
        <v>357</v>
      </c>
      <c r="F927" s="7">
        <v>731.51767507002796</v>
      </c>
      <c r="G927" s="7">
        <v>9164.7703008403369</v>
      </c>
      <c r="H927" s="7">
        <v>114203.93562941176</v>
      </c>
      <c r="I927" s="7">
        <v>5829.2329988795518</v>
      </c>
      <c r="J927" s="7">
        <v>182.14581988795518</v>
      </c>
      <c r="K927" s="7">
        <v>1312.8131092436975</v>
      </c>
      <c r="L927" s="7">
        <v>131424.41553333335</v>
      </c>
      <c r="U927" s="13">
        <f t="shared" si="84"/>
        <v>5.5660713582134378E-3</v>
      </c>
      <c r="V927" s="13">
        <f t="shared" si="85"/>
        <v>6.9734153000785948E-2</v>
      </c>
      <c r="W927" s="13">
        <f t="shared" si="86"/>
        <v>0.86897046614938966</v>
      </c>
      <c r="X927" s="13">
        <f t="shared" si="87"/>
        <v>4.4354262297640397E-2</v>
      </c>
      <c r="Y927" s="13">
        <f t="shared" si="88"/>
        <v>1.3859359324429128E-3</v>
      </c>
      <c r="Z927" s="13">
        <f t="shared" si="89"/>
        <v>9.9891112615275585E-3</v>
      </c>
    </row>
    <row r="928" spans="1:26" x14ac:dyDescent="0.25">
      <c r="A928" t="s">
        <v>7</v>
      </c>
      <c r="B928" s="5" t="s">
        <v>2150</v>
      </c>
      <c r="C928" s="5" t="s">
        <v>2151</v>
      </c>
      <c r="D928" s="5" t="s">
        <v>2</v>
      </c>
      <c r="E928" s="5">
        <v>85</v>
      </c>
      <c r="F928" s="5">
        <v>81.142823529411771</v>
      </c>
      <c r="G928" s="5">
        <v>8651.555472941176</v>
      </c>
      <c r="H928" s="5">
        <v>85189.563718823527</v>
      </c>
      <c r="I928" s="5">
        <v>1357.1462976470589</v>
      </c>
      <c r="J928" s="5">
        <v>0</v>
      </c>
      <c r="K928" s="5">
        <v>0.5463529411764706</v>
      </c>
      <c r="L928" s="5">
        <v>95279.954665882353</v>
      </c>
      <c r="U928" s="13">
        <f t="shared" si="84"/>
        <v>8.5162533729108943E-4</v>
      </c>
      <c r="V928" s="13">
        <f t="shared" si="85"/>
        <v>9.0801423061960235E-2</v>
      </c>
      <c r="W928" s="13">
        <f t="shared" si="86"/>
        <v>0.89409744177101325</v>
      </c>
      <c r="X928" s="13">
        <f t="shared" si="87"/>
        <v>1.4243775644165194E-2</v>
      </c>
      <c r="Y928" s="13">
        <f t="shared" si="88"/>
        <v>0</v>
      </c>
      <c r="Z928" s="13">
        <f t="shared" si="89"/>
        <v>5.7341855702215983E-6</v>
      </c>
    </row>
    <row r="929" spans="1:26" x14ac:dyDescent="0.25">
      <c r="A929" s="6" t="s">
        <v>7</v>
      </c>
      <c r="B929" s="7" t="s">
        <v>2150</v>
      </c>
      <c r="C929" s="7" t="s">
        <v>2151</v>
      </c>
      <c r="D929" s="7" t="s">
        <v>21</v>
      </c>
      <c r="E929" s="7">
        <v>1053</v>
      </c>
      <c r="F929" s="7">
        <v>164.1391452991453</v>
      </c>
      <c r="G929" s="7">
        <v>4360.2670157644825</v>
      </c>
      <c r="H929" s="7">
        <v>101372.75606799619</v>
      </c>
      <c r="I929" s="7">
        <v>344.50241044634379</v>
      </c>
      <c r="J929" s="7">
        <v>0</v>
      </c>
      <c r="K929" s="7">
        <v>1272.869762583096</v>
      </c>
      <c r="L929" s="7">
        <v>107514.53440208925</v>
      </c>
      <c r="U929" s="13">
        <f t="shared" si="84"/>
        <v>1.5266693588169946E-3</v>
      </c>
      <c r="V929" s="13">
        <f t="shared" si="85"/>
        <v>4.0555140195814798E-2</v>
      </c>
      <c r="W929" s="13">
        <f t="shared" si="86"/>
        <v>0.94287490181444977</v>
      </c>
      <c r="X929" s="13">
        <f t="shared" si="87"/>
        <v>3.2042403602656473E-3</v>
      </c>
      <c r="Y929" s="13">
        <f t="shared" si="88"/>
        <v>0</v>
      </c>
      <c r="Z929" s="13">
        <f t="shared" si="89"/>
        <v>1.1839048270652802E-2</v>
      </c>
    </row>
    <row r="930" spans="1:26" x14ac:dyDescent="0.25">
      <c r="A930" t="s">
        <v>7</v>
      </c>
      <c r="B930" s="5" t="s">
        <v>2152</v>
      </c>
      <c r="C930" s="5" t="s">
        <v>2153</v>
      </c>
      <c r="D930" s="5" t="s">
        <v>2</v>
      </c>
      <c r="E930" s="5">
        <v>2</v>
      </c>
      <c r="F930" s="5">
        <v>0</v>
      </c>
      <c r="G930" s="5">
        <v>11956.351049999999</v>
      </c>
      <c r="H930" s="5">
        <v>101393.53505000001</v>
      </c>
      <c r="I930" s="5">
        <v>0</v>
      </c>
      <c r="J930" s="5">
        <v>0</v>
      </c>
      <c r="K930" s="5">
        <v>0</v>
      </c>
      <c r="L930" s="5">
        <v>113349.8861</v>
      </c>
      <c r="U930" s="13">
        <f t="shared" si="84"/>
        <v>0</v>
      </c>
      <c r="V930" s="13">
        <f t="shared" si="85"/>
        <v>0.10548180912552323</v>
      </c>
      <c r="W930" s="13">
        <f t="shared" si="86"/>
        <v>0.89451819087447682</v>
      </c>
      <c r="X930" s="13">
        <f t="shared" si="87"/>
        <v>0</v>
      </c>
      <c r="Y930" s="13">
        <f t="shared" si="88"/>
        <v>0</v>
      </c>
      <c r="Z930" s="13">
        <f t="shared" si="89"/>
        <v>0</v>
      </c>
    </row>
    <row r="931" spans="1:26" x14ac:dyDescent="0.25">
      <c r="A931" s="6" t="s">
        <v>7</v>
      </c>
      <c r="B931" s="7" t="s">
        <v>2152</v>
      </c>
      <c r="C931" s="7" t="s">
        <v>2153</v>
      </c>
      <c r="D931" s="7" t="s">
        <v>21</v>
      </c>
      <c r="E931" s="7">
        <v>289</v>
      </c>
      <c r="F931" s="7">
        <v>474.72743944636682</v>
      </c>
      <c r="G931" s="7">
        <v>12415.058117301038</v>
      </c>
      <c r="H931" s="7">
        <v>143702.05128858134</v>
      </c>
      <c r="I931" s="7">
        <v>11117.346473010381</v>
      </c>
      <c r="J931" s="7">
        <v>24.249020761245674</v>
      </c>
      <c r="K931" s="7">
        <v>1074.853598615917</v>
      </c>
      <c r="L931" s="7">
        <v>168808.28593771628</v>
      </c>
      <c r="U931" s="13">
        <f t="shared" si="84"/>
        <v>2.8122283027121244E-3</v>
      </c>
      <c r="V931" s="13">
        <f t="shared" si="85"/>
        <v>7.3545312354404882E-2</v>
      </c>
      <c r="W931" s="13">
        <f t="shared" si="86"/>
        <v>0.85127368298497996</v>
      </c>
      <c r="X931" s="13">
        <f t="shared" si="87"/>
        <v>6.5857824521198274E-2</v>
      </c>
      <c r="Y931" s="13">
        <f t="shared" si="88"/>
        <v>1.4364828495558933E-4</v>
      </c>
      <c r="Z931" s="13">
        <f t="shared" si="89"/>
        <v>6.3673035517492092E-3</v>
      </c>
    </row>
    <row r="932" spans="1:26" x14ac:dyDescent="0.25">
      <c r="A932" t="s">
        <v>7</v>
      </c>
      <c r="B932" s="5" t="s">
        <v>2154</v>
      </c>
      <c r="C932" s="5" t="s">
        <v>2155</v>
      </c>
      <c r="D932" s="5" t="s">
        <v>2</v>
      </c>
      <c r="E932" s="5">
        <v>64</v>
      </c>
      <c r="F932" s="5">
        <v>87.047812500000006</v>
      </c>
      <c r="G932" s="5">
        <v>8592.9648531250004</v>
      </c>
      <c r="H932" s="5">
        <v>108279.03376875</v>
      </c>
      <c r="I932" s="5">
        <v>209.74167812499999</v>
      </c>
      <c r="J932" s="5">
        <v>0</v>
      </c>
      <c r="K932" s="5">
        <v>5.4337499999999999</v>
      </c>
      <c r="L932" s="5">
        <v>117174.22186250001</v>
      </c>
      <c r="U932" s="13">
        <f t="shared" si="84"/>
        <v>7.4289217471525159E-4</v>
      </c>
      <c r="V932" s="13">
        <f t="shared" si="85"/>
        <v>7.3334942759069946E-2</v>
      </c>
      <c r="W932" s="13">
        <f t="shared" si="86"/>
        <v>0.92408579333952645</v>
      </c>
      <c r="X932" s="13">
        <f t="shared" si="87"/>
        <v>1.7899984722844994E-3</v>
      </c>
      <c r="Y932" s="13">
        <f t="shared" si="88"/>
        <v>0</v>
      </c>
      <c r="Z932" s="13">
        <f t="shared" si="89"/>
        <v>4.6373254403825458E-5</v>
      </c>
    </row>
    <row r="933" spans="1:26" x14ac:dyDescent="0.25">
      <c r="A933" s="6" t="s">
        <v>7</v>
      </c>
      <c r="B933" s="7" t="s">
        <v>2154</v>
      </c>
      <c r="C933" s="7" t="s">
        <v>2155</v>
      </c>
      <c r="D933" s="7" t="s">
        <v>21</v>
      </c>
      <c r="E933" s="7">
        <v>795</v>
      </c>
      <c r="F933" s="7">
        <v>165.9602893081761</v>
      </c>
      <c r="G933" s="7">
        <v>4070.2503730817612</v>
      </c>
      <c r="H933" s="7">
        <v>125775.40701849056</v>
      </c>
      <c r="I933" s="7">
        <v>883.55773144654097</v>
      </c>
      <c r="J933" s="7">
        <v>114.84739433962264</v>
      </c>
      <c r="K933" s="7">
        <v>1324.7563018867925</v>
      </c>
      <c r="L933" s="7">
        <v>132334.77910855346</v>
      </c>
      <c r="U933" s="13">
        <f t="shared" si="84"/>
        <v>1.2540942783607915E-3</v>
      </c>
      <c r="V933" s="13">
        <f t="shared" si="85"/>
        <v>3.0757223463855697E-2</v>
      </c>
      <c r="W933" s="13">
        <f t="shared" si="86"/>
        <v>0.9504334980248671</v>
      </c>
      <c r="X933" s="13">
        <f t="shared" si="87"/>
        <v>6.6766857314339394E-3</v>
      </c>
      <c r="Y933" s="13">
        <f t="shared" si="88"/>
        <v>8.6785495931809419E-4</v>
      </c>
      <c r="Z933" s="13">
        <f t="shared" si="89"/>
        <v>1.0010643542164396E-2</v>
      </c>
    </row>
    <row r="934" spans="1:26" x14ac:dyDescent="0.25">
      <c r="A934" t="s">
        <v>7</v>
      </c>
      <c r="B934" s="5" t="s">
        <v>2156</v>
      </c>
      <c r="C934" s="5" t="s">
        <v>2157</v>
      </c>
      <c r="D934" s="5" t="s">
        <v>2</v>
      </c>
      <c r="E934" s="5">
        <v>2</v>
      </c>
      <c r="F934" s="5">
        <v>182</v>
      </c>
      <c r="G934" s="5">
        <v>31398.030500000001</v>
      </c>
      <c r="H934" s="5">
        <v>131069.69164999999</v>
      </c>
      <c r="I934" s="5">
        <v>20135.201099999998</v>
      </c>
      <c r="J934" s="5">
        <v>0</v>
      </c>
      <c r="K934" s="5">
        <v>86.94</v>
      </c>
      <c r="L934" s="5">
        <v>182871.86324999999</v>
      </c>
      <c r="U934" s="13">
        <f t="shared" si="84"/>
        <v>9.9523238165508229E-4</v>
      </c>
      <c r="V934" s="13">
        <f t="shared" si="85"/>
        <v>0.17169415754831821</v>
      </c>
      <c r="W934" s="13">
        <f t="shared" si="86"/>
        <v>0.71672967793201503</v>
      </c>
      <c r="X934" s="13">
        <f t="shared" si="87"/>
        <v>0.11010551728492873</v>
      </c>
      <c r="Y934" s="13">
        <f t="shared" si="88"/>
        <v>0</v>
      </c>
      <c r="Z934" s="13">
        <f t="shared" si="89"/>
        <v>4.7541485308292772E-4</v>
      </c>
    </row>
    <row r="935" spans="1:26" x14ac:dyDescent="0.25">
      <c r="A935" s="6" t="s">
        <v>7</v>
      </c>
      <c r="B935" s="7" t="s">
        <v>2156</v>
      </c>
      <c r="C935" s="7" t="s">
        <v>2157</v>
      </c>
      <c r="D935" s="7" t="s">
        <v>21</v>
      </c>
      <c r="E935" s="7">
        <v>238</v>
      </c>
      <c r="F935" s="7">
        <v>448.85890756302518</v>
      </c>
      <c r="G935" s="7">
        <v>11930.311082352941</v>
      </c>
      <c r="H935" s="7">
        <v>167119.55269411762</v>
      </c>
      <c r="I935" s="7">
        <v>8408.1569819327724</v>
      </c>
      <c r="J935" s="7">
        <v>254.65870798319327</v>
      </c>
      <c r="K935" s="7">
        <v>1714.5456302521009</v>
      </c>
      <c r="L935" s="7">
        <v>189876.08400420166</v>
      </c>
      <c r="U935" s="13">
        <f t="shared" si="84"/>
        <v>2.3639570508157976E-3</v>
      </c>
      <c r="V935" s="13">
        <f t="shared" si="85"/>
        <v>6.2832089385669768E-2</v>
      </c>
      <c r="W935" s="13">
        <f t="shared" si="86"/>
        <v>0.88015061807583694</v>
      </c>
      <c r="X935" s="13">
        <f t="shared" si="87"/>
        <v>4.4282338273559048E-2</v>
      </c>
      <c r="Y935" s="13">
        <f t="shared" si="88"/>
        <v>1.3411836952438836E-3</v>
      </c>
      <c r="Z935" s="13">
        <f t="shared" si="89"/>
        <v>9.0298135188745556E-3</v>
      </c>
    </row>
    <row r="936" spans="1:26" x14ac:dyDescent="0.25">
      <c r="A936" t="s">
        <v>7</v>
      </c>
      <c r="B936" s="5" t="s">
        <v>2158</v>
      </c>
      <c r="C936" s="5" t="s">
        <v>2159</v>
      </c>
      <c r="D936" s="5" t="s">
        <v>2</v>
      </c>
      <c r="E936" s="5">
        <v>39</v>
      </c>
      <c r="F936" s="5">
        <v>37.357692307692311</v>
      </c>
      <c r="G936" s="5">
        <v>9690.0276230769232</v>
      </c>
      <c r="H936" s="5">
        <v>142326.41472564102</v>
      </c>
      <c r="I936" s="5">
        <v>0</v>
      </c>
      <c r="J936" s="5">
        <v>0</v>
      </c>
      <c r="K936" s="5">
        <v>8.9169230769230765</v>
      </c>
      <c r="L936" s="5">
        <v>152062.71696410258</v>
      </c>
      <c r="U936" s="13">
        <f t="shared" si="84"/>
        <v>2.4567292399826928E-4</v>
      </c>
      <c r="V936" s="13">
        <f t="shared" si="85"/>
        <v>6.372388851479252E-2</v>
      </c>
      <c r="W936" s="13">
        <f t="shared" si="86"/>
        <v>0.93597179878904824</v>
      </c>
      <c r="X936" s="13">
        <f t="shared" si="87"/>
        <v>0</v>
      </c>
      <c r="Y936" s="13">
        <f t="shared" si="88"/>
        <v>0</v>
      </c>
      <c r="Z936" s="13">
        <f t="shared" si="89"/>
        <v>5.8639772160772929E-5</v>
      </c>
    </row>
    <row r="937" spans="1:26" x14ac:dyDescent="0.25">
      <c r="A937" s="6" t="s">
        <v>7</v>
      </c>
      <c r="B937" s="7" t="s">
        <v>2158</v>
      </c>
      <c r="C937" s="7" t="s">
        <v>2159</v>
      </c>
      <c r="D937" s="7" t="s">
        <v>21</v>
      </c>
      <c r="E937" s="7">
        <v>539</v>
      </c>
      <c r="F937" s="7">
        <v>280.31387755102037</v>
      </c>
      <c r="G937" s="7">
        <v>4728.9087808905379</v>
      </c>
      <c r="H937" s="7">
        <v>152110.55972467532</v>
      </c>
      <c r="I937" s="7">
        <v>442.34465695732837</v>
      </c>
      <c r="J937" s="7">
        <v>0</v>
      </c>
      <c r="K937" s="7">
        <v>2251.0183116883118</v>
      </c>
      <c r="L937" s="7">
        <v>159813.14535176251</v>
      </c>
      <c r="U937" s="13">
        <f t="shared" si="84"/>
        <v>1.7540101406178156E-3</v>
      </c>
      <c r="V937" s="13">
        <f t="shared" si="85"/>
        <v>2.9590236588372013E-2</v>
      </c>
      <c r="W937" s="13">
        <f t="shared" si="86"/>
        <v>0.95180255284924697</v>
      </c>
      <c r="X937" s="13">
        <f t="shared" si="87"/>
        <v>2.7678865589166003E-3</v>
      </c>
      <c r="Y937" s="13">
        <f t="shared" si="88"/>
        <v>0</v>
      </c>
      <c r="Z937" s="13">
        <f t="shared" si="89"/>
        <v>1.408531386284668E-2</v>
      </c>
    </row>
    <row r="938" spans="1:26" x14ac:dyDescent="0.25">
      <c r="A938" t="s">
        <v>7</v>
      </c>
      <c r="B938" s="5" t="s">
        <v>2160</v>
      </c>
      <c r="C938" s="5" t="s">
        <v>2161</v>
      </c>
      <c r="D938" s="5" t="s">
        <v>2</v>
      </c>
      <c r="E938" s="5">
        <v>1</v>
      </c>
      <c r="F938" s="5">
        <v>55360.25</v>
      </c>
      <c r="G938" s="5">
        <v>27624.0897</v>
      </c>
      <c r="H938" s="5">
        <v>185162.8511</v>
      </c>
      <c r="I938" s="5">
        <v>0</v>
      </c>
      <c r="J938" s="5">
        <v>3994.1714999999999</v>
      </c>
      <c r="K938" s="5">
        <v>0</v>
      </c>
      <c r="L938" s="5">
        <v>272141.36229999998</v>
      </c>
      <c r="U938" s="13">
        <f t="shared" si="84"/>
        <v>0.20342460819672323</v>
      </c>
      <c r="V938" s="13">
        <f t="shared" si="85"/>
        <v>0.10150639897785212</v>
      </c>
      <c r="W938" s="13">
        <f t="shared" si="86"/>
        <v>0.68039216653836831</v>
      </c>
      <c r="X938" s="13">
        <f t="shared" si="87"/>
        <v>0</v>
      </c>
      <c r="Y938" s="13">
        <f t="shared" si="88"/>
        <v>1.4676826287056476E-2</v>
      </c>
      <c r="Z938" s="13">
        <f t="shared" si="89"/>
        <v>0</v>
      </c>
    </row>
    <row r="939" spans="1:26" x14ac:dyDescent="0.25">
      <c r="A939" s="6" t="s">
        <v>7</v>
      </c>
      <c r="B939" s="7" t="s">
        <v>2160</v>
      </c>
      <c r="C939" s="7" t="s">
        <v>2161</v>
      </c>
      <c r="D939" s="7" t="s">
        <v>21</v>
      </c>
      <c r="E939" s="7">
        <v>503</v>
      </c>
      <c r="F939" s="7">
        <v>884.46986083499007</v>
      </c>
      <c r="G939" s="7">
        <v>17682.572615506957</v>
      </c>
      <c r="H939" s="7">
        <v>261289.08666560639</v>
      </c>
      <c r="I939" s="7">
        <v>17657.934181510936</v>
      </c>
      <c r="J939" s="7">
        <v>37.330982306163023</v>
      </c>
      <c r="K939" s="7">
        <v>1526.1813717693838</v>
      </c>
      <c r="L939" s="7">
        <v>299077.57567753486</v>
      </c>
      <c r="U939" s="13">
        <f t="shared" si="84"/>
        <v>2.9573259005838157E-3</v>
      </c>
      <c r="V939" s="13">
        <f t="shared" si="85"/>
        <v>5.9123699178878893E-2</v>
      </c>
      <c r="W939" s="13">
        <f t="shared" si="86"/>
        <v>0.8736498751993631</v>
      </c>
      <c r="X939" s="13">
        <f t="shared" si="87"/>
        <v>5.9041317763487901E-2</v>
      </c>
      <c r="Y939" s="13">
        <f t="shared" si="88"/>
        <v>1.2482039892691002E-4</v>
      </c>
      <c r="Z939" s="13">
        <f t="shared" si="89"/>
        <v>5.1029615587592937E-3</v>
      </c>
    </row>
    <row r="940" spans="1:26" x14ac:dyDescent="0.25">
      <c r="A940" t="s">
        <v>7</v>
      </c>
      <c r="B940" s="5" t="s">
        <v>2162</v>
      </c>
      <c r="C940" s="5" t="s">
        <v>2163</v>
      </c>
      <c r="D940" s="5" t="s">
        <v>2</v>
      </c>
      <c r="E940" s="5">
        <v>145</v>
      </c>
      <c r="F940" s="5">
        <v>14.311310344827586</v>
      </c>
      <c r="G940" s="5">
        <v>12593.166311034483</v>
      </c>
      <c r="H940" s="5">
        <v>157056.08081655172</v>
      </c>
      <c r="I940" s="5">
        <v>185.15127448275862</v>
      </c>
      <c r="J940" s="5">
        <v>88.941557931034481</v>
      </c>
      <c r="K940" s="5">
        <v>0</v>
      </c>
      <c r="L940" s="5">
        <v>169937.65127034482</v>
      </c>
      <c r="U940" s="13">
        <f t="shared" si="84"/>
        <v>8.4215064983218343E-5</v>
      </c>
      <c r="V940" s="13">
        <f t="shared" si="85"/>
        <v>7.4104627296517595E-2</v>
      </c>
      <c r="W940" s="13">
        <f t="shared" si="86"/>
        <v>0.92419825531600119</v>
      </c>
      <c r="X940" s="13">
        <f t="shared" si="87"/>
        <v>1.0895247350936447E-3</v>
      </c>
      <c r="Y940" s="13">
        <f t="shared" si="88"/>
        <v>5.2337758740434782E-4</v>
      </c>
      <c r="Z940" s="13">
        <f t="shared" si="89"/>
        <v>0</v>
      </c>
    </row>
    <row r="941" spans="1:26" x14ac:dyDescent="0.25">
      <c r="A941" s="6" t="s">
        <v>7</v>
      </c>
      <c r="B941" s="7" t="s">
        <v>2162</v>
      </c>
      <c r="C941" s="7" t="s">
        <v>2163</v>
      </c>
      <c r="D941" s="7" t="s">
        <v>21</v>
      </c>
      <c r="E941" s="7">
        <v>862</v>
      </c>
      <c r="F941" s="7">
        <v>189.72421113689094</v>
      </c>
      <c r="G941" s="7">
        <v>7246.5460259860783</v>
      </c>
      <c r="H941" s="7">
        <v>212062.10899234339</v>
      </c>
      <c r="I941" s="7">
        <v>469.64388805104409</v>
      </c>
      <c r="J941" s="7">
        <v>32.266046635730859</v>
      </c>
      <c r="K941" s="7">
        <v>2457.2215197215778</v>
      </c>
      <c r="L941" s="7">
        <v>222457.51068387472</v>
      </c>
      <c r="U941" s="13">
        <f t="shared" si="84"/>
        <v>8.5285594787806588E-4</v>
      </c>
      <c r="V941" s="13">
        <f t="shared" si="85"/>
        <v>3.2574966804711974E-2</v>
      </c>
      <c r="W941" s="13">
        <f t="shared" si="86"/>
        <v>0.95327016984243873</v>
      </c>
      <c r="X941" s="13">
        <f t="shared" si="87"/>
        <v>2.1111622017493301E-3</v>
      </c>
      <c r="Y941" s="13">
        <f t="shared" si="88"/>
        <v>1.450436379357981E-4</v>
      </c>
      <c r="Z941" s="13">
        <f t="shared" si="89"/>
        <v>1.1045801565286032E-2</v>
      </c>
    </row>
    <row r="942" spans="1:26" x14ac:dyDescent="0.25">
      <c r="A942" t="s">
        <v>7</v>
      </c>
      <c r="B942" s="5" t="s">
        <v>2164</v>
      </c>
      <c r="C942" s="5" t="s">
        <v>2165</v>
      </c>
      <c r="D942" s="5" t="s">
        <v>2</v>
      </c>
      <c r="E942" s="5">
        <v>4</v>
      </c>
      <c r="F942" s="5">
        <v>886.42750000000001</v>
      </c>
      <c r="G942" s="5">
        <v>19259.172474999999</v>
      </c>
      <c r="H942" s="5">
        <v>0</v>
      </c>
      <c r="I942" s="5">
        <v>15688.971874999999</v>
      </c>
      <c r="J942" s="5">
        <v>0</v>
      </c>
      <c r="K942" s="5">
        <v>0</v>
      </c>
      <c r="L942" s="5">
        <v>35834.57185</v>
      </c>
      <c r="U942" s="13">
        <f t="shared" si="84"/>
        <v>2.4736656648515251E-2</v>
      </c>
      <c r="V942" s="13">
        <f t="shared" si="85"/>
        <v>0.53744670246422932</v>
      </c>
      <c r="W942" s="13">
        <f t="shared" si="86"/>
        <v>0</v>
      </c>
      <c r="X942" s="13">
        <f t="shared" si="87"/>
        <v>0.43781664088725536</v>
      </c>
      <c r="Y942" s="13">
        <f t="shared" si="88"/>
        <v>0</v>
      </c>
      <c r="Z942" s="13">
        <f t="shared" si="89"/>
        <v>0</v>
      </c>
    </row>
    <row r="943" spans="1:26" x14ac:dyDescent="0.25">
      <c r="A943" s="6" t="s">
        <v>7</v>
      </c>
      <c r="B943" s="7" t="s">
        <v>2164</v>
      </c>
      <c r="C943" s="7" t="s">
        <v>2165</v>
      </c>
      <c r="D943" s="7" t="s">
        <v>21</v>
      </c>
      <c r="E943" s="7">
        <v>243</v>
      </c>
      <c r="F943" s="7">
        <v>428.70934156378598</v>
      </c>
      <c r="G943" s="7">
        <v>1360.3911226337448</v>
      </c>
      <c r="H943" s="7">
        <v>4059.342612757202</v>
      </c>
      <c r="I943" s="7">
        <v>3060.9626069958849</v>
      </c>
      <c r="J943" s="7">
        <v>0</v>
      </c>
      <c r="K943" s="7">
        <v>238.94362139917698</v>
      </c>
      <c r="L943" s="7">
        <v>9148.349305349795</v>
      </c>
      <c r="U943" s="13">
        <f t="shared" si="84"/>
        <v>4.6861934022685847E-2</v>
      </c>
      <c r="V943" s="13">
        <f t="shared" si="85"/>
        <v>0.14870345209033631</v>
      </c>
      <c r="W943" s="13">
        <f t="shared" si="86"/>
        <v>0.44372405089335287</v>
      </c>
      <c r="X943" s="13">
        <f t="shared" si="87"/>
        <v>0.33459179408528789</v>
      </c>
      <c r="Y943" s="13">
        <f t="shared" si="88"/>
        <v>0</v>
      </c>
      <c r="Z943" s="13">
        <f t="shared" si="89"/>
        <v>2.6118768908337038E-2</v>
      </c>
    </row>
    <row r="944" spans="1:26" x14ac:dyDescent="0.25">
      <c r="A944" t="s">
        <v>7</v>
      </c>
      <c r="B944" s="5" t="s">
        <v>2166</v>
      </c>
      <c r="C944" s="5" t="s">
        <v>2167</v>
      </c>
      <c r="D944" s="5" t="s">
        <v>2</v>
      </c>
      <c r="E944" s="5">
        <v>6</v>
      </c>
      <c r="F944" s="5">
        <v>257.44499999999999</v>
      </c>
      <c r="G944" s="5">
        <v>28050.176866666665</v>
      </c>
      <c r="H944" s="5">
        <v>5915.3385500000004</v>
      </c>
      <c r="I944" s="5">
        <v>53258.667066666669</v>
      </c>
      <c r="J944" s="5">
        <v>0</v>
      </c>
      <c r="K944" s="5">
        <v>28.98</v>
      </c>
      <c r="L944" s="5">
        <v>87510.60748333334</v>
      </c>
      <c r="U944" s="13">
        <f t="shared" si="84"/>
        <v>2.9418719330571571E-3</v>
      </c>
      <c r="V944" s="13">
        <f t="shared" si="85"/>
        <v>0.32053459201513262</v>
      </c>
      <c r="W944" s="13">
        <f t="shared" si="86"/>
        <v>6.7595674628662519E-2</v>
      </c>
      <c r="X944" s="13">
        <f t="shared" si="87"/>
        <v>0.6085967015691206</v>
      </c>
      <c r="Y944" s="13">
        <f t="shared" si="88"/>
        <v>0</v>
      </c>
      <c r="Z944" s="13">
        <f t="shared" si="89"/>
        <v>3.3115985402705982E-4</v>
      </c>
    </row>
    <row r="945" spans="1:26" x14ac:dyDescent="0.25">
      <c r="A945" s="6" t="s">
        <v>7</v>
      </c>
      <c r="B945" s="7" t="s">
        <v>2166</v>
      </c>
      <c r="C945" s="7" t="s">
        <v>2167</v>
      </c>
      <c r="D945" s="7" t="s">
        <v>21</v>
      </c>
      <c r="E945" s="7">
        <v>157</v>
      </c>
      <c r="F945" s="7">
        <v>1784.4420382165606</v>
      </c>
      <c r="G945" s="7">
        <v>10851.47375732484</v>
      </c>
      <c r="H945" s="7">
        <v>15151.930623566881</v>
      </c>
      <c r="I945" s="7">
        <v>30959.75514076433</v>
      </c>
      <c r="J945" s="7">
        <v>77.621933121019111</v>
      </c>
      <c r="K945" s="7">
        <v>474.12305732484083</v>
      </c>
      <c r="L945" s="7">
        <v>59299.346550318463</v>
      </c>
      <c r="U945" s="13">
        <f t="shared" si="84"/>
        <v>3.0092102898678186E-2</v>
      </c>
      <c r="V945" s="13">
        <f t="shared" si="85"/>
        <v>0.18299482858747562</v>
      </c>
      <c r="W945" s="13">
        <f t="shared" si="86"/>
        <v>0.25551597960206374</v>
      </c>
      <c r="X945" s="13">
        <f t="shared" si="87"/>
        <v>0.52209268637544648</v>
      </c>
      <c r="Y945" s="13">
        <f t="shared" si="88"/>
        <v>1.308984628610587E-3</v>
      </c>
      <c r="Z945" s="13">
        <f t="shared" si="89"/>
        <v>7.9954179077255712E-3</v>
      </c>
    </row>
    <row r="946" spans="1:26" x14ac:dyDescent="0.25">
      <c r="A946" t="s">
        <v>7</v>
      </c>
      <c r="B946" s="5" t="s">
        <v>2168</v>
      </c>
      <c r="C946" s="5" t="s">
        <v>2169</v>
      </c>
      <c r="D946" s="5" t="s">
        <v>2</v>
      </c>
      <c r="E946" s="5">
        <v>14</v>
      </c>
      <c r="F946" s="5">
        <v>322.09214285714285</v>
      </c>
      <c r="G946" s="5">
        <v>19728.299271428572</v>
      </c>
      <c r="H946" s="5">
        <v>12066.268228571429</v>
      </c>
      <c r="I946" s="5">
        <v>6865.6182428571428</v>
      </c>
      <c r="J946" s="5">
        <v>0</v>
      </c>
      <c r="K946" s="5">
        <v>24.84</v>
      </c>
      <c r="L946" s="5">
        <v>39007.11788571428</v>
      </c>
      <c r="U946" s="13">
        <f t="shared" si="84"/>
        <v>8.2572658610879784E-3</v>
      </c>
      <c r="V946" s="13">
        <f t="shared" si="85"/>
        <v>0.50576152099290927</v>
      </c>
      <c r="W946" s="13">
        <f t="shared" si="86"/>
        <v>0.30933503633680415</v>
      </c>
      <c r="X946" s="13">
        <f t="shared" si="87"/>
        <v>0.17600936995582447</v>
      </c>
      <c r="Y946" s="13">
        <f t="shared" si="88"/>
        <v>0</v>
      </c>
      <c r="Z946" s="13">
        <f t="shared" si="89"/>
        <v>6.3680685337424645E-4</v>
      </c>
    </row>
    <row r="947" spans="1:26" x14ac:dyDescent="0.25">
      <c r="A947" s="6" t="s">
        <v>7</v>
      </c>
      <c r="B947" s="7" t="s">
        <v>2168</v>
      </c>
      <c r="C947" s="7" t="s">
        <v>2169</v>
      </c>
      <c r="D947" s="7" t="s">
        <v>21</v>
      </c>
      <c r="E947" s="7">
        <v>316</v>
      </c>
      <c r="F947" s="7">
        <v>711.14332278481015</v>
      </c>
      <c r="G947" s="7">
        <v>3807.9751797468352</v>
      </c>
      <c r="H947" s="7">
        <v>13571.471523734179</v>
      </c>
      <c r="I947" s="7">
        <v>5363.4976778481014</v>
      </c>
      <c r="J947" s="7">
        <v>38.731455696202531</v>
      </c>
      <c r="K947" s="7">
        <v>481.80101265822782</v>
      </c>
      <c r="L947" s="7">
        <v>23974.620172468352</v>
      </c>
      <c r="U947" s="13">
        <f t="shared" si="84"/>
        <v>2.9662339493555907E-2</v>
      </c>
      <c r="V947" s="13">
        <f t="shared" si="85"/>
        <v>0.15883359787780021</v>
      </c>
      <c r="W947" s="13">
        <f t="shared" si="86"/>
        <v>0.56607660209437649</v>
      </c>
      <c r="X947" s="13">
        <f t="shared" si="87"/>
        <v>0.22371564760001336</v>
      </c>
      <c r="Y947" s="13">
        <f t="shared" si="88"/>
        <v>1.6155190537984177E-3</v>
      </c>
      <c r="Z947" s="13">
        <f t="shared" si="89"/>
        <v>2.0096293880455796E-2</v>
      </c>
    </row>
    <row r="948" spans="1:26" x14ac:dyDescent="0.25">
      <c r="A948" t="s">
        <v>7</v>
      </c>
      <c r="B948" s="5" t="s">
        <v>2170</v>
      </c>
      <c r="C948" s="5" t="s">
        <v>2171</v>
      </c>
      <c r="D948" s="5" t="s">
        <v>2</v>
      </c>
      <c r="E948" s="5">
        <v>22</v>
      </c>
      <c r="F948" s="5">
        <v>103.25954545454546</v>
      </c>
      <c r="G948" s="5">
        <v>29071.171554545454</v>
      </c>
      <c r="H948" s="5">
        <v>7521.8935045454555</v>
      </c>
      <c r="I948" s="5">
        <v>11796.487940909092</v>
      </c>
      <c r="J948" s="5">
        <v>0</v>
      </c>
      <c r="K948" s="5">
        <v>55.325454545454548</v>
      </c>
      <c r="L948" s="5">
        <v>48548.137999999999</v>
      </c>
      <c r="U948" s="13">
        <f t="shared" si="84"/>
        <v>2.1269517165528667E-3</v>
      </c>
      <c r="V948" s="13">
        <f t="shared" si="85"/>
        <v>0.59881125728334739</v>
      </c>
      <c r="W948" s="13">
        <f t="shared" si="86"/>
        <v>0.15493680735078769</v>
      </c>
      <c r="X948" s="13">
        <f t="shared" si="87"/>
        <v>0.24298538372180395</v>
      </c>
      <c r="Y948" s="13">
        <f t="shared" si="88"/>
        <v>0</v>
      </c>
      <c r="Z948" s="13">
        <f t="shared" si="89"/>
        <v>1.139599927508127E-3</v>
      </c>
    </row>
    <row r="949" spans="1:26" x14ac:dyDescent="0.25">
      <c r="A949" s="6" t="s">
        <v>7</v>
      </c>
      <c r="B949" s="7" t="s">
        <v>2170</v>
      </c>
      <c r="C949" s="7" t="s">
        <v>2171</v>
      </c>
      <c r="D949" s="7" t="s">
        <v>21</v>
      </c>
      <c r="E949" s="7">
        <v>734</v>
      </c>
      <c r="F949" s="7">
        <v>385.3562397820163</v>
      </c>
      <c r="G949" s="7">
        <v>4550.8115643051769</v>
      </c>
      <c r="H949" s="7">
        <v>15948.355988692099</v>
      </c>
      <c r="I949" s="7">
        <v>8895.2317014986384</v>
      </c>
      <c r="J949" s="7">
        <v>66.465314032697549</v>
      </c>
      <c r="K949" s="7">
        <v>508.73547683923709</v>
      </c>
      <c r="L949" s="7">
        <v>30354.956285149867</v>
      </c>
      <c r="U949" s="13">
        <f t="shared" si="84"/>
        <v>1.2695002297550294E-2</v>
      </c>
      <c r="V949" s="13">
        <f t="shared" si="85"/>
        <v>0.149919885291731</v>
      </c>
      <c r="W949" s="13">
        <f t="shared" si="86"/>
        <v>0.52539545235630236</v>
      </c>
      <c r="X949" s="13">
        <f t="shared" si="87"/>
        <v>0.29304050442168911</v>
      </c>
      <c r="Y949" s="13">
        <f t="shared" si="88"/>
        <v>2.189603352030306E-3</v>
      </c>
      <c r="Z949" s="13">
        <f t="shared" si="89"/>
        <v>1.6759552280696866E-2</v>
      </c>
    </row>
    <row r="950" spans="1:26" x14ac:dyDescent="0.25">
      <c r="A950" t="s">
        <v>7</v>
      </c>
      <c r="B950" s="5" t="s">
        <v>2172</v>
      </c>
      <c r="C950" s="5" t="s">
        <v>2173</v>
      </c>
      <c r="D950" s="5" t="s">
        <v>2</v>
      </c>
      <c r="E950" s="5">
        <v>14</v>
      </c>
      <c r="F950" s="5">
        <v>428.57142857142856</v>
      </c>
      <c r="G950" s="5">
        <v>18666.366892857142</v>
      </c>
      <c r="H950" s="5">
        <v>8567.7276071428569</v>
      </c>
      <c r="I950" s="5">
        <v>10511.498257142857</v>
      </c>
      <c r="J950" s="5">
        <v>0</v>
      </c>
      <c r="K950" s="5">
        <v>12.42</v>
      </c>
      <c r="L950" s="5">
        <v>38186.58418571428</v>
      </c>
      <c r="U950" s="13">
        <f t="shared" si="84"/>
        <v>1.1223088886063772E-2</v>
      </c>
      <c r="V950" s="13">
        <f t="shared" si="85"/>
        <v>0.48882002124296542</v>
      </c>
      <c r="W950" s="13">
        <f t="shared" si="86"/>
        <v>0.22436485980194243</v>
      </c>
      <c r="X950" s="13">
        <f t="shared" si="87"/>
        <v>0.27526678495311035</v>
      </c>
      <c r="Y950" s="13">
        <f t="shared" si="88"/>
        <v>0</v>
      </c>
      <c r="Z950" s="13">
        <f t="shared" si="89"/>
        <v>3.2524511591812812E-4</v>
      </c>
    </row>
    <row r="951" spans="1:26" x14ac:dyDescent="0.25">
      <c r="A951" s="6" t="s">
        <v>7</v>
      </c>
      <c r="B951" s="7" t="s">
        <v>2172</v>
      </c>
      <c r="C951" s="7" t="s">
        <v>2173</v>
      </c>
      <c r="D951" s="7" t="s">
        <v>21</v>
      </c>
      <c r="E951" s="7">
        <v>1297</v>
      </c>
      <c r="F951" s="7">
        <v>434.2390593677718</v>
      </c>
      <c r="G951" s="7">
        <v>2518.5625621434078</v>
      </c>
      <c r="H951" s="7">
        <v>7621.6990400925206</v>
      </c>
      <c r="I951" s="7">
        <v>7297.4561013878183</v>
      </c>
      <c r="J951" s="7">
        <v>4.6065261372397837</v>
      </c>
      <c r="K951" s="7">
        <v>126.68853508095606</v>
      </c>
      <c r="L951" s="7">
        <v>18003.251824209714</v>
      </c>
      <c r="U951" s="13">
        <f t="shared" si="84"/>
        <v>2.4120034736382051E-2</v>
      </c>
      <c r="V951" s="13">
        <f t="shared" si="85"/>
        <v>0.13989486936779905</v>
      </c>
      <c r="W951" s="13">
        <f t="shared" si="86"/>
        <v>0.42335124312616168</v>
      </c>
      <c r="X951" s="13">
        <f t="shared" si="87"/>
        <v>0.40534100020611991</v>
      </c>
      <c r="Y951" s="13">
        <f t="shared" si="88"/>
        <v>2.5587189371229028E-4</v>
      </c>
      <c r="Z951" s="13">
        <f t="shared" si="89"/>
        <v>7.0369806698250348E-3</v>
      </c>
    </row>
    <row r="952" spans="1:26" x14ac:dyDescent="0.25">
      <c r="A952" t="s">
        <v>7</v>
      </c>
      <c r="B952" s="5" t="s">
        <v>2174</v>
      </c>
      <c r="C952" s="5" t="s">
        <v>2175</v>
      </c>
      <c r="D952" s="5" t="s">
        <v>2</v>
      </c>
      <c r="E952" s="5">
        <v>1</v>
      </c>
      <c r="F952" s="5">
        <v>3262</v>
      </c>
      <c r="G952" s="5">
        <v>22688.4359</v>
      </c>
      <c r="H952" s="5">
        <v>44502.477299999999</v>
      </c>
      <c r="I952" s="5">
        <v>67117.337</v>
      </c>
      <c r="J952" s="5">
        <v>0</v>
      </c>
      <c r="K952" s="5">
        <v>0</v>
      </c>
      <c r="L952" s="5">
        <v>137570.25020000001</v>
      </c>
      <c r="U952" s="13">
        <f t="shared" si="84"/>
        <v>2.3711521897050381E-2</v>
      </c>
      <c r="V952" s="13">
        <f t="shared" si="85"/>
        <v>0.16492254587758248</v>
      </c>
      <c r="W952" s="13">
        <f t="shared" si="86"/>
        <v>0.32348910636785333</v>
      </c>
      <c r="X952" s="13">
        <f t="shared" si="87"/>
        <v>0.48787682585751374</v>
      </c>
      <c r="Y952" s="13">
        <f t="shared" si="88"/>
        <v>0</v>
      </c>
      <c r="Z952" s="13">
        <f t="shared" si="89"/>
        <v>0</v>
      </c>
    </row>
    <row r="953" spans="1:26" x14ac:dyDescent="0.25">
      <c r="A953" s="6" t="s">
        <v>7</v>
      </c>
      <c r="B953" s="7" t="s">
        <v>2174</v>
      </c>
      <c r="C953" s="7" t="s">
        <v>2175</v>
      </c>
      <c r="D953" s="7" t="s">
        <v>21</v>
      </c>
      <c r="E953" s="7">
        <v>11</v>
      </c>
      <c r="F953" s="7">
        <v>4594.8454545454551</v>
      </c>
      <c r="G953" s="7">
        <v>13798.883354545454</v>
      </c>
      <c r="H953" s="7">
        <v>47731.822572727273</v>
      </c>
      <c r="I953" s="7">
        <v>13856.495445454546</v>
      </c>
      <c r="J953" s="7">
        <v>0</v>
      </c>
      <c r="K953" s="7">
        <v>181.24363636363637</v>
      </c>
      <c r="L953" s="7">
        <v>80163.290463636367</v>
      </c>
      <c r="U953" s="13">
        <f t="shared" si="84"/>
        <v>5.7318573476344094E-2</v>
      </c>
      <c r="V953" s="13">
        <f t="shared" si="85"/>
        <v>0.17213469250996996</v>
      </c>
      <c r="W953" s="13">
        <f t="shared" si="86"/>
        <v>0.59543242669634877</v>
      </c>
      <c r="X953" s="13">
        <f t="shared" si="87"/>
        <v>0.17285337671786469</v>
      </c>
      <c r="Y953" s="13">
        <f t="shared" si="88"/>
        <v>0</v>
      </c>
      <c r="Z953" s="13">
        <f t="shared" si="89"/>
        <v>2.2609305994724855E-3</v>
      </c>
    </row>
    <row r="954" spans="1:26" x14ac:dyDescent="0.25">
      <c r="A954" t="s">
        <v>7</v>
      </c>
      <c r="B954" s="5" t="s">
        <v>2176</v>
      </c>
      <c r="C954" s="5" t="s">
        <v>2177</v>
      </c>
      <c r="D954" s="5" t="s">
        <v>2</v>
      </c>
      <c r="E954" s="5">
        <v>35</v>
      </c>
      <c r="F954" s="5">
        <v>85.714285714285708</v>
      </c>
      <c r="G954" s="5">
        <v>8141.2444314285713</v>
      </c>
      <c r="H954" s="5">
        <v>20169.333357142856</v>
      </c>
      <c r="I954" s="5">
        <v>1024.6233142857143</v>
      </c>
      <c r="J954" s="5">
        <v>0</v>
      </c>
      <c r="K954" s="5">
        <v>0</v>
      </c>
      <c r="L954" s="5">
        <v>29420.915388571426</v>
      </c>
      <c r="U954" s="13">
        <f t="shared" si="84"/>
        <v>2.9133792943635425E-3</v>
      </c>
      <c r="V954" s="13">
        <f t="shared" si="85"/>
        <v>0.27671621783022576</v>
      </c>
      <c r="W954" s="13">
        <f t="shared" si="86"/>
        <v>0.6855440454778523</v>
      </c>
      <c r="X954" s="13">
        <f t="shared" si="87"/>
        <v>3.4826357397558398E-2</v>
      </c>
      <c r="Y954" s="13">
        <f t="shared" si="88"/>
        <v>0</v>
      </c>
      <c r="Z954" s="13">
        <f t="shared" si="89"/>
        <v>0</v>
      </c>
    </row>
    <row r="955" spans="1:26" x14ac:dyDescent="0.25">
      <c r="A955" s="6" t="s">
        <v>7</v>
      </c>
      <c r="B955" s="7" t="s">
        <v>2176</v>
      </c>
      <c r="C955" s="7" t="s">
        <v>2177</v>
      </c>
      <c r="D955" s="7" t="s">
        <v>21</v>
      </c>
      <c r="E955" s="7">
        <v>313</v>
      </c>
      <c r="F955" s="7">
        <v>219.87555910543131</v>
      </c>
      <c r="G955" s="7">
        <v>2546.5503265175716</v>
      </c>
      <c r="H955" s="7">
        <v>21747.066361341851</v>
      </c>
      <c r="I955" s="7">
        <v>2641.4134431309903</v>
      </c>
      <c r="J955" s="7">
        <v>0</v>
      </c>
      <c r="K955" s="7">
        <v>405.97993610223642</v>
      </c>
      <c r="L955" s="7">
        <v>27560.885626198084</v>
      </c>
      <c r="U955" s="13">
        <f t="shared" si="84"/>
        <v>7.9778118195312237E-3</v>
      </c>
      <c r="V955" s="13">
        <f t="shared" si="85"/>
        <v>9.2397260416658758E-2</v>
      </c>
      <c r="W955" s="13">
        <f t="shared" si="86"/>
        <v>0.78905542645807114</v>
      </c>
      <c r="X955" s="13">
        <f t="shared" si="87"/>
        <v>9.5839207743752139E-2</v>
      </c>
      <c r="Y955" s="13">
        <f t="shared" si="88"/>
        <v>0</v>
      </c>
      <c r="Z955" s="13">
        <f t="shared" si="89"/>
        <v>1.4730293561986664E-2</v>
      </c>
    </row>
    <row r="956" spans="1:26" x14ac:dyDescent="0.25">
      <c r="A956" t="s">
        <v>7</v>
      </c>
      <c r="B956" s="5" t="s">
        <v>2178</v>
      </c>
      <c r="C956" s="5" t="s">
        <v>2179</v>
      </c>
      <c r="D956" s="5" t="s">
        <v>2</v>
      </c>
      <c r="E956" s="5">
        <v>1</v>
      </c>
      <c r="F956" s="5">
        <v>0</v>
      </c>
      <c r="G956" s="5">
        <v>669.02560000000005</v>
      </c>
      <c r="H956" s="5">
        <v>34622.182699999998</v>
      </c>
      <c r="I956" s="5">
        <v>0</v>
      </c>
      <c r="J956" s="5">
        <v>0</v>
      </c>
      <c r="K956" s="5">
        <v>0</v>
      </c>
      <c r="L956" s="5">
        <v>35291.208299999998</v>
      </c>
      <c r="U956" s="13">
        <f t="shared" si="84"/>
        <v>0</v>
      </c>
      <c r="V956" s="13">
        <f t="shared" si="85"/>
        <v>1.8957288011020017E-2</v>
      </c>
      <c r="W956" s="13">
        <f t="shared" si="86"/>
        <v>0.98104271198897997</v>
      </c>
      <c r="X956" s="13">
        <f t="shared" si="87"/>
        <v>0</v>
      </c>
      <c r="Y956" s="13">
        <f t="shared" si="88"/>
        <v>0</v>
      </c>
      <c r="Z956" s="13">
        <f t="shared" si="89"/>
        <v>0</v>
      </c>
    </row>
    <row r="957" spans="1:26" x14ac:dyDescent="0.25">
      <c r="A957" s="6" t="s">
        <v>7</v>
      </c>
      <c r="B957" s="7" t="s">
        <v>2178</v>
      </c>
      <c r="C957" s="7" t="s">
        <v>2179</v>
      </c>
      <c r="D957" s="7" t="s">
        <v>21</v>
      </c>
      <c r="E957" s="7">
        <v>181</v>
      </c>
      <c r="F957" s="7">
        <v>108.42325966850829</v>
      </c>
      <c r="G957" s="7">
        <v>4173.3306983425418</v>
      </c>
      <c r="H957" s="7">
        <v>51103.378435359118</v>
      </c>
      <c r="I957" s="7">
        <v>4401.5631662983424</v>
      </c>
      <c r="J957" s="7">
        <v>0</v>
      </c>
      <c r="K957" s="7">
        <v>152.32392265193371</v>
      </c>
      <c r="L957" s="7">
        <v>59939.019482320444</v>
      </c>
      <c r="U957" s="13">
        <f t="shared" si="84"/>
        <v>1.8088927814457945E-3</v>
      </c>
      <c r="V957" s="13">
        <f t="shared" si="85"/>
        <v>6.9626275744692545E-2</v>
      </c>
      <c r="W957" s="13">
        <f t="shared" si="86"/>
        <v>0.85258949640363269</v>
      </c>
      <c r="X957" s="13">
        <f t="shared" si="87"/>
        <v>7.3434020181071258E-2</v>
      </c>
      <c r="Y957" s="13">
        <f t="shared" si="88"/>
        <v>0</v>
      </c>
      <c r="Z957" s="13">
        <f t="shared" si="89"/>
        <v>2.5413148891576887E-3</v>
      </c>
    </row>
    <row r="958" spans="1:26" x14ac:dyDescent="0.25">
      <c r="A958" t="s">
        <v>7</v>
      </c>
      <c r="B958" s="5" t="s">
        <v>2180</v>
      </c>
      <c r="C958" s="5" t="s">
        <v>2181</v>
      </c>
      <c r="D958" s="5" t="s">
        <v>2</v>
      </c>
      <c r="E958" s="5">
        <v>4</v>
      </c>
      <c r="F958" s="5">
        <v>0</v>
      </c>
      <c r="G958" s="5">
        <v>2158.27475</v>
      </c>
      <c r="H958" s="5">
        <v>38331.702275000003</v>
      </c>
      <c r="I958" s="5">
        <v>4528.8986999999997</v>
      </c>
      <c r="J958" s="5">
        <v>0</v>
      </c>
      <c r="K958" s="5">
        <v>0</v>
      </c>
      <c r="L958" s="5">
        <v>45018.875724999998</v>
      </c>
      <c r="U958" s="13">
        <f t="shared" si="84"/>
        <v>0</v>
      </c>
      <c r="V958" s="13">
        <f t="shared" si="85"/>
        <v>4.7941551521275806E-2</v>
      </c>
      <c r="W958" s="13">
        <f t="shared" si="86"/>
        <v>0.85145845287543565</v>
      </c>
      <c r="X958" s="13">
        <f t="shared" si="87"/>
        <v>0.10059999560328869</v>
      </c>
      <c r="Y958" s="13">
        <f t="shared" si="88"/>
        <v>0</v>
      </c>
      <c r="Z958" s="13">
        <f t="shared" si="89"/>
        <v>0</v>
      </c>
    </row>
    <row r="959" spans="1:26" x14ac:dyDescent="0.25">
      <c r="A959" s="6" t="s">
        <v>7</v>
      </c>
      <c r="B959" s="7" t="s">
        <v>2180</v>
      </c>
      <c r="C959" s="7" t="s">
        <v>2181</v>
      </c>
      <c r="D959" s="7" t="s">
        <v>21</v>
      </c>
      <c r="E959" s="7">
        <v>15</v>
      </c>
      <c r="F959" s="7">
        <v>111.20933333333333</v>
      </c>
      <c r="G959" s="7">
        <v>5372.6745933333332</v>
      </c>
      <c r="H959" s="7">
        <v>43386.769220000002</v>
      </c>
      <c r="I959" s="7">
        <v>23907.469606666666</v>
      </c>
      <c r="J959" s="7">
        <v>0</v>
      </c>
      <c r="K959" s="7">
        <v>178.37866666666665</v>
      </c>
      <c r="L959" s="7">
        <v>72956.501420000001</v>
      </c>
      <c r="U959" s="13">
        <f t="shared" si="84"/>
        <v>1.5243238254136848E-3</v>
      </c>
      <c r="V959" s="13">
        <f t="shared" si="85"/>
        <v>7.3642163326934018E-2</v>
      </c>
      <c r="W959" s="13">
        <f t="shared" si="86"/>
        <v>0.59469366506801991</v>
      </c>
      <c r="X959" s="13">
        <f t="shared" si="87"/>
        <v>0.32769484749597338</v>
      </c>
      <c r="Y959" s="13">
        <f t="shared" si="88"/>
        <v>0</v>
      </c>
      <c r="Z959" s="13">
        <f t="shared" si="89"/>
        <v>2.4450002836589784E-3</v>
      </c>
    </row>
    <row r="960" spans="1:26" x14ac:dyDescent="0.25">
      <c r="A960" t="s">
        <v>7</v>
      </c>
      <c r="B960" s="5" t="s">
        <v>2182</v>
      </c>
      <c r="C960" s="5" t="s">
        <v>2183</v>
      </c>
      <c r="D960" s="5" t="s">
        <v>2</v>
      </c>
      <c r="E960" s="5">
        <v>156</v>
      </c>
      <c r="F960" s="5">
        <v>724.92371794871804</v>
      </c>
      <c r="G960" s="5">
        <v>3027.6196352564102</v>
      </c>
      <c r="H960" s="5">
        <v>35761.043847435903</v>
      </c>
      <c r="I960" s="5">
        <v>86.047867948717951</v>
      </c>
      <c r="J960" s="5">
        <v>0</v>
      </c>
      <c r="K960" s="5">
        <v>1.1146153846153846</v>
      </c>
      <c r="L960" s="5">
        <v>39600.749683974369</v>
      </c>
      <c r="U960" s="13">
        <f t="shared" si="84"/>
        <v>1.8305807938835062E-2</v>
      </c>
      <c r="V960" s="13">
        <f t="shared" si="85"/>
        <v>7.645359391975419E-2</v>
      </c>
      <c r="W960" s="13">
        <f t="shared" si="86"/>
        <v>0.90303956699859356</v>
      </c>
      <c r="X960" s="13">
        <f t="shared" si="87"/>
        <v>2.172884822519908E-3</v>
      </c>
      <c r="Y960" s="13">
        <f t="shared" si="88"/>
        <v>0</v>
      </c>
      <c r="Z960" s="13">
        <f t="shared" si="89"/>
        <v>2.814632029722526E-5</v>
      </c>
    </row>
    <row r="961" spans="1:26" x14ac:dyDescent="0.25">
      <c r="A961" s="6" t="s">
        <v>7</v>
      </c>
      <c r="B961" s="7" t="s">
        <v>2182</v>
      </c>
      <c r="C961" s="7" t="s">
        <v>2183</v>
      </c>
      <c r="D961" s="7" t="s">
        <v>21</v>
      </c>
      <c r="E961" s="7">
        <v>513</v>
      </c>
      <c r="F961" s="7">
        <v>90.94734892787524</v>
      </c>
      <c r="G961" s="7">
        <v>2259.5096902534115</v>
      </c>
      <c r="H961" s="7">
        <v>52820.420239961008</v>
      </c>
      <c r="I961" s="7">
        <v>618.48139844054583</v>
      </c>
      <c r="J961" s="7">
        <v>0</v>
      </c>
      <c r="K961" s="7">
        <v>357.73074074074071</v>
      </c>
      <c r="L961" s="7">
        <v>56147.089418323587</v>
      </c>
      <c r="U961" s="13">
        <f t="shared" si="84"/>
        <v>1.6198052271289168E-3</v>
      </c>
      <c r="V961" s="13">
        <f t="shared" si="85"/>
        <v>4.0242686017416623E-2</v>
      </c>
      <c r="W961" s="13">
        <f t="shared" si="86"/>
        <v>0.94075081695549256</v>
      </c>
      <c r="X961" s="13">
        <f t="shared" si="87"/>
        <v>1.1015377731026331E-2</v>
      </c>
      <c r="Y961" s="13">
        <f t="shared" si="88"/>
        <v>0</v>
      </c>
      <c r="Z961" s="13">
        <f t="shared" si="89"/>
        <v>6.3713140689354306E-3</v>
      </c>
    </row>
    <row r="962" spans="1:26" x14ac:dyDescent="0.25">
      <c r="A962" t="s">
        <v>7</v>
      </c>
      <c r="B962" s="5" t="s">
        <v>2184</v>
      </c>
      <c r="C962" s="5" t="s">
        <v>2185</v>
      </c>
      <c r="D962" s="5" t="s">
        <v>2</v>
      </c>
      <c r="E962" s="5">
        <v>5</v>
      </c>
      <c r="F962" s="5">
        <v>0</v>
      </c>
      <c r="G962" s="5">
        <v>5579.5719399999998</v>
      </c>
      <c r="H962" s="5">
        <v>75222.011599999998</v>
      </c>
      <c r="I962" s="5">
        <v>0</v>
      </c>
      <c r="J962" s="5">
        <v>0</v>
      </c>
      <c r="K962" s="5">
        <v>0</v>
      </c>
      <c r="L962" s="5">
        <v>80801.583539999992</v>
      </c>
      <c r="U962" s="13">
        <f t="shared" si="84"/>
        <v>0</v>
      </c>
      <c r="V962" s="13">
        <f t="shared" si="85"/>
        <v>6.9052754853967557E-2</v>
      </c>
      <c r="W962" s="13">
        <f t="shared" si="86"/>
        <v>0.93094724514603255</v>
      </c>
      <c r="X962" s="13">
        <f t="shared" si="87"/>
        <v>0</v>
      </c>
      <c r="Y962" s="13">
        <f t="shared" si="88"/>
        <v>0</v>
      </c>
      <c r="Z962" s="13">
        <f t="shared" si="89"/>
        <v>0</v>
      </c>
    </row>
    <row r="963" spans="1:26" x14ac:dyDescent="0.25">
      <c r="A963" s="6" t="s">
        <v>7</v>
      </c>
      <c r="B963" s="7" t="s">
        <v>2184</v>
      </c>
      <c r="C963" s="7" t="s">
        <v>2185</v>
      </c>
      <c r="D963" s="7" t="s">
        <v>21</v>
      </c>
      <c r="E963" s="7">
        <v>87</v>
      </c>
      <c r="F963" s="7">
        <v>434.96482758620692</v>
      </c>
      <c r="G963" s="7">
        <v>10728.139051724138</v>
      </c>
      <c r="H963" s="7">
        <v>80473.06886781608</v>
      </c>
      <c r="I963" s="7">
        <v>13234.24352183908</v>
      </c>
      <c r="J963" s="7">
        <v>39.259367816091952</v>
      </c>
      <c r="K963" s="7">
        <v>62.615172413793111</v>
      </c>
      <c r="L963" s="7">
        <v>104972.29080919539</v>
      </c>
      <c r="U963" s="13">
        <f t="shared" ref="U963:U1003" si="90">+F963/L963</f>
        <v>4.1436156554573809E-3</v>
      </c>
      <c r="V963" s="13">
        <f t="shared" ref="V963:V1003" si="91">+G963/L963</f>
        <v>0.10219972307953455</v>
      </c>
      <c r="W963" s="13">
        <f t="shared" ref="W963:W1003" si="92">+H963/L963</f>
        <v>0.76661248647120872</v>
      </c>
      <c r="X963" s="13">
        <f t="shared" ref="X963:X1003" si="93">+I963/L963</f>
        <v>0.1260736849679171</v>
      </c>
      <c r="Y963" s="13">
        <f t="shared" ref="Y963:Y1003" si="94">+J963/L963</f>
        <v>3.739974379281899E-4</v>
      </c>
      <c r="Z963" s="13">
        <f t="shared" ref="Z963:Z1003" si="95">+K963/L963</f>
        <v>5.9649238795413746E-4</v>
      </c>
    </row>
    <row r="964" spans="1:26" x14ac:dyDescent="0.25">
      <c r="A964" t="s">
        <v>7</v>
      </c>
      <c r="B964" s="5" t="s">
        <v>2186</v>
      </c>
      <c r="C964" s="5" t="s">
        <v>2187</v>
      </c>
      <c r="D964" s="5" t="s">
        <v>2</v>
      </c>
      <c r="E964" s="5">
        <v>43</v>
      </c>
      <c r="F964" s="5">
        <v>0.97674418604651159</v>
      </c>
      <c r="G964" s="5">
        <v>5677.4056139534887</v>
      </c>
      <c r="H964" s="5">
        <v>57550.42318372093</v>
      </c>
      <c r="I964" s="5">
        <v>421.29290232558139</v>
      </c>
      <c r="J964" s="5">
        <v>0</v>
      </c>
      <c r="K964" s="5">
        <v>0</v>
      </c>
      <c r="L964" s="5">
        <v>63650.098444186042</v>
      </c>
      <c r="U964" s="13">
        <f t="shared" si="90"/>
        <v>1.5345525143264407E-5</v>
      </c>
      <c r="V964" s="13">
        <f t="shared" si="91"/>
        <v>8.9197122278325033E-2</v>
      </c>
      <c r="W964" s="13">
        <f t="shared" si="92"/>
        <v>0.90416864373251771</v>
      </c>
      <c r="X964" s="13">
        <f t="shared" si="93"/>
        <v>6.6188884640140467E-3</v>
      </c>
      <c r="Y964" s="13">
        <f t="shared" si="94"/>
        <v>0</v>
      </c>
      <c r="Z964" s="13">
        <f t="shared" si="95"/>
        <v>0</v>
      </c>
    </row>
    <row r="965" spans="1:26" x14ac:dyDescent="0.25">
      <c r="A965" s="6" t="s">
        <v>7</v>
      </c>
      <c r="B965" s="7" t="s">
        <v>2186</v>
      </c>
      <c r="C965" s="7" t="s">
        <v>2187</v>
      </c>
      <c r="D965" s="7" t="s">
        <v>21</v>
      </c>
      <c r="E965" s="7">
        <v>177</v>
      </c>
      <c r="F965" s="7">
        <v>122.07248587570622</v>
      </c>
      <c r="G965" s="7">
        <v>2599.9331740112993</v>
      </c>
      <c r="H965" s="7">
        <v>73610.38851016949</v>
      </c>
      <c r="I965" s="7">
        <v>115.86304971751413</v>
      </c>
      <c r="J965" s="7">
        <v>0</v>
      </c>
      <c r="K965" s="7">
        <v>664.99615819209043</v>
      </c>
      <c r="L965" s="7">
        <v>77113.253377966103</v>
      </c>
      <c r="U965" s="13">
        <f t="shared" si="90"/>
        <v>1.5830286044005311E-3</v>
      </c>
      <c r="V965" s="13">
        <f t="shared" si="91"/>
        <v>3.3715775954463741E-2</v>
      </c>
      <c r="W965" s="13">
        <f t="shared" si="92"/>
        <v>0.95457506052004415</v>
      </c>
      <c r="X965" s="13">
        <f t="shared" si="93"/>
        <v>1.5025050123306063E-3</v>
      </c>
      <c r="Y965" s="13">
        <f t="shared" si="94"/>
        <v>0</v>
      </c>
      <c r="Z965" s="13">
        <f t="shared" si="95"/>
        <v>8.6236299087609578E-3</v>
      </c>
    </row>
    <row r="966" spans="1:26" x14ac:dyDescent="0.25">
      <c r="A966" t="s">
        <v>7</v>
      </c>
      <c r="B966" s="5" t="s">
        <v>2188</v>
      </c>
      <c r="C966" s="5" t="s">
        <v>2189</v>
      </c>
      <c r="D966" s="5" t="s">
        <v>2</v>
      </c>
      <c r="E966" s="5">
        <v>10</v>
      </c>
      <c r="F966" s="5">
        <v>358.77100000000002</v>
      </c>
      <c r="G966" s="5">
        <v>7515.6740799999998</v>
      </c>
      <c r="H966" s="5">
        <v>82104.033259999997</v>
      </c>
      <c r="I966" s="5">
        <v>0</v>
      </c>
      <c r="J966" s="5">
        <v>0</v>
      </c>
      <c r="K966" s="5">
        <v>0</v>
      </c>
      <c r="L966" s="5">
        <v>89978.478340000001</v>
      </c>
      <c r="U966" s="13">
        <f t="shared" si="90"/>
        <v>3.9872979252251715E-3</v>
      </c>
      <c r="V966" s="13">
        <f t="shared" si="91"/>
        <v>8.3527463663040202E-2</v>
      </c>
      <c r="W966" s="13">
        <f t="shared" si="92"/>
        <v>0.91248523841173457</v>
      </c>
      <c r="X966" s="13">
        <f t="shared" si="93"/>
        <v>0</v>
      </c>
      <c r="Y966" s="13">
        <f t="shared" si="94"/>
        <v>0</v>
      </c>
      <c r="Z966" s="13">
        <f t="shared" si="95"/>
        <v>0</v>
      </c>
    </row>
    <row r="967" spans="1:26" x14ac:dyDescent="0.25">
      <c r="A967" s="6" t="s">
        <v>7</v>
      </c>
      <c r="B967" s="7" t="s">
        <v>2188</v>
      </c>
      <c r="C967" s="7" t="s">
        <v>2189</v>
      </c>
      <c r="D967" s="7" t="s">
        <v>21</v>
      </c>
      <c r="E967" s="7">
        <v>83</v>
      </c>
      <c r="F967" s="7">
        <v>201.70361445783135</v>
      </c>
      <c r="G967" s="7">
        <v>2864.9610421686748</v>
      </c>
      <c r="H967" s="7">
        <v>100028.15058554216</v>
      </c>
      <c r="I967" s="7">
        <v>402.05828915662653</v>
      </c>
      <c r="J967" s="7">
        <v>0</v>
      </c>
      <c r="K967" s="7">
        <v>1265.3175903614458</v>
      </c>
      <c r="L967" s="7">
        <v>104762.19112168674</v>
      </c>
      <c r="U967" s="13">
        <f t="shared" si="90"/>
        <v>1.9253474206504719E-3</v>
      </c>
      <c r="V967" s="13">
        <f t="shared" si="91"/>
        <v>2.7347280650524705E-2</v>
      </c>
      <c r="W967" s="13">
        <f t="shared" si="92"/>
        <v>0.95481155476553792</v>
      </c>
      <c r="X967" s="13">
        <f t="shared" si="93"/>
        <v>3.837818633342776E-3</v>
      </c>
      <c r="Y967" s="13">
        <f t="shared" si="94"/>
        <v>0</v>
      </c>
      <c r="Z967" s="13">
        <f t="shared" si="95"/>
        <v>1.2077998529944008E-2</v>
      </c>
    </row>
    <row r="968" spans="1:26" x14ac:dyDescent="0.25">
      <c r="A968" t="s">
        <v>7</v>
      </c>
      <c r="B968" s="5" t="s">
        <v>2190</v>
      </c>
      <c r="C968" s="5" t="s">
        <v>2191</v>
      </c>
      <c r="D968" s="5" t="s">
        <v>2</v>
      </c>
      <c r="E968" s="5">
        <v>2</v>
      </c>
      <c r="F968" s="5">
        <v>0</v>
      </c>
      <c r="G968" s="5">
        <v>13279.93295</v>
      </c>
      <c r="H968" s="5">
        <v>103866.5481</v>
      </c>
      <c r="I968" s="5">
        <v>46681.217149999997</v>
      </c>
      <c r="J968" s="5">
        <v>0</v>
      </c>
      <c r="K968" s="5">
        <v>0</v>
      </c>
      <c r="L968" s="5">
        <v>163827.69819999998</v>
      </c>
      <c r="U968" s="13">
        <f t="shared" si="90"/>
        <v>0</v>
      </c>
      <c r="V968" s="13">
        <f t="shared" si="91"/>
        <v>8.1060364614217603E-2</v>
      </c>
      <c r="W968" s="13">
        <f t="shared" si="92"/>
        <v>0.63399870254662472</v>
      </c>
      <c r="X968" s="13">
        <f t="shared" si="93"/>
        <v>0.28494093283915772</v>
      </c>
      <c r="Y968" s="13">
        <f t="shared" si="94"/>
        <v>0</v>
      </c>
      <c r="Z968" s="13">
        <f t="shared" si="95"/>
        <v>0</v>
      </c>
    </row>
    <row r="969" spans="1:26" x14ac:dyDescent="0.25">
      <c r="A969" s="6" t="s">
        <v>7</v>
      </c>
      <c r="B969" s="7" t="s">
        <v>2190</v>
      </c>
      <c r="C969" s="7" t="s">
        <v>2191</v>
      </c>
      <c r="D969" s="7" t="s">
        <v>21</v>
      </c>
      <c r="E969" s="7">
        <v>18</v>
      </c>
      <c r="F969" s="7">
        <v>1241.2777777777778</v>
      </c>
      <c r="G969" s="7">
        <v>5410.9918500000003</v>
      </c>
      <c r="H969" s="7">
        <v>151274.10396111113</v>
      </c>
      <c r="I969" s="7">
        <v>0</v>
      </c>
      <c r="J969" s="7">
        <v>0</v>
      </c>
      <c r="K969" s="7">
        <v>1147.74</v>
      </c>
      <c r="L969" s="7">
        <v>159074.1135888889</v>
      </c>
      <c r="U969" s="13">
        <f t="shared" si="90"/>
        <v>7.8031412514152736E-3</v>
      </c>
      <c r="V969" s="13">
        <f t="shared" si="91"/>
        <v>3.4015539850714913E-2</v>
      </c>
      <c r="W969" s="13">
        <f t="shared" si="92"/>
        <v>0.95096619147012129</v>
      </c>
      <c r="X969" s="13">
        <f t="shared" si="93"/>
        <v>0</v>
      </c>
      <c r="Y969" s="13">
        <f t="shared" si="94"/>
        <v>0</v>
      </c>
      <c r="Z969" s="13">
        <f t="shared" si="95"/>
        <v>7.2151274277486716E-3</v>
      </c>
    </row>
    <row r="970" spans="1:26" x14ac:dyDescent="0.25">
      <c r="A970" t="s">
        <v>7</v>
      </c>
      <c r="B970" s="5" t="s">
        <v>2192</v>
      </c>
      <c r="C970" s="5" t="s">
        <v>2193</v>
      </c>
      <c r="D970" s="5" t="s">
        <v>2</v>
      </c>
      <c r="E970" s="5">
        <v>4</v>
      </c>
      <c r="F970" s="5">
        <v>0</v>
      </c>
      <c r="G970" s="5">
        <v>5008.0856000000003</v>
      </c>
      <c r="H970" s="5">
        <v>105103.054625</v>
      </c>
      <c r="I970" s="5">
        <v>0</v>
      </c>
      <c r="J970" s="5">
        <v>0</v>
      </c>
      <c r="K970" s="5">
        <v>0</v>
      </c>
      <c r="L970" s="5">
        <v>110111.14022500001</v>
      </c>
      <c r="U970" s="13">
        <f t="shared" si="90"/>
        <v>0</v>
      </c>
      <c r="V970" s="13">
        <f t="shared" si="91"/>
        <v>4.5482097358782482E-2</v>
      </c>
      <c r="W970" s="13">
        <f t="shared" si="92"/>
        <v>0.9545179026412175</v>
      </c>
      <c r="X970" s="13">
        <f t="shared" si="93"/>
        <v>0</v>
      </c>
      <c r="Y970" s="13">
        <f t="shared" si="94"/>
        <v>0</v>
      </c>
      <c r="Z970" s="13">
        <f t="shared" si="95"/>
        <v>0</v>
      </c>
    </row>
    <row r="971" spans="1:26" x14ac:dyDescent="0.25">
      <c r="A971" s="6" t="s">
        <v>7</v>
      </c>
      <c r="B971" s="7" t="s">
        <v>2192</v>
      </c>
      <c r="C971" s="7" t="s">
        <v>2193</v>
      </c>
      <c r="D971" s="7" t="s">
        <v>21</v>
      </c>
      <c r="E971" s="7">
        <v>37</v>
      </c>
      <c r="F971" s="7">
        <v>218.56405405405405</v>
      </c>
      <c r="G971" s="7">
        <v>3469.9518756756756</v>
      </c>
      <c r="H971" s="7">
        <v>134333.08125945946</v>
      </c>
      <c r="I971" s="7">
        <v>0</v>
      </c>
      <c r="J971" s="7">
        <v>0</v>
      </c>
      <c r="K971" s="7">
        <v>1950.6259459459461</v>
      </c>
      <c r="L971" s="7">
        <v>139972.22313513514</v>
      </c>
      <c r="U971" s="13">
        <f t="shared" si="90"/>
        <v>1.561481622271892E-3</v>
      </c>
      <c r="V971" s="13">
        <f t="shared" si="91"/>
        <v>2.4790289087040052E-2</v>
      </c>
      <c r="W971" s="13">
        <f t="shared" si="92"/>
        <v>0.95971242186936323</v>
      </c>
      <c r="X971" s="13">
        <f t="shared" si="93"/>
        <v>0</v>
      </c>
      <c r="Y971" s="13">
        <f t="shared" si="94"/>
        <v>0</v>
      </c>
      <c r="Z971" s="13">
        <f t="shared" si="95"/>
        <v>1.3935807421324792E-2</v>
      </c>
    </row>
    <row r="972" spans="1:26" x14ac:dyDescent="0.25">
      <c r="A972" t="s">
        <v>7</v>
      </c>
      <c r="B972" s="5" t="s">
        <v>2194</v>
      </c>
      <c r="C972" s="5" t="s">
        <v>2195</v>
      </c>
      <c r="D972" s="5" t="s">
        <v>2</v>
      </c>
      <c r="E972" s="5">
        <v>4</v>
      </c>
      <c r="F972" s="5">
        <v>0</v>
      </c>
      <c r="G972" s="5">
        <v>3125.4129250000001</v>
      </c>
      <c r="H972" s="5">
        <v>134779.21122500001</v>
      </c>
      <c r="I972" s="5">
        <v>0</v>
      </c>
      <c r="J972" s="5">
        <v>0</v>
      </c>
      <c r="K972" s="5">
        <v>0</v>
      </c>
      <c r="L972" s="5">
        <v>137904.62415000002</v>
      </c>
      <c r="U972" s="13">
        <f t="shared" si="90"/>
        <v>0</v>
      </c>
      <c r="V972" s="13">
        <f t="shared" si="91"/>
        <v>2.2663583213862807E-2</v>
      </c>
      <c r="W972" s="13">
        <f t="shared" si="92"/>
        <v>0.97733641678613714</v>
      </c>
      <c r="X972" s="13">
        <f t="shared" si="93"/>
        <v>0</v>
      </c>
      <c r="Y972" s="13">
        <f t="shared" si="94"/>
        <v>0</v>
      </c>
      <c r="Z972" s="13">
        <f t="shared" si="95"/>
        <v>0</v>
      </c>
    </row>
    <row r="973" spans="1:26" x14ac:dyDescent="0.25">
      <c r="A973" s="6" t="s">
        <v>7</v>
      </c>
      <c r="B973" s="7" t="s">
        <v>2194</v>
      </c>
      <c r="C973" s="7" t="s">
        <v>2195</v>
      </c>
      <c r="D973" s="7" t="s">
        <v>21</v>
      </c>
      <c r="E973" s="7">
        <v>19</v>
      </c>
      <c r="F973" s="7">
        <v>105.26315789473684</v>
      </c>
      <c r="G973" s="7">
        <v>1946.5015052631577</v>
      </c>
      <c r="H973" s="7">
        <v>157555.07038421053</v>
      </c>
      <c r="I973" s="7">
        <v>0</v>
      </c>
      <c r="J973" s="7">
        <v>0</v>
      </c>
      <c r="K973" s="7">
        <v>3238.3515789473686</v>
      </c>
      <c r="L973" s="7">
        <v>162845.18662631579</v>
      </c>
      <c r="U973" s="13">
        <f t="shared" si="90"/>
        <v>6.4640017967670352E-4</v>
      </c>
      <c r="V973" s="13">
        <f t="shared" si="91"/>
        <v>1.1953079766059251E-2</v>
      </c>
      <c r="W973" s="13">
        <f t="shared" si="92"/>
        <v>0.9675144451506289</v>
      </c>
      <c r="X973" s="13">
        <f t="shared" si="93"/>
        <v>0</v>
      </c>
      <c r="Y973" s="13">
        <f t="shared" si="94"/>
        <v>0</v>
      </c>
      <c r="Z973" s="13">
        <f t="shared" si="95"/>
        <v>1.9886074903635198E-2</v>
      </c>
    </row>
    <row r="974" spans="1:26" x14ac:dyDescent="0.25">
      <c r="A974" t="s">
        <v>7</v>
      </c>
      <c r="B974" s="5" t="s">
        <v>2196</v>
      </c>
      <c r="C974" s="5" t="s">
        <v>2197</v>
      </c>
      <c r="D974" s="5" t="s">
        <v>2</v>
      </c>
      <c r="E974" s="5">
        <v>18</v>
      </c>
      <c r="F974" s="5">
        <v>20097.29888888889</v>
      </c>
      <c r="G974" s="5">
        <v>10975.4082</v>
      </c>
      <c r="H974" s="5">
        <v>30993.87327777778</v>
      </c>
      <c r="I974" s="5">
        <v>17731.481416666666</v>
      </c>
      <c r="J974" s="5">
        <v>2119.6985888888889</v>
      </c>
      <c r="K974" s="5">
        <v>0</v>
      </c>
      <c r="L974" s="5">
        <v>81917.760372222227</v>
      </c>
      <c r="U974" s="13">
        <f t="shared" si="90"/>
        <v>0.24533506284314571</v>
      </c>
      <c r="V974" s="13">
        <f t="shared" si="91"/>
        <v>0.13398081380801138</v>
      </c>
      <c r="W974" s="13">
        <f t="shared" si="92"/>
        <v>0.37835352354539709</v>
      </c>
      <c r="X974" s="13">
        <f t="shared" si="93"/>
        <v>0.21645466546079176</v>
      </c>
      <c r="Y974" s="13">
        <f t="shared" si="94"/>
        <v>2.5875934342654037E-2</v>
      </c>
      <c r="Z974" s="13">
        <f t="shared" si="95"/>
        <v>0</v>
      </c>
    </row>
    <row r="975" spans="1:26" x14ac:dyDescent="0.25">
      <c r="A975" s="6" t="s">
        <v>7</v>
      </c>
      <c r="B975" s="7" t="s">
        <v>2196</v>
      </c>
      <c r="C975" s="7" t="s">
        <v>2197</v>
      </c>
      <c r="D975" s="7" t="s">
        <v>21</v>
      </c>
      <c r="E975" s="7">
        <v>332</v>
      </c>
      <c r="F975" s="7">
        <v>10018.081385542169</v>
      </c>
      <c r="G975" s="7">
        <v>16219.428711746988</v>
      </c>
      <c r="H975" s="7">
        <v>30705.438505722894</v>
      </c>
      <c r="I975" s="7">
        <v>28760.967430722892</v>
      </c>
      <c r="J975" s="7">
        <v>9706.3035819277102</v>
      </c>
      <c r="K975" s="7">
        <v>111.25301204819277</v>
      </c>
      <c r="L975" s="7">
        <v>95521.472627710857</v>
      </c>
      <c r="U975" s="13">
        <f t="shared" si="90"/>
        <v>0.10487779459375625</v>
      </c>
      <c r="V975" s="13">
        <f t="shared" si="91"/>
        <v>0.16979877158051393</v>
      </c>
      <c r="W975" s="13">
        <f t="shared" si="92"/>
        <v>0.32145063995605971</v>
      </c>
      <c r="X975" s="13">
        <f t="shared" si="93"/>
        <v>0.30109426330577022</v>
      </c>
      <c r="Y975" s="13">
        <f t="shared" si="94"/>
        <v>0.10161383943228597</v>
      </c>
      <c r="Z975" s="13">
        <f t="shared" si="95"/>
        <v>1.1646911316138796E-3</v>
      </c>
    </row>
    <row r="976" spans="1:26" x14ac:dyDescent="0.25">
      <c r="A976" t="s">
        <v>7</v>
      </c>
      <c r="B976" s="5" t="s">
        <v>2198</v>
      </c>
      <c r="C976" s="5" t="s">
        <v>2199</v>
      </c>
      <c r="D976" s="5" t="s">
        <v>2</v>
      </c>
      <c r="E976" s="5">
        <v>13</v>
      </c>
      <c r="F976" s="5">
        <v>1995.4046153846152</v>
      </c>
      <c r="G976" s="5">
        <v>6642.6273307692309</v>
      </c>
      <c r="H976" s="5">
        <v>19936.068269230771</v>
      </c>
      <c r="I976" s="5">
        <v>23062.700276923075</v>
      </c>
      <c r="J976" s="5">
        <v>0</v>
      </c>
      <c r="K976" s="5">
        <v>0</v>
      </c>
      <c r="L976" s="5">
        <v>51636.800492307695</v>
      </c>
      <c r="U976" s="13">
        <f t="shared" si="90"/>
        <v>3.8643072312001002E-2</v>
      </c>
      <c r="V976" s="13">
        <f t="shared" si="91"/>
        <v>0.1286413423650983</v>
      </c>
      <c r="W976" s="13">
        <f t="shared" si="92"/>
        <v>0.38608256280713277</v>
      </c>
      <c r="X976" s="13">
        <f t="shared" si="93"/>
        <v>0.44663302251576786</v>
      </c>
      <c r="Y976" s="13">
        <f t="shared" si="94"/>
        <v>0</v>
      </c>
      <c r="Z976" s="13">
        <f t="shared" si="95"/>
        <v>0</v>
      </c>
    </row>
    <row r="977" spans="1:26" x14ac:dyDescent="0.25">
      <c r="A977" s="6" t="s">
        <v>7</v>
      </c>
      <c r="B977" s="7" t="s">
        <v>2198</v>
      </c>
      <c r="C977" s="7" t="s">
        <v>2199</v>
      </c>
      <c r="D977" s="7" t="s">
        <v>21</v>
      </c>
      <c r="E977" s="7">
        <v>347</v>
      </c>
      <c r="F977" s="7">
        <v>2852.1924207492798</v>
      </c>
      <c r="G977" s="7">
        <v>6362.4034273775214</v>
      </c>
      <c r="H977" s="7">
        <v>14634.054901152736</v>
      </c>
      <c r="I977" s="7">
        <v>17136.079510086456</v>
      </c>
      <c r="J977" s="7">
        <v>148.44167896253603</v>
      </c>
      <c r="K977" s="7">
        <v>148.46812680115275</v>
      </c>
      <c r="L977" s="7">
        <v>41281.640065129686</v>
      </c>
      <c r="U977" s="13">
        <f t="shared" si="90"/>
        <v>6.9091063636265437E-2</v>
      </c>
      <c r="V977" s="13">
        <f t="shared" si="91"/>
        <v>0.15412186670247627</v>
      </c>
      <c r="W977" s="13">
        <f t="shared" si="92"/>
        <v>0.35449305982186546</v>
      </c>
      <c r="X977" s="13">
        <f t="shared" si="93"/>
        <v>0.4151017130872468</v>
      </c>
      <c r="Y977" s="13">
        <f t="shared" si="94"/>
        <v>3.5958280419174449E-3</v>
      </c>
      <c r="Z977" s="13">
        <f t="shared" si="95"/>
        <v>3.5964687102284666E-3</v>
      </c>
    </row>
    <row r="978" spans="1:26" x14ac:dyDescent="0.25">
      <c r="A978" t="s">
        <v>7</v>
      </c>
      <c r="B978" s="5" t="s">
        <v>2200</v>
      </c>
      <c r="C978" s="5" t="s">
        <v>2201</v>
      </c>
      <c r="D978" s="5" t="s">
        <v>2</v>
      </c>
      <c r="E978" s="5">
        <v>2</v>
      </c>
      <c r="F978" s="5">
        <v>0</v>
      </c>
      <c r="G978" s="5">
        <v>93.329099999999997</v>
      </c>
      <c r="H978" s="5">
        <v>11405.1909</v>
      </c>
      <c r="I978" s="5">
        <v>0</v>
      </c>
      <c r="J978" s="5">
        <v>0</v>
      </c>
      <c r="K978" s="5">
        <v>86.94</v>
      </c>
      <c r="L978" s="5">
        <v>11585.460000000001</v>
      </c>
      <c r="U978" s="13">
        <f t="shared" si="90"/>
        <v>0</v>
      </c>
      <c r="V978" s="13">
        <f t="shared" si="91"/>
        <v>8.0557094841292431E-3</v>
      </c>
      <c r="W978" s="13">
        <f t="shared" si="92"/>
        <v>0.98444005676080182</v>
      </c>
      <c r="X978" s="13">
        <f t="shared" si="93"/>
        <v>0</v>
      </c>
      <c r="Y978" s="13">
        <f t="shared" si="94"/>
        <v>0</v>
      </c>
      <c r="Z978" s="13">
        <f t="shared" si="95"/>
        <v>7.5042337550688528E-3</v>
      </c>
    </row>
    <row r="979" spans="1:26" x14ac:dyDescent="0.25">
      <c r="A979" s="6" t="s">
        <v>7</v>
      </c>
      <c r="B979" s="7" t="s">
        <v>2200</v>
      </c>
      <c r="C979" s="7" t="s">
        <v>2201</v>
      </c>
      <c r="D979" s="7" t="s">
        <v>21</v>
      </c>
      <c r="E979" s="7">
        <v>152</v>
      </c>
      <c r="F979" s="7">
        <v>138.1654605263158</v>
      </c>
      <c r="G979" s="7">
        <v>-96.940419078947372</v>
      </c>
      <c r="H979" s="7">
        <v>10127.510304605263</v>
      </c>
      <c r="I979" s="7">
        <v>3322.1088532894737</v>
      </c>
      <c r="J979" s="7">
        <v>0</v>
      </c>
      <c r="K979" s="7">
        <v>104.27684210526316</v>
      </c>
      <c r="L979" s="7">
        <v>13595.121041447368</v>
      </c>
      <c r="U979" s="13">
        <f t="shared" si="90"/>
        <v>1.016287093767621E-2</v>
      </c>
      <c r="V979" s="13">
        <f t="shared" si="91"/>
        <v>-7.1305300470224332E-3</v>
      </c>
      <c r="W979" s="13">
        <f t="shared" si="92"/>
        <v>0.74493711925988593</v>
      </c>
      <c r="X979" s="13">
        <f t="shared" si="93"/>
        <v>0.24436037333991947</v>
      </c>
      <c r="Y979" s="13">
        <f t="shared" si="94"/>
        <v>0</v>
      </c>
      <c r="Z979" s="13">
        <f t="shared" si="95"/>
        <v>7.6701665095408079E-3</v>
      </c>
    </row>
    <row r="980" spans="1:26" x14ac:dyDescent="0.25">
      <c r="A980" t="s">
        <v>7</v>
      </c>
      <c r="B980" s="5" t="s">
        <v>2202</v>
      </c>
      <c r="C980" s="5" t="s">
        <v>2203</v>
      </c>
      <c r="D980" s="5" t="s">
        <v>2</v>
      </c>
      <c r="E980" s="5">
        <v>12</v>
      </c>
      <c r="F980" s="5">
        <v>358.53083333333331</v>
      </c>
      <c r="G980" s="5">
        <v>2897.8285500000002</v>
      </c>
      <c r="H980" s="5">
        <v>9473.0982249999997</v>
      </c>
      <c r="I980" s="5">
        <v>9512.3681500000002</v>
      </c>
      <c r="J980" s="5">
        <v>0</v>
      </c>
      <c r="K980" s="5">
        <v>0</v>
      </c>
      <c r="L980" s="5">
        <v>22241.825758333332</v>
      </c>
      <c r="U980" s="13">
        <f t="shared" si="90"/>
        <v>1.6119667388321428E-2</v>
      </c>
      <c r="V980" s="13">
        <f t="shared" si="91"/>
        <v>0.13028735057481836</v>
      </c>
      <c r="W980" s="13">
        <f t="shared" si="92"/>
        <v>0.42591369647119548</v>
      </c>
      <c r="X980" s="13">
        <f t="shared" si="93"/>
        <v>0.42767928556566481</v>
      </c>
      <c r="Y980" s="13">
        <f t="shared" si="94"/>
        <v>0</v>
      </c>
      <c r="Z980" s="13">
        <f t="shared" si="95"/>
        <v>0</v>
      </c>
    </row>
    <row r="981" spans="1:26" x14ac:dyDescent="0.25">
      <c r="A981" s="6" t="s">
        <v>7</v>
      </c>
      <c r="B981" s="7" t="s">
        <v>2202</v>
      </c>
      <c r="C981" s="7" t="s">
        <v>2203</v>
      </c>
      <c r="D981" s="7" t="s">
        <v>21</v>
      </c>
      <c r="E981" s="7">
        <v>457</v>
      </c>
      <c r="F981" s="7">
        <v>505.06853391684905</v>
      </c>
      <c r="G981" s="7">
        <v>2648.1572652078776</v>
      </c>
      <c r="H981" s="7">
        <v>8383.4540126914653</v>
      </c>
      <c r="I981" s="7">
        <v>7686.2959024070024</v>
      </c>
      <c r="J981" s="7">
        <v>0</v>
      </c>
      <c r="K981" s="7">
        <v>184.65873085339166</v>
      </c>
      <c r="L981" s="7">
        <v>19407.634445076586</v>
      </c>
      <c r="U981" s="13">
        <f t="shared" si="90"/>
        <v>2.602421924970753E-2</v>
      </c>
      <c r="V981" s="13">
        <f t="shared" si="91"/>
        <v>0.13644925519914014</v>
      </c>
      <c r="W981" s="13">
        <f t="shared" si="92"/>
        <v>0.43196681369986423</v>
      </c>
      <c r="X981" s="13">
        <f t="shared" si="93"/>
        <v>0.39604496489044783</v>
      </c>
      <c r="Y981" s="13">
        <f t="shared" si="94"/>
        <v>0</v>
      </c>
      <c r="Z981" s="13">
        <f t="shared" si="95"/>
        <v>9.5147469608402833E-3</v>
      </c>
    </row>
    <row r="982" spans="1:26" x14ac:dyDescent="0.25">
      <c r="A982" t="s">
        <v>7</v>
      </c>
      <c r="B982" s="5" t="s">
        <v>2204</v>
      </c>
      <c r="C982" s="5" t="s">
        <v>2205</v>
      </c>
      <c r="D982" s="5" t="s">
        <v>2</v>
      </c>
      <c r="E982" s="5">
        <v>2</v>
      </c>
      <c r="F982" s="5">
        <v>500</v>
      </c>
      <c r="G982" s="5">
        <v>15212.268899999999</v>
      </c>
      <c r="H982" s="5">
        <v>17004.43865</v>
      </c>
      <c r="I982" s="5">
        <v>7788.9255000000003</v>
      </c>
      <c r="J982" s="5">
        <v>0</v>
      </c>
      <c r="K982" s="5">
        <v>0</v>
      </c>
      <c r="L982" s="5">
        <v>40505.633049999997</v>
      </c>
      <c r="U982" s="13">
        <f t="shared" si="90"/>
        <v>1.2343962119609437E-2</v>
      </c>
      <c r="V982" s="13">
        <f t="shared" si="91"/>
        <v>0.37555934210982539</v>
      </c>
      <c r="W982" s="13">
        <f t="shared" si="92"/>
        <v>0.41980429312164524</v>
      </c>
      <c r="X982" s="13">
        <f t="shared" si="93"/>
        <v>0.19229240264891997</v>
      </c>
      <c r="Y982" s="13">
        <f t="shared" si="94"/>
        <v>0</v>
      </c>
      <c r="Z982" s="13">
        <f t="shared" si="95"/>
        <v>0</v>
      </c>
    </row>
    <row r="983" spans="1:26" x14ac:dyDescent="0.25">
      <c r="A983" s="6" t="s">
        <v>7</v>
      </c>
      <c r="B983" s="7" t="s">
        <v>2204</v>
      </c>
      <c r="C983" s="7" t="s">
        <v>2205</v>
      </c>
      <c r="D983" s="7" t="s">
        <v>21</v>
      </c>
      <c r="E983" s="7">
        <v>201</v>
      </c>
      <c r="F983" s="7">
        <v>6747.1771144278609</v>
      </c>
      <c r="G983" s="7">
        <v>21732.766913432835</v>
      </c>
      <c r="H983" s="7">
        <v>31054.257324378108</v>
      </c>
      <c r="I983" s="7">
        <v>71538.092955721397</v>
      </c>
      <c r="J983" s="7">
        <v>186.59055920398012</v>
      </c>
      <c r="K983" s="7">
        <v>1459.8661194029853</v>
      </c>
      <c r="L983" s="7">
        <v>132718.75098656717</v>
      </c>
      <c r="U983" s="13">
        <f t="shared" si="90"/>
        <v>5.0838160126377027E-2</v>
      </c>
      <c r="V983" s="13">
        <f t="shared" si="91"/>
        <v>0.16375053827648264</v>
      </c>
      <c r="W983" s="13">
        <f t="shared" si="92"/>
        <v>0.23398545490773337</v>
      </c>
      <c r="X983" s="13">
        <f t="shared" si="93"/>
        <v>0.53902023959645284</v>
      </c>
      <c r="Y983" s="13">
        <f t="shared" si="94"/>
        <v>1.4059095479497501E-3</v>
      </c>
      <c r="Z983" s="13">
        <f t="shared" si="95"/>
        <v>1.099969754500434E-2</v>
      </c>
    </row>
    <row r="984" spans="1:26" x14ac:dyDescent="0.25">
      <c r="A984" t="s">
        <v>7</v>
      </c>
      <c r="B984" s="5" t="s">
        <v>2206</v>
      </c>
      <c r="C984" s="5" t="s">
        <v>2207</v>
      </c>
      <c r="D984" s="5" t="s">
        <v>2</v>
      </c>
      <c r="E984" s="5">
        <v>12</v>
      </c>
      <c r="F984" s="5">
        <v>614.07249999999999</v>
      </c>
      <c r="G984" s="5">
        <v>18387.293766666666</v>
      </c>
      <c r="H984" s="5">
        <v>32366.401150000002</v>
      </c>
      <c r="I984" s="5">
        <v>16075.038</v>
      </c>
      <c r="J984" s="5">
        <v>0</v>
      </c>
      <c r="K984" s="5">
        <v>86.94</v>
      </c>
      <c r="L984" s="5">
        <v>67529.745416666672</v>
      </c>
      <c r="U984" s="13">
        <f t="shared" si="90"/>
        <v>9.093363172200615E-3</v>
      </c>
      <c r="V984" s="13">
        <f t="shared" si="91"/>
        <v>0.27228436377502752</v>
      </c>
      <c r="W984" s="13">
        <f t="shared" si="92"/>
        <v>0.47929102872068308</v>
      </c>
      <c r="X984" s="13">
        <f t="shared" si="93"/>
        <v>0.23804381166869618</v>
      </c>
      <c r="Y984" s="13">
        <f t="shared" si="94"/>
        <v>0</v>
      </c>
      <c r="Z984" s="13">
        <f t="shared" si="95"/>
        <v>1.2874326633925497E-3</v>
      </c>
    </row>
    <row r="985" spans="1:26" x14ac:dyDescent="0.25">
      <c r="A985" s="6" t="s">
        <v>7</v>
      </c>
      <c r="B985" s="7" t="s">
        <v>2206</v>
      </c>
      <c r="C985" s="7" t="s">
        <v>2207</v>
      </c>
      <c r="D985" s="7" t="s">
        <v>21</v>
      </c>
      <c r="E985" s="7">
        <v>328</v>
      </c>
      <c r="F985" s="7">
        <v>1252.3723780487805</v>
      </c>
      <c r="G985" s="7">
        <v>9510.4875521341473</v>
      </c>
      <c r="H985" s="7">
        <v>29463.597589634148</v>
      </c>
      <c r="I985" s="7">
        <v>22347.9962375</v>
      </c>
      <c r="J985" s="7">
        <v>89.847610060975612</v>
      </c>
      <c r="K985" s="7">
        <v>848.60393292682932</v>
      </c>
      <c r="L985" s="7">
        <v>63512.90530030489</v>
      </c>
      <c r="U985" s="13">
        <f t="shared" si="90"/>
        <v>1.9718392224812437E-2</v>
      </c>
      <c r="V985" s="13">
        <f t="shared" si="91"/>
        <v>0.14974102518482166</v>
      </c>
      <c r="W985" s="13">
        <f t="shared" si="92"/>
        <v>0.46389938313045032</v>
      </c>
      <c r="X985" s="13">
        <f t="shared" si="93"/>
        <v>0.35186543792687625</v>
      </c>
      <c r="Y985" s="13">
        <f t="shared" si="94"/>
        <v>1.4146354923641683E-3</v>
      </c>
      <c r="Z985" s="13">
        <f t="shared" si="95"/>
        <v>1.3361126040675006E-2</v>
      </c>
    </row>
    <row r="986" spans="1:26" x14ac:dyDescent="0.25">
      <c r="A986" t="s">
        <v>7</v>
      </c>
      <c r="B986" s="5" t="s">
        <v>2208</v>
      </c>
      <c r="C986" s="5" t="s">
        <v>2209</v>
      </c>
      <c r="D986" s="5" t="s">
        <v>2</v>
      </c>
      <c r="E986" s="5">
        <v>64</v>
      </c>
      <c r="F986" s="5">
        <v>279.38234375000002</v>
      </c>
      <c r="G986" s="5">
        <v>24244.66590625</v>
      </c>
      <c r="H986" s="5">
        <v>11305.796096874999</v>
      </c>
      <c r="I986" s="5">
        <v>15556.674367187499</v>
      </c>
      <c r="J986" s="5">
        <v>0</v>
      </c>
      <c r="K986" s="5">
        <v>98.246250000000003</v>
      </c>
      <c r="L986" s="5">
        <v>51484.764964062495</v>
      </c>
      <c r="U986" s="13">
        <f t="shared" si="90"/>
        <v>5.4265051796393571E-3</v>
      </c>
      <c r="V986" s="13">
        <f t="shared" si="91"/>
        <v>0.47090951902321615</v>
      </c>
      <c r="W986" s="13">
        <f t="shared" si="92"/>
        <v>0.21959498319098272</v>
      </c>
      <c r="X986" s="13">
        <f t="shared" si="93"/>
        <v>0.30216073391898363</v>
      </c>
      <c r="Y986" s="13">
        <f t="shared" si="94"/>
        <v>0</v>
      </c>
      <c r="Z986" s="13">
        <f t="shared" si="95"/>
        <v>1.9082586871781984E-3</v>
      </c>
    </row>
    <row r="987" spans="1:26" x14ac:dyDescent="0.25">
      <c r="A987" s="6" t="s">
        <v>7</v>
      </c>
      <c r="B987" s="7" t="s">
        <v>2208</v>
      </c>
      <c r="C987" s="7" t="s">
        <v>2209</v>
      </c>
      <c r="D987" s="7" t="s">
        <v>21</v>
      </c>
      <c r="E987" s="7">
        <v>1500</v>
      </c>
      <c r="F987" s="7">
        <v>433.89737333333335</v>
      </c>
      <c r="G987" s="7">
        <v>6383.5276743333325</v>
      </c>
      <c r="H987" s="7">
        <v>16506.245974533333</v>
      </c>
      <c r="I987" s="7">
        <v>18235.002591466669</v>
      </c>
      <c r="J987" s="7">
        <v>1.1522766666666666</v>
      </c>
      <c r="K987" s="7">
        <v>611.66931333333332</v>
      </c>
      <c r="L987" s="7">
        <v>42171.495203666665</v>
      </c>
      <c r="U987" s="13">
        <f t="shared" si="90"/>
        <v>1.0288878097345893E-2</v>
      </c>
      <c r="V987" s="13">
        <f t="shared" si="91"/>
        <v>0.15137067451614347</v>
      </c>
      <c r="W987" s="13">
        <f t="shared" si="92"/>
        <v>0.39140765331692984</v>
      </c>
      <c r="X987" s="13">
        <f t="shared" si="93"/>
        <v>0.43240113976042277</v>
      </c>
      <c r="Y987" s="13">
        <f t="shared" si="94"/>
        <v>2.7323590522502512E-5</v>
      </c>
      <c r="Z987" s="13">
        <f t="shared" si="95"/>
        <v>1.4504330718635529E-2</v>
      </c>
    </row>
    <row r="988" spans="1:26" x14ac:dyDescent="0.25">
      <c r="A988" t="s">
        <v>7</v>
      </c>
      <c r="B988" s="5" t="s">
        <v>2210</v>
      </c>
      <c r="C988" s="5" t="s">
        <v>2211</v>
      </c>
      <c r="D988" s="5" t="s">
        <v>2</v>
      </c>
      <c r="E988" s="5">
        <v>34</v>
      </c>
      <c r="F988" s="5">
        <v>7314.1779411764701</v>
      </c>
      <c r="G988" s="5">
        <v>5360.2669794117646</v>
      </c>
      <c r="H988" s="5">
        <v>9634.5134911764708</v>
      </c>
      <c r="I988" s="5">
        <v>8729.8744941176465</v>
      </c>
      <c r="J988" s="5">
        <v>0</v>
      </c>
      <c r="K988" s="5">
        <v>74.361176470588248</v>
      </c>
      <c r="L988" s="5">
        <v>31113.19408235294</v>
      </c>
      <c r="U988" s="13">
        <f t="shared" si="90"/>
        <v>0.23508283726243945</v>
      </c>
      <c r="V988" s="13">
        <f t="shared" si="91"/>
        <v>0.17228276097991652</v>
      </c>
      <c r="W988" s="13">
        <f t="shared" si="92"/>
        <v>0.30966005822722842</v>
      </c>
      <c r="X988" s="13">
        <f t="shared" si="93"/>
        <v>0.28058432287635598</v>
      </c>
      <c r="Y988" s="13">
        <f t="shared" si="94"/>
        <v>0</v>
      </c>
      <c r="Z988" s="13">
        <f t="shared" si="95"/>
        <v>2.3900206540595935E-3</v>
      </c>
    </row>
    <row r="989" spans="1:26" x14ac:dyDescent="0.25">
      <c r="A989" s="6" t="s">
        <v>7</v>
      </c>
      <c r="B989" s="7" t="s">
        <v>2210</v>
      </c>
      <c r="C989" s="7" t="s">
        <v>2211</v>
      </c>
      <c r="D989" s="7" t="s">
        <v>21</v>
      </c>
      <c r="E989" s="7">
        <v>646</v>
      </c>
      <c r="F989" s="7">
        <v>412.22023219814247</v>
      </c>
      <c r="G989" s="7">
        <v>2917.38370495356</v>
      </c>
      <c r="H989" s="7">
        <v>7732.8097465944275</v>
      </c>
      <c r="I989" s="7">
        <v>8270.9543391640873</v>
      </c>
      <c r="J989" s="7">
        <v>31.893125386996903</v>
      </c>
      <c r="K989" s="7">
        <v>175.66981424148605</v>
      </c>
      <c r="L989" s="7">
        <v>19540.9309625387</v>
      </c>
      <c r="U989" s="13">
        <f t="shared" si="90"/>
        <v>2.1095219720513664E-2</v>
      </c>
      <c r="V989" s="13">
        <f t="shared" si="91"/>
        <v>0.14929604482746417</v>
      </c>
      <c r="W989" s="13">
        <f t="shared" si="92"/>
        <v>0.39572371252008171</v>
      </c>
      <c r="X989" s="13">
        <f t="shared" si="93"/>
        <v>0.42326306535855801</v>
      </c>
      <c r="Y989" s="13">
        <f t="shared" si="94"/>
        <v>1.6321190350724951E-3</v>
      </c>
      <c r="Z989" s="13">
        <f t="shared" si="95"/>
        <v>8.9898385383100268E-3</v>
      </c>
    </row>
    <row r="990" spans="1:26" x14ac:dyDescent="0.25">
      <c r="A990" t="s">
        <v>7</v>
      </c>
      <c r="B990" s="5" t="s">
        <v>2212</v>
      </c>
      <c r="C990" s="5" t="s">
        <v>2213</v>
      </c>
      <c r="D990" s="5" t="s">
        <v>2</v>
      </c>
      <c r="E990" s="5">
        <v>29</v>
      </c>
      <c r="F990" s="5">
        <v>9990.09</v>
      </c>
      <c r="G990" s="5">
        <v>8577.7144620689651</v>
      </c>
      <c r="H990" s="5">
        <v>43216.892437931041</v>
      </c>
      <c r="I990" s="5">
        <v>2907.2874137931035</v>
      </c>
      <c r="J990" s="5">
        <v>9805.5660034482753</v>
      </c>
      <c r="K990" s="5">
        <v>0</v>
      </c>
      <c r="L990" s="5">
        <v>74497.550317241388</v>
      </c>
      <c r="U990" s="13">
        <f t="shared" si="90"/>
        <v>0.13409957720029805</v>
      </c>
      <c r="V990" s="13">
        <f t="shared" si="91"/>
        <v>0.11514089289569265</v>
      </c>
      <c r="W990" s="13">
        <f t="shared" si="92"/>
        <v>0.58011159097038267</v>
      </c>
      <c r="X990" s="13">
        <f t="shared" si="93"/>
        <v>3.9025275346809003E-2</v>
      </c>
      <c r="Y990" s="13">
        <f t="shared" si="94"/>
        <v>0.13162266358681754</v>
      </c>
      <c r="Z990" s="13">
        <f t="shared" si="95"/>
        <v>0</v>
      </c>
    </row>
    <row r="991" spans="1:26" x14ac:dyDescent="0.25">
      <c r="A991" s="6" t="s">
        <v>7</v>
      </c>
      <c r="B991" s="7" t="s">
        <v>2212</v>
      </c>
      <c r="C991" s="7" t="s">
        <v>2213</v>
      </c>
      <c r="D991" s="7" t="s">
        <v>21</v>
      </c>
      <c r="E991" s="7">
        <v>947</v>
      </c>
      <c r="F991" s="7">
        <v>6104.2047624076031</v>
      </c>
      <c r="G991" s="7">
        <v>9691.713381098205</v>
      </c>
      <c r="H991" s="7">
        <v>32050.658036114044</v>
      </c>
      <c r="I991" s="7">
        <v>6545.4744877507919</v>
      </c>
      <c r="J991" s="7">
        <v>6927.6341185850051</v>
      </c>
      <c r="K991" s="7">
        <v>351.08408658922917</v>
      </c>
      <c r="L991" s="7">
        <v>61670.768872544875</v>
      </c>
      <c r="U991" s="13">
        <f t="shared" si="90"/>
        <v>9.8980519847631176E-2</v>
      </c>
      <c r="V991" s="13">
        <f t="shared" si="91"/>
        <v>0.15715246555670631</v>
      </c>
      <c r="W991" s="13">
        <f t="shared" si="92"/>
        <v>0.51970582858068815</v>
      </c>
      <c r="X991" s="13">
        <f t="shared" si="93"/>
        <v>0.10613576914013087</v>
      </c>
      <c r="Y991" s="13">
        <f t="shared" si="94"/>
        <v>0.11233254011965317</v>
      </c>
      <c r="Z991" s="13">
        <f t="shared" si="95"/>
        <v>5.6928767551903802E-3</v>
      </c>
    </row>
    <row r="992" spans="1:26" x14ac:dyDescent="0.25">
      <c r="A992" t="s">
        <v>7</v>
      </c>
      <c r="B992" s="5" t="s">
        <v>2214</v>
      </c>
      <c r="C992" s="5" t="s">
        <v>2215</v>
      </c>
      <c r="D992" s="5" t="s">
        <v>2</v>
      </c>
      <c r="E992" s="5">
        <v>1</v>
      </c>
      <c r="F992" s="5">
        <v>0</v>
      </c>
      <c r="G992" s="5">
        <v>2058.2732000000001</v>
      </c>
      <c r="H992" s="5">
        <v>11405.1909</v>
      </c>
      <c r="I992" s="5">
        <v>0</v>
      </c>
      <c r="J992" s="5">
        <v>0</v>
      </c>
      <c r="K992" s="5">
        <v>0</v>
      </c>
      <c r="L992" s="5">
        <v>13463.464099999999</v>
      </c>
      <c r="U992" s="13">
        <f t="shared" si="90"/>
        <v>0</v>
      </c>
      <c r="V992" s="13">
        <f t="shared" si="91"/>
        <v>0.15287842599142076</v>
      </c>
      <c r="W992" s="13">
        <f t="shared" si="92"/>
        <v>0.84712157400857924</v>
      </c>
      <c r="X992" s="13">
        <f t="shared" si="93"/>
        <v>0</v>
      </c>
      <c r="Y992" s="13">
        <f t="shared" si="94"/>
        <v>0</v>
      </c>
      <c r="Z992" s="13">
        <f t="shared" si="95"/>
        <v>0</v>
      </c>
    </row>
    <row r="993" spans="1:26" x14ac:dyDescent="0.25">
      <c r="A993" s="6" t="s">
        <v>7</v>
      </c>
      <c r="B993" s="7" t="s">
        <v>2214</v>
      </c>
      <c r="C993" s="7" t="s">
        <v>2215</v>
      </c>
      <c r="D993" s="7" t="s">
        <v>21</v>
      </c>
      <c r="E993" s="7">
        <v>28</v>
      </c>
      <c r="F993" s="7">
        <v>145.14500000000001</v>
      </c>
      <c r="G993" s="7">
        <v>2408.5518107142857</v>
      </c>
      <c r="H993" s="7">
        <v>14320.220896428571</v>
      </c>
      <c r="I993" s="7">
        <v>6367.0019964285721</v>
      </c>
      <c r="J993" s="7">
        <v>0</v>
      </c>
      <c r="K993" s="7">
        <v>3.3557142857142854</v>
      </c>
      <c r="L993" s="7">
        <v>23244.275417857141</v>
      </c>
      <c r="U993" s="13">
        <f t="shared" si="90"/>
        <v>6.2443331698132463E-3</v>
      </c>
      <c r="V993" s="13">
        <f t="shared" si="91"/>
        <v>0.10361913922530552</v>
      </c>
      <c r="W993" s="13">
        <f t="shared" si="92"/>
        <v>0.61607516857364497</v>
      </c>
      <c r="X993" s="13">
        <f t="shared" si="93"/>
        <v>0.27391699168807809</v>
      </c>
      <c r="Y993" s="13">
        <f t="shared" si="94"/>
        <v>0</v>
      </c>
      <c r="Z993" s="13">
        <f t="shared" si="95"/>
        <v>1.4436734315823402E-4</v>
      </c>
    </row>
    <row r="994" spans="1:26" x14ac:dyDescent="0.25">
      <c r="A994" t="s">
        <v>7</v>
      </c>
      <c r="B994" s="5" t="s">
        <v>2216</v>
      </c>
      <c r="C994" s="5" t="s">
        <v>2217</v>
      </c>
      <c r="D994" s="5" t="s">
        <v>2</v>
      </c>
      <c r="E994" s="5">
        <v>3</v>
      </c>
      <c r="F994" s="5">
        <v>0</v>
      </c>
      <c r="G994" s="5">
        <v>2194.9077333333335</v>
      </c>
      <c r="H994" s="5">
        <v>11405.1909</v>
      </c>
      <c r="I994" s="5">
        <v>10385.234</v>
      </c>
      <c r="J994" s="5">
        <v>0</v>
      </c>
      <c r="K994" s="5">
        <v>0</v>
      </c>
      <c r="L994" s="5">
        <v>23985.332633333332</v>
      </c>
      <c r="U994" s="13">
        <f t="shared" si="90"/>
        <v>0</v>
      </c>
      <c r="V994" s="13">
        <f t="shared" si="91"/>
        <v>9.1510414589080435E-2</v>
      </c>
      <c r="W994" s="13">
        <f t="shared" si="92"/>
        <v>0.47550688891217507</v>
      </c>
      <c r="X994" s="13">
        <f t="shared" si="93"/>
        <v>0.4329826964987446</v>
      </c>
      <c r="Y994" s="13">
        <f t="shared" si="94"/>
        <v>0</v>
      </c>
      <c r="Z994" s="13">
        <f t="shared" si="95"/>
        <v>0</v>
      </c>
    </row>
    <row r="995" spans="1:26" x14ac:dyDescent="0.25">
      <c r="A995" s="6" t="s">
        <v>7</v>
      </c>
      <c r="B995" s="7" t="s">
        <v>2216</v>
      </c>
      <c r="C995" s="7" t="s">
        <v>2217</v>
      </c>
      <c r="D995" s="7" t="s">
        <v>21</v>
      </c>
      <c r="E995" s="7">
        <v>18</v>
      </c>
      <c r="F995" s="7">
        <v>282.4111111111111</v>
      </c>
      <c r="G995" s="7">
        <v>1231.7410166666666</v>
      </c>
      <c r="H995" s="7">
        <v>11257.227211111111</v>
      </c>
      <c r="I995" s="7">
        <v>10321.003927777778</v>
      </c>
      <c r="J995" s="7">
        <v>517.45609999999999</v>
      </c>
      <c r="K995" s="7">
        <v>19.32</v>
      </c>
      <c r="L995" s="7">
        <v>23629.159366666663</v>
      </c>
      <c r="U995" s="13">
        <f t="shared" si="90"/>
        <v>1.1951805255903629E-2</v>
      </c>
      <c r="V995" s="13">
        <f t="shared" si="91"/>
        <v>5.2128008345665784E-2</v>
      </c>
      <c r="W995" s="13">
        <f t="shared" si="92"/>
        <v>0.47641251372621951</v>
      </c>
      <c r="X995" s="13">
        <f t="shared" si="93"/>
        <v>0.43679099064088922</v>
      </c>
      <c r="Y995" s="13">
        <f t="shared" si="94"/>
        <v>2.1899048204396487E-2</v>
      </c>
      <c r="Z995" s="13">
        <f t="shared" si="95"/>
        <v>8.1763382692549207E-4</v>
      </c>
    </row>
    <row r="996" spans="1:26" x14ac:dyDescent="0.25">
      <c r="A996" t="s">
        <v>7</v>
      </c>
      <c r="B996" s="5" t="s">
        <v>2218</v>
      </c>
      <c r="C996" s="5" t="s">
        <v>2219</v>
      </c>
      <c r="D996" s="5" t="s">
        <v>2</v>
      </c>
      <c r="E996" s="5">
        <v>42</v>
      </c>
      <c r="F996" s="5">
        <v>4.9519047619047614</v>
      </c>
      <c r="G996" s="5">
        <v>465.1521952380952</v>
      </c>
      <c r="H996" s="5">
        <v>10227.33590952381</v>
      </c>
      <c r="I996" s="5">
        <v>0</v>
      </c>
      <c r="J996" s="5">
        <v>0</v>
      </c>
      <c r="K996" s="5">
        <v>0</v>
      </c>
      <c r="L996" s="5">
        <v>10697.440009523811</v>
      </c>
      <c r="U996" s="13">
        <f t="shared" si="90"/>
        <v>4.6290558839274967E-4</v>
      </c>
      <c r="V996" s="13">
        <f t="shared" si="91"/>
        <v>4.3482571047276306E-2</v>
      </c>
      <c r="W996" s="13">
        <f t="shared" si="92"/>
        <v>0.95605452336433094</v>
      </c>
      <c r="X996" s="13">
        <f t="shared" si="93"/>
        <v>0</v>
      </c>
      <c r="Y996" s="13">
        <f t="shared" si="94"/>
        <v>0</v>
      </c>
      <c r="Z996" s="13">
        <f t="shared" si="95"/>
        <v>0</v>
      </c>
    </row>
    <row r="997" spans="1:26" x14ac:dyDescent="0.25">
      <c r="A997" s="6" t="s">
        <v>7</v>
      </c>
      <c r="B997" s="7" t="s">
        <v>2218</v>
      </c>
      <c r="C997" s="7" t="s">
        <v>2219</v>
      </c>
      <c r="D997" s="7" t="s">
        <v>21</v>
      </c>
      <c r="E997" s="7">
        <v>2209</v>
      </c>
      <c r="F997" s="7">
        <v>343.12966047985515</v>
      </c>
      <c r="G997" s="7">
        <v>1903.7595751018559</v>
      </c>
      <c r="H997" s="7">
        <v>6510.0742959710278</v>
      </c>
      <c r="I997" s="7">
        <v>65.238016613852423</v>
      </c>
      <c r="J997" s="7">
        <v>52.077894160253507</v>
      </c>
      <c r="K997" s="7">
        <v>203.23418741511998</v>
      </c>
      <c r="L997" s="7">
        <v>9077.5136297419649</v>
      </c>
      <c r="U997" s="13">
        <f t="shared" si="90"/>
        <v>3.7799960922736603E-2</v>
      </c>
      <c r="V997" s="13">
        <f t="shared" si="91"/>
        <v>0.20972257963505495</v>
      </c>
      <c r="W997" s="13">
        <f t="shared" si="92"/>
        <v>0.71716491558229489</v>
      </c>
      <c r="X997" s="13">
        <f t="shared" si="93"/>
        <v>7.1867715406236038E-3</v>
      </c>
      <c r="Y997" s="13">
        <f t="shared" si="94"/>
        <v>5.7370218635225401E-3</v>
      </c>
      <c r="Z997" s="13">
        <f t="shared" si="95"/>
        <v>2.2388750455767374E-2</v>
      </c>
    </row>
    <row r="998" spans="1:26" x14ac:dyDescent="0.25">
      <c r="A998" t="s">
        <v>7</v>
      </c>
      <c r="B998" s="5" t="s">
        <v>2220</v>
      </c>
      <c r="C998" s="5" t="s">
        <v>2221</v>
      </c>
      <c r="D998" s="5" t="s">
        <v>2</v>
      </c>
      <c r="E998" s="5">
        <v>2</v>
      </c>
      <c r="F998" s="5">
        <v>26.28</v>
      </c>
      <c r="G998" s="5">
        <v>16675.589400000001</v>
      </c>
      <c r="H998" s="5">
        <v>0</v>
      </c>
      <c r="I998" s="5">
        <v>164801.53339999999</v>
      </c>
      <c r="J998" s="5">
        <v>0</v>
      </c>
      <c r="K998" s="5">
        <v>0</v>
      </c>
      <c r="L998" s="5">
        <v>181503.40279999998</v>
      </c>
      <c r="U998" s="13">
        <f t="shared" si="90"/>
        <v>1.4479067386388418E-4</v>
      </c>
      <c r="V998" s="13">
        <f t="shared" si="91"/>
        <v>9.1874803131790111E-2</v>
      </c>
      <c r="W998" s="13">
        <f t="shared" si="92"/>
        <v>0</v>
      </c>
      <c r="X998" s="13">
        <f t="shared" si="93"/>
        <v>0.90798040619434606</v>
      </c>
      <c r="Y998" s="13">
        <f t="shared" si="94"/>
        <v>0</v>
      </c>
      <c r="Z998" s="13">
        <f t="shared" si="95"/>
        <v>0</v>
      </c>
    </row>
    <row r="999" spans="1:26" x14ac:dyDescent="0.25">
      <c r="A999" s="6" t="s">
        <v>7</v>
      </c>
      <c r="B999" s="7" t="s">
        <v>2220</v>
      </c>
      <c r="C999" s="7" t="s">
        <v>2221</v>
      </c>
      <c r="D999" s="7" t="s">
        <v>21</v>
      </c>
      <c r="E999" s="7">
        <v>15</v>
      </c>
      <c r="F999" s="7">
        <v>477.85466666666667</v>
      </c>
      <c r="G999" s="7">
        <v>17231.761013333333</v>
      </c>
      <c r="H999" s="7">
        <v>24475.320673333332</v>
      </c>
      <c r="I999" s="7">
        <v>139911.50154666667</v>
      </c>
      <c r="J999" s="7">
        <v>0</v>
      </c>
      <c r="K999" s="7">
        <v>649.58400000000006</v>
      </c>
      <c r="L999" s="7">
        <v>182746.02189999999</v>
      </c>
      <c r="U999" s="13">
        <f t="shared" si="90"/>
        <v>2.6148567377743104E-3</v>
      </c>
      <c r="V999" s="13">
        <f t="shared" si="91"/>
        <v>9.4293494513181156E-2</v>
      </c>
      <c r="W999" s="13">
        <f t="shared" si="92"/>
        <v>0.13393079870557409</v>
      </c>
      <c r="X999" s="13">
        <f t="shared" si="93"/>
        <v>0.765606277455535</v>
      </c>
      <c r="Y999" s="13">
        <f t="shared" si="94"/>
        <v>0</v>
      </c>
      <c r="Z999" s="13">
        <f t="shared" si="95"/>
        <v>3.5545725879354974E-3</v>
      </c>
    </row>
    <row r="1000" spans="1:26" x14ac:dyDescent="0.25">
      <c r="A1000" t="s">
        <v>7</v>
      </c>
      <c r="B1000" s="5" t="s">
        <v>2222</v>
      </c>
      <c r="C1000" s="5" t="s">
        <v>2223</v>
      </c>
      <c r="D1000" s="5" t="s">
        <v>2</v>
      </c>
      <c r="E1000" s="5">
        <v>1</v>
      </c>
      <c r="F1000" s="5">
        <v>0</v>
      </c>
      <c r="G1000" s="5">
        <v>4586.9889999999996</v>
      </c>
      <c r="H1000" s="5">
        <v>22810.381799999999</v>
      </c>
      <c r="I1000" s="5">
        <v>0</v>
      </c>
      <c r="J1000" s="5">
        <v>0</v>
      </c>
      <c r="K1000" s="5">
        <v>0</v>
      </c>
      <c r="L1000" s="5">
        <v>27397.370799999997</v>
      </c>
      <c r="U1000" s="13">
        <f t="shared" si="90"/>
        <v>0</v>
      </c>
      <c r="V1000" s="13">
        <f t="shared" si="91"/>
        <v>0.16742442307639244</v>
      </c>
      <c r="W1000" s="13">
        <f t="shared" si="92"/>
        <v>0.83257557692360762</v>
      </c>
      <c r="X1000" s="13">
        <f t="shared" si="93"/>
        <v>0</v>
      </c>
      <c r="Y1000" s="13">
        <f t="shared" si="94"/>
        <v>0</v>
      </c>
      <c r="Z1000" s="13">
        <f t="shared" si="95"/>
        <v>0</v>
      </c>
    </row>
    <row r="1001" spans="1:26" x14ac:dyDescent="0.25">
      <c r="A1001" s="6" t="s">
        <v>7</v>
      </c>
      <c r="B1001" s="7" t="s">
        <v>2222</v>
      </c>
      <c r="C1001" s="7" t="s">
        <v>2223</v>
      </c>
      <c r="D1001" s="7" t="s">
        <v>21</v>
      </c>
      <c r="E1001" s="7">
        <v>16</v>
      </c>
      <c r="F1001" s="7">
        <v>238.47187500000001</v>
      </c>
      <c r="G1001" s="7">
        <v>3469.7107249999999</v>
      </c>
      <c r="H1001" s="7">
        <v>17279.887825000002</v>
      </c>
      <c r="I1001" s="7">
        <v>30254.626706250001</v>
      </c>
      <c r="J1001" s="7">
        <v>0</v>
      </c>
      <c r="K1001" s="7">
        <v>52.582500000000003</v>
      </c>
      <c r="L1001" s="7">
        <v>51295.27963125</v>
      </c>
      <c r="U1001" s="13">
        <f t="shared" si="90"/>
        <v>4.6490023392857906E-3</v>
      </c>
      <c r="V1001" s="13">
        <f t="shared" si="91"/>
        <v>6.7641910716599155E-2</v>
      </c>
      <c r="W1001" s="13">
        <f t="shared" si="92"/>
        <v>0.33687091578837569</v>
      </c>
      <c r="X1001" s="13">
        <f t="shared" si="93"/>
        <v>0.58981307683170014</v>
      </c>
      <c r="Y1001" s="13">
        <f t="shared" si="94"/>
        <v>0</v>
      </c>
      <c r="Z1001" s="13">
        <f t="shared" si="95"/>
        <v>1.0250943240392397E-3</v>
      </c>
    </row>
    <row r="1002" spans="1:26" x14ac:dyDescent="0.25">
      <c r="A1002" t="s">
        <v>7</v>
      </c>
      <c r="B1002" s="5" t="s">
        <v>2224</v>
      </c>
      <c r="C1002" s="5" t="s">
        <v>2225</v>
      </c>
      <c r="D1002" s="5" t="s">
        <v>2</v>
      </c>
      <c r="E1002" s="5">
        <v>22</v>
      </c>
      <c r="F1002" s="5">
        <v>514.8981818181818</v>
      </c>
      <c r="G1002" s="5">
        <v>1949.8172545454545</v>
      </c>
      <c r="H1002" s="5">
        <v>14456.233781818182</v>
      </c>
      <c r="I1002" s="5">
        <v>0</v>
      </c>
      <c r="J1002" s="5">
        <v>343.0095409090909</v>
      </c>
      <c r="K1002" s="5">
        <v>0</v>
      </c>
      <c r="L1002" s="5">
        <v>17263.95875909091</v>
      </c>
      <c r="U1002" s="13">
        <f t="shared" si="90"/>
        <v>2.9825035439629111E-2</v>
      </c>
      <c r="V1002" s="13">
        <f t="shared" si="91"/>
        <v>0.11294149167952069</v>
      </c>
      <c r="W1002" s="13">
        <f t="shared" si="92"/>
        <v>0.83736493949892998</v>
      </c>
      <c r="X1002" s="13">
        <f t="shared" si="93"/>
        <v>0</v>
      </c>
      <c r="Y1002" s="13">
        <f t="shared" si="94"/>
        <v>1.9868533381920173E-2</v>
      </c>
      <c r="Z1002" s="13">
        <f t="shared" si="95"/>
        <v>0</v>
      </c>
    </row>
    <row r="1003" spans="1:26" x14ac:dyDescent="0.25">
      <c r="A1003" s="6" t="s">
        <v>7</v>
      </c>
      <c r="B1003" s="7" t="s">
        <v>2224</v>
      </c>
      <c r="C1003" s="7" t="s">
        <v>2225</v>
      </c>
      <c r="D1003" s="7" t="s">
        <v>21</v>
      </c>
      <c r="E1003" s="7">
        <v>817</v>
      </c>
      <c r="F1003" s="7">
        <v>2568.4793023255811</v>
      </c>
      <c r="G1003" s="7">
        <v>7927.3879575275396</v>
      </c>
      <c r="H1003" s="7">
        <v>14492.637172582619</v>
      </c>
      <c r="I1003" s="7">
        <v>998.18321738066095</v>
      </c>
      <c r="J1003" s="7">
        <v>905.57033035495715</v>
      </c>
      <c r="K1003" s="7">
        <v>320.22372093023256</v>
      </c>
      <c r="L1003" s="7">
        <v>27212.481701101591</v>
      </c>
      <c r="U1003" s="13">
        <f t="shared" si="90"/>
        <v>9.438607366051463E-2</v>
      </c>
      <c r="V1003" s="13">
        <f t="shared" si="91"/>
        <v>0.29131440655067598</v>
      </c>
      <c r="W1003" s="13">
        <f t="shared" si="92"/>
        <v>0.53257315270866834</v>
      </c>
      <c r="X1003" s="13">
        <f t="shared" si="93"/>
        <v>3.6681079967074572E-2</v>
      </c>
      <c r="Y1003" s="13">
        <f t="shared" si="94"/>
        <v>3.3277756152548875E-2</v>
      </c>
      <c r="Z1003" s="13">
        <f t="shared" si="95"/>
        <v>1.1767530960517634E-2</v>
      </c>
    </row>
    <row r="1004" spans="1:26" x14ac:dyDescent="0.25">
      <c r="A1004" t="s">
        <v>7</v>
      </c>
      <c r="B1004" s="5" t="s">
        <v>2226</v>
      </c>
      <c r="C1004" s="5" t="s">
        <v>2227</v>
      </c>
      <c r="D1004" s="5" t="s">
        <v>2</v>
      </c>
      <c r="E1004" s="5">
        <v>6</v>
      </c>
      <c r="F1004" s="5">
        <v>4672.7316666666666</v>
      </c>
      <c r="G1004" s="5">
        <v>13981.216016666667</v>
      </c>
      <c r="H1004" s="5">
        <v>29474.066066666666</v>
      </c>
      <c r="I1004" s="5">
        <v>0</v>
      </c>
      <c r="J1004" s="5">
        <v>0</v>
      </c>
      <c r="K1004" s="5">
        <v>0</v>
      </c>
      <c r="L1004" s="5">
        <v>48128.013749999998</v>
      </c>
      <c r="U1004" s="13">
        <f t="shared" ref="U1004:U1025" si="96">+F1004/L1004</f>
        <v>9.7089642862451739E-2</v>
      </c>
      <c r="V1004" s="13">
        <f t="shared" ref="V1004:V1025" si="97">+G1004/L1004</f>
        <v>0.29050058224492314</v>
      </c>
      <c r="W1004" s="13">
        <f t="shared" ref="W1004:W1025" si="98">+H1004/L1004</f>
        <v>0.61240977489262516</v>
      </c>
      <c r="X1004" s="13">
        <f t="shared" ref="X1004:X1025" si="99">+I1004/L1004</f>
        <v>0</v>
      </c>
      <c r="Y1004" s="13">
        <f t="shared" ref="Y1004:Y1025" si="100">+J1004/L1004</f>
        <v>0</v>
      </c>
      <c r="Z1004" s="13">
        <f t="shared" ref="Z1004:Z1025" si="101">+K1004/L1004</f>
        <v>0</v>
      </c>
    </row>
    <row r="1005" spans="1:26" x14ac:dyDescent="0.25">
      <c r="A1005" s="6" t="s">
        <v>7</v>
      </c>
      <c r="B1005" s="7" t="s">
        <v>2226</v>
      </c>
      <c r="C1005" s="7" t="s">
        <v>2227</v>
      </c>
      <c r="D1005" s="7" t="s">
        <v>21</v>
      </c>
      <c r="E1005" s="7">
        <v>330</v>
      </c>
      <c r="F1005" s="7">
        <v>5490.5390000000007</v>
      </c>
      <c r="G1005" s="7">
        <v>9555.3056030303032</v>
      </c>
      <c r="H1005" s="7">
        <v>45310.752142424244</v>
      </c>
      <c r="I1005" s="7">
        <v>4873.9559512121214</v>
      </c>
      <c r="J1005" s="7">
        <v>363.53449818181815</v>
      </c>
      <c r="K1005" s="7">
        <v>677.41233333333332</v>
      </c>
      <c r="L1005" s="7">
        <v>66271.499528181812</v>
      </c>
      <c r="U1005" s="13">
        <f t="shared" si="96"/>
        <v>8.2849174065620187E-2</v>
      </c>
      <c r="V1005" s="13">
        <f t="shared" si="97"/>
        <v>0.1441842371314826</v>
      </c>
      <c r="W1005" s="13">
        <f t="shared" si="98"/>
        <v>0.68371400172039176</v>
      </c>
      <c r="X1005" s="13">
        <f t="shared" si="99"/>
        <v>7.3545279432518082E-2</v>
      </c>
      <c r="Y1005" s="13">
        <f t="shared" si="100"/>
        <v>5.4855330084575176E-3</v>
      </c>
      <c r="Z1005" s="13">
        <f t="shared" si="101"/>
        <v>1.0221774641529957E-2</v>
      </c>
    </row>
    <row r="1006" spans="1:26" x14ac:dyDescent="0.25">
      <c r="A1006" t="s">
        <v>7</v>
      </c>
      <c r="B1006" s="5" t="s">
        <v>2228</v>
      </c>
      <c r="C1006" s="5" t="s">
        <v>2229</v>
      </c>
      <c r="D1006" s="5" t="s">
        <v>2</v>
      </c>
      <c r="E1006" s="5">
        <v>74</v>
      </c>
      <c r="F1006" s="5">
        <v>850.23648648648646</v>
      </c>
      <c r="G1006" s="5">
        <v>13083.705772972973</v>
      </c>
      <c r="H1006" s="5">
        <v>26997.788491891893</v>
      </c>
      <c r="I1006" s="5">
        <v>1654.8604256756757</v>
      </c>
      <c r="J1006" s="5">
        <v>102.2944527027027</v>
      </c>
      <c r="K1006" s="5">
        <v>1764.3697297297297</v>
      </c>
      <c r="L1006" s="5">
        <v>44453.255359459457</v>
      </c>
      <c r="U1006" s="13">
        <f t="shared" si="96"/>
        <v>1.9126529195922202E-2</v>
      </c>
      <c r="V1006" s="13">
        <f t="shared" si="97"/>
        <v>0.29432503125305576</v>
      </c>
      <c r="W1006" s="13">
        <f t="shared" si="98"/>
        <v>0.60732984060630513</v>
      </c>
      <c r="X1006" s="13">
        <f t="shared" si="99"/>
        <v>3.7226979493269634E-2</v>
      </c>
      <c r="Y1006" s="13">
        <f t="shared" si="100"/>
        <v>2.3011689892118302E-3</v>
      </c>
      <c r="Z1006" s="13">
        <f t="shared" si="101"/>
        <v>3.9690450462235488E-2</v>
      </c>
    </row>
    <row r="1007" spans="1:26" x14ac:dyDescent="0.25">
      <c r="A1007" s="6" t="s">
        <v>7</v>
      </c>
      <c r="B1007" s="7" t="s">
        <v>2228</v>
      </c>
      <c r="C1007" s="7" t="s">
        <v>2229</v>
      </c>
      <c r="D1007" s="7" t="s">
        <v>21</v>
      </c>
      <c r="E1007" s="7">
        <v>2121</v>
      </c>
      <c r="F1007" s="7">
        <v>1714.0104573314475</v>
      </c>
      <c r="G1007" s="7">
        <v>5013.9710446958979</v>
      </c>
      <c r="H1007" s="7">
        <v>18886.899154125411</v>
      </c>
      <c r="I1007" s="7">
        <v>2010.2641346063178</v>
      </c>
      <c r="J1007" s="7">
        <v>632.93435450259312</v>
      </c>
      <c r="K1007" s="7">
        <v>574.15110325318244</v>
      </c>
      <c r="L1007" s="7">
        <v>28832.23024851485</v>
      </c>
      <c r="U1007" s="13">
        <f t="shared" si="96"/>
        <v>5.9447723695246792E-2</v>
      </c>
      <c r="V1007" s="13">
        <f t="shared" si="97"/>
        <v>0.17390160252879389</v>
      </c>
      <c r="W1007" s="13">
        <f t="shared" si="98"/>
        <v>0.65506202577229611</v>
      </c>
      <c r="X1007" s="13">
        <f t="shared" si="99"/>
        <v>6.9722810801632895E-2</v>
      </c>
      <c r="Y1007" s="13">
        <f t="shared" si="100"/>
        <v>2.1952320338978829E-2</v>
      </c>
      <c r="Z1007" s="13">
        <f t="shared" si="101"/>
        <v>1.9913516863051445E-2</v>
      </c>
    </row>
    <row r="1008" spans="1:26" x14ac:dyDescent="0.25">
      <c r="A1008" t="s">
        <v>7</v>
      </c>
      <c r="B1008" s="5" t="s">
        <v>2230</v>
      </c>
      <c r="C1008" s="5" t="s">
        <v>2231</v>
      </c>
      <c r="D1008" s="5" t="s">
        <v>2</v>
      </c>
      <c r="E1008" s="5">
        <v>105</v>
      </c>
      <c r="F1008" s="5">
        <v>7511.9318095238095</v>
      </c>
      <c r="G1008" s="5">
        <v>2675.8737142857144</v>
      </c>
      <c r="H1008" s="5">
        <v>8933.527585714286</v>
      </c>
      <c r="I1008" s="5">
        <v>0</v>
      </c>
      <c r="J1008" s="5">
        <v>0</v>
      </c>
      <c r="K1008" s="5">
        <v>0</v>
      </c>
      <c r="L1008" s="5">
        <v>19121.33310952381</v>
      </c>
      <c r="U1008" s="13">
        <f t="shared" si="96"/>
        <v>0.39285607161889369</v>
      </c>
      <c r="V1008" s="13">
        <f t="shared" si="97"/>
        <v>0.13994179689035047</v>
      </c>
      <c r="W1008" s="13">
        <f t="shared" si="98"/>
        <v>0.46720213149075585</v>
      </c>
      <c r="X1008" s="13">
        <f t="shared" si="99"/>
        <v>0</v>
      </c>
      <c r="Y1008" s="13">
        <f t="shared" si="100"/>
        <v>0</v>
      </c>
      <c r="Z1008" s="13">
        <f t="shared" si="101"/>
        <v>0</v>
      </c>
    </row>
    <row r="1009" spans="1:26" x14ac:dyDescent="0.25">
      <c r="A1009" s="6" t="s">
        <v>7</v>
      </c>
      <c r="B1009" s="7" t="s">
        <v>2230</v>
      </c>
      <c r="C1009" s="7" t="s">
        <v>2231</v>
      </c>
      <c r="D1009" s="7" t="s">
        <v>21</v>
      </c>
      <c r="E1009" s="7">
        <v>198</v>
      </c>
      <c r="F1009" s="7">
        <v>7968.503535353535</v>
      </c>
      <c r="G1009" s="7">
        <v>3045.0645383838382</v>
      </c>
      <c r="H1009" s="7">
        <v>26880.550054545452</v>
      </c>
      <c r="I1009" s="7">
        <v>0</v>
      </c>
      <c r="J1009" s="7">
        <v>0</v>
      </c>
      <c r="K1009" s="7">
        <v>0</v>
      </c>
      <c r="L1009" s="7">
        <v>37894.118128282826</v>
      </c>
      <c r="U1009" s="13">
        <f t="shared" si="96"/>
        <v>0.2102833877378486</v>
      </c>
      <c r="V1009" s="13">
        <f t="shared" si="97"/>
        <v>8.0357181768299549E-2</v>
      </c>
      <c r="W1009" s="13">
        <f t="shared" si="98"/>
        <v>0.70935943049385186</v>
      </c>
      <c r="X1009" s="13">
        <f t="shared" si="99"/>
        <v>0</v>
      </c>
      <c r="Y1009" s="13">
        <f t="shared" si="100"/>
        <v>0</v>
      </c>
      <c r="Z1009" s="13">
        <f t="shared" si="101"/>
        <v>0</v>
      </c>
    </row>
    <row r="1010" spans="1:26" x14ac:dyDescent="0.25">
      <c r="A1010" t="s">
        <v>7</v>
      </c>
      <c r="B1010" s="5" t="s">
        <v>2232</v>
      </c>
      <c r="C1010" s="5" t="s">
        <v>2233</v>
      </c>
      <c r="D1010" s="5" t="s">
        <v>2</v>
      </c>
      <c r="E1010" s="5">
        <v>27</v>
      </c>
      <c r="F1010" s="5">
        <v>6493.1881481481478</v>
      </c>
      <c r="G1010" s="5">
        <v>6446.4231703703699</v>
      </c>
      <c r="H1010" s="5">
        <v>26479.721540740742</v>
      </c>
      <c r="I1010" s="5">
        <v>8419.4579962962962</v>
      </c>
      <c r="J1010" s="5">
        <v>16174.282333333334</v>
      </c>
      <c r="K1010" s="5">
        <v>0</v>
      </c>
      <c r="L1010" s="5">
        <v>64013.073188888891</v>
      </c>
      <c r="U1010" s="13">
        <f t="shared" si="96"/>
        <v>0.10143534476134489</v>
      </c>
      <c r="V1010" s="13">
        <f t="shared" si="97"/>
        <v>0.10070479121270047</v>
      </c>
      <c r="W1010" s="13">
        <f t="shared" si="98"/>
        <v>0.41366115109963159</v>
      </c>
      <c r="X1010" s="13">
        <f t="shared" si="99"/>
        <v>0.13152716432551639</v>
      </c>
      <c r="Y1010" s="13">
        <f t="shared" si="100"/>
        <v>0.25267154860080671</v>
      </c>
      <c r="Z1010" s="13">
        <f t="shared" si="101"/>
        <v>0</v>
      </c>
    </row>
    <row r="1011" spans="1:26" x14ac:dyDescent="0.25">
      <c r="A1011" s="6" t="s">
        <v>7</v>
      </c>
      <c r="B1011" s="7" t="s">
        <v>2232</v>
      </c>
      <c r="C1011" s="7" t="s">
        <v>2233</v>
      </c>
      <c r="D1011" s="7" t="s">
        <v>21</v>
      </c>
      <c r="E1011" s="7">
        <v>1937</v>
      </c>
      <c r="F1011" s="7">
        <v>2289.8194166236449</v>
      </c>
      <c r="G1011" s="7">
        <v>9913.1467867836873</v>
      </c>
      <c r="H1011" s="7">
        <v>27714.270848373773</v>
      </c>
      <c r="I1011" s="7">
        <v>1142.7638364997417</v>
      </c>
      <c r="J1011" s="7">
        <v>2988.015370108415</v>
      </c>
      <c r="K1011" s="7">
        <v>174.92325245224575</v>
      </c>
      <c r="L1011" s="7">
        <v>44222.939510841505</v>
      </c>
      <c r="U1011" s="13">
        <f t="shared" si="96"/>
        <v>5.1778996194097017E-2</v>
      </c>
      <c r="V1011" s="13">
        <f t="shared" si="97"/>
        <v>0.22416299993702191</v>
      </c>
      <c r="W1011" s="13">
        <f t="shared" si="98"/>
        <v>0.62669445213110408</v>
      </c>
      <c r="X1011" s="13">
        <f t="shared" si="99"/>
        <v>2.5840974144642436E-2</v>
      </c>
      <c r="Y1011" s="13">
        <f t="shared" si="100"/>
        <v>6.7567090816653783E-2</v>
      </c>
      <c r="Z1011" s="13">
        <f t="shared" si="101"/>
        <v>3.9554867764808425E-3</v>
      </c>
    </row>
    <row r="1012" spans="1:26" x14ac:dyDescent="0.25">
      <c r="A1012" t="s">
        <v>7</v>
      </c>
      <c r="B1012" s="5" t="s">
        <v>2234</v>
      </c>
      <c r="C1012" s="5" t="s">
        <v>2235</v>
      </c>
      <c r="D1012" s="5" t="s">
        <v>2</v>
      </c>
      <c r="E1012" s="5">
        <v>16</v>
      </c>
      <c r="F1012" s="5">
        <v>3101.3606249999998</v>
      </c>
      <c r="G1012" s="5">
        <v>7742.9712562499999</v>
      </c>
      <c r="H1012" s="5">
        <v>30073.705856249999</v>
      </c>
      <c r="I1012" s="5">
        <v>1947.2313750000001</v>
      </c>
      <c r="J1012" s="5">
        <v>334.11750000000001</v>
      </c>
      <c r="K1012" s="5">
        <v>0</v>
      </c>
      <c r="L1012" s="5">
        <v>43199.386612499999</v>
      </c>
      <c r="U1012" s="13">
        <f t="shared" si="96"/>
        <v>7.1791774564285191E-2</v>
      </c>
      <c r="V1012" s="13">
        <f t="shared" si="97"/>
        <v>0.1792379907081719</v>
      </c>
      <c r="W1012" s="13">
        <f t="shared" si="98"/>
        <v>0.69616048315713797</v>
      </c>
      <c r="X1012" s="13">
        <f t="shared" si="99"/>
        <v>4.5075440363696206E-2</v>
      </c>
      <c r="Y1012" s="13">
        <f t="shared" si="100"/>
        <v>7.7343112067086882E-3</v>
      </c>
      <c r="Z1012" s="13">
        <f t="shared" si="101"/>
        <v>0</v>
      </c>
    </row>
    <row r="1013" spans="1:26" x14ac:dyDescent="0.25">
      <c r="A1013" s="6" t="s">
        <v>7</v>
      </c>
      <c r="B1013" s="7" t="s">
        <v>2234</v>
      </c>
      <c r="C1013" s="7" t="s">
        <v>2235</v>
      </c>
      <c r="D1013" s="7" t="s">
        <v>21</v>
      </c>
      <c r="E1013" s="7">
        <v>699</v>
      </c>
      <c r="F1013" s="7">
        <v>15210.362818311873</v>
      </c>
      <c r="G1013" s="7">
        <v>6343.784756938483</v>
      </c>
      <c r="H1013" s="7">
        <v>22040.65646223176</v>
      </c>
      <c r="I1013" s="7">
        <v>991.18800886981398</v>
      </c>
      <c r="J1013" s="7">
        <v>4676.3149912732479</v>
      </c>
      <c r="K1013" s="7">
        <v>276.80492131616597</v>
      </c>
      <c r="L1013" s="7">
        <v>49539.111958941343</v>
      </c>
      <c r="U1013" s="13">
        <f t="shared" si="96"/>
        <v>0.30703745418202932</v>
      </c>
      <c r="V1013" s="13">
        <f t="shared" si="97"/>
        <v>0.12805608550666581</v>
      </c>
      <c r="W1013" s="13">
        <f t="shared" si="98"/>
        <v>0.44491424231623977</v>
      </c>
      <c r="X1013" s="13">
        <f t="shared" si="99"/>
        <v>2.0008190895535703E-2</v>
      </c>
      <c r="Y1013" s="13">
        <f t="shared" si="100"/>
        <v>9.4396423479472913E-2</v>
      </c>
      <c r="Z1013" s="13">
        <f t="shared" si="101"/>
        <v>5.5876036200565218E-3</v>
      </c>
    </row>
    <row r="1014" spans="1:26" x14ac:dyDescent="0.25">
      <c r="A1014" t="s">
        <v>7</v>
      </c>
      <c r="B1014" s="5" t="s">
        <v>2236</v>
      </c>
      <c r="C1014" s="5" t="s">
        <v>2237</v>
      </c>
      <c r="D1014" s="5" t="s">
        <v>2</v>
      </c>
      <c r="E1014" s="5">
        <v>7</v>
      </c>
      <c r="F1014" s="5">
        <v>15441.771428571428</v>
      </c>
      <c r="G1014" s="5">
        <v>20609.05497142857</v>
      </c>
      <c r="H1014" s="5">
        <v>17609.140471428571</v>
      </c>
      <c r="I1014" s="5">
        <v>117718.29488571429</v>
      </c>
      <c r="J1014" s="5">
        <v>14409.053085714286</v>
      </c>
      <c r="K1014" s="5">
        <v>0</v>
      </c>
      <c r="L1014" s="5">
        <v>185787.31484285713</v>
      </c>
      <c r="U1014" s="13">
        <f t="shared" si="96"/>
        <v>8.3115316250909857E-2</v>
      </c>
      <c r="V1014" s="13">
        <f t="shared" si="97"/>
        <v>0.11092821374193468</v>
      </c>
      <c r="W1014" s="13">
        <f t="shared" si="98"/>
        <v>9.4781177532614419E-2</v>
      </c>
      <c r="X1014" s="13">
        <f t="shared" si="99"/>
        <v>0.63361858146926198</v>
      </c>
      <c r="Y1014" s="13">
        <f t="shared" si="100"/>
        <v>7.755671100527918E-2</v>
      </c>
      <c r="Z1014" s="13">
        <f t="shared" si="101"/>
        <v>0</v>
      </c>
    </row>
    <row r="1015" spans="1:26" x14ac:dyDescent="0.25">
      <c r="A1015" s="6" t="s">
        <v>7</v>
      </c>
      <c r="B1015" s="7" t="s">
        <v>2236</v>
      </c>
      <c r="C1015" s="7" t="s">
        <v>2237</v>
      </c>
      <c r="D1015" s="7" t="s">
        <v>21</v>
      </c>
      <c r="E1015" s="7">
        <v>62</v>
      </c>
      <c r="F1015" s="7">
        <v>46450.966129032255</v>
      </c>
      <c r="G1015" s="7">
        <v>51609.05619193548</v>
      </c>
      <c r="H1015" s="7">
        <v>12580.035956451613</v>
      </c>
      <c r="I1015" s="7">
        <v>230461.22511290322</v>
      </c>
      <c r="J1015" s="7">
        <v>24487.420296774195</v>
      </c>
      <c r="K1015" s="7">
        <v>352.46322580645165</v>
      </c>
      <c r="L1015" s="7">
        <v>365941.16691290319</v>
      </c>
      <c r="U1015" s="13">
        <f t="shared" si="96"/>
        <v>0.12693561241249454</v>
      </c>
      <c r="V1015" s="13">
        <f t="shared" si="97"/>
        <v>0.14103102044329119</v>
      </c>
      <c r="W1015" s="13">
        <f t="shared" si="98"/>
        <v>3.4377208944753018E-2</v>
      </c>
      <c r="X1015" s="13">
        <f t="shared" si="99"/>
        <v>0.62977671262592538</v>
      </c>
      <c r="Y1015" s="13">
        <f t="shared" si="100"/>
        <v>6.6916276469661001E-2</v>
      </c>
      <c r="Z1015" s="13">
        <f t="shared" si="101"/>
        <v>9.6316910387494222E-4</v>
      </c>
    </row>
    <row r="1016" spans="1:26" x14ac:dyDescent="0.25">
      <c r="A1016" t="s">
        <v>7</v>
      </c>
      <c r="B1016" s="5" t="s">
        <v>2238</v>
      </c>
      <c r="C1016" s="5" t="s">
        <v>2239</v>
      </c>
      <c r="D1016" s="5" t="s">
        <v>2</v>
      </c>
      <c r="E1016" s="5">
        <v>76</v>
      </c>
      <c r="F1016" s="5">
        <v>7715.1243421052623</v>
      </c>
      <c r="G1016" s="5">
        <v>13627.68357236842</v>
      </c>
      <c r="H1016" s="5">
        <v>22181.35187105263</v>
      </c>
      <c r="I1016" s="5">
        <v>53173.450082894742</v>
      </c>
      <c r="J1016" s="5">
        <v>4255.4199447368419</v>
      </c>
      <c r="K1016" s="5">
        <v>0</v>
      </c>
      <c r="L1016" s="5">
        <v>100953.02981315789</v>
      </c>
      <c r="U1016" s="13">
        <f t="shared" si="96"/>
        <v>7.6422910301793615E-2</v>
      </c>
      <c r="V1016" s="13">
        <f t="shared" si="97"/>
        <v>0.13499033756183743</v>
      </c>
      <c r="W1016" s="13">
        <f t="shared" si="98"/>
        <v>0.21971952612126144</v>
      </c>
      <c r="X1016" s="13">
        <f t="shared" si="99"/>
        <v>0.52671475221008457</v>
      </c>
      <c r="Y1016" s="13">
        <f t="shared" si="100"/>
        <v>4.2152473805022982E-2</v>
      </c>
      <c r="Z1016" s="13">
        <f t="shared" si="101"/>
        <v>0</v>
      </c>
    </row>
    <row r="1017" spans="1:26" x14ac:dyDescent="0.25">
      <c r="A1017" s="6" t="s">
        <v>7</v>
      </c>
      <c r="B1017" s="7" t="s">
        <v>2238</v>
      </c>
      <c r="C1017" s="7" t="s">
        <v>2239</v>
      </c>
      <c r="D1017" s="7" t="s">
        <v>21</v>
      </c>
      <c r="E1017" s="7">
        <v>242</v>
      </c>
      <c r="F1017" s="7">
        <v>14289.138016528925</v>
      </c>
      <c r="G1017" s="7">
        <v>25823.860364462809</v>
      </c>
      <c r="H1017" s="7">
        <v>26506.641452479336</v>
      </c>
      <c r="I1017" s="7">
        <v>62813.459097933883</v>
      </c>
      <c r="J1017" s="7">
        <v>9180.697449586778</v>
      </c>
      <c r="K1017" s="7">
        <v>47.872561983471073</v>
      </c>
      <c r="L1017" s="7">
        <v>138661.6689429752</v>
      </c>
      <c r="U1017" s="13">
        <f t="shared" si="96"/>
        <v>0.10305038245576975</v>
      </c>
      <c r="V1017" s="13">
        <f t="shared" si="97"/>
        <v>0.18623647444401456</v>
      </c>
      <c r="W1017" s="13">
        <f t="shared" si="98"/>
        <v>0.19116055399116988</v>
      </c>
      <c r="X1017" s="13">
        <f t="shared" si="99"/>
        <v>0.4529980028133514</v>
      </c>
      <c r="Y1017" s="13">
        <f t="shared" si="100"/>
        <v>6.6209339030546016E-2</v>
      </c>
      <c r="Z1017" s="13">
        <f t="shared" si="101"/>
        <v>3.4524726514837154E-4</v>
      </c>
    </row>
    <row r="1018" spans="1:26" x14ac:dyDescent="0.25">
      <c r="A1018" t="s">
        <v>7</v>
      </c>
      <c r="B1018" s="5" t="s">
        <v>2240</v>
      </c>
      <c r="C1018" s="5" t="s">
        <v>2241</v>
      </c>
      <c r="D1018" s="5" t="s">
        <v>2</v>
      </c>
      <c r="E1018" s="5">
        <v>6</v>
      </c>
      <c r="F1018" s="5">
        <v>3228.0450000000001</v>
      </c>
      <c r="G1018" s="5">
        <v>15483.795966666667</v>
      </c>
      <c r="H1018" s="5">
        <v>34995.507700000002</v>
      </c>
      <c r="I1018" s="5">
        <v>53842.702416666667</v>
      </c>
      <c r="J1018" s="5">
        <v>8469.9488499999989</v>
      </c>
      <c r="K1018" s="5">
        <v>0</v>
      </c>
      <c r="L1018" s="5">
        <v>116019.99993333334</v>
      </c>
      <c r="U1018" s="13">
        <f t="shared" si="96"/>
        <v>2.7823177054429223E-2</v>
      </c>
      <c r="V1018" s="13">
        <f t="shared" si="97"/>
        <v>0.13345798979110382</v>
      </c>
      <c r="W1018" s="13">
        <f t="shared" si="98"/>
        <v>0.30163340562065932</v>
      </c>
      <c r="X1018" s="13">
        <f t="shared" si="99"/>
        <v>0.46408121399418556</v>
      </c>
      <c r="Y1018" s="13">
        <f t="shared" si="100"/>
        <v>7.3004213539622012E-2</v>
      </c>
      <c r="Z1018" s="13">
        <f t="shared" si="101"/>
        <v>0</v>
      </c>
    </row>
    <row r="1019" spans="1:26" x14ac:dyDescent="0.25">
      <c r="A1019" s="6" t="s">
        <v>7</v>
      </c>
      <c r="B1019" s="7" t="s">
        <v>2240</v>
      </c>
      <c r="C1019" s="7" t="s">
        <v>2241</v>
      </c>
      <c r="D1019" s="7" t="s">
        <v>21</v>
      </c>
      <c r="E1019" s="7">
        <v>54</v>
      </c>
      <c r="F1019" s="7">
        <v>9317.6261111111107</v>
      </c>
      <c r="G1019" s="7">
        <v>8473.4903888888894</v>
      </c>
      <c r="H1019" s="7">
        <v>34113.337238888889</v>
      </c>
      <c r="I1019" s="7">
        <v>9827.3664185185189</v>
      </c>
      <c r="J1019" s="7">
        <v>11998.394214814816</v>
      </c>
      <c r="K1019" s="7">
        <v>68.16</v>
      </c>
      <c r="L1019" s="7">
        <v>73798.374372222228</v>
      </c>
      <c r="U1019" s="13">
        <f t="shared" si="96"/>
        <v>0.12625787749896933</v>
      </c>
      <c r="V1019" s="13">
        <f t="shared" si="97"/>
        <v>0.11481947212211653</v>
      </c>
      <c r="W1019" s="13">
        <f t="shared" si="98"/>
        <v>0.46225052420299895</v>
      </c>
      <c r="X1019" s="13">
        <f t="shared" si="99"/>
        <v>0.13316507988308138</v>
      </c>
      <c r="Y1019" s="13">
        <f t="shared" si="100"/>
        <v>0.16258344871253724</v>
      </c>
      <c r="Z1019" s="13">
        <f t="shared" si="101"/>
        <v>9.2359758029650417E-4</v>
      </c>
    </row>
    <row r="1020" spans="1:26" x14ac:dyDescent="0.25">
      <c r="A1020" t="s">
        <v>7</v>
      </c>
      <c r="B1020" s="5" t="s">
        <v>2242</v>
      </c>
      <c r="C1020" s="5" t="s">
        <v>2243</v>
      </c>
      <c r="D1020" s="5" t="s">
        <v>2</v>
      </c>
      <c r="E1020" s="5">
        <v>2</v>
      </c>
      <c r="F1020" s="5">
        <v>0</v>
      </c>
      <c r="G1020" s="5">
        <v>2154.0171</v>
      </c>
      <c r="H1020" s="5">
        <v>15576.392400000001</v>
      </c>
      <c r="I1020" s="5">
        <v>0</v>
      </c>
      <c r="J1020" s="5">
        <v>0</v>
      </c>
      <c r="K1020" s="5">
        <v>0</v>
      </c>
      <c r="L1020" s="5">
        <v>17730.409500000002</v>
      </c>
      <c r="U1020" s="13">
        <f t="shared" si="96"/>
        <v>0</v>
      </c>
      <c r="V1020" s="13">
        <f t="shared" si="97"/>
        <v>0.12148716023733122</v>
      </c>
      <c r="W1020" s="13">
        <f t="shared" si="98"/>
        <v>0.8785128397626687</v>
      </c>
      <c r="X1020" s="13">
        <f t="shared" si="99"/>
        <v>0</v>
      </c>
      <c r="Y1020" s="13">
        <f t="shared" si="100"/>
        <v>0</v>
      </c>
      <c r="Z1020" s="13">
        <f t="shared" si="101"/>
        <v>0</v>
      </c>
    </row>
    <row r="1021" spans="1:26" x14ac:dyDescent="0.25">
      <c r="A1021" s="6" t="s">
        <v>7</v>
      </c>
      <c r="B1021" s="7" t="s">
        <v>2242</v>
      </c>
      <c r="C1021" s="7" t="s">
        <v>2243</v>
      </c>
      <c r="D1021" s="7" t="s">
        <v>21</v>
      </c>
      <c r="E1021" s="7">
        <v>64</v>
      </c>
      <c r="F1021" s="7">
        <v>2073.7059374999999</v>
      </c>
      <c r="G1021" s="7">
        <v>6848.9618593750001</v>
      </c>
      <c r="H1021" s="7">
        <v>33784.690843750002</v>
      </c>
      <c r="I1021" s="7">
        <v>29107.380532812502</v>
      </c>
      <c r="J1021" s="7">
        <v>4773.6455249999999</v>
      </c>
      <c r="K1021" s="7">
        <v>438.34421874999998</v>
      </c>
      <c r="L1021" s="7">
        <v>77026.728917187502</v>
      </c>
      <c r="U1021" s="13">
        <f t="shared" si="96"/>
        <v>2.6921900574662462E-2</v>
      </c>
      <c r="V1021" s="13">
        <f t="shared" si="97"/>
        <v>8.8916691071464465E-2</v>
      </c>
      <c r="W1021" s="13">
        <f t="shared" si="98"/>
        <v>0.43860996460166951</v>
      </c>
      <c r="X1021" s="13">
        <f t="shared" si="99"/>
        <v>0.37788675362426788</v>
      </c>
      <c r="Y1021" s="13">
        <f t="shared" si="100"/>
        <v>6.1973883509089576E-2</v>
      </c>
      <c r="Z1021" s="13">
        <f t="shared" si="101"/>
        <v>5.6908066188461658E-3</v>
      </c>
    </row>
    <row r="1022" spans="1:26" x14ac:dyDescent="0.25">
      <c r="A1022" t="s">
        <v>7</v>
      </c>
      <c r="B1022" s="5" t="s">
        <v>2244</v>
      </c>
      <c r="C1022" s="5" t="s">
        <v>2245</v>
      </c>
      <c r="D1022" s="5" t="s">
        <v>2</v>
      </c>
      <c r="E1022" s="5">
        <v>10</v>
      </c>
      <c r="F1022" s="5">
        <v>0</v>
      </c>
      <c r="G1022" s="5">
        <v>1593.06657</v>
      </c>
      <c r="H1022" s="5">
        <v>19053.235680000002</v>
      </c>
      <c r="I1022" s="5">
        <v>18132.13336</v>
      </c>
      <c r="J1022" s="5">
        <v>0</v>
      </c>
      <c r="K1022" s="5">
        <v>93.311999999999998</v>
      </c>
      <c r="L1022" s="5">
        <v>38871.747609999999</v>
      </c>
      <c r="U1022" s="13">
        <f t="shared" si="96"/>
        <v>0</v>
      </c>
      <c r="V1022" s="13">
        <f t="shared" si="97"/>
        <v>4.098263309340313E-2</v>
      </c>
      <c r="W1022" s="13">
        <f t="shared" si="98"/>
        <v>0.49015639510631209</v>
      </c>
      <c r="X1022" s="13">
        <f t="shared" si="99"/>
        <v>0.46646046228534876</v>
      </c>
      <c r="Y1022" s="13">
        <f t="shared" si="100"/>
        <v>0</v>
      </c>
      <c r="Z1022" s="13">
        <f t="shared" si="101"/>
        <v>2.4005095149361101E-3</v>
      </c>
    </row>
    <row r="1023" spans="1:26" x14ac:dyDescent="0.25">
      <c r="A1023" s="6" t="s">
        <v>7</v>
      </c>
      <c r="B1023" s="7" t="s">
        <v>2244</v>
      </c>
      <c r="C1023" s="7" t="s">
        <v>2245</v>
      </c>
      <c r="D1023" s="7" t="s">
        <v>21</v>
      </c>
      <c r="E1023" s="7">
        <v>407</v>
      </c>
      <c r="F1023" s="7">
        <v>701.22891891891891</v>
      </c>
      <c r="G1023" s="7">
        <v>522.73331154791151</v>
      </c>
      <c r="H1023" s="7">
        <v>1842.5793552825553</v>
      </c>
      <c r="I1023" s="7">
        <v>5264.7526705159707</v>
      </c>
      <c r="J1023" s="7">
        <v>258.62906388206386</v>
      </c>
      <c r="K1023" s="7">
        <v>6.6232923832923829</v>
      </c>
      <c r="L1023" s="7">
        <v>8596.5466125307139</v>
      </c>
      <c r="U1023" s="13">
        <f t="shared" si="96"/>
        <v>8.1571001766776438E-2</v>
      </c>
      <c r="V1023" s="13">
        <f t="shared" si="97"/>
        <v>6.0807360805320579E-2</v>
      </c>
      <c r="W1023" s="13">
        <f t="shared" si="98"/>
        <v>0.21433948285660762</v>
      </c>
      <c r="X1023" s="13">
        <f t="shared" si="99"/>
        <v>0.61242646702361037</v>
      </c>
      <c r="Y1023" s="13">
        <f t="shared" si="100"/>
        <v>3.0085227887332627E-2</v>
      </c>
      <c r="Z1023" s="13">
        <f t="shared" si="101"/>
        <v>7.7045966035221326E-4</v>
      </c>
    </row>
    <row r="1024" spans="1:26" x14ac:dyDescent="0.25">
      <c r="A1024" t="s">
        <v>7</v>
      </c>
      <c r="B1024" s="5" t="s">
        <v>2246</v>
      </c>
      <c r="C1024" s="5" t="s">
        <v>2247</v>
      </c>
      <c r="D1024" s="5" t="s">
        <v>2</v>
      </c>
      <c r="E1024" s="5">
        <v>2</v>
      </c>
      <c r="F1024" s="5">
        <v>15847.77</v>
      </c>
      <c r="G1024" s="5">
        <v>3916.2426500000001</v>
      </c>
      <c r="H1024" s="5">
        <v>23178.377</v>
      </c>
      <c r="I1024" s="5">
        <v>0</v>
      </c>
      <c r="J1024" s="5">
        <v>2505.4348500000001</v>
      </c>
      <c r="K1024" s="5">
        <v>0</v>
      </c>
      <c r="L1024" s="5">
        <v>45447.824499999995</v>
      </c>
      <c r="U1024" s="13">
        <f t="shared" si="96"/>
        <v>0.34870249950027865</v>
      </c>
      <c r="V1024" s="13">
        <f t="shared" si="97"/>
        <v>8.6170079494124099E-2</v>
      </c>
      <c r="W1024" s="13">
        <f t="shared" si="98"/>
        <v>0.5099997030660951</v>
      </c>
      <c r="X1024" s="13">
        <f t="shared" si="99"/>
        <v>0</v>
      </c>
      <c r="Y1024" s="13">
        <f t="shared" si="100"/>
        <v>5.512771793950226E-2</v>
      </c>
      <c r="Z1024" s="13">
        <f t="shared" si="101"/>
        <v>0</v>
      </c>
    </row>
    <row r="1025" spans="1:26" x14ac:dyDescent="0.25">
      <c r="A1025" s="6" t="s">
        <v>7</v>
      </c>
      <c r="B1025" s="7" t="s">
        <v>2246</v>
      </c>
      <c r="C1025" s="7" t="s">
        <v>2247</v>
      </c>
      <c r="D1025" s="7" t="s">
        <v>21</v>
      </c>
      <c r="E1025" s="7">
        <v>8</v>
      </c>
      <c r="F1025" s="7">
        <v>9278.9537500000006</v>
      </c>
      <c r="G1025" s="7">
        <v>13230.989525000001</v>
      </c>
      <c r="H1025" s="7">
        <v>41887.465912500003</v>
      </c>
      <c r="I1025" s="7">
        <v>8091.8062749999999</v>
      </c>
      <c r="J1025" s="7">
        <v>18596.333687499999</v>
      </c>
      <c r="K1025" s="7">
        <v>552.15</v>
      </c>
      <c r="L1025" s="7">
        <v>91637.699149999986</v>
      </c>
      <c r="U1025" s="13">
        <f t="shared" si="96"/>
        <v>0.1012569481345386</v>
      </c>
      <c r="V1025" s="13">
        <f t="shared" si="97"/>
        <v>0.1443836941316308</v>
      </c>
      <c r="W1025" s="13">
        <f t="shared" si="98"/>
        <v>0.45709862099369408</v>
      </c>
      <c r="X1025" s="13">
        <f t="shared" si="99"/>
        <v>8.8302154572373948E-2</v>
      </c>
      <c r="Y1025" s="13">
        <f t="shared" si="100"/>
        <v>0.20293322355311452</v>
      </c>
      <c r="Z1025" s="13">
        <f t="shared" si="101"/>
        <v>6.0253586146482825E-3</v>
      </c>
    </row>
    <row r="1026" spans="1:26" x14ac:dyDescent="0.25">
      <c r="U1026" s="13"/>
      <c r="V1026" s="13"/>
      <c r="W1026" s="13"/>
      <c r="X1026" s="13"/>
      <c r="Y1026" s="13"/>
      <c r="Z1026" s="13"/>
    </row>
    <row r="1027" spans="1:26" x14ac:dyDescent="0.25">
      <c r="U1027" s="13"/>
      <c r="V1027" s="13"/>
      <c r="W1027" s="13"/>
      <c r="X1027" s="13"/>
      <c r="Y1027" s="13"/>
      <c r="Z1027" s="13"/>
    </row>
    <row r="1028" spans="1:26" x14ac:dyDescent="0.25">
      <c r="U1028" s="13"/>
      <c r="V1028" s="13"/>
      <c r="W1028" s="13"/>
      <c r="X1028" s="13"/>
      <c r="Y1028" s="13"/>
      <c r="Z1028" s="13"/>
    </row>
    <row r="1029" spans="1:26" x14ac:dyDescent="0.25">
      <c r="U1029" s="13"/>
      <c r="V1029" s="13"/>
      <c r="W1029" s="13"/>
      <c r="X1029" s="13"/>
      <c r="Y1029" s="13"/>
      <c r="Z1029" s="13"/>
    </row>
    <row r="1030" spans="1:26" x14ac:dyDescent="0.25">
      <c r="U1030" s="13"/>
      <c r="V1030" s="13"/>
      <c r="W1030" s="13"/>
      <c r="X1030" s="13"/>
      <c r="Y1030" s="13"/>
      <c r="Z1030" s="13"/>
    </row>
    <row r="1031" spans="1:26" x14ac:dyDescent="0.25">
      <c r="U1031" s="13"/>
      <c r="V1031" s="13"/>
      <c r="W1031" s="13"/>
      <c r="X1031" s="13"/>
      <c r="Y1031" s="13"/>
      <c r="Z1031" s="13"/>
    </row>
    <row r="1032" spans="1:26" x14ac:dyDescent="0.25">
      <c r="U1032" s="13"/>
      <c r="V1032" s="13"/>
      <c r="W1032" s="13"/>
      <c r="X1032" s="13"/>
      <c r="Y1032" s="13"/>
      <c r="Z1032" s="13"/>
    </row>
    <row r="1033" spans="1:26" x14ac:dyDescent="0.25">
      <c r="U1033" s="13"/>
      <c r="V1033" s="13"/>
      <c r="W1033" s="13"/>
      <c r="X1033" s="13"/>
      <c r="Y1033" s="13"/>
      <c r="Z1033" s="13"/>
    </row>
    <row r="1034" spans="1:26" x14ac:dyDescent="0.25">
      <c r="U1034" s="13"/>
      <c r="V1034" s="13"/>
      <c r="W1034" s="13"/>
      <c r="X1034" s="13"/>
      <c r="Y1034" s="13"/>
      <c r="Z1034" s="13"/>
    </row>
    <row r="1035" spans="1:26" x14ac:dyDescent="0.25">
      <c r="U1035" s="13"/>
      <c r="V1035" s="13"/>
      <c r="W1035" s="13"/>
      <c r="X1035" s="13"/>
      <c r="Y1035" s="13"/>
      <c r="Z1035" s="13"/>
    </row>
    <row r="1036" spans="1:26" x14ac:dyDescent="0.25">
      <c r="U1036" s="13"/>
      <c r="V1036" s="13"/>
      <c r="W1036" s="13"/>
      <c r="X1036" s="13"/>
      <c r="Y1036" s="13"/>
      <c r="Z1036" s="13"/>
    </row>
    <row r="1037" spans="1:26" x14ac:dyDescent="0.25">
      <c r="U1037" s="13"/>
      <c r="V1037" s="13"/>
      <c r="W1037" s="13"/>
      <c r="X1037" s="13"/>
      <c r="Y1037" s="13"/>
      <c r="Z1037" s="13"/>
    </row>
    <row r="1038" spans="1:26" x14ac:dyDescent="0.25">
      <c r="U1038" s="13"/>
      <c r="V1038" s="13"/>
      <c r="W1038" s="13"/>
      <c r="X1038" s="13"/>
      <c r="Y1038" s="13"/>
      <c r="Z1038" s="13"/>
    </row>
    <row r="1039" spans="1:26" x14ac:dyDescent="0.25">
      <c r="U1039" s="13"/>
      <c r="V1039" s="13"/>
      <c r="W1039" s="13"/>
      <c r="X1039" s="13"/>
      <c r="Y1039" s="13"/>
      <c r="Z1039" s="13"/>
    </row>
    <row r="1040" spans="1:26" x14ac:dyDescent="0.25">
      <c r="U1040" s="13"/>
      <c r="V1040" s="13"/>
      <c r="W1040" s="13"/>
      <c r="X1040" s="13"/>
      <c r="Y1040" s="13"/>
      <c r="Z1040" s="13"/>
    </row>
    <row r="1041" spans="21:26" x14ac:dyDescent="0.25">
      <c r="U1041" s="13"/>
      <c r="V1041" s="13"/>
      <c r="W1041" s="13"/>
      <c r="X1041" s="13"/>
      <c r="Y1041" s="13"/>
      <c r="Z1041" s="13"/>
    </row>
    <row r="1042" spans="21:26" x14ac:dyDescent="0.25">
      <c r="U1042" s="13"/>
      <c r="V1042" s="13"/>
      <c r="W1042" s="13"/>
      <c r="X1042" s="13"/>
      <c r="Y1042" s="13"/>
      <c r="Z1042" s="13"/>
    </row>
    <row r="1043" spans="21:26" x14ac:dyDescent="0.25">
      <c r="U1043" s="13"/>
      <c r="V1043" s="13"/>
      <c r="W1043" s="13"/>
      <c r="X1043" s="13"/>
      <c r="Y1043" s="13"/>
      <c r="Z1043" s="13"/>
    </row>
    <row r="1044" spans="21:26" x14ac:dyDescent="0.25">
      <c r="U1044" s="13"/>
      <c r="V1044" s="13"/>
      <c r="W1044" s="13"/>
      <c r="X1044" s="13"/>
      <c r="Y1044" s="13"/>
      <c r="Z1044" s="13"/>
    </row>
    <row r="1045" spans="21:26" x14ac:dyDescent="0.25">
      <c r="U1045" s="13"/>
      <c r="V1045" s="13"/>
      <c r="W1045" s="13"/>
      <c r="X1045" s="13"/>
      <c r="Y1045" s="13"/>
      <c r="Z1045" s="13"/>
    </row>
    <row r="1046" spans="21:26" x14ac:dyDescent="0.25">
      <c r="U1046" s="13"/>
      <c r="V1046" s="13"/>
      <c r="W1046" s="13"/>
      <c r="X1046" s="13"/>
      <c r="Y1046" s="13"/>
      <c r="Z1046" s="13"/>
    </row>
    <row r="1047" spans="21:26" x14ac:dyDescent="0.25">
      <c r="U1047" s="13"/>
      <c r="V1047" s="13"/>
      <c r="W1047" s="13"/>
      <c r="X1047" s="13"/>
      <c r="Y1047" s="13"/>
      <c r="Z1047" s="13"/>
    </row>
    <row r="1048" spans="21:26" x14ac:dyDescent="0.25">
      <c r="U1048" s="13"/>
      <c r="V1048" s="13"/>
      <c r="W1048" s="13"/>
      <c r="X1048" s="13"/>
      <c r="Y1048" s="13"/>
      <c r="Z1048" s="13"/>
    </row>
    <row r="1049" spans="21:26" x14ac:dyDescent="0.25">
      <c r="U1049" s="13"/>
      <c r="V1049" s="13"/>
      <c r="W1049" s="13"/>
      <c r="X1049" s="13"/>
      <c r="Y1049" s="13"/>
      <c r="Z1049" s="13"/>
    </row>
    <row r="1050" spans="21:26" x14ac:dyDescent="0.25">
      <c r="U1050" s="13"/>
      <c r="V1050" s="13"/>
      <c r="W1050" s="13"/>
      <c r="X1050" s="13"/>
      <c r="Y1050" s="13"/>
      <c r="Z1050" s="13"/>
    </row>
    <row r="1051" spans="21:26" x14ac:dyDescent="0.25">
      <c r="U1051" s="13"/>
      <c r="V1051" s="13"/>
      <c r="W1051" s="13"/>
      <c r="X1051" s="13"/>
      <c r="Y1051" s="13"/>
      <c r="Z1051" s="13"/>
    </row>
    <row r="1052" spans="21:26" x14ac:dyDescent="0.25">
      <c r="U1052" s="13"/>
      <c r="V1052" s="13"/>
      <c r="W1052" s="13"/>
      <c r="X1052" s="13"/>
      <c r="Y1052" s="13"/>
      <c r="Z1052" s="13"/>
    </row>
    <row r="1053" spans="21:26" x14ac:dyDescent="0.25">
      <c r="U1053" s="13"/>
      <c r="V1053" s="13"/>
      <c r="W1053" s="13"/>
      <c r="X1053" s="13"/>
      <c r="Y1053" s="13"/>
      <c r="Z1053" s="13"/>
    </row>
    <row r="1054" spans="21:26" x14ac:dyDescent="0.25">
      <c r="U1054" s="13"/>
      <c r="V1054" s="13"/>
      <c r="W1054" s="13"/>
      <c r="X1054" s="13"/>
      <c r="Y1054" s="13"/>
      <c r="Z1054" s="13"/>
    </row>
    <row r="1055" spans="21:26" x14ac:dyDescent="0.25">
      <c r="U1055" s="13"/>
      <c r="V1055" s="13"/>
      <c r="W1055" s="13"/>
      <c r="X1055" s="13"/>
      <c r="Y1055" s="13"/>
      <c r="Z1055" s="13"/>
    </row>
    <row r="1056" spans="21:26" x14ac:dyDescent="0.25">
      <c r="U1056" s="13"/>
      <c r="V1056" s="13"/>
      <c r="W1056" s="13"/>
      <c r="X1056" s="13"/>
      <c r="Y1056" s="13"/>
      <c r="Z1056" s="13"/>
    </row>
    <row r="1057" spans="21:26" x14ac:dyDescent="0.25">
      <c r="U1057" s="13"/>
      <c r="V1057" s="13"/>
      <c r="W1057" s="13"/>
      <c r="X1057" s="13"/>
      <c r="Y1057" s="13"/>
      <c r="Z1057" s="13"/>
    </row>
    <row r="1058" spans="21:26" x14ac:dyDescent="0.25">
      <c r="U1058" s="13"/>
      <c r="V1058" s="13"/>
      <c r="W1058" s="13"/>
      <c r="X1058" s="13"/>
      <c r="Y1058" s="13"/>
      <c r="Z1058" s="13"/>
    </row>
    <row r="1059" spans="21:26" x14ac:dyDescent="0.25">
      <c r="U1059" s="13"/>
      <c r="V1059" s="13"/>
      <c r="W1059" s="13"/>
      <c r="X1059" s="13"/>
      <c r="Y1059" s="13"/>
      <c r="Z1059" s="13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289"/>
  <sheetViews>
    <sheetView workbookViewId="0">
      <selection activeCell="A290" sqref="A290:L577"/>
    </sheetView>
  </sheetViews>
  <sheetFormatPr defaultRowHeight="15" x14ac:dyDescent="0.25"/>
  <cols>
    <col min="1" max="1" width="5.85546875" customWidth="1"/>
    <col min="3" max="3" width="100" customWidth="1"/>
    <col min="21" max="26" width="9.140625" style="14"/>
  </cols>
  <sheetData>
    <row r="1" spans="1:26" ht="45" x14ac:dyDescent="0.25">
      <c r="A1" s="3" t="s">
        <v>1</v>
      </c>
      <c r="B1" s="4" t="s">
        <v>9</v>
      </c>
      <c r="C1" s="3" t="s">
        <v>10</v>
      </c>
      <c r="D1" s="3" t="s">
        <v>0</v>
      </c>
      <c r="E1" s="3" t="s">
        <v>11</v>
      </c>
      <c r="F1" s="3" t="s">
        <v>12</v>
      </c>
      <c r="G1" s="3" t="s">
        <v>13</v>
      </c>
      <c r="H1" s="3" t="s">
        <v>14</v>
      </c>
      <c r="I1" s="3" t="s">
        <v>15</v>
      </c>
      <c r="J1" s="3" t="s">
        <v>16</v>
      </c>
      <c r="K1" s="3" t="s">
        <v>17</v>
      </c>
      <c r="L1" s="3" t="s">
        <v>18</v>
      </c>
      <c r="M1" s="11"/>
      <c r="N1" s="11"/>
      <c r="O1" s="11"/>
      <c r="P1" s="11"/>
      <c r="Q1" s="11"/>
      <c r="R1" s="11"/>
      <c r="S1" s="11"/>
      <c r="T1" s="11"/>
      <c r="U1" s="12" t="s">
        <v>2659</v>
      </c>
      <c r="V1" s="12" t="s">
        <v>2660</v>
      </c>
      <c r="W1" s="12" t="s">
        <v>2661</v>
      </c>
      <c r="X1" s="12" t="s">
        <v>2662</v>
      </c>
      <c r="Y1" s="12" t="s">
        <v>2663</v>
      </c>
      <c r="Z1" s="12" t="s">
        <v>2664</v>
      </c>
    </row>
    <row r="2" spans="1:26" x14ac:dyDescent="0.25">
      <c r="A2" t="s">
        <v>6</v>
      </c>
      <c r="B2" s="5" t="s">
        <v>2248</v>
      </c>
      <c r="C2" s="5" t="s">
        <v>2249</v>
      </c>
      <c r="D2" s="5" t="s">
        <v>2</v>
      </c>
      <c r="E2" s="5">
        <v>26</v>
      </c>
      <c r="F2" s="5">
        <v>177154.86923076923</v>
      </c>
      <c r="G2" s="5">
        <v>75377.355561538468</v>
      </c>
      <c r="H2" s="5">
        <v>38552.913446153849</v>
      </c>
      <c r="I2" s="5">
        <v>357312.6156153846</v>
      </c>
      <c r="J2" s="5">
        <v>75927.308338461546</v>
      </c>
      <c r="K2" s="5">
        <v>0</v>
      </c>
      <c r="L2" s="5">
        <v>724325.06219230767</v>
      </c>
      <c r="U2" s="13">
        <f>+F2/L2</f>
        <v>0.24457923448703583</v>
      </c>
      <c r="V2" s="13">
        <f>+G2/L2</f>
        <v>0.10406564606972808</v>
      </c>
      <c r="W2" s="13">
        <f>+H2/L2</f>
        <v>5.3225982999216014E-2</v>
      </c>
      <c r="X2" s="13">
        <f>+I2/L2</f>
        <v>0.49330422798558143</v>
      </c>
      <c r="Y2" s="13">
        <f>+J2/L2</f>
        <v>0.10482490845843867</v>
      </c>
      <c r="Z2" s="13">
        <f>+K2/L2</f>
        <v>0</v>
      </c>
    </row>
    <row r="3" spans="1:26" x14ac:dyDescent="0.25">
      <c r="A3" s="6" t="s">
        <v>6</v>
      </c>
      <c r="B3" s="7" t="s">
        <v>2248</v>
      </c>
      <c r="C3" s="7" t="s">
        <v>2249</v>
      </c>
      <c r="D3" s="7" t="s">
        <v>21</v>
      </c>
      <c r="E3" s="7">
        <v>322</v>
      </c>
      <c r="F3" s="7">
        <v>257751.55726708073</v>
      </c>
      <c r="G3" s="7">
        <v>143685.25191987577</v>
      </c>
      <c r="H3" s="7">
        <v>58470.613722670809</v>
      </c>
      <c r="I3" s="7">
        <v>512810.49329316773</v>
      </c>
      <c r="J3" s="7">
        <v>95340.087390062123</v>
      </c>
      <c r="K3" s="7">
        <v>6855.3787267080752</v>
      </c>
      <c r="L3" s="7">
        <v>1074913.3823195652</v>
      </c>
      <c r="U3" s="13">
        <f t="shared" ref="U3:U66" si="0">+F3/L3</f>
        <v>0.23978821131696804</v>
      </c>
      <c r="V3" s="13">
        <f t="shared" ref="V3:V66" si="1">+G3/L3</f>
        <v>0.13367146998376378</v>
      </c>
      <c r="W3" s="13">
        <f t="shared" ref="W3:W66" si="2">+H3/L3</f>
        <v>5.4395651486351906E-2</v>
      </c>
      <c r="X3" s="13">
        <f t="shared" ref="X3:X66" si="3">+I3/L3</f>
        <v>0.47707145685224367</v>
      </c>
      <c r="Y3" s="13">
        <f t="shared" ref="Y3:Y66" si="4">+J3/L3</f>
        <v>8.8695599997394112E-2</v>
      </c>
      <c r="Z3" s="13">
        <f t="shared" ref="Z3:Z66" si="5">+K3/L3</f>
        <v>6.3776103632785667E-3</v>
      </c>
    </row>
    <row r="4" spans="1:26" x14ac:dyDescent="0.25">
      <c r="A4" t="s">
        <v>6</v>
      </c>
      <c r="B4" s="5" t="s">
        <v>2250</v>
      </c>
      <c r="C4" s="5" t="s">
        <v>2251</v>
      </c>
      <c r="D4" s="5" t="s">
        <v>2</v>
      </c>
      <c r="E4" s="5">
        <v>27</v>
      </c>
      <c r="F4" s="5">
        <v>111952.91962962963</v>
      </c>
      <c r="G4" s="5">
        <v>104950.92874814814</v>
      </c>
      <c r="H4" s="5">
        <v>67511.110233333326</v>
      </c>
      <c r="I4" s="5">
        <v>630444.32375185192</v>
      </c>
      <c r="J4" s="5">
        <v>82291.204544444452</v>
      </c>
      <c r="K4" s="5">
        <v>0</v>
      </c>
      <c r="L4" s="5">
        <v>997150.48690740752</v>
      </c>
      <c r="U4" s="13">
        <f t="shared" si="0"/>
        <v>0.11227284256445963</v>
      </c>
      <c r="V4" s="13">
        <f t="shared" si="1"/>
        <v>0.10525084240157782</v>
      </c>
      <c r="W4" s="13">
        <f t="shared" si="2"/>
        <v>6.7704033763965069E-2</v>
      </c>
      <c r="X4" s="13">
        <f t="shared" si="3"/>
        <v>0.63224591676942454</v>
      </c>
      <c r="Y4" s="13">
        <f t="shared" si="4"/>
        <v>8.2526364500572894E-2</v>
      </c>
      <c r="Z4" s="13">
        <f t="shared" si="5"/>
        <v>0</v>
      </c>
    </row>
    <row r="5" spans="1:26" x14ac:dyDescent="0.25">
      <c r="A5" s="6" t="s">
        <v>6</v>
      </c>
      <c r="B5" s="7" t="s">
        <v>2250</v>
      </c>
      <c r="C5" s="7" t="s">
        <v>2251</v>
      </c>
      <c r="D5" s="7" t="s">
        <v>21</v>
      </c>
      <c r="E5" s="7">
        <v>283</v>
      </c>
      <c r="F5" s="7">
        <v>83818.536925795052</v>
      </c>
      <c r="G5" s="7">
        <v>105406.11135123676</v>
      </c>
      <c r="H5" s="7">
        <v>54891.784402826852</v>
      </c>
      <c r="I5" s="7">
        <v>477200.85499293287</v>
      </c>
      <c r="J5" s="7">
        <v>64254.078347703187</v>
      </c>
      <c r="K5" s="7">
        <v>2389.9895759717315</v>
      </c>
      <c r="L5" s="7">
        <v>787961.35559646646</v>
      </c>
      <c r="U5" s="13">
        <f t="shared" si="0"/>
        <v>0.10637391837870853</v>
      </c>
      <c r="V5" s="13">
        <f t="shared" si="1"/>
        <v>0.13377066096274107</v>
      </c>
      <c r="W5" s="13">
        <f t="shared" si="2"/>
        <v>6.9663041230334427E-2</v>
      </c>
      <c r="X5" s="13">
        <f t="shared" si="3"/>
        <v>0.60561454137773563</v>
      </c>
      <c r="Y5" s="13">
        <f t="shared" si="4"/>
        <v>8.1544707606966971E-2</v>
      </c>
      <c r="Z5" s="13">
        <f t="shared" si="5"/>
        <v>3.0331304435134016E-3</v>
      </c>
    </row>
    <row r="6" spans="1:26" x14ac:dyDescent="0.25">
      <c r="A6" t="s">
        <v>6</v>
      </c>
      <c r="B6" s="5" t="s">
        <v>2252</v>
      </c>
      <c r="C6" s="5" t="s">
        <v>2253</v>
      </c>
      <c r="D6" s="5" t="s">
        <v>2</v>
      </c>
      <c r="E6" s="5">
        <v>76</v>
      </c>
      <c r="F6" s="5">
        <v>87704.784868421062</v>
      </c>
      <c r="G6" s="5">
        <v>65494.968276315783</v>
      </c>
      <c r="H6" s="5">
        <v>28811.970230263156</v>
      </c>
      <c r="I6" s="5">
        <v>437384.41518421052</v>
      </c>
      <c r="J6" s="5">
        <v>33381.465032894732</v>
      </c>
      <c r="K6" s="5">
        <v>175.86947368421053</v>
      </c>
      <c r="L6" s="5">
        <v>652953.47306578956</v>
      </c>
      <c r="U6" s="13">
        <f t="shared" si="0"/>
        <v>0.13432011389207238</v>
      </c>
      <c r="V6" s="13">
        <f t="shared" si="1"/>
        <v>0.10030572005199628</v>
      </c>
      <c r="W6" s="13">
        <f t="shared" si="2"/>
        <v>4.4125609892207665E-2</v>
      </c>
      <c r="X6" s="13">
        <f t="shared" si="3"/>
        <v>0.66985540812054312</v>
      </c>
      <c r="Y6" s="13">
        <f t="shared" si="4"/>
        <v>5.1123803471264051E-2</v>
      </c>
      <c r="Z6" s="13">
        <f t="shared" si="5"/>
        <v>2.6934457191636759E-4</v>
      </c>
    </row>
    <row r="7" spans="1:26" x14ac:dyDescent="0.25">
      <c r="A7" s="6" t="s">
        <v>6</v>
      </c>
      <c r="B7" s="7" t="s">
        <v>2252</v>
      </c>
      <c r="C7" s="7" t="s">
        <v>2253</v>
      </c>
      <c r="D7" s="7" t="s">
        <v>21</v>
      </c>
      <c r="E7" s="7">
        <v>932</v>
      </c>
      <c r="F7" s="7">
        <v>82614.195729613741</v>
      </c>
      <c r="G7" s="7">
        <v>78598.922014806871</v>
      </c>
      <c r="H7" s="7">
        <v>31794.602226180257</v>
      </c>
      <c r="I7" s="7">
        <v>441950.7101880901</v>
      </c>
      <c r="J7" s="7">
        <v>29996.054071244635</v>
      </c>
      <c r="K7" s="7">
        <v>3244.1376287553649</v>
      </c>
      <c r="L7" s="7">
        <v>668198.6218586911</v>
      </c>
      <c r="U7" s="13">
        <f t="shared" si="0"/>
        <v>0.12363718365627635</v>
      </c>
      <c r="V7" s="13">
        <f t="shared" si="1"/>
        <v>0.11762808159671537</v>
      </c>
      <c r="W7" s="13">
        <f t="shared" si="2"/>
        <v>4.7582561810347611E-2</v>
      </c>
      <c r="X7" s="13">
        <f t="shared" si="3"/>
        <v>0.66140619829286729</v>
      </c>
      <c r="Y7" s="13">
        <f t="shared" si="4"/>
        <v>4.4890924778932154E-2</v>
      </c>
      <c r="Z7" s="13">
        <f t="shared" si="5"/>
        <v>4.8550498648610302E-3</v>
      </c>
    </row>
    <row r="8" spans="1:26" x14ac:dyDescent="0.25">
      <c r="A8" t="s">
        <v>6</v>
      </c>
      <c r="B8" s="5" t="s">
        <v>2254</v>
      </c>
      <c r="C8" s="5" t="s">
        <v>2255</v>
      </c>
      <c r="D8" s="5" t="s">
        <v>2</v>
      </c>
      <c r="E8" s="5">
        <v>95</v>
      </c>
      <c r="F8" s="5">
        <v>44348.351473684204</v>
      </c>
      <c r="G8" s="5">
        <v>45633.327398947375</v>
      </c>
      <c r="H8" s="5">
        <v>29003.499177894737</v>
      </c>
      <c r="I8" s="5">
        <v>345443.4959231579</v>
      </c>
      <c r="J8" s="5">
        <v>4246.3411694736842</v>
      </c>
      <c r="K8" s="5">
        <v>983.58442105263157</v>
      </c>
      <c r="L8" s="5">
        <v>469658.59956421051</v>
      </c>
      <c r="U8" s="13">
        <f t="shared" si="0"/>
        <v>9.4426784721570955E-2</v>
      </c>
      <c r="V8" s="13">
        <f t="shared" si="1"/>
        <v>9.7162763422813686E-2</v>
      </c>
      <c r="W8" s="13">
        <f t="shared" si="2"/>
        <v>6.1754430143101113E-2</v>
      </c>
      <c r="X8" s="13">
        <f t="shared" si="3"/>
        <v>0.73552043174273818</v>
      </c>
      <c r="Y8" s="13">
        <f t="shared" si="4"/>
        <v>9.0413359265939207E-3</v>
      </c>
      <c r="Z8" s="13">
        <f t="shared" si="5"/>
        <v>2.0942540431821868E-3</v>
      </c>
    </row>
    <row r="9" spans="1:26" x14ac:dyDescent="0.25">
      <c r="A9" s="6" t="s">
        <v>6</v>
      </c>
      <c r="B9" s="7" t="s">
        <v>2254</v>
      </c>
      <c r="C9" s="7" t="s">
        <v>2255</v>
      </c>
      <c r="D9" s="7" t="s">
        <v>21</v>
      </c>
      <c r="E9" s="7">
        <v>1507</v>
      </c>
      <c r="F9" s="7">
        <v>33947.605368281351</v>
      </c>
      <c r="G9" s="7">
        <v>46072.191924684805</v>
      </c>
      <c r="H9" s="7">
        <v>35163.224806303915</v>
      </c>
      <c r="I9" s="7">
        <v>313003.55079741206</v>
      </c>
      <c r="J9" s="7">
        <v>4595.2113571333775</v>
      </c>
      <c r="K9" s="7">
        <v>2156.8105109489052</v>
      </c>
      <c r="L9" s="7">
        <v>434938.59476476442</v>
      </c>
      <c r="U9" s="13">
        <f t="shared" si="0"/>
        <v>7.8051489973295737E-2</v>
      </c>
      <c r="V9" s="13">
        <f t="shared" si="1"/>
        <v>0.10592803784084245</v>
      </c>
      <c r="W9" s="13">
        <f t="shared" si="2"/>
        <v>8.0846411952293792E-2</v>
      </c>
      <c r="X9" s="13">
        <f t="shared" si="3"/>
        <v>0.71964997947974552</v>
      </c>
      <c r="Y9" s="13">
        <f t="shared" si="4"/>
        <v>1.0565195667721067E-2</v>
      </c>
      <c r="Z9" s="13">
        <f t="shared" si="5"/>
        <v>4.958885086101433E-3</v>
      </c>
    </row>
    <row r="10" spans="1:26" x14ac:dyDescent="0.25">
      <c r="A10" t="s">
        <v>6</v>
      </c>
      <c r="B10" s="5" t="s">
        <v>2256</v>
      </c>
      <c r="C10" s="5" t="s">
        <v>2257</v>
      </c>
      <c r="D10" s="5" t="s">
        <v>2</v>
      </c>
      <c r="E10" s="5">
        <v>20</v>
      </c>
      <c r="F10" s="5">
        <v>267555.00349999999</v>
      </c>
      <c r="G10" s="5">
        <v>106651.64842499999</v>
      </c>
      <c r="H10" s="5">
        <v>9427.9120199999998</v>
      </c>
      <c r="I10" s="5">
        <v>659259.56350499997</v>
      </c>
      <c r="J10" s="5">
        <v>86260.118969999996</v>
      </c>
      <c r="K10" s="5">
        <v>0</v>
      </c>
      <c r="L10" s="5">
        <v>1129154.24642</v>
      </c>
      <c r="U10" s="13">
        <f t="shared" si="0"/>
        <v>0.23695168693585225</v>
      </c>
      <c r="V10" s="13">
        <f t="shared" si="1"/>
        <v>9.4452683292066256E-2</v>
      </c>
      <c r="W10" s="13">
        <f t="shared" si="2"/>
        <v>8.3495342198741506E-3</v>
      </c>
      <c r="X10" s="13">
        <f t="shared" si="3"/>
        <v>0.58385252997559189</v>
      </c>
      <c r="Y10" s="13">
        <f t="shared" si="4"/>
        <v>7.6393565576615391E-2</v>
      </c>
      <c r="Z10" s="13">
        <f t="shared" si="5"/>
        <v>0</v>
      </c>
    </row>
    <row r="11" spans="1:26" x14ac:dyDescent="0.25">
      <c r="A11" s="6" t="s">
        <v>6</v>
      </c>
      <c r="B11" s="7" t="s">
        <v>2256</v>
      </c>
      <c r="C11" s="7" t="s">
        <v>2257</v>
      </c>
      <c r="D11" s="7" t="s">
        <v>21</v>
      </c>
      <c r="E11" s="7">
        <v>192</v>
      </c>
      <c r="F11" s="7">
        <v>312544.88682291668</v>
      </c>
      <c r="G11" s="7">
        <v>201146.36517135415</v>
      </c>
      <c r="H11" s="7">
        <v>40044.240598958335</v>
      </c>
      <c r="I11" s="7">
        <v>988310.23108072917</v>
      </c>
      <c r="J11" s="7">
        <v>123746.12480624999</v>
      </c>
      <c r="K11" s="7">
        <v>4576.2613020833332</v>
      </c>
      <c r="L11" s="7">
        <v>1670368.1097822916</v>
      </c>
      <c r="U11" s="13">
        <f t="shared" si="0"/>
        <v>0.18711138280989595</v>
      </c>
      <c r="V11" s="13">
        <f t="shared" si="1"/>
        <v>0.12042038158736799</v>
      </c>
      <c r="W11" s="13">
        <f t="shared" si="2"/>
        <v>2.3973302869256481E-2</v>
      </c>
      <c r="X11" s="13">
        <f t="shared" si="3"/>
        <v>0.59167211424405197</v>
      </c>
      <c r="Y11" s="13">
        <f t="shared" si="4"/>
        <v>7.4083146152962964E-2</v>
      </c>
      <c r="Z11" s="13">
        <f t="shared" si="5"/>
        <v>2.739672336464675E-3</v>
      </c>
    </row>
    <row r="12" spans="1:26" x14ac:dyDescent="0.25">
      <c r="A12" t="s">
        <v>6</v>
      </c>
      <c r="B12" s="5" t="s">
        <v>2258</v>
      </c>
      <c r="C12" s="5" t="s">
        <v>2259</v>
      </c>
      <c r="D12" s="5" t="s">
        <v>2</v>
      </c>
      <c r="E12" s="5">
        <v>22</v>
      </c>
      <c r="F12" s="5">
        <v>208948.96909090912</v>
      </c>
      <c r="G12" s="5">
        <v>149070.94472272729</v>
      </c>
      <c r="H12" s="5">
        <v>86438.28540909091</v>
      </c>
      <c r="I12" s="5">
        <v>859847.01254999998</v>
      </c>
      <c r="J12" s="5">
        <v>61369.925718181818</v>
      </c>
      <c r="K12" s="5">
        <v>12.125454545454545</v>
      </c>
      <c r="L12" s="5">
        <v>1365687.2629454546</v>
      </c>
      <c r="U12" s="13">
        <f t="shared" si="0"/>
        <v>0.15299913439937715</v>
      </c>
      <c r="V12" s="13">
        <f t="shared" si="1"/>
        <v>0.10915452517380707</v>
      </c>
      <c r="W12" s="13">
        <f t="shared" si="2"/>
        <v>6.3292883923267027E-2</v>
      </c>
      <c r="X12" s="13">
        <f t="shared" si="3"/>
        <v>0.62960755063023688</v>
      </c>
      <c r="Y12" s="13">
        <f t="shared" si="4"/>
        <v>4.4937027226732602E-2</v>
      </c>
      <c r="Z12" s="13">
        <f t="shared" si="5"/>
        <v>8.878646579234322E-6</v>
      </c>
    </row>
    <row r="13" spans="1:26" x14ac:dyDescent="0.25">
      <c r="A13" s="6" t="s">
        <v>6</v>
      </c>
      <c r="B13" s="7" t="s">
        <v>2258</v>
      </c>
      <c r="C13" s="7" t="s">
        <v>2259</v>
      </c>
      <c r="D13" s="7" t="s">
        <v>21</v>
      </c>
      <c r="E13" s="7">
        <v>226</v>
      </c>
      <c r="F13" s="7">
        <v>141050.48163716815</v>
      </c>
      <c r="G13" s="7">
        <v>154955.8493814159</v>
      </c>
      <c r="H13" s="7">
        <v>40775.276164159295</v>
      </c>
      <c r="I13" s="7">
        <v>996894.77842831868</v>
      </c>
      <c r="J13" s="7">
        <v>79869.086265929203</v>
      </c>
      <c r="K13" s="7">
        <v>5778.5211061946902</v>
      </c>
      <c r="L13" s="7">
        <v>1419323.9929831859</v>
      </c>
      <c r="U13" s="13">
        <f t="shared" si="0"/>
        <v>9.9378635416923516E-2</v>
      </c>
      <c r="V13" s="13">
        <f t="shared" si="1"/>
        <v>0.10917581196927711</v>
      </c>
      <c r="W13" s="13">
        <f t="shared" si="2"/>
        <v>2.8728659816745831E-2</v>
      </c>
      <c r="X13" s="13">
        <f t="shared" si="3"/>
        <v>0.70237294892268365</v>
      </c>
      <c r="Y13" s="13">
        <f t="shared" si="4"/>
        <v>5.6272624616214302E-2</v>
      </c>
      <c r="Z13" s="13">
        <f t="shared" si="5"/>
        <v>4.0713192581555589E-3</v>
      </c>
    </row>
    <row r="14" spans="1:26" x14ac:dyDescent="0.25">
      <c r="A14" t="s">
        <v>6</v>
      </c>
      <c r="B14" s="5" t="s">
        <v>2260</v>
      </c>
      <c r="C14" s="5" t="s">
        <v>2261</v>
      </c>
      <c r="D14" s="5" t="s">
        <v>2</v>
      </c>
      <c r="E14" s="5">
        <v>39</v>
      </c>
      <c r="F14" s="5">
        <v>135118.59923076924</v>
      </c>
      <c r="G14" s="5">
        <v>80873.378812820505</v>
      </c>
      <c r="H14" s="5">
        <v>16011.840638461537</v>
      </c>
      <c r="I14" s="5">
        <v>688086.19587179483</v>
      </c>
      <c r="J14" s="5">
        <v>26981.084000000003</v>
      </c>
      <c r="K14" s="5">
        <v>9.6369230769230771</v>
      </c>
      <c r="L14" s="5">
        <v>947080.73547692306</v>
      </c>
      <c r="U14" s="13">
        <f t="shared" si="0"/>
        <v>0.14266851195397542</v>
      </c>
      <c r="V14" s="13">
        <f t="shared" si="1"/>
        <v>8.5392275213047139E-2</v>
      </c>
      <c r="W14" s="13">
        <f t="shared" si="2"/>
        <v>1.6906521311932744E-2</v>
      </c>
      <c r="X14" s="13">
        <f t="shared" si="3"/>
        <v>0.72653383190747101</v>
      </c>
      <c r="Y14" s="13">
        <f t="shared" si="4"/>
        <v>2.8488684215937612E-2</v>
      </c>
      <c r="Z14" s="13">
        <f t="shared" si="5"/>
        <v>1.017539763605285E-5</v>
      </c>
    </row>
    <row r="15" spans="1:26" x14ac:dyDescent="0.25">
      <c r="A15" s="6" t="s">
        <v>6</v>
      </c>
      <c r="B15" s="7" t="s">
        <v>2260</v>
      </c>
      <c r="C15" s="7" t="s">
        <v>2261</v>
      </c>
      <c r="D15" s="7" t="s">
        <v>21</v>
      </c>
      <c r="E15" s="7">
        <v>614</v>
      </c>
      <c r="F15" s="7">
        <v>128962.51439739414</v>
      </c>
      <c r="G15" s="7">
        <v>113825.82217817589</v>
      </c>
      <c r="H15" s="7">
        <v>25628.760778175896</v>
      </c>
      <c r="I15" s="7">
        <v>828071.41444201954</v>
      </c>
      <c r="J15" s="7">
        <v>37957.634292019546</v>
      </c>
      <c r="K15" s="7">
        <v>6151.9692508143326</v>
      </c>
      <c r="L15" s="7">
        <v>1140598.1153385993</v>
      </c>
      <c r="U15" s="13">
        <f t="shared" si="0"/>
        <v>0.11306569129224817</v>
      </c>
      <c r="V15" s="13">
        <f t="shared" si="1"/>
        <v>9.979485381175246E-2</v>
      </c>
      <c r="W15" s="13">
        <f t="shared" si="2"/>
        <v>2.2469580155818257E-2</v>
      </c>
      <c r="X15" s="13">
        <f t="shared" si="3"/>
        <v>0.7259975299855701</v>
      </c>
      <c r="Y15" s="13">
        <f t="shared" si="4"/>
        <v>3.3278710337647191E-2</v>
      </c>
      <c r="Z15" s="13">
        <f t="shared" si="5"/>
        <v>5.3936344169638155E-3</v>
      </c>
    </row>
    <row r="16" spans="1:26" x14ac:dyDescent="0.25">
      <c r="A16" t="s">
        <v>6</v>
      </c>
      <c r="B16" s="5" t="s">
        <v>2262</v>
      </c>
      <c r="C16" s="5" t="s">
        <v>2263</v>
      </c>
      <c r="D16" s="5" t="s">
        <v>2</v>
      </c>
      <c r="E16" s="5">
        <v>45</v>
      </c>
      <c r="F16" s="5">
        <v>53658.355111111108</v>
      </c>
      <c r="G16" s="5">
        <v>71164.860100000005</v>
      </c>
      <c r="H16" s="5">
        <v>22339.382064444446</v>
      </c>
      <c r="I16" s="5">
        <v>627076.48195333336</v>
      </c>
      <c r="J16" s="5">
        <v>7697.7649355555559</v>
      </c>
      <c r="K16" s="5">
        <v>2533.7759999999998</v>
      </c>
      <c r="L16" s="5">
        <v>784470.62016444444</v>
      </c>
      <c r="U16" s="13">
        <f t="shared" si="0"/>
        <v>6.8400719838128538E-2</v>
      </c>
      <c r="V16" s="13">
        <f t="shared" si="1"/>
        <v>9.0717049524534257E-2</v>
      </c>
      <c r="W16" s="13">
        <f t="shared" si="2"/>
        <v>2.8477015569762905E-2</v>
      </c>
      <c r="X16" s="13">
        <f t="shared" si="3"/>
        <v>0.79936260942682935</v>
      </c>
      <c r="Y16" s="13">
        <f t="shared" si="4"/>
        <v>9.8126873558909249E-3</v>
      </c>
      <c r="Z16" s="13">
        <f t="shared" si="5"/>
        <v>3.2299182848541321E-3</v>
      </c>
    </row>
    <row r="17" spans="1:26" x14ac:dyDescent="0.25">
      <c r="A17" s="6" t="s">
        <v>6</v>
      </c>
      <c r="B17" s="7" t="s">
        <v>2262</v>
      </c>
      <c r="C17" s="7" t="s">
        <v>2263</v>
      </c>
      <c r="D17" s="7" t="s">
        <v>21</v>
      </c>
      <c r="E17" s="7">
        <v>993</v>
      </c>
      <c r="F17" s="7">
        <v>71045.325538771402</v>
      </c>
      <c r="G17" s="7">
        <v>75603.95174531723</v>
      </c>
      <c r="H17" s="7">
        <v>34180.627269184297</v>
      </c>
      <c r="I17" s="7">
        <v>657796.51000281982</v>
      </c>
      <c r="J17" s="7">
        <v>7219.1112002014097</v>
      </c>
      <c r="K17" s="7">
        <v>4933.689466263847</v>
      </c>
      <c r="L17" s="7">
        <v>850779.21522255812</v>
      </c>
      <c r="U17" s="13">
        <f t="shared" si="0"/>
        <v>8.3506183822540173E-2</v>
      </c>
      <c r="V17" s="13">
        <f t="shared" si="1"/>
        <v>8.886436150833768E-2</v>
      </c>
      <c r="W17" s="13">
        <f t="shared" si="2"/>
        <v>4.0175672674658457E-2</v>
      </c>
      <c r="X17" s="13">
        <f t="shared" si="3"/>
        <v>0.77316946421962685</v>
      </c>
      <c r="Y17" s="13">
        <f t="shared" si="4"/>
        <v>8.4852933299656812E-3</v>
      </c>
      <c r="Z17" s="13">
        <f t="shared" si="5"/>
        <v>5.7990244448710782E-3</v>
      </c>
    </row>
    <row r="18" spans="1:26" x14ac:dyDescent="0.25">
      <c r="A18" t="s">
        <v>6</v>
      </c>
      <c r="B18" s="5" t="s">
        <v>2264</v>
      </c>
      <c r="C18" s="5" t="s">
        <v>2265</v>
      </c>
      <c r="D18" s="5" t="s">
        <v>2</v>
      </c>
      <c r="E18" s="5">
        <v>3</v>
      </c>
      <c r="F18" s="5">
        <v>212038.06000000003</v>
      </c>
      <c r="G18" s="5">
        <v>139457.55563333334</v>
      </c>
      <c r="H18" s="5">
        <v>3158.7932333333333</v>
      </c>
      <c r="I18" s="5">
        <v>831022.37563333334</v>
      </c>
      <c r="J18" s="5">
        <v>155040.73866666667</v>
      </c>
      <c r="K18" s="5">
        <v>0</v>
      </c>
      <c r="L18" s="5">
        <v>1340717.5231666667</v>
      </c>
      <c r="U18" s="13">
        <f t="shared" si="0"/>
        <v>0.15815267298004967</v>
      </c>
      <c r="V18" s="13">
        <f t="shared" si="1"/>
        <v>0.10401710518703883</v>
      </c>
      <c r="W18" s="13">
        <f t="shared" si="2"/>
        <v>2.3560468023663315E-3</v>
      </c>
      <c r="X18" s="13">
        <f t="shared" si="3"/>
        <v>0.61983405249341816</v>
      </c>
      <c r="Y18" s="13">
        <f t="shared" si="4"/>
        <v>0.11564012253712694</v>
      </c>
      <c r="Z18" s="13">
        <f t="shared" si="5"/>
        <v>0</v>
      </c>
    </row>
    <row r="19" spans="1:26" x14ac:dyDescent="0.25">
      <c r="A19" s="6" t="s">
        <v>6</v>
      </c>
      <c r="B19" s="7" t="s">
        <v>2264</v>
      </c>
      <c r="C19" s="7" t="s">
        <v>2265</v>
      </c>
      <c r="D19" s="7" t="s">
        <v>21</v>
      </c>
      <c r="E19" s="7">
        <v>84</v>
      </c>
      <c r="F19" s="7">
        <v>439571.54464285716</v>
      </c>
      <c r="G19" s="7">
        <v>298924.69862142857</v>
      </c>
      <c r="H19" s="7">
        <v>33564.844616666669</v>
      </c>
      <c r="I19" s="7">
        <v>1593979.8774738095</v>
      </c>
      <c r="J19" s="7">
        <v>176195.55775595238</v>
      </c>
      <c r="K19" s="7">
        <v>6556.8223809523806</v>
      </c>
      <c r="L19" s="7">
        <v>2548793.3454916668</v>
      </c>
      <c r="U19" s="13">
        <f t="shared" si="0"/>
        <v>0.17246260683329862</v>
      </c>
      <c r="V19" s="13">
        <f t="shared" si="1"/>
        <v>0.11728086906306853</v>
      </c>
      <c r="W19" s="13">
        <f t="shared" si="2"/>
        <v>1.3168915665931303E-2</v>
      </c>
      <c r="X19" s="13">
        <f t="shared" si="3"/>
        <v>0.62538607937487689</v>
      </c>
      <c r="Y19" s="13">
        <f t="shared" si="4"/>
        <v>6.9129008857312421E-2</v>
      </c>
      <c r="Z19" s="13">
        <f t="shared" si="5"/>
        <v>2.5725202055122119E-3</v>
      </c>
    </row>
    <row r="20" spans="1:26" x14ac:dyDescent="0.25">
      <c r="A20" t="s">
        <v>6</v>
      </c>
      <c r="B20" s="5" t="s">
        <v>2266</v>
      </c>
      <c r="C20" s="5" t="s">
        <v>2267</v>
      </c>
      <c r="D20" s="5" t="s">
        <v>2</v>
      </c>
      <c r="E20" s="5">
        <v>3</v>
      </c>
      <c r="F20" s="5">
        <v>231126.64</v>
      </c>
      <c r="G20" s="5">
        <v>197103.08219999998</v>
      </c>
      <c r="H20" s="5">
        <v>23320.6872</v>
      </c>
      <c r="I20" s="5">
        <v>1804125.9790666664</v>
      </c>
      <c r="J20" s="5">
        <v>90111.663933333344</v>
      </c>
      <c r="K20" s="5">
        <v>0</v>
      </c>
      <c r="L20" s="5">
        <v>2345788.0523999999</v>
      </c>
      <c r="U20" s="13">
        <f t="shared" si="0"/>
        <v>9.8528355860424799E-2</v>
      </c>
      <c r="V20" s="13">
        <f t="shared" si="1"/>
        <v>8.4024250186772745E-2</v>
      </c>
      <c r="W20" s="13">
        <f t="shared" si="2"/>
        <v>9.9415150384709154E-3</v>
      </c>
      <c r="X20" s="13">
        <f t="shared" si="3"/>
        <v>0.76909163946881154</v>
      </c>
      <c r="Y20" s="13">
        <f t="shared" si="4"/>
        <v>3.8414239445519888E-2</v>
      </c>
      <c r="Z20" s="13">
        <f t="shared" si="5"/>
        <v>0</v>
      </c>
    </row>
    <row r="21" spans="1:26" x14ac:dyDescent="0.25">
      <c r="A21" s="6" t="s">
        <v>6</v>
      </c>
      <c r="B21" s="7" t="s">
        <v>2266</v>
      </c>
      <c r="C21" s="7" t="s">
        <v>2267</v>
      </c>
      <c r="D21" s="7" t="s">
        <v>21</v>
      </c>
      <c r="E21" s="7">
        <v>92</v>
      </c>
      <c r="F21" s="7">
        <v>222251.74315217393</v>
      </c>
      <c r="G21" s="7">
        <v>233852.39070652175</v>
      </c>
      <c r="H21" s="7">
        <v>39785.413280434783</v>
      </c>
      <c r="I21" s="7">
        <v>1579122.7661423914</v>
      </c>
      <c r="J21" s="7">
        <v>79945.245444565226</v>
      </c>
      <c r="K21" s="7">
        <v>12280.941521739132</v>
      </c>
      <c r="L21" s="7">
        <v>2167238.5002478263</v>
      </c>
      <c r="U21" s="13">
        <f t="shared" si="0"/>
        <v>0.10255066211068102</v>
      </c>
      <c r="V21" s="13">
        <f t="shared" si="1"/>
        <v>0.10790339442556988</v>
      </c>
      <c r="W21" s="13">
        <f t="shared" si="2"/>
        <v>1.8357653426646525E-2</v>
      </c>
      <c r="X21" s="13">
        <f t="shared" si="3"/>
        <v>0.72863358876368101</v>
      </c>
      <c r="Y21" s="13">
        <f t="shared" si="4"/>
        <v>3.6888069972651087E-2</v>
      </c>
      <c r="Z21" s="13">
        <f t="shared" si="5"/>
        <v>5.6666313007704468E-3</v>
      </c>
    </row>
    <row r="22" spans="1:26" x14ac:dyDescent="0.25">
      <c r="A22" t="s">
        <v>6</v>
      </c>
      <c r="B22" s="5" t="s">
        <v>2268</v>
      </c>
      <c r="C22" s="5" t="s">
        <v>2269</v>
      </c>
      <c r="D22" s="5" t="s">
        <v>2</v>
      </c>
      <c r="E22" s="5">
        <v>4</v>
      </c>
      <c r="F22" s="5">
        <v>226026.19</v>
      </c>
      <c r="G22" s="5">
        <v>194441.44197499999</v>
      </c>
      <c r="H22" s="5">
        <v>21807.174500000001</v>
      </c>
      <c r="I22" s="5">
        <v>1510912.0325249999</v>
      </c>
      <c r="J22" s="5">
        <v>114360.16015</v>
      </c>
      <c r="K22" s="5">
        <v>0</v>
      </c>
      <c r="L22" s="5">
        <v>2067546.9991499998</v>
      </c>
      <c r="U22" s="13">
        <f t="shared" si="0"/>
        <v>0.10932094413956385</v>
      </c>
      <c r="V22" s="13">
        <f t="shared" si="1"/>
        <v>9.4044508809201358E-2</v>
      </c>
      <c r="W22" s="13">
        <f t="shared" si="2"/>
        <v>1.0547365795778894E-2</v>
      </c>
      <c r="X22" s="13">
        <f t="shared" si="3"/>
        <v>0.73077518099765515</v>
      </c>
      <c r="Y22" s="13">
        <f t="shared" si="4"/>
        <v>5.5312000257800767E-2</v>
      </c>
      <c r="Z22" s="13">
        <f t="shared" si="5"/>
        <v>0</v>
      </c>
    </row>
    <row r="23" spans="1:26" x14ac:dyDescent="0.25">
      <c r="A23" s="6" t="s">
        <v>6</v>
      </c>
      <c r="B23" s="7" t="s">
        <v>2268</v>
      </c>
      <c r="C23" s="7" t="s">
        <v>2269</v>
      </c>
      <c r="D23" s="7" t="s">
        <v>21</v>
      </c>
      <c r="E23" s="7">
        <v>213</v>
      </c>
      <c r="F23" s="7">
        <v>146531.30295774649</v>
      </c>
      <c r="G23" s="7">
        <v>166633.17321314555</v>
      </c>
      <c r="H23" s="7">
        <v>24605.986632394368</v>
      </c>
      <c r="I23" s="7">
        <v>1383152.9716521127</v>
      </c>
      <c r="J23" s="7">
        <v>37378.45894084507</v>
      </c>
      <c r="K23" s="7">
        <v>6606.2894366197179</v>
      </c>
      <c r="L23" s="7">
        <v>1764908.1828328636</v>
      </c>
      <c r="U23" s="13">
        <f t="shared" si="0"/>
        <v>8.30248872904812E-2</v>
      </c>
      <c r="V23" s="13">
        <f t="shared" si="1"/>
        <v>9.4414641415329459E-2</v>
      </c>
      <c r="W23" s="13">
        <f t="shared" si="2"/>
        <v>1.3941794180419723E-2</v>
      </c>
      <c r="X23" s="13">
        <f t="shared" si="3"/>
        <v>0.78369684332926959</v>
      </c>
      <c r="Y23" s="13">
        <f t="shared" si="4"/>
        <v>2.1178698871942847E-2</v>
      </c>
      <c r="Z23" s="13">
        <f t="shared" si="5"/>
        <v>3.7431349125572793E-3</v>
      </c>
    </row>
    <row r="24" spans="1:26" x14ac:dyDescent="0.25">
      <c r="A24" t="s">
        <v>6</v>
      </c>
      <c r="B24" s="5" t="s">
        <v>2270</v>
      </c>
      <c r="C24" s="5" t="s">
        <v>2271</v>
      </c>
      <c r="D24" s="5" t="s">
        <v>2</v>
      </c>
      <c r="E24" s="5">
        <v>3</v>
      </c>
      <c r="F24" s="5">
        <v>45961.826666666668</v>
      </c>
      <c r="G24" s="5">
        <v>62450.81713333333</v>
      </c>
      <c r="H24" s="5">
        <v>0</v>
      </c>
      <c r="I24" s="5">
        <v>1738286.1276</v>
      </c>
      <c r="J24" s="5">
        <v>5867.4506000000001</v>
      </c>
      <c r="K24" s="5">
        <v>411.84</v>
      </c>
      <c r="L24" s="5">
        <v>1852978.0620000002</v>
      </c>
      <c r="U24" s="13">
        <f t="shared" si="0"/>
        <v>2.4804301577676564E-2</v>
      </c>
      <c r="V24" s="13">
        <f t="shared" si="1"/>
        <v>3.3702944688901192E-2</v>
      </c>
      <c r="W24" s="13">
        <f t="shared" si="2"/>
        <v>0</v>
      </c>
      <c r="X24" s="13">
        <f t="shared" si="3"/>
        <v>0.93810399769320085</v>
      </c>
      <c r="Y24" s="13">
        <f t="shared" si="4"/>
        <v>3.1664976074606108E-3</v>
      </c>
      <c r="Z24" s="13">
        <f t="shared" si="5"/>
        <v>2.2225843276065722E-4</v>
      </c>
    </row>
    <row r="25" spans="1:26" x14ac:dyDescent="0.25">
      <c r="A25" s="6" t="s">
        <v>6</v>
      </c>
      <c r="B25" s="7" t="s">
        <v>2270</v>
      </c>
      <c r="C25" s="7" t="s">
        <v>2271</v>
      </c>
      <c r="D25" s="7" t="s">
        <v>21</v>
      </c>
      <c r="E25" s="7">
        <v>335</v>
      </c>
      <c r="F25" s="7">
        <v>111723.3063283582</v>
      </c>
      <c r="G25" s="7">
        <v>115136.71077492538</v>
      </c>
      <c r="H25" s="7">
        <v>29007.195415820894</v>
      </c>
      <c r="I25" s="7">
        <v>1152628.8253626865</v>
      </c>
      <c r="J25" s="7">
        <v>10259.731059104479</v>
      </c>
      <c r="K25" s="7">
        <v>8109.1202985074624</v>
      </c>
      <c r="L25" s="7">
        <v>1426864.889239403</v>
      </c>
      <c r="U25" s="13">
        <f t="shared" si="0"/>
        <v>7.829984967105949E-2</v>
      </c>
      <c r="V25" s="13">
        <f t="shared" si="1"/>
        <v>8.0692090500803865E-2</v>
      </c>
      <c r="W25" s="13">
        <f t="shared" si="2"/>
        <v>2.0329321742077005E-2</v>
      </c>
      <c r="X25" s="13">
        <f t="shared" si="3"/>
        <v>0.80780516365295163</v>
      </c>
      <c r="Y25" s="13">
        <f t="shared" si="4"/>
        <v>7.1904012331353087E-3</v>
      </c>
      <c r="Z25" s="13">
        <f t="shared" si="5"/>
        <v>5.6831731999727507E-3</v>
      </c>
    </row>
    <row r="26" spans="1:26" x14ac:dyDescent="0.25">
      <c r="A26" t="s">
        <v>6</v>
      </c>
      <c r="B26" s="5" t="s">
        <v>2272</v>
      </c>
      <c r="C26" s="5" t="s">
        <v>2273</v>
      </c>
      <c r="D26" s="5" t="s">
        <v>2</v>
      </c>
      <c r="E26" s="5">
        <v>1</v>
      </c>
      <c r="F26" s="5">
        <v>786940.77</v>
      </c>
      <c r="G26" s="5">
        <v>267483.89020000002</v>
      </c>
      <c r="H26" s="5">
        <v>85287.417300000001</v>
      </c>
      <c r="I26" s="5">
        <v>1615728.3629999999</v>
      </c>
      <c r="J26" s="5">
        <v>214413.42300000001</v>
      </c>
      <c r="K26" s="5">
        <v>0</v>
      </c>
      <c r="L26" s="5">
        <v>2969853.8635</v>
      </c>
      <c r="U26" s="13">
        <f t="shared" si="0"/>
        <v>0.26497626016944253</v>
      </c>
      <c r="V26" s="13">
        <f t="shared" si="1"/>
        <v>9.0066347535621774E-2</v>
      </c>
      <c r="W26" s="13">
        <f t="shared" si="2"/>
        <v>2.8717715153663486E-2</v>
      </c>
      <c r="X26" s="13">
        <f t="shared" si="3"/>
        <v>0.54404305304633716</v>
      </c>
      <c r="Y26" s="13">
        <f t="shared" si="4"/>
        <v>7.2196624094935033E-2</v>
      </c>
      <c r="Z26" s="13">
        <f t="shared" si="5"/>
        <v>0</v>
      </c>
    </row>
    <row r="27" spans="1:26" x14ac:dyDescent="0.25">
      <c r="A27" s="6" t="s">
        <v>6</v>
      </c>
      <c r="B27" s="7" t="s">
        <v>2272</v>
      </c>
      <c r="C27" s="7" t="s">
        <v>2273</v>
      </c>
      <c r="D27" s="7" t="s">
        <v>21</v>
      </c>
      <c r="E27" s="7">
        <v>18</v>
      </c>
      <c r="F27" s="7">
        <v>686076.07222222222</v>
      </c>
      <c r="G27" s="7">
        <v>535117.75040555559</v>
      </c>
      <c r="H27" s="7">
        <v>85870.704727777775</v>
      </c>
      <c r="I27" s="7">
        <v>3766769.9692555559</v>
      </c>
      <c r="J27" s="7">
        <v>286097.30822222226</v>
      </c>
      <c r="K27" s="7">
        <v>18329.259999999998</v>
      </c>
      <c r="L27" s="7">
        <v>5378261.0648333328</v>
      </c>
      <c r="U27" s="13">
        <f t="shared" si="0"/>
        <v>0.12756466522390414</v>
      </c>
      <c r="V27" s="13">
        <f t="shared" si="1"/>
        <v>9.9496425323142693E-2</v>
      </c>
      <c r="W27" s="13">
        <f t="shared" si="2"/>
        <v>1.5966258181340037E-2</v>
      </c>
      <c r="X27" s="13">
        <f t="shared" si="3"/>
        <v>0.70036949189492059</v>
      </c>
      <c r="Y27" s="13">
        <f t="shared" si="4"/>
        <v>5.3195132176256328E-2</v>
      </c>
      <c r="Z27" s="13">
        <f t="shared" si="5"/>
        <v>3.4080272004363933E-3</v>
      </c>
    </row>
    <row r="28" spans="1:26" x14ac:dyDescent="0.25">
      <c r="A28" t="s">
        <v>6</v>
      </c>
      <c r="B28" s="5" t="s">
        <v>2274</v>
      </c>
      <c r="C28" s="5" t="s">
        <v>2275</v>
      </c>
      <c r="D28" s="5" t="s">
        <v>2</v>
      </c>
      <c r="E28" s="5">
        <v>14</v>
      </c>
      <c r="F28" s="5">
        <v>552185.64642857143</v>
      </c>
      <c r="G28" s="5">
        <v>236218.67612142858</v>
      </c>
      <c r="H28" s="5">
        <v>25390.522457142855</v>
      </c>
      <c r="I28" s="5">
        <v>1195701.8886857142</v>
      </c>
      <c r="J28" s="5">
        <v>0</v>
      </c>
      <c r="K28" s="5">
        <v>0</v>
      </c>
      <c r="L28" s="5">
        <v>2009496.733692857</v>
      </c>
      <c r="U28" s="13">
        <f t="shared" si="0"/>
        <v>0.274788028848307</v>
      </c>
      <c r="V28" s="13">
        <f t="shared" si="1"/>
        <v>0.11755116202021834</v>
      </c>
      <c r="W28" s="13">
        <f t="shared" si="2"/>
        <v>1.2635264358197104E-2</v>
      </c>
      <c r="X28" s="13">
        <f t="shared" si="3"/>
        <v>0.59502554477327763</v>
      </c>
      <c r="Y28" s="13">
        <f t="shared" si="4"/>
        <v>0</v>
      </c>
      <c r="Z28" s="13">
        <f t="shared" si="5"/>
        <v>0</v>
      </c>
    </row>
    <row r="29" spans="1:26" x14ac:dyDescent="0.25">
      <c r="A29" s="6" t="s">
        <v>6</v>
      </c>
      <c r="B29" s="7" t="s">
        <v>2274</v>
      </c>
      <c r="C29" s="7" t="s">
        <v>2275</v>
      </c>
      <c r="D29" s="7" t="s">
        <v>21</v>
      </c>
      <c r="E29" s="7">
        <v>198</v>
      </c>
      <c r="F29" s="7">
        <v>458636.69702020206</v>
      </c>
      <c r="G29" s="7">
        <v>153869.35181262626</v>
      </c>
      <c r="H29" s="7">
        <v>14421.313183838383</v>
      </c>
      <c r="I29" s="7">
        <v>784091.48037828284</v>
      </c>
      <c r="J29" s="7">
        <v>0</v>
      </c>
      <c r="K29" s="7">
        <v>41385.983838383836</v>
      </c>
      <c r="L29" s="7">
        <v>1452404.8262333332</v>
      </c>
      <c r="U29" s="13">
        <f t="shared" si="0"/>
        <v>0.31577745318406197</v>
      </c>
      <c r="V29" s="13">
        <f t="shared" si="1"/>
        <v>0.10594109096406065</v>
      </c>
      <c r="W29" s="13">
        <f t="shared" si="2"/>
        <v>9.9292655348981584E-3</v>
      </c>
      <c r="X29" s="13">
        <f t="shared" si="3"/>
        <v>0.53985739114606612</v>
      </c>
      <c r="Y29" s="13">
        <f t="shared" si="4"/>
        <v>0</v>
      </c>
      <c r="Z29" s="13">
        <f t="shared" si="5"/>
        <v>2.8494799170913146E-2</v>
      </c>
    </row>
    <row r="30" spans="1:26" x14ac:dyDescent="0.25">
      <c r="A30" t="s">
        <v>6</v>
      </c>
      <c r="B30" s="5" t="s">
        <v>2276</v>
      </c>
      <c r="C30" s="5" t="s">
        <v>2277</v>
      </c>
      <c r="D30" s="5" t="s">
        <v>2</v>
      </c>
      <c r="E30" s="5">
        <v>16</v>
      </c>
      <c r="F30" s="5">
        <v>143912.10125000001</v>
      </c>
      <c r="G30" s="5">
        <v>48802.96529375</v>
      </c>
      <c r="H30" s="5">
        <v>25246.258125</v>
      </c>
      <c r="I30" s="5">
        <v>585177.79876875004</v>
      </c>
      <c r="J30" s="5">
        <v>0</v>
      </c>
      <c r="K30" s="5">
        <v>0</v>
      </c>
      <c r="L30" s="5">
        <v>803139.12343750009</v>
      </c>
      <c r="U30" s="13">
        <f t="shared" si="0"/>
        <v>0.17918701386883587</v>
      </c>
      <c r="V30" s="13">
        <f t="shared" si="1"/>
        <v>6.076526951503667E-2</v>
      </c>
      <c r="W30" s="13">
        <f t="shared" si="2"/>
        <v>3.1434476777751762E-2</v>
      </c>
      <c r="X30" s="13">
        <f t="shared" si="3"/>
        <v>0.72861323983837567</v>
      </c>
      <c r="Y30" s="13">
        <f t="shared" si="4"/>
        <v>0</v>
      </c>
      <c r="Z30" s="13">
        <f t="shared" si="5"/>
        <v>0</v>
      </c>
    </row>
    <row r="31" spans="1:26" x14ac:dyDescent="0.25">
      <c r="A31" s="6" t="s">
        <v>6</v>
      </c>
      <c r="B31" s="7" t="s">
        <v>2276</v>
      </c>
      <c r="C31" s="7" t="s">
        <v>2277</v>
      </c>
      <c r="D31" s="7" t="s">
        <v>21</v>
      </c>
      <c r="E31" s="7">
        <v>111</v>
      </c>
      <c r="F31" s="7">
        <v>1711416.4429729728</v>
      </c>
      <c r="G31" s="7">
        <v>40062.680374774769</v>
      </c>
      <c r="H31" s="7">
        <v>27445.590618018017</v>
      </c>
      <c r="I31" s="7">
        <v>163361.58303693691</v>
      </c>
      <c r="J31" s="7">
        <v>132.22952702702705</v>
      </c>
      <c r="K31" s="7">
        <v>5540.2499099099095</v>
      </c>
      <c r="L31" s="7">
        <v>1947958.7764396395</v>
      </c>
      <c r="U31" s="13">
        <f t="shared" si="0"/>
        <v>0.87856912767989659</v>
      </c>
      <c r="V31" s="13">
        <f t="shared" si="1"/>
        <v>2.0566492915213997E-2</v>
      </c>
      <c r="W31" s="13">
        <f t="shared" si="2"/>
        <v>1.4089410386898123E-2</v>
      </c>
      <c r="X31" s="13">
        <f t="shared" si="3"/>
        <v>8.3862956964376456E-2</v>
      </c>
      <c r="Y31" s="13">
        <f t="shared" si="4"/>
        <v>6.7881070496116007E-5</v>
      </c>
      <c r="Z31" s="13">
        <f t="shared" si="5"/>
        <v>2.8441309831186679E-3</v>
      </c>
    </row>
    <row r="32" spans="1:26" x14ac:dyDescent="0.25">
      <c r="A32" t="s">
        <v>6</v>
      </c>
      <c r="B32" s="5" t="s">
        <v>2278</v>
      </c>
      <c r="C32" s="5" t="s">
        <v>2279</v>
      </c>
      <c r="D32" s="5" t="s">
        <v>2</v>
      </c>
      <c r="E32" s="5">
        <v>21</v>
      </c>
      <c r="F32" s="5">
        <v>90196.109047619044</v>
      </c>
      <c r="G32" s="5">
        <v>34960.966804761905</v>
      </c>
      <c r="H32" s="5">
        <v>22120.530928571428</v>
      </c>
      <c r="I32" s="5">
        <v>537909.26238571422</v>
      </c>
      <c r="J32" s="5">
        <v>0</v>
      </c>
      <c r="K32" s="5">
        <v>0</v>
      </c>
      <c r="L32" s="5">
        <v>685186.86916666664</v>
      </c>
      <c r="U32" s="13">
        <f t="shared" si="0"/>
        <v>0.1316372410307815</v>
      </c>
      <c r="V32" s="13">
        <f t="shared" si="1"/>
        <v>5.1023988313263935E-2</v>
      </c>
      <c r="W32" s="13">
        <f t="shared" si="2"/>
        <v>3.2283938767645549E-2</v>
      </c>
      <c r="X32" s="13">
        <f t="shared" si="3"/>
        <v>0.78505483188830893</v>
      </c>
      <c r="Y32" s="13">
        <f t="shared" si="4"/>
        <v>0</v>
      </c>
      <c r="Z32" s="13">
        <f t="shared" si="5"/>
        <v>0</v>
      </c>
    </row>
    <row r="33" spans="1:26" x14ac:dyDescent="0.25">
      <c r="A33" s="6" t="s">
        <v>6</v>
      </c>
      <c r="B33" s="7" t="s">
        <v>2278</v>
      </c>
      <c r="C33" s="7" t="s">
        <v>2279</v>
      </c>
      <c r="D33" s="7" t="s">
        <v>21</v>
      </c>
      <c r="E33" s="7">
        <v>283</v>
      </c>
      <c r="F33" s="7">
        <v>66375.756148409884</v>
      </c>
      <c r="G33" s="7">
        <v>22774.721012720849</v>
      </c>
      <c r="H33" s="7">
        <v>39552.076923321554</v>
      </c>
      <c r="I33" s="7">
        <v>106387.89611978798</v>
      </c>
      <c r="J33" s="7">
        <v>142.75666431095405</v>
      </c>
      <c r="K33" s="7">
        <v>1909.8139929328622</v>
      </c>
      <c r="L33" s="7">
        <v>237143.02086148411</v>
      </c>
      <c r="U33" s="13">
        <f t="shared" si="0"/>
        <v>0.27989757365526752</v>
      </c>
      <c r="V33" s="13">
        <f t="shared" si="1"/>
        <v>9.603791387149288E-2</v>
      </c>
      <c r="W33" s="13">
        <f t="shared" si="2"/>
        <v>0.16678575139862131</v>
      </c>
      <c r="X33" s="13">
        <f t="shared" si="3"/>
        <v>0.44862334861597908</v>
      </c>
      <c r="Y33" s="13">
        <f t="shared" si="4"/>
        <v>6.0198551824275956E-4</v>
      </c>
      <c r="Z33" s="13">
        <f t="shared" si="5"/>
        <v>8.0534269403964021E-3</v>
      </c>
    </row>
    <row r="34" spans="1:26" x14ac:dyDescent="0.25">
      <c r="A34" t="s">
        <v>6</v>
      </c>
      <c r="B34" s="5" t="s">
        <v>2280</v>
      </c>
      <c r="C34" s="5" t="s">
        <v>2281</v>
      </c>
      <c r="D34" s="5" t="s">
        <v>2</v>
      </c>
      <c r="E34" s="5">
        <v>1</v>
      </c>
      <c r="F34" s="5">
        <v>95668.19</v>
      </c>
      <c r="G34" s="5">
        <v>110359.53109999999</v>
      </c>
      <c r="H34" s="5">
        <v>12118.2039</v>
      </c>
      <c r="I34" s="5">
        <v>1148141.0549999999</v>
      </c>
      <c r="J34" s="5">
        <v>0</v>
      </c>
      <c r="K34" s="5">
        <v>0</v>
      </c>
      <c r="L34" s="5">
        <v>1366286.98</v>
      </c>
      <c r="U34" s="13">
        <f t="shared" si="0"/>
        <v>7.0020567714112303E-2</v>
      </c>
      <c r="V34" s="13">
        <f t="shared" si="1"/>
        <v>8.0773316818110938E-2</v>
      </c>
      <c r="W34" s="13">
        <f t="shared" si="2"/>
        <v>8.8694425676222148E-3</v>
      </c>
      <c r="X34" s="13">
        <f t="shared" si="3"/>
        <v>0.84033667290015446</v>
      </c>
      <c r="Y34" s="13">
        <f t="shared" si="4"/>
        <v>0</v>
      </c>
      <c r="Z34" s="13">
        <f t="shared" si="5"/>
        <v>0</v>
      </c>
    </row>
    <row r="35" spans="1:26" x14ac:dyDescent="0.25">
      <c r="A35" s="6" t="s">
        <v>6</v>
      </c>
      <c r="B35" s="7" t="s">
        <v>2280</v>
      </c>
      <c r="C35" s="7" t="s">
        <v>2281</v>
      </c>
      <c r="D35" s="7" t="s">
        <v>21</v>
      </c>
      <c r="E35" s="7">
        <v>23</v>
      </c>
      <c r="F35" s="7">
        <v>110827.9943478261</v>
      </c>
      <c r="G35" s="7">
        <v>19430.22631304348</v>
      </c>
      <c r="H35" s="7">
        <v>89440.452713043473</v>
      </c>
      <c r="I35" s="7">
        <v>110171.26096956521</v>
      </c>
      <c r="J35" s="7">
        <v>0</v>
      </c>
      <c r="K35" s="7">
        <v>4006.6591304347826</v>
      </c>
      <c r="L35" s="7">
        <v>333876.59347391303</v>
      </c>
      <c r="U35" s="13">
        <f t="shared" si="0"/>
        <v>0.33194298885910217</v>
      </c>
      <c r="V35" s="13">
        <f t="shared" si="1"/>
        <v>5.8195832510677732E-2</v>
      </c>
      <c r="W35" s="13">
        <f t="shared" si="2"/>
        <v>0.26788476479418666</v>
      </c>
      <c r="X35" s="13">
        <f t="shared" si="3"/>
        <v>0.32997599449322668</v>
      </c>
      <c r="Y35" s="13">
        <f t="shared" si="4"/>
        <v>0</v>
      </c>
      <c r="Z35" s="13">
        <f t="shared" si="5"/>
        <v>1.2000419342806783E-2</v>
      </c>
    </row>
    <row r="36" spans="1:26" x14ac:dyDescent="0.25">
      <c r="A36" t="s">
        <v>6</v>
      </c>
      <c r="B36" s="5" t="s">
        <v>2282</v>
      </c>
      <c r="C36" s="5" t="s">
        <v>2283</v>
      </c>
      <c r="D36" s="5" t="s">
        <v>2</v>
      </c>
      <c r="E36" s="5">
        <v>9</v>
      </c>
      <c r="F36" s="5">
        <v>8428.565555555555</v>
      </c>
      <c r="G36" s="5">
        <v>27847.281888888891</v>
      </c>
      <c r="H36" s="5">
        <v>16606.427566666665</v>
      </c>
      <c r="I36" s="5">
        <v>0</v>
      </c>
      <c r="J36" s="5">
        <v>0</v>
      </c>
      <c r="K36" s="5">
        <v>0</v>
      </c>
      <c r="L36" s="5">
        <v>52882.275011111109</v>
      </c>
      <c r="U36" s="13">
        <f t="shared" si="0"/>
        <v>0.1593835657370003</v>
      </c>
      <c r="V36" s="13">
        <f t="shared" si="1"/>
        <v>0.52659008870246016</v>
      </c>
      <c r="W36" s="13">
        <f t="shared" si="2"/>
        <v>0.3140263455605396</v>
      </c>
      <c r="X36" s="13">
        <f t="shared" si="3"/>
        <v>0</v>
      </c>
      <c r="Y36" s="13">
        <f t="shared" si="4"/>
        <v>0</v>
      </c>
      <c r="Z36" s="13">
        <f t="shared" si="5"/>
        <v>0</v>
      </c>
    </row>
    <row r="37" spans="1:26" x14ac:dyDescent="0.25">
      <c r="A37" s="6" t="s">
        <v>6</v>
      </c>
      <c r="B37" s="7" t="s">
        <v>2282</v>
      </c>
      <c r="C37" s="7" t="s">
        <v>2283</v>
      </c>
      <c r="D37" s="7" t="s">
        <v>21</v>
      </c>
      <c r="E37" s="7">
        <v>24</v>
      </c>
      <c r="F37" s="7">
        <v>116851.97083333333</v>
      </c>
      <c r="G37" s="7">
        <v>73631.04714166667</v>
      </c>
      <c r="H37" s="7">
        <v>23551.067712499997</v>
      </c>
      <c r="I37" s="7">
        <v>64948.863983333336</v>
      </c>
      <c r="J37" s="7">
        <v>32.038083333333333</v>
      </c>
      <c r="K37" s="7">
        <v>19525.145</v>
      </c>
      <c r="L37" s="7">
        <v>298540.13275416667</v>
      </c>
      <c r="U37" s="13">
        <f t="shared" si="0"/>
        <v>0.39141126439290247</v>
      </c>
      <c r="V37" s="13">
        <f t="shared" si="1"/>
        <v>0.24663701480396363</v>
      </c>
      <c r="W37" s="13">
        <f t="shared" si="2"/>
        <v>7.8887443022252424E-2</v>
      </c>
      <c r="X37" s="13">
        <f t="shared" si="3"/>
        <v>0.21755488410938564</v>
      </c>
      <c r="Y37" s="13">
        <f t="shared" si="4"/>
        <v>1.0731583401456829E-4</v>
      </c>
      <c r="Z37" s="13">
        <f t="shared" si="5"/>
        <v>6.5402077837481268E-2</v>
      </c>
    </row>
    <row r="38" spans="1:26" x14ac:dyDescent="0.25">
      <c r="A38" t="s">
        <v>6</v>
      </c>
      <c r="B38" s="5" t="s">
        <v>2284</v>
      </c>
      <c r="C38" s="5" t="s">
        <v>2285</v>
      </c>
      <c r="D38" s="5" t="s">
        <v>2</v>
      </c>
      <c r="E38" s="5">
        <v>5</v>
      </c>
      <c r="F38" s="5">
        <v>7447.3020000000006</v>
      </c>
      <c r="G38" s="5">
        <v>34784.448560000004</v>
      </c>
      <c r="H38" s="5">
        <v>15349.72494</v>
      </c>
      <c r="I38" s="5">
        <v>0</v>
      </c>
      <c r="J38" s="5">
        <v>0</v>
      </c>
      <c r="K38" s="5">
        <v>0</v>
      </c>
      <c r="L38" s="5">
        <v>57581.475500000008</v>
      </c>
      <c r="U38" s="13">
        <f t="shared" si="0"/>
        <v>0.12933503240985897</v>
      </c>
      <c r="V38" s="13">
        <f t="shared" si="1"/>
        <v>0.60409095560602644</v>
      </c>
      <c r="W38" s="13">
        <f t="shared" si="2"/>
        <v>0.26657401198411457</v>
      </c>
      <c r="X38" s="13">
        <f t="shared" si="3"/>
        <v>0</v>
      </c>
      <c r="Y38" s="13">
        <f t="shared" si="4"/>
        <v>0</v>
      </c>
      <c r="Z38" s="13">
        <f t="shared" si="5"/>
        <v>0</v>
      </c>
    </row>
    <row r="39" spans="1:26" x14ac:dyDescent="0.25">
      <c r="A39" s="6" t="s">
        <v>6</v>
      </c>
      <c r="B39" s="7" t="s">
        <v>2284</v>
      </c>
      <c r="C39" s="7" t="s">
        <v>2285</v>
      </c>
      <c r="D39" s="7" t="s">
        <v>21</v>
      </c>
      <c r="E39" s="7">
        <v>250</v>
      </c>
      <c r="F39" s="7">
        <v>55390.887000000002</v>
      </c>
      <c r="G39" s="7">
        <v>31329.7224952</v>
      </c>
      <c r="H39" s="7">
        <v>18618.925177999998</v>
      </c>
      <c r="I39" s="7">
        <v>233.99734799999999</v>
      </c>
      <c r="J39" s="7">
        <v>15.44317</v>
      </c>
      <c r="K39" s="7">
        <v>8995.9252799999995</v>
      </c>
      <c r="L39" s="7">
        <v>114584.90047119999</v>
      </c>
      <c r="U39" s="13">
        <f t="shared" si="0"/>
        <v>0.48340476600511656</v>
      </c>
      <c r="V39" s="13">
        <f t="shared" si="1"/>
        <v>0.2734192931735755</v>
      </c>
      <c r="W39" s="13">
        <f t="shared" si="2"/>
        <v>0.16249021556448198</v>
      </c>
      <c r="X39" s="13">
        <f t="shared" si="3"/>
        <v>2.0421307435599979E-3</v>
      </c>
      <c r="Y39" s="13">
        <f t="shared" si="4"/>
        <v>1.3477491306877314E-4</v>
      </c>
      <c r="Z39" s="13">
        <f t="shared" si="5"/>
        <v>7.8508819600197274E-2</v>
      </c>
    </row>
    <row r="40" spans="1:26" x14ac:dyDescent="0.25">
      <c r="A40" t="s">
        <v>6</v>
      </c>
      <c r="B40" s="5" t="s">
        <v>2286</v>
      </c>
      <c r="C40" s="5" t="s">
        <v>2287</v>
      </c>
      <c r="D40" s="5" t="s">
        <v>2</v>
      </c>
      <c r="E40" s="5">
        <v>1</v>
      </c>
      <c r="F40" s="5">
        <v>6872.68</v>
      </c>
      <c r="G40" s="5">
        <v>46914.405899999998</v>
      </c>
      <c r="H40" s="5">
        <v>20197.0065</v>
      </c>
      <c r="I40" s="5">
        <v>0</v>
      </c>
      <c r="J40" s="5">
        <v>0</v>
      </c>
      <c r="K40" s="5">
        <v>0</v>
      </c>
      <c r="L40" s="5">
        <v>73984.092399999994</v>
      </c>
      <c r="U40" s="13">
        <f t="shared" si="0"/>
        <v>9.2894023256275035E-2</v>
      </c>
      <c r="V40" s="13">
        <f t="shared" si="1"/>
        <v>0.63411477221825052</v>
      </c>
      <c r="W40" s="13">
        <f t="shared" si="2"/>
        <v>0.27299120452547448</v>
      </c>
      <c r="X40" s="13">
        <f t="shared" si="3"/>
        <v>0</v>
      </c>
      <c r="Y40" s="13">
        <f t="shared" si="4"/>
        <v>0</v>
      </c>
      <c r="Z40" s="13">
        <f t="shared" si="5"/>
        <v>0</v>
      </c>
    </row>
    <row r="41" spans="1:26" x14ac:dyDescent="0.25">
      <c r="A41" s="6" t="s">
        <v>6</v>
      </c>
      <c r="B41" s="7" t="s">
        <v>2286</v>
      </c>
      <c r="C41" s="7" t="s">
        <v>2287</v>
      </c>
      <c r="D41" s="7" t="s">
        <v>21</v>
      </c>
      <c r="E41" s="7">
        <v>13</v>
      </c>
      <c r="F41" s="7">
        <v>184634.46846153846</v>
      </c>
      <c r="G41" s="7">
        <v>150018.1975923077</v>
      </c>
      <c r="H41" s="7">
        <v>47382.527500000004</v>
      </c>
      <c r="I41" s="7">
        <v>202306.20261538462</v>
      </c>
      <c r="J41" s="7">
        <v>1232.3494230769231</v>
      </c>
      <c r="K41" s="7">
        <v>26550.65846153846</v>
      </c>
      <c r="L41" s="7">
        <v>612124.40405384626</v>
      </c>
      <c r="U41" s="13">
        <f t="shared" si="0"/>
        <v>0.30162899443116609</v>
      </c>
      <c r="V41" s="13">
        <f t="shared" si="1"/>
        <v>0.24507795572076418</v>
      </c>
      <c r="W41" s="13">
        <f t="shared" si="2"/>
        <v>7.7406695740612791E-2</v>
      </c>
      <c r="X41" s="13">
        <f t="shared" si="3"/>
        <v>0.33049850859660956</v>
      </c>
      <c r="Y41" s="13">
        <f t="shared" si="4"/>
        <v>2.0132336089128022E-3</v>
      </c>
      <c r="Z41" s="13">
        <f t="shared" si="5"/>
        <v>4.3374611901934396E-2</v>
      </c>
    </row>
    <row r="42" spans="1:26" x14ac:dyDescent="0.25">
      <c r="A42" t="s">
        <v>6</v>
      </c>
      <c r="B42" s="5" t="s">
        <v>2288</v>
      </c>
      <c r="C42" s="5" t="s">
        <v>2289</v>
      </c>
      <c r="D42" s="5" t="s">
        <v>2</v>
      </c>
      <c r="E42" s="5">
        <v>9</v>
      </c>
      <c r="F42" s="5">
        <v>200996.60222222222</v>
      </c>
      <c r="G42" s="5">
        <v>38086.022111111117</v>
      </c>
      <c r="H42" s="5">
        <v>40177.976422222222</v>
      </c>
      <c r="I42" s="5">
        <v>12152.865588888888</v>
      </c>
      <c r="J42" s="5">
        <v>0</v>
      </c>
      <c r="K42" s="5">
        <v>0</v>
      </c>
      <c r="L42" s="5">
        <v>291413.46634444443</v>
      </c>
      <c r="U42" s="13">
        <f t="shared" si="0"/>
        <v>0.68972997282372861</v>
      </c>
      <c r="V42" s="13">
        <f t="shared" si="1"/>
        <v>0.13069410480191831</v>
      </c>
      <c r="W42" s="13">
        <f t="shared" si="2"/>
        <v>0.13787275147653169</v>
      </c>
      <c r="X42" s="13">
        <f t="shared" si="3"/>
        <v>4.1703170897821391E-2</v>
      </c>
      <c r="Y42" s="13">
        <f t="shared" si="4"/>
        <v>0</v>
      </c>
      <c r="Z42" s="13">
        <f t="shared" si="5"/>
        <v>0</v>
      </c>
    </row>
    <row r="43" spans="1:26" x14ac:dyDescent="0.25">
      <c r="A43" s="6" t="s">
        <v>6</v>
      </c>
      <c r="B43" s="7" t="s">
        <v>2288</v>
      </c>
      <c r="C43" s="7" t="s">
        <v>2289</v>
      </c>
      <c r="D43" s="7" t="s">
        <v>21</v>
      </c>
      <c r="E43" s="7">
        <v>59</v>
      </c>
      <c r="F43" s="7">
        <v>348785.31</v>
      </c>
      <c r="G43" s="7">
        <v>77892.756040677967</v>
      </c>
      <c r="H43" s="7">
        <v>26788.246010169492</v>
      </c>
      <c r="I43" s="7">
        <v>90753.405625423737</v>
      </c>
      <c r="J43" s="7">
        <v>3742.929415254237</v>
      </c>
      <c r="K43" s="7">
        <v>123.04677966101696</v>
      </c>
      <c r="L43" s="7">
        <v>548085.69387118646</v>
      </c>
      <c r="U43" s="13">
        <f t="shared" si="0"/>
        <v>0.636370031000979</v>
      </c>
      <c r="V43" s="13">
        <f t="shared" si="1"/>
        <v>0.14211784199385555</v>
      </c>
      <c r="W43" s="13">
        <f t="shared" si="2"/>
        <v>4.8876017582143612E-2</v>
      </c>
      <c r="X43" s="13">
        <f t="shared" si="3"/>
        <v>0.16558251134858668</v>
      </c>
      <c r="Y43" s="13">
        <f t="shared" si="4"/>
        <v>6.8290952621250442E-3</v>
      </c>
      <c r="Z43" s="13">
        <f t="shared" si="5"/>
        <v>2.2450281231010559E-4</v>
      </c>
    </row>
    <row r="44" spans="1:26" x14ac:dyDescent="0.25">
      <c r="A44" t="s">
        <v>6</v>
      </c>
      <c r="B44" s="5" t="s">
        <v>2290</v>
      </c>
      <c r="C44" s="5" t="s">
        <v>2291</v>
      </c>
      <c r="D44" s="5" t="s">
        <v>2</v>
      </c>
      <c r="E44" s="5">
        <v>16</v>
      </c>
      <c r="F44" s="5">
        <v>122569.605625</v>
      </c>
      <c r="G44" s="5">
        <v>35824.066756250002</v>
      </c>
      <c r="H44" s="5">
        <v>17485.999706250001</v>
      </c>
      <c r="I44" s="5">
        <v>113619.08663125</v>
      </c>
      <c r="J44" s="5">
        <v>5511.5625124999997</v>
      </c>
      <c r="K44" s="5">
        <v>0</v>
      </c>
      <c r="L44" s="5">
        <v>295010.32123125001</v>
      </c>
      <c r="U44" s="13">
        <f t="shared" si="0"/>
        <v>0.41547565221937183</v>
      </c>
      <c r="V44" s="13">
        <f t="shared" si="1"/>
        <v>0.12143326581502401</v>
      </c>
      <c r="W44" s="13">
        <f t="shared" si="2"/>
        <v>5.9272501495102721E-2</v>
      </c>
      <c r="X44" s="13">
        <f t="shared" si="3"/>
        <v>0.38513597136890443</v>
      </c>
      <c r="Y44" s="13">
        <f t="shared" si="4"/>
        <v>1.8682609101596977E-2</v>
      </c>
      <c r="Z44" s="13">
        <f t="shared" si="5"/>
        <v>0</v>
      </c>
    </row>
    <row r="45" spans="1:26" x14ac:dyDescent="0.25">
      <c r="A45" s="6" t="s">
        <v>6</v>
      </c>
      <c r="B45" s="7" t="s">
        <v>2290</v>
      </c>
      <c r="C45" s="7" t="s">
        <v>2291</v>
      </c>
      <c r="D45" s="7" t="s">
        <v>21</v>
      </c>
      <c r="E45" s="7">
        <v>71</v>
      </c>
      <c r="F45" s="7">
        <v>179973.13056338028</v>
      </c>
      <c r="G45" s="7">
        <v>70791.161770422535</v>
      </c>
      <c r="H45" s="7">
        <v>20263.634016901407</v>
      </c>
      <c r="I45" s="7">
        <v>178414.08022394366</v>
      </c>
      <c r="J45" s="7">
        <v>4635.8160591549295</v>
      </c>
      <c r="K45" s="7">
        <v>324.21408450704229</v>
      </c>
      <c r="L45" s="7">
        <v>454402.0367183098</v>
      </c>
      <c r="U45" s="13">
        <f t="shared" si="0"/>
        <v>0.39606585362853064</v>
      </c>
      <c r="V45" s="13">
        <f t="shared" si="1"/>
        <v>0.15578971054284022</v>
      </c>
      <c r="W45" s="13">
        <f t="shared" si="2"/>
        <v>4.4594065121814408E-2</v>
      </c>
      <c r="X45" s="13">
        <f t="shared" si="3"/>
        <v>0.39263486033744399</v>
      </c>
      <c r="Y45" s="13">
        <f t="shared" si="4"/>
        <v>1.0202014261720259E-2</v>
      </c>
      <c r="Z45" s="13">
        <f t="shared" si="5"/>
        <v>7.1349610765065108E-4</v>
      </c>
    </row>
    <row r="46" spans="1:26" x14ac:dyDescent="0.25">
      <c r="A46" t="s">
        <v>6</v>
      </c>
      <c r="B46" s="5" t="s">
        <v>2292</v>
      </c>
      <c r="C46" s="5" t="s">
        <v>2293</v>
      </c>
      <c r="D46" s="5" t="s">
        <v>2</v>
      </c>
      <c r="E46" s="5">
        <v>23</v>
      </c>
      <c r="F46" s="5">
        <v>123634.27217391304</v>
      </c>
      <c r="G46" s="5">
        <v>33406.475030434784</v>
      </c>
      <c r="H46" s="5">
        <v>29388.962795652176</v>
      </c>
      <c r="I46" s="5">
        <v>33386.940143478263</v>
      </c>
      <c r="J46" s="5">
        <v>9466.0828173913033</v>
      </c>
      <c r="K46" s="5">
        <v>0</v>
      </c>
      <c r="L46" s="5">
        <v>229282.73296086956</v>
      </c>
      <c r="U46" s="13">
        <f t="shared" si="0"/>
        <v>0.53922190553709526</v>
      </c>
      <c r="V46" s="13">
        <f t="shared" si="1"/>
        <v>0.14569991642648505</v>
      </c>
      <c r="W46" s="13">
        <f t="shared" si="2"/>
        <v>0.12817782837867617</v>
      </c>
      <c r="X46" s="13">
        <f t="shared" si="3"/>
        <v>0.14561471643473575</v>
      </c>
      <c r="Y46" s="13">
        <f t="shared" si="4"/>
        <v>4.1285633223007809E-2</v>
      </c>
      <c r="Z46" s="13">
        <f t="shared" si="5"/>
        <v>0</v>
      </c>
    </row>
    <row r="47" spans="1:26" x14ac:dyDescent="0.25">
      <c r="A47" s="6" t="s">
        <v>6</v>
      </c>
      <c r="B47" s="7" t="s">
        <v>2292</v>
      </c>
      <c r="C47" s="7" t="s">
        <v>2293</v>
      </c>
      <c r="D47" s="7" t="s">
        <v>21</v>
      </c>
      <c r="E47" s="7">
        <v>88</v>
      </c>
      <c r="F47" s="7">
        <v>221801.60670454547</v>
      </c>
      <c r="G47" s="7">
        <v>44904.745744318185</v>
      </c>
      <c r="H47" s="7">
        <v>22547.124256818181</v>
      </c>
      <c r="I47" s="7">
        <v>29249.656490909088</v>
      </c>
      <c r="J47" s="7">
        <v>822.66669318181812</v>
      </c>
      <c r="K47" s="7">
        <v>40.045909090909092</v>
      </c>
      <c r="L47" s="7">
        <v>319365.84579886368</v>
      </c>
      <c r="U47" s="13">
        <f t="shared" si="0"/>
        <v>0.69450634631805908</v>
      </c>
      <c r="V47" s="13">
        <f t="shared" si="1"/>
        <v>0.1406059737915718</v>
      </c>
      <c r="W47" s="13">
        <f t="shared" si="2"/>
        <v>7.0599672925007573E-2</v>
      </c>
      <c r="X47" s="13">
        <f t="shared" si="3"/>
        <v>9.1586676771098732E-2</v>
      </c>
      <c r="Y47" s="13">
        <f t="shared" si="4"/>
        <v>2.5759382351108794E-3</v>
      </c>
      <c r="Z47" s="13">
        <f t="shared" si="5"/>
        <v>1.2539195915185612E-4</v>
      </c>
    </row>
    <row r="48" spans="1:26" x14ac:dyDescent="0.25">
      <c r="A48" t="s">
        <v>6</v>
      </c>
      <c r="B48" s="5" t="s">
        <v>2294</v>
      </c>
      <c r="C48" s="5" t="s">
        <v>2295</v>
      </c>
      <c r="D48" s="5" t="s">
        <v>2</v>
      </c>
      <c r="E48" s="5">
        <v>111</v>
      </c>
      <c r="F48" s="5">
        <v>125502.17045045045</v>
      </c>
      <c r="G48" s="5">
        <v>50144.262120720719</v>
      </c>
      <c r="H48" s="5">
        <v>24027.39416216216</v>
      </c>
      <c r="I48" s="5">
        <v>121042.70040720722</v>
      </c>
      <c r="J48" s="5">
        <v>1703.9150144144144</v>
      </c>
      <c r="K48" s="5">
        <v>0</v>
      </c>
      <c r="L48" s="5">
        <v>322420.44215495494</v>
      </c>
      <c r="U48" s="13">
        <f t="shared" si="0"/>
        <v>0.38925004137961644</v>
      </c>
      <c r="V48" s="13">
        <f t="shared" si="1"/>
        <v>0.15552445057631128</v>
      </c>
      <c r="W48" s="13">
        <f t="shared" si="2"/>
        <v>7.4521931678930634E-2</v>
      </c>
      <c r="X48" s="13">
        <f t="shared" si="3"/>
        <v>0.37541881525314147</v>
      </c>
      <c r="Y48" s="13">
        <f t="shared" si="4"/>
        <v>5.2847611120001954E-3</v>
      </c>
      <c r="Z48" s="13">
        <f t="shared" si="5"/>
        <v>0</v>
      </c>
    </row>
    <row r="49" spans="1:26" x14ac:dyDescent="0.25">
      <c r="A49" s="6" t="s">
        <v>6</v>
      </c>
      <c r="B49" s="7" t="s">
        <v>2294</v>
      </c>
      <c r="C49" s="7" t="s">
        <v>2295</v>
      </c>
      <c r="D49" s="7" t="s">
        <v>21</v>
      </c>
      <c r="E49" s="7">
        <v>845</v>
      </c>
      <c r="F49" s="7">
        <v>158369.81946745561</v>
      </c>
      <c r="G49" s="7">
        <v>67624.408478579877</v>
      </c>
      <c r="H49" s="7">
        <v>27514.479379053257</v>
      </c>
      <c r="I49" s="7">
        <v>88395.340384260344</v>
      </c>
      <c r="J49" s="7">
        <v>622.47866248520711</v>
      </c>
      <c r="K49" s="7">
        <v>238.83402366863905</v>
      </c>
      <c r="L49" s="7">
        <v>342765.36039550294</v>
      </c>
      <c r="U49" s="13">
        <f t="shared" si="0"/>
        <v>0.46203565985990869</v>
      </c>
      <c r="V49" s="13">
        <f t="shared" si="1"/>
        <v>0.19729067254798102</v>
      </c>
      <c r="W49" s="13">
        <f t="shared" si="2"/>
        <v>8.0272053591720655E-2</v>
      </c>
      <c r="X49" s="13">
        <f t="shared" si="3"/>
        <v>0.25788877931616128</v>
      </c>
      <c r="Y49" s="13">
        <f t="shared" si="4"/>
        <v>1.8160489197827762E-3</v>
      </c>
      <c r="Z49" s="13">
        <f t="shared" si="5"/>
        <v>6.9678576444556187E-4</v>
      </c>
    </row>
    <row r="50" spans="1:26" x14ac:dyDescent="0.25">
      <c r="A50" t="s">
        <v>6</v>
      </c>
      <c r="B50" s="5" t="s">
        <v>2296</v>
      </c>
      <c r="C50" s="5" t="s">
        <v>2297</v>
      </c>
      <c r="D50" s="5" t="s">
        <v>2</v>
      </c>
      <c r="E50" s="5">
        <v>3</v>
      </c>
      <c r="F50" s="5">
        <v>89512.54</v>
      </c>
      <c r="G50" s="5">
        <v>54596.39136666667</v>
      </c>
      <c r="H50" s="5">
        <v>60421.936733333336</v>
      </c>
      <c r="I50" s="5">
        <v>79708.617266666668</v>
      </c>
      <c r="J50" s="5">
        <v>0</v>
      </c>
      <c r="K50" s="5">
        <v>0</v>
      </c>
      <c r="L50" s="5">
        <v>284239.48536666669</v>
      </c>
      <c r="U50" s="13">
        <f t="shared" si="0"/>
        <v>0.31491944155657869</v>
      </c>
      <c r="V50" s="13">
        <f t="shared" si="1"/>
        <v>0.19207884258669325</v>
      </c>
      <c r="W50" s="13">
        <f t="shared" si="2"/>
        <v>0.21257404352315623</v>
      </c>
      <c r="X50" s="13">
        <f t="shared" si="3"/>
        <v>0.28042767233357174</v>
      </c>
      <c r="Y50" s="13">
        <f t="shared" si="4"/>
        <v>0</v>
      </c>
      <c r="Z50" s="13">
        <f t="shared" si="5"/>
        <v>0</v>
      </c>
    </row>
    <row r="51" spans="1:26" x14ac:dyDescent="0.25">
      <c r="A51" s="6" t="s">
        <v>6</v>
      </c>
      <c r="B51" s="7" t="s">
        <v>2296</v>
      </c>
      <c r="C51" s="7" t="s">
        <v>2297</v>
      </c>
      <c r="D51" s="7" t="s">
        <v>21</v>
      </c>
      <c r="E51" s="7">
        <v>81</v>
      </c>
      <c r="F51" s="7">
        <v>148716.74691358025</v>
      </c>
      <c r="G51" s="7">
        <v>68777.495891358019</v>
      </c>
      <c r="H51" s="7">
        <v>40442.738171604942</v>
      </c>
      <c r="I51" s="7">
        <v>73059.190602469127</v>
      </c>
      <c r="J51" s="7">
        <v>2310.7130419753089</v>
      </c>
      <c r="K51" s="7">
        <v>585.86037037037045</v>
      </c>
      <c r="L51" s="7">
        <v>333892.74499135808</v>
      </c>
      <c r="U51" s="13">
        <f t="shared" si="0"/>
        <v>0.44540275026769266</v>
      </c>
      <c r="V51" s="13">
        <f t="shared" si="1"/>
        <v>0.20598679343313717</v>
      </c>
      <c r="W51" s="13">
        <f t="shared" si="2"/>
        <v>0.1211249384069477</v>
      </c>
      <c r="X51" s="13">
        <f t="shared" si="3"/>
        <v>0.21881035661424769</v>
      </c>
      <c r="Y51" s="13">
        <f t="shared" si="4"/>
        <v>6.9205248590684882E-3</v>
      </c>
      <c r="Z51" s="13">
        <f t="shared" si="5"/>
        <v>1.7546364189061187E-3</v>
      </c>
    </row>
    <row r="52" spans="1:26" x14ac:dyDescent="0.25">
      <c r="A52" t="s">
        <v>6</v>
      </c>
      <c r="B52" s="5" t="s">
        <v>2298</v>
      </c>
      <c r="C52" s="5" t="s">
        <v>2299</v>
      </c>
      <c r="D52" s="5" t="s">
        <v>2</v>
      </c>
      <c r="E52" s="5">
        <v>1</v>
      </c>
      <c r="F52" s="5">
        <v>72981.919999999998</v>
      </c>
      <c r="G52" s="5">
        <v>30458.283299999999</v>
      </c>
      <c r="H52" s="5">
        <v>38161.2232</v>
      </c>
      <c r="I52" s="5">
        <v>0</v>
      </c>
      <c r="J52" s="5">
        <v>0</v>
      </c>
      <c r="K52" s="5">
        <v>0</v>
      </c>
      <c r="L52" s="5">
        <v>141601.4265</v>
      </c>
      <c r="U52" s="13">
        <f t="shared" si="0"/>
        <v>0.51540384729104405</v>
      </c>
      <c r="V52" s="13">
        <f t="shared" si="1"/>
        <v>0.21509870382555785</v>
      </c>
      <c r="W52" s="13">
        <f t="shared" si="2"/>
        <v>0.26949744888339811</v>
      </c>
      <c r="X52" s="13">
        <f t="shared" si="3"/>
        <v>0</v>
      </c>
      <c r="Y52" s="13">
        <f t="shared" si="4"/>
        <v>0</v>
      </c>
      <c r="Z52" s="13">
        <f t="shared" si="5"/>
        <v>0</v>
      </c>
    </row>
    <row r="53" spans="1:26" x14ac:dyDescent="0.25">
      <c r="A53" s="6" t="s">
        <v>6</v>
      </c>
      <c r="B53" s="7" t="s">
        <v>2298</v>
      </c>
      <c r="C53" s="7" t="s">
        <v>2299</v>
      </c>
      <c r="D53" s="7" t="s">
        <v>21</v>
      </c>
      <c r="E53" s="7">
        <v>245</v>
      </c>
      <c r="F53" s="7">
        <v>88466.754367346934</v>
      </c>
      <c r="G53" s="7">
        <v>34978.798869795915</v>
      </c>
      <c r="H53" s="7">
        <v>17084.828916734696</v>
      </c>
      <c r="I53" s="7">
        <v>20719.648025714287</v>
      </c>
      <c r="J53" s="7">
        <v>428.65276285714287</v>
      </c>
      <c r="K53" s="7">
        <v>452.32163265306122</v>
      </c>
      <c r="L53" s="7">
        <v>162131.00457510207</v>
      </c>
      <c r="U53" s="13">
        <f t="shared" si="0"/>
        <v>0.54564982557896569</v>
      </c>
      <c r="V53" s="13">
        <f t="shared" si="1"/>
        <v>0.21574404575771991</v>
      </c>
      <c r="W53" s="13">
        <f t="shared" si="2"/>
        <v>0.10537669190115138</v>
      </c>
      <c r="X53" s="13">
        <f t="shared" si="3"/>
        <v>0.12779571729672817</v>
      </c>
      <c r="Y53" s="13">
        <f t="shared" si="4"/>
        <v>2.6438666927434168E-3</v>
      </c>
      <c r="Z53" s="13">
        <f t="shared" si="5"/>
        <v>2.789852772691219E-3</v>
      </c>
    </row>
    <row r="54" spans="1:26" x14ac:dyDescent="0.25">
      <c r="A54" t="s">
        <v>6</v>
      </c>
      <c r="B54" s="5" t="s">
        <v>2300</v>
      </c>
      <c r="C54" s="5" t="s">
        <v>2301</v>
      </c>
      <c r="D54" s="5" t="s">
        <v>2</v>
      </c>
      <c r="E54" s="5">
        <v>8</v>
      </c>
      <c r="F54" s="5">
        <v>105690.535</v>
      </c>
      <c r="G54" s="5">
        <v>27208.049187500001</v>
      </c>
      <c r="H54" s="5">
        <v>93017.981549999997</v>
      </c>
      <c r="I54" s="5">
        <v>11322.24675</v>
      </c>
      <c r="J54" s="5">
        <v>0</v>
      </c>
      <c r="K54" s="5">
        <v>244.47749999999999</v>
      </c>
      <c r="L54" s="5">
        <v>237483.2899875</v>
      </c>
      <c r="U54" s="13">
        <f t="shared" si="0"/>
        <v>0.44504409133612327</v>
      </c>
      <c r="V54" s="13">
        <f t="shared" si="1"/>
        <v>0.1145682678934257</v>
      </c>
      <c r="W54" s="13">
        <f t="shared" si="2"/>
        <v>0.39168221711471163</v>
      </c>
      <c r="X54" s="13">
        <f t="shared" si="3"/>
        <v>4.7675972278285135E-2</v>
      </c>
      <c r="Y54" s="13">
        <f t="shared" si="4"/>
        <v>0</v>
      </c>
      <c r="Z54" s="13">
        <f t="shared" si="5"/>
        <v>1.0294513774542543E-3</v>
      </c>
    </row>
    <row r="55" spans="1:26" x14ac:dyDescent="0.25">
      <c r="A55" s="6" t="s">
        <v>6</v>
      </c>
      <c r="B55" s="7" t="s">
        <v>2300</v>
      </c>
      <c r="C55" s="7" t="s">
        <v>2301</v>
      </c>
      <c r="D55" s="7" t="s">
        <v>21</v>
      </c>
      <c r="E55" s="7">
        <v>200</v>
      </c>
      <c r="F55" s="7">
        <v>101279.25625000001</v>
      </c>
      <c r="G55" s="7">
        <v>51450.020410000005</v>
      </c>
      <c r="H55" s="7">
        <v>73614.726047000004</v>
      </c>
      <c r="I55" s="7">
        <v>74702.414504500004</v>
      </c>
      <c r="J55" s="7">
        <v>320.2390345</v>
      </c>
      <c r="K55" s="7">
        <v>7092.0593999999992</v>
      </c>
      <c r="L55" s="7">
        <v>308458.715646</v>
      </c>
      <c r="U55" s="13">
        <f t="shared" si="0"/>
        <v>0.32833974568652574</v>
      </c>
      <c r="V55" s="13">
        <f t="shared" si="1"/>
        <v>0.16679710379474633</v>
      </c>
      <c r="W55" s="13">
        <f t="shared" si="2"/>
        <v>0.23865341555621114</v>
      </c>
      <c r="X55" s="13">
        <f t="shared" si="3"/>
        <v>0.24217961988220035</v>
      </c>
      <c r="Y55" s="13">
        <f t="shared" si="4"/>
        <v>1.0381909093712222E-3</v>
      </c>
      <c r="Z55" s="13">
        <f t="shared" si="5"/>
        <v>2.2991924170945262E-2</v>
      </c>
    </row>
    <row r="56" spans="1:26" x14ac:dyDescent="0.25">
      <c r="A56" t="s">
        <v>6</v>
      </c>
      <c r="B56" s="5" t="s">
        <v>2302</v>
      </c>
      <c r="C56" s="5" t="s">
        <v>2303</v>
      </c>
      <c r="D56" s="5" t="s">
        <v>2</v>
      </c>
      <c r="E56" s="5">
        <v>1</v>
      </c>
      <c r="F56" s="5">
        <v>0</v>
      </c>
      <c r="G56" s="5">
        <v>7644.5316000000003</v>
      </c>
      <c r="H56" s="5">
        <v>0</v>
      </c>
      <c r="I56" s="5">
        <v>33303.918400000002</v>
      </c>
      <c r="J56" s="5">
        <v>0</v>
      </c>
      <c r="K56" s="5">
        <v>0</v>
      </c>
      <c r="L56" s="5">
        <v>40948.450000000004</v>
      </c>
      <c r="U56" s="13">
        <f t="shared" si="0"/>
        <v>0</v>
      </c>
      <c r="V56" s="13">
        <f t="shared" si="1"/>
        <v>0.18668671463755038</v>
      </c>
      <c r="W56" s="13">
        <f t="shared" si="2"/>
        <v>0</v>
      </c>
      <c r="X56" s="13">
        <f t="shared" si="3"/>
        <v>0.81331328536244962</v>
      </c>
      <c r="Y56" s="13">
        <f t="shared" si="4"/>
        <v>0</v>
      </c>
      <c r="Z56" s="13">
        <f t="shared" si="5"/>
        <v>0</v>
      </c>
    </row>
    <row r="57" spans="1:26" x14ac:dyDescent="0.25">
      <c r="A57" s="6" t="s">
        <v>6</v>
      </c>
      <c r="B57" s="7" t="s">
        <v>2302</v>
      </c>
      <c r="C57" s="7" t="s">
        <v>2303</v>
      </c>
      <c r="D57" s="7" t="s">
        <v>21</v>
      </c>
      <c r="E57" s="7">
        <v>72</v>
      </c>
      <c r="F57" s="7">
        <v>2250.7404166666665</v>
      </c>
      <c r="G57" s="7">
        <v>7204.9497069444442</v>
      </c>
      <c r="H57" s="7">
        <v>25349.62391111111</v>
      </c>
      <c r="I57" s="7">
        <v>9396.4504138888897</v>
      </c>
      <c r="J57" s="7">
        <v>12463.909048611111</v>
      </c>
      <c r="K57" s="7">
        <v>152.05499999999998</v>
      </c>
      <c r="L57" s="7">
        <v>56817.728497222219</v>
      </c>
      <c r="U57" s="13">
        <f t="shared" si="0"/>
        <v>3.9613347386400773E-2</v>
      </c>
      <c r="V57" s="13">
        <f t="shared" si="1"/>
        <v>0.12680812657437879</v>
      </c>
      <c r="W57" s="13">
        <f t="shared" si="2"/>
        <v>0.4461569404759016</v>
      </c>
      <c r="X57" s="13">
        <f t="shared" si="3"/>
        <v>0.16537884675112058</v>
      </c>
      <c r="Y57" s="13">
        <f t="shared" si="4"/>
        <v>0.21936654946035836</v>
      </c>
      <c r="Z57" s="13">
        <f t="shared" si="5"/>
        <v>2.6761893518399606E-3</v>
      </c>
    </row>
    <row r="58" spans="1:26" x14ac:dyDescent="0.25">
      <c r="A58" t="s">
        <v>6</v>
      </c>
      <c r="B58" s="5" t="s">
        <v>2304</v>
      </c>
      <c r="C58" s="5" t="s">
        <v>2305</v>
      </c>
      <c r="D58" s="5" t="s">
        <v>2</v>
      </c>
      <c r="E58" s="5">
        <v>39</v>
      </c>
      <c r="F58" s="5">
        <v>18.314358974358974</v>
      </c>
      <c r="G58" s="5">
        <v>858.42222564102565</v>
      </c>
      <c r="H58" s="5">
        <v>20577.166030769229</v>
      </c>
      <c r="I58" s="5">
        <v>2080.4066666666668</v>
      </c>
      <c r="J58" s="5">
        <v>732.17764102564104</v>
      </c>
      <c r="K58" s="5">
        <v>0</v>
      </c>
      <c r="L58" s="5">
        <v>24266.486923076922</v>
      </c>
      <c r="U58" s="13">
        <f t="shared" si="0"/>
        <v>7.5471818530693053E-4</v>
      </c>
      <c r="V58" s="13">
        <f t="shared" si="1"/>
        <v>3.5374804287170387E-2</v>
      </c>
      <c r="W58" s="13">
        <f t="shared" si="2"/>
        <v>0.84796641953148866</v>
      </c>
      <c r="X58" s="13">
        <f t="shared" si="3"/>
        <v>8.573167897196704E-2</v>
      </c>
      <c r="Y58" s="13">
        <f t="shared" si="4"/>
        <v>3.0172379024066949E-2</v>
      </c>
      <c r="Z58" s="13">
        <f t="shared" si="5"/>
        <v>0</v>
      </c>
    </row>
    <row r="59" spans="1:26" x14ac:dyDescent="0.25">
      <c r="A59" s="6" t="s">
        <v>6</v>
      </c>
      <c r="B59" s="7" t="s">
        <v>2304</v>
      </c>
      <c r="C59" s="7" t="s">
        <v>2305</v>
      </c>
      <c r="D59" s="7" t="s">
        <v>21</v>
      </c>
      <c r="E59" s="7">
        <v>453</v>
      </c>
      <c r="F59" s="7">
        <v>380.6660706401766</v>
      </c>
      <c r="G59" s="7">
        <v>2099.9027918322295</v>
      </c>
      <c r="H59" s="7">
        <v>48278.570443708602</v>
      </c>
      <c r="I59" s="7">
        <v>0</v>
      </c>
      <c r="J59" s="7">
        <v>4837.0534512141276</v>
      </c>
      <c r="K59" s="7">
        <v>135.50304635761589</v>
      </c>
      <c r="L59" s="7">
        <v>55731.695803752758</v>
      </c>
      <c r="U59" s="13">
        <f t="shared" si="0"/>
        <v>6.8303335319386425E-3</v>
      </c>
      <c r="V59" s="13">
        <f t="shared" si="1"/>
        <v>3.7678788731399591E-2</v>
      </c>
      <c r="W59" s="13">
        <f t="shared" si="2"/>
        <v>0.86626774490608105</v>
      </c>
      <c r="X59" s="13">
        <f t="shared" si="3"/>
        <v>0</v>
      </c>
      <c r="Y59" s="13">
        <f t="shared" si="4"/>
        <v>8.6791786638733839E-2</v>
      </c>
      <c r="Z59" s="13">
        <f t="shared" si="5"/>
        <v>2.4313461918467521E-3</v>
      </c>
    </row>
    <row r="60" spans="1:26" x14ac:dyDescent="0.25">
      <c r="A60" t="s">
        <v>6</v>
      </c>
      <c r="B60" s="5" t="s">
        <v>2306</v>
      </c>
      <c r="C60" s="5" t="s">
        <v>2307</v>
      </c>
      <c r="D60" s="5" t="s">
        <v>2</v>
      </c>
      <c r="E60" s="5">
        <v>1</v>
      </c>
      <c r="F60" s="5">
        <v>14955.83</v>
      </c>
      <c r="G60" s="5">
        <v>103258.7049</v>
      </c>
      <c r="H60" s="5">
        <v>0</v>
      </c>
      <c r="I60" s="5">
        <v>3810591.5972000002</v>
      </c>
      <c r="J60" s="5">
        <v>0</v>
      </c>
      <c r="K60" s="5">
        <v>1861.92</v>
      </c>
      <c r="L60" s="5">
        <v>3930668.0521</v>
      </c>
      <c r="U60" s="13">
        <f t="shared" si="0"/>
        <v>3.8049079194081761E-3</v>
      </c>
      <c r="V60" s="13">
        <f t="shared" si="1"/>
        <v>2.6270014036121156E-2</v>
      </c>
      <c r="W60" s="13">
        <f t="shared" si="2"/>
        <v>0</v>
      </c>
      <c r="X60" s="13">
        <f t="shared" si="3"/>
        <v>0.96945138757371085</v>
      </c>
      <c r="Y60" s="13">
        <f t="shared" si="4"/>
        <v>0</v>
      </c>
      <c r="Z60" s="13">
        <f t="shared" si="5"/>
        <v>4.7369047075986233E-4</v>
      </c>
    </row>
    <row r="61" spans="1:26" x14ac:dyDescent="0.25">
      <c r="A61" s="6" t="s">
        <v>6</v>
      </c>
      <c r="B61" s="7" t="s">
        <v>2306</v>
      </c>
      <c r="C61" s="7" t="s">
        <v>2307</v>
      </c>
      <c r="D61" s="7" t="s">
        <v>21</v>
      </c>
      <c r="E61" s="7">
        <v>17</v>
      </c>
      <c r="F61" s="7">
        <v>246617.26352941175</v>
      </c>
      <c r="G61" s="7">
        <v>108971.96537647059</v>
      </c>
      <c r="H61" s="7">
        <v>22441.794299999998</v>
      </c>
      <c r="I61" s="7">
        <v>1739779.1184588235</v>
      </c>
      <c r="J61" s="7">
        <v>2390.3566470588235</v>
      </c>
      <c r="K61" s="7">
        <v>17217.740000000002</v>
      </c>
      <c r="L61" s="7">
        <v>2137418.2383117648</v>
      </c>
      <c r="U61" s="13">
        <f t="shared" si="0"/>
        <v>0.11538091100233236</v>
      </c>
      <c r="V61" s="13">
        <f t="shared" si="1"/>
        <v>5.0982986587848084E-2</v>
      </c>
      <c r="W61" s="13">
        <f t="shared" si="2"/>
        <v>1.0499486669359386E-2</v>
      </c>
      <c r="X61" s="13">
        <f t="shared" si="3"/>
        <v>0.81396288628704894</v>
      </c>
      <c r="Y61" s="13">
        <f t="shared" si="4"/>
        <v>1.1183382850456266E-3</v>
      </c>
      <c r="Z61" s="13">
        <f t="shared" si="5"/>
        <v>8.0553911683655301E-3</v>
      </c>
    </row>
    <row r="62" spans="1:26" x14ac:dyDescent="0.25">
      <c r="A62" t="s">
        <v>6</v>
      </c>
      <c r="B62" s="5" t="s">
        <v>2308</v>
      </c>
      <c r="C62" s="5" t="s">
        <v>2309</v>
      </c>
      <c r="D62" s="5" t="s">
        <v>2</v>
      </c>
      <c r="E62" s="5">
        <v>1</v>
      </c>
      <c r="F62" s="5">
        <v>367362.32</v>
      </c>
      <c r="G62" s="5">
        <v>135961.86420000001</v>
      </c>
      <c r="H62" s="5">
        <v>11405.1909</v>
      </c>
      <c r="I62" s="5">
        <v>1891026.4874</v>
      </c>
      <c r="J62" s="5">
        <v>0</v>
      </c>
      <c r="K62" s="5">
        <v>48488.39</v>
      </c>
      <c r="L62" s="5">
        <v>2454244.2524999999</v>
      </c>
      <c r="U62" s="13">
        <f t="shared" si="0"/>
        <v>0.14968449844622791</v>
      </c>
      <c r="V62" s="13">
        <f t="shared" si="1"/>
        <v>5.5398668678353157E-2</v>
      </c>
      <c r="W62" s="13">
        <f t="shared" si="2"/>
        <v>4.6471295138542854E-3</v>
      </c>
      <c r="X62" s="13">
        <f t="shared" si="3"/>
        <v>0.77051274968810379</v>
      </c>
      <c r="Y62" s="13">
        <f t="shared" si="4"/>
        <v>0</v>
      </c>
      <c r="Z62" s="13">
        <f t="shared" si="5"/>
        <v>1.9756953673460829E-2</v>
      </c>
    </row>
    <row r="63" spans="1:26" x14ac:dyDescent="0.25">
      <c r="A63" s="6" t="s">
        <v>6</v>
      </c>
      <c r="B63" s="7" t="s">
        <v>2308</v>
      </c>
      <c r="C63" s="7" t="s">
        <v>2309</v>
      </c>
      <c r="D63" s="7" t="s">
        <v>21</v>
      </c>
      <c r="E63" s="7">
        <v>68</v>
      </c>
      <c r="F63" s="7">
        <v>160955.22691176471</v>
      </c>
      <c r="G63" s="7">
        <v>97746.210211764701</v>
      </c>
      <c r="H63" s="7">
        <v>16006.802054411766</v>
      </c>
      <c r="I63" s="7">
        <v>1013457.4210191176</v>
      </c>
      <c r="J63" s="7">
        <v>6667.9501426470588</v>
      </c>
      <c r="K63" s="7">
        <v>5898.7411764705885</v>
      </c>
      <c r="L63" s="7">
        <v>1300732.3515161765</v>
      </c>
      <c r="U63" s="13">
        <f t="shared" si="0"/>
        <v>0.12374200328311201</v>
      </c>
      <c r="V63" s="13">
        <f t="shared" si="1"/>
        <v>7.5147058576523068E-2</v>
      </c>
      <c r="W63" s="13">
        <f t="shared" si="2"/>
        <v>1.2305992109563285E-2</v>
      </c>
      <c r="X63" s="13">
        <f t="shared" si="3"/>
        <v>0.7791437030360614</v>
      </c>
      <c r="Y63" s="13">
        <f t="shared" si="4"/>
        <v>5.1263045275030455E-3</v>
      </c>
      <c r="Z63" s="13">
        <f t="shared" si="5"/>
        <v>4.5349384672371852E-3</v>
      </c>
    </row>
    <row r="64" spans="1:26" x14ac:dyDescent="0.25">
      <c r="A64" t="s">
        <v>6</v>
      </c>
      <c r="B64" s="5" t="s">
        <v>2310</v>
      </c>
      <c r="C64" s="5" t="s">
        <v>2311</v>
      </c>
      <c r="D64" s="5" t="s">
        <v>2</v>
      </c>
      <c r="E64" s="5">
        <v>7</v>
      </c>
      <c r="F64" s="5">
        <v>22063.275714285712</v>
      </c>
      <c r="G64" s="5">
        <v>48528.421414285716</v>
      </c>
      <c r="H64" s="5">
        <v>0</v>
      </c>
      <c r="I64" s="5">
        <v>442742.60888571432</v>
      </c>
      <c r="J64" s="5">
        <v>2433.504857142857</v>
      </c>
      <c r="K64" s="5">
        <v>0</v>
      </c>
      <c r="L64" s="5">
        <v>515767.81087142864</v>
      </c>
      <c r="U64" s="13">
        <f t="shared" si="0"/>
        <v>4.277753525759613E-2</v>
      </c>
      <c r="V64" s="13">
        <f t="shared" si="1"/>
        <v>9.4089666689926396E-2</v>
      </c>
      <c r="W64" s="13">
        <f t="shared" si="2"/>
        <v>0</v>
      </c>
      <c r="X64" s="13">
        <f t="shared" si="3"/>
        <v>0.85841458026949624</v>
      </c>
      <c r="Y64" s="13">
        <f t="shared" si="4"/>
        <v>4.7182177829811966E-3</v>
      </c>
      <c r="Z64" s="13">
        <f t="shared" si="5"/>
        <v>0</v>
      </c>
    </row>
    <row r="65" spans="1:26" x14ac:dyDescent="0.25">
      <c r="A65" s="6" t="s">
        <v>6</v>
      </c>
      <c r="B65" s="7" t="s">
        <v>2310</v>
      </c>
      <c r="C65" s="7" t="s">
        <v>2311</v>
      </c>
      <c r="D65" s="7" t="s">
        <v>21</v>
      </c>
      <c r="E65" s="7">
        <v>184</v>
      </c>
      <c r="F65" s="7">
        <v>71300.69010869565</v>
      </c>
      <c r="G65" s="7">
        <v>69984.89644782609</v>
      </c>
      <c r="H65" s="7">
        <v>22747.670705434783</v>
      </c>
      <c r="I65" s="7">
        <v>636582.32259945653</v>
      </c>
      <c r="J65" s="7">
        <v>6172.3349054347818</v>
      </c>
      <c r="K65" s="7">
        <v>4159.0151630434784</v>
      </c>
      <c r="L65" s="7">
        <v>810946.92992989125</v>
      </c>
      <c r="U65" s="13">
        <f t="shared" si="0"/>
        <v>8.7922757306522881E-2</v>
      </c>
      <c r="V65" s="13">
        <f t="shared" si="1"/>
        <v>8.6300217517164143E-2</v>
      </c>
      <c r="W65" s="13">
        <f t="shared" si="2"/>
        <v>2.805075136963819E-2</v>
      </c>
      <c r="X65" s="13">
        <f t="shared" si="3"/>
        <v>0.78498641415966752</v>
      </c>
      <c r="Y65" s="13">
        <f t="shared" si="4"/>
        <v>7.6112686017177451E-3</v>
      </c>
      <c r="Z65" s="13">
        <f t="shared" si="5"/>
        <v>5.1285910452895326E-3</v>
      </c>
    </row>
    <row r="66" spans="1:26" x14ac:dyDescent="0.25">
      <c r="A66" t="s">
        <v>6</v>
      </c>
      <c r="B66" s="5" t="s">
        <v>2312</v>
      </c>
      <c r="C66" s="5" t="s">
        <v>2313</v>
      </c>
      <c r="D66" s="5" t="s">
        <v>2</v>
      </c>
      <c r="E66" s="5">
        <v>23</v>
      </c>
      <c r="F66" s="5">
        <v>32593.43260869565</v>
      </c>
      <c r="G66" s="5">
        <v>43144.483495652174</v>
      </c>
      <c r="H66" s="5">
        <v>35491.444008695653</v>
      </c>
      <c r="I66" s="5">
        <v>295378.23844347824</v>
      </c>
      <c r="J66" s="5">
        <v>1038.8797130434782</v>
      </c>
      <c r="K66" s="5">
        <v>0</v>
      </c>
      <c r="L66" s="5">
        <v>407646.47826956515</v>
      </c>
      <c r="U66" s="13">
        <f t="shared" si="0"/>
        <v>7.9955143356206126E-2</v>
      </c>
      <c r="V66" s="13">
        <f t="shared" si="1"/>
        <v>0.10583798903107888</v>
      </c>
      <c r="W66" s="13">
        <f t="shared" si="2"/>
        <v>8.7064272355190472E-2</v>
      </c>
      <c r="X66" s="13">
        <f t="shared" si="3"/>
        <v>0.72459411325553735</v>
      </c>
      <c r="Y66" s="13">
        <f t="shared" si="4"/>
        <v>2.5484820019872618E-3</v>
      </c>
      <c r="Z66" s="13">
        <f t="shared" si="5"/>
        <v>0</v>
      </c>
    </row>
    <row r="67" spans="1:26" x14ac:dyDescent="0.25">
      <c r="A67" s="6" t="s">
        <v>6</v>
      </c>
      <c r="B67" s="7" t="s">
        <v>2312</v>
      </c>
      <c r="C67" s="7" t="s">
        <v>2313</v>
      </c>
      <c r="D67" s="7" t="s">
        <v>21</v>
      </c>
      <c r="E67" s="7">
        <v>344</v>
      </c>
      <c r="F67" s="7">
        <v>28002.54069767442</v>
      </c>
      <c r="G67" s="7">
        <v>34425.938614534884</v>
      </c>
      <c r="H67" s="7">
        <v>29953.854006104651</v>
      </c>
      <c r="I67" s="7">
        <v>286271.8046636628</v>
      </c>
      <c r="J67" s="7">
        <v>1614.5755895348839</v>
      </c>
      <c r="K67" s="7">
        <v>1640.588895348837</v>
      </c>
      <c r="L67" s="7">
        <v>381909.30246686045</v>
      </c>
      <c r="U67" s="13">
        <f t="shared" ref="U67:U130" si="6">+F67/L67</f>
        <v>7.3322489179493855E-2</v>
      </c>
      <c r="V67" s="13">
        <f t="shared" ref="V67:V130" si="7">+G67/L67</f>
        <v>9.0141660316122141E-2</v>
      </c>
      <c r="W67" s="13">
        <f t="shared" ref="W67:W130" si="8">+H67/L67</f>
        <v>7.8431852307928138E-2</v>
      </c>
      <c r="X67" s="13">
        <f t="shared" ref="X67:X130" si="9">+I67/L67</f>
        <v>0.74958060150551997</v>
      </c>
      <c r="Y67" s="13">
        <f t="shared" ref="Y67:Y130" si="10">+J67/L67</f>
        <v>4.2276414297999091E-3</v>
      </c>
      <c r="Z67" s="13">
        <f t="shared" ref="Z67:Z130" si="11">+K67/L67</f>
        <v>4.2957552611361085E-3</v>
      </c>
    </row>
    <row r="68" spans="1:26" x14ac:dyDescent="0.25">
      <c r="A68" t="s">
        <v>6</v>
      </c>
      <c r="B68" s="5" t="s">
        <v>2314</v>
      </c>
      <c r="C68" s="5" t="s">
        <v>2315</v>
      </c>
      <c r="D68" s="5" t="s">
        <v>2</v>
      </c>
      <c r="E68" s="5">
        <v>58</v>
      </c>
      <c r="F68" s="5">
        <v>16660.158103448277</v>
      </c>
      <c r="G68" s="5">
        <v>30298.663712068967</v>
      </c>
      <c r="H68" s="5">
        <v>29671.495489655172</v>
      </c>
      <c r="I68" s="5">
        <v>159343.77427241381</v>
      </c>
      <c r="J68" s="5">
        <v>1711.0698155172413</v>
      </c>
      <c r="K68" s="5">
        <v>0</v>
      </c>
      <c r="L68" s="5">
        <v>237685.16139310345</v>
      </c>
      <c r="U68" s="13">
        <f t="shared" si="6"/>
        <v>7.0093387428146275E-2</v>
      </c>
      <c r="V68" s="13">
        <f t="shared" si="7"/>
        <v>0.12747393877886437</v>
      </c>
      <c r="W68" s="13">
        <f t="shared" si="8"/>
        <v>0.12483528763742213</v>
      </c>
      <c r="X68" s="13">
        <f t="shared" si="9"/>
        <v>0.67039849411919261</v>
      </c>
      <c r="Y68" s="13">
        <f t="shared" si="10"/>
        <v>7.1988920363746725E-3</v>
      </c>
      <c r="Z68" s="13">
        <f t="shared" si="11"/>
        <v>0</v>
      </c>
    </row>
    <row r="69" spans="1:26" x14ac:dyDescent="0.25">
      <c r="A69" s="6" t="s">
        <v>6</v>
      </c>
      <c r="B69" s="7" t="s">
        <v>2314</v>
      </c>
      <c r="C69" s="7" t="s">
        <v>2315</v>
      </c>
      <c r="D69" s="7" t="s">
        <v>21</v>
      </c>
      <c r="E69" s="7">
        <v>452</v>
      </c>
      <c r="F69" s="7">
        <v>15340.560796460179</v>
      </c>
      <c r="G69" s="7">
        <v>24165.059646902657</v>
      </c>
      <c r="H69" s="7">
        <v>21791.523085176988</v>
      </c>
      <c r="I69" s="7">
        <v>159970.80023252213</v>
      </c>
      <c r="J69" s="7">
        <v>748.20305221238937</v>
      </c>
      <c r="K69" s="7">
        <v>1084.9365707964603</v>
      </c>
      <c r="L69" s="7">
        <v>223101.08338407081</v>
      </c>
      <c r="U69" s="13">
        <f t="shared" si="6"/>
        <v>6.8760584053512847E-2</v>
      </c>
      <c r="V69" s="13">
        <f t="shared" si="7"/>
        <v>0.10831439847964458</v>
      </c>
      <c r="W69" s="13">
        <f t="shared" si="8"/>
        <v>9.7675559233671036E-2</v>
      </c>
      <c r="X69" s="13">
        <f t="shared" si="9"/>
        <v>0.71703282568615212</v>
      </c>
      <c r="Y69" s="13">
        <f t="shared" si="10"/>
        <v>3.3536504658041042E-3</v>
      </c>
      <c r="Z69" s="13">
        <f t="shared" si="11"/>
        <v>4.8629820812153158E-3</v>
      </c>
    </row>
    <row r="70" spans="1:26" x14ac:dyDescent="0.25">
      <c r="A70" t="s">
        <v>6</v>
      </c>
      <c r="B70" s="5" t="s">
        <v>2316</v>
      </c>
      <c r="C70" s="5" t="s">
        <v>2317</v>
      </c>
      <c r="D70" s="5" t="s">
        <v>2</v>
      </c>
      <c r="E70" s="5">
        <v>26</v>
      </c>
      <c r="F70" s="5">
        <v>9847.581923076923</v>
      </c>
      <c r="G70" s="5">
        <v>21510.836707692306</v>
      </c>
      <c r="H70" s="5">
        <v>23844.972738461536</v>
      </c>
      <c r="I70" s="5">
        <v>172526.07548076924</v>
      </c>
      <c r="J70" s="5">
        <v>3693.3589730769231</v>
      </c>
      <c r="K70" s="5">
        <v>55.08</v>
      </c>
      <c r="L70" s="5">
        <v>231477.90582307693</v>
      </c>
      <c r="U70" s="13">
        <f t="shared" si="6"/>
        <v>4.2542211050602907E-2</v>
      </c>
      <c r="V70" s="13">
        <f t="shared" si="7"/>
        <v>9.2928250025440695E-2</v>
      </c>
      <c r="W70" s="13">
        <f t="shared" si="8"/>
        <v>0.10301187343852468</v>
      </c>
      <c r="X70" s="13">
        <f t="shared" si="9"/>
        <v>0.74532415898316573</v>
      </c>
      <c r="Y70" s="13">
        <f t="shared" si="10"/>
        <v>1.5955557226700629E-2</v>
      </c>
      <c r="Z70" s="13">
        <f t="shared" si="11"/>
        <v>2.3794927556541277E-4</v>
      </c>
    </row>
    <row r="71" spans="1:26" x14ac:dyDescent="0.25">
      <c r="A71" s="6" t="s">
        <v>6</v>
      </c>
      <c r="B71" s="7" t="s">
        <v>2316</v>
      </c>
      <c r="C71" s="7" t="s">
        <v>2317</v>
      </c>
      <c r="D71" s="7" t="s">
        <v>21</v>
      </c>
      <c r="E71" s="7">
        <v>140</v>
      </c>
      <c r="F71" s="7">
        <v>5875.9437857142857</v>
      </c>
      <c r="G71" s="7">
        <v>20369.276139999998</v>
      </c>
      <c r="H71" s="7">
        <v>21497.179100000001</v>
      </c>
      <c r="I71" s="7">
        <v>139606.49560785713</v>
      </c>
      <c r="J71" s="7">
        <v>1188.9118914285714</v>
      </c>
      <c r="K71" s="7">
        <v>1092.8905714285713</v>
      </c>
      <c r="L71" s="7">
        <v>189630.69709642857</v>
      </c>
      <c r="U71" s="13">
        <f t="shared" si="6"/>
        <v>3.0986247879088512E-2</v>
      </c>
      <c r="V71" s="13">
        <f t="shared" si="7"/>
        <v>0.10741549997910979</v>
      </c>
      <c r="W71" s="13">
        <f t="shared" si="8"/>
        <v>0.11336339226274389</v>
      </c>
      <c r="X71" s="13">
        <f t="shared" si="9"/>
        <v>0.73620198493952815</v>
      </c>
      <c r="Y71" s="13">
        <f t="shared" si="10"/>
        <v>6.2696172594039513E-3</v>
      </c>
      <c r="Z71" s="13">
        <f t="shared" si="11"/>
        <v>5.7632576801256424E-3</v>
      </c>
    </row>
    <row r="72" spans="1:26" x14ac:dyDescent="0.25">
      <c r="A72" t="s">
        <v>6</v>
      </c>
      <c r="B72" s="5" t="s">
        <v>2318</v>
      </c>
      <c r="C72" s="5" t="s">
        <v>2319</v>
      </c>
      <c r="D72" s="5" t="s">
        <v>2</v>
      </c>
      <c r="E72" s="5">
        <v>24</v>
      </c>
      <c r="F72" s="5">
        <v>9128.4633333333331</v>
      </c>
      <c r="G72" s="5">
        <v>34446.548041666669</v>
      </c>
      <c r="H72" s="5">
        <v>59513.020087499994</v>
      </c>
      <c r="I72" s="5">
        <v>10815.736999999999</v>
      </c>
      <c r="J72" s="5">
        <v>0</v>
      </c>
      <c r="K72" s="5">
        <v>0</v>
      </c>
      <c r="L72" s="5">
        <v>113903.76846249998</v>
      </c>
      <c r="U72" s="13">
        <f t="shared" si="6"/>
        <v>8.0141890444464584E-2</v>
      </c>
      <c r="V72" s="13">
        <f t="shared" si="7"/>
        <v>0.30241798411619147</v>
      </c>
      <c r="W72" s="13">
        <f t="shared" si="8"/>
        <v>0.5224850844780714</v>
      </c>
      <c r="X72" s="13">
        <f t="shared" si="9"/>
        <v>9.4955040961272622E-2</v>
      </c>
      <c r="Y72" s="13">
        <f t="shared" si="10"/>
        <v>0</v>
      </c>
      <c r="Z72" s="13">
        <f t="shared" si="11"/>
        <v>0</v>
      </c>
    </row>
    <row r="73" spans="1:26" x14ac:dyDescent="0.25">
      <c r="A73" s="6" t="s">
        <v>6</v>
      </c>
      <c r="B73" s="7" t="s">
        <v>2318</v>
      </c>
      <c r="C73" s="7" t="s">
        <v>2319</v>
      </c>
      <c r="D73" s="7" t="s">
        <v>21</v>
      </c>
      <c r="E73" s="7">
        <v>67</v>
      </c>
      <c r="F73" s="7">
        <v>36054.371492537313</v>
      </c>
      <c r="G73" s="7">
        <v>27564.645413432838</v>
      </c>
      <c r="H73" s="7">
        <v>50555.764319402988</v>
      </c>
      <c r="I73" s="7">
        <v>33795.415220895527</v>
      </c>
      <c r="J73" s="7">
        <v>55.409134328358206</v>
      </c>
      <c r="K73" s="7">
        <v>7003.916865671642</v>
      </c>
      <c r="L73" s="7">
        <v>155029.52244626867</v>
      </c>
      <c r="U73" s="13">
        <f t="shared" si="6"/>
        <v>0.23256455237442478</v>
      </c>
      <c r="V73" s="13">
        <f t="shared" si="7"/>
        <v>0.17780255643234924</v>
      </c>
      <c r="W73" s="13">
        <f t="shared" si="8"/>
        <v>0.32610410921523025</v>
      </c>
      <c r="X73" s="13">
        <f t="shared" si="9"/>
        <v>0.21799341627081772</v>
      </c>
      <c r="Y73" s="13">
        <f t="shared" si="10"/>
        <v>3.57410210997472E-4</v>
      </c>
      <c r="Z73" s="13">
        <f t="shared" si="11"/>
        <v>4.5177955496180498E-2</v>
      </c>
    </row>
    <row r="74" spans="1:26" x14ac:dyDescent="0.25">
      <c r="A74" t="s">
        <v>6</v>
      </c>
      <c r="B74" s="5" t="s">
        <v>2320</v>
      </c>
      <c r="C74" s="5" t="s">
        <v>2321</v>
      </c>
      <c r="D74" s="5" t="s">
        <v>2</v>
      </c>
      <c r="E74" s="5">
        <v>13</v>
      </c>
      <c r="F74" s="5">
        <v>1464.3000000000002</v>
      </c>
      <c r="G74" s="5">
        <v>31105.629007692307</v>
      </c>
      <c r="H74" s="5">
        <v>31477.981430769232</v>
      </c>
      <c r="I74" s="5">
        <v>0</v>
      </c>
      <c r="J74" s="5">
        <v>0</v>
      </c>
      <c r="K74" s="5">
        <v>73.176923076923075</v>
      </c>
      <c r="L74" s="5">
        <v>64121.087361538455</v>
      </c>
      <c r="U74" s="13">
        <f t="shared" si="6"/>
        <v>2.2836481105564136E-2</v>
      </c>
      <c r="V74" s="13">
        <f t="shared" si="7"/>
        <v>0.48510763444024652</v>
      </c>
      <c r="W74" s="13">
        <f t="shared" si="8"/>
        <v>0.49091465422731695</v>
      </c>
      <c r="X74" s="13">
        <f t="shared" si="9"/>
        <v>0</v>
      </c>
      <c r="Y74" s="13">
        <f t="shared" si="10"/>
        <v>0</v>
      </c>
      <c r="Z74" s="13">
        <f t="shared" si="11"/>
        <v>1.1412302268725492E-3</v>
      </c>
    </row>
    <row r="75" spans="1:26" x14ac:dyDescent="0.25">
      <c r="A75" s="6" t="s">
        <v>6</v>
      </c>
      <c r="B75" s="7" t="s">
        <v>2320</v>
      </c>
      <c r="C75" s="7" t="s">
        <v>2321</v>
      </c>
      <c r="D75" s="7" t="s">
        <v>21</v>
      </c>
      <c r="E75" s="7">
        <v>75</v>
      </c>
      <c r="F75" s="7">
        <v>11794.330933333333</v>
      </c>
      <c r="G75" s="7">
        <v>33836.389528</v>
      </c>
      <c r="H75" s="7">
        <v>47167.696745333335</v>
      </c>
      <c r="I75" s="7">
        <v>22946.149734666666</v>
      </c>
      <c r="J75" s="7">
        <v>910.83997333333343</v>
      </c>
      <c r="K75" s="7">
        <v>1362.6018666666666</v>
      </c>
      <c r="L75" s="7">
        <v>118018.00878133332</v>
      </c>
      <c r="U75" s="13">
        <f t="shared" si="6"/>
        <v>9.9936705042924082E-2</v>
      </c>
      <c r="V75" s="13">
        <f t="shared" si="7"/>
        <v>0.28670530775258968</v>
      </c>
      <c r="W75" s="13">
        <f t="shared" si="8"/>
        <v>0.39966524797691516</v>
      </c>
      <c r="X75" s="13">
        <f t="shared" si="9"/>
        <v>0.19442922289243039</v>
      </c>
      <c r="Y75" s="13">
        <f t="shared" si="10"/>
        <v>7.7178049582327744E-3</v>
      </c>
      <c r="Z75" s="13">
        <f t="shared" si="11"/>
        <v>1.1545711376907986E-2</v>
      </c>
    </row>
    <row r="76" spans="1:26" x14ac:dyDescent="0.25">
      <c r="A76" t="s">
        <v>6</v>
      </c>
      <c r="B76" s="5" t="s">
        <v>2322</v>
      </c>
      <c r="C76" s="5" t="s">
        <v>2323</v>
      </c>
      <c r="D76" s="5" t="s">
        <v>2</v>
      </c>
      <c r="E76" s="5">
        <v>50</v>
      </c>
      <c r="F76" s="5">
        <v>2438.2385999999997</v>
      </c>
      <c r="G76" s="5">
        <v>25372.225466</v>
      </c>
      <c r="H76" s="5">
        <v>23293.730934000003</v>
      </c>
      <c r="I76" s="5">
        <v>4586.19146</v>
      </c>
      <c r="J76" s="5">
        <v>0</v>
      </c>
      <c r="K76" s="5">
        <v>0</v>
      </c>
      <c r="L76" s="5">
        <v>55690.386460000009</v>
      </c>
      <c r="U76" s="13">
        <f t="shared" si="6"/>
        <v>4.378203770863183E-2</v>
      </c>
      <c r="V76" s="13">
        <f t="shared" si="7"/>
        <v>0.45559435081715172</v>
      </c>
      <c r="W76" s="13">
        <f t="shared" si="8"/>
        <v>0.41827202888474979</v>
      </c>
      <c r="X76" s="13">
        <f t="shared" si="9"/>
        <v>8.2351582589466538E-2</v>
      </c>
      <c r="Y76" s="13">
        <f t="shared" si="10"/>
        <v>0</v>
      </c>
      <c r="Z76" s="13">
        <f t="shared" si="11"/>
        <v>0</v>
      </c>
    </row>
    <row r="77" spans="1:26" x14ac:dyDescent="0.25">
      <c r="A77" s="6" t="s">
        <v>6</v>
      </c>
      <c r="B77" s="7" t="s">
        <v>2322</v>
      </c>
      <c r="C77" s="7" t="s">
        <v>2323</v>
      </c>
      <c r="D77" s="7" t="s">
        <v>21</v>
      </c>
      <c r="E77" s="7">
        <v>302</v>
      </c>
      <c r="F77" s="7">
        <v>23758.098675496687</v>
      </c>
      <c r="G77" s="7">
        <v>16988.6453</v>
      </c>
      <c r="H77" s="7">
        <v>17565.712980463577</v>
      </c>
      <c r="I77" s="7">
        <v>5265.8261698675497</v>
      </c>
      <c r="J77" s="7">
        <v>612.85821026490066</v>
      </c>
      <c r="K77" s="7">
        <v>663.40966887417221</v>
      </c>
      <c r="L77" s="7">
        <v>64854.551004966888</v>
      </c>
      <c r="U77" s="13">
        <f t="shared" si="6"/>
        <v>0.36632893617098933</v>
      </c>
      <c r="V77" s="13">
        <f t="shared" si="7"/>
        <v>0.26194993314654086</v>
      </c>
      <c r="W77" s="13">
        <f t="shared" si="8"/>
        <v>0.27084780802997627</v>
      </c>
      <c r="X77" s="13">
        <f t="shared" si="9"/>
        <v>8.1194397128187143E-2</v>
      </c>
      <c r="Y77" s="13">
        <f t="shared" si="10"/>
        <v>9.4497332996409909E-3</v>
      </c>
      <c r="Z77" s="13">
        <f t="shared" si="11"/>
        <v>1.022919222466539E-2</v>
      </c>
    </row>
    <row r="78" spans="1:26" x14ac:dyDescent="0.25">
      <c r="A78" t="s">
        <v>6</v>
      </c>
      <c r="B78" s="5" t="s">
        <v>2324</v>
      </c>
      <c r="C78" s="5" t="s">
        <v>2325</v>
      </c>
      <c r="D78" s="5" t="s">
        <v>2</v>
      </c>
      <c r="E78" s="5">
        <v>24</v>
      </c>
      <c r="F78" s="5">
        <v>612488.22458333336</v>
      </c>
      <c r="G78" s="5">
        <v>91918.452679166672</v>
      </c>
      <c r="H78" s="5">
        <v>53554.488366666665</v>
      </c>
      <c r="I78" s="5">
        <v>59643.170545833331</v>
      </c>
      <c r="J78" s="5">
        <v>0</v>
      </c>
      <c r="K78" s="5">
        <v>0</v>
      </c>
      <c r="L78" s="5">
        <v>817604.33617500006</v>
      </c>
      <c r="U78" s="13">
        <f t="shared" si="6"/>
        <v>0.74912546018131243</v>
      </c>
      <c r="V78" s="13">
        <f t="shared" si="7"/>
        <v>0.11242412571976923</v>
      </c>
      <c r="W78" s="13">
        <f t="shared" si="8"/>
        <v>6.5501717636688092E-2</v>
      </c>
      <c r="X78" s="13">
        <f t="shared" si="9"/>
        <v>7.2948696462230234E-2</v>
      </c>
      <c r="Y78" s="13">
        <f t="shared" si="10"/>
        <v>0</v>
      </c>
      <c r="Z78" s="13">
        <f t="shared" si="11"/>
        <v>0</v>
      </c>
    </row>
    <row r="79" spans="1:26" x14ac:dyDescent="0.25">
      <c r="A79" s="6" t="s">
        <v>6</v>
      </c>
      <c r="B79" s="7" t="s">
        <v>2324</v>
      </c>
      <c r="C79" s="7" t="s">
        <v>2325</v>
      </c>
      <c r="D79" s="7" t="s">
        <v>21</v>
      </c>
      <c r="E79" s="7">
        <v>234</v>
      </c>
      <c r="F79" s="7">
        <v>704171.96474358975</v>
      </c>
      <c r="G79" s="7">
        <v>55654.79273076923</v>
      </c>
      <c r="H79" s="7">
        <v>47031.717220512823</v>
      </c>
      <c r="I79" s="7">
        <v>127815.9388423077</v>
      </c>
      <c r="J79" s="7">
        <v>9883.4039948717946</v>
      </c>
      <c r="K79" s="7">
        <v>1291.2625641025641</v>
      </c>
      <c r="L79" s="7">
        <v>945849.08009615378</v>
      </c>
      <c r="U79" s="13">
        <f t="shared" si="6"/>
        <v>0.74448659893183444</v>
      </c>
      <c r="V79" s="13">
        <f t="shared" si="7"/>
        <v>5.8841091990184564E-2</v>
      </c>
      <c r="W79" s="13">
        <f t="shared" si="8"/>
        <v>4.9724335742581303E-2</v>
      </c>
      <c r="X79" s="13">
        <f t="shared" si="9"/>
        <v>0.13513354459182231</v>
      </c>
      <c r="Y79" s="13">
        <f t="shared" si="10"/>
        <v>1.0449239950486668E-2</v>
      </c>
      <c r="Z79" s="13">
        <f t="shared" si="11"/>
        <v>1.3651887930908554E-3</v>
      </c>
    </row>
    <row r="80" spans="1:26" x14ac:dyDescent="0.25">
      <c r="A80" t="s">
        <v>6</v>
      </c>
      <c r="B80" s="5" t="s">
        <v>2326</v>
      </c>
      <c r="C80" s="5" t="s">
        <v>2327</v>
      </c>
      <c r="D80" s="5" t="s">
        <v>2</v>
      </c>
      <c r="E80" s="5">
        <v>11</v>
      </c>
      <c r="F80" s="5">
        <v>565836.0636363636</v>
      </c>
      <c r="G80" s="5">
        <v>49319.497927272721</v>
      </c>
      <c r="H80" s="5">
        <v>46596.328972727271</v>
      </c>
      <c r="I80" s="5">
        <v>6036.6203636363634</v>
      </c>
      <c r="J80" s="5">
        <v>18612.785181818181</v>
      </c>
      <c r="K80" s="5">
        <v>0</v>
      </c>
      <c r="L80" s="5">
        <v>686401.29608181817</v>
      </c>
      <c r="U80" s="13">
        <f t="shared" si="6"/>
        <v>0.82435168299699224</v>
      </c>
      <c r="V80" s="13">
        <f t="shared" si="7"/>
        <v>7.1852279721502599E-2</v>
      </c>
      <c r="W80" s="13">
        <f t="shared" si="8"/>
        <v>6.7884966474732661E-2</v>
      </c>
      <c r="X80" s="13">
        <f t="shared" si="9"/>
        <v>8.7945934806580046E-3</v>
      </c>
      <c r="Y80" s="13">
        <f t="shared" si="10"/>
        <v>2.7116477326114431E-2</v>
      </c>
      <c r="Z80" s="13">
        <f t="shared" si="11"/>
        <v>0</v>
      </c>
    </row>
    <row r="81" spans="1:26" x14ac:dyDescent="0.25">
      <c r="A81" s="6" t="s">
        <v>6</v>
      </c>
      <c r="B81" s="7" t="s">
        <v>2326</v>
      </c>
      <c r="C81" s="7" t="s">
        <v>2327</v>
      </c>
      <c r="D81" s="7" t="s">
        <v>21</v>
      </c>
      <c r="E81" s="7">
        <v>1002</v>
      </c>
      <c r="F81" s="7">
        <v>607577.11027944111</v>
      </c>
      <c r="G81" s="7">
        <v>43178.398095409182</v>
      </c>
      <c r="H81" s="7">
        <v>27935.752475748504</v>
      </c>
      <c r="I81" s="7">
        <v>50196.374223453095</v>
      </c>
      <c r="J81" s="7">
        <v>3508.0991378243511</v>
      </c>
      <c r="K81" s="7">
        <v>724.77273453093812</v>
      </c>
      <c r="L81" s="7">
        <v>733120.50694640726</v>
      </c>
      <c r="U81" s="13">
        <f t="shared" si="6"/>
        <v>0.82875476067382237</v>
      </c>
      <c r="V81" s="13">
        <f t="shared" si="7"/>
        <v>5.8896726644921994E-2</v>
      </c>
      <c r="W81" s="13">
        <f t="shared" si="8"/>
        <v>3.8105266748172779E-2</v>
      </c>
      <c r="X81" s="13">
        <f t="shared" si="9"/>
        <v>6.8469472273434251E-2</v>
      </c>
      <c r="Y81" s="13">
        <f t="shared" si="10"/>
        <v>4.7851602902724433E-3</v>
      </c>
      <c r="Z81" s="13">
        <f t="shared" si="11"/>
        <v>9.8861336937601258E-4</v>
      </c>
    </row>
    <row r="82" spans="1:26" x14ac:dyDescent="0.25">
      <c r="A82" t="s">
        <v>6</v>
      </c>
      <c r="B82" s="5" t="s">
        <v>2328</v>
      </c>
      <c r="C82" s="5" t="s">
        <v>2329</v>
      </c>
      <c r="D82" s="5" t="s">
        <v>2</v>
      </c>
      <c r="E82" s="5">
        <v>105</v>
      </c>
      <c r="F82" s="5">
        <v>469726.77228571434</v>
      </c>
      <c r="G82" s="5">
        <v>68443.22669428571</v>
      </c>
      <c r="H82" s="5">
        <v>52839.127419999997</v>
      </c>
      <c r="I82" s="5">
        <v>15916.577180952381</v>
      </c>
      <c r="J82" s="5">
        <v>6758.2204857142851</v>
      </c>
      <c r="K82" s="5">
        <v>108.00533333333333</v>
      </c>
      <c r="L82" s="5">
        <v>613791.92940000002</v>
      </c>
      <c r="U82" s="13">
        <f t="shared" si="6"/>
        <v>0.76528665462396406</v>
      </c>
      <c r="V82" s="13">
        <f t="shared" si="7"/>
        <v>0.11150884105170789</v>
      </c>
      <c r="W82" s="13">
        <f t="shared" si="8"/>
        <v>8.608638349424344E-2</v>
      </c>
      <c r="X82" s="13">
        <f t="shared" si="9"/>
        <v>2.5931551749973827E-2</v>
      </c>
      <c r="Y82" s="13">
        <f t="shared" si="10"/>
        <v>1.1010604998212745E-2</v>
      </c>
      <c r="Z82" s="13">
        <f t="shared" si="11"/>
        <v>1.7596408189809822E-4</v>
      </c>
    </row>
    <row r="83" spans="1:26" x14ac:dyDescent="0.25">
      <c r="A83" s="6" t="s">
        <v>6</v>
      </c>
      <c r="B83" s="7" t="s">
        <v>2328</v>
      </c>
      <c r="C83" s="7" t="s">
        <v>2329</v>
      </c>
      <c r="D83" s="7" t="s">
        <v>21</v>
      </c>
      <c r="E83" s="7">
        <v>134</v>
      </c>
      <c r="F83" s="7">
        <v>534141.22723880596</v>
      </c>
      <c r="G83" s="7">
        <v>74129.395159701497</v>
      </c>
      <c r="H83" s="7">
        <v>28203.130550746268</v>
      </c>
      <c r="I83" s="7">
        <v>64385.421080597007</v>
      </c>
      <c r="J83" s="7">
        <v>8532.7781641791044</v>
      </c>
      <c r="K83" s="7">
        <v>1568.0820895522388</v>
      </c>
      <c r="L83" s="7">
        <v>710960.03428358189</v>
      </c>
      <c r="U83" s="13">
        <f t="shared" si="6"/>
        <v>0.75129571492305869</v>
      </c>
      <c r="V83" s="13">
        <f t="shared" si="7"/>
        <v>0.10426661357188662</v>
      </c>
      <c r="W83" s="13">
        <f t="shared" si="8"/>
        <v>3.9669080104011635E-2</v>
      </c>
      <c r="X83" s="13">
        <f t="shared" si="9"/>
        <v>9.0561238291652663E-2</v>
      </c>
      <c r="Y83" s="13">
        <f t="shared" si="10"/>
        <v>1.2001769090687902E-2</v>
      </c>
      <c r="Z83" s="13">
        <f t="shared" si="11"/>
        <v>2.2055840187027659E-3</v>
      </c>
    </row>
    <row r="84" spans="1:26" x14ac:dyDescent="0.25">
      <c r="A84" t="s">
        <v>6</v>
      </c>
      <c r="B84" s="5" t="s">
        <v>2330</v>
      </c>
      <c r="C84" s="5" t="s">
        <v>2331</v>
      </c>
      <c r="D84" s="5" t="s">
        <v>2</v>
      </c>
      <c r="E84" s="5">
        <v>10</v>
      </c>
      <c r="F84" s="5">
        <v>387237.34900000005</v>
      </c>
      <c r="G84" s="5">
        <v>79433.783680000008</v>
      </c>
      <c r="H84" s="5">
        <v>35741.0694</v>
      </c>
      <c r="I84" s="5">
        <v>125503.36425000001</v>
      </c>
      <c r="J84" s="5">
        <v>14326.9584</v>
      </c>
      <c r="K84" s="5">
        <v>0</v>
      </c>
      <c r="L84" s="5">
        <v>642242.52473000006</v>
      </c>
      <c r="U84" s="13">
        <f t="shared" si="6"/>
        <v>0.60294566941482941</v>
      </c>
      <c r="V84" s="13">
        <f t="shared" si="7"/>
        <v>0.12368191239500081</v>
      </c>
      <c r="W84" s="13">
        <f t="shared" si="8"/>
        <v>5.5650424915456374E-2</v>
      </c>
      <c r="X84" s="13">
        <f t="shared" si="9"/>
        <v>0.19541428575250738</v>
      </c>
      <c r="Y84" s="13">
        <f t="shared" si="10"/>
        <v>2.2307707522206007E-2</v>
      </c>
      <c r="Z84" s="13">
        <f t="shared" si="11"/>
        <v>0</v>
      </c>
    </row>
    <row r="85" spans="1:26" x14ac:dyDescent="0.25">
      <c r="A85" s="6" t="s">
        <v>6</v>
      </c>
      <c r="B85" s="7" t="s">
        <v>2330</v>
      </c>
      <c r="C85" s="7" t="s">
        <v>2331</v>
      </c>
      <c r="D85" s="7" t="s">
        <v>21</v>
      </c>
      <c r="E85" s="7">
        <v>61</v>
      </c>
      <c r="F85" s="7">
        <v>392528.1262295082</v>
      </c>
      <c r="G85" s="7">
        <v>124420.08581311475</v>
      </c>
      <c r="H85" s="7">
        <v>38362.504190163934</v>
      </c>
      <c r="I85" s="7">
        <v>140278.22252622951</v>
      </c>
      <c r="J85" s="7">
        <v>69080.286321311476</v>
      </c>
      <c r="K85" s="7">
        <v>1928.7198360655739</v>
      </c>
      <c r="L85" s="7">
        <v>766597.94491639338</v>
      </c>
      <c r="U85" s="13">
        <f t="shared" si="6"/>
        <v>0.51203910580834922</v>
      </c>
      <c r="V85" s="13">
        <f t="shared" si="7"/>
        <v>0.16230161669254703</v>
      </c>
      <c r="W85" s="13">
        <f t="shared" si="8"/>
        <v>5.0042534609648373E-2</v>
      </c>
      <c r="X85" s="13">
        <f t="shared" si="9"/>
        <v>0.18298799710652566</v>
      </c>
      <c r="Y85" s="13">
        <f t="shared" si="10"/>
        <v>9.0112798735516447E-2</v>
      </c>
      <c r="Z85" s="13">
        <f t="shared" si="11"/>
        <v>2.5159470474133919E-3</v>
      </c>
    </row>
    <row r="86" spans="1:26" x14ac:dyDescent="0.25">
      <c r="A86" t="s">
        <v>6</v>
      </c>
      <c r="B86" s="5" t="s">
        <v>2332</v>
      </c>
      <c r="C86" s="5" t="s">
        <v>2333</v>
      </c>
      <c r="D86" s="5" t="s">
        <v>2</v>
      </c>
      <c r="E86" s="5">
        <v>28</v>
      </c>
      <c r="F86" s="5">
        <v>334166.12892857142</v>
      </c>
      <c r="G86" s="5">
        <v>56514.693450000006</v>
      </c>
      <c r="H86" s="5">
        <v>37530.430682142854</v>
      </c>
      <c r="I86" s="5">
        <v>72168.401489285709</v>
      </c>
      <c r="J86" s="5">
        <v>14864.240485714285</v>
      </c>
      <c r="K86" s="5">
        <v>0</v>
      </c>
      <c r="L86" s="5">
        <v>515243.89503571426</v>
      </c>
      <c r="U86" s="13">
        <f t="shared" si="6"/>
        <v>0.64855912345241584</v>
      </c>
      <c r="V86" s="13">
        <f t="shared" si="7"/>
        <v>0.10968532377483614</v>
      </c>
      <c r="W86" s="13">
        <f t="shared" si="8"/>
        <v>7.2840126867570978E-2</v>
      </c>
      <c r="X86" s="13">
        <f t="shared" si="9"/>
        <v>0.14006648537637373</v>
      </c>
      <c r="Y86" s="13">
        <f t="shared" si="10"/>
        <v>2.8848940528803289E-2</v>
      </c>
      <c r="Z86" s="13">
        <f t="shared" si="11"/>
        <v>0</v>
      </c>
    </row>
    <row r="87" spans="1:26" x14ac:dyDescent="0.25">
      <c r="A87" s="6" t="s">
        <v>6</v>
      </c>
      <c r="B87" s="7" t="s">
        <v>2332</v>
      </c>
      <c r="C87" s="7" t="s">
        <v>2333</v>
      </c>
      <c r="D87" s="7" t="s">
        <v>21</v>
      </c>
      <c r="E87" s="7">
        <v>107</v>
      </c>
      <c r="F87" s="7">
        <v>319502.1621495327</v>
      </c>
      <c r="G87" s="7">
        <v>82699.994517757004</v>
      </c>
      <c r="H87" s="7">
        <v>50641.091641121493</v>
      </c>
      <c r="I87" s="7">
        <v>50926.807508411213</v>
      </c>
      <c r="J87" s="7">
        <v>36728.836544859812</v>
      </c>
      <c r="K87" s="7">
        <v>52.506168224299067</v>
      </c>
      <c r="L87" s="7">
        <v>540551.39852990652</v>
      </c>
      <c r="U87" s="13">
        <f t="shared" si="6"/>
        <v>0.59106712704556241</v>
      </c>
      <c r="V87" s="13">
        <f t="shared" si="7"/>
        <v>0.15299191666633261</v>
      </c>
      <c r="W87" s="13">
        <f t="shared" si="8"/>
        <v>9.3684137676539048E-2</v>
      </c>
      <c r="X87" s="13">
        <f t="shared" si="9"/>
        <v>9.4212701413617081E-2</v>
      </c>
      <c r="Y87" s="13">
        <f t="shared" si="10"/>
        <v>6.7946982737901021E-2</v>
      </c>
      <c r="Z87" s="13">
        <f t="shared" si="11"/>
        <v>9.7134460047824876E-5</v>
      </c>
    </row>
    <row r="88" spans="1:26" x14ac:dyDescent="0.25">
      <c r="A88" t="s">
        <v>6</v>
      </c>
      <c r="B88" s="5" t="s">
        <v>2334</v>
      </c>
      <c r="C88" s="5" t="s">
        <v>2335</v>
      </c>
      <c r="D88" s="5" t="s">
        <v>2</v>
      </c>
      <c r="E88" s="5">
        <v>6</v>
      </c>
      <c r="F88" s="5">
        <v>113509.52500000001</v>
      </c>
      <c r="G88" s="5">
        <v>36238.234433333331</v>
      </c>
      <c r="H88" s="5">
        <v>23783.439166666667</v>
      </c>
      <c r="I88" s="5">
        <v>20585.596216666669</v>
      </c>
      <c r="J88" s="5">
        <v>0</v>
      </c>
      <c r="K88" s="5">
        <v>0</v>
      </c>
      <c r="L88" s="5">
        <v>194116.79481666669</v>
      </c>
      <c r="U88" s="13">
        <f t="shared" si="6"/>
        <v>0.58474860512303384</v>
      </c>
      <c r="V88" s="13">
        <f t="shared" si="7"/>
        <v>0.18668263334740551</v>
      </c>
      <c r="W88" s="13">
        <f t="shared" si="8"/>
        <v>0.12252128513212317</v>
      </c>
      <c r="X88" s="13">
        <f t="shared" si="9"/>
        <v>0.10604747639743745</v>
      </c>
      <c r="Y88" s="13">
        <f t="shared" si="10"/>
        <v>0</v>
      </c>
      <c r="Z88" s="13">
        <f t="shared" si="11"/>
        <v>0</v>
      </c>
    </row>
    <row r="89" spans="1:26" x14ac:dyDescent="0.25">
      <c r="A89" s="6" t="s">
        <v>6</v>
      </c>
      <c r="B89" s="7" t="s">
        <v>2334</v>
      </c>
      <c r="C89" s="7" t="s">
        <v>2335</v>
      </c>
      <c r="D89" s="7" t="s">
        <v>21</v>
      </c>
      <c r="E89" s="7">
        <v>165</v>
      </c>
      <c r="F89" s="7">
        <v>342958.13690909091</v>
      </c>
      <c r="G89" s="7">
        <v>57272.549432727275</v>
      </c>
      <c r="H89" s="7">
        <v>32259.23348969697</v>
      </c>
      <c r="I89" s="7">
        <v>37785.13704909091</v>
      </c>
      <c r="J89" s="7">
        <v>682.61754606060606</v>
      </c>
      <c r="K89" s="7">
        <v>487.67200000000003</v>
      </c>
      <c r="L89" s="7">
        <v>471445.34642666671</v>
      </c>
      <c r="U89" s="13">
        <f t="shared" si="6"/>
        <v>0.72746107159303142</v>
      </c>
      <c r="V89" s="13">
        <f t="shared" si="7"/>
        <v>0.12148290330326977</v>
      </c>
      <c r="W89" s="13">
        <f t="shared" si="8"/>
        <v>6.8426242265846385E-2</v>
      </c>
      <c r="X89" s="13">
        <f t="shared" si="9"/>
        <v>8.014743879748612E-2</v>
      </c>
      <c r="Y89" s="13">
        <f t="shared" si="10"/>
        <v>1.4479250908605312E-3</v>
      </c>
      <c r="Z89" s="13">
        <f t="shared" si="11"/>
        <v>1.0344189495056504E-3</v>
      </c>
    </row>
    <row r="90" spans="1:26" x14ac:dyDescent="0.25">
      <c r="A90" t="s">
        <v>6</v>
      </c>
      <c r="B90" s="5" t="s">
        <v>2336</v>
      </c>
      <c r="C90" s="5" t="s">
        <v>2337</v>
      </c>
      <c r="D90" s="5" t="s">
        <v>2</v>
      </c>
      <c r="E90" s="5">
        <v>27</v>
      </c>
      <c r="F90" s="5">
        <v>124442.73333333332</v>
      </c>
      <c r="G90" s="5">
        <v>62627.957655555554</v>
      </c>
      <c r="H90" s="5">
        <v>12205.138914814814</v>
      </c>
      <c r="I90" s="5">
        <v>0</v>
      </c>
      <c r="J90" s="5">
        <v>0</v>
      </c>
      <c r="K90" s="5">
        <v>0</v>
      </c>
      <c r="L90" s="5">
        <v>199275.82990370368</v>
      </c>
      <c r="U90" s="13">
        <f t="shared" si="6"/>
        <v>0.62447479653437121</v>
      </c>
      <c r="V90" s="13">
        <f t="shared" si="7"/>
        <v>0.31427774098755151</v>
      </c>
      <c r="W90" s="13">
        <f t="shared" si="8"/>
        <v>6.1247462478077344E-2</v>
      </c>
      <c r="X90" s="13">
        <f t="shared" si="9"/>
        <v>0</v>
      </c>
      <c r="Y90" s="13">
        <f t="shared" si="10"/>
        <v>0</v>
      </c>
      <c r="Z90" s="13">
        <f t="shared" si="11"/>
        <v>0</v>
      </c>
    </row>
    <row r="91" spans="1:26" x14ac:dyDescent="0.25">
      <c r="A91" s="6" t="s">
        <v>6</v>
      </c>
      <c r="B91" s="7" t="s">
        <v>2336</v>
      </c>
      <c r="C91" s="7" t="s">
        <v>2337</v>
      </c>
      <c r="D91" s="7" t="s">
        <v>21</v>
      </c>
      <c r="E91" s="7">
        <v>808</v>
      </c>
      <c r="F91" s="7">
        <v>110584.58719059406</v>
      </c>
      <c r="G91" s="7">
        <v>45937.259327599015</v>
      </c>
      <c r="H91" s="7">
        <v>16770.026489480199</v>
      </c>
      <c r="I91" s="7">
        <v>8115.3056672029707</v>
      </c>
      <c r="J91" s="7">
        <v>535.50973403465343</v>
      </c>
      <c r="K91" s="7">
        <v>3212.9107425742573</v>
      </c>
      <c r="L91" s="7">
        <v>185155.59915148516</v>
      </c>
      <c r="U91" s="13">
        <f t="shared" si="6"/>
        <v>0.59725219057577195</v>
      </c>
      <c r="V91" s="13">
        <f t="shared" si="7"/>
        <v>0.24810083809572195</v>
      </c>
      <c r="W91" s="13">
        <f t="shared" si="8"/>
        <v>9.0572613338902014E-2</v>
      </c>
      <c r="X91" s="13">
        <f t="shared" si="9"/>
        <v>4.3829653029090566E-2</v>
      </c>
      <c r="Y91" s="13">
        <f t="shared" si="10"/>
        <v>2.8922146372496456E-3</v>
      </c>
      <c r="Z91" s="13">
        <f t="shared" si="11"/>
        <v>1.7352490323263799E-2</v>
      </c>
    </row>
    <row r="92" spans="1:26" x14ac:dyDescent="0.25">
      <c r="A92" t="s">
        <v>6</v>
      </c>
      <c r="B92" s="5" t="s">
        <v>2338</v>
      </c>
      <c r="C92" s="5" t="s">
        <v>2339</v>
      </c>
      <c r="D92" s="5" t="s">
        <v>2</v>
      </c>
      <c r="E92" s="5">
        <v>6</v>
      </c>
      <c r="F92" s="5">
        <v>45567.096666666672</v>
      </c>
      <c r="G92" s="5">
        <v>63193.077916666669</v>
      </c>
      <c r="H92" s="5">
        <v>101718.20856666665</v>
      </c>
      <c r="I92" s="5">
        <v>96156.799233333324</v>
      </c>
      <c r="J92" s="5">
        <v>15691.821266666666</v>
      </c>
      <c r="K92" s="5">
        <v>0</v>
      </c>
      <c r="L92" s="5">
        <v>322327.00364999997</v>
      </c>
      <c r="U92" s="13">
        <f t="shared" si="6"/>
        <v>0.14136915663493674</v>
      </c>
      <c r="V92" s="13">
        <f t="shared" si="7"/>
        <v>0.19605269555784757</v>
      </c>
      <c r="W92" s="13">
        <f t="shared" si="8"/>
        <v>0.31557457927762628</v>
      </c>
      <c r="X92" s="13">
        <f t="shared" si="9"/>
        <v>0.29832064377003165</v>
      </c>
      <c r="Y92" s="13">
        <f t="shared" si="10"/>
        <v>4.8682924759557815E-2</v>
      </c>
      <c r="Z92" s="13">
        <f t="shared" si="11"/>
        <v>0</v>
      </c>
    </row>
    <row r="93" spans="1:26" x14ac:dyDescent="0.25">
      <c r="A93" s="6" t="s">
        <v>6</v>
      </c>
      <c r="B93" s="7" t="s">
        <v>2338</v>
      </c>
      <c r="C93" s="7" t="s">
        <v>2339</v>
      </c>
      <c r="D93" s="7" t="s">
        <v>21</v>
      </c>
      <c r="E93" s="7">
        <v>185</v>
      </c>
      <c r="F93" s="7">
        <v>97517.933405405405</v>
      </c>
      <c r="G93" s="7">
        <v>84812.369261621629</v>
      </c>
      <c r="H93" s="7">
        <v>39329.535185405402</v>
      </c>
      <c r="I93" s="7">
        <v>83556.121408648643</v>
      </c>
      <c r="J93" s="7">
        <v>9146.0603843243243</v>
      </c>
      <c r="K93" s="7">
        <v>355.71632432432432</v>
      </c>
      <c r="L93" s="7">
        <v>314717.73596972972</v>
      </c>
      <c r="U93" s="13">
        <f t="shared" si="6"/>
        <v>0.30985839773194385</v>
      </c>
      <c r="V93" s="13">
        <f t="shared" si="7"/>
        <v>0.2694870977013481</v>
      </c>
      <c r="W93" s="13">
        <f t="shared" si="8"/>
        <v>0.12496764780103847</v>
      </c>
      <c r="X93" s="13">
        <f t="shared" si="9"/>
        <v>0.26549543244262935</v>
      </c>
      <c r="Y93" s="13">
        <f t="shared" si="10"/>
        <v>2.9061153341558142E-2</v>
      </c>
      <c r="Z93" s="13">
        <f t="shared" si="11"/>
        <v>1.1302709814820793E-3</v>
      </c>
    </row>
    <row r="94" spans="1:26" x14ac:dyDescent="0.25">
      <c r="A94" t="s">
        <v>6</v>
      </c>
      <c r="B94" s="5" t="s">
        <v>2340</v>
      </c>
      <c r="C94" s="5" t="s">
        <v>2341</v>
      </c>
      <c r="D94" s="5" t="s">
        <v>2</v>
      </c>
      <c r="E94" s="5">
        <v>5</v>
      </c>
      <c r="F94" s="5">
        <v>92370.756000000008</v>
      </c>
      <c r="G94" s="5">
        <v>76616.966939999998</v>
      </c>
      <c r="H94" s="5">
        <v>83425.794280000002</v>
      </c>
      <c r="I94" s="5">
        <v>69963.109559999997</v>
      </c>
      <c r="J94" s="5">
        <v>16483.129999999997</v>
      </c>
      <c r="K94" s="5">
        <v>0</v>
      </c>
      <c r="L94" s="5">
        <v>338859.75678</v>
      </c>
      <c r="U94" s="13">
        <f t="shared" si="6"/>
        <v>0.27259287699946749</v>
      </c>
      <c r="V94" s="13">
        <f t="shared" si="7"/>
        <v>0.22610228983237601</v>
      </c>
      <c r="W94" s="13">
        <f t="shared" si="8"/>
        <v>0.24619563878800468</v>
      </c>
      <c r="X94" s="13">
        <f t="shared" si="9"/>
        <v>0.20646626859684189</v>
      </c>
      <c r="Y94" s="13">
        <f t="shared" si="10"/>
        <v>4.8642925783309941E-2</v>
      </c>
      <c r="Z94" s="13">
        <f t="shared" si="11"/>
        <v>0</v>
      </c>
    </row>
    <row r="95" spans="1:26" x14ac:dyDescent="0.25">
      <c r="A95" s="6" t="s">
        <v>6</v>
      </c>
      <c r="B95" s="7" t="s">
        <v>2340</v>
      </c>
      <c r="C95" s="7" t="s">
        <v>2341</v>
      </c>
      <c r="D95" s="7" t="s">
        <v>21</v>
      </c>
      <c r="E95" s="7">
        <v>188</v>
      </c>
      <c r="F95" s="7">
        <v>92343.746063829793</v>
      </c>
      <c r="G95" s="7">
        <v>74056.358716489354</v>
      </c>
      <c r="H95" s="7">
        <v>20520.816587765956</v>
      </c>
      <c r="I95" s="7">
        <v>38472.819493617018</v>
      </c>
      <c r="J95" s="7">
        <v>2936.7500361702128</v>
      </c>
      <c r="K95" s="7">
        <v>78.604468085106376</v>
      </c>
      <c r="L95" s="7">
        <v>228409.09536595744</v>
      </c>
      <c r="U95" s="13">
        <f t="shared" si="6"/>
        <v>0.40429101965434644</v>
      </c>
      <c r="V95" s="13">
        <f t="shared" si="7"/>
        <v>0.32422683780536904</v>
      </c>
      <c r="W95" s="13">
        <f t="shared" si="8"/>
        <v>8.9842379327703517E-2</v>
      </c>
      <c r="X95" s="13">
        <f t="shared" si="9"/>
        <v>0.16843821141174697</v>
      </c>
      <c r="Y95" s="13">
        <f t="shared" si="10"/>
        <v>1.2857412842798344E-2</v>
      </c>
      <c r="Z95" s="13">
        <f t="shared" si="11"/>
        <v>3.4413895803565159E-4</v>
      </c>
    </row>
    <row r="96" spans="1:26" x14ac:dyDescent="0.25">
      <c r="A96" t="s">
        <v>6</v>
      </c>
      <c r="B96" s="5" t="s">
        <v>2342</v>
      </c>
      <c r="C96" s="5" t="s">
        <v>2343</v>
      </c>
      <c r="D96" s="5" t="s">
        <v>2</v>
      </c>
      <c r="E96" s="5">
        <v>4</v>
      </c>
      <c r="F96" s="5">
        <v>81479.842499999999</v>
      </c>
      <c r="G96" s="5">
        <v>38500.922124999997</v>
      </c>
      <c r="H96" s="5">
        <v>27281.00375</v>
      </c>
      <c r="I96" s="5">
        <v>0</v>
      </c>
      <c r="J96" s="5">
        <v>0</v>
      </c>
      <c r="K96" s="5">
        <v>0</v>
      </c>
      <c r="L96" s="5">
        <v>147261.76837499999</v>
      </c>
      <c r="U96" s="13">
        <f t="shared" si="6"/>
        <v>0.55329936207551678</v>
      </c>
      <c r="V96" s="13">
        <f t="shared" si="7"/>
        <v>0.26144546917946787</v>
      </c>
      <c r="W96" s="13">
        <f t="shared" si="8"/>
        <v>0.18525516874501544</v>
      </c>
      <c r="X96" s="13">
        <f t="shared" si="9"/>
        <v>0</v>
      </c>
      <c r="Y96" s="13">
        <f t="shared" si="10"/>
        <v>0</v>
      </c>
      <c r="Z96" s="13">
        <f t="shared" si="11"/>
        <v>0</v>
      </c>
    </row>
    <row r="97" spans="1:26" x14ac:dyDescent="0.25">
      <c r="A97" s="6" t="s">
        <v>6</v>
      </c>
      <c r="B97" s="7" t="s">
        <v>2342</v>
      </c>
      <c r="C97" s="7" t="s">
        <v>2343</v>
      </c>
      <c r="D97" s="7" t="s">
        <v>21</v>
      </c>
      <c r="E97" s="7">
        <v>116</v>
      </c>
      <c r="F97" s="7">
        <v>158477.67905172415</v>
      </c>
      <c r="G97" s="7">
        <v>26508.096964655171</v>
      </c>
      <c r="H97" s="7">
        <v>12880.945551724137</v>
      </c>
      <c r="I97" s="7">
        <v>11528.972126724138</v>
      </c>
      <c r="J97" s="7">
        <v>33.006011206896552</v>
      </c>
      <c r="K97" s="7">
        <v>0</v>
      </c>
      <c r="L97" s="7">
        <v>209428.6997060345</v>
      </c>
      <c r="U97" s="13">
        <f t="shared" si="6"/>
        <v>0.75671423866056575</v>
      </c>
      <c r="V97" s="13">
        <f t="shared" si="7"/>
        <v>0.12657337319031908</v>
      </c>
      <c r="W97" s="13">
        <f t="shared" si="8"/>
        <v>6.1505159368341264E-2</v>
      </c>
      <c r="X97" s="13">
        <f t="shared" si="9"/>
        <v>5.5049628550942781E-2</v>
      </c>
      <c r="Y97" s="13">
        <f t="shared" si="10"/>
        <v>1.5760022983108611E-4</v>
      </c>
      <c r="Z97" s="13">
        <f t="shared" si="11"/>
        <v>0</v>
      </c>
    </row>
    <row r="98" spans="1:26" x14ac:dyDescent="0.25">
      <c r="A98" t="s">
        <v>6</v>
      </c>
      <c r="B98" s="5" t="s">
        <v>2344</v>
      </c>
      <c r="C98" s="5" t="s">
        <v>2345</v>
      </c>
      <c r="D98" s="5" t="s">
        <v>2</v>
      </c>
      <c r="E98" s="5">
        <v>47</v>
      </c>
      <c r="F98" s="5">
        <v>42604.972978723403</v>
      </c>
      <c r="G98" s="5">
        <v>35288.32830638298</v>
      </c>
      <c r="H98" s="5">
        <v>31698.720057446808</v>
      </c>
      <c r="I98" s="5">
        <v>26864.138238297874</v>
      </c>
      <c r="J98" s="5">
        <v>3653.0179999999996</v>
      </c>
      <c r="K98" s="5">
        <v>3.4008510638297875</v>
      </c>
      <c r="L98" s="5">
        <v>140112.57843191491</v>
      </c>
      <c r="U98" s="13">
        <f t="shared" si="6"/>
        <v>0.30407671784747359</v>
      </c>
      <c r="V98" s="13">
        <f t="shared" si="7"/>
        <v>0.25185696174687616</v>
      </c>
      <c r="W98" s="13">
        <f t="shared" si="8"/>
        <v>0.22623750424270586</v>
      </c>
      <c r="X98" s="13">
        <f t="shared" si="9"/>
        <v>0.19173252351038561</v>
      </c>
      <c r="Y98" s="13">
        <f t="shared" si="10"/>
        <v>2.6072020377350458E-2</v>
      </c>
      <c r="Z98" s="13">
        <f t="shared" si="11"/>
        <v>2.4272275208198868E-5</v>
      </c>
    </row>
    <row r="99" spans="1:26" x14ac:dyDescent="0.25">
      <c r="A99" s="6" t="s">
        <v>6</v>
      </c>
      <c r="B99" s="7" t="s">
        <v>2344</v>
      </c>
      <c r="C99" s="7" t="s">
        <v>2345</v>
      </c>
      <c r="D99" s="7" t="s">
        <v>21</v>
      </c>
      <c r="E99" s="7">
        <v>116</v>
      </c>
      <c r="F99" s="7">
        <v>61434.463448275863</v>
      </c>
      <c r="G99" s="7">
        <v>48696.181885344828</v>
      </c>
      <c r="H99" s="7">
        <v>17113.74254224138</v>
      </c>
      <c r="I99" s="7">
        <v>27331.596031896552</v>
      </c>
      <c r="J99" s="7">
        <v>271.95860172413796</v>
      </c>
      <c r="K99" s="7">
        <v>135.65655172413793</v>
      </c>
      <c r="L99" s="7">
        <v>154983.59906120686</v>
      </c>
      <c r="U99" s="13">
        <f t="shared" si="6"/>
        <v>0.39639332045717868</v>
      </c>
      <c r="V99" s="13">
        <f t="shared" si="7"/>
        <v>0.31420216190819972</v>
      </c>
      <c r="W99" s="13">
        <f t="shared" si="8"/>
        <v>0.11042292633482295</v>
      </c>
      <c r="X99" s="13">
        <f t="shared" si="9"/>
        <v>0.1763515378237063</v>
      </c>
      <c r="Y99" s="13">
        <f t="shared" si="10"/>
        <v>1.7547572992980681E-3</v>
      </c>
      <c r="Z99" s="13">
        <f t="shared" si="11"/>
        <v>8.7529617679457682E-4</v>
      </c>
    </row>
    <row r="100" spans="1:26" x14ac:dyDescent="0.25">
      <c r="A100" t="s">
        <v>6</v>
      </c>
      <c r="B100" s="5" t="s">
        <v>2346</v>
      </c>
      <c r="C100" s="5" t="s">
        <v>2347</v>
      </c>
      <c r="D100" s="5" t="s">
        <v>2</v>
      </c>
      <c r="E100" s="5">
        <v>2</v>
      </c>
      <c r="F100" s="5">
        <v>201082.89</v>
      </c>
      <c r="G100" s="5">
        <v>139192.93539999999</v>
      </c>
      <c r="H100" s="5">
        <v>11834.28485</v>
      </c>
      <c r="I100" s="5">
        <v>32922.197999999997</v>
      </c>
      <c r="J100" s="5">
        <v>0</v>
      </c>
      <c r="K100" s="5">
        <v>0</v>
      </c>
      <c r="L100" s="5">
        <v>385032.30824999994</v>
      </c>
      <c r="U100" s="13">
        <f t="shared" si="6"/>
        <v>0.52224939489866828</v>
      </c>
      <c r="V100" s="13">
        <f t="shared" si="7"/>
        <v>0.36150975494145432</v>
      </c>
      <c r="W100" s="13">
        <f t="shared" si="8"/>
        <v>3.0735822933373284E-2</v>
      </c>
      <c r="X100" s="13">
        <f t="shared" si="9"/>
        <v>8.5505027226504188E-2</v>
      </c>
      <c r="Y100" s="13">
        <f t="shared" si="10"/>
        <v>0</v>
      </c>
      <c r="Z100" s="13">
        <f t="shared" si="11"/>
        <v>0</v>
      </c>
    </row>
    <row r="101" spans="1:26" x14ac:dyDescent="0.25">
      <c r="A101" s="6" t="s">
        <v>6</v>
      </c>
      <c r="B101" s="7" t="s">
        <v>2346</v>
      </c>
      <c r="C101" s="7" t="s">
        <v>2347</v>
      </c>
      <c r="D101" s="7" t="s">
        <v>21</v>
      </c>
      <c r="E101" s="7">
        <v>113</v>
      </c>
      <c r="F101" s="7">
        <v>170737.66336283187</v>
      </c>
      <c r="G101" s="7">
        <v>71256.323564601771</v>
      </c>
      <c r="H101" s="7">
        <v>31501.814214159294</v>
      </c>
      <c r="I101" s="7">
        <v>80654.255904424776</v>
      </c>
      <c r="J101" s="7">
        <v>1835.3533238938053</v>
      </c>
      <c r="K101" s="7">
        <v>1623.3069026548671</v>
      </c>
      <c r="L101" s="7">
        <v>357608.71727256634</v>
      </c>
      <c r="U101" s="13">
        <f t="shared" si="6"/>
        <v>0.47744267719485445</v>
      </c>
      <c r="V101" s="13">
        <f t="shared" si="7"/>
        <v>0.19925779244998326</v>
      </c>
      <c r="W101" s="13">
        <f t="shared" si="8"/>
        <v>8.8090174239653332E-2</v>
      </c>
      <c r="X101" s="13">
        <f t="shared" si="9"/>
        <v>0.22553772323998125</v>
      </c>
      <c r="Y101" s="13">
        <f t="shared" si="10"/>
        <v>5.1322946987752381E-3</v>
      </c>
      <c r="Z101" s="13">
        <f t="shared" si="11"/>
        <v>4.5393381767525436E-3</v>
      </c>
    </row>
    <row r="102" spans="1:26" x14ac:dyDescent="0.25">
      <c r="A102" t="s">
        <v>6</v>
      </c>
      <c r="B102" s="5" t="s">
        <v>2348</v>
      </c>
      <c r="C102" s="5" t="s">
        <v>2349</v>
      </c>
      <c r="D102" s="5" t="s">
        <v>2</v>
      </c>
      <c r="E102" s="5">
        <v>281</v>
      </c>
      <c r="F102" s="5">
        <v>165996.91857651246</v>
      </c>
      <c r="G102" s="5">
        <v>91975.958698220638</v>
      </c>
      <c r="H102" s="5">
        <v>17195.857855160142</v>
      </c>
      <c r="I102" s="5">
        <v>1070.2304608540924</v>
      </c>
      <c r="J102" s="5">
        <v>0</v>
      </c>
      <c r="K102" s="5">
        <v>0</v>
      </c>
      <c r="L102" s="5">
        <v>276238.96559074731</v>
      </c>
      <c r="U102" s="13">
        <f t="shared" si="6"/>
        <v>0.60091782570037455</v>
      </c>
      <c r="V102" s="13">
        <f t="shared" si="7"/>
        <v>0.33295794639806381</v>
      </c>
      <c r="W102" s="13">
        <f t="shared" si="8"/>
        <v>6.2249935733672331E-2</v>
      </c>
      <c r="X102" s="13">
        <f t="shared" si="9"/>
        <v>3.8742921678893661E-3</v>
      </c>
      <c r="Y102" s="13">
        <f t="shared" si="10"/>
        <v>0</v>
      </c>
      <c r="Z102" s="13">
        <f t="shared" si="11"/>
        <v>0</v>
      </c>
    </row>
    <row r="103" spans="1:26" x14ac:dyDescent="0.25">
      <c r="A103" s="6" t="s">
        <v>6</v>
      </c>
      <c r="B103" s="7" t="s">
        <v>2348</v>
      </c>
      <c r="C103" s="7" t="s">
        <v>2349</v>
      </c>
      <c r="D103" s="7" t="s">
        <v>21</v>
      </c>
      <c r="E103" s="7">
        <v>4493</v>
      </c>
      <c r="F103" s="7">
        <v>146929.04405519698</v>
      </c>
      <c r="G103" s="7">
        <v>26457.401992855554</v>
      </c>
      <c r="H103" s="7">
        <v>9085.0757692632978</v>
      </c>
      <c r="I103" s="7">
        <v>12393.495222612954</v>
      </c>
      <c r="J103" s="7">
        <v>35.666886846205209</v>
      </c>
      <c r="K103" s="7">
        <v>2465.893549966615</v>
      </c>
      <c r="L103" s="7">
        <v>197366.57747674163</v>
      </c>
      <c r="U103" s="13">
        <f t="shared" si="6"/>
        <v>0.74444744360281367</v>
      </c>
      <c r="V103" s="13">
        <f t="shared" si="7"/>
        <v>0.13405208891547701</v>
      </c>
      <c r="W103" s="13">
        <f t="shared" si="8"/>
        <v>4.6031480534407684E-2</v>
      </c>
      <c r="X103" s="13">
        <f t="shared" si="9"/>
        <v>6.2794295675889941E-2</v>
      </c>
      <c r="Y103" s="13">
        <f t="shared" si="10"/>
        <v>1.8071391469717471E-4</v>
      </c>
      <c r="Z103" s="13">
        <f t="shared" si="11"/>
        <v>1.2493977356714333E-2</v>
      </c>
    </row>
    <row r="104" spans="1:26" x14ac:dyDescent="0.25">
      <c r="A104" t="s">
        <v>6</v>
      </c>
      <c r="B104" s="5" t="s">
        <v>2350</v>
      </c>
      <c r="C104" s="5" t="s">
        <v>2351</v>
      </c>
      <c r="D104" s="5" t="s">
        <v>2</v>
      </c>
      <c r="E104" s="5">
        <v>127</v>
      </c>
      <c r="F104" s="5">
        <v>64203.446377952758</v>
      </c>
      <c r="G104" s="5">
        <v>44717.991329133853</v>
      </c>
      <c r="H104" s="5">
        <v>11971.03070551181</v>
      </c>
      <c r="I104" s="5">
        <v>820.25887086614171</v>
      </c>
      <c r="J104" s="5">
        <v>232.72232283464567</v>
      </c>
      <c r="K104" s="5">
        <v>0</v>
      </c>
      <c r="L104" s="5">
        <v>121945.4496062992</v>
      </c>
      <c r="U104" s="13">
        <f t="shared" si="6"/>
        <v>0.52649317039080623</v>
      </c>
      <c r="V104" s="13">
        <f t="shared" si="7"/>
        <v>0.36670487889056835</v>
      </c>
      <c r="W104" s="13">
        <f t="shared" si="8"/>
        <v>9.816709638744435E-2</v>
      </c>
      <c r="X104" s="13">
        <f t="shared" si="9"/>
        <v>6.7264409907409166E-3</v>
      </c>
      <c r="Y104" s="13">
        <f t="shared" si="10"/>
        <v>1.9084133404402503E-3</v>
      </c>
      <c r="Z104" s="13">
        <f t="shared" si="11"/>
        <v>0</v>
      </c>
    </row>
    <row r="105" spans="1:26" x14ac:dyDescent="0.25">
      <c r="A105" s="6" t="s">
        <v>6</v>
      </c>
      <c r="B105" s="7" t="s">
        <v>2350</v>
      </c>
      <c r="C105" s="7" t="s">
        <v>2351</v>
      </c>
      <c r="D105" s="7" t="s">
        <v>21</v>
      </c>
      <c r="E105" s="7">
        <v>1333</v>
      </c>
      <c r="F105" s="7">
        <v>75778.764141035252</v>
      </c>
      <c r="G105" s="7">
        <v>11447.62005783946</v>
      </c>
      <c r="H105" s="7">
        <v>9298.6441966241564</v>
      </c>
      <c r="I105" s="7">
        <v>3773.5624094523632</v>
      </c>
      <c r="J105" s="7">
        <v>11.917146286571644</v>
      </c>
      <c r="K105" s="7">
        <v>3250.1599399849965</v>
      </c>
      <c r="L105" s="7">
        <v>103560.66789122281</v>
      </c>
      <c r="U105" s="13">
        <f t="shared" si="6"/>
        <v>0.7317330573865275</v>
      </c>
      <c r="V105" s="13">
        <f t="shared" si="7"/>
        <v>0.11054023009839715</v>
      </c>
      <c r="W105" s="13">
        <f t="shared" si="8"/>
        <v>8.9789341706362769E-2</v>
      </c>
      <c r="X105" s="13">
        <f t="shared" si="9"/>
        <v>3.6438181466886696E-2</v>
      </c>
      <c r="Y105" s="13">
        <f t="shared" si="10"/>
        <v>1.1507405783718078E-4</v>
      </c>
      <c r="Z105" s="13">
        <f t="shared" si="11"/>
        <v>3.1384115283988635E-2</v>
      </c>
    </row>
    <row r="106" spans="1:26" x14ac:dyDescent="0.25">
      <c r="A106" t="s">
        <v>6</v>
      </c>
      <c r="B106" s="5" t="s">
        <v>2352</v>
      </c>
      <c r="C106" s="5" t="s">
        <v>2353</v>
      </c>
      <c r="D106" s="5" t="s">
        <v>2</v>
      </c>
      <c r="E106" s="5">
        <v>1</v>
      </c>
      <c r="F106" s="5">
        <v>77132.58</v>
      </c>
      <c r="G106" s="5">
        <v>32087.1626</v>
      </c>
      <c r="H106" s="5">
        <v>0</v>
      </c>
      <c r="I106" s="5">
        <v>0</v>
      </c>
      <c r="J106" s="5">
        <v>0</v>
      </c>
      <c r="K106" s="5">
        <v>0</v>
      </c>
      <c r="L106" s="5">
        <v>109219.7426</v>
      </c>
      <c r="U106" s="13">
        <f t="shared" si="6"/>
        <v>0.70621462900243093</v>
      </c>
      <c r="V106" s="13">
        <f t="shared" si="7"/>
        <v>0.29378537099756907</v>
      </c>
      <c r="W106" s="13">
        <f t="shared" si="8"/>
        <v>0</v>
      </c>
      <c r="X106" s="13">
        <f t="shared" si="9"/>
        <v>0</v>
      </c>
      <c r="Y106" s="13">
        <f t="shared" si="10"/>
        <v>0</v>
      </c>
      <c r="Z106" s="13">
        <f t="shared" si="11"/>
        <v>0</v>
      </c>
    </row>
    <row r="107" spans="1:26" x14ac:dyDescent="0.25">
      <c r="A107" s="6" t="s">
        <v>6</v>
      </c>
      <c r="B107" s="7" t="s">
        <v>2352</v>
      </c>
      <c r="C107" s="7" t="s">
        <v>2353</v>
      </c>
      <c r="D107" s="7" t="s">
        <v>21</v>
      </c>
      <c r="E107" s="7">
        <v>636</v>
      </c>
      <c r="F107" s="7">
        <v>116158.20051886793</v>
      </c>
      <c r="G107" s="7">
        <v>22228.379442767295</v>
      </c>
      <c r="H107" s="7">
        <v>20749.12871933962</v>
      </c>
      <c r="I107" s="7">
        <v>73466.16233191824</v>
      </c>
      <c r="J107" s="7">
        <v>300.55098003144656</v>
      </c>
      <c r="K107" s="7">
        <v>10236.3118081761</v>
      </c>
      <c r="L107" s="7">
        <v>243138.73380110064</v>
      </c>
      <c r="U107" s="13">
        <f t="shared" si="6"/>
        <v>0.47774453170382558</v>
      </c>
      <c r="V107" s="13">
        <f t="shared" si="7"/>
        <v>9.1422617430224812E-2</v>
      </c>
      <c r="W107" s="13">
        <f t="shared" si="8"/>
        <v>8.5338639364279253E-2</v>
      </c>
      <c r="X107" s="13">
        <f t="shared" si="9"/>
        <v>0.30215737814945254</v>
      </c>
      <c r="Y107" s="13">
        <f t="shared" si="10"/>
        <v>1.2361295764471323E-3</v>
      </c>
      <c r="Z107" s="13">
        <f t="shared" si="11"/>
        <v>4.210070377577068E-2</v>
      </c>
    </row>
    <row r="108" spans="1:26" x14ac:dyDescent="0.25">
      <c r="A108" t="s">
        <v>6</v>
      </c>
      <c r="B108" s="5" t="s">
        <v>2354</v>
      </c>
      <c r="C108" s="5" t="s">
        <v>2355</v>
      </c>
      <c r="D108" s="5" t="s">
        <v>2</v>
      </c>
      <c r="E108" s="5">
        <v>36</v>
      </c>
      <c r="F108" s="5">
        <v>77510.464722222227</v>
      </c>
      <c r="G108" s="5">
        <v>52279.831216666666</v>
      </c>
      <c r="H108" s="5">
        <v>24237.668572222221</v>
      </c>
      <c r="I108" s="5">
        <v>53552.17808888889</v>
      </c>
      <c r="J108" s="5">
        <v>0</v>
      </c>
      <c r="K108" s="5">
        <v>0</v>
      </c>
      <c r="L108" s="5">
        <v>207580.14260000002</v>
      </c>
      <c r="U108" s="13">
        <f t="shared" si="6"/>
        <v>0.37340019016935688</v>
      </c>
      <c r="V108" s="13">
        <f t="shared" si="7"/>
        <v>0.25185372050450966</v>
      </c>
      <c r="W108" s="13">
        <f t="shared" si="8"/>
        <v>0.11676294403038058</v>
      </c>
      <c r="X108" s="13">
        <f t="shared" si="9"/>
        <v>0.25798314529575278</v>
      </c>
      <c r="Y108" s="13">
        <f t="shared" si="10"/>
        <v>0</v>
      </c>
      <c r="Z108" s="13">
        <f t="shared" si="11"/>
        <v>0</v>
      </c>
    </row>
    <row r="109" spans="1:26" x14ac:dyDescent="0.25">
      <c r="A109" s="6" t="s">
        <v>6</v>
      </c>
      <c r="B109" s="7" t="s">
        <v>2354</v>
      </c>
      <c r="C109" s="7" t="s">
        <v>2355</v>
      </c>
      <c r="D109" s="7" t="s">
        <v>21</v>
      </c>
      <c r="E109" s="7">
        <v>327</v>
      </c>
      <c r="F109" s="7">
        <v>65078.745688073395</v>
      </c>
      <c r="G109" s="7">
        <v>40041.017713455658</v>
      </c>
      <c r="H109" s="7">
        <v>22082.986587767584</v>
      </c>
      <c r="I109" s="7">
        <v>87596.525758715594</v>
      </c>
      <c r="J109" s="7">
        <v>245.12843669724771</v>
      </c>
      <c r="K109" s="7">
        <v>9937.6331192660546</v>
      </c>
      <c r="L109" s="7">
        <v>224982.03730397552</v>
      </c>
      <c r="U109" s="13">
        <f t="shared" si="6"/>
        <v>0.28926196272347221</v>
      </c>
      <c r="V109" s="13">
        <f t="shared" si="7"/>
        <v>0.17797428716211611</v>
      </c>
      <c r="W109" s="13">
        <f t="shared" si="8"/>
        <v>9.8154443138636152E-2</v>
      </c>
      <c r="X109" s="13">
        <f t="shared" si="9"/>
        <v>0.38934897562672099</v>
      </c>
      <c r="Y109" s="13">
        <f t="shared" si="10"/>
        <v>1.089546701748692E-3</v>
      </c>
      <c r="Z109" s="13">
        <f t="shared" si="11"/>
        <v>4.4170784647305943E-2</v>
      </c>
    </row>
    <row r="110" spans="1:26" x14ac:dyDescent="0.25">
      <c r="A110" t="s">
        <v>6</v>
      </c>
      <c r="B110" s="5" t="s">
        <v>2356</v>
      </c>
      <c r="C110" s="5" t="s">
        <v>2357</v>
      </c>
      <c r="D110" s="5" t="s">
        <v>2</v>
      </c>
      <c r="E110" s="5">
        <v>14</v>
      </c>
      <c r="F110" s="5">
        <v>68599.322142857141</v>
      </c>
      <c r="G110" s="5">
        <v>35175.128278571428</v>
      </c>
      <c r="H110" s="5">
        <v>9688.4978214285711</v>
      </c>
      <c r="I110" s="5">
        <v>0</v>
      </c>
      <c r="J110" s="5">
        <v>0</v>
      </c>
      <c r="K110" s="5">
        <v>0</v>
      </c>
      <c r="L110" s="5">
        <v>113462.94824285714</v>
      </c>
      <c r="U110" s="13">
        <f t="shared" si="6"/>
        <v>0.60459668292795044</v>
      </c>
      <c r="V110" s="13">
        <f t="shared" si="7"/>
        <v>0.31001422775726101</v>
      </c>
      <c r="W110" s="13">
        <f t="shared" si="8"/>
        <v>8.5389089314788655E-2</v>
      </c>
      <c r="X110" s="13">
        <f t="shared" si="9"/>
        <v>0</v>
      </c>
      <c r="Y110" s="13">
        <f t="shared" si="10"/>
        <v>0</v>
      </c>
      <c r="Z110" s="13">
        <f t="shared" si="11"/>
        <v>0</v>
      </c>
    </row>
    <row r="111" spans="1:26" x14ac:dyDescent="0.25">
      <c r="A111" s="6" t="s">
        <v>6</v>
      </c>
      <c r="B111" s="7" t="s">
        <v>2356</v>
      </c>
      <c r="C111" s="7" t="s">
        <v>2357</v>
      </c>
      <c r="D111" s="7" t="s">
        <v>21</v>
      </c>
      <c r="E111" s="7">
        <v>853</v>
      </c>
      <c r="F111" s="7">
        <v>142549.72438452521</v>
      </c>
      <c r="G111" s="7">
        <v>-30113.64490820633</v>
      </c>
      <c r="H111" s="7">
        <v>9141.5227348182871</v>
      </c>
      <c r="I111" s="7">
        <v>8126.9590388042207</v>
      </c>
      <c r="J111" s="7">
        <v>99.10712930832355</v>
      </c>
      <c r="K111" s="7">
        <v>3950.0928487690508</v>
      </c>
      <c r="L111" s="7">
        <v>133753.76122801876</v>
      </c>
      <c r="U111" s="13">
        <f t="shared" si="6"/>
        <v>1.0657623611908109</v>
      </c>
      <c r="V111" s="13">
        <f t="shared" si="7"/>
        <v>-0.22514241567285451</v>
      </c>
      <c r="W111" s="13">
        <f t="shared" si="8"/>
        <v>6.8345911553351665E-2</v>
      </c>
      <c r="X111" s="13">
        <f t="shared" si="9"/>
        <v>6.0760601901502148E-2</v>
      </c>
      <c r="Y111" s="13">
        <f t="shared" si="10"/>
        <v>7.4096704569951615E-4</v>
      </c>
      <c r="Z111" s="13">
        <f t="shared" si="11"/>
        <v>2.9532573981490284E-2</v>
      </c>
    </row>
    <row r="112" spans="1:26" x14ac:dyDescent="0.25">
      <c r="A112" t="s">
        <v>6</v>
      </c>
      <c r="B112" s="5" t="s">
        <v>2358</v>
      </c>
      <c r="C112" s="5" t="s">
        <v>2359</v>
      </c>
      <c r="D112" s="5" t="s">
        <v>2</v>
      </c>
      <c r="E112" s="5">
        <v>23</v>
      </c>
      <c r="F112" s="5">
        <v>58927.613043478268</v>
      </c>
      <c r="G112" s="5">
        <v>31726.894708695654</v>
      </c>
      <c r="H112" s="5">
        <v>10409.378065217392</v>
      </c>
      <c r="I112" s="5">
        <v>0</v>
      </c>
      <c r="J112" s="5">
        <v>0</v>
      </c>
      <c r="K112" s="5">
        <v>0</v>
      </c>
      <c r="L112" s="5">
        <v>101063.88581739132</v>
      </c>
      <c r="U112" s="13">
        <f t="shared" si="6"/>
        <v>0.58307290054087613</v>
      </c>
      <c r="V112" s="13">
        <f t="shared" si="7"/>
        <v>0.31392909991628298</v>
      </c>
      <c r="W112" s="13">
        <f t="shared" si="8"/>
        <v>0.10299799954284086</v>
      </c>
      <c r="X112" s="13">
        <f t="shared" si="9"/>
        <v>0</v>
      </c>
      <c r="Y112" s="13">
        <f t="shared" si="10"/>
        <v>0</v>
      </c>
      <c r="Z112" s="13">
        <f t="shared" si="11"/>
        <v>0</v>
      </c>
    </row>
    <row r="113" spans="1:26" x14ac:dyDescent="0.25">
      <c r="A113" s="6" t="s">
        <v>6</v>
      </c>
      <c r="B113" s="7" t="s">
        <v>2358</v>
      </c>
      <c r="C113" s="7" t="s">
        <v>2359</v>
      </c>
      <c r="D113" s="7" t="s">
        <v>21</v>
      </c>
      <c r="E113" s="7">
        <v>381</v>
      </c>
      <c r="F113" s="7">
        <v>65701.929107611548</v>
      </c>
      <c r="G113" s="7">
        <v>-48415.26427112861</v>
      </c>
      <c r="H113" s="7">
        <v>7151.529000262467</v>
      </c>
      <c r="I113" s="7">
        <v>5048.0601900262473</v>
      </c>
      <c r="J113" s="7">
        <v>1.6973217847769031</v>
      </c>
      <c r="K113" s="7">
        <v>5050.5307086614175</v>
      </c>
      <c r="L113" s="7">
        <v>34538.482057217851</v>
      </c>
      <c r="U113" s="13">
        <f t="shared" si="6"/>
        <v>1.9022818952716876</v>
      </c>
      <c r="V113" s="13">
        <f t="shared" si="7"/>
        <v>-1.4017774200650139</v>
      </c>
      <c r="W113" s="13">
        <f t="shared" si="8"/>
        <v>0.20705973668486513</v>
      </c>
      <c r="X113" s="13">
        <f t="shared" si="9"/>
        <v>0.14615755787018742</v>
      </c>
      <c r="Y113" s="13">
        <f t="shared" si="10"/>
        <v>4.9142917802961084E-5</v>
      </c>
      <c r="Z113" s="13">
        <f t="shared" si="11"/>
        <v>0.14622908732047063</v>
      </c>
    </row>
    <row r="114" spans="1:26" x14ac:dyDescent="0.25">
      <c r="A114" t="s">
        <v>6</v>
      </c>
      <c r="B114" s="5" t="s">
        <v>2360</v>
      </c>
      <c r="C114" s="5" t="s">
        <v>2361</v>
      </c>
      <c r="D114" s="5" t="s">
        <v>2</v>
      </c>
      <c r="E114" s="5">
        <v>25</v>
      </c>
      <c r="F114" s="5">
        <v>65338.11</v>
      </c>
      <c r="G114" s="5">
        <v>33072.247696000006</v>
      </c>
      <c r="H114" s="5">
        <v>14456.039768000001</v>
      </c>
      <c r="I114" s="5">
        <v>7847.4668999999994</v>
      </c>
      <c r="J114" s="5">
        <v>0</v>
      </c>
      <c r="K114" s="5">
        <v>0</v>
      </c>
      <c r="L114" s="5">
        <v>120713.86436400001</v>
      </c>
      <c r="U114" s="13">
        <f t="shared" si="6"/>
        <v>0.54126433897418591</v>
      </c>
      <c r="V114" s="13">
        <f t="shared" si="7"/>
        <v>0.2739722389822109</v>
      </c>
      <c r="W114" s="13">
        <f t="shared" si="8"/>
        <v>0.11975459359340306</v>
      </c>
      <c r="X114" s="13">
        <f t="shared" si="9"/>
        <v>6.5008828450200104E-2</v>
      </c>
      <c r="Y114" s="13">
        <f t="shared" si="10"/>
        <v>0</v>
      </c>
      <c r="Z114" s="13">
        <f t="shared" si="11"/>
        <v>0</v>
      </c>
    </row>
    <row r="115" spans="1:26" x14ac:dyDescent="0.25">
      <c r="A115" s="6" t="s">
        <v>6</v>
      </c>
      <c r="B115" s="7" t="s">
        <v>2360</v>
      </c>
      <c r="C115" s="7" t="s">
        <v>2361</v>
      </c>
      <c r="D115" s="7" t="s">
        <v>21</v>
      </c>
      <c r="E115" s="7">
        <v>2261</v>
      </c>
      <c r="F115" s="7">
        <v>67057.329854046882</v>
      </c>
      <c r="G115" s="7">
        <v>16470.630222202566</v>
      </c>
      <c r="H115" s="7">
        <v>9792.8491966828842</v>
      </c>
      <c r="I115" s="7">
        <v>32968.875490800528</v>
      </c>
      <c r="J115" s="7">
        <v>51.927536178681997</v>
      </c>
      <c r="K115" s="7">
        <v>3600.6701017249002</v>
      </c>
      <c r="L115" s="7">
        <v>129942.28240163645</v>
      </c>
      <c r="U115" s="13">
        <f t="shared" si="6"/>
        <v>0.51605473302970384</v>
      </c>
      <c r="V115" s="13">
        <f t="shared" si="7"/>
        <v>0.12675343173743683</v>
      </c>
      <c r="W115" s="13">
        <f t="shared" si="8"/>
        <v>7.5363069015629017E-2</v>
      </c>
      <c r="X115" s="13">
        <f t="shared" si="9"/>
        <v>0.25371938126265614</v>
      </c>
      <c r="Y115" s="13">
        <f t="shared" si="10"/>
        <v>3.9962000989162278E-4</v>
      </c>
      <c r="Z115" s="13">
        <f t="shared" si="11"/>
        <v>2.7709764944682507E-2</v>
      </c>
    </row>
    <row r="116" spans="1:26" x14ac:dyDescent="0.25">
      <c r="A116" t="s">
        <v>6</v>
      </c>
      <c r="B116" s="5" t="s">
        <v>2362</v>
      </c>
      <c r="C116" s="5" t="s">
        <v>2363</v>
      </c>
      <c r="D116" s="5" t="s">
        <v>2</v>
      </c>
      <c r="E116" s="5">
        <v>456</v>
      </c>
      <c r="F116" s="5">
        <v>40428.100679824565</v>
      </c>
      <c r="G116" s="5">
        <v>31476.434387938596</v>
      </c>
      <c r="H116" s="5">
        <v>15058.627069736842</v>
      </c>
      <c r="I116" s="5">
        <v>17448.422849122806</v>
      </c>
      <c r="J116" s="5">
        <v>98.91485307017544</v>
      </c>
      <c r="K116" s="5">
        <v>37.642192982456137</v>
      </c>
      <c r="L116" s="5">
        <v>104548.14203267546</v>
      </c>
      <c r="U116" s="13">
        <f t="shared" si="6"/>
        <v>0.38669363121909112</v>
      </c>
      <c r="V116" s="13">
        <f t="shared" si="7"/>
        <v>0.30107119816726113</v>
      </c>
      <c r="W116" s="13">
        <f t="shared" si="8"/>
        <v>0.14403533890664857</v>
      </c>
      <c r="X116" s="13">
        <f t="shared" si="9"/>
        <v>0.16689366745197134</v>
      </c>
      <c r="Y116" s="13">
        <f t="shared" si="10"/>
        <v>9.4611775156425648E-4</v>
      </c>
      <c r="Z116" s="13">
        <f t="shared" si="11"/>
        <v>3.6004650346336571E-4</v>
      </c>
    </row>
    <row r="117" spans="1:26" x14ac:dyDescent="0.25">
      <c r="A117" s="6" t="s">
        <v>6</v>
      </c>
      <c r="B117" s="7" t="s">
        <v>2362</v>
      </c>
      <c r="C117" s="7" t="s">
        <v>2363</v>
      </c>
      <c r="D117" s="7" t="s">
        <v>21</v>
      </c>
      <c r="E117" s="7">
        <v>1867</v>
      </c>
      <c r="F117" s="7">
        <v>35257.100080342796</v>
      </c>
      <c r="G117" s="7">
        <v>23320.009990358867</v>
      </c>
      <c r="H117" s="7">
        <v>10698.505252222818</v>
      </c>
      <c r="I117" s="7">
        <v>31299.351699999999</v>
      </c>
      <c r="J117" s="7">
        <v>82.471397000535617</v>
      </c>
      <c r="K117" s="7">
        <v>6468.3837921799677</v>
      </c>
      <c r="L117" s="7">
        <v>107125.82221210499</v>
      </c>
      <c r="U117" s="13">
        <f t="shared" si="6"/>
        <v>0.32911859486627881</v>
      </c>
      <c r="V117" s="13">
        <f t="shared" si="7"/>
        <v>0.21768803738267836</v>
      </c>
      <c r="W117" s="13">
        <f t="shared" si="8"/>
        <v>9.9868594063532046E-2</v>
      </c>
      <c r="X117" s="13">
        <f t="shared" si="9"/>
        <v>0.29217373602069996</v>
      </c>
      <c r="Y117" s="13">
        <f t="shared" si="10"/>
        <v>7.6985544005669742E-4</v>
      </c>
      <c r="Z117" s="13">
        <f t="shared" si="11"/>
        <v>6.0381182226754045E-2</v>
      </c>
    </row>
    <row r="118" spans="1:26" x14ac:dyDescent="0.25">
      <c r="A118" t="s">
        <v>6</v>
      </c>
      <c r="B118" s="5" t="s">
        <v>2364</v>
      </c>
      <c r="C118" s="5" t="s">
        <v>2365</v>
      </c>
      <c r="D118" s="5" t="s">
        <v>2</v>
      </c>
      <c r="E118" s="5">
        <v>52</v>
      </c>
      <c r="F118" s="5">
        <v>55750.93307692308</v>
      </c>
      <c r="G118" s="5">
        <v>30234.868880769231</v>
      </c>
      <c r="H118" s="5">
        <v>10488.030873076923</v>
      </c>
      <c r="I118" s="5">
        <v>268.71941730769231</v>
      </c>
      <c r="J118" s="5">
        <v>0</v>
      </c>
      <c r="K118" s="5">
        <v>0</v>
      </c>
      <c r="L118" s="5">
        <v>96742.552248076914</v>
      </c>
      <c r="U118" s="13">
        <f t="shared" si="6"/>
        <v>0.57628139615296659</v>
      </c>
      <c r="V118" s="13">
        <f t="shared" si="7"/>
        <v>0.31252916300200517</v>
      </c>
      <c r="W118" s="13">
        <f t="shared" si="8"/>
        <v>0.10841176534378033</v>
      </c>
      <c r="X118" s="13">
        <f t="shared" si="9"/>
        <v>2.777675501248046E-3</v>
      </c>
      <c r="Y118" s="13">
        <f t="shared" si="10"/>
        <v>0</v>
      </c>
      <c r="Z118" s="13">
        <f t="shared" si="11"/>
        <v>0</v>
      </c>
    </row>
    <row r="119" spans="1:26" x14ac:dyDescent="0.25">
      <c r="A119" s="6" t="s">
        <v>6</v>
      </c>
      <c r="B119" s="7" t="s">
        <v>2364</v>
      </c>
      <c r="C119" s="7" t="s">
        <v>2365</v>
      </c>
      <c r="D119" s="7" t="s">
        <v>21</v>
      </c>
      <c r="E119" s="7">
        <v>2332</v>
      </c>
      <c r="F119" s="7">
        <v>71420.817517152653</v>
      </c>
      <c r="G119" s="7">
        <v>-384.6449345626072</v>
      </c>
      <c r="H119" s="7">
        <v>10461.352499399656</v>
      </c>
      <c r="I119" s="7">
        <v>3685.1985114065183</v>
      </c>
      <c r="J119" s="7">
        <v>28.885098670668949</v>
      </c>
      <c r="K119" s="7">
        <v>3512.9356217838767</v>
      </c>
      <c r="L119" s="7">
        <v>88724.544313850769</v>
      </c>
      <c r="U119" s="13">
        <f t="shared" si="6"/>
        <v>0.80497249176633034</v>
      </c>
      <c r="V119" s="13">
        <f t="shared" si="7"/>
        <v>-4.3352708941730832E-3</v>
      </c>
      <c r="W119" s="13">
        <f t="shared" si="8"/>
        <v>0.11790821333941229</v>
      </c>
      <c r="X119" s="13">
        <f t="shared" si="9"/>
        <v>4.1535276849330886E-2</v>
      </c>
      <c r="Y119" s="13">
        <f t="shared" si="10"/>
        <v>3.2555927893517173E-4</v>
      </c>
      <c r="Z119" s="13">
        <f t="shared" si="11"/>
        <v>3.959372966016432E-2</v>
      </c>
    </row>
    <row r="120" spans="1:26" x14ac:dyDescent="0.25">
      <c r="A120" t="s">
        <v>6</v>
      </c>
      <c r="B120" s="5" t="s">
        <v>2366</v>
      </c>
      <c r="C120" s="5" t="s">
        <v>2367</v>
      </c>
      <c r="D120" s="5" t="s">
        <v>2</v>
      </c>
      <c r="E120" s="5">
        <v>434</v>
      </c>
      <c r="F120" s="5">
        <v>38356.039400921662</v>
      </c>
      <c r="G120" s="5">
        <v>26678.099136175115</v>
      </c>
      <c r="H120" s="5">
        <v>11128.623561981567</v>
      </c>
      <c r="I120" s="5">
        <v>626.54728940092173</v>
      </c>
      <c r="J120" s="5">
        <v>28.627411290322581</v>
      </c>
      <c r="K120" s="5">
        <v>9.4846082949308741</v>
      </c>
      <c r="L120" s="5">
        <v>76827.421408064532</v>
      </c>
      <c r="U120" s="13">
        <f t="shared" si="6"/>
        <v>0.49924933959706541</v>
      </c>
      <c r="V120" s="13">
        <f t="shared" si="7"/>
        <v>0.34724709807030862</v>
      </c>
      <c r="W120" s="13">
        <f t="shared" si="8"/>
        <v>0.14485223320033752</v>
      </c>
      <c r="X120" s="13">
        <f t="shared" si="9"/>
        <v>8.1552559999775471E-3</v>
      </c>
      <c r="Y120" s="13">
        <f t="shared" si="10"/>
        <v>3.7261970746447018E-4</v>
      </c>
      <c r="Z120" s="13">
        <f t="shared" si="11"/>
        <v>1.2345342484623961E-4</v>
      </c>
    </row>
    <row r="121" spans="1:26" x14ac:dyDescent="0.25">
      <c r="A121" s="6" t="s">
        <v>6</v>
      </c>
      <c r="B121" s="7" t="s">
        <v>2366</v>
      </c>
      <c r="C121" s="7" t="s">
        <v>2367</v>
      </c>
      <c r="D121" s="7" t="s">
        <v>21</v>
      </c>
      <c r="E121" s="7">
        <v>1630</v>
      </c>
      <c r="F121" s="7">
        <v>36565.687944785277</v>
      </c>
      <c r="G121" s="7">
        <v>18578.703721963189</v>
      </c>
      <c r="H121" s="7">
        <v>11649.027662147239</v>
      </c>
      <c r="I121" s="7">
        <v>3161.9809322085889</v>
      </c>
      <c r="J121" s="7">
        <v>45.113859693251534</v>
      </c>
      <c r="K121" s="7">
        <v>5768.8827361963185</v>
      </c>
      <c r="L121" s="7">
        <v>75769.396856993873</v>
      </c>
      <c r="U121" s="13">
        <f t="shared" si="6"/>
        <v>0.48259177796807406</v>
      </c>
      <c r="V121" s="13">
        <f t="shared" si="7"/>
        <v>0.24520062838864062</v>
      </c>
      <c r="W121" s="13">
        <f t="shared" si="8"/>
        <v>0.15374317528399301</v>
      </c>
      <c r="X121" s="13">
        <f t="shared" si="9"/>
        <v>4.1731636562667491E-2</v>
      </c>
      <c r="Y121" s="13">
        <f t="shared" si="10"/>
        <v>5.9541004105389433E-4</v>
      </c>
      <c r="Z121" s="13">
        <f t="shared" si="11"/>
        <v>7.6137371755570782E-2</v>
      </c>
    </row>
    <row r="122" spans="1:26" x14ac:dyDescent="0.25">
      <c r="A122" t="s">
        <v>6</v>
      </c>
      <c r="B122" s="5" t="s">
        <v>2368</v>
      </c>
      <c r="C122" s="5" t="s">
        <v>2369</v>
      </c>
      <c r="D122" s="5" t="s">
        <v>2</v>
      </c>
      <c r="E122" s="5">
        <v>5</v>
      </c>
      <c r="F122" s="5">
        <v>108692.296</v>
      </c>
      <c r="G122" s="5">
        <v>40704.773639999999</v>
      </c>
      <c r="H122" s="5">
        <v>41725.132599999997</v>
      </c>
      <c r="I122" s="5">
        <v>3320.2574599999998</v>
      </c>
      <c r="J122" s="5">
        <v>0</v>
      </c>
      <c r="K122" s="5">
        <v>0</v>
      </c>
      <c r="L122" s="5">
        <v>194442.45970000001</v>
      </c>
      <c r="U122" s="13">
        <f t="shared" si="6"/>
        <v>0.55899465665934489</v>
      </c>
      <c r="V122" s="13">
        <f t="shared" si="7"/>
        <v>0.2093409726599956</v>
      </c>
      <c r="W122" s="13">
        <f t="shared" si="8"/>
        <v>0.21458858658945465</v>
      </c>
      <c r="X122" s="13">
        <f t="shared" si="9"/>
        <v>1.7075784091204846E-2</v>
      </c>
      <c r="Y122" s="13">
        <f t="shared" si="10"/>
        <v>0</v>
      </c>
      <c r="Z122" s="13">
        <f t="shared" si="11"/>
        <v>0</v>
      </c>
    </row>
    <row r="123" spans="1:26" x14ac:dyDescent="0.25">
      <c r="A123" s="6" t="s">
        <v>6</v>
      </c>
      <c r="B123" s="7" t="s">
        <v>2368</v>
      </c>
      <c r="C123" s="7" t="s">
        <v>2369</v>
      </c>
      <c r="D123" s="7" t="s">
        <v>21</v>
      </c>
      <c r="E123" s="7">
        <v>112</v>
      </c>
      <c r="F123" s="7">
        <v>173575.86142857143</v>
      </c>
      <c r="G123" s="7">
        <v>34284.739578571425</v>
      </c>
      <c r="H123" s="7">
        <v>31439.027238392857</v>
      </c>
      <c r="I123" s="7">
        <v>18023.683288392855</v>
      </c>
      <c r="J123" s="7">
        <v>1147.6682857142857</v>
      </c>
      <c r="K123" s="7">
        <v>289.31535714285712</v>
      </c>
      <c r="L123" s="7">
        <v>258760.2951767857</v>
      </c>
      <c r="U123" s="13">
        <f t="shared" si="6"/>
        <v>0.67079789544212709</v>
      </c>
      <c r="V123" s="13">
        <f t="shared" si="7"/>
        <v>0.13249613722672562</v>
      </c>
      <c r="W123" s="13">
        <f t="shared" si="8"/>
        <v>0.12149865270834397</v>
      </c>
      <c r="X123" s="13">
        <f t="shared" si="9"/>
        <v>6.9653975607343571E-2</v>
      </c>
      <c r="Y123" s="13">
        <f t="shared" si="10"/>
        <v>4.4352565177366021E-3</v>
      </c>
      <c r="Z123" s="13">
        <f t="shared" si="11"/>
        <v>1.1180824977232158E-3</v>
      </c>
    </row>
    <row r="124" spans="1:26" x14ac:dyDescent="0.25">
      <c r="A124" t="s">
        <v>6</v>
      </c>
      <c r="B124" s="5" t="s">
        <v>2370</v>
      </c>
      <c r="C124" s="5" t="s">
        <v>2371</v>
      </c>
      <c r="D124" s="5" t="s">
        <v>2</v>
      </c>
      <c r="E124" s="5">
        <v>9</v>
      </c>
      <c r="F124" s="5">
        <v>42769.623333333329</v>
      </c>
      <c r="G124" s="5">
        <v>57695.898377777776</v>
      </c>
      <c r="H124" s="5">
        <v>111072.47097777779</v>
      </c>
      <c r="I124" s="5">
        <v>15491.378155555556</v>
      </c>
      <c r="J124" s="5">
        <v>598.46300000000008</v>
      </c>
      <c r="K124" s="5">
        <v>0</v>
      </c>
      <c r="L124" s="5">
        <v>227627.83384444442</v>
      </c>
      <c r="U124" s="13">
        <f t="shared" si="6"/>
        <v>0.1878927660602398</v>
      </c>
      <c r="V124" s="13">
        <f t="shared" si="7"/>
        <v>0.25346592024069348</v>
      </c>
      <c r="W124" s="13">
        <f t="shared" si="8"/>
        <v>0.48795645550834588</v>
      </c>
      <c r="X124" s="13">
        <f t="shared" si="9"/>
        <v>6.8055728923476042E-2</v>
      </c>
      <c r="Y124" s="13">
        <f t="shared" si="10"/>
        <v>2.6291292672449532E-3</v>
      </c>
      <c r="Z124" s="13">
        <f t="shared" si="11"/>
        <v>0</v>
      </c>
    </row>
    <row r="125" spans="1:26" x14ac:dyDescent="0.25">
      <c r="A125" s="6" t="s">
        <v>6</v>
      </c>
      <c r="B125" s="7" t="s">
        <v>2370</v>
      </c>
      <c r="C125" s="7" t="s">
        <v>2371</v>
      </c>
      <c r="D125" s="7" t="s">
        <v>21</v>
      </c>
      <c r="E125" s="7">
        <v>236</v>
      </c>
      <c r="F125" s="7">
        <v>74680.088177966099</v>
      </c>
      <c r="G125" s="7">
        <v>59038.189965254242</v>
      </c>
      <c r="H125" s="7">
        <v>62270.674911864407</v>
      </c>
      <c r="I125" s="7">
        <v>26948.911952118648</v>
      </c>
      <c r="J125" s="7">
        <v>6540.3756309322034</v>
      </c>
      <c r="K125" s="7">
        <v>2190.6952542372883</v>
      </c>
      <c r="L125" s="7">
        <v>231668.93589237286</v>
      </c>
      <c r="U125" s="13">
        <f t="shared" si="6"/>
        <v>0.32235693529779258</v>
      </c>
      <c r="V125" s="13">
        <f t="shared" si="7"/>
        <v>0.25483861156370913</v>
      </c>
      <c r="W125" s="13">
        <f t="shared" si="8"/>
        <v>0.26879164732208072</v>
      </c>
      <c r="X125" s="13">
        <f t="shared" si="9"/>
        <v>0.11632509921243125</v>
      </c>
      <c r="Y125" s="13">
        <f t="shared" si="10"/>
        <v>2.8231560721505993E-2</v>
      </c>
      <c r="Z125" s="13">
        <f t="shared" si="11"/>
        <v>9.4561458824804472E-3</v>
      </c>
    </row>
    <row r="126" spans="1:26" x14ac:dyDescent="0.25">
      <c r="A126" t="s">
        <v>6</v>
      </c>
      <c r="B126" s="5" t="s">
        <v>2372</v>
      </c>
      <c r="C126" s="5" t="s">
        <v>2373</v>
      </c>
      <c r="D126" s="5" t="s">
        <v>2</v>
      </c>
      <c r="E126" s="5">
        <v>1</v>
      </c>
      <c r="F126" s="5">
        <v>127835.69</v>
      </c>
      <c r="G126" s="5">
        <v>45332.030100000004</v>
      </c>
      <c r="H126" s="5">
        <v>25182.465</v>
      </c>
      <c r="I126" s="5">
        <v>0</v>
      </c>
      <c r="J126" s="5">
        <v>0</v>
      </c>
      <c r="K126" s="5">
        <v>0</v>
      </c>
      <c r="L126" s="5">
        <v>198350.1851</v>
      </c>
      <c r="U126" s="13">
        <f t="shared" si="6"/>
        <v>0.64449493674810798</v>
      </c>
      <c r="V126" s="13">
        <f t="shared" si="7"/>
        <v>0.22854543885172307</v>
      </c>
      <c r="W126" s="13">
        <f t="shared" si="8"/>
        <v>0.126959624400169</v>
      </c>
      <c r="X126" s="13">
        <f t="shared" si="9"/>
        <v>0</v>
      </c>
      <c r="Y126" s="13">
        <f t="shared" si="10"/>
        <v>0</v>
      </c>
      <c r="Z126" s="13">
        <f t="shared" si="11"/>
        <v>0</v>
      </c>
    </row>
    <row r="127" spans="1:26" x14ac:dyDescent="0.25">
      <c r="A127" s="6" t="s">
        <v>6</v>
      </c>
      <c r="B127" s="7" t="s">
        <v>2372</v>
      </c>
      <c r="C127" s="7" t="s">
        <v>2373</v>
      </c>
      <c r="D127" s="7" t="s">
        <v>21</v>
      </c>
      <c r="E127" s="7">
        <v>451</v>
      </c>
      <c r="F127" s="7">
        <v>73766.672416851448</v>
      </c>
      <c r="G127" s="7">
        <v>51284.784592904653</v>
      </c>
      <c r="H127" s="7">
        <v>19957.574574722836</v>
      </c>
      <c r="I127" s="7">
        <v>1771.2074308203992</v>
      </c>
      <c r="J127" s="7">
        <v>648.59732505543241</v>
      </c>
      <c r="K127" s="7">
        <v>261.54243902439026</v>
      </c>
      <c r="L127" s="7">
        <v>147690.37877937913</v>
      </c>
      <c r="U127" s="13">
        <f t="shared" si="6"/>
        <v>0.49946836771977271</v>
      </c>
      <c r="V127" s="13">
        <f t="shared" si="7"/>
        <v>0.34724526415843382</v>
      </c>
      <c r="W127" s="13">
        <f t="shared" si="8"/>
        <v>0.13513117604319774</v>
      </c>
      <c r="X127" s="13">
        <f t="shared" si="9"/>
        <v>1.199270694177202E-2</v>
      </c>
      <c r="Y127" s="13">
        <f t="shared" si="10"/>
        <v>4.3916017442430112E-3</v>
      </c>
      <c r="Z127" s="13">
        <f t="shared" si="11"/>
        <v>1.7708833925809352E-3</v>
      </c>
    </row>
    <row r="128" spans="1:26" x14ac:dyDescent="0.25">
      <c r="A128" t="s">
        <v>6</v>
      </c>
      <c r="B128" s="5" t="s">
        <v>2374</v>
      </c>
      <c r="C128" s="5" t="s">
        <v>2375</v>
      </c>
      <c r="D128" s="5" t="s">
        <v>2</v>
      </c>
      <c r="E128" s="5">
        <v>65</v>
      </c>
      <c r="F128" s="5">
        <v>36803.003999999994</v>
      </c>
      <c r="G128" s="5">
        <v>28772.058095384615</v>
      </c>
      <c r="H128" s="5">
        <v>29137.012204615385</v>
      </c>
      <c r="I128" s="5">
        <v>1927.3864092307692</v>
      </c>
      <c r="J128" s="5">
        <v>267.29399999999998</v>
      </c>
      <c r="K128" s="5">
        <v>0</v>
      </c>
      <c r="L128" s="5">
        <v>96906.75470923075</v>
      </c>
      <c r="U128" s="13">
        <f t="shared" si="6"/>
        <v>0.37977748930327521</v>
      </c>
      <c r="V128" s="13">
        <f t="shared" si="7"/>
        <v>0.296904567506314</v>
      </c>
      <c r="W128" s="13">
        <f t="shared" si="8"/>
        <v>0.30067060126036776</v>
      </c>
      <c r="X128" s="13">
        <f t="shared" si="9"/>
        <v>1.9889082190543916E-2</v>
      </c>
      <c r="Y128" s="13">
        <f t="shared" si="10"/>
        <v>2.7582597394992443E-3</v>
      </c>
      <c r="Z128" s="13">
        <f t="shared" si="11"/>
        <v>0</v>
      </c>
    </row>
    <row r="129" spans="1:26" x14ac:dyDescent="0.25">
      <c r="A129" s="6" t="s">
        <v>6</v>
      </c>
      <c r="B129" s="7" t="s">
        <v>2374</v>
      </c>
      <c r="C129" s="7" t="s">
        <v>2375</v>
      </c>
      <c r="D129" s="7" t="s">
        <v>21</v>
      </c>
      <c r="E129" s="7">
        <v>1115</v>
      </c>
      <c r="F129" s="7">
        <v>57098.334520179371</v>
      </c>
      <c r="G129" s="7">
        <v>38439.635533004483</v>
      </c>
      <c r="H129" s="7">
        <v>17320.551025650224</v>
      </c>
      <c r="I129" s="7">
        <v>2588.9449258295967</v>
      </c>
      <c r="J129" s="7">
        <v>595.6226587443947</v>
      </c>
      <c r="K129" s="7">
        <v>546.79990134529146</v>
      </c>
      <c r="L129" s="7">
        <v>116589.88856475336</v>
      </c>
      <c r="U129" s="13">
        <f t="shared" si="6"/>
        <v>0.48973659056606167</v>
      </c>
      <c r="V129" s="13">
        <f t="shared" si="7"/>
        <v>0.32969956491257241</v>
      </c>
      <c r="W129" s="13">
        <f t="shared" si="8"/>
        <v>0.14855963273376394</v>
      </c>
      <c r="X129" s="13">
        <f t="shared" si="9"/>
        <v>2.2205569948647062E-2</v>
      </c>
      <c r="Y129" s="13">
        <f t="shared" si="10"/>
        <v>5.1086990996958475E-3</v>
      </c>
      <c r="Z129" s="13">
        <f t="shared" si="11"/>
        <v>4.6899427392590905E-3</v>
      </c>
    </row>
    <row r="130" spans="1:26" x14ac:dyDescent="0.25">
      <c r="A130" t="s">
        <v>6</v>
      </c>
      <c r="B130" s="5" t="s">
        <v>2376</v>
      </c>
      <c r="C130" s="5" t="s">
        <v>2377</v>
      </c>
      <c r="D130" s="5" t="s">
        <v>2</v>
      </c>
      <c r="E130" s="5">
        <v>4</v>
      </c>
      <c r="F130" s="5">
        <v>31541.1675</v>
      </c>
      <c r="G130" s="5">
        <v>34662.131800000003</v>
      </c>
      <c r="H130" s="5">
        <v>25182.465</v>
      </c>
      <c r="I130" s="5">
        <v>0</v>
      </c>
      <c r="J130" s="5">
        <v>0</v>
      </c>
      <c r="K130" s="5">
        <v>0</v>
      </c>
      <c r="L130" s="5">
        <v>91385.764299999995</v>
      </c>
      <c r="U130" s="13">
        <f t="shared" si="6"/>
        <v>0.34514311656306845</v>
      </c>
      <c r="V130" s="13">
        <f t="shared" si="7"/>
        <v>0.37929465344527413</v>
      </c>
      <c r="W130" s="13">
        <f t="shared" si="8"/>
        <v>0.27556222999165747</v>
      </c>
      <c r="X130" s="13">
        <f t="shared" si="9"/>
        <v>0</v>
      </c>
      <c r="Y130" s="13">
        <f t="shared" si="10"/>
        <v>0</v>
      </c>
      <c r="Z130" s="13">
        <f t="shared" si="11"/>
        <v>0</v>
      </c>
    </row>
    <row r="131" spans="1:26" x14ac:dyDescent="0.25">
      <c r="A131" s="6" t="s">
        <v>6</v>
      </c>
      <c r="B131" s="7" t="s">
        <v>2376</v>
      </c>
      <c r="C131" s="7" t="s">
        <v>2377</v>
      </c>
      <c r="D131" s="7" t="s">
        <v>21</v>
      </c>
      <c r="E131" s="7">
        <v>277</v>
      </c>
      <c r="F131" s="7">
        <v>49800.841299638989</v>
      </c>
      <c r="G131" s="7">
        <v>47229.437606498199</v>
      </c>
      <c r="H131" s="7">
        <v>21230.658719494586</v>
      </c>
      <c r="I131" s="7">
        <v>2092.8682054151623</v>
      </c>
      <c r="J131" s="7">
        <v>64.494938628158849</v>
      </c>
      <c r="K131" s="7">
        <v>180.26064981949457</v>
      </c>
      <c r="L131" s="7">
        <v>120598.5614194946</v>
      </c>
      <c r="U131" s="13">
        <f t="shared" ref="U131:U194" si="12">+F131/L131</f>
        <v>0.41294722518629273</v>
      </c>
      <c r="V131" s="13">
        <f t="shared" ref="V131:V194" si="13">+G131/L131</f>
        <v>0.39162521551325591</v>
      </c>
      <c r="W131" s="13">
        <f t="shared" ref="W131:W194" si="14">+H131/L131</f>
        <v>0.1760440462108421</v>
      </c>
      <c r="X131" s="13">
        <f t="shared" ref="X131:X194" si="15">+I131/L131</f>
        <v>1.7354006389307168E-2</v>
      </c>
      <c r="Y131" s="13">
        <f t="shared" ref="Y131:Y194" si="16">+J131/L131</f>
        <v>5.347902816503525E-4</v>
      </c>
      <c r="Z131" s="13">
        <f t="shared" ref="Z131:Z194" si="17">+K131/L131</f>
        <v>1.4947164186517043E-3</v>
      </c>
    </row>
    <row r="132" spans="1:26" x14ac:dyDescent="0.25">
      <c r="A132" t="s">
        <v>6</v>
      </c>
      <c r="B132" s="5" t="s">
        <v>2378</v>
      </c>
      <c r="C132" s="5" t="s">
        <v>2379</v>
      </c>
      <c r="D132" s="5" t="s">
        <v>2</v>
      </c>
      <c r="E132" s="5">
        <v>167</v>
      </c>
      <c r="F132" s="5">
        <v>22703.299940119759</v>
      </c>
      <c r="G132" s="5">
        <v>27449.784143712572</v>
      </c>
      <c r="H132" s="5">
        <v>27816.304038323357</v>
      </c>
      <c r="I132" s="5">
        <v>1754.3054706586827</v>
      </c>
      <c r="J132" s="5">
        <v>375.82560718562877</v>
      </c>
      <c r="K132" s="5">
        <v>67.712574850299404</v>
      </c>
      <c r="L132" s="5">
        <v>80167.231774850312</v>
      </c>
      <c r="U132" s="13">
        <f t="shared" si="12"/>
        <v>0.28319925033562321</v>
      </c>
      <c r="V132" s="13">
        <f t="shared" si="13"/>
        <v>0.34240653613692557</v>
      </c>
      <c r="W132" s="13">
        <f t="shared" si="14"/>
        <v>0.34697847764589718</v>
      </c>
      <c r="X132" s="13">
        <f t="shared" si="15"/>
        <v>2.1883074066791405E-2</v>
      </c>
      <c r="Y132" s="13">
        <f t="shared" si="16"/>
        <v>4.6880202654512888E-3</v>
      </c>
      <c r="Z132" s="13">
        <f t="shared" si="17"/>
        <v>8.4464154931119715E-4</v>
      </c>
    </row>
    <row r="133" spans="1:26" x14ac:dyDescent="0.25">
      <c r="A133" s="6" t="s">
        <v>6</v>
      </c>
      <c r="B133" s="7" t="s">
        <v>2378</v>
      </c>
      <c r="C133" s="7" t="s">
        <v>2379</v>
      </c>
      <c r="D133" s="7" t="s">
        <v>21</v>
      </c>
      <c r="E133" s="7">
        <v>1614</v>
      </c>
      <c r="F133" s="7">
        <v>40263.162249070629</v>
      </c>
      <c r="G133" s="7">
        <v>25682.046300000002</v>
      </c>
      <c r="H133" s="7">
        <v>15355.242470879803</v>
      </c>
      <c r="I133" s="7">
        <v>2454.2659412639405</v>
      </c>
      <c r="J133" s="7">
        <v>152.85710024783148</v>
      </c>
      <c r="K133" s="7">
        <v>868.85374225526641</v>
      </c>
      <c r="L133" s="7">
        <v>84776.427803717466</v>
      </c>
      <c r="U133" s="13">
        <f t="shared" si="12"/>
        <v>0.47493346077628762</v>
      </c>
      <c r="V133" s="13">
        <f t="shared" si="13"/>
        <v>0.30293852861389187</v>
      </c>
      <c r="W133" s="13">
        <f t="shared" si="14"/>
        <v>0.1811263209442103</v>
      </c>
      <c r="X133" s="13">
        <f t="shared" si="15"/>
        <v>2.8949862654584751E-2</v>
      </c>
      <c r="Y133" s="13">
        <f t="shared" si="16"/>
        <v>1.8030613486303166E-3</v>
      </c>
      <c r="Z133" s="13">
        <f t="shared" si="17"/>
        <v>1.0248765662395213E-2</v>
      </c>
    </row>
    <row r="134" spans="1:26" x14ac:dyDescent="0.25">
      <c r="A134" t="s">
        <v>6</v>
      </c>
      <c r="B134" s="5" t="s">
        <v>2380</v>
      </c>
      <c r="C134" s="5" t="s">
        <v>2381</v>
      </c>
      <c r="D134" s="5" t="s">
        <v>2</v>
      </c>
      <c r="E134" s="5">
        <v>22</v>
      </c>
      <c r="F134" s="5">
        <v>33766.006363636363</v>
      </c>
      <c r="G134" s="5">
        <v>17560.992322727274</v>
      </c>
      <c r="H134" s="5">
        <v>18696.072499999998</v>
      </c>
      <c r="I134" s="5">
        <v>8365.6121863636363</v>
      </c>
      <c r="J134" s="5">
        <v>141.74681818181818</v>
      </c>
      <c r="K134" s="5">
        <v>0</v>
      </c>
      <c r="L134" s="5">
        <v>78530.430190909086</v>
      </c>
      <c r="U134" s="13">
        <f t="shared" si="12"/>
        <v>0.42997353104459646</v>
      </c>
      <c r="V134" s="13">
        <f t="shared" si="13"/>
        <v>0.22362022314198637</v>
      </c>
      <c r="W134" s="13">
        <f t="shared" si="14"/>
        <v>0.23807424019643675</v>
      </c>
      <c r="X134" s="13">
        <f t="shared" si="15"/>
        <v>0.10652701336318497</v>
      </c>
      <c r="Y134" s="13">
        <f t="shared" si="16"/>
        <v>1.8049922537954875E-3</v>
      </c>
      <c r="Z134" s="13">
        <f t="shared" si="17"/>
        <v>0</v>
      </c>
    </row>
    <row r="135" spans="1:26" x14ac:dyDescent="0.25">
      <c r="A135" s="6" t="s">
        <v>6</v>
      </c>
      <c r="B135" s="7" t="s">
        <v>2380</v>
      </c>
      <c r="C135" s="7" t="s">
        <v>2381</v>
      </c>
      <c r="D135" s="7" t="s">
        <v>21</v>
      </c>
      <c r="E135" s="7">
        <v>155</v>
      </c>
      <c r="F135" s="7">
        <v>116063.07219354839</v>
      </c>
      <c r="G135" s="7">
        <v>33934.530596129029</v>
      </c>
      <c r="H135" s="7">
        <v>20721.331424516131</v>
      </c>
      <c r="I135" s="7">
        <v>30253.353927741933</v>
      </c>
      <c r="J135" s="7">
        <v>2260.0936445161292</v>
      </c>
      <c r="K135" s="7">
        <v>332.2761290322581</v>
      </c>
      <c r="L135" s="7">
        <v>203564.65791548387</v>
      </c>
      <c r="U135" s="13">
        <f t="shared" si="12"/>
        <v>0.57015335265975076</v>
      </c>
      <c r="V135" s="13">
        <f t="shared" si="13"/>
        <v>0.16670148415555511</v>
      </c>
      <c r="W135" s="13">
        <f t="shared" si="14"/>
        <v>0.10179238202104429</v>
      </c>
      <c r="X135" s="13">
        <f t="shared" si="15"/>
        <v>0.14861790959952656</v>
      </c>
      <c r="Y135" s="13">
        <f t="shared" si="16"/>
        <v>1.1102583658969312E-2</v>
      </c>
      <c r="Z135" s="13">
        <f t="shared" si="17"/>
        <v>1.6322879051540113E-3</v>
      </c>
    </row>
    <row r="136" spans="1:26" x14ac:dyDescent="0.25">
      <c r="A136" t="s">
        <v>6</v>
      </c>
      <c r="B136" s="5" t="s">
        <v>2382</v>
      </c>
      <c r="C136" s="5" t="s">
        <v>2383</v>
      </c>
      <c r="D136" s="5" t="s">
        <v>2</v>
      </c>
      <c r="E136" s="5">
        <v>25</v>
      </c>
      <c r="F136" s="5">
        <v>29300.7228</v>
      </c>
      <c r="G136" s="5">
        <v>15607.465460000001</v>
      </c>
      <c r="H136" s="5">
        <v>13654.847856</v>
      </c>
      <c r="I136" s="5">
        <v>1240.838784</v>
      </c>
      <c r="J136" s="5">
        <v>0</v>
      </c>
      <c r="K136" s="5">
        <v>0</v>
      </c>
      <c r="L136" s="5">
        <v>59803.874900000003</v>
      </c>
      <c r="U136" s="13">
        <f t="shared" si="12"/>
        <v>0.48994689472872266</v>
      </c>
      <c r="V136" s="13">
        <f t="shared" si="13"/>
        <v>0.26097749495492978</v>
      </c>
      <c r="W136" s="13">
        <f t="shared" si="14"/>
        <v>0.22832714232702669</v>
      </c>
      <c r="X136" s="13">
        <f t="shared" si="15"/>
        <v>2.0748467989320871E-2</v>
      </c>
      <c r="Y136" s="13">
        <f t="shared" si="16"/>
        <v>0</v>
      </c>
      <c r="Z136" s="13">
        <f t="shared" si="17"/>
        <v>0</v>
      </c>
    </row>
    <row r="137" spans="1:26" x14ac:dyDescent="0.25">
      <c r="A137" s="6" t="s">
        <v>6</v>
      </c>
      <c r="B137" s="7" t="s">
        <v>2382</v>
      </c>
      <c r="C137" s="7" t="s">
        <v>2383</v>
      </c>
      <c r="D137" s="7" t="s">
        <v>21</v>
      </c>
      <c r="E137" s="7">
        <v>321</v>
      </c>
      <c r="F137" s="7">
        <v>33528.03398753894</v>
      </c>
      <c r="G137" s="7">
        <v>11414.859378504672</v>
      </c>
      <c r="H137" s="7">
        <v>12628.812532087228</v>
      </c>
      <c r="I137" s="7">
        <v>21260.52833208723</v>
      </c>
      <c r="J137" s="7">
        <v>1123.9185582554519</v>
      </c>
      <c r="K137" s="7">
        <v>752.58517133956389</v>
      </c>
      <c r="L137" s="7">
        <v>80708.737959813094</v>
      </c>
      <c r="U137" s="13">
        <f t="shared" si="12"/>
        <v>0.41542012469868367</v>
      </c>
      <c r="V137" s="13">
        <f t="shared" si="13"/>
        <v>0.14143275767970026</v>
      </c>
      <c r="W137" s="13">
        <f t="shared" si="14"/>
        <v>0.15647391907398467</v>
      </c>
      <c r="X137" s="13">
        <f t="shared" si="15"/>
        <v>0.26342288170425093</v>
      </c>
      <c r="Y137" s="13">
        <f t="shared" si="16"/>
        <v>1.3925611856489184E-2</v>
      </c>
      <c r="Z137" s="13">
        <f t="shared" si="17"/>
        <v>9.3247049868911951E-3</v>
      </c>
    </row>
    <row r="138" spans="1:26" x14ac:dyDescent="0.25">
      <c r="A138" t="s">
        <v>6</v>
      </c>
      <c r="B138" s="5" t="s">
        <v>2384</v>
      </c>
      <c r="C138" s="5" t="s">
        <v>2385</v>
      </c>
      <c r="D138" s="5" t="s">
        <v>2</v>
      </c>
      <c r="E138" s="5">
        <v>17</v>
      </c>
      <c r="F138" s="5">
        <v>833.30294117647054</v>
      </c>
      <c r="G138" s="5">
        <v>8257.5904764705883</v>
      </c>
      <c r="H138" s="5">
        <v>11877.743470588235</v>
      </c>
      <c r="I138" s="5">
        <v>0</v>
      </c>
      <c r="J138" s="5">
        <v>0</v>
      </c>
      <c r="K138" s="5">
        <v>0</v>
      </c>
      <c r="L138" s="5">
        <v>20968.636888235294</v>
      </c>
      <c r="U138" s="13">
        <f t="shared" si="12"/>
        <v>3.9740444055474354E-2</v>
      </c>
      <c r="V138" s="13">
        <f t="shared" si="13"/>
        <v>0.39380673719919335</v>
      </c>
      <c r="W138" s="13">
        <f t="shared" si="14"/>
        <v>0.56645281874533226</v>
      </c>
      <c r="X138" s="13">
        <f t="shared" si="15"/>
        <v>0</v>
      </c>
      <c r="Y138" s="13">
        <f t="shared" si="16"/>
        <v>0</v>
      </c>
      <c r="Z138" s="13">
        <f t="shared" si="17"/>
        <v>0</v>
      </c>
    </row>
    <row r="139" spans="1:26" x14ac:dyDescent="0.25">
      <c r="A139" s="6" t="s">
        <v>6</v>
      </c>
      <c r="B139" s="7" t="s">
        <v>2384</v>
      </c>
      <c r="C139" s="7" t="s">
        <v>2385</v>
      </c>
      <c r="D139" s="7" t="s">
        <v>21</v>
      </c>
      <c r="E139" s="7">
        <v>869</v>
      </c>
      <c r="F139" s="7">
        <v>239.37448791714613</v>
      </c>
      <c r="G139" s="7">
        <v>3653.3249918296892</v>
      </c>
      <c r="H139" s="7">
        <v>7250.9036883774461</v>
      </c>
      <c r="I139" s="7">
        <v>543.9731536248562</v>
      </c>
      <c r="J139" s="7">
        <v>0</v>
      </c>
      <c r="K139" s="7">
        <v>47.738457997698504</v>
      </c>
      <c r="L139" s="7">
        <v>11735.314779746837</v>
      </c>
      <c r="U139" s="13">
        <f t="shared" si="12"/>
        <v>2.0397790124067731E-2</v>
      </c>
      <c r="V139" s="13">
        <f t="shared" si="13"/>
        <v>0.31131035344145253</v>
      </c>
      <c r="W139" s="13">
        <f t="shared" si="14"/>
        <v>0.61787040437051388</v>
      </c>
      <c r="X139" s="13">
        <f t="shared" si="15"/>
        <v>4.6353520449546153E-2</v>
      </c>
      <c r="Y139" s="13">
        <f t="shared" si="16"/>
        <v>0</v>
      </c>
      <c r="Z139" s="13">
        <f t="shared" si="17"/>
        <v>4.0679316144196648E-3</v>
      </c>
    </row>
    <row r="140" spans="1:26" x14ac:dyDescent="0.25">
      <c r="A140" t="s">
        <v>6</v>
      </c>
      <c r="B140" s="5" t="s">
        <v>2386</v>
      </c>
      <c r="C140" s="5" t="s">
        <v>2387</v>
      </c>
      <c r="D140" s="5" t="s">
        <v>2</v>
      </c>
      <c r="E140" s="5">
        <v>28</v>
      </c>
      <c r="F140" s="5">
        <v>34659.996785714284</v>
      </c>
      <c r="G140" s="5">
        <v>31464.427964285715</v>
      </c>
      <c r="H140" s="5">
        <v>62529.095296428575</v>
      </c>
      <c r="I140" s="5">
        <v>58254.045975000001</v>
      </c>
      <c r="J140" s="5">
        <v>0</v>
      </c>
      <c r="K140" s="5">
        <v>0</v>
      </c>
      <c r="L140" s="5">
        <v>186907.56602142856</v>
      </c>
      <c r="U140" s="13">
        <f t="shared" si="12"/>
        <v>0.18543923888956207</v>
      </c>
      <c r="V140" s="13">
        <f t="shared" si="13"/>
        <v>0.16834218450353361</v>
      </c>
      <c r="W140" s="13">
        <f t="shared" si="14"/>
        <v>0.33454555440125816</v>
      </c>
      <c r="X140" s="13">
        <f t="shared" si="15"/>
        <v>0.3116730222056463</v>
      </c>
      <c r="Y140" s="13">
        <f t="shared" si="16"/>
        <v>0</v>
      </c>
      <c r="Z140" s="13">
        <f t="shared" si="17"/>
        <v>0</v>
      </c>
    </row>
    <row r="141" spans="1:26" x14ac:dyDescent="0.25">
      <c r="A141" s="6" t="s">
        <v>6</v>
      </c>
      <c r="B141" s="7" t="s">
        <v>2386</v>
      </c>
      <c r="C141" s="7" t="s">
        <v>2387</v>
      </c>
      <c r="D141" s="7" t="s">
        <v>21</v>
      </c>
      <c r="E141" s="7">
        <v>495</v>
      </c>
      <c r="F141" s="7">
        <v>29217.526525252528</v>
      </c>
      <c r="G141" s="7">
        <v>29951.020332929293</v>
      </c>
      <c r="H141" s="7">
        <v>47493.281211717171</v>
      </c>
      <c r="I141" s="7">
        <v>55333.378953131309</v>
      </c>
      <c r="J141" s="7">
        <v>165.00215272727274</v>
      </c>
      <c r="K141" s="7">
        <v>692.78157575757575</v>
      </c>
      <c r="L141" s="7">
        <v>162852.99075151517</v>
      </c>
      <c r="U141" s="13">
        <f t="shared" si="12"/>
        <v>0.17941043876703069</v>
      </c>
      <c r="V141" s="13">
        <f t="shared" si="13"/>
        <v>0.18391446294424674</v>
      </c>
      <c r="W141" s="13">
        <f t="shared" si="14"/>
        <v>0.29163284624096042</v>
      </c>
      <c r="X141" s="13">
        <f t="shared" si="15"/>
        <v>0.33977502468812654</v>
      </c>
      <c r="Y141" s="13">
        <f t="shared" si="16"/>
        <v>1.0131969450842744E-3</v>
      </c>
      <c r="Z141" s="13">
        <f t="shared" si="17"/>
        <v>4.2540304145512299E-3</v>
      </c>
    </row>
    <row r="142" spans="1:26" x14ac:dyDescent="0.25">
      <c r="A142" t="s">
        <v>6</v>
      </c>
      <c r="B142" s="5" t="s">
        <v>2388</v>
      </c>
      <c r="C142" s="5" t="s">
        <v>2389</v>
      </c>
      <c r="D142" s="5" t="s">
        <v>2</v>
      </c>
      <c r="E142" s="5">
        <v>240</v>
      </c>
      <c r="F142" s="5">
        <v>13489.106458333332</v>
      </c>
      <c r="G142" s="5">
        <v>30996.0092425</v>
      </c>
      <c r="H142" s="5">
        <v>18087.428497500001</v>
      </c>
      <c r="I142" s="5">
        <v>2543.9472791666662</v>
      </c>
      <c r="J142" s="5">
        <v>0</v>
      </c>
      <c r="K142" s="5">
        <v>0</v>
      </c>
      <c r="L142" s="5">
        <v>65116.491477499992</v>
      </c>
      <c r="U142" s="13">
        <f t="shared" si="12"/>
        <v>0.20715345916624342</v>
      </c>
      <c r="V142" s="13">
        <f t="shared" si="13"/>
        <v>0.47600858920985012</v>
      </c>
      <c r="W142" s="13">
        <f t="shared" si="14"/>
        <v>0.27777031727438561</v>
      </c>
      <c r="X142" s="13">
        <f t="shared" si="15"/>
        <v>3.9067634349520937E-2</v>
      </c>
      <c r="Y142" s="13">
        <f t="shared" si="16"/>
        <v>0</v>
      </c>
      <c r="Z142" s="13">
        <f t="shared" si="17"/>
        <v>0</v>
      </c>
    </row>
    <row r="143" spans="1:26" x14ac:dyDescent="0.25">
      <c r="A143" s="6" t="s">
        <v>6</v>
      </c>
      <c r="B143" s="7" t="s">
        <v>2388</v>
      </c>
      <c r="C143" s="7" t="s">
        <v>2389</v>
      </c>
      <c r="D143" s="7" t="s">
        <v>21</v>
      </c>
      <c r="E143" s="7">
        <v>1061</v>
      </c>
      <c r="F143" s="7">
        <v>7797.6818567389255</v>
      </c>
      <c r="G143" s="7">
        <v>57211.678735909525</v>
      </c>
      <c r="H143" s="7">
        <v>16942.714764844484</v>
      </c>
      <c r="I143" s="7">
        <v>1161.8106825636191</v>
      </c>
      <c r="J143" s="7">
        <v>0</v>
      </c>
      <c r="K143" s="7">
        <v>286.48123468426013</v>
      </c>
      <c r="L143" s="7">
        <v>83400.367274740827</v>
      </c>
      <c r="U143" s="13">
        <f t="shared" si="12"/>
        <v>9.3496972633843323E-2</v>
      </c>
      <c r="V143" s="13">
        <f t="shared" si="13"/>
        <v>0.68598833081202781</v>
      </c>
      <c r="W143" s="13">
        <f t="shared" si="14"/>
        <v>0.20314916250945414</v>
      </c>
      <c r="X143" s="13">
        <f t="shared" si="15"/>
        <v>1.3930522376913952E-2</v>
      </c>
      <c r="Y143" s="13">
        <f t="shared" si="16"/>
        <v>0</v>
      </c>
      <c r="Z143" s="13">
        <f t="shared" si="17"/>
        <v>3.4350116677606727E-3</v>
      </c>
    </row>
    <row r="144" spans="1:26" x14ac:dyDescent="0.25">
      <c r="A144" t="s">
        <v>6</v>
      </c>
      <c r="B144" s="5" t="s">
        <v>2390</v>
      </c>
      <c r="C144" s="5" t="s">
        <v>2391</v>
      </c>
      <c r="D144" s="5" t="s">
        <v>2</v>
      </c>
      <c r="E144" s="5">
        <v>139</v>
      </c>
      <c r="F144" s="5">
        <v>17464.977338129498</v>
      </c>
      <c r="G144" s="5">
        <v>10649.893982733813</v>
      </c>
      <c r="H144" s="5">
        <v>33154.630743165464</v>
      </c>
      <c r="I144" s="5">
        <v>8146.5010050359706</v>
      </c>
      <c r="J144" s="5">
        <v>67.065438848920863</v>
      </c>
      <c r="K144" s="5">
        <v>0</v>
      </c>
      <c r="L144" s="5">
        <v>69483.068507913675</v>
      </c>
      <c r="U144" s="13">
        <f t="shared" si="12"/>
        <v>0.25135587292234152</v>
      </c>
      <c r="V144" s="13">
        <f t="shared" si="13"/>
        <v>0.15327322485075423</v>
      </c>
      <c r="W144" s="13">
        <f t="shared" si="14"/>
        <v>0.47716129202597557</v>
      </c>
      <c r="X144" s="13">
        <f t="shared" si="15"/>
        <v>0.11724440471577816</v>
      </c>
      <c r="Y144" s="13">
        <f t="shared" si="16"/>
        <v>9.6520548515042256E-4</v>
      </c>
      <c r="Z144" s="13">
        <f t="shared" si="17"/>
        <v>0</v>
      </c>
    </row>
    <row r="145" spans="1:26" x14ac:dyDescent="0.25">
      <c r="A145" s="6" t="s">
        <v>6</v>
      </c>
      <c r="B145" s="7" t="s">
        <v>2390</v>
      </c>
      <c r="C145" s="7" t="s">
        <v>2391</v>
      </c>
      <c r="D145" s="7" t="s">
        <v>21</v>
      </c>
      <c r="E145" s="7">
        <v>1574</v>
      </c>
      <c r="F145" s="7">
        <v>13472.892236340533</v>
      </c>
      <c r="G145" s="7">
        <v>16634.145262198221</v>
      </c>
      <c r="H145" s="7">
        <v>22883.871155209654</v>
      </c>
      <c r="I145" s="7">
        <v>13519.596744663277</v>
      </c>
      <c r="J145" s="7">
        <v>145.53257973316391</v>
      </c>
      <c r="K145" s="7">
        <v>249.59385641677255</v>
      </c>
      <c r="L145" s="7">
        <v>66905.631834561616</v>
      </c>
      <c r="U145" s="13">
        <f t="shared" si="12"/>
        <v>0.20137157167359424</v>
      </c>
      <c r="V145" s="13">
        <f t="shared" si="13"/>
        <v>0.24862100253876501</v>
      </c>
      <c r="W145" s="13">
        <f t="shared" si="14"/>
        <v>0.34203206109457102</v>
      </c>
      <c r="X145" s="13">
        <f t="shared" si="15"/>
        <v>0.20206963709861303</v>
      </c>
      <c r="Y145" s="13">
        <f t="shared" si="16"/>
        <v>2.1751917699996334E-3</v>
      </c>
      <c r="Z145" s="13">
        <f t="shared" si="17"/>
        <v>3.7305358244571455E-3</v>
      </c>
    </row>
    <row r="146" spans="1:26" x14ac:dyDescent="0.25">
      <c r="A146" t="s">
        <v>6</v>
      </c>
      <c r="B146" s="5" t="s">
        <v>2392</v>
      </c>
      <c r="C146" s="5" t="s">
        <v>2393</v>
      </c>
      <c r="D146" s="5" t="s">
        <v>2</v>
      </c>
      <c r="E146" s="5">
        <v>11</v>
      </c>
      <c r="F146" s="5">
        <v>8782.3627272727281</v>
      </c>
      <c r="G146" s="5">
        <v>9653.378827272727</v>
      </c>
      <c r="H146" s="5">
        <v>59082.058045454549</v>
      </c>
      <c r="I146" s="5">
        <v>59173.175072727267</v>
      </c>
      <c r="J146" s="5">
        <v>0</v>
      </c>
      <c r="K146" s="5">
        <v>0</v>
      </c>
      <c r="L146" s="5">
        <v>136690.97467272726</v>
      </c>
      <c r="U146" s="13">
        <f t="shared" si="12"/>
        <v>6.4249763002275195E-2</v>
      </c>
      <c r="V146" s="13">
        <f t="shared" si="13"/>
        <v>7.0621918165302111E-2</v>
      </c>
      <c r="W146" s="13">
        <f t="shared" si="14"/>
        <v>0.43223086371950986</v>
      </c>
      <c r="X146" s="13">
        <f t="shared" si="15"/>
        <v>0.43289745511291294</v>
      </c>
      <c r="Y146" s="13">
        <f t="shared" si="16"/>
        <v>0</v>
      </c>
      <c r="Z146" s="13">
        <f t="shared" si="17"/>
        <v>0</v>
      </c>
    </row>
    <row r="147" spans="1:26" x14ac:dyDescent="0.25">
      <c r="A147" s="6" t="s">
        <v>6</v>
      </c>
      <c r="B147" s="7" t="s">
        <v>2392</v>
      </c>
      <c r="C147" s="7" t="s">
        <v>2393</v>
      </c>
      <c r="D147" s="7" t="s">
        <v>21</v>
      </c>
      <c r="E147" s="7">
        <v>115</v>
      </c>
      <c r="F147" s="7">
        <v>4663.134260869565</v>
      </c>
      <c r="G147" s="7">
        <v>11541.752760869564</v>
      </c>
      <c r="H147" s="7">
        <v>30044.923693043478</v>
      </c>
      <c r="I147" s="7">
        <v>6143.3436121739132</v>
      </c>
      <c r="J147" s="7">
        <v>431.81061739130433</v>
      </c>
      <c r="K147" s="7">
        <v>79.027043478260879</v>
      </c>
      <c r="L147" s="7">
        <v>52903.991987826084</v>
      </c>
      <c r="U147" s="13">
        <f t="shared" si="12"/>
        <v>8.8143334475451585E-2</v>
      </c>
      <c r="V147" s="13">
        <f t="shared" si="13"/>
        <v>0.21816411819216733</v>
      </c>
      <c r="W147" s="13">
        <f t="shared" si="14"/>
        <v>0.56791411317235219</v>
      </c>
      <c r="X147" s="13">
        <f t="shared" si="15"/>
        <v>0.11612249626809974</v>
      </c>
      <c r="Y147" s="13">
        <f t="shared" si="16"/>
        <v>8.1621556552985593E-3</v>
      </c>
      <c r="Z147" s="13">
        <f t="shared" si="17"/>
        <v>1.4937822366305753E-3</v>
      </c>
    </row>
    <row r="148" spans="1:26" x14ac:dyDescent="0.25">
      <c r="A148" t="s">
        <v>6</v>
      </c>
      <c r="B148" s="5" t="s">
        <v>2394</v>
      </c>
      <c r="C148" s="5" t="s">
        <v>2395</v>
      </c>
      <c r="D148" s="5" t="s">
        <v>2</v>
      </c>
      <c r="E148" s="5">
        <v>70</v>
      </c>
      <c r="F148" s="5">
        <v>3055.2318571428573</v>
      </c>
      <c r="G148" s="5">
        <v>8014.8684685714297</v>
      </c>
      <c r="H148" s="5">
        <v>15365.79326</v>
      </c>
      <c r="I148" s="5">
        <v>667.62218571428571</v>
      </c>
      <c r="J148" s="5">
        <v>0</v>
      </c>
      <c r="K148" s="5">
        <v>0</v>
      </c>
      <c r="L148" s="5">
        <v>27103.515771428571</v>
      </c>
      <c r="U148" s="13">
        <f t="shared" si="12"/>
        <v>0.11272455879556256</v>
      </c>
      <c r="V148" s="13">
        <f t="shared" si="13"/>
        <v>0.29571324016275335</v>
      </c>
      <c r="W148" s="13">
        <f t="shared" si="14"/>
        <v>0.56692989166364893</v>
      </c>
      <c r="X148" s="13">
        <f t="shared" si="15"/>
        <v>2.463230937803523E-2</v>
      </c>
      <c r="Y148" s="13">
        <f t="shared" si="16"/>
        <v>0</v>
      </c>
      <c r="Z148" s="13">
        <f t="shared" si="17"/>
        <v>0</v>
      </c>
    </row>
    <row r="149" spans="1:26" x14ac:dyDescent="0.25">
      <c r="A149" s="6" t="s">
        <v>6</v>
      </c>
      <c r="B149" s="7" t="s">
        <v>2394</v>
      </c>
      <c r="C149" s="7" t="s">
        <v>2395</v>
      </c>
      <c r="D149" s="7" t="s">
        <v>21</v>
      </c>
      <c r="E149" s="7">
        <v>1025</v>
      </c>
      <c r="F149" s="7">
        <v>3284.1468487804877</v>
      </c>
      <c r="G149" s="7">
        <v>14661.537248878049</v>
      </c>
      <c r="H149" s="7">
        <v>13451.272825073171</v>
      </c>
      <c r="I149" s="7">
        <v>3676.3432360000002</v>
      </c>
      <c r="J149" s="7">
        <v>217.77784</v>
      </c>
      <c r="K149" s="7">
        <v>155.02575609756096</v>
      </c>
      <c r="L149" s="7">
        <v>35446.103754829266</v>
      </c>
      <c r="U149" s="13">
        <f t="shared" si="12"/>
        <v>9.2651843246186041E-2</v>
      </c>
      <c r="V149" s="13">
        <f t="shared" si="13"/>
        <v>0.413629022537647</v>
      </c>
      <c r="W149" s="13">
        <f t="shared" si="14"/>
        <v>0.37948522969158593</v>
      </c>
      <c r="X149" s="13">
        <f t="shared" si="15"/>
        <v>0.10371642709811585</v>
      </c>
      <c r="Y149" s="13">
        <f t="shared" si="16"/>
        <v>6.1439147587646894E-3</v>
      </c>
      <c r="Z149" s="13">
        <f t="shared" si="17"/>
        <v>4.373562667700533E-3</v>
      </c>
    </row>
    <row r="150" spans="1:26" x14ac:dyDescent="0.25">
      <c r="A150" t="s">
        <v>6</v>
      </c>
      <c r="B150" s="5" t="s">
        <v>2396</v>
      </c>
      <c r="C150" s="5" t="s">
        <v>2397</v>
      </c>
      <c r="D150" s="5" t="s">
        <v>2</v>
      </c>
      <c r="E150" s="5">
        <v>49</v>
      </c>
      <c r="F150" s="5">
        <v>81168.929183673463</v>
      </c>
      <c r="G150" s="5">
        <v>35972.003840816324</v>
      </c>
      <c r="H150" s="5">
        <v>83145.135226530605</v>
      </c>
      <c r="I150" s="5">
        <v>42388.049765306117</v>
      </c>
      <c r="J150" s="5">
        <v>315.26622040816324</v>
      </c>
      <c r="K150" s="5">
        <v>0</v>
      </c>
      <c r="L150" s="5">
        <v>242989.38423673468</v>
      </c>
      <c r="U150" s="13">
        <f t="shared" si="12"/>
        <v>0.33404310825609512</v>
      </c>
      <c r="V150" s="13">
        <f t="shared" si="13"/>
        <v>0.14803940490573145</v>
      </c>
      <c r="W150" s="13">
        <f t="shared" si="14"/>
        <v>0.34217599870752247</v>
      </c>
      <c r="X150" s="13">
        <f t="shared" si="15"/>
        <v>0.17444403959643423</v>
      </c>
      <c r="Y150" s="13">
        <f t="shared" si="16"/>
        <v>1.2974485342166725E-3</v>
      </c>
      <c r="Z150" s="13">
        <f t="shared" si="17"/>
        <v>0</v>
      </c>
    </row>
    <row r="151" spans="1:26" x14ac:dyDescent="0.25">
      <c r="A151" s="6" t="s">
        <v>6</v>
      </c>
      <c r="B151" s="7" t="s">
        <v>2396</v>
      </c>
      <c r="C151" s="7" t="s">
        <v>2397</v>
      </c>
      <c r="D151" s="7" t="s">
        <v>21</v>
      </c>
      <c r="E151" s="7">
        <v>676</v>
      </c>
      <c r="F151" s="7">
        <v>42292.509541420121</v>
      </c>
      <c r="G151" s="7">
        <v>46819.958028698224</v>
      </c>
      <c r="H151" s="7">
        <v>82030.837809911245</v>
      </c>
      <c r="I151" s="7">
        <v>28240.224073964495</v>
      </c>
      <c r="J151" s="7">
        <v>170.17434053254439</v>
      </c>
      <c r="K151" s="7">
        <v>2463.6128698224852</v>
      </c>
      <c r="L151" s="7">
        <v>202017.31666434911</v>
      </c>
      <c r="U151" s="13">
        <f t="shared" si="12"/>
        <v>0.20935091228683597</v>
      </c>
      <c r="V151" s="13">
        <f t="shared" si="13"/>
        <v>0.23176210238694231</v>
      </c>
      <c r="W151" s="13">
        <f t="shared" si="14"/>
        <v>0.40605844669348384</v>
      </c>
      <c r="X151" s="13">
        <f t="shared" si="15"/>
        <v>0.13979110573419556</v>
      </c>
      <c r="Y151" s="13">
        <f t="shared" si="16"/>
        <v>8.423750168669368E-4</v>
      </c>
      <c r="Z151" s="13">
        <f t="shared" si="17"/>
        <v>1.2195057881675396E-2</v>
      </c>
    </row>
    <row r="152" spans="1:26" x14ac:dyDescent="0.25">
      <c r="A152" t="s">
        <v>6</v>
      </c>
      <c r="B152" s="5" t="s">
        <v>2398</v>
      </c>
      <c r="C152" s="5" t="s">
        <v>2399</v>
      </c>
      <c r="D152" s="5" t="s">
        <v>2</v>
      </c>
      <c r="E152" s="5">
        <v>96</v>
      </c>
      <c r="F152" s="5">
        <v>43652.492395833331</v>
      </c>
      <c r="G152" s="5">
        <v>21417.519383333332</v>
      </c>
      <c r="H152" s="5">
        <v>60315.289958333335</v>
      </c>
      <c r="I152" s="5">
        <v>14128.558905208332</v>
      </c>
      <c r="J152" s="5">
        <v>0</v>
      </c>
      <c r="K152" s="5">
        <v>0</v>
      </c>
      <c r="L152" s="5">
        <v>139513.86064270834</v>
      </c>
      <c r="U152" s="13">
        <f t="shared" si="12"/>
        <v>0.31289000386582605</v>
      </c>
      <c r="V152" s="13">
        <f t="shared" si="13"/>
        <v>0.15351535169815914</v>
      </c>
      <c r="W152" s="13">
        <f t="shared" si="14"/>
        <v>0.43232471440812142</v>
      </c>
      <c r="X152" s="13">
        <f t="shared" si="15"/>
        <v>0.10126993002789331</v>
      </c>
      <c r="Y152" s="13">
        <f t="shared" si="16"/>
        <v>0</v>
      </c>
      <c r="Z152" s="13">
        <f t="shared" si="17"/>
        <v>0</v>
      </c>
    </row>
    <row r="153" spans="1:26" x14ac:dyDescent="0.25">
      <c r="A153" s="6" t="s">
        <v>6</v>
      </c>
      <c r="B153" s="7" t="s">
        <v>2398</v>
      </c>
      <c r="C153" s="7" t="s">
        <v>2399</v>
      </c>
      <c r="D153" s="7" t="s">
        <v>21</v>
      </c>
      <c r="E153" s="7">
        <v>605</v>
      </c>
      <c r="F153" s="7">
        <v>22831.487867768596</v>
      </c>
      <c r="G153" s="7">
        <v>30081.653855206616</v>
      </c>
      <c r="H153" s="7">
        <v>61477.807769090912</v>
      </c>
      <c r="I153" s="7">
        <v>33798.424658677686</v>
      </c>
      <c r="J153" s="7">
        <v>434.29625933884302</v>
      </c>
      <c r="K153" s="7">
        <v>2210.6572396694214</v>
      </c>
      <c r="L153" s="7">
        <v>150834.32764975209</v>
      </c>
      <c r="U153" s="13">
        <f t="shared" si="12"/>
        <v>0.15136798249788944</v>
      </c>
      <c r="V153" s="13">
        <f t="shared" si="13"/>
        <v>0.19943506444407225</v>
      </c>
      <c r="W153" s="13">
        <f t="shared" si="14"/>
        <v>0.40758498895454826</v>
      </c>
      <c r="X153" s="13">
        <f t="shared" si="15"/>
        <v>0.22407647639176675</v>
      </c>
      <c r="Y153" s="13">
        <f t="shared" si="16"/>
        <v>2.8792932358694201E-3</v>
      </c>
      <c r="Z153" s="13">
        <f t="shared" si="17"/>
        <v>1.4656194475853819E-2</v>
      </c>
    </row>
    <row r="154" spans="1:26" x14ac:dyDescent="0.25">
      <c r="A154" t="s">
        <v>6</v>
      </c>
      <c r="B154" s="5" t="s">
        <v>2400</v>
      </c>
      <c r="C154" s="5" t="s">
        <v>2401</v>
      </c>
      <c r="D154" s="5" t="s">
        <v>2</v>
      </c>
      <c r="E154" s="5">
        <v>93</v>
      </c>
      <c r="F154" s="5">
        <v>38122.117956989248</v>
      </c>
      <c r="G154" s="5">
        <v>17878.73890967742</v>
      </c>
      <c r="H154" s="5">
        <v>44137.518953763436</v>
      </c>
      <c r="I154" s="5">
        <v>9172.7915419354849</v>
      </c>
      <c r="J154" s="5">
        <v>0</v>
      </c>
      <c r="K154" s="5">
        <v>0</v>
      </c>
      <c r="L154" s="5">
        <v>109311.1673623656</v>
      </c>
      <c r="U154" s="13">
        <f t="shared" si="12"/>
        <v>0.3487486125787565</v>
      </c>
      <c r="V154" s="13">
        <f t="shared" si="13"/>
        <v>0.16355821039226076</v>
      </c>
      <c r="W154" s="13">
        <f t="shared" si="14"/>
        <v>0.40377868079523782</v>
      </c>
      <c r="X154" s="13">
        <f t="shared" si="15"/>
        <v>8.391449623374489E-2</v>
      </c>
      <c r="Y154" s="13">
        <f t="shared" si="16"/>
        <v>0</v>
      </c>
      <c r="Z154" s="13">
        <f t="shared" si="17"/>
        <v>0</v>
      </c>
    </row>
    <row r="155" spans="1:26" x14ac:dyDescent="0.25">
      <c r="A155" s="6" t="s">
        <v>6</v>
      </c>
      <c r="B155" s="7" t="s">
        <v>2400</v>
      </c>
      <c r="C155" s="7" t="s">
        <v>2401</v>
      </c>
      <c r="D155" s="7" t="s">
        <v>21</v>
      </c>
      <c r="E155" s="7">
        <v>804</v>
      </c>
      <c r="F155" s="7">
        <v>16300.518681592039</v>
      </c>
      <c r="G155" s="7">
        <v>22120.146773258704</v>
      </c>
      <c r="H155" s="7">
        <v>39133.11683233831</v>
      </c>
      <c r="I155" s="7">
        <v>9313.7115573383089</v>
      </c>
      <c r="J155" s="7">
        <v>235.60062611940299</v>
      </c>
      <c r="K155" s="7">
        <v>1085.837922885572</v>
      </c>
      <c r="L155" s="7">
        <v>88188.932393532334</v>
      </c>
      <c r="U155" s="13">
        <f t="shared" si="12"/>
        <v>0.18483633080909706</v>
      </c>
      <c r="V155" s="13">
        <f t="shared" si="13"/>
        <v>0.25082678940425601</v>
      </c>
      <c r="W155" s="13">
        <f t="shared" si="14"/>
        <v>0.44374181396948498</v>
      </c>
      <c r="X155" s="13">
        <f t="shared" si="15"/>
        <v>0.10561088908273671</v>
      </c>
      <c r="Y155" s="13">
        <f t="shared" si="16"/>
        <v>2.6715441464702622E-3</v>
      </c>
      <c r="Z155" s="13">
        <f t="shared" si="17"/>
        <v>1.2312632587955062E-2</v>
      </c>
    </row>
    <row r="156" spans="1:26" x14ac:dyDescent="0.25">
      <c r="A156" t="s">
        <v>6</v>
      </c>
      <c r="B156" s="5" t="s">
        <v>2402</v>
      </c>
      <c r="C156" s="5" t="s">
        <v>2403</v>
      </c>
      <c r="D156" s="5" t="s">
        <v>2</v>
      </c>
      <c r="E156" s="5">
        <v>300</v>
      </c>
      <c r="F156" s="5">
        <v>36107.621633333336</v>
      </c>
      <c r="G156" s="5">
        <v>15446.587058666668</v>
      </c>
      <c r="H156" s="5">
        <v>27646.638993</v>
      </c>
      <c r="I156" s="5">
        <v>2013.0106056666666</v>
      </c>
      <c r="J156" s="5">
        <v>0</v>
      </c>
      <c r="K156" s="5">
        <v>0.53280000000000005</v>
      </c>
      <c r="L156" s="5">
        <v>81214.391090666672</v>
      </c>
      <c r="U156" s="13">
        <f t="shared" si="12"/>
        <v>0.44459634737670156</v>
      </c>
      <c r="V156" s="13">
        <f t="shared" si="13"/>
        <v>0.19019519633438245</v>
      </c>
      <c r="W156" s="13">
        <f t="shared" si="14"/>
        <v>0.3404155177637872</v>
      </c>
      <c r="X156" s="13">
        <f t="shared" si="15"/>
        <v>2.4786378111477412E-2</v>
      </c>
      <c r="Y156" s="13">
        <f t="shared" si="16"/>
        <v>0</v>
      </c>
      <c r="Z156" s="13">
        <f t="shared" si="17"/>
        <v>6.5604136513834005E-6</v>
      </c>
    </row>
    <row r="157" spans="1:26" x14ac:dyDescent="0.25">
      <c r="A157" s="6" t="s">
        <v>6</v>
      </c>
      <c r="B157" s="7" t="s">
        <v>2402</v>
      </c>
      <c r="C157" s="7" t="s">
        <v>2403</v>
      </c>
      <c r="D157" s="7" t="s">
        <v>21</v>
      </c>
      <c r="E157" s="7">
        <v>3693</v>
      </c>
      <c r="F157" s="7">
        <v>13868.643124830762</v>
      </c>
      <c r="G157" s="7">
        <v>17391.040135580828</v>
      </c>
      <c r="H157" s="7">
        <v>25815.82671925264</v>
      </c>
      <c r="I157" s="7">
        <v>1514.5202269970214</v>
      </c>
      <c r="J157" s="7">
        <v>28.427871946926619</v>
      </c>
      <c r="K157" s="7">
        <v>818.59629298673167</v>
      </c>
      <c r="L157" s="7">
        <v>59437.05437159491</v>
      </c>
      <c r="U157" s="13">
        <f t="shared" si="12"/>
        <v>0.2333332846228432</v>
      </c>
      <c r="V157" s="13">
        <f t="shared" si="13"/>
        <v>0.29259592891083852</v>
      </c>
      <c r="W157" s="13">
        <f t="shared" si="14"/>
        <v>0.43433893203816099</v>
      </c>
      <c r="X157" s="13">
        <f t="shared" si="15"/>
        <v>2.5481078142405619E-2</v>
      </c>
      <c r="Y157" s="13">
        <f t="shared" si="16"/>
        <v>4.7828534316654087E-4</v>
      </c>
      <c r="Z157" s="13">
        <f t="shared" si="17"/>
        <v>1.3772490942585145E-2</v>
      </c>
    </row>
    <row r="158" spans="1:26" x14ac:dyDescent="0.25">
      <c r="A158" t="s">
        <v>6</v>
      </c>
      <c r="B158" s="5" t="s">
        <v>2404</v>
      </c>
      <c r="C158" s="5" t="s">
        <v>2405</v>
      </c>
      <c r="D158" s="5" t="s">
        <v>2</v>
      </c>
      <c r="E158" s="5">
        <v>4</v>
      </c>
      <c r="F158" s="5">
        <v>324077.16749999998</v>
      </c>
      <c r="G158" s="5">
        <v>109886.345075</v>
      </c>
      <c r="H158" s="5">
        <v>69250.290974999996</v>
      </c>
      <c r="I158" s="5">
        <v>147120.04920000001</v>
      </c>
      <c r="J158" s="5">
        <v>0</v>
      </c>
      <c r="K158" s="5">
        <v>237.82499999999999</v>
      </c>
      <c r="L158" s="5">
        <v>650571.67775000003</v>
      </c>
      <c r="U158" s="13">
        <f t="shared" si="12"/>
        <v>0.49814213957302872</v>
      </c>
      <c r="V158" s="13">
        <f t="shared" si="13"/>
        <v>0.16890736076160209</v>
      </c>
      <c r="W158" s="13">
        <f t="shared" si="14"/>
        <v>0.10644529010931109</v>
      </c>
      <c r="X158" s="13">
        <f t="shared" si="15"/>
        <v>0.22613964645496742</v>
      </c>
      <c r="Y158" s="13">
        <f t="shared" si="16"/>
        <v>0</v>
      </c>
      <c r="Z158" s="13">
        <f t="shared" si="17"/>
        <v>3.6556310109059305E-4</v>
      </c>
    </row>
    <row r="159" spans="1:26" x14ac:dyDescent="0.25">
      <c r="A159" s="6" t="s">
        <v>6</v>
      </c>
      <c r="B159" s="7" t="s">
        <v>2404</v>
      </c>
      <c r="C159" s="7" t="s">
        <v>2405</v>
      </c>
      <c r="D159" s="7" t="s">
        <v>21</v>
      </c>
      <c r="E159" s="7">
        <v>60</v>
      </c>
      <c r="F159" s="7">
        <v>818273.59266666672</v>
      </c>
      <c r="G159" s="7">
        <v>103913.199505</v>
      </c>
      <c r="H159" s="7">
        <v>98036.644574999998</v>
      </c>
      <c r="I159" s="7">
        <v>121111.52542666667</v>
      </c>
      <c r="J159" s="7">
        <v>743.63609999999994</v>
      </c>
      <c r="K159" s="7">
        <v>8664.7503333333334</v>
      </c>
      <c r="L159" s="7">
        <v>1150743.3486066668</v>
      </c>
      <c r="U159" s="13">
        <f t="shared" si="12"/>
        <v>0.71108261773352133</v>
      </c>
      <c r="V159" s="13">
        <f t="shared" si="13"/>
        <v>9.030093428810107E-2</v>
      </c>
      <c r="W159" s="13">
        <f t="shared" si="14"/>
        <v>8.5194187473430882E-2</v>
      </c>
      <c r="X159" s="13">
        <f t="shared" si="15"/>
        <v>0.10524633974492217</v>
      </c>
      <c r="Y159" s="13">
        <f t="shared" si="16"/>
        <v>6.4622237521546667E-4</v>
      </c>
      <c r="Z159" s="13">
        <f t="shared" si="17"/>
        <v>7.5296983848090124E-3</v>
      </c>
    </row>
    <row r="160" spans="1:26" x14ac:dyDescent="0.25">
      <c r="A160" t="s">
        <v>6</v>
      </c>
      <c r="B160" s="5" t="s">
        <v>2406</v>
      </c>
      <c r="C160" s="5" t="s">
        <v>2407</v>
      </c>
      <c r="D160" s="5" t="s">
        <v>2</v>
      </c>
      <c r="E160" s="5">
        <v>34</v>
      </c>
      <c r="F160" s="5">
        <v>38660.328823529409</v>
      </c>
      <c r="G160" s="5">
        <v>7834.6916999999994</v>
      </c>
      <c r="H160" s="5">
        <v>20296.113952941174</v>
      </c>
      <c r="I160" s="5">
        <v>0</v>
      </c>
      <c r="J160" s="5">
        <v>30789.286032352942</v>
      </c>
      <c r="K160" s="5">
        <v>0</v>
      </c>
      <c r="L160" s="5">
        <v>97580.420508823532</v>
      </c>
      <c r="U160" s="13">
        <f t="shared" si="12"/>
        <v>0.3961894058453419</v>
      </c>
      <c r="V160" s="13">
        <f t="shared" si="13"/>
        <v>8.0289587390039593E-2</v>
      </c>
      <c r="W160" s="13">
        <f t="shared" si="14"/>
        <v>0.20799371274594922</v>
      </c>
      <c r="X160" s="13">
        <f t="shared" si="15"/>
        <v>0</v>
      </c>
      <c r="Y160" s="13">
        <f t="shared" si="16"/>
        <v>0.31552729401866919</v>
      </c>
      <c r="Z160" s="13">
        <f t="shared" si="17"/>
        <v>0</v>
      </c>
    </row>
    <row r="161" spans="1:26" x14ac:dyDescent="0.25">
      <c r="A161" s="6" t="s">
        <v>6</v>
      </c>
      <c r="B161" s="7" t="s">
        <v>2406</v>
      </c>
      <c r="C161" s="7" t="s">
        <v>2407</v>
      </c>
      <c r="D161" s="7" t="s">
        <v>21</v>
      </c>
      <c r="E161" s="7">
        <v>326</v>
      </c>
      <c r="F161" s="7">
        <v>16405.297576687117</v>
      </c>
      <c r="G161" s="7">
        <v>11178.449815644171</v>
      </c>
      <c r="H161" s="7">
        <v>17623.42440766871</v>
      </c>
      <c r="I161" s="7">
        <v>130.74101687116564</v>
      </c>
      <c r="J161" s="7">
        <v>16790.487730981597</v>
      </c>
      <c r="K161" s="7">
        <v>6.5926380368098156</v>
      </c>
      <c r="L161" s="7">
        <v>62134.993185889565</v>
      </c>
      <c r="U161" s="13">
        <f t="shared" si="12"/>
        <v>0.26402670597560551</v>
      </c>
      <c r="V161" s="13">
        <f t="shared" si="13"/>
        <v>0.17990586692753868</v>
      </c>
      <c r="W161" s="13">
        <f t="shared" si="14"/>
        <v>0.28363122781625844</v>
      </c>
      <c r="X161" s="13">
        <f t="shared" si="15"/>
        <v>2.1041447044184442E-3</v>
      </c>
      <c r="Y161" s="13">
        <f t="shared" si="16"/>
        <v>0.27022595272118904</v>
      </c>
      <c r="Z161" s="13">
        <f t="shared" si="17"/>
        <v>1.0610185498993438E-4</v>
      </c>
    </row>
    <row r="162" spans="1:26" x14ac:dyDescent="0.25">
      <c r="A162" t="s">
        <v>6</v>
      </c>
      <c r="B162" s="5" t="s">
        <v>2408</v>
      </c>
      <c r="C162" s="5" t="s">
        <v>2409</v>
      </c>
      <c r="D162" s="5" t="s">
        <v>2</v>
      </c>
      <c r="E162" s="5">
        <v>161</v>
      </c>
      <c r="F162" s="5">
        <v>13166.244596273291</v>
      </c>
      <c r="G162" s="5">
        <v>6325.259944099379</v>
      </c>
      <c r="H162" s="5">
        <v>19423.900270807451</v>
      </c>
      <c r="I162" s="5">
        <v>238.42197763975156</v>
      </c>
      <c r="J162" s="5">
        <v>20170.368103105589</v>
      </c>
      <c r="K162" s="5">
        <v>0</v>
      </c>
      <c r="L162" s="5">
        <v>59324.194891925465</v>
      </c>
      <c r="U162" s="13">
        <f t="shared" si="12"/>
        <v>0.22193718128428119</v>
      </c>
      <c r="V162" s="13">
        <f t="shared" si="13"/>
        <v>0.10662192644371313</v>
      </c>
      <c r="W162" s="13">
        <f t="shared" si="14"/>
        <v>0.32741953441076049</v>
      </c>
      <c r="X162" s="13">
        <f t="shared" si="15"/>
        <v>4.0189669337122825E-3</v>
      </c>
      <c r="Y162" s="13">
        <f t="shared" si="16"/>
        <v>0.34000239092753287</v>
      </c>
      <c r="Z162" s="13">
        <f t="shared" si="17"/>
        <v>0</v>
      </c>
    </row>
    <row r="163" spans="1:26" x14ac:dyDescent="0.25">
      <c r="A163" s="6" t="s">
        <v>6</v>
      </c>
      <c r="B163" s="7" t="s">
        <v>2408</v>
      </c>
      <c r="C163" s="7" t="s">
        <v>2409</v>
      </c>
      <c r="D163" s="7" t="s">
        <v>21</v>
      </c>
      <c r="E163" s="7">
        <v>557</v>
      </c>
      <c r="F163" s="7">
        <v>9900.885098743267</v>
      </c>
      <c r="G163" s="7">
        <v>9035.0263633752238</v>
      </c>
      <c r="H163" s="7">
        <v>15127.805069838421</v>
      </c>
      <c r="I163" s="7">
        <v>448.7929380610413</v>
      </c>
      <c r="J163" s="7">
        <v>20404.174264452424</v>
      </c>
      <c r="K163" s="7">
        <v>0</v>
      </c>
      <c r="L163" s="7">
        <v>54916.683734470382</v>
      </c>
      <c r="U163" s="13">
        <f t="shared" si="12"/>
        <v>0.1802892022143105</v>
      </c>
      <c r="V163" s="13">
        <f t="shared" si="13"/>
        <v>0.16452243196367797</v>
      </c>
      <c r="W163" s="13">
        <f t="shared" si="14"/>
        <v>0.27546829198542672</v>
      </c>
      <c r="X163" s="13">
        <f t="shared" si="15"/>
        <v>8.1722512639513349E-3</v>
      </c>
      <c r="Y163" s="13">
        <f t="shared" si="16"/>
        <v>0.37154782257263341</v>
      </c>
      <c r="Z163" s="13">
        <f t="shared" si="17"/>
        <v>0</v>
      </c>
    </row>
    <row r="164" spans="1:26" x14ac:dyDescent="0.25">
      <c r="A164" t="s">
        <v>6</v>
      </c>
      <c r="B164" s="5" t="s">
        <v>2410</v>
      </c>
      <c r="C164" s="5" t="s">
        <v>2411</v>
      </c>
      <c r="D164" s="5" t="s">
        <v>2</v>
      </c>
      <c r="E164" s="5">
        <v>28</v>
      </c>
      <c r="F164" s="5">
        <v>13980.584642857142</v>
      </c>
      <c r="G164" s="5">
        <v>6349.9027035714289</v>
      </c>
      <c r="H164" s="5">
        <v>18067.561157142856</v>
      </c>
      <c r="I164" s="5">
        <v>0</v>
      </c>
      <c r="J164" s="5">
        <v>14337.207032142858</v>
      </c>
      <c r="K164" s="5">
        <v>0</v>
      </c>
      <c r="L164" s="5">
        <v>52735.255535714285</v>
      </c>
      <c r="U164" s="13">
        <f t="shared" si="12"/>
        <v>0.26510888210997607</v>
      </c>
      <c r="V164" s="13">
        <f t="shared" si="13"/>
        <v>0.12041095921628819</v>
      </c>
      <c r="W164" s="13">
        <f t="shared" si="14"/>
        <v>0.34260877232133308</v>
      </c>
      <c r="X164" s="13">
        <f t="shared" si="15"/>
        <v>0</v>
      </c>
      <c r="Y164" s="13">
        <f t="shared" si="16"/>
        <v>0.27187138635240266</v>
      </c>
      <c r="Z164" s="13">
        <f t="shared" si="17"/>
        <v>0</v>
      </c>
    </row>
    <row r="165" spans="1:26" x14ac:dyDescent="0.25">
      <c r="A165" s="6" t="s">
        <v>6</v>
      </c>
      <c r="B165" s="7" t="s">
        <v>2410</v>
      </c>
      <c r="C165" s="7" t="s">
        <v>2411</v>
      </c>
      <c r="D165" s="7" t="s">
        <v>21</v>
      </c>
      <c r="E165" s="7">
        <v>508</v>
      </c>
      <c r="F165" s="7">
        <v>8529.3783070866139</v>
      </c>
      <c r="G165" s="7">
        <v>8195.3826761811015</v>
      </c>
      <c r="H165" s="7">
        <v>11952.00752559055</v>
      </c>
      <c r="I165" s="7">
        <v>316.4827856299213</v>
      </c>
      <c r="J165" s="7">
        <v>14160.875273622049</v>
      </c>
      <c r="K165" s="7">
        <v>41.112283464566929</v>
      </c>
      <c r="L165" s="7">
        <v>43195.238851574803</v>
      </c>
      <c r="U165" s="13">
        <f t="shared" si="12"/>
        <v>0.19746107519846837</v>
      </c>
      <c r="V165" s="13">
        <f t="shared" si="13"/>
        <v>0.18972884267040732</v>
      </c>
      <c r="W165" s="13">
        <f t="shared" si="14"/>
        <v>0.27669733617307701</v>
      </c>
      <c r="X165" s="13">
        <f t="shared" si="15"/>
        <v>7.3267979074592626E-3</v>
      </c>
      <c r="Y165" s="13">
        <f t="shared" si="16"/>
        <v>0.32783416992509057</v>
      </c>
      <c r="Z165" s="13">
        <f t="shared" si="17"/>
        <v>9.517781254974601E-4</v>
      </c>
    </row>
    <row r="166" spans="1:26" x14ac:dyDescent="0.25">
      <c r="A166" t="s">
        <v>6</v>
      </c>
      <c r="B166" s="5" t="s">
        <v>2412</v>
      </c>
      <c r="C166" s="5" t="s">
        <v>2413</v>
      </c>
      <c r="D166" s="5" t="s">
        <v>2</v>
      </c>
      <c r="E166" s="5">
        <v>219</v>
      </c>
      <c r="F166" s="5">
        <v>11160.483744292238</v>
      </c>
      <c r="G166" s="5">
        <v>6239.2721438356166</v>
      </c>
      <c r="H166" s="5">
        <v>22394.188955251142</v>
      </c>
      <c r="I166" s="5">
        <v>142.26347945205481</v>
      </c>
      <c r="J166" s="5">
        <v>19212.796788584474</v>
      </c>
      <c r="K166" s="5">
        <v>17.104155251141552</v>
      </c>
      <c r="L166" s="5">
        <v>59166.109266666666</v>
      </c>
      <c r="U166" s="13">
        <f t="shared" si="12"/>
        <v>0.18862967132063715</v>
      </c>
      <c r="V166" s="13">
        <f t="shared" si="13"/>
        <v>0.10545348039896774</v>
      </c>
      <c r="W166" s="13">
        <f t="shared" si="14"/>
        <v>0.37849690021560545</v>
      </c>
      <c r="X166" s="13">
        <f t="shared" si="15"/>
        <v>2.4044758260317787E-3</v>
      </c>
      <c r="Y166" s="13">
        <f t="shared" si="16"/>
        <v>0.32472638520120989</v>
      </c>
      <c r="Z166" s="13">
        <f t="shared" si="17"/>
        <v>2.8908703754799351E-4</v>
      </c>
    </row>
    <row r="167" spans="1:26" x14ac:dyDescent="0.25">
      <c r="A167" s="6" t="s">
        <v>6</v>
      </c>
      <c r="B167" s="7" t="s">
        <v>2412</v>
      </c>
      <c r="C167" s="7" t="s">
        <v>2413</v>
      </c>
      <c r="D167" s="7" t="s">
        <v>21</v>
      </c>
      <c r="E167" s="7">
        <v>1787</v>
      </c>
      <c r="F167" s="7">
        <v>10644.752641298264</v>
      </c>
      <c r="G167" s="7">
        <v>9002.1291588696131</v>
      </c>
      <c r="H167" s="7">
        <v>16811.81817907107</v>
      </c>
      <c r="I167" s="7">
        <v>330.25123788472303</v>
      </c>
      <c r="J167" s="7">
        <v>18046.310337884723</v>
      </c>
      <c r="K167" s="7">
        <v>19.36747621712367</v>
      </c>
      <c r="L167" s="7">
        <v>54854.629031225515</v>
      </c>
      <c r="U167" s="13">
        <f t="shared" si="12"/>
        <v>0.19405386253252815</v>
      </c>
      <c r="V167" s="13">
        <f t="shared" si="13"/>
        <v>0.16410883307122959</v>
      </c>
      <c r="W167" s="13">
        <f t="shared" si="14"/>
        <v>0.30647947996332431</v>
      </c>
      <c r="X167" s="13">
        <f t="shared" si="15"/>
        <v>6.0204807455124781E-3</v>
      </c>
      <c r="Y167" s="13">
        <f t="shared" si="16"/>
        <v>0.32898427455615492</v>
      </c>
      <c r="Z167" s="13">
        <f t="shared" si="17"/>
        <v>3.5306913125050766E-4</v>
      </c>
    </row>
    <row r="168" spans="1:26" x14ac:dyDescent="0.25">
      <c r="A168" t="s">
        <v>6</v>
      </c>
      <c r="B168" s="5" t="s">
        <v>2414</v>
      </c>
      <c r="C168" s="5" t="s">
        <v>2415</v>
      </c>
      <c r="D168" s="5" t="s">
        <v>2</v>
      </c>
      <c r="E168" s="5">
        <v>638</v>
      </c>
      <c r="F168" s="5">
        <v>356.88833855799373</v>
      </c>
      <c r="G168" s="5">
        <v>4239.4753313479623</v>
      </c>
      <c r="H168" s="5">
        <v>21271.941696865204</v>
      </c>
      <c r="I168" s="5">
        <v>870.71922962382439</v>
      </c>
      <c r="J168" s="5">
        <v>11685.360992476488</v>
      </c>
      <c r="K168" s="5">
        <v>1.0538401253918495</v>
      </c>
      <c r="L168" s="5">
        <v>38425.43942899687</v>
      </c>
      <c r="U168" s="13">
        <f t="shared" si="12"/>
        <v>9.287814111207696E-3</v>
      </c>
      <c r="V168" s="13">
        <f t="shared" si="13"/>
        <v>0.11032991149474637</v>
      </c>
      <c r="W168" s="13">
        <f t="shared" si="14"/>
        <v>0.55359006983308112</v>
      </c>
      <c r="X168" s="13">
        <f t="shared" si="15"/>
        <v>2.2659968046240642E-2</v>
      </c>
      <c r="Y168" s="13">
        <f t="shared" si="16"/>
        <v>0.3041048109305004</v>
      </c>
      <c r="Z168" s="13">
        <f t="shared" si="17"/>
        <v>2.7425584223679517E-5</v>
      </c>
    </row>
    <row r="169" spans="1:26" x14ac:dyDescent="0.25">
      <c r="A169" s="6" t="s">
        <v>6</v>
      </c>
      <c r="B169" s="7" t="s">
        <v>2414</v>
      </c>
      <c r="C169" s="7" t="s">
        <v>2415</v>
      </c>
      <c r="D169" s="7" t="s">
        <v>21</v>
      </c>
      <c r="E169" s="7">
        <v>6126</v>
      </c>
      <c r="F169" s="7">
        <v>386.6321482206987</v>
      </c>
      <c r="G169" s="7">
        <v>5941.9393702905654</v>
      </c>
      <c r="H169" s="7">
        <v>13088.311705484819</v>
      </c>
      <c r="I169" s="7">
        <v>383.22512105778645</v>
      </c>
      <c r="J169" s="7">
        <v>9795.394777587333</v>
      </c>
      <c r="K169" s="7">
        <v>13.877523669604964</v>
      </c>
      <c r="L169" s="7">
        <v>29609.380646310809</v>
      </c>
      <c r="U169" s="13">
        <f t="shared" si="12"/>
        <v>1.3057758716370559E-2</v>
      </c>
      <c r="V169" s="13">
        <f t="shared" si="13"/>
        <v>0.20067759745697022</v>
      </c>
      <c r="W169" s="13">
        <f t="shared" si="14"/>
        <v>0.44203260655219284</v>
      </c>
      <c r="X169" s="13">
        <f t="shared" si="15"/>
        <v>1.2942692913285727E-2</v>
      </c>
      <c r="Y169" s="13">
        <f t="shared" si="16"/>
        <v>0.33082065763532931</v>
      </c>
      <c r="Z169" s="13">
        <f t="shared" si="17"/>
        <v>4.6868672585132371E-4</v>
      </c>
    </row>
    <row r="170" spans="1:26" x14ac:dyDescent="0.25">
      <c r="A170" t="s">
        <v>6</v>
      </c>
      <c r="B170" s="5" t="s">
        <v>2416</v>
      </c>
      <c r="C170" s="5" t="s">
        <v>2417</v>
      </c>
      <c r="D170" s="5" t="s">
        <v>2</v>
      </c>
      <c r="E170" s="5">
        <v>5</v>
      </c>
      <c r="F170" s="5">
        <v>26.512</v>
      </c>
      <c r="G170" s="5">
        <v>5071.4014799999995</v>
      </c>
      <c r="H170" s="5">
        <v>14641.8282</v>
      </c>
      <c r="I170" s="5">
        <v>0</v>
      </c>
      <c r="J170" s="5">
        <v>9358.7776599999997</v>
      </c>
      <c r="K170" s="5">
        <v>0</v>
      </c>
      <c r="L170" s="5">
        <v>29098.519339999999</v>
      </c>
      <c r="U170" s="13">
        <f t="shared" si="12"/>
        <v>9.1111165108513051E-4</v>
      </c>
      <c r="V170" s="13">
        <f t="shared" si="13"/>
        <v>0.17428383282130258</v>
      </c>
      <c r="W170" s="13">
        <f t="shared" si="14"/>
        <v>0.50318121100659419</v>
      </c>
      <c r="X170" s="13">
        <f t="shared" si="15"/>
        <v>0</v>
      </c>
      <c r="Y170" s="13">
        <f t="shared" si="16"/>
        <v>0.32162384452101817</v>
      </c>
      <c r="Z170" s="13">
        <f t="shared" si="17"/>
        <v>0</v>
      </c>
    </row>
    <row r="171" spans="1:26" x14ac:dyDescent="0.25">
      <c r="A171" s="6" t="s">
        <v>6</v>
      </c>
      <c r="B171" s="7" t="s">
        <v>2416</v>
      </c>
      <c r="C171" s="7" t="s">
        <v>2417</v>
      </c>
      <c r="D171" s="7" t="s">
        <v>21</v>
      </c>
      <c r="E171" s="7">
        <v>793</v>
      </c>
      <c r="F171" s="7">
        <v>300.37240857503156</v>
      </c>
      <c r="G171" s="7">
        <v>4962.0369052963433</v>
      </c>
      <c r="H171" s="7">
        <v>12764.81147667087</v>
      </c>
      <c r="I171" s="7">
        <v>43.27397351828499</v>
      </c>
      <c r="J171" s="7">
        <v>9165.5514104665835</v>
      </c>
      <c r="K171" s="7">
        <v>10.95798234552333</v>
      </c>
      <c r="L171" s="7">
        <v>27247.004156872634</v>
      </c>
      <c r="U171" s="13">
        <f t="shared" si="12"/>
        <v>1.1024052657153035E-2</v>
      </c>
      <c r="V171" s="13">
        <f t="shared" si="13"/>
        <v>0.18211311881217396</v>
      </c>
      <c r="W171" s="13">
        <f t="shared" si="14"/>
        <v>0.46848495354492559</v>
      </c>
      <c r="X171" s="13">
        <f t="shared" si="15"/>
        <v>1.5882103320107508E-3</v>
      </c>
      <c r="Y171" s="13">
        <f t="shared" si="16"/>
        <v>0.33638749264677287</v>
      </c>
      <c r="Z171" s="13">
        <f t="shared" si="17"/>
        <v>4.0217200696390505E-4</v>
      </c>
    </row>
    <row r="172" spans="1:26" x14ac:dyDescent="0.25">
      <c r="A172" t="s">
        <v>6</v>
      </c>
      <c r="B172" s="5" t="s">
        <v>2418</v>
      </c>
      <c r="C172" s="5" t="s">
        <v>2419</v>
      </c>
      <c r="D172" s="5" t="s">
        <v>2</v>
      </c>
      <c r="E172" s="5">
        <v>14</v>
      </c>
      <c r="F172" s="5">
        <v>0</v>
      </c>
      <c r="G172" s="5">
        <v>1063.1381857142858</v>
      </c>
      <c r="H172" s="5">
        <v>26069.007771428569</v>
      </c>
      <c r="I172" s="5">
        <v>0</v>
      </c>
      <c r="J172" s="5">
        <v>0</v>
      </c>
      <c r="K172" s="5">
        <v>0</v>
      </c>
      <c r="L172" s="5">
        <v>27132.145957142853</v>
      </c>
      <c r="U172" s="13">
        <f t="shared" si="12"/>
        <v>0</v>
      </c>
      <c r="V172" s="13">
        <f t="shared" si="13"/>
        <v>3.9183711726805091E-2</v>
      </c>
      <c r="W172" s="13">
        <f t="shared" si="14"/>
        <v>0.96081628827319498</v>
      </c>
      <c r="X172" s="13">
        <f t="shared" si="15"/>
        <v>0</v>
      </c>
      <c r="Y172" s="13">
        <f t="shared" si="16"/>
        <v>0</v>
      </c>
      <c r="Z172" s="13">
        <f t="shared" si="17"/>
        <v>0</v>
      </c>
    </row>
    <row r="173" spans="1:26" x14ac:dyDescent="0.25">
      <c r="A173" s="6" t="s">
        <v>6</v>
      </c>
      <c r="B173" s="7" t="s">
        <v>2418</v>
      </c>
      <c r="C173" s="7" t="s">
        <v>2419</v>
      </c>
      <c r="D173" s="7" t="s">
        <v>21</v>
      </c>
      <c r="E173" s="7">
        <v>351</v>
      </c>
      <c r="F173" s="7">
        <v>21.913817663817664</v>
      </c>
      <c r="G173" s="7">
        <v>2774.042186039886</v>
      </c>
      <c r="H173" s="7">
        <v>30798.400024786326</v>
      </c>
      <c r="I173" s="7">
        <v>2235.9314367521365</v>
      </c>
      <c r="J173" s="7">
        <v>0</v>
      </c>
      <c r="K173" s="7">
        <v>8.569230769230769</v>
      </c>
      <c r="L173" s="7">
        <v>35838.856696011397</v>
      </c>
      <c r="U173" s="13">
        <f t="shared" si="12"/>
        <v>6.1145415016145065E-4</v>
      </c>
      <c r="V173" s="13">
        <f t="shared" si="13"/>
        <v>7.740319981660064E-2</v>
      </c>
      <c r="W173" s="13">
        <f t="shared" si="14"/>
        <v>0.8593577715388997</v>
      </c>
      <c r="X173" s="13">
        <f t="shared" si="15"/>
        <v>6.2388470026193091E-2</v>
      </c>
      <c r="Y173" s="13">
        <f t="shared" si="16"/>
        <v>0</v>
      </c>
      <c r="Z173" s="13">
        <f t="shared" si="17"/>
        <v>2.3910446814516997E-4</v>
      </c>
    </row>
    <row r="174" spans="1:26" x14ac:dyDescent="0.25">
      <c r="A174" t="s">
        <v>6</v>
      </c>
      <c r="B174" s="5" t="s">
        <v>2420</v>
      </c>
      <c r="C174" s="5" t="s">
        <v>2421</v>
      </c>
      <c r="D174" s="5" t="s">
        <v>2</v>
      </c>
      <c r="E174" s="5">
        <v>5</v>
      </c>
      <c r="F174" s="5">
        <v>32281.338</v>
      </c>
      <c r="G174" s="5">
        <v>23897.123240000001</v>
      </c>
      <c r="H174" s="5">
        <v>27124.6806</v>
      </c>
      <c r="I174" s="5">
        <v>9605.469939999999</v>
      </c>
      <c r="J174" s="5">
        <v>0</v>
      </c>
      <c r="K174" s="5">
        <v>0</v>
      </c>
      <c r="L174" s="5">
        <v>92908.611779999992</v>
      </c>
      <c r="U174" s="13">
        <f t="shared" si="12"/>
        <v>0.3474525921928483</v>
      </c>
      <c r="V174" s="13">
        <f t="shared" si="13"/>
        <v>0.25721106775964364</v>
      </c>
      <c r="W174" s="13">
        <f t="shared" si="14"/>
        <v>0.29195012260250996</v>
      </c>
      <c r="X174" s="13">
        <f t="shared" si="15"/>
        <v>0.10338621744499818</v>
      </c>
      <c r="Y174" s="13">
        <f t="shared" si="16"/>
        <v>0</v>
      </c>
      <c r="Z174" s="13">
        <f t="shared" si="17"/>
        <v>0</v>
      </c>
    </row>
    <row r="175" spans="1:26" x14ac:dyDescent="0.25">
      <c r="A175" s="6" t="s">
        <v>6</v>
      </c>
      <c r="B175" s="7" t="s">
        <v>2420</v>
      </c>
      <c r="C175" s="7" t="s">
        <v>2421</v>
      </c>
      <c r="D175" s="7" t="s">
        <v>21</v>
      </c>
      <c r="E175" s="7">
        <v>16</v>
      </c>
      <c r="F175" s="7">
        <v>61482.302499999998</v>
      </c>
      <c r="G175" s="7">
        <v>87431.895399999994</v>
      </c>
      <c r="H175" s="7">
        <v>113964.4536375</v>
      </c>
      <c r="I175" s="7">
        <v>73152.135525000005</v>
      </c>
      <c r="J175" s="7">
        <v>22162.207962500001</v>
      </c>
      <c r="K175" s="7">
        <v>6392.2349999999997</v>
      </c>
      <c r="L175" s="7">
        <v>364585.23002499994</v>
      </c>
      <c r="U175" s="13">
        <f t="shared" si="12"/>
        <v>0.1686362952656752</v>
      </c>
      <c r="V175" s="13">
        <f t="shared" si="13"/>
        <v>0.23981195122469637</v>
      </c>
      <c r="W175" s="13">
        <f t="shared" si="14"/>
        <v>0.31258658950524504</v>
      </c>
      <c r="X175" s="13">
        <f t="shared" si="15"/>
        <v>0.20064481361459402</v>
      </c>
      <c r="Y175" s="13">
        <f t="shared" si="16"/>
        <v>6.0787454173555848E-2</v>
      </c>
      <c r="Z175" s="13">
        <f t="shared" si="17"/>
        <v>1.7532896216233659E-2</v>
      </c>
    </row>
    <row r="176" spans="1:26" x14ac:dyDescent="0.25">
      <c r="A176" t="s">
        <v>6</v>
      </c>
      <c r="B176" s="5" t="s">
        <v>2422</v>
      </c>
      <c r="C176" s="5" t="s">
        <v>2423</v>
      </c>
      <c r="D176" s="5" t="s">
        <v>2</v>
      </c>
      <c r="E176" s="5">
        <v>6</v>
      </c>
      <c r="F176" s="5">
        <v>55045.526666666665</v>
      </c>
      <c r="G176" s="5">
        <v>33902.908233333335</v>
      </c>
      <c r="H176" s="5">
        <v>53606.759700000002</v>
      </c>
      <c r="I176" s="5">
        <v>16485.877100000002</v>
      </c>
      <c r="J176" s="5">
        <v>13337.248166666666</v>
      </c>
      <c r="K176" s="5">
        <v>0</v>
      </c>
      <c r="L176" s="5">
        <v>172378.31986666666</v>
      </c>
      <c r="U176" s="13">
        <f t="shared" si="12"/>
        <v>0.3193297550947472</v>
      </c>
      <c r="V176" s="13">
        <f t="shared" si="13"/>
        <v>0.19667733308664906</v>
      </c>
      <c r="W176" s="13">
        <f t="shared" si="14"/>
        <v>0.31098318942581893</v>
      </c>
      <c r="X176" s="13">
        <f t="shared" si="15"/>
        <v>9.5637764150107191E-2</v>
      </c>
      <c r="Y176" s="13">
        <f t="shared" si="16"/>
        <v>7.737195824267766E-2</v>
      </c>
      <c r="Z176" s="13">
        <f t="shared" si="17"/>
        <v>0</v>
      </c>
    </row>
    <row r="177" spans="1:26" x14ac:dyDescent="0.25">
      <c r="A177" s="6" t="s">
        <v>6</v>
      </c>
      <c r="B177" s="7" t="s">
        <v>2422</v>
      </c>
      <c r="C177" s="7" t="s">
        <v>2423</v>
      </c>
      <c r="D177" s="7" t="s">
        <v>21</v>
      </c>
      <c r="E177" s="7">
        <v>37</v>
      </c>
      <c r="F177" s="7">
        <v>59098.676486486482</v>
      </c>
      <c r="G177" s="7">
        <v>34366.387945945949</v>
      </c>
      <c r="H177" s="7">
        <v>29675.289970270271</v>
      </c>
      <c r="I177" s="7">
        <v>13645.910510810811</v>
      </c>
      <c r="J177" s="7">
        <v>3428.9780270270271</v>
      </c>
      <c r="K177" s="7">
        <v>10.362162162162161</v>
      </c>
      <c r="L177" s="7">
        <v>140225.60510270271</v>
      </c>
      <c r="U177" s="13">
        <f t="shared" si="12"/>
        <v>0.42145424470232801</v>
      </c>
      <c r="V177" s="13">
        <f t="shared" si="13"/>
        <v>0.24507926295469107</v>
      </c>
      <c r="W177" s="13">
        <f t="shared" si="14"/>
        <v>0.21162533011382462</v>
      </c>
      <c r="X177" s="13">
        <f t="shared" si="15"/>
        <v>9.7313971302291066E-2</v>
      </c>
      <c r="Y177" s="13">
        <f t="shared" si="16"/>
        <v>2.4453294564253138E-2</v>
      </c>
      <c r="Z177" s="13">
        <f t="shared" si="17"/>
        <v>7.3896362612040816E-5</v>
      </c>
    </row>
    <row r="178" spans="1:26" x14ac:dyDescent="0.25">
      <c r="A178" t="s">
        <v>6</v>
      </c>
      <c r="B178" s="5" t="s">
        <v>2424</v>
      </c>
      <c r="C178" s="5" t="s">
        <v>2425</v>
      </c>
      <c r="D178" s="5" t="s">
        <v>2</v>
      </c>
      <c r="E178" s="5">
        <v>9</v>
      </c>
      <c r="F178" s="5">
        <v>100858.34444444445</v>
      </c>
      <c r="G178" s="5">
        <v>104067.73437777777</v>
      </c>
      <c r="H178" s="5">
        <v>154784.94542222223</v>
      </c>
      <c r="I178" s="5">
        <v>161307.10033333334</v>
      </c>
      <c r="J178" s="5">
        <v>1544.3653333333334</v>
      </c>
      <c r="K178" s="5">
        <v>0</v>
      </c>
      <c r="L178" s="5">
        <v>522562.48991111113</v>
      </c>
      <c r="U178" s="13">
        <f t="shared" si="12"/>
        <v>0.19300724103178674</v>
      </c>
      <c r="V178" s="13">
        <f t="shared" si="13"/>
        <v>0.19914887958276509</v>
      </c>
      <c r="W178" s="13">
        <f t="shared" si="14"/>
        <v>0.29620370464889556</v>
      </c>
      <c r="X178" s="13">
        <f t="shared" si="15"/>
        <v>0.30868480506660934</v>
      </c>
      <c r="Y178" s="13">
        <f t="shared" si="16"/>
        <v>2.9553696699432691E-3</v>
      </c>
      <c r="Z178" s="13">
        <f t="shared" si="17"/>
        <v>0</v>
      </c>
    </row>
    <row r="179" spans="1:26" x14ac:dyDescent="0.25">
      <c r="A179" s="6" t="s">
        <v>6</v>
      </c>
      <c r="B179" s="7" t="s">
        <v>2424</v>
      </c>
      <c r="C179" s="7" t="s">
        <v>2425</v>
      </c>
      <c r="D179" s="7" t="s">
        <v>21</v>
      </c>
      <c r="E179" s="7">
        <v>158</v>
      </c>
      <c r="F179" s="7">
        <v>130046.00018987342</v>
      </c>
      <c r="G179" s="7">
        <v>80703.441132911394</v>
      </c>
      <c r="H179" s="7">
        <v>89758.055679113924</v>
      </c>
      <c r="I179" s="7">
        <v>202762.5291841772</v>
      </c>
      <c r="J179" s="7">
        <v>2150.3841000000002</v>
      </c>
      <c r="K179" s="7">
        <v>9321.6744936708874</v>
      </c>
      <c r="L179" s="7">
        <v>514742.08477974677</v>
      </c>
      <c r="U179" s="13">
        <f t="shared" si="12"/>
        <v>0.25264303043245212</v>
      </c>
      <c r="V179" s="13">
        <f t="shared" si="13"/>
        <v>0.15678422946016474</v>
      </c>
      <c r="W179" s="13">
        <f t="shared" si="14"/>
        <v>0.17437481475314096</v>
      </c>
      <c r="X179" s="13">
        <f t="shared" si="15"/>
        <v>0.39391092195412264</v>
      </c>
      <c r="Y179" s="13">
        <f t="shared" si="16"/>
        <v>4.1775952726308147E-3</v>
      </c>
      <c r="Z179" s="13">
        <f t="shared" si="17"/>
        <v>1.8109408127488826E-2</v>
      </c>
    </row>
    <row r="180" spans="1:26" x14ac:dyDescent="0.25">
      <c r="A180" t="s">
        <v>6</v>
      </c>
      <c r="B180" s="5" t="s">
        <v>2426</v>
      </c>
      <c r="C180" s="5" t="s">
        <v>2427</v>
      </c>
      <c r="D180" s="5" t="s">
        <v>2</v>
      </c>
      <c r="E180" s="5">
        <v>3</v>
      </c>
      <c r="F180" s="5">
        <v>35932.713333333333</v>
      </c>
      <c r="G180" s="5">
        <v>77549.574333333338</v>
      </c>
      <c r="H180" s="5">
        <v>173809.52479999998</v>
      </c>
      <c r="I180" s="5">
        <v>86357.640633333329</v>
      </c>
      <c r="J180" s="5">
        <v>0</v>
      </c>
      <c r="K180" s="5">
        <v>0</v>
      </c>
      <c r="L180" s="5">
        <v>373649.45310000004</v>
      </c>
      <c r="U180" s="13">
        <f t="shared" si="12"/>
        <v>9.6166910014763587E-2</v>
      </c>
      <c r="V180" s="13">
        <f t="shared" si="13"/>
        <v>0.20754633437822453</v>
      </c>
      <c r="W180" s="13">
        <f t="shared" si="14"/>
        <v>0.46516734698252921</v>
      </c>
      <c r="X180" s="13">
        <f t="shared" si="15"/>
        <v>0.23111940862448252</v>
      </c>
      <c r="Y180" s="13">
        <f t="shared" si="16"/>
        <v>0</v>
      </c>
      <c r="Z180" s="13">
        <f t="shared" si="17"/>
        <v>0</v>
      </c>
    </row>
    <row r="181" spans="1:26" x14ac:dyDescent="0.25">
      <c r="A181" s="6" t="s">
        <v>6</v>
      </c>
      <c r="B181" s="7" t="s">
        <v>2426</v>
      </c>
      <c r="C181" s="7" t="s">
        <v>2427</v>
      </c>
      <c r="D181" s="7" t="s">
        <v>21</v>
      </c>
      <c r="E181" s="7">
        <v>89</v>
      </c>
      <c r="F181" s="7">
        <v>22402.902471910114</v>
      </c>
      <c r="G181" s="7">
        <v>39735.463865168538</v>
      </c>
      <c r="H181" s="7">
        <v>55001.876485393259</v>
      </c>
      <c r="I181" s="7">
        <v>92587.725039325844</v>
      </c>
      <c r="J181" s="7">
        <v>883.47092359550572</v>
      </c>
      <c r="K181" s="7">
        <v>6127.2441573033702</v>
      </c>
      <c r="L181" s="7">
        <v>216738.68294269664</v>
      </c>
      <c r="U181" s="13">
        <f t="shared" si="12"/>
        <v>0.10336365510642694</v>
      </c>
      <c r="V181" s="13">
        <f t="shared" si="13"/>
        <v>0.18333351170023565</v>
      </c>
      <c r="W181" s="13">
        <f t="shared" si="14"/>
        <v>0.2537704656068947</v>
      </c>
      <c r="X181" s="13">
        <f t="shared" si="15"/>
        <v>0.42718597244500667</v>
      </c>
      <c r="Y181" s="13">
        <f t="shared" si="16"/>
        <v>4.0762032490023288E-3</v>
      </c>
      <c r="Z181" s="13">
        <f t="shared" si="17"/>
        <v>2.8270191892433651E-2</v>
      </c>
    </row>
    <row r="182" spans="1:26" x14ac:dyDescent="0.25">
      <c r="A182" t="s">
        <v>6</v>
      </c>
      <c r="B182" s="5" t="s">
        <v>2428</v>
      </c>
      <c r="C182" s="5" t="s">
        <v>2429</v>
      </c>
      <c r="D182" s="5" t="s">
        <v>2</v>
      </c>
      <c r="E182" s="5">
        <v>9</v>
      </c>
      <c r="F182" s="5">
        <v>13763.917777777777</v>
      </c>
      <c r="G182" s="5">
        <v>28353.066866666668</v>
      </c>
      <c r="H182" s="5">
        <v>32841.249033333334</v>
      </c>
      <c r="I182" s="5">
        <v>55995.59628888889</v>
      </c>
      <c r="J182" s="5">
        <v>316.79288888888891</v>
      </c>
      <c r="K182" s="5">
        <v>105.69999999999999</v>
      </c>
      <c r="L182" s="5">
        <v>131376.32285555557</v>
      </c>
      <c r="U182" s="13">
        <f t="shared" si="12"/>
        <v>0.10476711083557121</v>
      </c>
      <c r="V182" s="13">
        <f t="shared" si="13"/>
        <v>0.21581565270204767</v>
      </c>
      <c r="W182" s="13">
        <f t="shared" si="14"/>
        <v>0.24997844603583042</v>
      </c>
      <c r="X182" s="13">
        <f t="shared" si="15"/>
        <v>0.42622289216036602</v>
      </c>
      <c r="Y182" s="13">
        <f t="shared" si="16"/>
        <v>2.4113392885656681E-3</v>
      </c>
      <c r="Z182" s="13">
        <f t="shared" si="17"/>
        <v>8.0455897761892801E-4</v>
      </c>
    </row>
    <row r="183" spans="1:26" x14ac:dyDescent="0.25">
      <c r="A183" s="6" t="s">
        <v>6</v>
      </c>
      <c r="B183" s="7" t="s">
        <v>2428</v>
      </c>
      <c r="C183" s="7" t="s">
        <v>2429</v>
      </c>
      <c r="D183" s="7" t="s">
        <v>21</v>
      </c>
      <c r="E183" s="7">
        <v>274</v>
      </c>
      <c r="F183" s="7">
        <v>20481.226058394161</v>
      </c>
      <c r="G183" s="7">
        <v>29485.829665328467</v>
      </c>
      <c r="H183" s="7">
        <v>38836.677670072997</v>
      </c>
      <c r="I183" s="7">
        <v>96623.545236861319</v>
      </c>
      <c r="J183" s="7">
        <v>1541.5147178832117</v>
      </c>
      <c r="K183" s="7">
        <v>3992.2229197080296</v>
      </c>
      <c r="L183" s="7">
        <v>190961.01626824818</v>
      </c>
      <c r="U183" s="13">
        <f t="shared" si="12"/>
        <v>0.10725344082597267</v>
      </c>
      <c r="V183" s="13">
        <f t="shared" si="13"/>
        <v>0.15440758664537538</v>
      </c>
      <c r="W183" s="13">
        <f t="shared" si="14"/>
        <v>0.20337490043265191</v>
      </c>
      <c r="X183" s="13">
        <f t="shared" si="15"/>
        <v>0.50598570915192231</v>
      </c>
      <c r="Y183" s="13">
        <f t="shared" si="16"/>
        <v>8.0724052898723773E-3</v>
      </c>
      <c r="Z183" s="13">
        <f t="shared" si="17"/>
        <v>2.0905957654205425E-2</v>
      </c>
    </row>
    <row r="184" spans="1:26" x14ac:dyDescent="0.25">
      <c r="A184" t="s">
        <v>6</v>
      </c>
      <c r="B184" s="5" t="s">
        <v>2430</v>
      </c>
      <c r="C184" s="5" t="s">
        <v>2431</v>
      </c>
      <c r="D184" s="5" t="s">
        <v>2</v>
      </c>
      <c r="E184" s="5">
        <v>12</v>
      </c>
      <c r="F184" s="5">
        <v>69162.316666666666</v>
      </c>
      <c r="G184" s="5">
        <v>82458.679858333329</v>
      </c>
      <c r="H184" s="5">
        <v>138600.77538333333</v>
      </c>
      <c r="I184" s="5">
        <v>38862.714249999997</v>
      </c>
      <c r="J184" s="5">
        <v>2153.2016666666664</v>
      </c>
      <c r="K184" s="5">
        <v>416.07</v>
      </c>
      <c r="L184" s="5">
        <v>331653.75782499998</v>
      </c>
      <c r="U184" s="13">
        <f t="shared" si="12"/>
        <v>0.20853771451358247</v>
      </c>
      <c r="V184" s="13">
        <f t="shared" si="13"/>
        <v>0.24862881216573876</v>
      </c>
      <c r="W184" s="13">
        <f t="shared" si="14"/>
        <v>0.41790805052921259</v>
      </c>
      <c r="X184" s="13">
        <f t="shared" si="15"/>
        <v>0.11717857353664074</v>
      </c>
      <c r="Y184" s="13">
        <f t="shared" si="16"/>
        <v>6.4923180149908692E-3</v>
      </c>
      <c r="Z184" s="13">
        <f t="shared" si="17"/>
        <v>1.2545312398345957E-3</v>
      </c>
    </row>
    <row r="185" spans="1:26" x14ac:dyDescent="0.25">
      <c r="A185" s="6" t="s">
        <v>6</v>
      </c>
      <c r="B185" s="7" t="s">
        <v>2430</v>
      </c>
      <c r="C185" s="7" t="s">
        <v>2431</v>
      </c>
      <c r="D185" s="7" t="s">
        <v>21</v>
      </c>
      <c r="E185" s="7">
        <v>154</v>
      </c>
      <c r="F185" s="7">
        <v>32687.787597402599</v>
      </c>
      <c r="G185" s="7">
        <v>87656.656881818184</v>
      </c>
      <c r="H185" s="7">
        <v>85483.545322727266</v>
      </c>
      <c r="I185" s="7">
        <v>105831.39741363637</v>
      </c>
      <c r="J185" s="7">
        <v>3554.9017876623375</v>
      </c>
      <c r="K185" s="7">
        <v>6266.9516883116885</v>
      </c>
      <c r="L185" s="7">
        <v>321481.24069155846</v>
      </c>
      <c r="U185" s="13">
        <f t="shared" si="12"/>
        <v>0.10167867813091007</v>
      </c>
      <c r="V185" s="13">
        <f t="shared" si="13"/>
        <v>0.2726649203333123</v>
      </c>
      <c r="W185" s="13">
        <f t="shared" si="14"/>
        <v>0.2659052364574625</v>
      </c>
      <c r="X185" s="13">
        <f t="shared" si="15"/>
        <v>0.32919929382497037</v>
      </c>
      <c r="Y185" s="13">
        <f t="shared" si="16"/>
        <v>1.1057882506659379E-2</v>
      </c>
      <c r="Z185" s="13">
        <f t="shared" si="17"/>
        <v>1.949398874668536E-2</v>
      </c>
    </row>
    <row r="186" spans="1:26" x14ac:dyDescent="0.25">
      <c r="A186" t="s">
        <v>6</v>
      </c>
      <c r="B186" s="5" t="s">
        <v>2432</v>
      </c>
      <c r="C186" s="5" t="s">
        <v>2433</v>
      </c>
      <c r="D186" s="5" t="s">
        <v>2</v>
      </c>
      <c r="E186" s="5">
        <v>9</v>
      </c>
      <c r="F186" s="5">
        <v>17220.18888888889</v>
      </c>
      <c r="G186" s="5">
        <v>27278.035222222225</v>
      </c>
      <c r="H186" s="5">
        <v>55507.211088888893</v>
      </c>
      <c r="I186" s="5">
        <v>3492.4695333333334</v>
      </c>
      <c r="J186" s="5">
        <v>2306.6482222222221</v>
      </c>
      <c r="K186" s="5">
        <v>0</v>
      </c>
      <c r="L186" s="5">
        <v>105804.55295555557</v>
      </c>
      <c r="U186" s="13">
        <f t="shared" si="12"/>
        <v>0.16275470580290086</v>
      </c>
      <c r="V186" s="13">
        <f t="shared" si="13"/>
        <v>0.25781532514655281</v>
      </c>
      <c r="W186" s="13">
        <f t="shared" si="14"/>
        <v>0.52462025062574902</v>
      </c>
      <c r="X186" s="13">
        <f t="shared" si="15"/>
        <v>3.3008688527802636E-2</v>
      </c>
      <c r="Y186" s="13">
        <f t="shared" si="16"/>
        <v>2.1801029896994666E-2</v>
      </c>
      <c r="Z186" s="13">
        <f t="shared" si="17"/>
        <v>0</v>
      </c>
    </row>
    <row r="187" spans="1:26" x14ac:dyDescent="0.25">
      <c r="A187" s="6" t="s">
        <v>6</v>
      </c>
      <c r="B187" s="7" t="s">
        <v>2432</v>
      </c>
      <c r="C187" s="7" t="s">
        <v>2433</v>
      </c>
      <c r="D187" s="7" t="s">
        <v>21</v>
      </c>
      <c r="E187" s="7">
        <v>152</v>
      </c>
      <c r="F187" s="7">
        <v>14822.504671052631</v>
      </c>
      <c r="G187" s="7">
        <v>37304.73531710526</v>
      </c>
      <c r="H187" s="7">
        <v>51628.508795394737</v>
      </c>
      <c r="I187" s="7">
        <v>23509.562636842107</v>
      </c>
      <c r="J187" s="7">
        <v>3335.0587236842102</v>
      </c>
      <c r="K187" s="7">
        <v>5599.8557894736841</v>
      </c>
      <c r="L187" s="7">
        <v>136200.22593355263</v>
      </c>
      <c r="U187" s="13">
        <f t="shared" si="12"/>
        <v>0.10882878181335777</v>
      </c>
      <c r="V187" s="13">
        <f t="shared" si="13"/>
        <v>0.27389628072500372</v>
      </c>
      <c r="W187" s="13">
        <f t="shared" si="14"/>
        <v>0.37906331242491842</v>
      </c>
      <c r="X187" s="13">
        <f t="shared" si="15"/>
        <v>0.17261030571499644</v>
      </c>
      <c r="Y187" s="13">
        <f t="shared" si="16"/>
        <v>2.4486440465313689E-2</v>
      </c>
      <c r="Z187" s="13">
        <f t="shared" si="17"/>
        <v>4.1114878856409971E-2</v>
      </c>
    </row>
    <row r="188" spans="1:26" x14ac:dyDescent="0.25">
      <c r="A188" t="s">
        <v>6</v>
      </c>
      <c r="B188" s="5" t="s">
        <v>2434</v>
      </c>
      <c r="C188" s="5" t="s">
        <v>2435</v>
      </c>
      <c r="D188" s="5" t="s">
        <v>2</v>
      </c>
      <c r="E188" s="5">
        <v>36</v>
      </c>
      <c r="F188" s="5">
        <v>11499.393333333333</v>
      </c>
      <c r="G188" s="5">
        <v>19481.462652777776</v>
      </c>
      <c r="H188" s="5">
        <v>29888.456427777775</v>
      </c>
      <c r="I188" s="5">
        <v>9548.4990138888897</v>
      </c>
      <c r="J188" s="5">
        <v>4274.2290555555555</v>
      </c>
      <c r="K188" s="5">
        <v>1436.2777777777778</v>
      </c>
      <c r="L188" s="5">
        <v>76128.318261111111</v>
      </c>
      <c r="U188" s="13">
        <f t="shared" si="12"/>
        <v>0.15105276979706522</v>
      </c>
      <c r="V188" s="13">
        <f t="shared" si="13"/>
        <v>0.2559029688001076</v>
      </c>
      <c r="W188" s="13">
        <f t="shared" si="14"/>
        <v>0.39260628778457857</v>
      </c>
      <c r="X188" s="13">
        <f t="shared" si="15"/>
        <v>0.1254263752568219</v>
      </c>
      <c r="Y188" s="13">
        <f t="shared" si="16"/>
        <v>5.6145060776141884E-2</v>
      </c>
      <c r="Z188" s="13">
        <f t="shared" si="17"/>
        <v>1.8866537585284823E-2</v>
      </c>
    </row>
    <row r="189" spans="1:26" x14ac:dyDescent="0.25">
      <c r="A189" s="6" t="s">
        <v>6</v>
      </c>
      <c r="B189" s="7" t="s">
        <v>2434</v>
      </c>
      <c r="C189" s="7" t="s">
        <v>2435</v>
      </c>
      <c r="D189" s="7" t="s">
        <v>21</v>
      </c>
      <c r="E189" s="7">
        <v>366</v>
      </c>
      <c r="F189" s="7">
        <v>9147.9713934426218</v>
      </c>
      <c r="G189" s="7">
        <v>21605.729572677596</v>
      </c>
      <c r="H189" s="7">
        <v>29679.025995628414</v>
      </c>
      <c r="I189" s="7">
        <v>8908.8896502732241</v>
      </c>
      <c r="J189" s="7">
        <v>3013.7405699453557</v>
      </c>
      <c r="K189" s="7">
        <v>1810.5410928961749</v>
      </c>
      <c r="L189" s="7">
        <v>74165.898274863386</v>
      </c>
      <c r="U189" s="13">
        <f t="shared" si="12"/>
        <v>0.12334471241135213</v>
      </c>
      <c r="V189" s="13">
        <f t="shared" si="13"/>
        <v>0.2913162258563286</v>
      </c>
      <c r="W189" s="13">
        <f t="shared" si="14"/>
        <v>0.4001707885426819</v>
      </c>
      <c r="X189" s="13">
        <f t="shared" si="15"/>
        <v>0.12012110494848091</v>
      </c>
      <c r="Y189" s="13">
        <f t="shared" si="16"/>
        <v>4.063512530754023E-2</v>
      </c>
      <c r="Z189" s="13">
        <f t="shared" si="17"/>
        <v>2.4412042933616176E-2</v>
      </c>
    </row>
    <row r="190" spans="1:26" x14ac:dyDescent="0.25">
      <c r="A190" t="s">
        <v>6</v>
      </c>
      <c r="B190" s="5" t="s">
        <v>2436</v>
      </c>
      <c r="C190" s="5" t="s">
        <v>2437</v>
      </c>
      <c r="D190" s="5" t="s">
        <v>2</v>
      </c>
      <c r="E190" s="5">
        <v>60</v>
      </c>
      <c r="F190" s="5">
        <v>6958.7638333333334</v>
      </c>
      <c r="G190" s="5">
        <v>12402.868355000001</v>
      </c>
      <c r="H190" s="5">
        <v>22038.337090000001</v>
      </c>
      <c r="I190" s="5">
        <v>2934.5182383333331</v>
      </c>
      <c r="J190" s="5">
        <v>2695.2145</v>
      </c>
      <c r="K190" s="5">
        <v>180.19866666666667</v>
      </c>
      <c r="L190" s="5">
        <v>47209.900683333326</v>
      </c>
      <c r="U190" s="13">
        <f t="shared" si="12"/>
        <v>0.14740051837876478</v>
      </c>
      <c r="V190" s="13">
        <f t="shared" si="13"/>
        <v>0.26271752694829598</v>
      </c>
      <c r="W190" s="13">
        <f t="shared" si="14"/>
        <v>0.46681600196164513</v>
      </c>
      <c r="X190" s="13">
        <f t="shared" si="15"/>
        <v>6.2158958096883189E-2</v>
      </c>
      <c r="Y190" s="13">
        <f t="shared" si="16"/>
        <v>5.7090026900893286E-2</v>
      </c>
      <c r="Z190" s="13">
        <f t="shared" si="17"/>
        <v>3.8169677135178304E-3</v>
      </c>
    </row>
    <row r="191" spans="1:26" x14ac:dyDescent="0.25">
      <c r="A191" s="6" t="s">
        <v>6</v>
      </c>
      <c r="B191" s="7" t="s">
        <v>2436</v>
      </c>
      <c r="C191" s="7" t="s">
        <v>2437</v>
      </c>
      <c r="D191" s="7" t="s">
        <v>21</v>
      </c>
      <c r="E191" s="7">
        <v>430</v>
      </c>
      <c r="F191" s="7">
        <v>7273.7449069767445</v>
      </c>
      <c r="G191" s="7">
        <v>11469.665248604651</v>
      </c>
      <c r="H191" s="7">
        <v>14867.113879534883</v>
      </c>
      <c r="I191" s="7">
        <v>3711.6162772093021</v>
      </c>
      <c r="J191" s="7">
        <v>4164.6611025581396</v>
      </c>
      <c r="K191" s="7">
        <v>1094.4437674418605</v>
      </c>
      <c r="L191" s="7">
        <v>42581.245182325576</v>
      </c>
      <c r="U191" s="13">
        <f t="shared" si="12"/>
        <v>0.17082038995881446</v>
      </c>
      <c r="V191" s="13">
        <f t="shared" si="13"/>
        <v>0.26935955488134544</v>
      </c>
      <c r="W191" s="13">
        <f t="shared" si="14"/>
        <v>0.34914699689679002</v>
      </c>
      <c r="X191" s="13">
        <f t="shared" si="15"/>
        <v>8.7165517619712599E-2</v>
      </c>
      <c r="Y191" s="13">
        <f t="shared" si="16"/>
        <v>9.780505677383966E-2</v>
      </c>
      <c r="Z191" s="13">
        <f t="shared" si="17"/>
        <v>2.5702483869497951E-2</v>
      </c>
    </row>
    <row r="192" spans="1:26" x14ac:dyDescent="0.25">
      <c r="A192" t="s">
        <v>6</v>
      </c>
      <c r="B192" s="5" t="s">
        <v>2438</v>
      </c>
      <c r="C192" s="5" t="s">
        <v>2439</v>
      </c>
      <c r="D192" s="5" t="s">
        <v>2</v>
      </c>
      <c r="E192" s="5">
        <v>2</v>
      </c>
      <c r="F192" s="5">
        <v>7374.52</v>
      </c>
      <c r="G192" s="5">
        <v>32025.388050000001</v>
      </c>
      <c r="H192" s="5">
        <v>76864.317999999999</v>
      </c>
      <c r="I192" s="5">
        <v>0</v>
      </c>
      <c r="J192" s="5">
        <v>0</v>
      </c>
      <c r="K192" s="5">
        <v>1385.64</v>
      </c>
      <c r="L192" s="5">
        <v>117649.86605</v>
      </c>
      <c r="U192" s="13">
        <f t="shared" si="12"/>
        <v>6.2681924319963986E-2</v>
      </c>
      <c r="V192" s="13">
        <f t="shared" si="13"/>
        <v>0.27220930312312924</v>
      </c>
      <c r="W192" s="13">
        <f t="shared" si="14"/>
        <v>0.65333111358863294</v>
      </c>
      <c r="X192" s="13">
        <f t="shared" si="15"/>
        <v>0</v>
      </c>
      <c r="Y192" s="13">
        <f t="shared" si="16"/>
        <v>0</v>
      </c>
      <c r="Z192" s="13">
        <f t="shared" si="17"/>
        <v>1.1777658968273853E-2</v>
      </c>
    </row>
    <row r="193" spans="1:26" x14ac:dyDescent="0.25">
      <c r="A193" s="6" t="s">
        <v>6</v>
      </c>
      <c r="B193" s="7" t="s">
        <v>2438</v>
      </c>
      <c r="C193" s="7" t="s">
        <v>2439</v>
      </c>
      <c r="D193" s="7" t="s">
        <v>21</v>
      </c>
      <c r="E193" s="7">
        <v>46</v>
      </c>
      <c r="F193" s="7">
        <v>14142.489782608696</v>
      </c>
      <c r="G193" s="7">
        <v>27846.412439130432</v>
      </c>
      <c r="H193" s="7">
        <v>51588.479469565216</v>
      </c>
      <c r="I193" s="7">
        <v>36245.988352173918</v>
      </c>
      <c r="J193" s="7">
        <v>28205.080643478261</v>
      </c>
      <c r="K193" s="7">
        <v>1129.7921739130436</v>
      </c>
      <c r="L193" s="7">
        <v>159158.24286086956</v>
      </c>
      <c r="U193" s="13">
        <f t="shared" si="12"/>
        <v>8.8858041709919816E-2</v>
      </c>
      <c r="V193" s="13">
        <f t="shared" si="13"/>
        <v>0.17496054202780292</v>
      </c>
      <c r="W193" s="13">
        <f t="shared" si="14"/>
        <v>0.32413325594868508</v>
      </c>
      <c r="X193" s="13">
        <f t="shared" si="15"/>
        <v>0.22773553980398528</v>
      </c>
      <c r="Y193" s="13">
        <f t="shared" si="16"/>
        <v>0.17721407409689821</v>
      </c>
      <c r="Z193" s="13">
        <f t="shared" si="17"/>
        <v>7.0985464127086865E-3</v>
      </c>
    </row>
    <row r="194" spans="1:26" x14ac:dyDescent="0.25">
      <c r="A194" t="s">
        <v>6</v>
      </c>
      <c r="B194" s="5" t="s">
        <v>2440</v>
      </c>
      <c r="C194" s="5" t="s">
        <v>2441</v>
      </c>
      <c r="D194" s="5" t="s">
        <v>2</v>
      </c>
      <c r="E194" s="5">
        <v>48</v>
      </c>
      <c r="F194" s="5">
        <v>3246.5604166666667</v>
      </c>
      <c r="G194" s="5">
        <v>33512.625937500001</v>
      </c>
      <c r="H194" s="5">
        <v>36190.283058333334</v>
      </c>
      <c r="I194" s="5">
        <v>0</v>
      </c>
      <c r="J194" s="5">
        <v>892.15376249999997</v>
      </c>
      <c r="K194" s="5">
        <v>40.770000000000003</v>
      </c>
      <c r="L194" s="5">
        <v>73882.393175000019</v>
      </c>
      <c r="U194" s="13">
        <f t="shared" si="12"/>
        <v>4.3942274703754759E-2</v>
      </c>
      <c r="V194" s="13">
        <f t="shared" si="13"/>
        <v>0.45359421233311981</v>
      </c>
      <c r="W194" s="13">
        <f t="shared" si="14"/>
        <v>0.48983636700305527</v>
      </c>
      <c r="X194" s="13">
        <f t="shared" si="15"/>
        <v>0</v>
      </c>
      <c r="Y194" s="13">
        <f t="shared" si="16"/>
        <v>1.2075323012166352E-2</v>
      </c>
      <c r="Z194" s="13">
        <f t="shared" si="17"/>
        <v>5.5182294790358211E-4</v>
      </c>
    </row>
    <row r="195" spans="1:26" x14ac:dyDescent="0.25">
      <c r="A195" s="6" t="s">
        <v>6</v>
      </c>
      <c r="B195" s="7" t="s">
        <v>2440</v>
      </c>
      <c r="C195" s="7" t="s">
        <v>2441</v>
      </c>
      <c r="D195" s="7" t="s">
        <v>21</v>
      </c>
      <c r="E195" s="7">
        <v>469</v>
      </c>
      <c r="F195" s="7">
        <v>7663.6163965884862</v>
      </c>
      <c r="G195" s="7">
        <v>18276.55957633262</v>
      </c>
      <c r="H195" s="7">
        <v>33861.678868017058</v>
      </c>
      <c r="I195" s="7">
        <v>14547.337542004263</v>
      </c>
      <c r="J195" s="7">
        <v>27649.455934328358</v>
      </c>
      <c r="K195" s="7">
        <v>242.34797441364606</v>
      </c>
      <c r="L195" s="7">
        <v>102240.99629168442</v>
      </c>
      <c r="U195" s="13">
        <f t="shared" ref="U195:U258" si="18">+F195/L195</f>
        <v>7.4956393956929698E-2</v>
      </c>
      <c r="V195" s="13">
        <f t="shared" ref="V195:V258" si="19">+G195/L195</f>
        <v>0.17875959976163797</v>
      </c>
      <c r="W195" s="13">
        <f t="shared" ref="W195:W258" si="20">+H195/L195</f>
        <v>0.33119472712700015</v>
      </c>
      <c r="X195" s="13">
        <f t="shared" ref="X195:X258" si="21">+I195/L195</f>
        <v>0.14228477880342646</v>
      </c>
      <c r="Y195" s="13">
        <f t="shared" ref="Y195:Y258" si="22">+J195/L195</f>
        <v>0.2704341402879813</v>
      </c>
      <c r="Z195" s="13">
        <f t="shared" ref="Z195:Z258" si="23">+K195/L195</f>
        <v>2.3703600630245129E-3</v>
      </c>
    </row>
    <row r="196" spans="1:26" x14ac:dyDescent="0.25">
      <c r="A196" t="s">
        <v>6</v>
      </c>
      <c r="B196" s="5" t="s">
        <v>2442</v>
      </c>
      <c r="C196" s="5" t="s">
        <v>2443</v>
      </c>
      <c r="D196" s="5" t="s">
        <v>2</v>
      </c>
      <c r="E196" s="5">
        <v>4</v>
      </c>
      <c r="F196" s="5">
        <v>44549.285000000003</v>
      </c>
      <c r="G196" s="5">
        <v>40801.185850000002</v>
      </c>
      <c r="H196" s="5">
        <v>94120.117750000005</v>
      </c>
      <c r="I196" s="5">
        <v>135677.272925</v>
      </c>
      <c r="J196" s="5">
        <v>0</v>
      </c>
      <c r="K196" s="5">
        <v>0</v>
      </c>
      <c r="L196" s="5">
        <v>315147.86152500001</v>
      </c>
      <c r="U196" s="13">
        <f t="shared" si="18"/>
        <v>0.14135994699258336</v>
      </c>
      <c r="V196" s="13">
        <f t="shared" si="19"/>
        <v>0.12946680219425613</v>
      </c>
      <c r="W196" s="13">
        <f t="shared" si="20"/>
        <v>0.29865383599480227</v>
      </c>
      <c r="X196" s="13">
        <f t="shared" si="21"/>
        <v>0.4305194148183582</v>
      </c>
      <c r="Y196" s="13">
        <f t="shared" si="22"/>
        <v>0</v>
      </c>
      <c r="Z196" s="13">
        <f t="shared" si="23"/>
        <v>0</v>
      </c>
    </row>
    <row r="197" spans="1:26" x14ac:dyDescent="0.25">
      <c r="A197" s="6" t="s">
        <v>6</v>
      </c>
      <c r="B197" s="7" t="s">
        <v>2442</v>
      </c>
      <c r="C197" s="7" t="s">
        <v>2443</v>
      </c>
      <c r="D197" s="7" t="s">
        <v>21</v>
      </c>
      <c r="E197" s="7">
        <v>167</v>
      </c>
      <c r="F197" s="7">
        <v>19398.992155688622</v>
      </c>
      <c r="G197" s="7">
        <v>25966.228847305392</v>
      </c>
      <c r="H197" s="7">
        <v>69535.818403592813</v>
      </c>
      <c r="I197" s="7">
        <v>38942.496089820357</v>
      </c>
      <c r="J197" s="7">
        <v>12123.187105389221</v>
      </c>
      <c r="K197" s="7">
        <v>710.75449101796403</v>
      </c>
      <c r="L197" s="7">
        <v>166677.47709281437</v>
      </c>
      <c r="U197" s="13">
        <f t="shared" si="18"/>
        <v>0.11638640381439354</v>
      </c>
      <c r="V197" s="13">
        <f t="shared" si="19"/>
        <v>0.15578726832327858</v>
      </c>
      <c r="W197" s="13">
        <f t="shared" si="20"/>
        <v>0.41718785055086827</v>
      </c>
      <c r="X197" s="13">
        <f t="shared" si="21"/>
        <v>0.23363982206267273</v>
      </c>
      <c r="Y197" s="13">
        <f t="shared" si="22"/>
        <v>7.2734404892860371E-2</v>
      </c>
      <c r="Z197" s="13">
        <f t="shared" si="23"/>
        <v>4.2642503559264956E-3</v>
      </c>
    </row>
    <row r="198" spans="1:26" x14ac:dyDescent="0.25">
      <c r="A198" t="s">
        <v>6</v>
      </c>
      <c r="B198" s="5" t="s">
        <v>2444</v>
      </c>
      <c r="C198" s="5" t="s">
        <v>2445</v>
      </c>
      <c r="D198" s="5" t="s">
        <v>2</v>
      </c>
      <c r="E198" s="5">
        <v>5</v>
      </c>
      <c r="F198" s="5">
        <v>7075.9580000000005</v>
      </c>
      <c r="G198" s="5">
        <v>18652.233499999998</v>
      </c>
      <c r="H198" s="5">
        <v>67671.964479999995</v>
      </c>
      <c r="I198" s="5">
        <v>0</v>
      </c>
      <c r="J198" s="5">
        <v>4887.9212200000002</v>
      </c>
      <c r="K198" s="5">
        <v>0</v>
      </c>
      <c r="L198" s="5">
        <v>98288.0772</v>
      </c>
      <c r="U198" s="13">
        <f t="shared" si="18"/>
        <v>7.1992027940495723E-2</v>
      </c>
      <c r="V198" s="13">
        <f t="shared" si="19"/>
        <v>0.18977106920146361</v>
      </c>
      <c r="W198" s="13">
        <f t="shared" si="20"/>
        <v>0.68850634184549897</v>
      </c>
      <c r="X198" s="13">
        <f t="shared" si="21"/>
        <v>0</v>
      </c>
      <c r="Y198" s="13">
        <f t="shared" si="22"/>
        <v>4.9730561012541613E-2</v>
      </c>
      <c r="Z198" s="13">
        <f t="shared" si="23"/>
        <v>0</v>
      </c>
    </row>
    <row r="199" spans="1:26" x14ac:dyDescent="0.25">
      <c r="A199" s="6" t="s">
        <v>6</v>
      </c>
      <c r="B199" s="7" t="s">
        <v>2444</v>
      </c>
      <c r="C199" s="7" t="s">
        <v>2445</v>
      </c>
      <c r="D199" s="7" t="s">
        <v>21</v>
      </c>
      <c r="E199" s="7">
        <v>254</v>
      </c>
      <c r="F199" s="7">
        <v>13573.131417322835</v>
      </c>
      <c r="G199" s="7">
        <v>18927.819532677164</v>
      </c>
      <c r="H199" s="7">
        <v>50765.123170472441</v>
      </c>
      <c r="I199" s="7">
        <v>14172.486537007873</v>
      </c>
      <c r="J199" s="7">
        <v>12276.124110236222</v>
      </c>
      <c r="K199" s="7">
        <v>327.34007874015748</v>
      </c>
      <c r="L199" s="7">
        <v>110042.02484645671</v>
      </c>
      <c r="U199" s="13">
        <f t="shared" si="18"/>
        <v>0.12334498057684443</v>
      </c>
      <c r="V199" s="13">
        <f t="shared" si="19"/>
        <v>0.1720053730298714</v>
      </c>
      <c r="W199" s="13">
        <f t="shared" si="20"/>
        <v>0.46132487330459232</v>
      </c>
      <c r="X199" s="13">
        <f t="shared" si="21"/>
        <v>0.12879158264111332</v>
      </c>
      <c r="Y199" s="13">
        <f t="shared" si="22"/>
        <v>0.1115585080096925</v>
      </c>
      <c r="Z199" s="13">
        <f t="shared" si="23"/>
        <v>2.9746824378858896E-3</v>
      </c>
    </row>
    <row r="200" spans="1:26" x14ac:dyDescent="0.25">
      <c r="A200" t="s">
        <v>6</v>
      </c>
      <c r="B200" s="5" t="s">
        <v>2446</v>
      </c>
      <c r="C200" s="5" t="s">
        <v>2447</v>
      </c>
      <c r="D200" s="5" t="s">
        <v>2</v>
      </c>
      <c r="E200" s="5">
        <v>9</v>
      </c>
      <c r="F200" s="5">
        <v>4960.3544444444451</v>
      </c>
      <c r="G200" s="5">
        <v>14180.081855555554</v>
      </c>
      <c r="H200" s="5">
        <v>34695.345011111109</v>
      </c>
      <c r="I200" s="5">
        <v>12737.379122222223</v>
      </c>
      <c r="J200" s="5">
        <v>0</v>
      </c>
      <c r="K200" s="5">
        <v>0</v>
      </c>
      <c r="L200" s="5">
        <v>66573.160433333338</v>
      </c>
      <c r="U200" s="13">
        <f t="shared" si="18"/>
        <v>7.450982366101977E-2</v>
      </c>
      <c r="V200" s="13">
        <f t="shared" si="19"/>
        <v>0.21299998022109154</v>
      </c>
      <c r="W200" s="13">
        <f t="shared" si="20"/>
        <v>0.52116115241149141</v>
      </c>
      <c r="X200" s="13">
        <f t="shared" si="21"/>
        <v>0.19132904370639714</v>
      </c>
      <c r="Y200" s="13">
        <f t="shared" si="22"/>
        <v>0</v>
      </c>
      <c r="Z200" s="13">
        <f t="shared" si="23"/>
        <v>0</v>
      </c>
    </row>
    <row r="201" spans="1:26" x14ac:dyDescent="0.25">
      <c r="A201" s="6" t="s">
        <v>6</v>
      </c>
      <c r="B201" s="7" t="s">
        <v>2446</v>
      </c>
      <c r="C201" s="7" t="s">
        <v>2447</v>
      </c>
      <c r="D201" s="7" t="s">
        <v>21</v>
      </c>
      <c r="E201" s="7">
        <v>370</v>
      </c>
      <c r="F201" s="7">
        <v>6286.8774324324322</v>
      </c>
      <c r="G201" s="7">
        <v>9533.2167194594585</v>
      </c>
      <c r="H201" s="7">
        <v>28714.621152432435</v>
      </c>
      <c r="I201" s="7">
        <v>3698.3123364864869</v>
      </c>
      <c r="J201" s="7">
        <v>10508.696514594596</v>
      </c>
      <c r="K201" s="7">
        <v>149.68918918918919</v>
      </c>
      <c r="L201" s="7">
        <v>58891.413344594599</v>
      </c>
      <c r="U201" s="13">
        <f t="shared" si="18"/>
        <v>0.10675371969162425</v>
      </c>
      <c r="V201" s="13">
        <f t="shared" si="19"/>
        <v>0.16187787281784558</v>
      </c>
      <c r="W201" s="13">
        <f t="shared" si="20"/>
        <v>0.48758587239896889</v>
      </c>
      <c r="X201" s="13">
        <f t="shared" si="21"/>
        <v>6.2798838174359078E-2</v>
      </c>
      <c r="Y201" s="13">
        <f t="shared" si="22"/>
        <v>0.17844191398675519</v>
      </c>
      <c r="Z201" s="13">
        <f t="shared" si="23"/>
        <v>2.5417829304469996E-3</v>
      </c>
    </row>
    <row r="202" spans="1:26" x14ac:dyDescent="0.25">
      <c r="A202" t="s">
        <v>6</v>
      </c>
      <c r="B202" s="5" t="s">
        <v>2448</v>
      </c>
      <c r="C202" s="5" t="s">
        <v>2449</v>
      </c>
      <c r="D202" s="5" t="s">
        <v>2</v>
      </c>
      <c r="E202" s="5">
        <v>55</v>
      </c>
      <c r="F202" s="5">
        <v>7693.754727272727</v>
      </c>
      <c r="G202" s="5">
        <v>23723.648672727271</v>
      </c>
      <c r="H202" s="5">
        <v>14953.603683636364</v>
      </c>
      <c r="I202" s="5">
        <v>333.96048363636362</v>
      </c>
      <c r="J202" s="5">
        <v>117.97074545454545</v>
      </c>
      <c r="K202" s="5">
        <v>8.8952727272727277</v>
      </c>
      <c r="L202" s="5">
        <v>46831.833585454537</v>
      </c>
      <c r="U202" s="13">
        <f t="shared" si="18"/>
        <v>0.16428472127263291</v>
      </c>
      <c r="V202" s="13">
        <f t="shared" si="19"/>
        <v>0.50657099789694293</v>
      </c>
      <c r="W202" s="13">
        <f t="shared" si="20"/>
        <v>0.31930425393979861</v>
      </c>
      <c r="X202" s="13">
        <f t="shared" si="21"/>
        <v>7.1310571905535674E-3</v>
      </c>
      <c r="Y202" s="13">
        <f t="shared" si="22"/>
        <v>2.5190289686027986E-3</v>
      </c>
      <c r="Z202" s="13">
        <f t="shared" si="23"/>
        <v>1.8994073146936326E-4</v>
      </c>
    </row>
    <row r="203" spans="1:26" x14ac:dyDescent="0.25">
      <c r="A203" s="6" t="s">
        <v>6</v>
      </c>
      <c r="B203" s="7" t="s">
        <v>2448</v>
      </c>
      <c r="C203" s="7" t="s">
        <v>2449</v>
      </c>
      <c r="D203" s="7" t="s">
        <v>21</v>
      </c>
      <c r="E203" s="7">
        <v>1606</v>
      </c>
      <c r="F203" s="7">
        <v>9460.3546886674976</v>
      </c>
      <c r="G203" s="7">
        <v>11758.357515815693</v>
      </c>
      <c r="H203" s="7">
        <v>18968.605893711083</v>
      </c>
      <c r="I203" s="7">
        <v>1499.867849128269</v>
      </c>
      <c r="J203" s="7">
        <v>16139.914613262765</v>
      </c>
      <c r="K203" s="7">
        <v>33.464825653798258</v>
      </c>
      <c r="L203" s="7">
        <v>57860.565386239105</v>
      </c>
      <c r="U203" s="13">
        <f t="shared" si="18"/>
        <v>0.16350263129156081</v>
      </c>
      <c r="V203" s="13">
        <f t="shared" si="19"/>
        <v>0.20321884926848927</v>
      </c>
      <c r="W203" s="13">
        <f t="shared" si="20"/>
        <v>0.32783305463901258</v>
      </c>
      <c r="X203" s="13">
        <f t="shared" si="21"/>
        <v>2.5922108419026622E-2</v>
      </c>
      <c r="Y203" s="13">
        <f t="shared" si="22"/>
        <v>0.27894498620128066</v>
      </c>
      <c r="Z203" s="13">
        <f t="shared" si="23"/>
        <v>5.7837018063009024E-4</v>
      </c>
    </row>
    <row r="204" spans="1:26" x14ac:dyDescent="0.25">
      <c r="A204" t="s">
        <v>6</v>
      </c>
      <c r="B204" s="5" t="s">
        <v>2450</v>
      </c>
      <c r="C204" s="5" t="s">
        <v>2451</v>
      </c>
      <c r="D204" s="5" t="s">
        <v>2</v>
      </c>
      <c r="E204" s="5">
        <v>94</v>
      </c>
      <c r="F204" s="5">
        <v>4083.1185106382982</v>
      </c>
      <c r="G204" s="5">
        <v>17305.443049999998</v>
      </c>
      <c r="H204" s="5">
        <v>17142.861031914894</v>
      </c>
      <c r="I204" s="5">
        <v>1358.8580521276597</v>
      </c>
      <c r="J204" s="5">
        <v>846.71201702127667</v>
      </c>
      <c r="K204" s="5">
        <v>5.2046808510638298</v>
      </c>
      <c r="L204" s="5">
        <v>40742.197342553198</v>
      </c>
      <c r="U204" s="13">
        <f t="shared" si="18"/>
        <v>0.10021841670217635</v>
      </c>
      <c r="V204" s="13">
        <f t="shared" si="19"/>
        <v>0.42475477953481228</v>
      </c>
      <c r="W204" s="13">
        <f t="shared" si="20"/>
        <v>0.42076427267240268</v>
      </c>
      <c r="X204" s="13">
        <f t="shared" si="21"/>
        <v>3.3352596098404345E-2</v>
      </c>
      <c r="Y204" s="13">
        <f t="shared" si="22"/>
        <v>2.0782188302272252E-2</v>
      </c>
      <c r="Z204" s="13">
        <f t="shared" si="23"/>
        <v>1.2774668993190998E-4</v>
      </c>
    </row>
    <row r="205" spans="1:26" x14ac:dyDescent="0.25">
      <c r="A205" s="6" t="s">
        <v>6</v>
      </c>
      <c r="B205" s="7" t="s">
        <v>2450</v>
      </c>
      <c r="C205" s="7" t="s">
        <v>2451</v>
      </c>
      <c r="D205" s="7" t="s">
        <v>21</v>
      </c>
      <c r="E205" s="7">
        <v>2530</v>
      </c>
      <c r="F205" s="7">
        <v>6073.868897233202</v>
      </c>
      <c r="G205" s="7">
        <v>9078.9918208300387</v>
      </c>
      <c r="H205" s="7">
        <v>18307.791565612646</v>
      </c>
      <c r="I205" s="7">
        <v>1107.5462928853754</v>
      </c>
      <c r="J205" s="7">
        <v>9616.2305098418965</v>
      </c>
      <c r="K205" s="7">
        <v>26.943359683794466</v>
      </c>
      <c r="L205" s="7">
        <v>44211.372446086949</v>
      </c>
      <c r="U205" s="13">
        <f t="shared" si="18"/>
        <v>0.13738250050119824</v>
      </c>
      <c r="V205" s="13">
        <f t="shared" si="19"/>
        <v>0.20535421812343219</v>
      </c>
      <c r="W205" s="13">
        <f t="shared" si="20"/>
        <v>0.41409688396210437</v>
      </c>
      <c r="X205" s="13">
        <f t="shared" si="21"/>
        <v>2.5051162893347408E-2</v>
      </c>
      <c r="Y205" s="13">
        <f t="shared" si="22"/>
        <v>0.21750581304772429</v>
      </c>
      <c r="Z205" s="13">
        <f t="shared" si="23"/>
        <v>6.0942147219361349E-4</v>
      </c>
    </row>
    <row r="206" spans="1:26" x14ac:dyDescent="0.25">
      <c r="A206" t="s">
        <v>6</v>
      </c>
      <c r="B206" s="5" t="s">
        <v>2452</v>
      </c>
      <c r="C206" s="5" t="s">
        <v>2453</v>
      </c>
      <c r="D206" s="5" t="s">
        <v>2</v>
      </c>
      <c r="E206" s="5">
        <v>8</v>
      </c>
      <c r="F206" s="5">
        <v>2680.09375</v>
      </c>
      <c r="G206" s="5">
        <v>22750.678400000001</v>
      </c>
      <c r="H206" s="5">
        <v>36892.777074999998</v>
      </c>
      <c r="I206" s="5">
        <v>14538.356874999999</v>
      </c>
      <c r="J206" s="5">
        <v>8759.3278499999997</v>
      </c>
      <c r="K206" s="5">
        <v>0</v>
      </c>
      <c r="L206" s="5">
        <v>85621.233949999994</v>
      </c>
      <c r="U206" s="13">
        <f t="shared" si="18"/>
        <v>3.1301741710065605E-2</v>
      </c>
      <c r="V206" s="13">
        <f t="shared" si="19"/>
        <v>0.26571304045075611</v>
      </c>
      <c r="W206" s="13">
        <f t="shared" si="20"/>
        <v>0.43088350135836839</v>
      </c>
      <c r="X206" s="13">
        <f t="shared" si="21"/>
        <v>0.16979849745554854</v>
      </c>
      <c r="Y206" s="13">
        <f t="shared" si="22"/>
        <v>0.10230321902526143</v>
      </c>
      <c r="Z206" s="13">
        <f t="shared" si="23"/>
        <v>0</v>
      </c>
    </row>
    <row r="207" spans="1:26" x14ac:dyDescent="0.25">
      <c r="A207" s="6" t="s">
        <v>6</v>
      </c>
      <c r="B207" s="7" t="s">
        <v>2452</v>
      </c>
      <c r="C207" s="7" t="s">
        <v>2453</v>
      </c>
      <c r="D207" s="7" t="s">
        <v>21</v>
      </c>
      <c r="E207" s="7">
        <v>81</v>
      </c>
      <c r="F207" s="7">
        <v>18684.141111111112</v>
      </c>
      <c r="G207" s="7">
        <v>27128.918018518514</v>
      </c>
      <c r="H207" s="7">
        <v>64292.616546913581</v>
      </c>
      <c r="I207" s="7">
        <v>30213.630941975309</v>
      </c>
      <c r="J207" s="7">
        <v>19681.77284567901</v>
      </c>
      <c r="K207" s="7">
        <v>516.37629629629635</v>
      </c>
      <c r="L207" s="7">
        <v>160517.45576049385</v>
      </c>
      <c r="U207" s="13">
        <f t="shared" si="18"/>
        <v>0.11639943470689874</v>
      </c>
      <c r="V207" s="13">
        <f t="shared" si="19"/>
        <v>0.16900914539162173</v>
      </c>
      <c r="W207" s="13">
        <f t="shared" si="20"/>
        <v>0.40053348866209176</v>
      </c>
      <c r="X207" s="13">
        <f t="shared" si="21"/>
        <v>0.18822645050552447</v>
      </c>
      <c r="Y207" s="13">
        <f t="shared" si="22"/>
        <v>0.12261453280848125</v>
      </c>
      <c r="Z207" s="13">
        <f t="shared" si="23"/>
        <v>3.2169479253818674E-3</v>
      </c>
    </row>
    <row r="208" spans="1:26" x14ac:dyDescent="0.25">
      <c r="A208" t="s">
        <v>6</v>
      </c>
      <c r="B208" s="5" t="s">
        <v>2454</v>
      </c>
      <c r="C208" s="5" t="s">
        <v>2455</v>
      </c>
      <c r="D208" s="5" t="s">
        <v>2</v>
      </c>
      <c r="E208" s="5">
        <v>34</v>
      </c>
      <c r="F208" s="5">
        <v>2507.3014705882351</v>
      </c>
      <c r="G208" s="5">
        <v>16250.670538235296</v>
      </c>
      <c r="H208" s="5">
        <v>33458.585482352937</v>
      </c>
      <c r="I208" s="5">
        <v>969.75747647058836</v>
      </c>
      <c r="J208" s="5">
        <v>1138.6490088235294</v>
      </c>
      <c r="K208" s="5">
        <v>22.584705882352942</v>
      </c>
      <c r="L208" s="5">
        <v>54347.548682352943</v>
      </c>
      <c r="U208" s="13">
        <f t="shared" si="18"/>
        <v>4.613458254102222E-2</v>
      </c>
      <c r="V208" s="13">
        <f t="shared" si="19"/>
        <v>0.29901386414346248</v>
      </c>
      <c r="W208" s="13">
        <f t="shared" si="20"/>
        <v>0.61564111525819731</v>
      </c>
      <c r="X208" s="13">
        <f t="shared" si="21"/>
        <v>1.7843628645305872E-2</v>
      </c>
      <c r="Y208" s="13">
        <f t="shared" si="22"/>
        <v>2.0951248702653212E-2</v>
      </c>
      <c r="Z208" s="13">
        <f t="shared" si="23"/>
        <v>4.1556070935884487E-4</v>
      </c>
    </row>
    <row r="209" spans="1:26" x14ac:dyDescent="0.25">
      <c r="A209" s="6" t="s">
        <v>6</v>
      </c>
      <c r="B209" s="7" t="s">
        <v>2454</v>
      </c>
      <c r="C209" s="7" t="s">
        <v>2455</v>
      </c>
      <c r="D209" s="7" t="s">
        <v>21</v>
      </c>
      <c r="E209" s="7">
        <v>597</v>
      </c>
      <c r="F209" s="7">
        <v>3620.4480904522611</v>
      </c>
      <c r="G209" s="7">
        <v>10951.32330720268</v>
      </c>
      <c r="H209" s="7">
        <v>30683.191031490787</v>
      </c>
      <c r="I209" s="7">
        <v>4832.2654745393629</v>
      </c>
      <c r="J209" s="7">
        <v>11981.184128308207</v>
      </c>
      <c r="K209" s="7">
        <v>129.62614740368508</v>
      </c>
      <c r="L209" s="7">
        <v>62198.038179396986</v>
      </c>
      <c r="U209" s="13">
        <f t="shared" si="18"/>
        <v>5.8208396863094786E-2</v>
      </c>
      <c r="V209" s="13">
        <f t="shared" si="19"/>
        <v>0.1760718445108497</v>
      </c>
      <c r="W209" s="13">
        <f t="shared" si="20"/>
        <v>0.49331445057787293</v>
      </c>
      <c r="X209" s="13">
        <f t="shared" si="21"/>
        <v>7.7691605973193606E-2</v>
      </c>
      <c r="Y209" s="13">
        <f t="shared" si="22"/>
        <v>0.19262961467934139</v>
      </c>
      <c r="Z209" s="13">
        <f t="shared" si="23"/>
        <v>2.0840873956475296E-3</v>
      </c>
    </row>
    <row r="210" spans="1:26" x14ac:dyDescent="0.25">
      <c r="A210" t="s">
        <v>6</v>
      </c>
      <c r="B210" s="5" t="s">
        <v>2456</v>
      </c>
      <c r="C210" s="5" t="s">
        <v>2457</v>
      </c>
      <c r="D210" s="5" t="s">
        <v>2</v>
      </c>
      <c r="E210" s="5">
        <v>136</v>
      </c>
      <c r="F210" s="5">
        <v>1015.7799264705883</v>
      </c>
      <c r="G210" s="5">
        <v>15208.138482352941</v>
      </c>
      <c r="H210" s="5">
        <v>24375.424457352939</v>
      </c>
      <c r="I210" s="5">
        <v>0</v>
      </c>
      <c r="J210" s="5">
        <v>540.69925000000001</v>
      </c>
      <c r="K210" s="5">
        <v>0</v>
      </c>
      <c r="L210" s="5">
        <v>41140.042116176468</v>
      </c>
      <c r="U210" s="13">
        <f t="shared" si="18"/>
        <v>2.4690784797985869E-2</v>
      </c>
      <c r="V210" s="13">
        <f t="shared" si="19"/>
        <v>0.36966754772409494</v>
      </c>
      <c r="W210" s="13">
        <f t="shared" si="20"/>
        <v>0.59249877257097905</v>
      </c>
      <c r="X210" s="13">
        <f t="shared" si="21"/>
        <v>0</v>
      </c>
      <c r="Y210" s="13">
        <f t="shared" si="22"/>
        <v>1.3142894906940174E-2</v>
      </c>
      <c r="Z210" s="13">
        <f t="shared" si="23"/>
        <v>0</v>
      </c>
    </row>
    <row r="211" spans="1:26" x14ac:dyDescent="0.25">
      <c r="A211" s="6" t="s">
        <v>6</v>
      </c>
      <c r="B211" s="7" t="s">
        <v>2456</v>
      </c>
      <c r="C211" s="7" t="s">
        <v>2457</v>
      </c>
      <c r="D211" s="7" t="s">
        <v>21</v>
      </c>
      <c r="E211" s="7">
        <v>3017</v>
      </c>
      <c r="F211" s="7">
        <v>924.53758700696051</v>
      </c>
      <c r="G211" s="7">
        <v>7967.2128777262178</v>
      </c>
      <c r="H211" s="7">
        <v>19652.985122008617</v>
      </c>
      <c r="I211" s="7">
        <v>2627.777229134902</v>
      </c>
      <c r="J211" s="7">
        <v>10275.08338664236</v>
      </c>
      <c r="K211" s="7">
        <v>50.029131587669873</v>
      </c>
      <c r="L211" s="7">
        <v>41497.62533410672</v>
      </c>
      <c r="U211" s="13">
        <f t="shared" si="18"/>
        <v>2.2279288984931072E-2</v>
      </c>
      <c r="V211" s="13">
        <f t="shared" si="19"/>
        <v>0.19199201914761133</v>
      </c>
      <c r="W211" s="13">
        <f t="shared" si="20"/>
        <v>0.47359300595583509</v>
      </c>
      <c r="X211" s="13">
        <f t="shared" si="21"/>
        <v>6.332355666084688E-2</v>
      </c>
      <c r="Y211" s="13">
        <f t="shared" si="22"/>
        <v>0.24760653902278387</v>
      </c>
      <c r="Z211" s="13">
        <f t="shared" si="23"/>
        <v>1.2055902279919412E-3</v>
      </c>
    </row>
    <row r="212" spans="1:26" x14ac:dyDescent="0.25">
      <c r="A212" t="s">
        <v>6</v>
      </c>
      <c r="B212" s="5" t="s">
        <v>2458</v>
      </c>
      <c r="C212" s="5" t="s">
        <v>2459</v>
      </c>
      <c r="D212" s="5" t="s">
        <v>2</v>
      </c>
      <c r="E212" s="5">
        <v>4</v>
      </c>
      <c r="F212" s="5">
        <v>1443.4625000000001</v>
      </c>
      <c r="G212" s="5">
        <v>12148.0067</v>
      </c>
      <c r="H212" s="5">
        <v>28639.487975</v>
      </c>
      <c r="I212" s="5">
        <v>0</v>
      </c>
      <c r="J212" s="5">
        <v>0</v>
      </c>
      <c r="K212" s="5">
        <v>0</v>
      </c>
      <c r="L212" s="5">
        <v>42230.957175000003</v>
      </c>
      <c r="U212" s="13">
        <f t="shared" si="18"/>
        <v>3.4180198521631067E-2</v>
      </c>
      <c r="V212" s="13">
        <f t="shared" si="19"/>
        <v>0.28765643766159793</v>
      </c>
      <c r="W212" s="13">
        <f t="shared" si="20"/>
        <v>0.67816336381677089</v>
      </c>
      <c r="X212" s="13">
        <f t="shared" si="21"/>
        <v>0</v>
      </c>
      <c r="Y212" s="13">
        <f t="shared" si="22"/>
        <v>0</v>
      </c>
      <c r="Z212" s="13">
        <f t="shared" si="23"/>
        <v>0</v>
      </c>
    </row>
    <row r="213" spans="1:26" x14ac:dyDescent="0.25">
      <c r="A213" s="6" t="s">
        <v>6</v>
      </c>
      <c r="B213" s="7" t="s">
        <v>2458</v>
      </c>
      <c r="C213" s="7" t="s">
        <v>2459</v>
      </c>
      <c r="D213" s="7" t="s">
        <v>21</v>
      </c>
      <c r="E213" s="7">
        <v>139</v>
      </c>
      <c r="F213" s="7">
        <v>1629.3971223021583</v>
      </c>
      <c r="G213" s="7">
        <v>9197.1338100719422</v>
      </c>
      <c r="H213" s="7">
        <v>23741.295627338128</v>
      </c>
      <c r="I213" s="7">
        <v>4058.1049410071946</v>
      </c>
      <c r="J213" s="7">
        <v>14682.223297841727</v>
      </c>
      <c r="K213" s="7">
        <v>59.819568345323745</v>
      </c>
      <c r="L213" s="7">
        <v>53367.974366906477</v>
      </c>
      <c r="U213" s="13">
        <f t="shared" si="18"/>
        <v>3.053136532970134E-2</v>
      </c>
      <c r="V213" s="13">
        <f t="shared" si="19"/>
        <v>0.17233432445536273</v>
      </c>
      <c r="W213" s="13">
        <f t="shared" si="20"/>
        <v>0.44486034759565701</v>
      </c>
      <c r="X213" s="13">
        <f t="shared" si="21"/>
        <v>7.6040078139514855E-2</v>
      </c>
      <c r="Y213" s="13">
        <f t="shared" si="22"/>
        <v>0.27511299561233082</v>
      </c>
      <c r="Z213" s="13">
        <f t="shared" si="23"/>
        <v>1.1208888674331605E-3</v>
      </c>
    </row>
    <row r="214" spans="1:26" x14ac:dyDescent="0.25">
      <c r="A214" t="s">
        <v>6</v>
      </c>
      <c r="B214" s="5" t="s">
        <v>2460</v>
      </c>
      <c r="C214" s="5" t="s">
        <v>2461</v>
      </c>
      <c r="D214" s="5" t="s">
        <v>2</v>
      </c>
      <c r="E214" s="5">
        <v>6</v>
      </c>
      <c r="F214" s="5">
        <v>4043.4683333333337</v>
      </c>
      <c r="G214" s="5">
        <v>18413.097916666666</v>
      </c>
      <c r="H214" s="5">
        <v>24340.367366666669</v>
      </c>
      <c r="I214" s="5">
        <v>3061.3044333333332</v>
      </c>
      <c r="J214" s="5">
        <v>3820.9413666666665</v>
      </c>
      <c r="K214" s="5">
        <v>0</v>
      </c>
      <c r="L214" s="5">
        <v>53679.179416666666</v>
      </c>
      <c r="U214" s="13">
        <f t="shared" si="18"/>
        <v>7.5326567530909216E-2</v>
      </c>
      <c r="V214" s="13">
        <f t="shared" si="19"/>
        <v>0.34302122567375992</v>
      </c>
      <c r="W214" s="13">
        <f t="shared" si="20"/>
        <v>0.45344149502980874</v>
      </c>
      <c r="X214" s="13">
        <f t="shared" si="21"/>
        <v>5.7029642900666984E-2</v>
      </c>
      <c r="Y214" s="13">
        <f t="shared" si="22"/>
        <v>7.1181068864855174E-2</v>
      </c>
      <c r="Z214" s="13">
        <f t="shared" si="23"/>
        <v>0</v>
      </c>
    </row>
    <row r="215" spans="1:26" x14ac:dyDescent="0.25">
      <c r="A215" s="6" t="s">
        <v>6</v>
      </c>
      <c r="B215" s="7" t="s">
        <v>2460</v>
      </c>
      <c r="C215" s="7" t="s">
        <v>2461</v>
      </c>
      <c r="D215" s="7" t="s">
        <v>21</v>
      </c>
      <c r="E215" s="7">
        <v>131</v>
      </c>
      <c r="F215" s="7">
        <v>1602.47786259542</v>
      </c>
      <c r="G215" s="7">
        <v>8539.1607038167949</v>
      </c>
      <c r="H215" s="7">
        <v>21712.878351145035</v>
      </c>
      <c r="I215" s="7">
        <v>2255.6150992366411</v>
      </c>
      <c r="J215" s="7">
        <v>13234.162444274809</v>
      </c>
      <c r="K215" s="7">
        <v>24.947175572519082</v>
      </c>
      <c r="L215" s="7">
        <v>47369.241636641214</v>
      </c>
      <c r="U215" s="13">
        <f t="shared" si="18"/>
        <v>3.3829502166989857E-2</v>
      </c>
      <c r="V215" s="13">
        <f t="shared" si="19"/>
        <v>0.18026804755116776</v>
      </c>
      <c r="W215" s="13">
        <f t="shared" si="20"/>
        <v>0.45837504678034818</v>
      </c>
      <c r="X215" s="13">
        <f t="shared" si="21"/>
        <v>4.7617716081227487E-2</v>
      </c>
      <c r="Y215" s="13">
        <f t="shared" si="22"/>
        <v>0.27938303394829683</v>
      </c>
      <c r="Z215" s="13">
        <f t="shared" si="23"/>
        <v>5.2665347196991766E-4</v>
      </c>
    </row>
    <row r="216" spans="1:26" x14ac:dyDescent="0.25">
      <c r="A216" t="s">
        <v>6</v>
      </c>
      <c r="B216" s="5" t="s">
        <v>2462</v>
      </c>
      <c r="C216" s="5" t="s">
        <v>2463</v>
      </c>
      <c r="D216" s="5" t="s">
        <v>2</v>
      </c>
      <c r="E216" s="5">
        <v>6</v>
      </c>
      <c r="F216" s="5">
        <v>0</v>
      </c>
      <c r="G216" s="5">
        <v>16309.211499999999</v>
      </c>
      <c r="H216" s="5">
        <v>36116.437850000002</v>
      </c>
      <c r="I216" s="5">
        <v>0</v>
      </c>
      <c r="J216" s="5">
        <v>0</v>
      </c>
      <c r="K216" s="5">
        <v>0</v>
      </c>
      <c r="L216" s="5">
        <v>52425.64935</v>
      </c>
      <c r="U216" s="13">
        <f t="shared" si="18"/>
        <v>0</v>
      </c>
      <c r="V216" s="13">
        <f t="shared" si="19"/>
        <v>0.31109221730603132</v>
      </c>
      <c r="W216" s="13">
        <f t="shared" si="20"/>
        <v>0.68890778269396868</v>
      </c>
      <c r="X216" s="13">
        <f t="shared" si="21"/>
        <v>0</v>
      </c>
      <c r="Y216" s="13">
        <f t="shared" si="22"/>
        <v>0</v>
      </c>
      <c r="Z216" s="13">
        <f t="shared" si="23"/>
        <v>0</v>
      </c>
    </row>
    <row r="217" spans="1:26" x14ac:dyDescent="0.25">
      <c r="A217" s="6" t="s">
        <v>6</v>
      </c>
      <c r="B217" s="7" t="s">
        <v>2462</v>
      </c>
      <c r="C217" s="7" t="s">
        <v>2463</v>
      </c>
      <c r="D217" s="7" t="s">
        <v>21</v>
      </c>
      <c r="E217" s="7">
        <v>1068</v>
      </c>
      <c r="F217" s="7">
        <v>234.38215355805244</v>
      </c>
      <c r="G217" s="7">
        <v>2260.8615461610489</v>
      </c>
      <c r="H217" s="7">
        <v>10109.847885861422</v>
      </c>
      <c r="I217" s="7">
        <v>285.66893314606745</v>
      </c>
      <c r="J217" s="7">
        <v>12561.850567228465</v>
      </c>
      <c r="K217" s="7">
        <v>106.56634831460674</v>
      </c>
      <c r="L217" s="7">
        <v>25559.177434269659</v>
      </c>
      <c r="U217" s="13">
        <f t="shared" si="18"/>
        <v>9.1701759245113122E-3</v>
      </c>
      <c r="V217" s="13">
        <f t="shared" si="19"/>
        <v>8.8455958802871854E-2</v>
      </c>
      <c r="W217" s="13">
        <f t="shared" si="20"/>
        <v>0.39554668423351419</v>
      </c>
      <c r="X217" s="13">
        <f t="shared" si="21"/>
        <v>1.1176765523097137E-2</v>
      </c>
      <c r="Y217" s="13">
        <f t="shared" si="22"/>
        <v>0.4914810188838698</v>
      </c>
      <c r="Z217" s="13">
        <f t="shared" si="23"/>
        <v>4.1693966321358581E-3</v>
      </c>
    </row>
    <row r="218" spans="1:26" x14ac:dyDescent="0.25">
      <c r="A218" t="s">
        <v>6</v>
      </c>
      <c r="B218" s="5" t="s">
        <v>2464</v>
      </c>
      <c r="C218" s="5" t="s">
        <v>2465</v>
      </c>
      <c r="D218" s="5" t="s">
        <v>2</v>
      </c>
      <c r="E218" s="5">
        <v>1</v>
      </c>
      <c r="F218" s="5">
        <v>32958.17</v>
      </c>
      <c r="G218" s="5">
        <v>17240.737000000001</v>
      </c>
      <c r="H218" s="5">
        <v>30745.727200000001</v>
      </c>
      <c r="I218" s="5">
        <v>0</v>
      </c>
      <c r="J218" s="5">
        <v>0</v>
      </c>
      <c r="K218" s="5">
        <v>0</v>
      </c>
      <c r="L218" s="5">
        <v>80944.6342</v>
      </c>
      <c r="U218" s="13">
        <f t="shared" si="18"/>
        <v>0.40716929943208019</v>
      </c>
      <c r="V218" s="13">
        <f t="shared" si="19"/>
        <v>0.21299419251684013</v>
      </c>
      <c r="W218" s="13">
        <f t="shared" si="20"/>
        <v>0.37983650805107971</v>
      </c>
      <c r="X218" s="13">
        <f t="shared" si="21"/>
        <v>0</v>
      </c>
      <c r="Y218" s="13">
        <f t="shared" si="22"/>
        <v>0</v>
      </c>
      <c r="Z218" s="13">
        <f t="shared" si="23"/>
        <v>0</v>
      </c>
    </row>
    <row r="219" spans="1:26" x14ac:dyDescent="0.25">
      <c r="A219" s="6" t="s">
        <v>6</v>
      </c>
      <c r="B219" s="7" t="s">
        <v>2464</v>
      </c>
      <c r="C219" s="7" t="s">
        <v>2465</v>
      </c>
      <c r="D219" s="7" t="s">
        <v>21</v>
      </c>
      <c r="E219" s="7">
        <v>86</v>
      </c>
      <c r="F219" s="7">
        <v>17840.273255813954</v>
      </c>
      <c r="G219" s="7">
        <v>29710.229955813957</v>
      </c>
      <c r="H219" s="7">
        <v>10159.293380232557</v>
      </c>
      <c r="I219" s="7">
        <v>203.4347395348837</v>
      </c>
      <c r="J219" s="7">
        <v>0</v>
      </c>
      <c r="K219" s="7">
        <v>0</v>
      </c>
      <c r="L219" s="7">
        <v>57913.231331395349</v>
      </c>
      <c r="U219" s="13">
        <f t="shared" si="18"/>
        <v>0.30805176719853589</v>
      </c>
      <c r="V219" s="13">
        <f t="shared" si="19"/>
        <v>0.513012817154061</v>
      </c>
      <c r="W219" s="13">
        <f t="shared" si="20"/>
        <v>0.17542266502275278</v>
      </c>
      <c r="X219" s="13">
        <f t="shared" si="21"/>
        <v>3.5127506246504271E-3</v>
      </c>
      <c r="Y219" s="13">
        <f t="shared" si="22"/>
        <v>0</v>
      </c>
      <c r="Z219" s="13">
        <f t="shared" si="23"/>
        <v>0</v>
      </c>
    </row>
    <row r="220" spans="1:26" x14ac:dyDescent="0.25">
      <c r="A220" t="s">
        <v>6</v>
      </c>
      <c r="B220" s="5" t="s">
        <v>2466</v>
      </c>
      <c r="C220" s="5" t="s">
        <v>2467</v>
      </c>
      <c r="D220" s="5" t="s">
        <v>2</v>
      </c>
      <c r="E220" s="5">
        <v>8</v>
      </c>
      <c r="F220" s="5">
        <v>501.70625000000001</v>
      </c>
      <c r="G220" s="5">
        <v>9837.1772000000001</v>
      </c>
      <c r="H220" s="5">
        <v>42414.939437499997</v>
      </c>
      <c r="I220" s="5">
        <v>4121.4692750000004</v>
      </c>
      <c r="J220" s="5">
        <v>13138.991775</v>
      </c>
      <c r="K220" s="5">
        <v>0</v>
      </c>
      <c r="L220" s="5">
        <v>70014.283937500004</v>
      </c>
      <c r="U220" s="13">
        <f t="shared" si="18"/>
        <v>7.1657699227183503E-3</v>
      </c>
      <c r="V220" s="13">
        <f t="shared" si="19"/>
        <v>0.14050243245765967</v>
      </c>
      <c r="W220" s="13">
        <f t="shared" si="20"/>
        <v>0.60580408813953945</v>
      </c>
      <c r="X220" s="13">
        <f t="shared" si="21"/>
        <v>5.8866120500198682E-2</v>
      </c>
      <c r="Y220" s="13">
        <f t="shared" si="22"/>
        <v>0.18766158897988372</v>
      </c>
      <c r="Z220" s="13">
        <f t="shared" si="23"/>
        <v>0</v>
      </c>
    </row>
    <row r="221" spans="1:26" x14ac:dyDescent="0.25">
      <c r="A221" s="6" t="s">
        <v>6</v>
      </c>
      <c r="B221" s="7" t="s">
        <v>2466</v>
      </c>
      <c r="C221" s="7" t="s">
        <v>2467</v>
      </c>
      <c r="D221" s="7" t="s">
        <v>21</v>
      </c>
      <c r="E221" s="7">
        <v>434</v>
      </c>
      <c r="F221" s="7">
        <v>3198.7035253456224</v>
      </c>
      <c r="G221" s="7">
        <v>14705.021336866361</v>
      </c>
      <c r="H221" s="7">
        <v>37049.800472811061</v>
      </c>
      <c r="I221" s="7">
        <v>11524.687207603687</v>
      </c>
      <c r="J221" s="7">
        <v>21770.726357373271</v>
      </c>
      <c r="K221" s="7">
        <v>345.69866359447008</v>
      </c>
      <c r="L221" s="7">
        <v>88594.637563594471</v>
      </c>
      <c r="U221" s="13">
        <f t="shared" si="18"/>
        <v>3.6104933812157063E-2</v>
      </c>
      <c r="V221" s="13">
        <f t="shared" si="19"/>
        <v>0.16598094129919422</v>
      </c>
      <c r="W221" s="13">
        <f t="shared" si="20"/>
        <v>0.41819461642039218</v>
      </c>
      <c r="X221" s="13">
        <f t="shared" si="21"/>
        <v>0.13008334956312798</v>
      </c>
      <c r="Y221" s="13">
        <f t="shared" si="22"/>
        <v>0.24573413195291802</v>
      </c>
      <c r="Z221" s="13">
        <f t="shared" si="23"/>
        <v>3.9020269522105412E-3</v>
      </c>
    </row>
    <row r="222" spans="1:26" x14ac:dyDescent="0.25">
      <c r="A222" t="s">
        <v>6</v>
      </c>
      <c r="B222" s="5" t="s">
        <v>2468</v>
      </c>
      <c r="C222" s="5" t="s">
        <v>2469</v>
      </c>
      <c r="D222" s="5" t="s">
        <v>2</v>
      </c>
      <c r="E222" s="5">
        <v>79</v>
      </c>
      <c r="F222" s="5">
        <v>494.83443037974683</v>
      </c>
      <c r="G222" s="5">
        <v>8935.1735189873416</v>
      </c>
      <c r="H222" s="5">
        <v>29383.574729113923</v>
      </c>
      <c r="I222" s="5">
        <v>0</v>
      </c>
      <c r="J222" s="5">
        <v>13247.816054430379</v>
      </c>
      <c r="K222" s="5">
        <v>0</v>
      </c>
      <c r="L222" s="5">
        <v>52061.398732911388</v>
      </c>
      <c r="U222" s="13">
        <f t="shared" si="18"/>
        <v>9.5048239659940199E-3</v>
      </c>
      <c r="V222" s="13">
        <f t="shared" si="19"/>
        <v>0.1716276115597109</v>
      </c>
      <c r="W222" s="13">
        <f t="shared" si="20"/>
        <v>0.56440232963888193</v>
      </c>
      <c r="X222" s="13">
        <f t="shared" si="21"/>
        <v>0</v>
      </c>
      <c r="Y222" s="13">
        <f t="shared" si="22"/>
        <v>0.25446523483541317</v>
      </c>
      <c r="Z222" s="13">
        <f t="shared" si="23"/>
        <v>0</v>
      </c>
    </row>
    <row r="223" spans="1:26" x14ac:dyDescent="0.25">
      <c r="A223" s="6" t="s">
        <v>6</v>
      </c>
      <c r="B223" s="7" t="s">
        <v>2468</v>
      </c>
      <c r="C223" s="7" t="s">
        <v>2469</v>
      </c>
      <c r="D223" s="7" t="s">
        <v>21</v>
      </c>
      <c r="E223" s="7">
        <v>1563</v>
      </c>
      <c r="F223" s="7">
        <v>893.17452975047991</v>
      </c>
      <c r="G223" s="7">
        <v>11277.471361996162</v>
      </c>
      <c r="H223" s="7">
        <v>29813.400014267434</v>
      </c>
      <c r="I223" s="7">
        <v>7000.0835898912355</v>
      </c>
      <c r="J223" s="7">
        <v>18878.33878387716</v>
      </c>
      <c r="K223" s="7">
        <v>57.108112603966731</v>
      </c>
      <c r="L223" s="7">
        <v>67919.576392386443</v>
      </c>
      <c r="U223" s="13">
        <f t="shared" si="18"/>
        <v>1.3150472620594874E-2</v>
      </c>
      <c r="V223" s="13">
        <f t="shared" si="19"/>
        <v>0.16604154444138036</v>
      </c>
      <c r="W223" s="13">
        <f t="shared" si="20"/>
        <v>0.43895150114053738</v>
      </c>
      <c r="X223" s="13">
        <f t="shared" si="21"/>
        <v>0.10306429989271726</v>
      </c>
      <c r="Y223" s="13">
        <f t="shared" si="22"/>
        <v>0.27795136228195555</v>
      </c>
      <c r="Z223" s="13">
        <f t="shared" si="23"/>
        <v>8.4081962281449618E-4</v>
      </c>
    </row>
    <row r="224" spans="1:26" x14ac:dyDescent="0.25">
      <c r="A224" t="s">
        <v>6</v>
      </c>
      <c r="B224" s="5" t="s">
        <v>2470</v>
      </c>
      <c r="C224" s="5" t="s">
        <v>2471</v>
      </c>
      <c r="D224" s="5" t="s">
        <v>2</v>
      </c>
      <c r="E224" s="5">
        <v>1</v>
      </c>
      <c r="F224" s="5">
        <v>68302.61</v>
      </c>
      <c r="G224" s="5">
        <v>39706.114200000004</v>
      </c>
      <c r="H224" s="5">
        <v>38940.981</v>
      </c>
      <c r="I224" s="5">
        <v>0</v>
      </c>
      <c r="J224" s="5">
        <v>0</v>
      </c>
      <c r="K224" s="5">
        <v>0</v>
      </c>
      <c r="L224" s="5">
        <v>146949.7052</v>
      </c>
      <c r="U224" s="13">
        <f t="shared" si="18"/>
        <v>0.46480263371089769</v>
      </c>
      <c r="V224" s="13">
        <f t="shared" si="19"/>
        <v>0.27020206774800665</v>
      </c>
      <c r="W224" s="13">
        <f t="shared" si="20"/>
        <v>0.26499529854109566</v>
      </c>
      <c r="X224" s="13">
        <f t="shared" si="21"/>
        <v>0</v>
      </c>
      <c r="Y224" s="13">
        <f t="shared" si="22"/>
        <v>0</v>
      </c>
      <c r="Z224" s="13">
        <f t="shared" si="23"/>
        <v>0</v>
      </c>
    </row>
    <row r="225" spans="1:26" x14ac:dyDescent="0.25">
      <c r="A225" s="6" t="s">
        <v>6</v>
      </c>
      <c r="B225" s="7" t="s">
        <v>2470</v>
      </c>
      <c r="C225" s="7" t="s">
        <v>2471</v>
      </c>
      <c r="D225" s="7" t="s">
        <v>21</v>
      </c>
      <c r="E225" s="7">
        <v>46</v>
      </c>
      <c r="F225" s="7">
        <v>71091.065000000002</v>
      </c>
      <c r="G225" s="7">
        <v>31291.49565869565</v>
      </c>
      <c r="H225" s="7">
        <v>45289.598478260872</v>
      </c>
      <c r="I225" s="7">
        <v>8934.38502173913</v>
      </c>
      <c r="J225" s="7">
        <v>85.600760869565221</v>
      </c>
      <c r="K225" s="7">
        <v>7484.0939130434781</v>
      </c>
      <c r="L225" s="7">
        <v>164176.23883260871</v>
      </c>
      <c r="U225" s="13">
        <f t="shared" si="18"/>
        <v>0.43301677213158257</v>
      </c>
      <c r="V225" s="13">
        <f t="shared" si="19"/>
        <v>0.1905969821284548</v>
      </c>
      <c r="W225" s="13">
        <f t="shared" si="20"/>
        <v>0.27585964205476393</v>
      </c>
      <c r="X225" s="13">
        <f t="shared" si="21"/>
        <v>5.4419476808994734E-2</v>
      </c>
      <c r="Y225" s="13">
        <f t="shared" si="22"/>
        <v>5.213955532069552E-4</v>
      </c>
      <c r="Z225" s="13">
        <f t="shared" si="23"/>
        <v>4.5585731322996946E-2</v>
      </c>
    </row>
    <row r="226" spans="1:26" x14ac:dyDescent="0.25">
      <c r="A226" t="s">
        <v>6</v>
      </c>
      <c r="B226" s="5" t="s">
        <v>2472</v>
      </c>
      <c r="C226" s="5" t="s">
        <v>2473</v>
      </c>
      <c r="D226" s="5" t="s">
        <v>2</v>
      </c>
      <c r="E226" s="5">
        <v>32</v>
      </c>
      <c r="F226" s="5">
        <v>14179.8609375</v>
      </c>
      <c r="G226" s="5">
        <v>8966.5920124999993</v>
      </c>
      <c r="H226" s="5">
        <v>50623.275300000001</v>
      </c>
      <c r="I226" s="5">
        <v>15783.53168125</v>
      </c>
      <c r="J226" s="5">
        <v>1276.2164687500001</v>
      </c>
      <c r="K226" s="5">
        <v>196.39125000000001</v>
      </c>
      <c r="L226" s="5">
        <v>91025.86765</v>
      </c>
      <c r="U226" s="13">
        <f t="shared" si="18"/>
        <v>0.15577836612359935</v>
      </c>
      <c r="V226" s="13">
        <f t="shared" si="19"/>
        <v>9.8505976861182926E-2</v>
      </c>
      <c r="W226" s="13">
        <f t="shared" si="20"/>
        <v>0.55614163981001064</v>
      </c>
      <c r="X226" s="13">
        <f t="shared" si="21"/>
        <v>0.17339611353048168</v>
      </c>
      <c r="Y226" s="13">
        <f t="shared" si="22"/>
        <v>1.402037137022555E-2</v>
      </c>
      <c r="Z226" s="13">
        <f t="shared" si="23"/>
        <v>2.1575323044998188E-3</v>
      </c>
    </row>
    <row r="227" spans="1:26" x14ac:dyDescent="0.25">
      <c r="A227" s="6" t="s">
        <v>6</v>
      </c>
      <c r="B227" s="7" t="s">
        <v>2472</v>
      </c>
      <c r="C227" s="7" t="s">
        <v>2473</v>
      </c>
      <c r="D227" s="7" t="s">
        <v>21</v>
      </c>
      <c r="E227" s="7">
        <v>435</v>
      </c>
      <c r="F227" s="7">
        <v>6147.9413103448278</v>
      </c>
      <c r="G227" s="7">
        <v>18264.313541149426</v>
      </c>
      <c r="H227" s="7">
        <v>30533.524500919539</v>
      </c>
      <c r="I227" s="7">
        <v>13182.37632137931</v>
      </c>
      <c r="J227" s="7">
        <v>1415.2810774712643</v>
      </c>
      <c r="K227" s="7">
        <v>580.06558620689657</v>
      </c>
      <c r="L227" s="7">
        <v>70123.502337471276</v>
      </c>
      <c r="U227" s="13">
        <f t="shared" si="18"/>
        <v>8.7673049768074787E-2</v>
      </c>
      <c r="V227" s="13">
        <f t="shared" si="19"/>
        <v>0.26045923167459489</v>
      </c>
      <c r="W227" s="13">
        <f t="shared" si="20"/>
        <v>0.43542497854679468</v>
      </c>
      <c r="X227" s="13">
        <f t="shared" si="21"/>
        <v>0.18798799092975652</v>
      </c>
      <c r="Y227" s="13">
        <f t="shared" si="22"/>
        <v>2.0182692396911173E-2</v>
      </c>
      <c r="Z227" s="13">
        <f t="shared" si="23"/>
        <v>8.2720566838677713E-3</v>
      </c>
    </row>
    <row r="228" spans="1:26" x14ac:dyDescent="0.25">
      <c r="A228" t="s">
        <v>6</v>
      </c>
      <c r="B228" s="5" t="s">
        <v>2474</v>
      </c>
      <c r="C228" s="5" t="s">
        <v>2475</v>
      </c>
      <c r="D228" s="5" t="s">
        <v>2</v>
      </c>
      <c r="E228" s="5">
        <v>55</v>
      </c>
      <c r="F228" s="5">
        <v>1254.7141818181817</v>
      </c>
      <c r="G228" s="5">
        <v>5477.1740763636362</v>
      </c>
      <c r="H228" s="5">
        <v>33984.856145454549</v>
      </c>
      <c r="I228" s="5">
        <v>10054.457261818181</v>
      </c>
      <c r="J228" s="5">
        <v>0</v>
      </c>
      <c r="K228" s="5">
        <v>116.12945454545455</v>
      </c>
      <c r="L228" s="5">
        <v>50887.331119999995</v>
      </c>
      <c r="U228" s="13">
        <f t="shared" si="18"/>
        <v>2.4656710308885655E-2</v>
      </c>
      <c r="V228" s="13">
        <f t="shared" si="19"/>
        <v>0.10763335305299535</v>
      </c>
      <c r="W228" s="13">
        <f t="shared" si="20"/>
        <v>0.66784512760775638</v>
      </c>
      <c r="X228" s="13">
        <f t="shared" si="21"/>
        <v>0.1975827193237597</v>
      </c>
      <c r="Y228" s="13">
        <f t="shared" si="22"/>
        <v>0</v>
      </c>
      <c r="Z228" s="13">
        <f t="shared" si="23"/>
        <v>2.2820897066030796E-3</v>
      </c>
    </row>
    <row r="229" spans="1:26" x14ac:dyDescent="0.25">
      <c r="A229" s="6" t="s">
        <v>6</v>
      </c>
      <c r="B229" s="7" t="s">
        <v>2474</v>
      </c>
      <c r="C229" s="7" t="s">
        <v>2475</v>
      </c>
      <c r="D229" s="7" t="s">
        <v>21</v>
      </c>
      <c r="E229" s="7">
        <v>1607</v>
      </c>
      <c r="F229" s="7">
        <v>2488.3909209707531</v>
      </c>
      <c r="G229" s="7">
        <v>17713.474916179217</v>
      </c>
      <c r="H229" s="7">
        <v>20985.293416490356</v>
      </c>
      <c r="I229" s="7">
        <v>1820.4954554449284</v>
      </c>
      <c r="J229" s="7">
        <v>3659.9897706285005</v>
      </c>
      <c r="K229" s="7">
        <v>500.29119477286866</v>
      </c>
      <c r="L229" s="7">
        <v>47167.935674486624</v>
      </c>
      <c r="U229" s="13">
        <f t="shared" si="18"/>
        <v>5.2755985297799166E-2</v>
      </c>
      <c r="V229" s="13">
        <f t="shared" si="19"/>
        <v>0.37554060110713144</v>
      </c>
      <c r="W229" s="13">
        <f t="shared" si="20"/>
        <v>0.44490591153518316</v>
      </c>
      <c r="X229" s="13">
        <f t="shared" si="21"/>
        <v>3.8596038376757791E-2</v>
      </c>
      <c r="Y229" s="13">
        <f t="shared" si="22"/>
        <v>7.7594868596469177E-2</v>
      </c>
      <c r="Z229" s="13">
        <f t="shared" si="23"/>
        <v>1.0606595086659235E-2</v>
      </c>
    </row>
    <row r="230" spans="1:26" x14ac:dyDescent="0.25">
      <c r="A230" t="s">
        <v>6</v>
      </c>
      <c r="B230" s="5" t="s">
        <v>2476</v>
      </c>
      <c r="C230" s="5" t="s">
        <v>2477</v>
      </c>
      <c r="D230" s="5" t="s">
        <v>2</v>
      </c>
      <c r="E230" s="5">
        <v>1585</v>
      </c>
      <c r="F230" s="5">
        <v>185.13669400630914</v>
      </c>
      <c r="G230" s="5">
        <v>2213.4440064353312</v>
      </c>
      <c r="H230" s="5">
        <v>26189.959461198738</v>
      </c>
      <c r="I230" s="5">
        <v>1219.8067006940064</v>
      </c>
      <c r="J230" s="5">
        <v>0</v>
      </c>
      <c r="K230" s="5">
        <v>78.629451104100937</v>
      </c>
      <c r="L230" s="5">
        <v>29886.976313438485</v>
      </c>
      <c r="U230" s="13">
        <f t="shared" si="18"/>
        <v>6.1945608704171134E-3</v>
      </c>
      <c r="V230" s="13">
        <f t="shared" si="19"/>
        <v>7.4060486521685051E-2</v>
      </c>
      <c r="W230" s="13">
        <f t="shared" si="20"/>
        <v>0.87630007085804107</v>
      </c>
      <c r="X230" s="13">
        <f t="shared" si="21"/>
        <v>4.0813988270386799E-2</v>
      </c>
      <c r="Y230" s="13">
        <f t="shared" si="22"/>
        <v>0</v>
      </c>
      <c r="Z230" s="13">
        <f t="shared" si="23"/>
        <v>2.6308934794700431E-3</v>
      </c>
    </row>
    <row r="231" spans="1:26" x14ac:dyDescent="0.25">
      <c r="A231" s="6" t="s">
        <v>6</v>
      </c>
      <c r="B231" s="7" t="s">
        <v>2476</v>
      </c>
      <c r="C231" s="7" t="s">
        <v>2477</v>
      </c>
      <c r="D231" s="7" t="s">
        <v>21</v>
      </c>
      <c r="E231" s="7">
        <v>29410</v>
      </c>
      <c r="F231" s="7">
        <v>333.87347636858209</v>
      </c>
      <c r="G231" s="7">
        <v>9648.3941254335259</v>
      </c>
      <c r="H231" s="7">
        <v>20017.930023087385</v>
      </c>
      <c r="I231" s="7">
        <v>400.57540397823868</v>
      </c>
      <c r="J231" s="7">
        <v>140.20577029241755</v>
      </c>
      <c r="K231" s="7">
        <v>449.16268548112885</v>
      </c>
      <c r="L231" s="7">
        <v>30990.141484641281</v>
      </c>
      <c r="U231" s="13">
        <f t="shared" si="18"/>
        <v>1.0773538305207475E-2</v>
      </c>
      <c r="V231" s="13">
        <f t="shared" si="19"/>
        <v>0.31133753068585607</v>
      </c>
      <c r="W231" s="13">
        <f t="shared" si="20"/>
        <v>0.64594509944423051</v>
      </c>
      <c r="X231" s="13">
        <f t="shared" si="21"/>
        <v>1.292589787551515E-2</v>
      </c>
      <c r="Y231" s="13">
        <f t="shared" si="22"/>
        <v>4.5242055562057871E-3</v>
      </c>
      <c r="Z231" s="13">
        <f t="shared" si="23"/>
        <v>1.4493728132984935E-2</v>
      </c>
    </row>
    <row r="232" spans="1:26" x14ac:dyDescent="0.25">
      <c r="A232" t="s">
        <v>6</v>
      </c>
      <c r="B232" s="5" t="s">
        <v>2478</v>
      </c>
      <c r="C232" s="5" t="s">
        <v>2479</v>
      </c>
      <c r="D232" s="5" t="s">
        <v>2</v>
      </c>
      <c r="E232" s="5">
        <v>3</v>
      </c>
      <c r="F232" s="5">
        <v>70309.326666666675</v>
      </c>
      <c r="G232" s="5">
        <v>133985.48393333334</v>
      </c>
      <c r="H232" s="5">
        <v>0</v>
      </c>
      <c r="I232" s="5">
        <v>2906295.5098999999</v>
      </c>
      <c r="J232" s="5">
        <v>10708.098</v>
      </c>
      <c r="K232" s="5">
        <v>1063.68</v>
      </c>
      <c r="L232" s="5">
        <v>3122362.0985000003</v>
      </c>
      <c r="U232" s="13">
        <f t="shared" si="18"/>
        <v>2.2517992612209728E-2</v>
      </c>
      <c r="V232" s="13">
        <f t="shared" si="19"/>
        <v>4.2911577743561739E-2</v>
      </c>
      <c r="W232" s="13">
        <f t="shared" si="20"/>
        <v>0</v>
      </c>
      <c r="X232" s="13">
        <f t="shared" si="21"/>
        <v>0.93080027819201372</v>
      </c>
      <c r="Y232" s="13">
        <f t="shared" si="22"/>
        <v>3.4294862870466653E-3</v>
      </c>
      <c r="Z232" s="13">
        <f t="shared" si="23"/>
        <v>3.4066516516806226E-4</v>
      </c>
    </row>
    <row r="233" spans="1:26" x14ac:dyDescent="0.25">
      <c r="A233" s="6" t="s">
        <v>6</v>
      </c>
      <c r="B233" s="7" t="s">
        <v>2478</v>
      </c>
      <c r="C233" s="7" t="s">
        <v>2479</v>
      </c>
      <c r="D233" s="7" t="s">
        <v>21</v>
      </c>
      <c r="E233" s="7">
        <v>57</v>
      </c>
      <c r="F233" s="7">
        <v>43503.09561403509</v>
      </c>
      <c r="G233" s="7">
        <v>114435.2045508772</v>
      </c>
      <c r="H233" s="7">
        <v>29211.738194736845</v>
      </c>
      <c r="I233" s="7">
        <v>1901351.6210438595</v>
      </c>
      <c r="J233" s="7">
        <v>1729.7760087719298</v>
      </c>
      <c r="K233" s="7">
        <v>7070.2287719298238</v>
      </c>
      <c r="L233" s="7">
        <v>2097301.6641842104</v>
      </c>
      <c r="U233" s="13">
        <f t="shared" si="18"/>
        <v>2.0742412194173571E-2</v>
      </c>
      <c r="V233" s="13">
        <f t="shared" si="19"/>
        <v>5.4563063819142672E-2</v>
      </c>
      <c r="W233" s="13">
        <f t="shared" si="20"/>
        <v>1.392824823132888E-2</v>
      </c>
      <c r="X233" s="13">
        <f t="shared" si="21"/>
        <v>0.90657040592366589</v>
      </c>
      <c r="Y233" s="13">
        <f t="shared" si="22"/>
        <v>8.2476261680017435E-4</v>
      </c>
      <c r="Z233" s="13">
        <f t="shared" si="23"/>
        <v>3.3711072148888692E-3</v>
      </c>
    </row>
    <row r="234" spans="1:26" x14ac:dyDescent="0.25">
      <c r="A234" t="s">
        <v>6</v>
      </c>
      <c r="B234" s="5" t="s">
        <v>2480</v>
      </c>
      <c r="C234" s="5" t="s">
        <v>2481</v>
      </c>
      <c r="D234" s="5" t="s">
        <v>2</v>
      </c>
      <c r="E234" s="5">
        <v>5</v>
      </c>
      <c r="F234" s="5">
        <v>18011.585999999999</v>
      </c>
      <c r="G234" s="5">
        <v>103943.42358</v>
      </c>
      <c r="H234" s="5">
        <v>0</v>
      </c>
      <c r="I234" s="5">
        <v>2065715.1835400001</v>
      </c>
      <c r="J234" s="5">
        <v>0</v>
      </c>
      <c r="K234" s="5">
        <v>1094.982</v>
      </c>
      <c r="L234" s="5">
        <v>2188765.1751199998</v>
      </c>
      <c r="U234" s="13">
        <f t="shared" si="18"/>
        <v>8.2291084510756202E-3</v>
      </c>
      <c r="V234" s="13">
        <f t="shared" si="19"/>
        <v>4.7489527319577014E-2</v>
      </c>
      <c r="W234" s="13">
        <f t="shared" si="20"/>
        <v>0</v>
      </c>
      <c r="X234" s="13">
        <f t="shared" si="21"/>
        <v>0.94378109037062263</v>
      </c>
      <c r="Y234" s="13">
        <f t="shared" si="22"/>
        <v>0</v>
      </c>
      <c r="Z234" s="13">
        <f t="shared" si="23"/>
        <v>5.0027385872491656E-4</v>
      </c>
    </row>
    <row r="235" spans="1:26" x14ac:dyDescent="0.25">
      <c r="A235" s="6" t="s">
        <v>6</v>
      </c>
      <c r="B235" s="7" t="s">
        <v>2480</v>
      </c>
      <c r="C235" s="7" t="s">
        <v>2481</v>
      </c>
      <c r="D235" s="7" t="s">
        <v>21</v>
      </c>
      <c r="E235" s="7">
        <v>113</v>
      </c>
      <c r="F235" s="7">
        <v>27874.233628318583</v>
      </c>
      <c r="G235" s="7">
        <v>76489.78165221239</v>
      </c>
      <c r="H235" s="7">
        <v>21979.421363716814</v>
      </c>
      <c r="I235" s="7">
        <v>1431857.1817814158</v>
      </c>
      <c r="J235" s="7">
        <v>1321.0201513274337</v>
      </c>
      <c r="K235" s="7">
        <v>3018.3711504424778</v>
      </c>
      <c r="L235" s="7">
        <v>1562540.0097274333</v>
      </c>
      <c r="U235" s="13">
        <f t="shared" si="18"/>
        <v>1.7839052731315926E-2</v>
      </c>
      <c r="V235" s="13">
        <f t="shared" si="19"/>
        <v>4.8952206776167691E-2</v>
      </c>
      <c r="W235" s="13">
        <f t="shared" si="20"/>
        <v>1.4066469483588369E-2</v>
      </c>
      <c r="X235" s="13">
        <f t="shared" si="21"/>
        <v>0.91636513168785128</v>
      </c>
      <c r="Y235" s="13">
        <f t="shared" si="22"/>
        <v>8.4543124854631407E-4</v>
      </c>
      <c r="Z235" s="13">
        <f t="shared" si="23"/>
        <v>1.9317080725305697E-3</v>
      </c>
    </row>
    <row r="236" spans="1:26" x14ac:dyDescent="0.25">
      <c r="A236" t="s">
        <v>6</v>
      </c>
      <c r="B236" s="5" t="s">
        <v>2482</v>
      </c>
      <c r="C236" s="5" t="s">
        <v>2483</v>
      </c>
      <c r="D236" s="5" t="s">
        <v>2</v>
      </c>
      <c r="E236" s="5">
        <v>1</v>
      </c>
      <c r="F236" s="5">
        <v>11494.7</v>
      </c>
      <c r="G236" s="5">
        <v>68008.379400000005</v>
      </c>
      <c r="H236" s="5">
        <v>0</v>
      </c>
      <c r="I236" s="5">
        <v>1347090.6346</v>
      </c>
      <c r="J236" s="5">
        <v>0</v>
      </c>
      <c r="K236" s="5">
        <v>1254.96</v>
      </c>
      <c r="L236" s="5">
        <v>1427848.6739999999</v>
      </c>
      <c r="U236" s="13">
        <f t="shared" si="18"/>
        <v>8.0503629056141845E-3</v>
      </c>
      <c r="V236" s="13">
        <f t="shared" si="19"/>
        <v>4.76299629214069E-2</v>
      </c>
      <c r="W236" s="13">
        <f t="shared" si="20"/>
        <v>0</v>
      </c>
      <c r="X236" s="13">
        <f t="shared" si="21"/>
        <v>0.94344075750425083</v>
      </c>
      <c r="Y236" s="13">
        <f t="shared" si="22"/>
        <v>0</v>
      </c>
      <c r="Z236" s="13">
        <f t="shared" si="23"/>
        <v>8.7891666872815975E-4</v>
      </c>
    </row>
    <row r="237" spans="1:26" x14ac:dyDescent="0.25">
      <c r="A237" s="6" t="s">
        <v>6</v>
      </c>
      <c r="B237" s="7" t="s">
        <v>2482</v>
      </c>
      <c r="C237" s="7" t="s">
        <v>2483</v>
      </c>
      <c r="D237" s="7" t="s">
        <v>21</v>
      </c>
      <c r="E237" s="7">
        <v>124</v>
      </c>
      <c r="F237" s="7">
        <v>17951.203064516132</v>
      </c>
      <c r="G237" s="7">
        <v>37174.101391935481</v>
      </c>
      <c r="H237" s="7">
        <v>17637.464621774194</v>
      </c>
      <c r="I237" s="7">
        <v>893398.75014758063</v>
      </c>
      <c r="J237" s="7">
        <v>357.05630725806452</v>
      </c>
      <c r="K237" s="7">
        <v>1888.5398387096775</v>
      </c>
      <c r="L237" s="7">
        <v>968407.11537177418</v>
      </c>
      <c r="U237" s="13">
        <f t="shared" si="18"/>
        <v>1.8536835159069041E-2</v>
      </c>
      <c r="V237" s="13">
        <f t="shared" si="19"/>
        <v>3.838685280380684E-2</v>
      </c>
      <c r="W237" s="13">
        <f t="shared" si="20"/>
        <v>1.8212861452389394E-2</v>
      </c>
      <c r="X237" s="13">
        <f t="shared" si="21"/>
        <v>0.92254459510513032</v>
      </c>
      <c r="Y237" s="13">
        <f t="shared" si="22"/>
        <v>3.687047540134911E-4</v>
      </c>
      <c r="Z237" s="13">
        <f t="shared" si="23"/>
        <v>1.9501507255909223E-3</v>
      </c>
    </row>
    <row r="238" spans="1:26" x14ac:dyDescent="0.25">
      <c r="A238" t="s">
        <v>6</v>
      </c>
      <c r="B238" s="5" t="s">
        <v>2484</v>
      </c>
      <c r="C238" s="5" t="s">
        <v>2485</v>
      </c>
      <c r="D238" s="5" t="s">
        <v>2</v>
      </c>
      <c r="E238" s="5">
        <v>2</v>
      </c>
      <c r="F238" s="5">
        <v>1055.1099999999999</v>
      </c>
      <c r="G238" s="5">
        <v>54485.390549999996</v>
      </c>
      <c r="H238" s="5">
        <v>11908.272300000001</v>
      </c>
      <c r="I238" s="5">
        <v>1170857.4006000001</v>
      </c>
      <c r="J238" s="5">
        <v>0</v>
      </c>
      <c r="K238" s="5">
        <v>1509.3</v>
      </c>
      <c r="L238" s="5">
        <v>1239815.4734500002</v>
      </c>
      <c r="U238" s="13">
        <f t="shared" si="18"/>
        <v>8.5102180332043652E-4</v>
      </c>
      <c r="V238" s="13">
        <f t="shared" si="19"/>
        <v>4.3946370824349379E-2</v>
      </c>
      <c r="W238" s="13">
        <f t="shared" si="20"/>
        <v>9.6048747212866929E-3</v>
      </c>
      <c r="X238" s="13">
        <f t="shared" si="21"/>
        <v>0.94438037407444808</v>
      </c>
      <c r="Y238" s="13">
        <f t="shared" si="22"/>
        <v>0</v>
      </c>
      <c r="Z238" s="13">
        <f t="shared" si="23"/>
        <v>1.2173585765953643E-3</v>
      </c>
    </row>
    <row r="239" spans="1:26" x14ac:dyDescent="0.25">
      <c r="A239" s="6" t="s">
        <v>6</v>
      </c>
      <c r="B239" s="7" t="s">
        <v>2484</v>
      </c>
      <c r="C239" s="7" t="s">
        <v>2485</v>
      </c>
      <c r="D239" s="7" t="s">
        <v>21</v>
      </c>
      <c r="E239" s="7">
        <v>14</v>
      </c>
      <c r="F239" s="7">
        <v>65443.982857142859</v>
      </c>
      <c r="G239" s="7">
        <v>210874.33097857144</v>
      </c>
      <c r="H239" s="7">
        <v>26862.429307142858</v>
      </c>
      <c r="I239" s="7">
        <v>986651.19787857146</v>
      </c>
      <c r="J239" s="7">
        <v>3084.8442428571429</v>
      </c>
      <c r="K239" s="7">
        <v>4220.4085714285711</v>
      </c>
      <c r="L239" s="7">
        <v>1297137.1938357144</v>
      </c>
      <c r="U239" s="13">
        <f t="shared" si="18"/>
        <v>5.0452629967090053E-2</v>
      </c>
      <c r="V239" s="13">
        <f t="shared" si="19"/>
        <v>0.16256902660774308</v>
      </c>
      <c r="W239" s="13">
        <f t="shared" si="20"/>
        <v>2.0709011687274962E-2</v>
      </c>
      <c r="X239" s="13">
        <f t="shared" si="21"/>
        <v>0.76063750431901755</v>
      </c>
      <c r="Y239" s="13">
        <f t="shared" si="22"/>
        <v>2.3781942708273355E-3</v>
      </c>
      <c r="Z239" s="13">
        <f t="shared" si="23"/>
        <v>3.2536331480470188E-3</v>
      </c>
    </row>
    <row r="240" spans="1:26" x14ac:dyDescent="0.25">
      <c r="A240" t="s">
        <v>6</v>
      </c>
      <c r="B240" s="5" t="s">
        <v>2486</v>
      </c>
      <c r="C240" s="5" t="s">
        <v>2487</v>
      </c>
      <c r="D240" s="5" t="s">
        <v>2</v>
      </c>
      <c r="E240" s="5">
        <v>2</v>
      </c>
      <c r="F240" s="5">
        <v>37829.815000000002</v>
      </c>
      <c r="G240" s="5">
        <v>24062.979449999999</v>
      </c>
      <c r="H240" s="5">
        <v>0</v>
      </c>
      <c r="I240" s="5">
        <v>515483.86359999998</v>
      </c>
      <c r="J240" s="5">
        <v>0</v>
      </c>
      <c r="K240" s="5">
        <v>394.2</v>
      </c>
      <c r="L240" s="5">
        <v>577770.85804999992</v>
      </c>
      <c r="U240" s="13">
        <f t="shared" si="18"/>
        <v>6.5475463971438719E-2</v>
      </c>
      <c r="V240" s="13">
        <f t="shared" si="19"/>
        <v>4.1647963227521602E-2</v>
      </c>
      <c r="W240" s="13">
        <f t="shared" si="20"/>
        <v>0</v>
      </c>
      <c r="X240" s="13">
        <f t="shared" si="21"/>
        <v>0.89219429539900807</v>
      </c>
      <c r="Y240" s="13">
        <f t="shared" si="22"/>
        <v>0</v>
      </c>
      <c r="Z240" s="13">
        <f t="shared" si="23"/>
        <v>6.8227740203173452E-4</v>
      </c>
    </row>
    <row r="241" spans="1:26" x14ac:dyDescent="0.25">
      <c r="A241" s="6" t="s">
        <v>6</v>
      </c>
      <c r="B241" s="7" t="s">
        <v>2486</v>
      </c>
      <c r="C241" s="7" t="s">
        <v>2487</v>
      </c>
      <c r="D241" s="7" t="s">
        <v>21</v>
      </c>
      <c r="E241" s="7">
        <v>6</v>
      </c>
      <c r="F241" s="7">
        <v>32742.994999999999</v>
      </c>
      <c r="G241" s="7">
        <v>47115.9467</v>
      </c>
      <c r="H241" s="7">
        <v>2282.05485</v>
      </c>
      <c r="I241" s="7">
        <v>412324.59846666665</v>
      </c>
      <c r="J241" s="7">
        <v>0</v>
      </c>
      <c r="K241" s="7">
        <v>52.74</v>
      </c>
      <c r="L241" s="7">
        <v>494518.33501666662</v>
      </c>
      <c r="U241" s="13">
        <f t="shared" si="18"/>
        <v>6.6211892828799704E-2</v>
      </c>
      <c r="V241" s="13">
        <f t="shared" si="19"/>
        <v>9.527644045475496E-2</v>
      </c>
      <c r="W241" s="13">
        <f t="shared" si="20"/>
        <v>4.6147022029488323E-3</v>
      </c>
      <c r="X241" s="13">
        <f t="shared" si="21"/>
        <v>0.83379031528278957</v>
      </c>
      <c r="Y241" s="13">
        <f t="shared" si="22"/>
        <v>0</v>
      </c>
      <c r="Z241" s="13">
        <f t="shared" si="23"/>
        <v>1.0664923070693126E-4</v>
      </c>
    </row>
    <row r="242" spans="1:26" x14ac:dyDescent="0.25">
      <c r="A242" t="s">
        <v>6</v>
      </c>
      <c r="B242" s="5" t="s">
        <v>2488</v>
      </c>
      <c r="C242" s="5" t="s">
        <v>2489</v>
      </c>
      <c r="D242" s="5" t="s">
        <v>2</v>
      </c>
      <c r="E242" s="5">
        <v>2</v>
      </c>
      <c r="F242" s="5">
        <v>7523.89</v>
      </c>
      <c r="G242" s="5">
        <v>56206.791749999997</v>
      </c>
      <c r="H242" s="5">
        <v>0</v>
      </c>
      <c r="I242" s="5">
        <v>757796.30180000002</v>
      </c>
      <c r="J242" s="5">
        <v>0</v>
      </c>
      <c r="K242" s="5">
        <v>1254.96</v>
      </c>
      <c r="L242" s="5">
        <v>822781.94354999997</v>
      </c>
      <c r="U242" s="13">
        <f t="shared" si="18"/>
        <v>9.1444520130536597E-3</v>
      </c>
      <c r="V242" s="13">
        <f t="shared" si="19"/>
        <v>6.8313107975472173E-2</v>
      </c>
      <c r="W242" s="13">
        <f t="shared" si="20"/>
        <v>0</v>
      </c>
      <c r="X242" s="13">
        <f t="shared" si="21"/>
        <v>0.92101717562054053</v>
      </c>
      <c r="Y242" s="13">
        <f t="shared" si="22"/>
        <v>0</v>
      </c>
      <c r="Z242" s="13">
        <f t="shared" si="23"/>
        <v>1.5252643909336556E-3</v>
      </c>
    </row>
    <row r="243" spans="1:26" x14ac:dyDescent="0.25">
      <c r="A243" s="6" t="s">
        <v>6</v>
      </c>
      <c r="B243" s="7" t="s">
        <v>2488</v>
      </c>
      <c r="C243" s="7" t="s">
        <v>2489</v>
      </c>
      <c r="D243" s="7" t="s">
        <v>21</v>
      </c>
      <c r="E243" s="7">
        <v>118</v>
      </c>
      <c r="F243" s="7">
        <v>14792.519067796609</v>
      </c>
      <c r="G243" s="7">
        <v>27105.935323728812</v>
      </c>
      <c r="H243" s="7">
        <v>18968.483489830509</v>
      </c>
      <c r="I243" s="7">
        <v>497007.71749915252</v>
      </c>
      <c r="J243" s="7">
        <v>48.871652542372878</v>
      </c>
      <c r="K243" s="7">
        <v>839.40610169491526</v>
      </c>
      <c r="L243" s="7">
        <v>558762.93313474569</v>
      </c>
      <c r="U243" s="13">
        <f t="shared" si="18"/>
        <v>2.6473694281774044E-2</v>
      </c>
      <c r="V243" s="13">
        <f t="shared" si="19"/>
        <v>4.8510618218106129E-2</v>
      </c>
      <c r="W243" s="13">
        <f t="shared" si="20"/>
        <v>3.3947283123120585E-2</v>
      </c>
      <c r="X243" s="13">
        <f t="shared" si="21"/>
        <v>0.88947868232930749</v>
      </c>
      <c r="Y243" s="13">
        <f t="shared" si="22"/>
        <v>8.7464020328255167E-5</v>
      </c>
      <c r="Z243" s="13">
        <f t="shared" si="23"/>
        <v>1.5022580273636233E-3</v>
      </c>
    </row>
    <row r="244" spans="1:26" x14ac:dyDescent="0.25">
      <c r="A244" t="s">
        <v>6</v>
      </c>
      <c r="B244" s="5" t="s">
        <v>2490</v>
      </c>
      <c r="C244" s="5" t="s">
        <v>2491</v>
      </c>
      <c r="D244" s="5" t="s">
        <v>2</v>
      </c>
      <c r="E244" s="5">
        <v>3</v>
      </c>
      <c r="F244" s="5">
        <v>4547.72</v>
      </c>
      <c r="G244" s="5">
        <v>53262.49476666667</v>
      </c>
      <c r="H244" s="5">
        <v>2646.2827333333335</v>
      </c>
      <c r="I244" s="5">
        <v>576078.49300000002</v>
      </c>
      <c r="J244" s="5">
        <v>21725.518</v>
      </c>
      <c r="K244" s="5">
        <v>992.16</v>
      </c>
      <c r="L244" s="5">
        <v>659252.66850000015</v>
      </c>
      <c r="U244" s="13">
        <f t="shared" si="18"/>
        <v>6.898295930067971E-3</v>
      </c>
      <c r="V244" s="13">
        <f t="shared" si="19"/>
        <v>8.0792232343715811E-2</v>
      </c>
      <c r="W244" s="13">
        <f t="shared" si="20"/>
        <v>4.0140645002688111E-3</v>
      </c>
      <c r="X244" s="13">
        <f t="shared" si="21"/>
        <v>0.87383566351085595</v>
      </c>
      <c r="Y244" s="13">
        <f t="shared" si="22"/>
        <v>3.2954766871755171E-2</v>
      </c>
      <c r="Z244" s="13">
        <f t="shared" si="23"/>
        <v>1.5049768433360537E-3</v>
      </c>
    </row>
    <row r="245" spans="1:26" x14ac:dyDescent="0.25">
      <c r="A245" s="6" t="s">
        <v>6</v>
      </c>
      <c r="B245" s="7" t="s">
        <v>2490</v>
      </c>
      <c r="C245" s="7" t="s">
        <v>2491</v>
      </c>
      <c r="D245" s="7" t="s">
        <v>21</v>
      </c>
      <c r="E245" s="7">
        <v>36</v>
      </c>
      <c r="F245" s="7">
        <v>56992.03361111111</v>
      </c>
      <c r="G245" s="7">
        <v>42558.321158333332</v>
      </c>
      <c r="H245" s="7">
        <v>18511.692502777776</v>
      </c>
      <c r="I245" s="7">
        <v>333017.21025277779</v>
      </c>
      <c r="J245" s="7">
        <v>0</v>
      </c>
      <c r="K245" s="7">
        <v>3159.39</v>
      </c>
      <c r="L245" s="7">
        <v>454238.64752500004</v>
      </c>
      <c r="U245" s="13">
        <f t="shared" si="18"/>
        <v>0.12546716119740653</v>
      </c>
      <c r="V245" s="13">
        <f t="shared" si="19"/>
        <v>9.3691546041315299E-2</v>
      </c>
      <c r="W245" s="13">
        <f t="shared" si="20"/>
        <v>4.075323093629752E-2</v>
      </c>
      <c r="X245" s="13">
        <f t="shared" si="21"/>
        <v>0.73313270913270201</v>
      </c>
      <c r="Y245" s="13">
        <f t="shared" si="22"/>
        <v>0</v>
      </c>
      <c r="Z245" s="13">
        <f t="shared" si="23"/>
        <v>6.9553526922786022E-3</v>
      </c>
    </row>
    <row r="246" spans="1:26" x14ac:dyDescent="0.25">
      <c r="A246" t="s">
        <v>6</v>
      </c>
      <c r="B246" s="5" t="s">
        <v>2492</v>
      </c>
      <c r="C246" s="5" t="s">
        <v>2493</v>
      </c>
      <c r="D246" s="5" t="s">
        <v>2</v>
      </c>
      <c r="E246" s="5">
        <v>3</v>
      </c>
      <c r="F246" s="5">
        <v>10852.383333333333</v>
      </c>
      <c r="G246" s="5">
        <v>25739.379400000002</v>
      </c>
      <c r="H246" s="5">
        <v>0</v>
      </c>
      <c r="I246" s="5">
        <v>426915.70543333335</v>
      </c>
      <c r="J246" s="5">
        <v>0</v>
      </c>
      <c r="K246" s="5">
        <v>0</v>
      </c>
      <c r="L246" s="5">
        <v>463507.46816666669</v>
      </c>
      <c r="U246" s="13">
        <f t="shared" si="18"/>
        <v>2.3413610521224794E-2</v>
      </c>
      <c r="V246" s="13">
        <f t="shared" si="19"/>
        <v>5.5531746881680687E-2</v>
      </c>
      <c r="W246" s="13">
        <f t="shared" si="20"/>
        <v>0</v>
      </c>
      <c r="X246" s="13">
        <f t="shared" si="21"/>
        <v>0.92105464259709446</v>
      </c>
      <c r="Y246" s="13">
        <f t="shared" si="22"/>
        <v>0</v>
      </c>
      <c r="Z246" s="13">
        <f t="shared" si="23"/>
        <v>0</v>
      </c>
    </row>
    <row r="247" spans="1:26" x14ac:dyDescent="0.25">
      <c r="A247" s="6" t="s">
        <v>6</v>
      </c>
      <c r="B247" s="7" t="s">
        <v>2492</v>
      </c>
      <c r="C247" s="7" t="s">
        <v>2493</v>
      </c>
      <c r="D247" s="7" t="s">
        <v>21</v>
      </c>
      <c r="E247" s="7">
        <v>231</v>
      </c>
      <c r="F247" s="7">
        <v>12210.874285714286</v>
      </c>
      <c r="G247" s="7">
        <v>18707.808976190474</v>
      </c>
      <c r="H247" s="7">
        <v>18104.023029870128</v>
      </c>
      <c r="I247" s="7">
        <v>306578.41138528142</v>
      </c>
      <c r="J247" s="7">
        <v>259.64392857142855</v>
      </c>
      <c r="K247" s="7">
        <v>495.85883116883116</v>
      </c>
      <c r="L247" s="7">
        <v>356356.62043679657</v>
      </c>
      <c r="U247" s="13">
        <f t="shared" si="18"/>
        <v>3.4265883066089992E-2</v>
      </c>
      <c r="V247" s="13">
        <f t="shared" si="19"/>
        <v>5.2497436285201531E-2</v>
      </c>
      <c r="W247" s="13">
        <f t="shared" si="20"/>
        <v>5.0803105629634457E-2</v>
      </c>
      <c r="X247" s="13">
        <f t="shared" si="21"/>
        <v>0.86031350002561879</v>
      </c>
      <c r="Y247" s="13">
        <f t="shared" si="22"/>
        <v>7.2860700119216392E-4</v>
      </c>
      <c r="Z247" s="13">
        <f t="shared" si="23"/>
        <v>1.3914679922630391E-3</v>
      </c>
    </row>
    <row r="248" spans="1:26" x14ac:dyDescent="0.25">
      <c r="A248" t="s">
        <v>6</v>
      </c>
      <c r="B248" s="5" t="s">
        <v>2494</v>
      </c>
      <c r="C248" s="5" t="s">
        <v>2495</v>
      </c>
      <c r="D248" s="5" t="s">
        <v>2</v>
      </c>
      <c r="E248" s="5">
        <v>13</v>
      </c>
      <c r="F248" s="5">
        <v>2043.1607692307693</v>
      </c>
      <c r="G248" s="5">
        <v>22238.354438461538</v>
      </c>
      <c r="H248" s="5">
        <v>14535.991192307692</v>
      </c>
      <c r="I248" s="5">
        <v>280691.64525384619</v>
      </c>
      <c r="J248" s="5">
        <v>0</v>
      </c>
      <c r="K248" s="5">
        <v>613.32923076923078</v>
      </c>
      <c r="L248" s="5">
        <v>320122.48088461545</v>
      </c>
      <c r="U248" s="13">
        <f t="shared" si="18"/>
        <v>6.3824345093939335E-3</v>
      </c>
      <c r="V248" s="13">
        <f t="shared" si="19"/>
        <v>6.946826844840398E-2</v>
      </c>
      <c r="W248" s="13">
        <f t="shared" si="20"/>
        <v>4.5407592594370237E-2</v>
      </c>
      <c r="X248" s="13">
        <f t="shared" si="21"/>
        <v>0.87682578392555421</v>
      </c>
      <c r="Y248" s="13">
        <f t="shared" si="22"/>
        <v>0</v>
      </c>
      <c r="Z248" s="13">
        <f t="shared" si="23"/>
        <v>1.9159205222775292E-3</v>
      </c>
    </row>
    <row r="249" spans="1:26" x14ac:dyDescent="0.25">
      <c r="A249" s="6" t="s">
        <v>6</v>
      </c>
      <c r="B249" s="7" t="s">
        <v>2494</v>
      </c>
      <c r="C249" s="7" t="s">
        <v>2495</v>
      </c>
      <c r="D249" s="7" t="s">
        <v>21</v>
      </c>
      <c r="E249" s="7">
        <v>248</v>
      </c>
      <c r="F249" s="7">
        <v>16063.534919354839</v>
      </c>
      <c r="G249" s="7">
        <v>27140.391789516128</v>
      </c>
      <c r="H249" s="7">
        <v>16090.822678629032</v>
      </c>
      <c r="I249" s="7">
        <v>230651.02869153226</v>
      </c>
      <c r="J249" s="7">
        <v>607.10668185483871</v>
      </c>
      <c r="K249" s="7">
        <v>675.10258064516131</v>
      </c>
      <c r="L249" s="7">
        <v>291227.98734153225</v>
      </c>
      <c r="U249" s="13">
        <f t="shared" si="18"/>
        <v>5.515793679718229E-2</v>
      </c>
      <c r="V249" s="13">
        <f t="shared" si="19"/>
        <v>9.3192938073248216E-2</v>
      </c>
      <c r="W249" s="13">
        <f t="shared" si="20"/>
        <v>5.525163575628058E-2</v>
      </c>
      <c r="X249" s="13">
        <f t="shared" si="21"/>
        <v>0.79199472137628213</v>
      </c>
      <c r="Y249" s="13">
        <f t="shared" si="22"/>
        <v>2.0846440185807607E-3</v>
      </c>
      <c r="Z249" s="13">
        <f t="shared" si="23"/>
        <v>2.3181239784260403E-3</v>
      </c>
    </row>
    <row r="250" spans="1:26" x14ac:dyDescent="0.25">
      <c r="A250" t="s">
        <v>6</v>
      </c>
      <c r="B250" s="5" t="s">
        <v>2496</v>
      </c>
      <c r="C250" s="5" t="s">
        <v>2497</v>
      </c>
      <c r="D250" s="5" t="s">
        <v>2</v>
      </c>
      <c r="E250" s="5">
        <v>11</v>
      </c>
      <c r="F250" s="5">
        <v>7763.9781818181809</v>
      </c>
      <c r="G250" s="5">
        <v>28636.275909090906</v>
      </c>
      <c r="H250" s="5">
        <v>2165.1404181818184</v>
      </c>
      <c r="I250" s="5">
        <v>274000.42</v>
      </c>
      <c r="J250" s="5">
        <v>0</v>
      </c>
      <c r="K250" s="5">
        <v>1700.3454545454545</v>
      </c>
      <c r="L250" s="5">
        <v>314266.15996363637</v>
      </c>
      <c r="U250" s="13">
        <f t="shared" si="18"/>
        <v>2.4705104051662923E-2</v>
      </c>
      <c r="V250" s="13">
        <f t="shared" si="19"/>
        <v>9.1121092746366331E-2</v>
      </c>
      <c r="W250" s="13">
        <f t="shared" si="20"/>
        <v>6.8895118024554286E-3</v>
      </c>
      <c r="X250" s="13">
        <f t="shared" si="21"/>
        <v>0.87187376468310962</v>
      </c>
      <c r="Y250" s="13">
        <f t="shared" si="22"/>
        <v>0</v>
      </c>
      <c r="Z250" s="13">
        <f t="shared" si="23"/>
        <v>5.4105267164056125E-3</v>
      </c>
    </row>
    <row r="251" spans="1:26" x14ac:dyDescent="0.25">
      <c r="A251" s="6" t="s">
        <v>6</v>
      </c>
      <c r="B251" s="7" t="s">
        <v>2496</v>
      </c>
      <c r="C251" s="7" t="s">
        <v>2497</v>
      </c>
      <c r="D251" s="7" t="s">
        <v>21</v>
      </c>
      <c r="E251" s="7">
        <v>230</v>
      </c>
      <c r="F251" s="7">
        <v>4788.3918260869568</v>
      </c>
      <c r="G251" s="7">
        <v>15515.248212608694</v>
      </c>
      <c r="H251" s="7">
        <v>14213.622065217392</v>
      </c>
      <c r="I251" s="7">
        <v>235147.71873869566</v>
      </c>
      <c r="J251" s="7">
        <v>0</v>
      </c>
      <c r="K251" s="7">
        <v>523.19508695652166</v>
      </c>
      <c r="L251" s="7">
        <v>270188.17592956527</v>
      </c>
      <c r="U251" s="13">
        <f t="shared" si="18"/>
        <v>1.7722432928875584E-2</v>
      </c>
      <c r="V251" s="13">
        <f t="shared" si="19"/>
        <v>5.7423860830435929E-2</v>
      </c>
      <c r="W251" s="13">
        <f t="shared" si="20"/>
        <v>5.2606380780048305E-2</v>
      </c>
      <c r="X251" s="13">
        <f t="shared" si="21"/>
        <v>0.87031091545618111</v>
      </c>
      <c r="Y251" s="13">
        <f t="shared" si="22"/>
        <v>0</v>
      </c>
      <c r="Z251" s="13">
        <f t="shared" si="23"/>
        <v>1.9364100044589375E-3</v>
      </c>
    </row>
    <row r="252" spans="1:26" x14ac:dyDescent="0.25">
      <c r="A252" t="s">
        <v>6</v>
      </c>
      <c r="B252" s="5" t="s">
        <v>2498</v>
      </c>
      <c r="C252" s="5" t="s">
        <v>2499</v>
      </c>
      <c r="D252" s="5" t="s">
        <v>2</v>
      </c>
      <c r="E252" s="5">
        <v>15</v>
      </c>
      <c r="F252" s="5">
        <v>142.70600000000002</v>
      </c>
      <c r="G252" s="5">
        <v>15309.089513333334</v>
      </c>
      <c r="H252" s="5">
        <v>13231.413666666665</v>
      </c>
      <c r="I252" s="5">
        <v>138325.79867333334</v>
      </c>
      <c r="J252" s="5">
        <v>0</v>
      </c>
      <c r="K252" s="5">
        <v>614.37599999999998</v>
      </c>
      <c r="L252" s="5">
        <v>167623.38385333333</v>
      </c>
      <c r="U252" s="13">
        <f t="shared" si="18"/>
        <v>8.5134899868663039E-4</v>
      </c>
      <c r="V252" s="13">
        <f t="shared" si="19"/>
        <v>9.1330273625357908E-2</v>
      </c>
      <c r="W252" s="13">
        <f t="shared" si="20"/>
        <v>7.8935369054736734E-2</v>
      </c>
      <c r="X252" s="13">
        <f t="shared" si="21"/>
        <v>0.82521779177519339</v>
      </c>
      <c r="Y252" s="13">
        <f t="shared" si="22"/>
        <v>0</v>
      </c>
      <c r="Z252" s="13">
        <f t="shared" si="23"/>
        <v>3.6652165460253749E-3</v>
      </c>
    </row>
    <row r="253" spans="1:26" x14ac:dyDescent="0.25">
      <c r="A253" s="6" t="s">
        <v>6</v>
      </c>
      <c r="B253" s="7" t="s">
        <v>2498</v>
      </c>
      <c r="C253" s="7" t="s">
        <v>2499</v>
      </c>
      <c r="D253" s="7" t="s">
        <v>21</v>
      </c>
      <c r="E253" s="7">
        <v>473</v>
      </c>
      <c r="F253" s="7">
        <v>7147.6703805496827</v>
      </c>
      <c r="G253" s="7">
        <v>13374.221913319239</v>
      </c>
      <c r="H253" s="7">
        <v>14286.524777378436</v>
      </c>
      <c r="I253" s="7">
        <v>136749.6667936575</v>
      </c>
      <c r="J253" s="7">
        <v>109.3680334038055</v>
      </c>
      <c r="K253" s="7">
        <v>500.38845665961941</v>
      </c>
      <c r="L253" s="7">
        <v>172167.84035496827</v>
      </c>
      <c r="U253" s="13">
        <f t="shared" si="18"/>
        <v>4.1515711446533349E-2</v>
      </c>
      <c r="V253" s="13">
        <f t="shared" si="19"/>
        <v>7.7681301488970539E-2</v>
      </c>
      <c r="W253" s="13">
        <f t="shared" si="20"/>
        <v>8.2980217141151863E-2</v>
      </c>
      <c r="X253" s="13">
        <f t="shared" si="21"/>
        <v>0.79428113003980827</v>
      </c>
      <c r="Y253" s="13">
        <f t="shared" si="22"/>
        <v>6.3524078119534509E-4</v>
      </c>
      <c r="Z253" s="13">
        <f t="shared" si="23"/>
        <v>2.9063991023407154E-3</v>
      </c>
    </row>
    <row r="254" spans="1:26" x14ac:dyDescent="0.25">
      <c r="A254" t="s">
        <v>6</v>
      </c>
      <c r="B254" s="5" t="s">
        <v>2500</v>
      </c>
      <c r="C254" s="5" t="s">
        <v>2501</v>
      </c>
      <c r="D254" s="5" t="s">
        <v>2</v>
      </c>
      <c r="E254" s="5">
        <v>5</v>
      </c>
      <c r="F254" s="5">
        <v>37361.188000000002</v>
      </c>
      <c r="G254" s="5">
        <v>89465.892940000005</v>
      </c>
      <c r="H254" s="5">
        <v>84683.270980000001</v>
      </c>
      <c r="I254" s="5">
        <v>240805.19300000003</v>
      </c>
      <c r="J254" s="5">
        <v>4974.7163399999999</v>
      </c>
      <c r="K254" s="5">
        <v>0</v>
      </c>
      <c r="L254" s="5">
        <v>457290.26126</v>
      </c>
      <c r="U254" s="13">
        <f t="shared" si="18"/>
        <v>8.1701254465941217E-2</v>
      </c>
      <c r="V254" s="13">
        <f t="shared" si="19"/>
        <v>0.1956435562250749</v>
      </c>
      <c r="W254" s="13">
        <f t="shared" si="20"/>
        <v>0.18518494303085958</v>
      </c>
      <c r="X254" s="13">
        <f t="shared" si="21"/>
        <v>0.52659156207808722</v>
      </c>
      <c r="Y254" s="13">
        <f t="shared" si="22"/>
        <v>1.0878684200037101E-2</v>
      </c>
      <c r="Z254" s="13">
        <f t="shared" si="23"/>
        <v>0</v>
      </c>
    </row>
    <row r="255" spans="1:26" x14ac:dyDescent="0.25">
      <c r="A255" s="6" t="s">
        <v>6</v>
      </c>
      <c r="B255" s="7" t="s">
        <v>2500</v>
      </c>
      <c r="C255" s="7" t="s">
        <v>2501</v>
      </c>
      <c r="D255" s="7" t="s">
        <v>21</v>
      </c>
      <c r="E255" s="7">
        <v>94</v>
      </c>
      <c r="F255" s="7">
        <v>41006.392872340424</v>
      </c>
      <c r="G255" s="7">
        <v>79622.526456382984</v>
      </c>
      <c r="H255" s="7">
        <v>58777.544182978716</v>
      </c>
      <c r="I255" s="7">
        <v>208197.03160000002</v>
      </c>
      <c r="J255" s="7">
        <v>24.209722340425532</v>
      </c>
      <c r="K255" s="7">
        <v>11259.370851063832</v>
      </c>
      <c r="L255" s="7">
        <v>398887.07568510633</v>
      </c>
      <c r="U255" s="13">
        <f t="shared" si="18"/>
        <v>0.10280200932033237</v>
      </c>
      <c r="V255" s="13">
        <f t="shared" si="19"/>
        <v>0.19961169792134215</v>
      </c>
      <c r="W255" s="13">
        <f t="shared" si="20"/>
        <v>0.14735384464895401</v>
      </c>
      <c r="X255" s="13">
        <f t="shared" si="21"/>
        <v>0.52194479162407637</v>
      </c>
      <c r="Y255" s="13">
        <f t="shared" si="22"/>
        <v>6.0693173121350836E-5</v>
      </c>
      <c r="Z255" s="13">
        <f t="shared" si="23"/>
        <v>2.8226963312173902E-2</v>
      </c>
    </row>
    <row r="256" spans="1:26" x14ac:dyDescent="0.25">
      <c r="A256" t="s">
        <v>6</v>
      </c>
      <c r="B256" s="5" t="s">
        <v>2502</v>
      </c>
      <c r="C256" s="5" t="s">
        <v>2503</v>
      </c>
      <c r="D256" s="5" t="s">
        <v>2</v>
      </c>
      <c r="E256" s="5">
        <v>2</v>
      </c>
      <c r="F256" s="5">
        <v>6178.12</v>
      </c>
      <c r="G256" s="5">
        <v>53959.465850000001</v>
      </c>
      <c r="H256" s="5">
        <v>76287.441600000006</v>
      </c>
      <c r="I256" s="5">
        <v>0</v>
      </c>
      <c r="J256" s="5">
        <v>0</v>
      </c>
      <c r="K256" s="5">
        <v>0</v>
      </c>
      <c r="L256" s="5">
        <v>136425.02744999999</v>
      </c>
      <c r="U256" s="13">
        <f t="shared" si="18"/>
        <v>4.5285825595778539E-2</v>
      </c>
      <c r="V256" s="13">
        <f t="shared" si="19"/>
        <v>0.39552468383981992</v>
      </c>
      <c r="W256" s="13">
        <f t="shared" si="20"/>
        <v>0.55918949056440159</v>
      </c>
      <c r="X256" s="13">
        <f t="shared" si="21"/>
        <v>0</v>
      </c>
      <c r="Y256" s="13">
        <f t="shared" si="22"/>
        <v>0</v>
      </c>
      <c r="Z256" s="13">
        <f t="shared" si="23"/>
        <v>0</v>
      </c>
    </row>
    <row r="257" spans="1:26" x14ac:dyDescent="0.25">
      <c r="A257" s="6" t="s">
        <v>6</v>
      </c>
      <c r="B257" s="7" t="s">
        <v>2502</v>
      </c>
      <c r="C257" s="7" t="s">
        <v>2503</v>
      </c>
      <c r="D257" s="7" t="s">
        <v>21</v>
      </c>
      <c r="E257" s="7">
        <v>24</v>
      </c>
      <c r="F257" s="7">
        <v>20502.87125</v>
      </c>
      <c r="G257" s="7">
        <v>52824.651120833332</v>
      </c>
      <c r="H257" s="7">
        <v>61337.392191666666</v>
      </c>
      <c r="I257" s="7">
        <v>89552.701816666653</v>
      </c>
      <c r="J257" s="7">
        <v>2454.4929708333334</v>
      </c>
      <c r="K257" s="7">
        <v>8573.4716666666664</v>
      </c>
      <c r="L257" s="7">
        <v>235245.58101666666</v>
      </c>
      <c r="U257" s="13">
        <f t="shared" si="18"/>
        <v>8.715518124247959E-2</v>
      </c>
      <c r="V257" s="13">
        <f t="shared" si="19"/>
        <v>0.22455108781444363</v>
      </c>
      <c r="W257" s="13">
        <f t="shared" si="20"/>
        <v>0.26073770196482898</v>
      </c>
      <c r="X257" s="13">
        <f t="shared" si="21"/>
        <v>0.38067750913596132</v>
      </c>
      <c r="Y257" s="13">
        <f t="shared" si="22"/>
        <v>1.0433747406542942E-2</v>
      </c>
      <c r="Z257" s="13">
        <f t="shared" si="23"/>
        <v>3.6444772435743455E-2</v>
      </c>
    </row>
    <row r="258" spans="1:26" x14ac:dyDescent="0.25">
      <c r="A258" t="s">
        <v>6</v>
      </c>
      <c r="B258" s="5" t="s">
        <v>2504</v>
      </c>
      <c r="C258" s="5" t="s">
        <v>2505</v>
      </c>
      <c r="D258" s="5" t="s">
        <v>2</v>
      </c>
      <c r="E258" s="5">
        <v>9</v>
      </c>
      <c r="F258" s="5">
        <v>9502.69</v>
      </c>
      <c r="G258" s="5">
        <v>26720.065088888889</v>
      </c>
      <c r="H258" s="5">
        <v>29701.200722222224</v>
      </c>
      <c r="I258" s="5">
        <v>78815.852666666673</v>
      </c>
      <c r="J258" s="5">
        <v>0</v>
      </c>
      <c r="K258" s="5">
        <v>0</v>
      </c>
      <c r="L258" s="5">
        <v>144739.80847777778</v>
      </c>
      <c r="U258" s="13">
        <f t="shared" si="18"/>
        <v>6.5653603524416501E-2</v>
      </c>
      <c r="V258" s="13">
        <f t="shared" si="19"/>
        <v>0.18460757527526561</v>
      </c>
      <c r="W258" s="13">
        <f t="shared" si="20"/>
        <v>0.20520409025401132</v>
      </c>
      <c r="X258" s="13">
        <f t="shared" si="21"/>
        <v>0.54453473094630656</v>
      </c>
      <c r="Y258" s="13">
        <f t="shared" si="22"/>
        <v>0</v>
      </c>
      <c r="Z258" s="13">
        <f t="shared" si="23"/>
        <v>0</v>
      </c>
    </row>
    <row r="259" spans="1:26" x14ac:dyDescent="0.25">
      <c r="A259" s="6" t="s">
        <v>6</v>
      </c>
      <c r="B259" s="7" t="s">
        <v>2504</v>
      </c>
      <c r="C259" s="7" t="s">
        <v>2505</v>
      </c>
      <c r="D259" s="7" t="s">
        <v>21</v>
      </c>
      <c r="E259" s="7">
        <v>93</v>
      </c>
      <c r="F259" s="7">
        <v>22967.895053763445</v>
      </c>
      <c r="G259" s="7">
        <v>31656.306447311832</v>
      </c>
      <c r="H259" s="7">
        <v>35084.193043010753</v>
      </c>
      <c r="I259" s="7">
        <v>114795.48461397849</v>
      </c>
      <c r="J259" s="7">
        <v>356.61291182795702</v>
      </c>
      <c r="K259" s="7">
        <v>2608.9180645161291</v>
      </c>
      <c r="L259" s="7">
        <v>207469.41013440862</v>
      </c>
      <c r="U259" s="13">
        <f t="shared" ref="U259:U289" si="24">+F259/L259</f>
        <v>0.1107049711033725</v>
      </c>
      <c r="V259" s="13">
        <f t="shared" ref="V259:V289" si="25">+G259/L259</f>
        <v>0.15258300694450985</v>
      </c>
      <c r="W259" s="13">
        <f t="shared" ref="W259:W289" si="26">+H259/L259</f>
        <v>0.16910537809058951</v>
      </c>
      <c r="X259" s="13">
        <f t="shared" ref="X259:X289" si="27">+I259/L259</f>
        <v>0.55331282110267954</v>
      </c>
      <c r="Y259" s="13">
        <f t="shared" ref="Y259:Y289" si="28">+J259/L259</f>
        <v>1.7188698401220984E-3</v>
      </c>
      <c r="Z259" s="13">
        <f t="shared" ref="Z259:Z289" si="29">+K259/L259</f>
        <v>1.2574952918726413E-2</v>
      </c>
    </row>
    <row r="260" spans="1:26" x14ac:dyDescent="0.25">
      <c r="A260" t="s">
        <v>6</v>
      </c>
      <c r="B260" s="5" t="s">
        <v>2506</v>
      </c>
      <c r="C260" s="5" t="s">
        <v>2507</v>
      </c>
      <c r="D260" s="5" t="s">
        <v>2</v>
      </c>
      <c r="E260" s="5">
        <v>14</v>
      </c>
      <c r="F260" s="5">
        <v>142.85714285714286</v>
      </c>
      <c r="G260" s="5">
        <v>15417.749892857142</v>
      </c>
      <c r="H260" s="5">
        <v>140961.74385</v>
      </c>
      <c r="I260" s="5">
        <v>0</v>
      </c>
      <c r="J260" s="5">
        <v>0</v>
      </c>
      <c r="K260" s="5">
        <v>0</v>
      </c>
      <c r="L260" s="5">
        <v>156522.35088571429</v>
      </c>
      <c r="U260" s="13">
        <f t="shared" si="24"/>
        <v>9.1269484548855799E-4</v>
      </c>
      <c r="V260" s="13">
        <f t="shared" si="25"/>
        <v>9.8501905993697361E-2</v>
      </c>
      <c r="W260" s="13">
        <f t="shared" si="26"/>
        <v>0.90058539916081404</v>
      </c>
      <c r="X260" s="13">
        <f t="shared" si="27"/>
        <v>0</v>
      </c>
      <c r="Y260" s="13">
        <f t="shared" si="28"/>
        <v>0</v>
      </c>
      <c r="Z260" s="13">
        <f t="shared" si="29"/>
        <v>0</v>
      </c>
    </row>
    <row r="261" spans="1:26" x14ac:dyDescent="0.25">
      <c r="A261" s="6" t="s">
        <v>6</v>
      </c>
      <c r="B261" s="7" t="s">
        <v>2506</v>
      </c>
      <c r="C261" s="7" t="s">
        <v>2507</v>
      </c>
      <c r="D261" s="7" t="s">
        <v>21</v>
      </c>
      <c r="E261" s="7">
        <v>466</v>
      </c>
      <c r="F261" s="7">
        <v>308.09957081545065</v>
      </c>
      <c r="G261" s="7">
        <v>15273.495334978541</v>
      </c>
      <c r="H261" s="7">
        <v>140998.77804699569</v>
      </c>
      <c r="I261" s="7">
        <v>5831.6856467811167</v>
      </c>
      <c r="J261" s="7">
        <v>76.270783261802563</v>
      </c>
      <c r="K261" s="7">
        <v>1327.4498497854077</v>
      </c>
      <c r="L261" s="7">
        <v>163815.77923261802</v>
      </c>
      <c r="U261" s="13">
        <f t="shared" si="24"/>
        <v>1.8807685819932523E-3</v>
      </c>
      <c r="V261" s="13">
        <f t="shared" si="25"/>
        <v>9.3235800644638836E-2</v>
      </c>
      <c r="W261" s="13">
        <f t="shared" si="26"/>
        <v>0.86071548606302306</v>
      </c>
      <c r="X261" s="13">
        <f t="shared" si="27"/>
        <v>3.5599047137578464E-2</v>
      </c>
      <c r="Y261" s="13">
        <f t="shared" si="28"/>
        <v>4.6558874620678773E-4</v>
      </c>
      <c r="Z261" s="13">
        <f t="shared" si="29"/>
        <v>8.1033088265595708E-3</v>
      </c>
    </row>
    <row r="262" spans="1:26" x14ac:dyDescent="0.25">
      <c r="A262" t="s">
        <v>6</v>
      </c>
      <c r="B262" s="5" t="s">
        <v>2508</v>
      </c>
      <c r="C262" s="5" t="s">
        <v>2509</v>
      </c>
      <c r="D262" s="5" t="s">
        <v>2</v>
      </c>
      <c r="E262" s="5">
        <v>2</v>
      </c>
      <c r="F262" s="5">
        <v>1644.32</v>
      </c>
      <c r="G262" s="5">
        <v>29080.725450000002</v>
      </c>
      <c r="H262" s="5">
        <v>10098.50325</v>
      </c>
      <c r="I262" s="5">
        <v>0</v>
      </c>
      <c r="J262" s="5">
        <v>0</v>
      </c>
      <c r="K262" s="5">
        <v>0</v>
      </c>
      <c r="L262" s="5">
        <v>40823.548699999999</v>
      </c>
      <c r="U262" s="13">
        <f t="shared" si="24"/>
        <v>4.0278712957651328E-2</v>
      </c>
      <c r="V262" s="13">
        <f t="shared" si="25"/>
        <v>0.71235172776638112</v>
      </c>
      <c r="W262" s="13">
        <f t="shared" si="26"/>
        <v>0.2473695592759676</v>
      </c>
      <c r="X262" s="13">
        <f t="shared" si="27"/>
        <v>0</v>
      </c>
      <c r="Y262" s="13">
        <f t="shared" si="28"/>
        <v>0</v>
      </c>
      <c r="Z262" s="13">
        <f t="shared" si="29"/>
        <v>0</v>
      </c>
    </row>
    <row r="263" spans="1:26" x14ac:dyDescent="0.25">
      <c r="A263" s="6" t="s">
        <v>6</v>
      </c>
      <c r="B263" s="7" t="s">
        <v>2508</v>
      </c>
      <c r="C263" s="7" t="s">
        <v>2509</v>
      </c>
      <c r="D263" s="7" t="s">
        <v>21</v>
      </c>
      <c r="E263" s="7">
        <v>88</v>
      </c>
      <c r="F263" s="7">
        <v>742.87681818181818</v>
      </c>
      <c r="G263" s="7">
        <v>12701.478545454545</v>
      </c>
      <c r="H263" s="7">
        <v>8110.6151102272734</v>
      </c>
      <c r="I263" s="7">
        <v>247.98382954545457</v>
      </c>
      <c r="J263" s="7">
        <v>227.18843749999999</v>
      </c>
      <c r="K263" s="7">
        <v>425.01681818181822</v>
      </c>
      <c r="L263" s="7">
        <v>22455.159559090909</v>
      </c>
      <c r="U263" s="13">
        <f t="shared" si="24"/>
        <v>3.3082678224883359E-2</v>
      </c>
      <c r="V263" s="13">
        <f t="shared" si="25"/>
        <v>0.5656374211917985</v>
      </c>
      <c r="W263" s="13">
        <f t="shared" si="26"/>
        <v>0.36119160449001186</v>
      </c>
      <c r="X263" s="13">
        <f t="shared" si="27"/>
        <v>1.1043512244608344E-2</v>
      </c>
      <c r="Y263" s="13">
        <f t="shared" si="28"/>
        <v>1.0117426994992042E-2</v>
      </c>
      <c r="Z263" s="13">
        <f t="shared" si="29"/>
        <v>1.8927356853705873E-2</v>
      </c>
    </row>
    <row r="264" spans="1:26" x14ac:dyDescent="0.25">
      <c r="A264" t="s">
        <v>6</v>
      </c>
      <c r="B264" s="5" t="s">
        <v>2510</v>
      </c>
      <c r="C264" s="5" t="s">
        <v>2511</v>
      </c>
      <c r="D264" s="5" t="s">
        <v>2</v>
      </c>
      <c r="E264" s="5">
        <v>15</v>
      </c>
      <c r="F264" s="5">
        <v>229.292</v>
      </c>
      <c r="G264" s="5">
        <v>1746.5801666666666</v>
      </c>
      <c r="H264" s="5">
        <v>16900.484179999999</v>
      </c>
      <c r="I264" s="5">
        <v>0</v>
      </c>
      <c r="J264" s="5">
        <v>0</v>
      </c>
      <c r="K264" s="5">
        <v>0</v>
      </c>
      <c r="L264" s="5">
        <v>18876.356346666667</v>
      </c>
      <c r="U264" s="13">
        <f t="shared" si="24"/>
        <v>1.2147047649929016E-2</v>
      </c>
      <c r="V264" s="13">
        <f t="shared" si="25"/>
        <v>9.2527399599292431E-2</v>
      </c>
      <c r="W264" s="13">
        <f t="shared" si="26"/>
        <v>0.89532555275077852</v>
      </c>
      <c r="X264" s="13">
        <f t="shared" si="27"/>
        <v>0</v>
      </c>
      <c r="Y264" s="13">
        <f t="shared" si="28"/>
        <v>0</v>
      </c>
      <c r="Z264" s="13">
        <f t="shared" si="29"/>
        <v>0</v>
      </c>
    </row>
    <row r="265" spans="1:26" x14ac:dyDescent="0.25">
      <c r="A265" s="6" t="s">
        <v>6</v>
      </c>
      <c r="B265" s="7" t="s">
        <v>2510</v>
      </c>
      <c r="C265" s="7" t="s">
        <v>2511</v>
      </c>
      <c r="D265" s="7" t="s">
        <v>21</v>
      </c>
      <c r="E265" s="7">
        <v>1206</v>
      </c>
      <c r="F265" s="7">
        <v>1077.5388640132671</v>
      </c>
      <c r="G265" s="7">
        <v>9818.7881612769488</v>
      </c>
      <c r="H265" s="7">
        <v>35897.210049668327</v>
      </c>
      <c r="I265" s="7">
        <v>0</v>
      </c>
      <c r="J265" s="7">
        <v>31.884905638474294</v>
      </c>
      <c r="K265" s="7">
        <v>44.82842454394693</v>
      </c>
      <c r="L265" s="7">
        <v>46870.250405140963</v>
      </c>
      <c r="U265" s="13">
        <f t="shared" si="24"/>
        <v>2.2989825202535664E-2</v>
      </c>
      <c r="V265" s="13">
        <f t="shared" si="25"/>
        <v>0.20948870715228726</v>
      </c>
      <c r="W265" s="13">
        <f t="shared" si="26"/>
        <v>0.76588475076145401</v>
      </c>
      <c r="X265" s="13">
        <f t="shared" si="27"/>
        <v>0</v>
      </c>
      <c r="Y265" s="13">
        <f t="shared" si="28"/>
        <v>6.802802494730644E-4</v>
      </c>
      <c r="Z265" s="13">
        <f t="shared" si="29"/>
        <v>9.5643663424998312E-4</v>
      </c>
    </row>
    <row r="266" spans="1:26" x14ac:dyDescent="0.25">
      <c r="A266" t="s">
        <v>6</v>
      </c>
      <c r="B266" s="5" t="s">
        <v>2512</v>
      </c>
      <c r="C266" s="5" t="s">
        <v>2513</v>
      </c>
      <c r="D266" s="5" t="s">
        <v>2</v>
      </c>
      <c r="E266" s="5">
        <v>5</v>
      </c>
      <c r="F266" s="5">
        <v>633.96</v>
      </c>
      <c r="G266" s="5">
        <v>3421.4314199999999</v>
      </c>
      <c r="H266" s="5">
        <v>20089.254779999999</v>
      </c>
      <c r="I266" s="5">
        <v>0</v>
      </c>
      <c r="J266" s="5">
        <v>0</v>
      </c>
      <c r="K266" s="5">
        <v>0</v>
      </c>
      <c r="L266" s="5">
        <v>24144.646199999999</v>
      </c>
      <c r="U266" s="13">
        <f t="shared" si="24"/>
        <v>2.6256752521807508E-2</v>
      </c>
      <c r="V266" s="13">
        <f t="shared" si="25"/>
        <v>0.14170559351579978</v>
      </c>
      <c r="W266" s="13">
        <f t="shared" si="26"/>
        <v>0.83203765396239271</v>
      </c>
      <c r="X266" s="13">
        <f t="shared" si="27"/>
        <v>0</v>
      </c>
      <c r="Y266" s="13">
        <f t="shared" si="28"/>
        <v>0</v>
      </c>
      <c r="Z266" s="13">
        <f t="shared" si="29"/>
        <v>0</v>
      </c>
    </row>
    <row r="267" spans="1:26" x14ac:dyDescent="0.25">
      <c r="A267" s="6" t="s">
        <v>6</v>
      </c>
      <c r="B267" s="7" t="s">
        <v>2512</v>
      </c>
      <c r="C267" s="7" t="s">
        <v>2513</v>
      </c>
      <c r="D267" s="7" t="s">
        <v>21</v>
      </c>
      <c r="E267" s="7">
        <v>82</v>
      </c>
      <c r="F267" s="7">
        <v>1543.5201219512194</v>
      </c>
      <c r="G267" s="7">
        <v>11238.360257317074</v>
      </c>
      <c r="H267" s="7">
        <v>35682.292890243902</v>
      </c>
      <c r="I267" s="7">
        <v>0</v>
      </c>
      <c r="J267" s="7">
        <v>0</v>
      </c>
      <c r="K267" s="7">
        <v>19.426829268292682</v>
      </c>
      <c r="L267" s="7">
        <v>48483.600098780487</v>
      </c>
      <c r="U267" s="13">
        <f t="shared" si="24"/>
        <v>3.1835922225380363E-2</v>
      </c>
      <c r="V267" s="13">
        <f t="shared" si="25"/>
        <v>0.23179714861149003</v>
      </c>
      <c r="W267" s="13">
        <f t="shared" si="26"/>
        <v>0.7359662404925541</v>
      </c>
      <c r="X267" s="13">
        <f t="shared" si="27"/>
        <v>0</v>
      </c>
      <c r="Y267" s="13">
        <f t="shared" si="28"/>
        <v>0</v>
      </c>
      <c r="Z267" s="13">
        <f t="shared" si="29"/>
        <v>4.0068867057546181E-4</v>
      </c>
    </row>
    <row r="268" spans="1:26" x14ac:dyDescent="0.25">
      <c r="A268" t="s">
        <v>6</v>
      </c>
      <c r="B268" s="5" t="s">
        <v>2514</v>
      </c>
      <c r="C268" s="5" t="s">
        <v>2515</v>
      </c>
      <c r="D268" s="5" t="s">
        <v>2</v>
      </c>
      <c r="E268" s="5">
        <v>40</v>
      </c>
      <c r="F268" s="5">
        <v>353.66075000000001</v>
      </c>
      <c r="G268" s="5">
        <v>2284.6187049999999</v>
      </c>
      <c r="H268" s="5">
        <v>20089.254779999999</v>
      </c>
      <c r="I268" s="5">
        <v>0</v>
      </c>
      <c r="J268" s="5">
        <v>0</v>
      </c>
      <c r="K268" s="5">
        <v>0</v>
      </c>
      <c r="L268" s="5">
        <v>22727.534234999999</v>
      </c>
      <c r="U268" s="13">
        <f t="shared" si="24"/>
        <v>1.5560893951063496E-2</v>
      </c>
      <c r="V268" s="13">
        <f t="shared" si="25"/>
        <v>0.10052206637892674</v>
      </c>
      <c r="W268" s="13">
        <f t="shared" si="26"/>
        <v>0.88391703967000979</v>
      </c>
      <c r="X268" s="13">
        <f t="shared" si="27"/>
        <v>0</v>
      </c>
      <c r="Y268" s="13">
        <f t="shared" si="28"/>
        <v>0</v>
      </c>
      <c r="Z268" s="13">
        <f t="shared" si="29"/>
        <v>0</v>
      </c>
    </row>
    <row r="269" spans="1:26" x14ac:dyDescent="0.25">
      <c r="A269" s="6" t="s">
        <v>6</v>
      </c>
      <c r="B269" s="7" t="s">
        <v>2514</v>
      </c>
      <c r="C269" s="7" t="s">
        <v>2515</v>
      </c>
      <c r="D269" s="7" t="s">
        <v>21</v>
      </c>
      <c r="E269" s="7">
        <v>728</v>
      </c>
      <c r="F269" s="7">
        <v>1795.0516208791209</v>
      </c>
      <c r="G269" s="7">
        <v>9788.212830082417</v>
      </c>
      <c r="H269" s="7">
        <v>35238.34204478022</v>
      </c>
      <c r="I269" s="7">
        <v>0</v>
      </c>
      <c r="J269" s="7">
        <v>55.056478021978023</v>
      </c>
      <c r="K269" s="7">
        <v>82.492417582417588</v>
      </c>
      <c r="L269" s="7">
        <v>46959.155391346154</v>
      </c>
      <c r="U269" s="13">
        <f t="shared" si="24"/>
        <v>3.822580721308972E-2</v>
      </c>
      <c r="V269" s="13">
        <f t="shared" si="25"/>
        <v>0.20844098980294337</v>
      </c>
      <c r="W269" s="13">
        <f t="shared" si="26"/>
        <v>0.75040408523348567</v>
      </c>
      <c r="X269" s="13">
        <f t="shared" si="27"/>
        <v>0</v>
      </c>
      <c r="Y269" s="13">
        <f t="shared" si="28"/>
        <v>1.172433310675006E-3</v>
      </c>
      <c r="Z269" s="13">
        <f t="shared" si="29"/>
        <v>1.7566844398061653E-3</v>
      </c>
    </row>
    <row r="270" spans="1:26" x14ac:dyDescent="0.25">
      <c r="A270" t="s">
        <v>6</v>
      </c>
      <c r="B270" s="5" t="s">
        <v>2516</v>
      </c>
      <c r="C270" s="5" t="s">
        <v>2517</v>
      </c>
      <c r="D270" s="5" t="s">
        <v>2</v>
      </c>
      <c r="E270" s="5">
        <v>46</v>
      </c>
      <c r="F270" s="5">
        <v>116.05065217391304</v>
      </c>
      <c r="G270" s="5">
        <v>5586.3941608695659</v>
      </c>
      <c r="H270" s="5">
        <v>45335.999400000001</v>
      </c>
      <c r="I270" s="5">
        <v>0</v>
      </c>
      <c r="J270" s="5">
        <v>0</v>
      </c>
      <c r="K270" s="5">
        <v>0</v>
      </c>
      <c r="L270" s="5">
        <v>51038.444213043476</v>
      </c>
      <c r="U270" s="13">
        <f t="shared" si="24"/>
        <v>2.2737889832514708E-3</v>
      </c>
      <c r="V270" s="13">
        <f t="shared" si="25"/>
        <v>0.10945463262067649</v>
      </c>
      <c r="W270" s="13">
        <f t="shared" si="26"/>
        <v>0.88827157839607207</v>
      </c>
      <c r="X270" s="13">
        <f t="shared" si="27"/>
        <v>0</v>
      </c>
      <c r="Y270" s="13">
        <f t="shared" si="28"/>
        <v>0</v>
      </c>
      <c r="Z270" s="13">
        <f t="shared" si="29"/>
        <v>0</v>
      </c>
    </row>
    <row r="271" spans="1:26" x14ac:dyDescent="0.25">
      <c r="A271" s="6" t="s">
        <v>6</v>
      </c>
      <c r="B271" s="7" t="s">
        <v>2516</v>
      </c>
      <c r="C271" s="7" t="s">
        <v>2517</v>
      </c>
      <c r="D271" s="7" t="s">
        <v>21</v>
      </c>
      <c r="E271" s="7">
        <v>512</v>
      </c>
      <c r="F271" s="7">
        <v>648.98824218749996</v>
      </c>
      <c r="G271" s="7">
        <v>21719.419999023437</v>
      </c>
      <c r="H271" s="7">
        <v>60904.930257226566</v>
      </c>
      <c r="I271" s="7">
        <v>0</v>
      </c>
      <c r="J271" s="7">
        <v>29.42730390625</v>
      </c>
      <c r="K271" s="7">
        <v>97.500546874999998</v>
      </c>
      <c r="L271" s="7">
        <v>83400.266349218757</v>
      </c>
      <c r="U271" s="13">
        <f t="shared" si="24"/>
        <v>7.7816087477468746E-3</v>
      </c>
      <c r="V271" s="13">
        <f t="shared" si="25"/>
        <v>0.2604238685291308</v>
      </c>
      <c r="W271" s="13">
        <f t="shared" si="26"/>
        <v>0.73027261090752005</v>
      </c>
      <c r="X271" s="13">
        <f t="shared" si="27"/>
        <v>0</v>
      </c>
      <c r="Y271" s="13">
        <f t="shared" si="28"/>
        <v>3.5284424372255803E-4</v>
      </c>
      <c r="Z271" s="13">
        <f t="shared" si="29"/>
        <v>1.1690675718796829E-3</v>
      </c>
    </row>
    <row r="272" spans="1:26" x14ac:dyDescent="0.25">
      <c r="A272" t="s">
        <v>6</v>
      </c>
      <c r="B272" s="5" t="s">
        <v>2518</v>
      </c>
      <c r="C272" s="5" t="s">
        <v>2519</v>
      </c>
      <c r="D272" s="5" t="s">
        <v>2</v>
      </c>
      <c r="E272" s="5">
        <v>266</v>
      </c>
      <c r="F272" s="5">
        <v>41.104473684210532</v>
      </c>
      <c r="G272" s="5">
        <v>2146.5463913533836</v>
      </c>
      <c r="H272" s="5">
        <v>46428.97945037594</v>
      </c>
      <c r="I272" s="5">
        <v>0</v>
      </c>
      <c r="J272" s="5">
        <v>0</v>
      </c>
      <c r="K272" s="5">
        <v>26.894436090225565</v>
      </c>
      <c r="L272" s="5">
        <v>48643.524751503755</v>
      </c>
      <c r="U272" s="13">
        <f t="shared" si="24"/>
        <v>8.450142931498778E-4</v>
      </c>
      <c r="V272" s="13">
        <f t="shared" si="25"/>
        <v>4.4128101372568104E-2</v>
      </c>
      <c r="W272" s="13">
        <f t="shared" si="26"/>
        <v>0.95447399602638061</v>
      </c>
      <c r="X272" s="13">
        <f t="shared" si="27"/>
        <v>0</v>
      </c>
      <c r="Y272" s="13">
        <f t="shared" si="28"/>
        <v>0</v>
      </c>
      <c r="Z272" s="13">
        <f t="shared" si="29"/>
        <v>5.5288830790153952E-4</v>
      </c>
    </row>
    <row r="273" spans="1:26" x14ac:dyDescent="0.25">
      <c r="A273" s="6" t="s">
        <v>6</v>
      </c>
      <c r="B273" s="7" t="s">
        <v>2518</v>
      </c>
      <c r="C273" s="7" t="s">
        <v>2519</v>
      </c>
      <c r="D273" s="7" t="s">
        <v>21</v>
      </c>
      <c r="E273" s="7">
        <v>4524</v>
      </c>
      <c r="F273" s="7">
        <v>328.69881741821393</v>
      </c>
      <c r="G273" s="7">
        <v>14350.317136604775</v>
      </c>
      <c r="H273" s="7">
        <v>56057.694942595052</v>
      </c>
      <c r="I273" s="7">
        <v>0</v>
      </c>
      <c r="J273" s="7">
        <v>3.6679219938107872</v>
      </c>
      <c r="K273" s="7">
        <v>32.359204244031829</v>
      </c>
      <c r="L273" s="7">
        <v>70772.738022855876</v>
      </c>
      <c r="U273" s="13">
        <f t="shared" si="24"/>
        <v>4.6444270294030664E-3</v>
      </c>
      <c r="V273" s="13">
        <f t="shared" si="25"/>
        <v>0.20276617151607695</v>
      </c>
      <c r="W273" s="13">
        <f t="shared" si="26"/>
        <v>0.79208034772501468</v>
      </c>
      <c r="X273" s="13">
        <f t="shared" si="27"/>
        <v>0</v>
      </c>
      <c r="Y273" s="13">
        <f t="shared" si="28"/>
        <v>5.1826764037675651E-5</v>
      </c>
      <c r="Z273" s="13">
        <f t="shared" si="29"/>
        <v>4.5722696546771308E-4</v>
      </c>
    </row>
    <row r="274" spans="1:26" x14ac:dyDescent="0.25">
      <c r="A274" t="s">
        <v>6</v>
      </c>
      <c r="B274" s="5" t="s">
        <v>2520</v>
      </c>
      <c r="C274" s="5" t="s">
        <v>2521</v>
      </c>
      <c r="D274" s="5" t="s">
        <v>2</v>
      </c>
      <c r="E274" s="5">
        <v>54</v>
      </c>
      <c r="F274" s="5">
        <v>43.557407407407403</v>
      </c>
      <c r="G274" s="5">
        <v>8607.7549203703693</v>
      </c>
      <c r="H274" s="5">
        <v>71393.030655555558</v>
      </c>
      <c r="I274" s="5">
        <v>0</v>
      </c>
      <c r="J274" s="5">
        <v>0</v>
      </c>
      <c r="K274" s="5">
        <v>0</v>
      </c>
      <c r="L274" s="5">
        <v>80044.342983333336</v>
      </c>
      <c r="U274" s="13">
        <f t="shared" si="24"/>
        <v>5.4416596831179977E-4</v>
      </c>
      <c r="V274" s="13">
        <f t="shared" si="25"/>
        <v>0.10753732992927005</v>
      </c>
      <c r="W274" s="13">
        <f t="shared" si="26"/>
        <v>0.89191850410241813</v>
      </c>
      <c r="X274" s="13">
        <f t="shared" si="27"/>
        <v>0</v>
      </c>
      <c r="Y274" s="13">
        <f t="shared" si="28"/>
        <v>0</v>
      </c>
      <c r="Z274" s="13">
        <f t="shared" si="29"/>
        <v>0</v>
      </c>
    </row>
    <row r="275" spans="1:26" x14ac:dyDescent="0.25">
      <c r="A275" s="6" t="s">
        <v>6</v>
      </c>
      <c r="B275" s="7" t="s">
        <v>2520</v>
      </c>
      <c r="C275" s="7" t="s">
        <v>2521</v>
      </c>
      <c r="D275" s="7" t="s">
        <v>21</v>
      </c>
      <c r="E275" s="7">
        <v>448</v>
      </c>
      <c r="F275" s="7">
        <v>310.67984375000003</v>
      </c>
      <c r="G275" s="7">
        <v>34366.446310267856</v>
      </c>
      <c r="H275" s="7">
        <v>89498.363827455352</v>
      </c>
      <c r="I275" s="7">
        <v>0</v>
      </c>
      <c r="J275" s="7">
        <v>9.4397924107142863</v>
      </c>
      <c r="K275" s="7">
        <v>129.8827232142857</v>
      </c>
      <c r="L275" s="7">
        <v>124314.8124970982</v>
      </c>
      <c r="U275" s="13">
        <f t="shared" si="24"/>
        <v>2.4991377737649087E-3</v>
      </c>
      <c r="V275" s="13">
        <f t="shared" si="25"/>
        <v>0.27644691424901635</v>
      </c>
      <c r="W275" s="13">
        <f t="shared" si="26"/>
        <v>0.71993322460703912</v>
      </c>
      <c r="X275" s="13">
        <f t="shared" si="27"/>
        <v>0</v>
      </c>
      <c r="Y275" s="13">
        <f t="shared" si="28"/>
        <v>7.5934574658467454E-5</v>
      </c>
      <c r="Z275" s="13">
        <f t="shared" si="29"/>
        <v>1.0447887955211891E-3</v>
      </c>
    </row>
    <row r="276" spans="1:26" x14ac:dyDescent="0.25">
      <c r="A276" t="s">
        <v>6</v>
      </c>
      <c r="B276" s="5" t="s">
        <v>2522</v>
      </c>
      <c r="C276" s="5" t="s">
        <v>2523</v>
      </c>
      <c r="D276" s="5" t="s">
        <v>2</v>
      </c>
      <c r="E276" s="5">
        <v>207</v>
      </c>
      <c r="F276" s="5">
        <v>2877.2860869565216</v>
      </c>
      <c r="G276" s="5">
        <v>2827.2953463768117</v>
      </c>
      <c r="H276" s="5">
        <v>73526.580066666662</v>
      </c>
      <c r="I276" s="5">
        <v>0</v>
      </c>
      <c r="J276" s="5">
        <v>0</v>
      </c>
      <c r="K276" s="5">
        <v>0</v>
      </c>
      <c r="L276" s="5">
        <v>79231.161499999987</v>
      </c>
      <c r="U276" s="13">
        <f t="shared" si="24"/>
        <v>3.6315081496773489E-2</v>
      </c>
      <c r="V276" s="13">
        <f t="shared" si="25"/>
        <v>3.5684133525883149E-2</v>
      </c>
      <c r="W276" s="13">
        <f t="shared" si="26"/>
        <v>0.92800078497734351</v>
      </c>
      <c r="X276" s="13">
        <f t="shared" si="27"/>
        <v>0</v>
      </c>
      <c r="Y276" s="13">
        <f t="shared" si="28"/>
        <v>0</v>
      </c>
      <c r="Z276" s="13">
        <f t="shared" si="29"/>
        <v>0</v>
      </c>
    </row>
    <row r="277" spans="1:26" x14ac:dyDescent="0.25">
      <c r="A277" s="6" t="s">
        <v>6</v>
      </c>
      <c r="B277" s="7" t="s">
        <v>2522</v>
      </c>
      <c r="C277" s="7" t="s">
        <v>2523</v>
      </c>
      <c r="D277" s="7" t="s">
        <v>21</v>
      </c>
      <c r="E277" s="7">
        <v>2129</v>
      </c>
      <c r="F277" s="7">
        <v>464.74036167214655</v>
      </c>
      <c r="G277" s="7">
        <v>22059.072218694222</v>
      </c>
      <c r="H277" s="7">
        <v>89999.93182066697</v>
      </c>
      <c r="I277" s="7">
        <v>0</v>
      </c>
      <c r="J277" s="7">
        <v>2.9526867073743546</v>
      </c>
      <c r="K277" s="7">
        <v>131.20454673555659</v>
      </c>
      <c r="L277" s="7">
        <v>112657.90163447628</v>
      </c>
      <c r="U277" s="13">
        <f t="shared" si="24"/>
        <v>4.1252353801157944E-3</v>
      </c>
      <c r="V277" s="13">
        <f t="shared" si="25"/>
        <v>0.19580581476003248</v>
      </c>
      <c r="W277" s="13">
        <f t="shared" si="26"/>
        <v>0.79887811254177155</v>
      </c>
      <c r="X277" s="13">
        <f t="shared" si="27"/>
        <v>0</v>
      </c>
      <c r="Y277" s="13">
        <f t="shared" si="28"/>
        <v>2.6209317451646505E-5</v>
      </c>
      <c r="Z277" s="13">
        <f t="shared" si="29"/>
        <v>1.1646280006284491E-3</v>
      </c>
    </row>
    <row r="278" spans="1:26" x14ac:dyDescent="0.25">
      <c r="A278" t="s">
        <v>6</v>
      </c>
      <c r="B278" s="5" t="s">
        <v>2524</v>
      </c>
      <c r="C278" s="5" t="s">
        <v>2525</v>
      </c>
      <c r="D278" s="5" t="s">
        <v>2</v>
      </c>
      <c r="E278" s="5">
        <v>30</v>
      </c>
      <c r="F278" s="5">
        <v>2.8</v>
      </c>
      <c r="G278" s="5">
        <v>15445.934703333332</v>
      </c>
      <c r="H278" s="5">
        <v>97098.064769999997</v>
      </c>
      <c r="I278" s="5">
        <v>0</v>
      </c>
      <c r="J278" s="5">
        <v>0</v>
      </c>
      <c r="K278" s="5">
        <v>0</v>
      </c>
      <c r="L278" s="5">
        <v>112546.79947333333</v>
      </c>
      <c r="U278" s="13">
        <f t="shared" si="24"/>
        <v>2.4878539532911618E-5</v>
      </c>
      <c r="V278" s="13">
        <f t="shared" si="25"/>
        <v>0.1372401061213035</v>
      </c>
      <c r="W278" s="13">
        <f t="shared" si="26"/>
        <v>0.86273501533916352</v>
      </c>
      <c r="X278" s="13">
        <f t="shared" si="27"/>
        <v>0</v>
      </c>
      <c r="Y278" s="13">
        <f t="shared" si="28"/>
        <v>0</v>
      </c>
      <c r="Z278" s="13">
        <f t="shared" si="29"/>
        <v>0</v>
      </c>
    </row>
    <row r="279" spans="1:26" x14ac:dyDescent="0.25">
      <c r="A279" s="6" t="s">
        <v>6</v>
      </c>
      <c r="B279" s="7" t="s">
        <v>2524</v>
      </c>
      <c r="C279" s="7" t="s">
        <v>2525</v>
      </c>
      <c r="D279" s="7" t="s">
        <v>21</v>
      </c>
      <c r="E279" s="7">
        <v>224</v>
      </c>
      <c r="F279" s="7">
        <v>1553.5499553571428</v>
      </c>
      <c r="G279" s="7">
        <v>45318.651023660714</v>
      </c>
      <c r="H279" s="7">
        <v>120633.03844107143</v>
      </c>
      <c r="I279" s="7">
        <v>0</v>
      </c>
      <c r="J279" s="7">
        <v>0</v>
      </c>
      <c r="K279" s="7">
        <v>190.10946428571427</v>
      </c>
      <c r="L279" s="7">
        <v>167695.34888437501</v>
      </c>
      <c r="U279" s="13">
        <f t="shared" si="24"/>
        <v>9.2641207146914178E-3</v>
      </c>
      <c r="V279" s="13">
        <f t="shared" si="25"/>
        <v>0.27024393535748964</v>
      </c>
      <c r="W279" s="13">
        <f t="shared" si="26"/>
        <v>0.71935828419574854</v>
      </c>
      <c r="X279" s="13">
        <f t="shared" si="27"/>
        <v>0</v>
      </c>
      <c r="Y279" s="13">
        <f t="shared" si="28"/>
        <v>0</v>
      </c>
      <c r="Z279" s="13">
        <f t="shared" si="29"/>
        <v>1.1336597320704086E-3</v>
      </c>
    </row>
    <row r="280" spans="1:26" x14ac:dyDescent="0.25">
      <c r="A280" t="s">
        <v>6</v>
      </c>
      <c r="B280" s="5" t="s">
        <v>2526</v>
      </c>
      <c r="C280" s="5" t="s">
        <v>2527</v>
      </c>
      <c r="D280" s="5" t="s">
        <v>2</v>
      </c>
      <c r="E280" s="5">
        <v>93</v>
      </c>
      <c r="F280" s="5">
        <v>32.94086021505376</v>
      </c>
      <c r="G280" s="5">
        <v>3851.2099612903221</v>
      </c>
      <c r="H280" s="5">
        <v>94737.345890322584</v>
      </c>
      <c r="I280" s="5">
        <v>0</v>
      </c>
      <c r="J280" s="5">
        <v>0</v>
      </c>
      <c r="K280" s="5">
        <v>144.53419354838709</v>
      </c>
      <c r="L280" s="5">
        <v>98766.030905376349</v>
      </c>
      <c r="U280" s="13">
        <f t="shared" si="24"/>
        <v>3.3352418754797425E-4</v>
      </c>
      <c r="V280" s="13">
        <f t="shared" si="25"/>
        <v>3.8993264445141132E-2</v>
      </c>
      <c r="W280" s="13">
        <f t="shared" si="26"/>
        <v>0.95920981153010509</v>
      </c>
      <c r="X280" s="13">
        <f t="shared" si="27"/>
        <v>0</v>
      </c>
      <c r="Y280" s="13">
        <f t="shared" si="28"/>
        <v>0</v>
      </c>
      <c r="Z280" s="13">
        <f t="shared" si="29"/>
        <v>1.4633998372057628E-3</v>
      </c>
    </row>
    <row r="281" spans="1:26" x14ac:dyDescent="0.25">
      <c r="A281" s="6" t="s">
        <v>6</v>
      </c>
      <c r="B281" s="7" t="s">
        <v>2526</v>
      </c>
      <c r="C281" s="7" t="s">
        <v>2527</v>
      </c>
      <c r="D281" s="7" t="s">
        <v>21</v>
      </c>
      <c r="E281" s="7">
        <v>485</v>
      </c>
      <c r="F281" s="7">
        <v>1536.8720618556699</v>
      </c>
      <c r="G281" s="7">
        <v>27751.533268453608</v>
      </c>
      <c r="H281" s="7">
        <v>132537.87773773196</v>
      </c>
      <c r="I281" s="7">
        <v>0</v>
      </c>
      <c r="J281" s="7">
        <v>20.141022680412373</v>
      </c>
      <c r="K281" s="7">
        <v>87.760577319587625</v>
      </c>
      <c r="L281" s="7">
        <v>161934.18466804124</v>
      </c>
      <c r="U281" s="13">
        <f t="shared" si="24"/>
        <v>9.4907203504077768E-3</v>
      </c>
      <c r="V281" s="13">
        <f t="shared" si="25"/>
        <v>0.17137538516245454</v>
      </c>
      <c r="W281" s="13">
        <f t="shared" si="26"/>
        <v>0.81846756451968083</v>
      </c>
      <c r="X281" s="13">
        <f t="shared" si="27"/>
        <v>0</v>
      </c>
      <c r="Y281" s="13">
        <f t="shared" si="28"/>
        <v>1.2437783116456036E-4</v>
      </c>
      <c r="Z281" s="13">
        <f t="shared" si="29"/>
        <v>5.4195213629224361E-4</v>
      </c>
    </row>
    <row r="282" spans="1:26" x14ac:dyDescent="0.25">
      <c r="A282" t="s">
        <v>6</v>
      </c>
      <c r="B282" s="5" t="s">
        <v>2528</v>
      </c>
      <c r="C282" s="5" t="s">
        <v>2529</v>
      </c>
      <c r="D282" s="5" t="s">
        <v>2</v>
      </c>
      <c r="E282" s="5">
        <v>9</v>
      </c>
      <c r="F282" s="5">
        <v>0</v>
      </c>
      <c r="G282" s="5">
        <v>10399.165444444445</v>
      </c>
      <c r="H282" s="5">
        <v>124893.51516666666</v>
      </c>
      <c r="I282" s="5">
        <v>0</v>
      </c>
      <c r="J282" s="5">
        <v>0</v>
      </c>
      <c r="K282" s="5">
        <v>0</v>
      </c>
      <c r="L282" s="5">
        <v>135292.68061111111</v>
      </c>
      <c r="U282" s="13">
        <f t="shared" si="24"/>
        <v>0</v>
      </c>
      <c r="V282" s="13">
        <f t="shared" si="25"/>
        <v>7.6864213181909544E-2</v>
      </c>
      <c r="W282" s="13">
        <f t="shared" si="26"/>
        <v>0.9231357868180905</v>
      </c>
      <c r="X282" s="13">
        <f t="shared" si="27"/>
        <v>0</v>
      </c>
      <c r="Y282" s="13">
        <f t="shared" si="28"/>
        <v>0</v>
      </c>
      <c r="Z282" s="13">
        <f t="shared" si="29"/>
        <v>0</v>
      </c>
    </row>
    <row r="283" spans="1:26" x14ac:dyDescent="0.25">
      <c r="A283" s="6" t="s">
        <v>6</v>
      </c>
      <c r="B283" s="7" t="s">
        <v>2528</v>
      </c>
      <c r="C283" s="7" t="s">
        <v>2529</v>
      </c>
      <c r="D283" s="7" t="s">
        <v>21</v>
      </c>
      <c r="E283" s="7">
        <v>49</v>
      </c>
      <c r="F283" s="7">
        <v>4720.5618367346942</v>
      </c>
      <c r="G283" s="7">
        <v>61639.716397959186</v>
      </c>
      <c r="H283" s="7">
        <v>207612.27334693877</v>
      </c>
      <c r="I283" s="7">
        <v>0</v>
      </c>
      <c r="J283" s="7">
        <v>0</v>
      </c>
      <c r="K283" s="7">
        <v>568.20979591836738</v>
      </c>
      <c r="L283" s="7">
        <v>274540.76137755101</v>
      </c>
      <c r="U283" s="13">
        <f t="shared" si="24"/>
        <v>1.7194393331789931E-2</v>
      </c>
      <c r="V283" s="13">
        <f t="shared" si="25"/>
        <v>0.22451936130967334</v>
      </c>
      <c r="W283" s="13">
        <f t="shared" si="26"/>
        <v>0.75621657164936773</v>
      </c>
      <c r="X283" s="13">
        <f t="shared" si="27"/>
        <v>0</v>
      </c>
      <c r="Y283" s="13">
        <f t="shared" si="28"/>
        <v>0</v>
      </c>
      <c r="Z283" s="13">
        <f t="shared" si="29"/>
        <v>2.0696737091690366E-3</v>
      </c>
    </row>
    <row r="284" spans="1:26" x14ac:dyDescent="0.25">
      <c r="A284" t="s">
        <v>6</v>
      </c>
      <c r="B284" s="5" t="s">
        <v>2530</v>
      </c>
      <c r="C284" s="5" t="s">
        <v>2531</v>
      </c>
      <c r="D284" s="5" t="s">
        <v>2</v>
      </c>
      <c r="E284" s="5">
        <v>4</v>
      </c>
      <c r="F284" s="5">
        <v>0</v>
      </c>
      <c r="G284" s="5">
        <v>7665.35815</v>
      </c>
      <c r="H284" s="5">
        <v>127949.420325</v>
      </c>
      <c r="I284" s="5">
        <v>0</v>
      </c>
      <c r="J284" s="5">
        <v>0</v>
      </c>
      <c r="K284" s="5">
        <v>0</v>
      </c>
      <c r="L284" s="5">
        <v>135614.778475</v>
      </c>
      <c r="U284" s="13">
        <f t="shared" si="24"/>
        <v>0</v>
      </c>
      <c r="V284" s="13">
        <f t="shared" si="25"/>
        <v>5.6523029688929333E-2</v>
      </c>
      <c r="W284" s="13">
        <f t="shared" si="26"/>
        <v>0.9434769703110707</v>
      </c>
      <c r="X284" s="13">
        <f t="shared" si="27"/>
        <v>0</v>
      </c>
      <c r="Y284" s="13">
        <f t="shared" si="28"/>
        <v>0</v>
      </c>
      <c r="Z284" s="13">
        <f t="shared" si="29"/>
        <v>0</v>
      </c>
    </row>
    <row r="285" spans="1:26" x14ac:dyDescent="0.25">
      <c r="A285" s="6" t="s">
        <v>6</v>
      </c>
      <c r="B285" s="7" t="s">
        <v>2530</v>
      </c>
      <c r="C285" s="7" t="s">
        <v>2531</v>
      </c>
      <c r="D285" s="7" t="s">
        <v>21</v>
      </c>
      <c r="E285" s="7">
        <v>11</v>
      </c>
      <c r="F285" s="7">
        <v>15767.316363636364</v>
      </c>
      <c r="G285" s="7">
        <v>47525.780063636361</v>
      </c>
      <c r="H285" s="7">
        <v>197666.77044545452</v>
      </c>
      <c r="I285" s="7">
        <v>0</v>
      </c>
      <c r="J285" s="7">
        <v>429.6904090909091</v>
      </c>
      <c r="K285" s="7">
        <v>29.061818181818182</v>
      </c>
      <c r="L285" s="7">
        <v>261418.61909999998</v>
      </c>
      <c r="U285" s="13">
        <f t="shared" si="24"/>
        <v>6.0314435207099469E-2</v>
      </c>
      <c r="V285" s="13">
        <f t="shared" si="25"/>
        <v>0.18179952226530741</v>
      </c>
      <c r="W285" s="13">
        <f t="shared" si="26"/>
        <v>0.75613118578153538</v>
      </c>
      <c r="X285" s="13">
        <f t="shared" si="27"/>
        <v>0</v>
      </c>
      <c r="Y285" s="13">
        <f t="shared" si="28"/>
        <v>1.6436870891990308E-3</v>
      </c>
      <c r="Z285" s="13">
        <f t="shared" si="29"/>
        <v>1.1116965685868465E-4</v>
      </c>
    </row>
    <row r="286" spans="1:26" x14ac:dyDescent="0.25">
      <c r="A286" t="s">
        <v>6</v>
      </c>
      <c r="B286" s="5" t="s">
        <v>2532</v>
      </c>
      <c r="C286" s="5" t="s">
        <v>2533</v>
      </c>
      <c r="D286" s="5" t="s">
        <v>2</v>
      </c>
      <c r="E286" s="5">
        <v>6</v>
      </c>
      <c r="F286" s="5">
        <v>21981.218333333334</v>
      </c>
      <c r="G286" s="5">
        <v>29773.915083333337</v>
      </c>
      <c r="H286" s="5">
        <v>167410.4565</v>
      </c>
      <c r="I286" s="5">
        <v>0</v>
      </c>
      <c r="J286" s="5">
        <v>0</v>
      </c>
      <c r="K286" s="5">
        <v>0</v>
      </c>
      <c r="L286" s="5">
        <v>219165.58991666668</v>
      </c>
      <c r="U286" s="13">
        <f t="shared" si="24"/>
        <v>0.10029502506160411</v>
      </c>
      <c r="V286" s="13">
        <f t="shared" si="25"/>
        <v>0.13585123054515205</v>
      </c>
      <c r="W286" s="13">
        <f t="shared" si="26"/>
        <v>0.76385374439324383</v>
      </c>
      <c r="X286" s="13">
        <f t="shared" si="27"/>
        <v>0</v>
      </c>
      <c r="Y286" s="13">
        <f t="shared" si="28"/>
        <v>0</v>
      </c>
      <c r="Z286" s="13">
        <f t="shared" si="29"/>
        <v>0</v>
      </c>
    </row>
    <row r="287" spans="1:26" x14ac:dyDescent="0.25">
      <c r="A287" s="6" t="s">
        <v>6</v>
      </c>
      <c r="B287" s="7" t="s">
        <v>2532</v>
      </c>
      <c r="C287" s="7" t="s">
        <v>2533</v>
      </c>
      <c r="D287" s="7" t="s">
        <v>21</v>
      </c>
      <c r="E287" s="7">
        <v>26</v>
      </c>
      <c r="F287" s="7">
        <v>8156.1492307692306</v>
      </c>
      <c r="G287" s="7">
        <v>110050.90637307693</v>
      </c>
      <c r="H287" s="7">
        <v>235252.45765384616</v>
      </c>
      <c r="I287" s="7">
        <v>0</v>
      </c>
      <c r="J287" s="7">
        <v>258.76913461538464</v>
      </c>
      <c r="K287" s="7">
        <v>10.26</v>
      </c>
      <c r="L287" s="7">
        <v>353728.54239230772</v>
      </c>
      <c r="U287" s="13">
        <f t="shared" si="24"/>
        <v>2.3057650863026868E-2</v>
      </c>
      <c r="V287" s="13">
        <f t="shared" si="25"/>
        <v>0.31111684013054108</v>
      </c>
      <c r="W287" s="13">
        <f t="shared" si="26"/>
        <v>0.6650649564855754</v>
      </c>
      <c r="X287" s="13">
        <f t="shared" si="27"/>
        <v>0</v>
      </c>
      <c r="Y287" s="13">
        <f t="shared" si="28"/>
        <v>7.3154722789769402E-4</v>
      </c>
      <c r="Z287" s="13">
        <f t="shared" si="29"/>
        <v>2.9005292958861655E-5</v>
      </c>
    </row>
    <row r="288" spans="1:26" x14ac:dyDescent="0.25">
      <c r="A288" t="s">
        <v>6</v>
      </c>
      <c r="B288" s="5" t="s">
        <v>2534</v>
      </c>
      <c r="C288" s="5" t="s">
        <v>2535</v>
      </c>
      <c r="D288" s="5" t="s">
        <v>2</v>
      </c>
      <c r="E288" s="5">
        <v>1</v>
      </c>
      <c r="F288" s="5">
        <v>0</v>
      </c>
      <c r="G288" s="5">
        <v>8229.8214000000007</v>
      </c>
      <c r="H288" s="5">
        <v>191326.236</v>
      </c>
      <c r="I288" s="5">
        <v>0</v>
      </c>
      <c r="J288" s="5">
        <v>0</v>
      </c>
      <c r="K288" s="5">
        <v>0</v>
      </c>
      <c r="L288" s="5">
        <v>199556.05739999999</v>
      </c>
      <c r="U288" s="13">
        <f t="shared" si="24"/>
        <v>0</v>
      </c>
      <c r="V288" s="13">
        <f t="shared" si="25"/>
        <v>4.1240649405614088E-2</v>
      </c>
      <c r="W288" s="13">
        <f t="shared" si="26"/>
        <v>0.958759350594386</v>
      </c>
      <c r="X288" s="13">
        <f t="shared" si="27"/>
        <v>0</v>
      </c>
      <c r="Y288" s="13">
        <f t="shared" si="28"/>
        <v>0</v>
      </c>
      <c r="Z288" s="13">
        <f t="shared" si="29"/>
        <v>0</v>
      </c>
    </row>
    <row r="289" spans="1:26" x14ac:dyDescent="0.25">
      <c r="A289" s="6" t="s">
        <v>6</v>
      </c>
      <c r="B289" s="7" t="s">
        <v>2534</v>
      </c>
      <c r="C289" s="7" t="s">
        <v>2535</v>
      </c>
      <c r="D289" s="7" t="s">
        <v>21</v>
      </c>
      <c r="E289" s="7">
        <v>5</v>
      </c>
      <c r="F289" s="7">
        <v>10934.17</v>
      </c>
      <c r="G289" s="7">
        <v>81159.453339999993</v>
      </c>
      <c r="H289" s="7">
        <v>209723.28748</v>
      </c>
      <c r="I289" s="7">
        <v>0</v>
      </c>
      <c r="J289" s="7">
        <v>0</v>
      </c>
      <c r="K289" s="7">
        <v>203.256</v>
      </c>
      <c r="L289" s="7">
        <v>302020.16681999998</v>
      </c>
      <c r="U289" s="13">
        <f t="shared" si="24"/>
        <v>3.6203443349915834E-2</v>
      </c>
      <c r="V289" s="13">
        <f t="shared" si="25"/>
        <v>0.26872196712734731</v>
      </c>
      <c r="W289" s="13">
        <f t="shared" si="26"/>
        <v>0.69440160135065521</v>
      </c>
      <c r="X289" s="13">
        <f t="shared" si="27"/>
        <v>0</v>
      </c>
      <c r="Y289" s="13">
        <f t="shared" si="28"/>
        <v>0</v>
      </c>
      <c r="Z289" s="13">
        <f t="shared" si="29"/>
        <v>6.7298817208169374E-4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21"/>
  <sheetViews>
    <sheetView workbookViewId="0">
      <selection sqref="A1:L1"/>
    </sheetView>
  </sheetViews>
  <sheetFormatPr defaultRowHeight="15" x14ac:dyDescent="0.25"/>
  <cols>
    <col min="1" max="1" width="5.140625" customWidth="1"/>
    <col min="3" max="3" width="108.140625" customWidth="1"/>
    <col min="21" max="26" width="9.140625" style="14"/>
  </cols>
  <sheetData>
    <row r="1" spans="1:26" ht="45" x14ac:dyDescent="0.25">
      <c r="A1" s="3" t="s">
        <v>1</v>
      </c>
      <c r="B1" s="4" t="s">
        <v>9</v>
      </c>
      <c r="C1" s="3" t="s">
        <v>10</v>
      </c>
      <c r="D1" s="3" t="s">
        <v>0</v>
      </c>
      <c r="E1" s="3" t="s">
        <v>11</v>
      </c>
      <c r="F1" s="3" t="s">
        <v>12</v>
      </c>
      <c r="G1" s="3" t="s">
        <v>13</v>
      </c>
      <c r="H1" s="3" t="s">
        <v>14</v>
      </c>
      <c r="I1" s="3" t="s">
        <v>15</v>
      </c>
      <c r="J1" s="3" t="s">
        <v>16</v>
      </c>
      <c r="K1" s="3" t="s">
        <v>17</v>
      </c>
      <c r="L1" s="3" t="s">
        <v>18</v>
      </c>
      <c r="M1" s="11"/>
      <c r="N1" s="11"/>
      <c r="O1" s="11"/>
      <c r="P1" s="11"/>
      <c r="Q1" s="11"/>
      <c r="R1" s="11"/>
      <c r="S1" s="11"/>
      <c r="T1" s="11"/>
      <c r="U1" s="12" t="s">
        <v>2659</v>
      </c>
      <c r="V1" s="12" t="s">
        <v>2660</v>
      </c>
      <c r="W1" s="12" t="s">
        <v>2661</v>
      </c>
      <c r="X1" s="12" t="s">
        <v>2662</v>
      </c>
      <c r="Y1" s="12" t="s">
        <v>2663</v>
      </c>
      <c r="Z1" s="12" t="s">
        <v>2664</v>
      </c>
    </row>
    <row r="2" spans="1:26" x14ac:dyDescent="0.25">
      <c r="A2" t="s">
        <v>3</v>
      </c>
      <c r="B2" s="5" t="s">
        <v>2536</v>
      </c>
      <c r="C2" s="5" t="s">
        <v>2537</v>
      </c>
      <c r="D2" s="5" t="s">
        <v>2</v>
      </c>
      <c r="E2" s="5">
        <v>3</v>
      </c>
      <c r="F2" s="5">
        <v>1120.7933333333333</v>
      </c>
      <c r="G2" s="5">
        <v>100764.55513333333</v>
      </c>
      <c r="H2" s="5">
        <v>145830.03599999999</v>
      </c>
      <c r="I2" s="5">
        <v>0</v>
      </c>
      <c r="J2" s="5">
        <v>0</v>
      </c>
      <c r="K2" s="5">
        <v>0</v>
      </c>
      <c r="L2" s="5">
        <v>247715.38446666667</v>
      </c>
      <c r="U2" s="13">
        <f>+F2/L2</f>
        <v>4.5245204925257708E-3</v>
      </c>
      <c r="V2" s="13">
        <f>+G2/L2</f>
        <v>0.40677552324931404</v>
      </c>
      <c r="W2" s="13">
        <f>+H2/L2</f>
        <v>0.58869995625816018</v>
      </c>
      <c r="X2" s="13">
        <f>+I2/L2</f>
        <v>0</v>
      </c>
      <c r="Y2" s="13">
        <f>+J2/L2</f>
        <v>0</v>
      </c>
      <c r="Z2" s="13">
        <f>+K2/L2</f>
        <v>0</v>
      </c>
    </row>
    <row r="3" spans="1:26" x14ac:dyDescent="0.25">
      <c r="A3" s="6" t="s">
        <v>3</v>
      </c>
      <c r="B3" s="7" t="s">
        <v>2536</v>
      </c>
      <c r="C3" s="7" t="s">
        <v>2537</v>
      </c>
      <c r="D3" s="7" t="s">
        <v>21</v>
      </c>
      <c r="E3" s="7">
        <v>33</v>
      </c>
      <c r="F3" s="7">
        <v>3663.5896969696973</v>
      </c>
      <c r="G3" s="7">
        <v>86527.347360606072</v>
      </c>
      <c r="H3" s="7">
        <v>152534.87064242424</v>
      </c>
      <c r="I3" s="7">
        <v>1072.8410303030303</v>
      </c>
      <c r="J3" s="7">
        <v>0</v>
      </c>
      <c r="K3" s="7">
        <v>11494.948787878788</v>
      </c>
      <c r="L3" s="7">
        <v>255293.59751818184</v>
      </c>
      <c r="U3" s="13">
        <f t="shared" ref="U3:U66" si="0">+F3/L3</f>
        <v>1.4350495792236932E-2</v>
      </c>
      <c r="V3" s="13">
        <f t="shared" ref="V3:V66" si="1">+G3/L3</f>
        <v>0.33893269632209894</v>
      </c>
      <c r="W3" s="13">
        <f t="shared" ref="W3:W66" si="2">+H3/L3</f>
        <v>0.59748803779366544</v>
      </c>
      <c r="X3" s="13">
        <f t="shared" ref="X3:X66" si="3">+I3/L3</f>
        <v>4.2023812611541242E-3</v>
      </c>
      <c r="Y3" s="13">
        <f t="shared" ref="Y3:Y66" si="4">+J3/L3</f>
        <v>0</v>
      </c>
      <c r="Z3" s="13">
        <f t="shared" ref="Z3:Z66" si="5">+K3/L3</f>
        <v>4.5026388830844553E-2</v>
      </c>
    </row>
    <row r="4" spans="1:26" x14ac:dyDescent="0.25">
      <c r="A4" t="s">
        <v>3</v>
      </c>
      <c r="B4" s="5" t="s">
        <v>2538</v>
      </c>
      <c r="C4" s="5" t="s">
        <v>2539</v>
      </c>
      <c r="D4" s="5" t="s">
        <v>2</v>
      </c>
      <c r="E4" s="5">
        <v>1</v>
      </c>
      <c r="F4" s="5">
        <v>2971.88</v>
      </c>
      <c r="G4" s="5">
        <v>36961.215400000001</v>
      </c>
      <c r="H4" s="5">
        <v>234602.0502</v>
      </c>
      <c r="I4" s="5">
        <v>0</v>
      </c>
      <c r="J4" s="5">
        <v>0</v>
      </c>
      <c r="K4" s="5">
        <v>0</v>
      </c>
      <c r="L4" s="5">
        <v>274535.14559999999</v>
      </c>
      <c r="U4" s="13">
        <f t="shared" si="0"/>
        <v>1.0825134951318963E-2</v>
      </c>
      <c r="V4" s="13">
        <f t="shared" si="1"/>
        <v>0.13463199882558133</v>
      </c>
      <c r="W4" s="13">
        <f t="shared" si="2"/>
        <v>0.85454286622309972</v>
      </c>
      <c r="X4" s="13">
        <f t="shared" si="3"/>
        <v>0</v>
      </c>
      <c r="Y4" s="13">
        <f t="shared" si="4"/>
        <v>0</v>
      </c>
      <c r="Z4" s="13">
        <f t="shared" si="5"/>
        <v>0</v>
      </c>
    </row>
    <row r="5" spans="1:26" x14ac:dyDescent="0.25">
      <c r="A5" s="6" t="s">
        <v>3</v>
      </c>
      <c r="B5" s="7" t="s">
        <v>2538</v>
      </c>
      <c r="C5" s="7" t="s">
        <v>2539</v>
      </c>
      <c r="D5" s="7" t="s">
        <v>21</v>
      </c>
      <c r="E5" s="7">
        <v>39</v>
      </c>
      <c r="F5" s="7">
        <v>5886.9369230769234</v>
      </c>
      <c r="G5" s="7">
        <v>43994.114871794874</v>
      </c>
      <c r="H5" s="7">
        <v>130202.88225128206</v>
      </c>
      <c r="I5" s="7">
        <v>12215.949774358975</v>
      </c>
      <c r="J5" s="7">
        <v>78.800717948717946</v>
      </c>
      <c r="K5" s="7">
        <v>1258.1784615384615</v>
      </c>
      <c r="L5" s="7">
        <v>193636.86300000001</v>
      </c>
      <c r="U5" s="13">
        <f t="shared" si="0"/>
        <v>3.0401943265714458E-2</v>
      </c>
      <c r="V5" s="13">
        <f t="shared" si="1"/>
        <v>0.22719906834988787</v>
      </c>
      <c r="W5" s="13">
        <f t="shared" si="2"/>
        <v>0.67240751700920731</v>
      </c>
      <c r="X5" s="13">
        <f t="shared" si="3"/>
        <v>6.3086901869294248E-2</v>
      </c>
      <c r="Y5" s="13">
        <f t="shared" si="4"/>
        <v>4.0695101504881301E-4</v>
      </c>
      <c r="Z5" s="13">
        <f t="shared" si="5"/>
        <v>6.4976184908472796E-3</v>
      </c>
    </row>
    <row r="6" spans="1:26" x14ac:dyDescent="0.25">
      <c r="A6" t="s">
        <v>3</v>
      </c>
      <c r="B6" s="5" t="s">
        <v>2540</v>
      </c>
      <c r="C6" s="5" t="s">
        <v>2541</v>
      </c>
      <c r="D6" s="5" t="s">
        <v>2</v>
      </c>
      <c r="E6" s="5">
        <v>5</v>
      </c>
      <c r="F6" s="5">
        <v>204.35399999999998</v>
      </c>
      <c r="G6" s="5">
        <v>39911.268199999999</v>
      </c>
      <c r="H6" s="5">
        <v>70806.407399999996</v>
      </c>
      <c r="I6" s="5">
        <v>0</v>
      </c>
      <c r="J6" s="5">
        <v>0</v>
      </c>
      <c r="K6" s="5">
        <v>0</v>
      </c>
      <c r="L6" s="5">
        <v>110922.02959999999</v>
      </c>
      <c r="U6" s="13">
        <f t="shared" si="0"/>
        <v>1.8423211397855634E-3</v>
      </c>
      <c r="V6" s="13">
        <f t="shared" si="1"/>
        <v>0.35981372089859415</v>
      </c>
      <c r="W6" s="13">
        <f t="shared" si="2"/>
        <v>0.63834395796162025</v>
      </c>
      <c r="X6" s="13">
        <f t="shared" si="3"/>
        <v>0</v>
      </c>
      <c r="Y6" s="13">
        <f t="shared" si="4"/>
        <v>0</v>
      </c>
      <c r="Z6" s="13">
        <f t="shared" si="5"/>
        <v>0</v>
      </c>
    </row>
    <row r="7" spans="1:26" x14ac:dyDescent="0.25">
      <c r="A7" s="6" t="s">
        <v>3</v>
      </c>
      <c r="B7" s="7" t="s">
        <v>2540</v>
      </c>
      <c r="C7" s="7" t="s">
        <v>2541</v>
      </c>
      <c r="D7" s="7" t="s">
        <v>21</v>
      </c>
      <c r="E7" s="7">
        <v>76</v>
      </c>
      <c r="F7" s="7">
        <v>1195.5127631578948</v>
      </c>
      <c r="G7" s="7">
        <v>35269.569869736843</v>
      </c>
      <c r="H7" s="7">
        <v>89092.284918421065</v>
      </c>
      <c r="I7" s="7">
        <v>0</v>
      </c>
      <c r="J7" s="7">
        <v>0</v>
      </c>
      <c r="K7" s="7">
        <v>7422.0972368421053</v>
      </c>
      <c r="L7" s="7">
        <v>132979.4647881579</v>
      </c>
      <c r="U7" s="13">
        <f t="shared" si="0"/>
        <v>8.9902058566892189E-3</v>
      </c>
      <c r="V7" s="13">
        <f t="shared" si="1"/>
        <v>0.26522568673232977</v>
      </c>
      <c r="W7" s="13">
        <f t="shared" si="2"/>
        <v>0.66997024736374877</v>
      </c>
      <c r="X7" s="13">
        <f t="shared" si="3"/>
        <v>0</v>
      </c>
      <c r="Y7" s="13">
        <f t="shared" si="4"/>
        <v>0</v>
      </c>
      <c r="Z7" s="13">
        <f t="shared" si="5"/>
        <v>5.5813860047232336E-2</v>
      </c>
    </row>
    <row r="8" spans="1:26" x14ac:dyDescent="0.25">
      <c r="A8" t="s">
        <v>3</v>
      </c>
      <c r="B8" s="5" t="s">
        <v>2542</v>
      </c>
      <c r="C8" s="5" t="s">
        <v>2543</v>
      </c>
      <c r="D8" s="5" t="s">
        <v>2</v>
      </c>
      <c r="E8" s="5">
        <v>5</v>
      </c>
      <c r="F8" s="5">
        <v>7638.6839999999993</v>
      </c>
      <c r="G8" s="5">
        <v>23840.456440000002</v>
      </c>
      <c r="H8" s="5">
        <v>90212.244600000005</v>
      </c>
      <c r="I8" s="5">
        <v>0</v>
      </c>
      <c r="J8" s="5">
        <v>0</v>
      </c>
      <c r="K8" s="5">
        <v>0</v>
      </c>
      <c r="L8" s="5">
        <v>121691.38504000001</v>
      </c>
      <c r="U8" s="13">
        <f t="shared" si="0"/>
        <v>6.2770951267332203E-2</v>
      </c>
      <c r="V8" s="13">
        <f t="shared" si="1"/>
        <v>0.19590915521393429</v>
      </c>
      <c r="W8" s="13">
        <f t="shared" si="2"/>
        <v>0.74131989351873351</v>
      </c>
      <c r="X8" s="13">
        <f t="shared" si="3"/>
        <v>0</v>
      </c>
      <c r="Y8" s="13">
        <f t="shared" si="4"/>
        <v>0</v>
      </c>
      <c r="Z8" s="13">
        <f t="shared" si="5"/>
        <v>0</v>
      </c>
    </row>
    <row r="9" spans="1:26" x14ac:dyDescent="0.25">
      <c r="A9" s="6" t="s">
        <v>3</v>
      </c>
      <c r="B9" s="7" t="s">
        <v>2542</v>
      </c>
      <c r="C9" s="7" t="s">
        <v>2543</v>
      </c>
      <c r="D9" s="7" t="s">
        <v>21</v>
      </c>
      <c r="E9" s="7">
        <v>92</v>
      </c>
      <c r="F9" s="7">
        <v>6864.2604347826082</v>
      </c>
      <c r="G9" s="7">
        <v>31053.313973913046</v>
      </c>
      <c r="H9" s="7">
        <v>47901.140204347823</v>
      </c>
      <c r="I9" s="7">
        <v>660.43145652173916</v>
      </c>
      <c r="J9" s="7">
        <v>0</v>
      </c>
      <c r="K9" s="7">
        <v>17210.972282608695</v>
      </c>
      <c r="L9" s="7">
        <v>103690.1183521739</v>
      </c>
      <c r="U9" s="13">
        <f t="shared" si="0"/>
        <v>6.6199755038072017E-2</v>
      </c>
      <c r="V9" s="13">
        <f t="shared" si="1"/>
        <v>0.29948190307241562</v>
      </c>
      <c r="W9" s="13">
        <f t="shared" si="2"/>
        <v>0.46196437004398072</v>
      </c>
      <c r="X9" s="13">
        <f t="shared" si="3"/>
        <v>6.3692805738599393E-3</v>
      </c>
      <c r="Y9" s="13">
        <f t="shared" si="4"/>
        <v>0</v>
      </c>
      <c r="Z9" s="13">
        <f t="shared" si="5"/>
        <v>0.16598469127167179</v>
      </c>
    </row>
    <row r="10" spans="1:26" x14ac:dyDescent="0.25">
      <c r="A10" t="s">
        <v>3</v>
      </c>
      <c r="B10" s="5" t="s">
        <v>2544</v>
      </c>
      <c r="C10" s="5" t="s">
        <v>2545</v>
      </c>
      <c r="D10" s="5" t="s">
        <v>2</v>
      </c>
      <c r="E10" s="5">
        <v>7</v>
      </c>
      <c r="F10" s="5">
        <v>12376.035714285714</v>
      </c>
      <c r="G10" s="5">
        <v>182340.45202857142</v>
      </c>
      <c r="H10" s="5">
        <v>284698.06204285717</v>
      </c>
      <c r="I10" s="5">
        <v>30059.446185714285</v>
      </c>
      <c r="J10" s="5">
        <v>0</v>
      </c>
      <c r="K10" s="5">
        <v>0</v>
      </c>
      <c r="L10" s="5">
        <v>509473.99597142858</v>
      </c>
      <c r="U10" s="13">
        <f t="shared" si="0"/>
        <v>2.4291790772732129E-2</v>
      </c>
      <c r="V10" s="13">
        <f t="shared" si="1"/>
        <v>0.35789942856827794</v>
      </c>
      <c r="W10" s="13">
        <f t="shared" si="2"/>
        <v>0.55880783767975295</v>
      </c>
      <c r="X10" s="13">
        <f t="shared" si="3"/>
        <v>5.9000942979237012E-2</v>
      </c>
      <c r="Y10" s="13">
        <f t="shared" si="4"/>
        <v>0</v>
      </c>
      <c r="Z10" s="13">
        <f t="shared" si="5"/>
        <v>0</v>
      </c>
    </row>
    <row r="11" spans="1:26" x14ac:dyDescent="0.25">
      <c r="A11" s="6" t="s">
        <v>3</v>
      </c>
      <c r="B11" s="7" t="s">
        <v>2544</v>
      </c>
      <c r="C11" s="7" t="s">
        <v>2545</v>
      </c>
      <c r="D11" s="7" t="s">
        <v>21</v>
      </c>
      <c r="E11" s="7">
        <v>173</v>
      </c>
      <c r="F11" s="7">
        <v>7800.1898265895961</v>
      </c>
      <c r="G11" s="7">
        <v>158928.44095838148</v>
      </c>
      <c r="H11" s="7">
        <v>278893.46851098264</v>
      </c>
      <c r="I11" s="7">
        <v>1581.9603052023122</v>
      </c>
      <c r="J11" s="7">
        <v>777.51435838150292</v>
      </c>
      <c r="K11" s="7">
        <v>57991.31953757225</v>
      </c>
      <c r="L11" s="7">
        <v>505972.89349710982</v>
      </c>
      <c r="U11" s="13">
        <f t="shared" si="0"/>
        <v>1.54162207636804E-2</v>
      </c>
      <c r="V11" s="13">
        <f t="shared" si="1"/>
        <v>0.31410465461879394</v>
      </c>
      <c r="W11" s="13">
        <f t="shared" si="2"/>
        <v>0.55120239067228949</v>
      </c>
      <c r="X11" s="13">
        <f t="shared" si="3"/>
        <v>3.1265712561563313E-3</v>
      </c>
      <c r="Y11" s="13">
        <f t="shared" si="4"/>
        <v>1.5366719608388352E-3</v>
      </c>
      <c r="Z11" s="13">
        <f t="shared" si="5"/>
        <v>0.11461349072824097</v>
      </c>
    </row>
    <row r="12" spans="1:26" x14ac:dyDescent="0.25">
      <c r="A12" t="s">
        <v>3</v>
      </c>
      <c r="B12" s="5" t="s">
        <v>2546</v>
      </c>
      <c r="C12" s="5" t="s">
        <v>2547</v>
      </c>
      <c r="D12" s="5" t="s">
        <v>2</v>
      </c>
      <c r="E12" s="5">
        <v>14</v>
      </c>
      <c r="F12" s="5">
        <v>8947.574285714285</v>
      </c>
      <c r="G12" s="5">
        <v>101159.80305714285</v>
      </c>
      <c r="H12" s="5">
        <v>155553.13943571429</v>
      </c>
      <c r="I12" s="5">
        <v>0</v>
      </c>
      <c r="J12" s="5">
        <v>0</v>
      </c>
      <c r="K12" s="5">
        <v>3413.4942857142855</v>
      </c>
      <c r="L12" s="5">
        <v>269074.0110642857</v>
      </c>
      <c r="U12" s="13">
        <f t="shared" si="0"/>
        <v>3.3253208848834453E-2</v>
      </c>
      <c r="V12" s="13">
        <f t="shared" si="1"/>
        <v>0.37595530931069482</v>
      </c>
      <c r="W12" s="13">
        <f t="shared" si="2"/>
        <v>0.57810540237775088</v>
      </c>
      <c r="X12" s="13">
        <f t="shared" si="3"/>
        <v>0</v>
      </c>
      <c r="Y12" s="13">
        <f t="shared" si="4"/>
        <v>0</v>
      </c>
      <c r="Z12" s="13">
        <f t="shared" si="5"/>
        <v>1.2686079462719839E-2</v>
      </c>
    </row>
    <row r="13" spans="1:26" x14ac:dyDescent="0.25">
      <c r="A13" s="6" t="s">
        <v>3</v>
      </c>
      <c r="B13" s="7" t="s">
        <v>2546</v>
      </c>
      <c r="C13" s="7" t="s">
        <v>2547</v>
      </c>
      <c r="D13" s="7" t="s">
        <v>21</v>
      </c>
      <c r="E13" s="7">
        <v>84</v>
      </c>
      <c r="F13" s="7">
        <v>4347.586666666667</v>
      </c>
      <c r="G13" s="7">
        <v>100247.17496428572</v>
      </c>
      <c r="H13" s="7">
        <v>152905.55084523809</v>
      </c>
      <c r="I13" s="7">
        <v>2661.9906095238093</v>
      </c>
      <c r="J13" s="7">
        <v>394.09093571428571</v>
      </c>
      <c r="K13" s="7">
        <v>15239.595595238095</v>
      </c>
      <c r="L13" s="7">
        <v>275795.98961666669</v>
      </c>
      <c r="U13" s="13">
        <f t="shared" si="0"/>
        <v>1.5763777684764193E-2</v>
      </c>
      <c r="V13" s="13">
        <f t="shared" si="1"/>
        <v>0.36348307712385841</v>
      </c>
      <c r="W13" s="13">
        <f t="shared" si="2"/>
        <v>0.55441542517628339</v>
      </c>
      <c r="X13" s="13">
        <f t="shared" si="3"/>
        <v>9.6520279835241741E-3</v>
      </c>
      <c r="Y13" s="13">
        <f t="shared" si="4"/>
        <v>1.4289219225487619E-3</v>
      </c>
      <c r="Z13" s="13">
        <f t="shared" si="5"/>
        <v>5.5256770109021004E-2</v>
      </c>
    </row>
    <row r="14" spans="1:26" x14ac:dyDescent="0.25">
      <c r="A14" t="s">
        <v>3</v>
      </c>
      <c r="B14" s="5" t="s">
        <v>2548</v>
      </c>
      <c r="C14" s="5" t="s">
        <v>2549</v>
      </c>
      <c r="D14" s="5" t="s">
        <v>2</v>
      </c>
      <c r="E14" s="5">
        <v>1</v>
      </c>
      <c r="F14" s="5">
        <v>18385.330000000002</v>
      </c>
      <c r="G14" s="5">
        <v>90095.952399999995</v>
      </c>
      <c r="H14" s="5">
        <v>218745.054</v>
      </c>
      <c r="I14" s="5">
        <v>0</v>
      </c>
      <c r="J14" s="5">
        <v>0</v>
      </c>
      <c r="K14" s="5">
        <v>0</v>
      </c>
      <c r="L14" s="5">
        <v>327226.33640000003</v>
      </c>
      <c r="U14" s="13">
        <f t="shared" si="0"/>
        <v>5.6185361490970746E-2</v>
      </c>
      <c r="V14" s="13">
        <f t="shared" si="1"/>
        <v>0.27533221619994275</v>
      </c>
      <c r="W14" s="13">
        <f t="shared" si="2"/>
        <v>0.66848242230908639</v>
      </c>
      <c r="X14" s="13">
        <f t="shared" si="3"/>
        <v>0</v>
      </c>
      <c r="Y14" s="13">
        <f t="shared" si="4"/>
        <v>0</v>
      </c>
      <c r="Z14" s="13">
        <f t="shared" si="5"/>
        <v>0</v>
      </c>
    </row>
    <row r="15" spans="1:26" x14ac:dyDescent="0.25">
      <c r="A15" s="6" t="s">
        <v>3</v>
      </c>
      <c r="B15" s="7" t="s">
        <v>2548</v>
      </c>
      <c r="C15" s="7" t="s">
        <v>2549</v>
      </c>
      <c r="D15" s="7" t="s">
        <v>21</v>
      </c>
      <c r="E15" s="7">
        <v>29</v>
      </c>
      <c r="F15" s="7">
        <v>13603.598620689654</v>
      </c>
      <c r="G15" s="7">
        <v>57546.657013793105</v>
      </c>
      <c r="H15" s="7">
        <v>130553.13426551723</v>
      </c>
      <c r="I15" s="7">
        <v>17853.241282758619</v>
      </c>
      <c r="J15" s="7">
        <v>1348.0586689655172</v>
      </c>
      <c r="K15" s="7">
        <v>12278.025517241378</v>
      </c>
      <c r="L15" s="7">
        <v>233182.71536896552</v>
      </c>
      <c r="U15" s="13">
        <f t="shared" si="0"/>
        <v>5.8338794962416701E-2</v>
      </c>
      <c r="V15" s="13">
        <f t="shared" si="1"/>
        <v>0.24678783297782986</v>
      </c>
      <c r="W15" s="13">
        <f t="shared" si="2"/>
        <v>0.55987483488620815</v>
      </c>
      <c r="X15" s="13">
        <f t="shared" si="3"/>
        <v>7.656331325634233E-2</v>
      </c>
      <c r="Y15" s="13">
        <f t="shared" si="4"/>
        <v>5.7811260445804523E-3</v>
      </c>
      <c r="Z15" s="13">
        <f t="shared" si="5"/>
        <v>5.2654097872622471E-2</v>
      </c>
    </row>
    <row r="16" spans="1:26" x14ac:dyDescent="0.25">
      <c r="A16" t="s">
        <v>3</v>
      </c>
      <c r="B16" s="5" t="s">
        <v>2550</v>
      </c>
      <c r="C16" s="5" t="s">
        <v>2551</v>
      </c>
      <c r="D16" s="5" t="s">
        <v>2</v>
      </c>
      <c r="E16" s="5">
        <v>6</v>
      </c>
      <c r="F16" s="5">
        <v>1752.9333333333334</v>
      </c>
      <c r="G16" s="5">
        <v>55435.682766666665</v>
      </c>
      <c r="H16" s="5">
        <v>77334.11</v>
      </c>
      <c r="I16" s="5">
        <v>0</v>
      </c>
      <c r="J16" s="5">
        <v>0</v>
      </c>
      <c r="K16" s="5">
        <v>0</v>
      </c>
      <c r="L16" s="5">
        <v>134522.7261</v>
      </c>
      <c r="U16" s="13">
        <f t="shared" si="0"/>
        <v>1.3030759813997952E-2</v>
      </c>
      <c r="V16" s="13">
        <f t="shared" si="1"/>
        <v>0.41209158016510539</v>
      </c>
      <c r="W16" s="13">
        <f t="shared" si="2"/>
        <v>0.57487766002089669</v>
      </c>
      <c r="X16" s="13">
        <f t="shared" si="3"/>
        <v>0</v>
      </c>
      <c r="Y16" s="13">
        <f t="shared" si="4"/>
        <v>0</v>
      </c>
      <c r="Z16" s="13">
        <f t="shared" si="5"/>
        <v>0</v>
      </c>
    </row>
    <row r="17" spans="1:26" x14ac:dyDescent="0.25">
      <c r="A17" s="6" t="s">
        <v>3</v>
      </c>
      <c r="B17" s="7" t="s">
        <v>2550</v>
      </c>
      <c r="C17" s="7" t="s">
        <v>2551</v>
      </c>
      <c r="D17" s="7" t="s">
        <v>21</v>
      </c>
      <c r="E17" s="7">
        <v>57</v>
      </c>
      <c r="F17" s="7">
        <v>3205.9150877192983</v>
      </c>
      <c r="G17" s="7">
        <v>56523.52195614035</v>
      </c>
      <c r="H17" s="7">
        <v>75751.547677192983</v>
      </c>
      <c r="I17" s="7">
        <v>0</v>
      </c>
      <c r="J17" s="7">
        <v>346.25334210526319</v>
      </c>
      <c r="K17" s="7">
        <v>7420.2898245614042</v>
      </c>
      <c r="L17" s="7">
        <v>143247.52788771928</v>
      </c>
      <c r="U17" s="13">
        <f t="shared" si="0"/>
        <v>2.2380247219569254E-2</v>
      </c>
      <c r="V17" s="13">
        <f t="shared" si="1"/>
        <v>0.39458636940977293</v>
      </c>
      <c r="W17" s="13">
        <f t="shared" si="2"/>
        <v>0.52881574149446264</v>
      </c>
      <c r="X17" s="13">
        <f t="shared" si="3"/>
        <v>0</v>
      </c>
      <c r="Y17" s="13">
        <f t="shared" si="4"/>
        <v>2.4171680112808967E-3</v>
      </c>
      <c r="Z17" s="13">
        <f t="shared" si="5"/>
        <v>5.1800473864914438E-2</v>
      </c>
    </row>
    <row r="18" spans="1:26" x14ac:dyDescent="0.25">
      <c r="A18" t="s">
        <v>3</v>
      </c>
      <c r="B18" s="5" t="s">
        <v>2552</v>
      </c>
      <c r="C18" s="5" t="s">
        <v>2553</v>
      </c>
      <c r="D18" s="5" t="s">
        <v>2</v>
      </c>
      <c r="E18" s="5">
        <v>4</v>
      </c>
      <c r="F18" s="5">
        <v>4836.8549999999996</v>
      </c>
      <c r="G18" s="5">
        <v>19095.134225000002</v>
      </c>
      <c r="H18" s="5">
        <v>91143.772500000006</v>
      </c>
      <c r="I18" s="5">
        <v>0</v>
      </c>
      <c r="J18" s="5">
        <v>0</v>
      </c>
      <c r="K18" s="5">
        <v>0</v>
      </c>
      <c r="L18" s="5">
        <v>115075.761725</v>
      </c>
      <c r="U18" s="13">
        <f t="shared" si="0"/>
        <v>4.2031918168473889E-2</v>
      </c>
      <c r="V18" s="13">
        <f t="shared" si="1"/>
        <v>0.16593532763773675</v>
      </c>
      <c r="W18" s="13">
        <f t="shared" si="2"/>
        <v>0.79203275419378938</v>
      </c>
      <c r="X18" s="13">
        <f t="shared" si="3"/>
        <v>0</v>
      </c>
      <c r="Y18" s="13">
        <f t="shared" si="4"/>
        <v>0</v>
      </c>
      <c r="Z18" s="13">
        <f t="shared" si="5"/>
        <v>0</v>
      </c>
    </row>
    <row r="19" spans="1:26" x14ac:dyDescent="0.25">
      <c r="A19" s="6" t="s">
        <v>3</v>
      </c>
      <c r="B19" s="7" t="s">
        <v>2552</v>
      </c>
      <c r="C19" s="7" t="s">
        <v>2553</v>
      </c>
      <c r="D19" s="7" t="s">
        <v>21</v>
      </c>
      <c r="E19" s="7">
        <v>24</v>
      </c>
      <c r="F19" s="7">
        <v>7071.7508333333326</v>
      </c>
      <c r="G19" s="7">
        <v>28923.777404166667</v>
      </c>
      <c r="H19" s="7">
        <v>79353.878304166676</v>
      </c>
      <c r="I19" s="7">
        <v>7905.8115833333331</v>
      </c>
      <c r="J19" s="7">
        <v>0</v>
      </c>
      <c r="K19" s="7">
        <v>2832.6662500000002</v>
      </c>
      <c r="L19" s="7">
        <v>126087.88437500001</v>
      </c>
      <c r="U19" s="13">
        <f t="shared" si="0"/>
        <v>5.6085886985787821E-2</v>
      </c>
      <c r="V19" s="13">
        <f t="shared" si="1"/>
        <v>0.22939378789276846</v>
      </c>
      <c r="W19" s="13">
        <f t="shared" si="2"/>
        <v>0.62935371386008054</v>
      </c>
      <c r="X19" s="13">
        <f t="shared" si="3"/>
        <v>6.2700802876670778E-2</v>
      </c>
      <c r="Y19" s="13">
        <f t="shared" si="4"/>
        <v>0</v>
      </c>
      <c r="Z19" s="13">
        <f t="shared" si="5"/>
        <v>2.2465808384692393E-2</v>
      </c>
    </row>
    <row r="20" spans="1:26" x14ac:dyDescent="0.25">
      <c r="A20" t="s">
        <v>3</v>
      </c>
      <c r="B20" s="5" t="s">
        <v>2554</v>
      </c>
      <c r="C20" s="5" t="s">
        <v>2555</v>
      </c>
      <c r="D20" s="5" t="s">
        <v>2</v>
      </c>
      <c r="E20" s="5">
        <v>36</v>
      </c>
      <c r="F20" s="5">
        <v>1599.4552777777778</v>
      </c>
      <c r="G20" s="5">
        <v>17003.034711111111</v>
      </c>
      <c r="H20" s="5">
        <v>23016.104166666668</v>
      </c>
      <c r="I20" s="5">
        <v>0</v>
      </c>
      <c r="J20" s="5">
        <v>0</v>
      </c>
      <c r="K20" s="5">
        <v>0</v>
      </c>
      <c r="L20" s="5">
        <v>41618.594155555562</v>
      </c>
      <c r="U20" s="13">
        <f t="shared" si="0"/>
        <v>3.8431266366172306E-2</v>
      </c>
      <c r="V20" s="13">
        <f t="shared" si="1"/>
        <v>0.40854418694585865</v>
      </c>
      <c r="W20" s="13">
        <f t="shared" si="2"/>
        <v>0.55302454668796897</v>
      </c>
      <c r="X20" s="13">
        <f t="shared" si="3"/>
        <v>0</v>
      </c>
      <c r="Y20" s="13">
        <f t="shared" si="4"/>
        <v>0</v>
      </c>
      <c r="Z20" s="13">
        <f t="shared" si="5"/>
        <v>0</v>
      </c>
    </row>
    <row r="21" spans="1:26" x14ac:dyDescent="0.25">
      <c r="A21" s="6" t="s">
        <v>3</v>
      </c>
      <c r="B21" s="7" t="s">
        <v>2554</v>
      </c>
      <c r="C21" s="7" t="s">
        <v>2555</v>
      </c>
      <c r="D21" s="7" t="s">
        <v>21</v>
      </c>
      <c r="E21" s="7">
        <v>231</v>
      </c>
      <c r="F21" s="7">
        <v>2146.2175324675327</v>
      </c>
      <c r="G21" s="7">
        <v>31668.480729870131</v>
      </c>
      <c r="H21" s="7">
        <v>28192.08078831169</v>
      </c>
      <c r="I21" s="7">
        <v>837.13592857142862</v>
      </c>
      <c r="J21" s="7">
        <v>221.11720562770563</v>
      </c>
      <c r="K21" s="7">
        <v>2360.3884848484849</v>
      </c>
      <c r="L21" s="7">
        <v>65425.420669696963</v>
      </c>
      <c r="U21" s="13">
        <f t="shared" si="0"/>
        <v>3.2804031070779102E-2</v>
      </c>
      <c r="V21" s="13">
        <f t="shared" si="1"/>
        <v>0.48403939028149029</v>
      </c>
      <c r="W21" s="13">
        <f t="shared" si="2"/>
        <v>0.43090408131482438</v>
      </c>
      <c r="X21" s="13">
        <f t="shared" si="3"/>
        <v>1.2795270095361636E-2</v>
      </c>
      <c r="Y21" s="13">
        <f t="shared" si="4"/>
        <v>3.3796833610596913E-3</v>
      </c>
      <c r="Z21" s="13">
        <f t="shared" si="5"/>
        <v>3.6077543876485062E-2</v>
      </c>
    </row>
    <row r="22" spans="1:26" x14ac:dyDescent="0.25">
      <c r="A22" t="s">
        <v>3</v>
      </c>
      <c r="B22" s="5" t="s">
        <v>2556</v>
      </c>
      <c r="C22" s="5" t="s">
        <v>2557</v>
      </c>
      <c r="D22" s="5" t="s">
        <v>2</v>
      </c>
      <c r="E22" s="5">
        <v>1</v>
      </c>
      <c r="F22" s="5">
        <v>6992.78</v>
      </c>
      <c r="G22" s="5">
        <v>162283.8027</v>
      </c>
      <c r="H22" s="5">
        <v>220801.9296</v>
      </c>
      <c r="I22" s="5">
        <v>0</v>
      </c>
      <c r="J22" s="5">
        <v>0</v>
      </c>
      <c r="K22" s="5">
        <v>0</v>
      </c>
      <c r="L22" s="5">
        <v>390078.5123</v>
      </c>
      <c r="U22" s="13">
        <f t="shared" si="0"/>
        <v>1.7926596260759989E-2</v>
      </c>
      <c r="V22" s="13">
        <f t="shared" si="1"/>
        <v>0.41602856241204955</v>
      </c>
      <c r="W22" s="13">
        <f t="shared" si="2"/>
        <v>0.56604484132719046</v>
      </c>
      <c r="X22" s="13">
        <f t="shared" si="3"/>
        <v>0</v>
      </c>
      <c r="Y22" s="13">
        <f t="shared" si="4"/>
        <v>0</v>
      </c>
      <c r="Z22" s="13">
        <f t="shared" si="5"/>
        <v>0</v>
      </c>
    </row>
    <row r="23" spans="1:26" x14ac:dyDescent="0.25">
      <c r="A23" s="6" t="s">
        <v>3</v>
      </c>
      <c r="B23" s="7" t="s">
        <v>2556</v>
      </c>
      <c r="C23" s="7" t="s">
        <v>2557</v>
      </c>
      <c r="D23" s="7" t="s">
        <v>21</v>
      </c>
      <c r="E23" s="7">
        <v>23</v>
      </c>
      <c r="F23" s="7">
        <v>8410.1921739130448</v>
      </c>
      <c r="G23" s="7">
        <v>125409.94877826086</v>
      </c>
      <c r="H23" s="7">
        <v>275717.95725652174</v>
      </c>
      <c r="I23" s="7">
        <v>8502.3825739130443</v>
      </c>
      <c r="J23" s="7">
        <v>0</v>
      </c>
      <c r="K23" s="7">
        <v>53706.578695652177</v>
      </c>
      <c r="L23" s="7">
        <v>471747.05947826087</v>
      </c>
      <c r="U23" s="13">
        <f t="shared" si="0"/>
        <v>1.7827757491937487E-2</v>
      </c>
      <c r="V23" s="13">
        <f t="shared" si="1"/>
        <v>0.26584150607522766</v>
      </c>
      <c r="W23" s="13">
        <f t="shared" si="2"/>
        <v>0.5844614221050114</v>
      </c>
      <c r="X23" s="13">
        <f t="shared" si="3"/>
        <v>1.8023180861617756E-2</v>
      </c>
      <c r="Y23" s="13">
        <f t="shared" si="4"/>
        <v>0</v>
      </c>
      <c r="Z23" s="13">
        <f t="shared" si="5"/>
        <v>0.11384613346620573</v>
      </c>
    </row>
    <row r="24" spans="1:26" x14ac:dyDescent="0.25">
      <c r="A24" t="s">
        <v>3</v>
      </c>
      <c r="B24" s="5" t="s">
        <v>2558</v>
      </c>
      <c r="C24" s="5" t="s">
        <v>2559</v>
      </c>
      <c r="D24" s="5" t="s">
        <v>2</v>
      </c>
      <c r="E24" s="5">
        <v>19</v>
      </c>
      <c r="F24" s="5">
        <v>9402.5468421052647</v>
      </c>
      <c r="G24" s="5">
        <v>92200.411878947358</v>
      </c>
      <c r="H24" s="5">
        <v>125041.18498421053</v>
      </c>
      <c r="I24" s="5">
        <v>0</v>
      </c>
      <c r="J24" s="5">
        <v>0</v>
      </c>
      <c r="K24" s="5">
        <v>0</v>
      </c>
      <c r="L24" s="5">
        <v>226644.14370526315</v>
      </c>
      <c r="U24" s="13">
        <f t="shared" si="0"/>
        <v>4.1485946596231942E-2</v>
      </c>
      <c r="V24" s="13">
        <f t="shared" si="1"/>
        <v>0.406806945776849</v>
      </c>
      <c r="W24" s="13">
        <f t="shared" si="2"/>
        <v>0.5517071076269191</v>
      </c>
      <c r="X24" s="13">
        <f t="shared" si="3"/>
        <v>0</v>
      </c>
      <c r="Y24" s="13">
        <f t="shared" si="4"/>
        <v>0</v>
      </c>
      <c r="Z24" s="13">
        <f t="shared" si="5"/>
        <v>0</v>
      </c>
    </row>
    <row r="25" spans="1:26" x14ac:dyDescent="0.25">
      <c r="A25" s="6" t="s">
        <v>3</v>
      </c>
      <c r="B25" s="7" t="s">
        <v>2558</v>
      </c>
      <c r="C25" s="7" t="s">
        <v>2559</v>
      </c>
      <c r="D25" s="7" t="s">
        <v>21</v>
      </c>
      <c r="E25" s="7">
        <v>29</v>
      </c>
      <c r="F25" s="7">
        <v>5464.0334482758617</v>
      </c>
      <c r="G25" s="7">
        <v>95948.247448275855</v>
      </c>
      <c r="H25" s="7">
        <v>131600.34701034482</v>
      </c>
      <c r="I25" s="7">
        <v>1134.2387517241377</v>
      </c>
      <c r="J25" s="7">
        <v>0</v>
      </c>
      <c r="K25" s="7">
        <v>6096.7531034482754</v>
      </c>
      <c r="L25" s="7">
        <v>240243.61976206893</v>
      </c>
      <c r="U25" s="13">
        <f t="shared" si="0"/>
        <v>2.2743719286644527E-2</v>
      </c>
      <c r="V25" s="13">
        <f t="shared" si="1"/>
        <v>0.39937896183590854</v>
      </c>
      <c r="W25" s="13">
        <f t="shared" si="2"/>
        <v>0.54777873868483329</v>
      </c>
      <c r="X25" s="13">
        <f t="shared" si="3"/>
        <v>4.7212023896720271E-3</v>
      </c>
      <c r="Y25" s="13">
        <f t="shared" si="4"/>
        <v>0</v>
      </c>
      <c r="Z25" s="13">
        <f t="shared" si="5"/>
        <v>2.5377377802941622E-2</v>
      </c>
    </row>
    <row r="26" spans="1:26" x14ac:dyDescent="0.25">
      <c r="A26" t="s">
        <v>3</v>
      </c>
      <c r="B26" s="5" t="s">
        <v>2560</v>
      </c>
      <c r="C26" s="5" t="s">
        <v>2561</v>
      </c>
      <c r="D26" s="5" t="s">
        <v>2</v>
      </c>
      <c r="E26" s="5">
        <v>1</v>
      </c>
      <c r="F26" s="5">
        <v>8512.98</v>
      </c>
      <c r="G26" s="5">
        <v>62244.621099999997</v>
      </c>
      <c r="H26" s="5">
        <v>407103.5577</v>
      </c>
      <c r="I26" s="5">
        <v>0</v>
      </c>
      <c r="J26" s="5">
        <v>0</v>
      </c>
      <c r="K26" s="5">
        <v>0</v>
      </c>
      <c r="L26" s="5">
        <v>477861.15879999998</v>
      </c>
      <c r="U26" s="13">
        <f t="shared" si="0"/>
        <v>1.7814756113214363E-2</v>
      </c>
      <c r="V26" s="13">
        <f t="shared" si="1"/>
        <v>0.1302567073170543</v>
      </c>
      <c r="W26" s="13">
        <f t="shared" si="2"/>
        <v>0.85192853656973144</v>
      </c>
      <c r="X26" s="13">
        <f t="shared" si="3"/>
        <v>0</v>
      </c>
      <c r="Y26" s="13">
        <f t="shared" si="4"/>
        <v>0</v>
      </c>
      <c r="Z26" s="13">
        <f t="shared" si="5"/>
        <v>0</v>
      </c>
    </row>
    <row r="27" spans="1:26" x14ac:dyDescent="0.25">
      <c r="A27" s="6" t="s">
        <v>3</v>
      </c>
      <c r="B27" s="7" t="s">
        <v>2560</v>
      </c>
      <c r="C27" s="7" t="s">
        <v>2561</v>
      </c>
      <c r="D27" s="7" t="s">
        <v>21</v>
      </c>
      <c r="E27" s="7">
        <v>2</v>
      </c>
      <c r="F27" s="7">
        <v>20069.334999999999</v>
      </c>
      <c r="G27" s="7">
        <v>77746.041750000004</v>
      </c>
      <c r="H27" s="7">
        <v>140927.55110000001</v>
      </c>
      <c r="I27" s="7">
        <v>0</v>
      </c>
      <c r="J27" s="7">
        <v>0</v>
      </c>
      <c r="K27" s="7">
        <v>216234.63</v>
      </c>
      <c r="L27" s="7">
        <v>454977.55784999998</v>
      </c>
      <c r="U27" s="13">
        <f t="shared" si="0"/>
        <v>4.4110604256697404E-2</v>
      </c>
      <c r="V27" s="13">
        <f t="shared" si="1"/>
        <v>0.17087884975555614</v>
      </c>
      <c r="W27" s="13">
        <f t="shared" si="2"/>
        <v>0.30974615927421623</v>
      </c>
      <c r="X27" s="13">
        <f t="shared" si="3"/>
        <v>0</v>
      </c>
      <c r="Y27" s="13">
        <f t="shared" si="4"/>
        <v>0</v>
      </c>
      <c r="Z27" s="13">
        <f t="shared" si="5"/>
        <v>0.47526438671353033</v>
      </c>
    </row>
    <row r="28" spans="1:26" x14ac:dyDescent="0.25">
      <c r="A28" t="s">
        <v>3</v>
      </c>
      <c r="B28" s="5" t="s">
        <v>2562</v>
      </c>
      <c r="C28" s="5" t="s">
        <v>2563</v>
      </c>
      <c r="D28" s="5" t="s">
        <v>2</v>
      </c>
      <c r="E28" s="5">
        <v>4</v>
      </c>
      <c r="F28" s="5">
        <v>25805.217499999999</v>
      </c>
      <c r="G28" s="5">
        <v>73134.400125</v>
      </c>
      <c r="H28" s="5">
        <v>168921.31575000001</v>
      </c>
      <c r="I28" s="5">
        <v>0</v>
      </c>
      <c r="J28" s="5">
        <v>0</v>
      </c>
      <c r="K28" s="5">
        <v>0</v>
      </c>
      <c r="L28" s="5">
        <v>267860.93337500002</v>
      </c>
      <c r="U28" s="13">
        <f t="shared" si="0"/>
        <v>9.6338115360306023E-2</v>
      </c>
      <c r="V28" s="13">
        <f t="shared" si="1"/>
        <v>0.27303123006225505</v>
      </c>
      <c r="W28" s="13">
        <f t="shared" si="2"/>
        <v>0.63063065457743883</v>
      </c>
      <c r="X28" s="13">
        <f t="shared" si="3"/>
        <v>0</v>
      </c>
      <c r="Y28" s="13">
        <f t="shared" si="4"/>
        <v>0</v>
      </c>
      <c r="Z28" s="13">
        <f t="shared" si="5"/>
        <v>0</v>
      </c>
    </row>
    <row r="29" spans="1:26" x14ac:dyDescent="0.25">
      <c r="A29" s="6" t="s">
        <v>3</v>
      </c>
      <c r="B29" s="7" t="s">
        <v>2562</v>
      </c>
      <c r="C29" s="7" t="s">
        <v>2563</v>
      </c>
      <c r="D29" s="7" t="s">
        <v>21</v>
      </c>
      <c r="E29" s="7">
        <v>20</v>
      </c>
      <c r="F29" s="7">
        <v>5699.0830000000005</v>
      </c>
      <c r="G29" s="7">
        <v>52289.848695000001</v>
      </c>
      <c r="H29" s="7">
        <v>128670.23353500001</v>
      </c>
      <c r="I29" s="7">
        <v>21271.623944999999</v>
      </c>
      <c r="J29" s="7">
        <v>0</v>
      </c>
      <c r="K29" s="7">
        <v>5032.2555000000002</v>
      </c>
      <c r="L29" s="7">
        <v>212963.04467500001</v>
      </c>
      <c r="U29" s="13">
        <f t="shared" si="0"/>
        <v>2.676090121033578E-2</v>
      </c>
      <c r="V29" s="13">
        <f t="shared" si="1"/>
        <v>0.24553484748867496</v>
      </c>
      <c r="W29" s="13">
        <f t="shared" si="2"/>
        <v>0.6041904299939076</v>
      </c>
      <c r="X29" s="13">
        <f t="shared" si="3"/>
        <v>9.9884108895335971E-2</v>
      </c>
      <c r="Y29" s="13">
        <f t="shared" si="4"/>
        <v>0</v>
      </c>
      <c r="Z29" s="13">
        <f t="shared" si="5"/>
        <v>2.3629712411745694E-2</v>
      </c>
    </row>
    <row r="30" spans="1:26" x14ac:dyDescent="0.25">
      <c r="A30" t="s">
        <v>3</v>
      </c>
      <c r="B30" s="5" t="s">
        <v>2564</v>
      </c>
      <c r="C30" s="5" t="s">
        <v>2565</v>
      </c>
      <c r="D30" s="5" t="s">
        <v>2</v>
      </c>
      <c r="E30" s="5">
        <v>12</v>
      </c>
      <c r="F30" s="5">
        <v>1341.1516666666666</v>
      </c>
      <c r="G30" s="5">
        <v>52437.506041666667</v>
      </c>
      <c r="H30" s="5">
        <v>108840.28657499999</v>
      </c>
      <c r="I30" s="5">
        <v>0</v>
      </c>
      <c r="J30" s="5">
        <v>0</v>
      </c>
      <c r="K30" s="5">
        <v>0</v>
      </c>
      <c r="L30" s="5">
        <v>162618.94428333332</v>
      </c>
      <c r="U30" s="13">
        <f t="shared" si="0"/>
        <v>8.2472043621803302E-3</v>
      </c>
      <c r="V30" s="13">
        <f t="shared" si="1"/>
        <v>0.32245631819072723</v>
      </c>
      <c r="W30" s="13">
        <f t="shared" si="2"/>
        <v>0.66929647744709253</v>
      </c>
      <c r="X30" s="13">
        <f t="shared" si="3"/>
        <v>0</v>
      </c>
      <c r="Y30" s="13">
        <f t="shared" si="4"/>
        <v>0</v>
      </c>
      <c r="Z30" s="13">
        <f t="shared" si="5"/>
        <v>0</v>
      </c>
    </row>
    <row r="31" spans="1:26" x14ac:dyDescent="0.25">
      <c r="A31" s="6" t="s">
        <v>3</v>
      </c>
      <c r="B31" s="7" t="s">
        <v>2564</v>
      </c>
      <c r="C31" s="7" t="s">
        <v>2565</v>
      </c>
      <c r="D31" s="7" t="s">
        <v>21</v>
      </c>
      <c r="E31" s="7">
        <v>62</v>
      </c>
      <c r="F31" s="7">
        <v>2434.471129032258</v>
      </c>
      <c r="G31" s="7">
        <v>43061.423641935486</v>
      </c>
      <c r="H31" s="7">
        <v>78021.237738709679</v>
      </c>
      <c r="I31" s="7">
        <v>0</v>
      </c>
      <c r="J31" s="7">
        <v>0</v>
      </c>
      <c r="K31" s="7">
        <v>9902.4929032258078</v>
      </c>
      <c r="L31" s="7">
        <v>133419.62541290323</v>
      </c>
      <c r="U31" s="13">
        <f t="shared" si="0"/>
        <v>1.8246724359314653E-2</v>
      </c>
      <c r="V31" s="13">
        <f t="shared" si="1"/>
        <v>0.32275179538744936</v>
      </c>
      <c r="W31" s="13">
        <f t="shared" si="2"/>
        <v>0.58478081839348439</v>
      </c>
      <c r="X31" s="13">
        <f t="shared" si="3"/>
        <v>0</v>
      </c>
      <c r="Y31" s="13">
        <f t="shared" si="4"/>
        <v>0</v>
      </c>
      <c r="Z31" s="13">
        <f t="shared" si="5"/>
        <v>7.4220661859751569E-2</v>
      </c>
    </row>
    <row r="32" spans="1:26" x14ac:dyDescent="0.25">
      <c r="A32" t="s">
        <v>3</v>
      </c>
      <c r="B32" s="5" t="s">
        <v>2566</v>
      </c>
      <c r="C32" s="5" t="s">
        <v>2567</v>
      </c>
      <c r="D32" s="5" t="s">
        <v>2</v>
      </c>
      <c r="E32" s="5">
        <v>10</v>
      </c>
      <c r="F32" s="5">
        <v>13982.01</v>
      </c>
      <c r="G32" s="5">
        <v>43508.07735</v>
      </c>
      <c r="H32" s="5">
        <v>112270.22633</v>
      </c>
      <c r="I32" s="5">
        <v>11291.629420000001</v>
      </c>
      <c r="J32" s="5">
        <v>0</v>
      </c>
      <c r="K32" s="5">
        <v>0</v>
      </c>
      <c r="L32" s="5">
        <v>181051.94310000003</v>
      </c>
      <c r="U32" s="13">
        <f t="shared" si="0"/>
        <v>7.7226511688291283E-2</v>
      </c>
      <c r="V32" s="13">
        <f t="shared" si="1"/>
        <v>0.24030715498021071</v>
      </c>
      <c r="W32" s="13">
        <f t="shared" si="2"/>
        <v>0.62009953832967168</v>
      </c>
      <c r="X32" s="13">
        <f t="shared" si="3"/>
        <v>6.2366795001826188E-2</v>
      </c>
      <c r="Y32" s="13">
        <f t="shared" si="4"/>
        <v>0</v>
      </c>
      <c r="Z32" s="13">
        <f t="shared" si="5"/>
        <v>0</v>
      </c>
    </row>
    <row r="33" spans="1:26" x14ac:dyDescent="0.25">
      <c r="A33" s="6" t="s">
        <v>3</v>
      </c>
      <c r="B33" s="7" t="s">
        <v>2566</v>
      </c>
      <c r="C33" s="7" t="s">
        <v>2567</v>
      </c>
      <c r="D33" s="7" t="s">
        <v>21</v>
      </c>
      <c r="E33" s="7">
        <v>34</v>
      </c>
      <c r="F33" s="7">
        <v>12687.887352941176</v>
      </c>
      <c r="G33" s="7">
        <v>26285.773720588233</v>
      </c>
      <c r="H33" s="7">
        <v>112218.97291470588</v>
      </c>
      <c r="I33" s="7">
        <v>2514.6425588235293</v>
      </c>
      <c r="J33" s="7">
        <v>0</v>
      </c>
      <c r="K33" s="7">
        <v>1810.4585294117646</v>
      </c>
      <c r="L33" s="7">
        <v>155517.73507647059</v>
      </c>
      <c r="U33" s="13">
        <f t="shared" si="0"/>
        <v>8.1584825979508613E-2</v>
      </c>
      <c r="V33" s="13">
        <f t="shared" si="1"/>
        <v>0.16902106828949826</v>
      </c>
      <c r="W33" s="13">
        <f t="shared" si="2"/>
        <v>0.72158312271925762</v>
      </c>
      <c r="X33" s="13">
        <f t="shared" si="3"/>
        <v>1.6169490621677579E-2</v>
      </c>
      <c r="Y33" s="13">
        <f t="shared" si="4"/>
        <v>0</v>
      </c>
      <c r="Z33" s="13">
        <f t="shared" si="5"/>
        <v>1.1641492390057847E-2</v>
      </c>
    </row>
    <row r="34" spans="1:26" x14ac:dyDescent="0.25">
      <c r="A34" t="s">
        <v>3</v>
      </c>
      <c r="B34" s="5" t="s">
        <v>2568</v>
      </c>
      <c r="C34" s="5" t="s">
        <v>2569</v>
      </c>
      <c r="D34" s="5" t="s">
        <v>2</v>
      </c>
      <c r="E34" s="5">
        <v>24</v>
      </c>
      <c r="F34" s="5">
        <v>1428.0533333333333</v>
      </c>
      <c r="G34" s="5">
        <v>22164.599724999996</v>
      </c>
      <c r="H34" s="5">
        <v>57668.374075</v>
      </c>
      <c r="I34" s="5">
        <v>0</v>
      </c>
      <c r="J34" s="5">
        <v>0</v>
      </c>
      <c r="K34" s="5">
        <v>0</v>
      </c>
      <c r="L34" s="5">
        <v>81261.027133333322</v>
      </c>
      <c r="U34" s="13">
        <f t="shared" si="0"/>
        <v>1.7573655954288878E-2</v>
      </c>
      <c r="V34" s="13">
        <f t="shared" si="1"/>
        <v>0.27275805520686147</v>
      </c>
      <c r="W34" s="13">
        <f t="shared" si="2"/>
        <v>0.7096682888388498</v>
      </c>
      <c r="X34" s="13">
        <f t="shared" si="3"/>
        <v>0</v>
      </c>
      <c r="Y34" s="13">
        <f t="shared" si="4"/>
        <v>0</v>
      </c>
      <c r="Z34" s="13">
        <f t="shared" si="5"/>
        <v>0</v>
      </c>
    </row>
    <row r="35" spans="1:26" x14ac:dyDescent="0.25">
      <c r="A35" s="6" t="s">
        <v>3</v>
      </c>
      <c r="B35" s="7" t="s">
        <v>2568</v>
      </c>
      <c r="C35" s="7" t="s">
        <v>2569</v>
      </c>
      <c r="D35" s="7" t="s">
        <v>21</v>
      </c>
      <c r="E35" s="7">
        <v>98</v>
      </c>
      <c r="F35" s="7">
        <v>3975.2698979591837</v>
      </c>
      <c r="G35" s="7">
        <v>25991.123665306124</v>
      </c>
      <c r="H35" s="7">
        <v>37342.593336734695</v>
      </c>
      <c r="I35" s="7">
        <v>0</v>
      </c>
      <c r="J35" s="7">
        <v>167.11312448979592</v>
      </c>
      <c r="K35" s="7">
        <v>2321.8088775510205</v>
      </c>
      <c r="L35" s="7">
        <v>69797.908902040828</v>
      </c>
      <c r="U35" s="13">
        <f t="shared" si="0"/>
        <v>5.6953997053670331E-2</v>
      </c>
      <c r="V35" s="13">
        <f t="shared" si="1"/>
        <v>0.3723768243799947</v>
      </c>
      <c r="W35" s="13">
        <f t="shared" si="2"/>
        <v>0.53501020194091853</v>
      </c>
      <c r="X35" s="13">
        <f t="shared" si="3"/>
        <v>0</v>
      </c>
      <c r="Y35" s="13">
        <f t="shared" si="4"/>
        <v>2.3942425656953985E-3</v>
      </c>
      <c r="Z35" s="13">
        <f t="shared" si="5"/>
        <v>3.3264734059720989E-2</v>
      </c>
    </row>
    <row r="36" spans="1:26" x14ac:dyDescent="0.25">
      <c r="A36" t="s">
        <v>3</v>
      </c>
      <c r="B36" s="5" t="s">
        <v>2570</v>
      </c>
      <c r="C36" s="5" t="s">
        <v>2571</v>
      </c>
      <c r="D36" s="5" t="s">
        <v>2</v>
      </c>
      <c r="E36" s="5">
        <v>9</v>
      </c>
      <c r="F36" s="5">
        <v>11262.096666666666</v>
      </c>
      <c r="G36" s="5">
        <v>175099.5986</v>
      </c>
      <c r="H36" s="5">
        <v>249813.92960000003</v>
      </c>
      <c r="I36" s="5">
        <v>0</v>
      </c>
      <c r="J36" s="5">
        <v>0</v>
      </c>
      <c r="K36" s="5">
        <v>0</v>
      </c>
      <c r="L36" s="5">
        <v>436175.62486666674</v>
      </c>
      <c r="U36" s="13">
        <f t="shared" si="0"/>
        <v>2.5820096366250048E-2</v>
      </c>
      <c r="V36" s="13">
        <f t="shared" si="1"/>
        <v>0.40144287900894438</v>
      </c>
      <c r="W36" s="13">
        <f t="shared" si="2"/>
        <v>0.57273702462480547</v>
      </c>
      <c r="X36" s="13">
        <f t="shared" si="3"/>
        <v>0</v>
      </c>
      <c r="Y36" s="13">
        <f t="shared" si="4"/>
        <v>0</v>
      </c>
      <c r="Z36" s="13">
        <f t="shared" si="5"/>
        <v>0</v>
      </c>
    </row>
    <row r="37" spans="1:26" x14ac:dyDescent="0.25">
      <c r="A37" s="6" t="s">
        <v>3</v>
      </c>
      <c r="B37" s="7" t="s">
        <v>2570</v>
      </c>
      <c r="C37" s="7" t="s">
        <v>2571</v>
      </c>
      <c r="D37" s="7" t="s">
        <v>21</v>
      </c>
      <c r="E37" s="7">
        <v>86</v>
      </c>
      <c r="F37" s="7">
        <v>7298.6926744186039</v>
      </c>
      <c r="G37" s="7">
        <v>132266.36847093023</v>
      </c>
      <c r="H37" s="7">
        <v>241274.78546744186</v>
      </c>
      <c r="I37" s="7">
        <v>1018.5376406976744</v>
      </c>
      <c r="J37" s="7">
        <v>0</v>
      </c>
      <c r="K37" s="7">
        <v>63220.144999999997</v>
      </c>
      <c r="L37" s="7">
        <v>445078.52925348841</v>
      </c>
      <c r="U37" s="13">
        <f t="shared" si="0"/>
        <v>1.6398662695907611E-2</v>
      </c>
      <c r="V37" s="13">
        <f t="shared" si="1"/>
        <v>0.29717535171326975</v>
      </c>
      <c r="W37" s="13">
        <f t="shared" si="2"/>
        <v>0.54209486553332953</v>
      </c>
      <c r="X37" s="13">
        <f t="shared" si="3"/>
        <v>2.2884447883972855E-3</v>
      </c>
      <c r="Y37" s="13">
        <f t="shared" si="4"/>
        <v>0</v>
      </c>
      <c r="Z37" s="13">
        <f t="shared" si="5"/>
        <v>0.14204267526909578</v>
      </c>
    </row>
    <row r="38" spans="1:26" x14ac:dyDescent="0.25">
      <c r="A38" t="s">
        <v>3</v>
      </c>
      <c r="B38" s="5" t="s">
        <v>2572</v>
      </c>
      <c r="C38" s="5" t="s">
        <v>2573</v>
      </c>
      <c r="D38" s="5" t="s">
        <v>2</v>
      </c>
      <c r="E38" s="5">
        <v>3</v>
      </c>
      <c r="F38" s="5">
        <v>3364.3799999999997</v>
      </c>
      <c r="G38" s="5">
        <v>102664.01153333334</v>
      </c>
      <c r="H38" s="5">
        <v>145830.03599999999</v>
      </c>
      <c r="I38" s="5">
        <v>0</v>
      </c>
      <c r="J38" s="5">
        <v>0</v>
      </c>
      <c r="K38" s="5">
        <v>0</v>
      </c>
      <c r="L38" s="5">
        <v>251858.42753333334</v>
      </c>
      <c r="U38" s="13">
        <f t="shared" si="0"/>
        <v>1.3358218873000489E-2</v>
      </c>
      <c r="V38" s="13">
        <f t="shared" si="1"/>
        <v>0.40762587354654156</v>
      </c>
      <c r="W38" s="13">
        <f t="shared" si="2"/>
        <v>0.57901590758045796</v>
      </c>
      <c r="X38" s="13">
        <f t="shared" si="3"/>
        <v>0</v>
      </c>
      <c r="Y38" s="13">
        <f t="shared" si="4"/>
        <v>0</v>
      </c>
      <c r="Z38" s="13">
        <f t="shared" si="5"/>
        <v>0</v>
      </c>
    </row>
    <row r="39" spans="1:26" x14ac:dyDescent="0.25">
      <c r="A39" s="6" t="s">
        <v>3</v>
      </c>
      <c r="B39" s="7" t="s">
        <v>2572</v>
      </c>
      <c r="C39" s="7" t="s">
        <v>2573</v>
      </c>
      <c r="D39" s="7" t="s">
        <v>21</v>
      </c>
      <c r="E39" s="7">
        <v>46</v>
      </c>
      <c r="F39" s="7">
        <v>3471.9145652173916</v>
      </c>
      <c r="G39" s="7">
        <v>88816.991823913049</v>
      </c>
      <c r="H39" s="7">
        <v>131338.87851739131</v>
      </c>
      <c r="I39" s="7">
        <v>1681.5513000000001</v>
      </c>
      <c r="J39" s="7">
        <v>0</v>
      </c>
      <c r="K39" s="7">
        <v>7664.6243478260867</v>
      </c>
      <c r="L39" s="7">
        <v>232973.96055434781</v>
      </c>
      <c r="U39" s="13">
        <f t="shared" si="0"/>
        <v>1.4902586353239544E-2</v>
      </c>
      <c r="V39" s="13">
        <f t="shared" si="1"/>
        <v>0.38123141149585238</v>
      </c>
      <c r="W39" s="13">
        <f t="shared" si="2"/>
        <v>0.5637491769675812</v>
      </c>
      <c r="X39" s="13">
        <f t="shared" si="3"/>
        <v>7.2177650068653504E-3</v>
      </c>
      <c r="Y39" s="13">
        <f t="shared" si="4"/>
        <v>0</v>
      </c>
      <c r="Z39" s="13">
        <f t="shared" si="5"/>
        <v>3.2899060176461631E-2</v>
      </c>
    </row>
    <row r="40" spans="1:26" x14ac:dyDescent="0.25">
      <c r="A40" t="s">
        <v>3</v>
      </c>
      <c r="B40" s="5" t="s">
        <v>2574</v>
      </c>
      <c r="C40" s="5" t="s">
        <v>2575</v>
      </c>
      <c r="D40" s="5" t="s">
        <v>2</v>
      </c>
      <c r="E40" s="5">
        <v>8</v>
      </c>
      <c r="F40" s="5">
        <v>2512.25875</v>
      </c>
      <c r="G40" s="5">
        <v>52198.9476</v>
      </c>
      <c r="H40" s="5">
        <v>82857.975000000006</v>
      </c>
      <c r="I40" s="5">
        <v>0</v>
      </c>
      <c r="J40" s="5">
        <v>0</v>
      </c>
      <c r="K40" s="5">
        <v>0</v>
      </c>
      <c r="L40" s="5">
        <v>137569.18135</v>
      </c>
      <c r="U40" s="13">
        <f t="shared" si="0"/>
        <v>1.8261784546121384E-2</v>
      </c>
      <c r="V40" s="13">
        <f t="shared" si="1"/>
        <v>0.37943780058701354</v>
      </c>
      <c r="W40" s="13">
        <f t="shared" si="2"/>
        <v>0.60230041486686514</v>
      </c>
      <c r="X40" s="13">
        <f t="shared" si="3"/>
        <v>0</v>
      </c>
      <c r="Y40" s="13">
        <f t="shared" si="4"/>
        <v>0</v>
      </c>
      <c r="Z40" s="13">
        <f t="shared" si="5"/>
        <v>0</v>
      </c>
    </row>
    <row r="41" spans="1:26" x14ac:dyDescent="0.25">
      <c r="A41" s="6" t="s">
        <v>3</v>
      </c>
      <c r="B41" s="7" t="s">
        <v>2574</v>
      </c>
      <c r="C41" s="7" t="s">
        <v>2575</v>
      </c>
      <c r="D41" s="7" t="s">
        <v>21</v>
      </c>
      <c r="E41" s="7">
        <v>67</v>
      </c>
      <c r="F41" s="7">
        <v>2295.1828358208954</v>
      </c>
      <c r="G41" s="7">
        <v>52633.821511940303</v>
      </c>
      <c r="H41" s="7">
        <v>84154.010964179106</v>
      </c>
      <c r="I41" s="7">
        <v>0</v>
      </c>
      <c r="J41" s="7">
        <v>174.6642089552239</v>
      </c>
      <c r="K41" s="7">
        <v>9601.6161194029846</v>
      </c>
      <c r="L41" s="7">
        <v>148859.29564029851</v>
      </c>
      <c r="U41" s="13">
        <f t="shared" si="0"/>
        <v>1.541847169132751E-2</v>
      </c>
      <c r="V41" s="13">
        <f t="shared" si="1"/>
        <v>0.35358101948247772</v>
      </c>
      <c r="W41" s="13">
        <f t="shared" si="2"/>
        <v>0.56532587099919951</v>
      </c>
      <c r="X41" s="13">
        <f t="shared" si="3"/>
        <v>0</v>
      </c>
      <c r="Y41" s="13">
        <f t="shared" si="4"/>
        <v>1.173351037326416E-3</v>
      </c>
      <c r="Z41" s="13">
        <f t="shared" si="5"/>
        <v>6.4501286789668766E-2</v>
      </c>
    </row>
    <row r="42" spans="1:26" x14ac:dyDescent="0.25">
      <c r="A42" t="s">
        <v>3</v>
      </c>
      <c r="B42" s="5" t="s">
        <v>2576</v>
      </c>
      <c r="C42" s="5" t="s">
        <v>2577</v>
      </c>
      <c r="D42" s="5" t="s">
        <v>2</v>
      </c>
      <c r="E42" s="5">
        <v>3</v>
      </c>
      <c r="F42" s="5">
        <v>27441.74666666667</v>
      </c>
      <c r="G42" s="5">
        <v>29206.510266666664</v>
      </c>
      <c r="H42" s="5">
        <v>117105.93800000001</v>
      </c>
      <c r="I42" s="5">
        <v>0</v>
      </c>
      <c r="J42" s="5">
        <v>0</v>
      </c>
      <c r="K42" s="5">
        <v>0</v>
      </c>
      <c r="L42" s="5">
        <v>173754.19493333335</v>
      </c>
      <c r="U42" s="13">
        <f t="shared" si="0"/>
        <v>0.15793429722485619</v>
      </c>
      <c r="V42" s="13">
        <f t="shared" si="1"/>
        <v>0.16809096481309546</v>
      </c>
      <c r="W42" s="13">
        <f t="shared" si="2"/>
        <v>0.67397473796204832</v>
      </c>
      <c r="X42" s="13">
        <f t="shared" si="3"/>
        <v>0</v>
      </c>
      <c r="Y42" s="13">
        <f t="shared" si="4"/>
        <v>0</v>
      </c>
      <c r="Z42" s="13">
        <f t="shared" si="5"/>
        <v>0</v>
      </c>
    </row>
    <row r="43" spans="1:26" x14ac:dyDescent="0.25">
      <c r="A43" s="6" t="s">
        <v>3</v>
      </c>
      <c r="B43" s="7" t="s">
        <v>2576</v>
      </c>
      <c r="C43" s="7" t="s">
        <v>2577</v>
      </c>
      <c r="D43" s="7" t="s">
        <v>21</v>
      </c>
      <c r="E43" s="7">
        <v>30</v>
      </c>
      <c r="F43" s="7">
        <v>9675.7586666666666</v>
      </c>
      <c r="G43" s="7">
        <v>25869.191050000001</v>
      </c>
      <c r="H43" s="7">
        <v>75607.607086666671</v>
      </c>
      <c r="I43" s="7">
        <v>20559.260610000001</v>
      </c>
      <c r="J43" s="7">
        <v>143.90180000000001</v>
      </c>
      <c r="K43" s="7">
        <v>3107.3796666666667</v>
      </c>
      <c r="L43" s="7">
        <v>134963.09888000001</v>
      </c>
      <c r="U43" s="13">
        <f t="shared" si="0"/>
        <v>7.1691882795827708E-2</v>
      </c>
      <c r="V43" s="13">
        <f t="shared" si="1"/>
        <v>0.19167603044593043</v>
      </c>
      <c r="W43" s="13">
        <f t="shared" si="2"/>
        <v>0.56020947736159943</v>
      </c>
      <c r="X43" s="13">
        <f t="shared" si="3"/>
        <v>0.15233245813568563</v>
      </c>
      <c r="Y43" s="13">
        <f t="shared" si="4"/>
        <v>1.0662307044975877E-3</v>
      </c>
      <c r="Z43" s="13">
        <f t="shared" si="5"/>
        <v>2.3023920556459191E-2</v>
      </c>
    </row>
    <row r="44" spans="1:26" x14ac:dyDescent="0.25">
      <c r="A44" t="s">
        <v>3</v>
      </c>
      <c r="B44" s="5" t="s">
        <v>2578</v>
      </c>
      <c r="C44" s="5" t="s">
        <v>2579</v>
      </c>
      <c r="D44" s="5" t="s">
        <v>2</v>
      </c>
      <c r="E44" s="5">
        <v>31</v>
      </c>
      <c r="F44" s="5">
        <v>1340.6490322580646</v>
      </c>
      <c r="G44" s="5">
        <v>25029.145867741936</v>
      </c>
      <c r="H44" s="5">
        <v>35281.460322580642</v>
      </c>
      <c r="I44" s="5">
        <v>0</v>
      </c>
      <c r="J44" s="5">
        <v>0</v>
      </c>
      <c r="K44" s="5">
        <v>0</v>
      </c>
      <c r="L44" s="5">
        <v>61651.255222580643</v>
      </c>
      <c r="U44" s="13">
        <f t="shared" si="0"/>
        <v>2.1745689157794033E-2</v>
      </c>
      <c r="V44" s="13">
        <f t="shared" si="1"/>
        <v>0.40597950159130997</v>
      </c>
      <c r="W44" s="13">
        <f t="shared" si="2"/>
        <v>0.57227480925089602</v>
      </c>
      <c r="X44" s="13">
        <f t="shared" si="3"/>
        <v>0</v>
      </c>
      <c r="Y44" s="13">
        <f t="shared" si="4"/>
        <v>0</v>
      </c>
      <c r="Z44" s="13">
        <f t="shared" si="5"/>
        <v>0</v>
      </c>
    </row>
    <row r="45" spans="1:26" x14ac:dyDescent="0.25">
      <c r="A45" s="6" t="s">
        <v>3</v>
      </c>
      <c r="B45" s="7" t="s">
        <v>2578</v>
      </c>
      <c r="C45" s="7" t="s">
        <v>2579</v>
      </c>
      <c r="D45" s="7" t="s">
        <v>21</v>
      </c>
      <c r="E45" s="7">
        <v>156</v>
      </c>
      <c r="F45" s="7">
        <v>2530.4926282051279</v>
      </c>
      <c r="G45" s="7">
        <v>29019.74056153846</v>
      </c>
      <c r="H45" s="7">
        <v>31037.675318589743</v>
      </c>
      <c r="I45" s="7">
        <v>495.84205000000003</v>
      </c>
      <c r="J45" s="7">
        <v>24.625224358974357</v>
      </c>
      <c r="K45" s="7">
        <v>4614.5285897435897</v>
      </c>
      <c r="L45" s="7">
        <v>67722.904372435907</v>
      </c>
      <c r="U45" s="13">
        <f t="shared" si="0"/>
        <v>3.7365388440650973E-2</v>
      </c>
      <c r="V45" s="13">
        <f t="shared" si="1"/>
        <v>0.42850702920162809</v>
      </c>
      <c r="W45" s="13">
        <f t="shared" si="2"/>
        <v>0.45830396091551084</v>
      </c>
      <c r="X45" s="13">
        <f t="shared" si="3"/>
        <v>7.3216300245063639E-3</v>
      </c>
      <c r="Y45" s="13">
        <f t="shared" si="4"/>
        <v>3.6361736973875475E-4</v>
      </c>
      <c r="Z45" s="13">
        <f t="shared" si="5"/>
        <v>6.8138374047964814E-2</v>
      </c>
    </row>
    <row r="46" spans="1:26" x14ac:dyDescent="0.25">
      <c r="A46" t="s">
        <v>3</v>
      </c>
      <c r="B46" s="5" t="s">
        <v>2580</v>
      </c>
      <c r="C46" s="5" t="s">
        <v>2581</v>
      </c>
      <c r="D46" s="5" t="s">
        <v>2</v>
      </c>
      <c r="E46" s="5">
        <v>1</v>
      </c>
      <c r="F46" s="5">
        <v>0</v>
      </c>
      <c r="G46" s="5">
        <v>157106.13070000001</v>
      </c>
      <c r="H46" s="5">
        <v>225373.69200000001</v>
      </c>
      <c r="I46" s="5">
        <v>0</v>
      </c>
      <c r="J46" s="5">
        <v>0</v>
      </c>
      <c r="K46" s="5">
        <v>0</v>
      </c>
      <c r="L46" s="5">
        <v>382479.82270000002</v>
      </c>
      <c r="U46" s="13">
        <f t="shared" si="0"/>
        <v>0</v>
      </c>
      <c r="V46" s="13">
        <f t="shared" si="1"/>
        <v>0.41075665009191087</v>
      </c>
      <c r="W46" s="13">
        <f t="shared" si="2"/>
        <v>0.58924334990808913</v>
      </c>
      <c r="X46" s="13">
        <f t="shared" si="3"/>
        <v>0</v>
      </c>
      <c r="Y46" s="13">
        <f t="shared" si="4"/>
        <v>0</v>
      </c>
      <c r="Z46" s="13">
        <f t="shared" si="5"/>
        <v>0</v>
      </c>
    </row>
    <row r="47" spans="1:26" x14ac:dyDescent="0.25">
      <c r="A47" s="6" t="s">
        <v>3</v>
      </c>
      <c r="B47" s="7" t="s">
        <v>2580</v>
      </c>
      <c r="C47" s="7" t="s">
        <v>2581</v>
      </c>
      <c r="D47" s="7" t="s">
        <v>21</v>
      </c>
      <c r="E47" s="7">
        <v>7</v>
      </c>
      <c r="F47" s="7">
        <v>4347.13</v>
      </c>
      <c r="G47" s="7">
        <v>133700.65045714285</v>
      </c>
      <c r="H47" s="7">
        <v>206471.38379999998</v>
      </c>
      <c r="I47" s="7">
        <v>0</v>
      </c>
      <c r="J47" s="7">
        <v>0</v>
      </c>
      <c r="K47" s="7">
        <v>653.86285714285714</v>
      </c>
      <c r="L47" s="7">
        <v>345173.02711428568</v>
      </c>
      <c r="U47" s="13">
        <f t="shared" si="0"/>
        <v>1.2594060539268844E-2</v>
      </c>
      <c r="V47" s="13">
        <f t="shared" si="1"/>
        <v>0.38734385353023254</v>
      </c>
      <c r="W47" s="13">
        <f t="shared" si="2"/>
        <v>0.59816778131866588</v>
      </c>
      <c r="X47" s="13">
        <f t="shared" si="3"/>
        <v>0</v>
      </c>
      <c r="Y47" s="13">
        <f t="shared" si="4"/>
        <v>0</v>
      </c>
      <c r="Z47" s="13">
        <f t="shared" si="5"/>
        <v>1.8943046118327352E-3</v>
      </c>
    </row>
    <row r="48" spans="1:26" x14ac:dyDescent="0.25">
      <c r="A48" t="s">
        <v>3</v>
      </c>
      <c r="B48" s="5" t="s">
        <v>2582</v>
      </c>
      <c r="C48" s="5" t="s">
        <v>2583</v>
      </c>
      <c r="D48" s="5" t="s">
        <v>2</v>
      </c>
      <c r="E48" s="5">
        <v>1</v>
      </c>
      <c r="F48" s="5">
        <v>2269.86</v>
      </c>
      <c r="G48" s="5">
        <v>18051.633600000001</v>
      </c>
      <c r="H48" s="5">
        <v>106058.208</v>
      </c>
      <c r="I48" s="5">
        <v>0</v>
      </c>
      <c r="J48" s="5">
        <v>0</v>
      </c>
      <c r="K48" s="5">
        <v>0</v>
      </c>
      <c r="L48" s="5">
        <v>126379.7016</v>
      </c>
      <c r="U48" s="13">
        <f t="shared" si="0"/>
        <v>1.7960637438314699E-2</v>
      </c>
      <c r="V48" s="13">
        <f t="shared" si="1"/>
        <v>0.14283649487585118</v>
      </c>
      <c r="W48" s="13">
        <f t="shared" si="2"/>
        <v>0.83920286768583408</v>
      </c>
      <c r="X48" s="13">
        <f t="shared" si="3"/>
        <v>0</v>
      </c>
      <c r="Y48" s="13">
        <f t="shared" si="4"/>
        <v>0</v>
      </c>
      <c r="Z48" s="13">
        <f t="shared" si="5"/>
        <v>0</v>
      </c>
    </row>
    <row r="49" spans="1:26" x14ac:dyDescent="0.25">
      <c r="A49" s="6" t="s">
        <v>3</v>
      </c>
      <c r="B49" s="7" t="s">
        <v>2582</v>
      </c>
      <c r="C49" s="7" t="s">
        <v>2583</v>
      </c>
      <c r="D49" s="7" t="s">
        <v>21</v>
      </c>
      <c r="E49" s="7">
        <v>7</v>
      </c>
      <c r="F49" s="7">
        <v>5972.8742857142861</v>
      </c>
      <c r="G49" s="7">
        <v>48626.343957142853</v>
      </c>
      <c r="H49" s="7">
        <v>87409.716357142868</v>
      </c>
      <c r="I49" s="7">
        <v>0</v>
      </c>
      <c r="J49" s="7">
        <v>0</v>
      </c>
      <c r="K49" s="7">
        <v>91.182857142857145</v>
      </c>
      <c r="L49" s="7">
        <v>142100.11745714286</v>
      </c>
      <c r="U49" s="13">
        <f t="shared" si="0"/>
        <v>4.2032859596443997E-2</v>
      </c>
      <c r="V49" s="13">
        <f t="shared" si="1"/>
        <v>0.3421977745501053</v>
      </c>
      <c r="W49" s="13">
        <f t="shared" si="2"/>
        <v>0.61512768547503471</v>
      </c>
      <c r="X49" s="13">
        <f t="shared" si="3"/>
        <v>0</v>
      </c>
      <c r="Y49" s="13">
        <f t="shared" si="4"/>
        <v>0</v>
      </c>
      <c r="Z49" s="13">
        <f t="shared" si="5"/>
        <v>6.416803784159977E-4</v>
      </c>
    </row>
    <row r="50" spans="1:26" x14ac:dyDescent="0.25">
      <c r="A50" t="s">
        <v>3</v>
      </c>
      <c r="B50" s="5" t="s">
        <v>2584</v>
      </c>
      <c r="C50" s="5" t="s">
        <v>2585</v>
      </c>
      <c r="D50" s="5" t="s">
        <v>2</v>
      </c>
      <c r="E50" s="5">
        <v>1</v>
      </c>
      <c r="F50" s="5">
        <v>14392.26</v>
      </c>
      <c r="G50" s="5">
        <v>39024.068399999996</v>
      </c>
      <c r="H50" s="5">
        <v>159087.31200000001</v>
      </c>
      <c r="I50" s="5">
        <v>0</v>
      </c>
      <c r="J50" s="5">
        <v>0</v>
      </c>
      <c r="K50" s="5">
        <v>0</v>
      </c>
      <c r="L50" s="5">
        <v>212503.6404</v>
      </c>
      <c r="U50" s="13">
        <f t="shared" si="0"/>
        <v>6.7727122099692741E-2</v>
      </c>
      <c r="V50" s="13">
        <f t="shared" si="1"/>
        <v>0.18363952884074919</v>
      </c>
      <c r="W50" s="13">
        <f t="shared" si="2"/>
        <v>0.74863334905955803</v>
      </c>
      <c r="X50" s="13">
        <f t="shared" si="3"/>
        <v>0</v>
      </c>
      <c r="Y50" s="13">
        <f t="shared" si="4"/>
        <v>0</v>
      </c>
      <c r="Z50" s="13">
        <f t="shared" si="5"/>
        <v>0</v>
      </c>
    </row>
    <row r="51" spans="1:26" x14ac:dyDescent="0.25">
      <c r="A51" s="6" t="s">
        <v>3</v>
      </c>
      <c r="B51" s="7" t="s">
        <v>2584</v>
      </c>
      <c r="C51" s="7" t="s">
        <v>2585</v>
      </c>
      <c r="D51" s="7" t="s">
        <v>21</v>
      </c>
      <c r="E51" s="7">
        <v>3</v>
      </c>
      <c r="F51" s="7">
        <v>20392.91</v>
      </c>
      <c r="G51" s="7">
        <v>33515.77623333333</v>
      </c>
      <c r="H51" s="7">
        <v>145180.63546666666</v>
      </c>
      <c r="I51" s="7">
        <v>0</v>
      </c>
      <c r="J51" s="7">
        <v>0</v>
      </c>
      <c r="K51" s="7">
        <v>1137.24</v>
      </c>
      <c r="L51" s="7">
        <v>200226.56169999996</v>
      </c>
      <c r="U51" s="13">
        <f t="shared" si="0"/>
        <v>0.10184917438953357</v>
      </c>
      <c r="V51" s="13">
        <f t="shared" si="1"/>
        <v>0.16738926118878331</v>
      </c>
      <c r="W51" s="13">
        <f t="shared" si="2"/>
        <v>0.7250817985087874</v>
      </c>
      <c r="X51" s="13">
        <f t="shared" si="3"/>
        <v>0</v>
      </c>
      <c r="Y51" s="13">
        <f t="shared" si="4"/>
        <v>0</v>
      </c>
      <c r="Z51" s="13">
        <f t="shared" si="5"/>
        <v>5.679765912895862E-3</v>
      </c>
    </row>
    <row r="52" spans="1:26" x14ac:dyDescent="0.25">
      <c r="A52" t="s">
        <v>3</v>
      </c>
      <c r="B52" s="5" t="s">
        <v>2586</v>
      </c>
      <c r="C52" s="5" t="s">
        <v>2587</v>
      </c>
      <c r="D52" s="5" t="s">
        <v>2</v>
      </c>
      <c r="E52" s="5">
        <v>3</v>
      </c>
      <c r="F52" s="5">
        <v>3666.4233333333336</v>
      </c>
      <c r="G52" s="5">
        <v>22319.99146666667</v>
      </c>
      <c r="H52" s="5">
        <v>64156.911400000005</v>
      </c>
      <c r="I52" s="5">
        <v>0</v>
      </c>
      <c r="J52" s="5">
        <v>0</v>
      </c>
      <c r="K52" s="5">
        <v>0</v>
      </c>
      <c r="L52" s="5">
        <v>90143.32620000001</v>
      </c>
      <c r="U52" s="13">
        <f t="shared" si="0"/>
        <v>4.0673264321295186E-2</v>
      </c>
      <c r="V52" s="13">
        <f t="shared" si="1"/>
        <v>0.24760558998173143</v>
      </c>
      <c r="W52" s="13">
        <f t="shared" si="2"/>
        <v>0.71172114569697342</v>
      </c>
      <c r="X52" s="13">
        <f t="shared" si="3"/>
        <v>0</v>
      </c>
      <c r="Y52" s="13">
        <f t="shared" si="4"/>
        <v>0</v>
      </c>
      <c r="Z52" s="13">
        <f t="shared" si="5"/>
        <v>0</v>
      </c>
    </row>
    <row r="53" spans="1:26" x14ac:dyDescent="0.25">
      <c r="A53" s="6" t="s">
        <v>3</v>
      </c>
      <c r="B53" s="7" t="s">
        <v>2586</v>
      </c>
      <c r="C53" s="7" t="s">
        <v>2587</v>
      </c>
      <c r="D53" s="7" t="s">
        <v>21</v>
      </c>
      <c r="E53" s="7">
        <v>16</v>
      </c>
      <c r="F53" s="7">
        <v>2872.7243749999998</v>
      </c>
      <c r="G53" s="7">
        <v>32827.593549999998</v>
      </c>
      <c r="H53" s="7">
        <v>49822.167393750002</v>
      </c>
      <c r="I53" s="7">
        <v>0</v>
      </c>
      <c r="J53" s="7">
        <v>0</v>
      </c>
      <c r="K53" s="7">
        <v>5835.4981250000001</v>
      </c>
      <c r="L53" s="7">
        <v>91357.983443749996</v>
      </c>
      <c r="U53" s="13">
        <f t="shared" si="0"/>
        <v>3.1444699923447457E-2</v>
      </c>
      <c r="V53" s="13">
        <f t="shared" si="1"/>
        <v>0.35932922676880524</v>
      </c>
      <c r="W53" s="13">
        <f t="shared" si="2"/>
        <v>0.54535099742460924</v>
      </c>
      <c r="X53" s="13">
        <f t="shared" si="3"/>
        <v>0</v>
      </c>
      <c r="Y53" s="13">
        <f t="shared" si="4"/>
        <v>0</v>
      </c>
      <c r="Z53" s="13">
        <f t="shared" si="5"/>
        <v>6.3875075883138038E-2</v>
      </c>
    </row>
    <row r="54" spans="1:26" x14ac:dyDescent="0.25">
      <c r="A54" t="s">
        <v>3</v>
      </c>
      <c r="B54" s="5" t="s">
        <v>2588</v>
      </c>
      <c r="C54" s="5" t="s">
        <v>2589</v>
      </c>
      <c r="D54" s="5" t="s">
        <v>2</v>
      </c>
      <c r="E54" s="5">
        <v>2</v>
      </c>
      <c r="F54" s="5">
        <v>22532.205000000002</v>
      </c>
      <c r="G54" s="5">
        <v>45657.178399999997</v>
      </c>
      <c r="H54" s="5">
        <v>131101.14569999999</v>
      </c>
      <c r="I54" s="5">
        <v>0</v>
      </c>
      <c r="J54" s="5">
        <v>0</v>
      </c>
      <c r="K54" s="5">
        <v>0</v>
      </c>
      <c r="L54" s="5">
        <v>199290.52909999999</v>
      </c>
      <c r="U54" s="13">
        <f t="shared" si="0"/>
        <v>0.11306209633621774</v>
      </c>
      <c r="V54" s="13">
        <f t="shared" si="1"/>
        <v>0.22909858589963472</v>
      </c>
      <c r="W54" s="13">
        <f t="shared" si="2"/>
        <v>0.65783931776414761</v>
      </c>
      <c r="X54" s="13">
        <f t="shared" si="3"/>
        <v>0</v>
      </c>
      <c r="Y54" s="13">
        <f t="shared" si="4"/>
        <v>0</v>
      </c>
      <c r="Z54" s="13">
        <f t="shared" si="5"/>
        <v>0</v>
      </c>
    </row>
    <row r="55" spans="1:26" x14ac:dyDescent="0.25">
      <c r="A55" s="6" t="s">
        <v>3</v>
      </c>
      <c r="B55" s="7" t="s">
        <v>2588</v>
      </c>
      <c r="C55" s="7" t="s">
        <v>2589</v>
      </c>
      <c r="D55" s="7" t="s">
        <v>21</v>
      </c>
      <c r="E55" s="7">
        <v>32</v>
      </c>
      <c r="F55" s="7">
        <v>5355.4075000000003</v>
      </c>
      <c r="G55" s="7">
        <v>46659.644421874997</v>
      </c>
      <c r="H55" s="7">
        <v>126835.339675</v>
      </c>
      <c r="I55" s="7">
        <v>2417.2299937500002</v>
      </c>
      <c r="J55" s="7">
        <v>120.04796875</v>
      </c>
      <c r="K55" s="7">
        <v>7369.0409374999999</v>
      </c>
      <c r="L55" s="7">
        <v>188756.71049687496</v>
      </c>
      <c r="U55" s="13">
        <f t="shared" si="0"/>
        <v>2.837201117725912E-2</v>
      </c>
      <c r="V55" s="13">
        <f t="shared" si="1"/>
        <v>0.2471946258178063</v>
      </c>
      <c r="W55" s="13">
        <f t="shared" si="2"/>
        <v>0.67195142011706055</v>
      </c>
      <c r="X55" s="13">
        <f t="shared" si="3"/>
        <v>1.280606123823089E-2</v>
      </c>
      <c r="Y55" s="13">
        <f t="shared" si="4"/>
        <v>6.3599311745786912E-4</v>
      </c>
      <c r="Z55" s="13">
        <f t="shared" si="5"/>
        <v>3.9039888532185464E-2</v>
      </c>
    </row>
    <row r="56" spans="1:26" x14ac:dyDescent="0.25">
      <c r="A56" t="s">
        <v>3</v>
      </c>
      <c r="B56" s="5" t="s">
        <v>2590</v>
      </c>
      <c r="C56" s="5" t="s">
        <v>2591</v>
      </c>
      <c r="D56" s="5" t="s">
        <v>2</v>
      </c>
      <c r="E56" s="5">
        <v>4</v>
      </c>
      <c r="F56" s="5">
        <v>8266.7175000000007</v>
      </c>
      <c r="G56" s="5">
        <v>75797.235174999994</v>
      </c>
      <c r="H56" s="5">
        <v>183033.95632500001</v>
      </c>
      <c r="I56" s="5">
        <v>0</v>
      </c>
      <c r="J56" s="5">
        <v>0</v>
      </c>
      <c r="K56" s="5">
        <v>0</v>
      </c>
      <c r="L56" s="5">
        <v>267097.90899999999</v>
      </c>
      <c r="U56" s="13">
        <f t="shared" si="0"/>
        <v>3.0950139336358491E-2</v>
      </c>
      <c r="V56" s="13">
        <f t="shared" si="1"/>
        <v>0.28378071344242534</v>
      </c>
      <c r="W56" s="13">
        <f t="shared" si="2"/>
        <v>0.68526914722121623</v>
      </c>
      <c r="X56" s="13">
        <f t="shared" si="3"/>
        <v>0</v>
      </c>
      <c r="Y56" s="13">
        <f t="shared" si="4"/>
        <v>0</v>
      </c>
      <c r="Z56" s="13">
        <f t="shared" si="5"/>
        <v>0</v>
      </c>
    </row>
    <row r="57" spans="1:26" x14ac:dyDescent="0.25">
      <c r="A57" s="6" t="s">
        <v>3</v>
      </c>
      <c r="B57" s="7" t="s">
        <v>2590</v>
      </c>
      <c r="C57" s="7" t="s">
        <v>2591</v>
      </c>
      <c r="D57" s="7" t="s">
        <v>21</v>
      </c>
      <c r="E57" s="7">
        <v>54</v>
      </c>
      <c r="F57" s="7">
        <v>3663.736851851852</v>
      </c>
      <c r="G57" s="7">
        <v>36560.913531481485</v>
      </c>
      <c r="H57" s="7">
        <v>114655.20879259259</v>
      </c>
      <c r="I57" s="7">
        <v>975.86793518518516</v>
      </c>
      <c r="J57" s="7">
        <v>99.595351851851859</v>
      </c>
      <c r="K57" s="7">
        <v>15983.397407407407</v>
      </c>
      <c r="L57" s="7">
        <v>171938.71987037038</v>
      </c>
      <c r="U57" s="13">
        <f t="shared" si="0"/>
        <v>2.1308387398801445E-2</v>
      </c>
      <c r="V57" s="13">
        <f t="shared" si="1"/>
        <v>0.21263920982455742</v>
      </c>
      <c r="W57" s="13">
        <f t="shared" si="2"/>
        <v>0.66683763191347767</v>
      </c>
      <c r="X57" s="13">
        <f t="shared" si="3"/>
        <v>5.6756729137039082E-3</v>
      </c>
      <c r="Y57" s="13">
        <f t="shared" si="4"/>
        <v>5.7924911809823702E-4</v>
      </c>
      <c r="Z57" s="13">
        <f t="shared" si="5"/>
        <v>9.2959848831361297E-2</v>
      </c>
    </row>
    <row r="58" spans="1:26" x14ac:dyDescent="0.25">
      <c r="A58" t="s">
        <v>3</v>
      </c>
      <c r="B58" s="5" t="s">
        <v>2592</v>
      </c>
      <c r="C58" s="5" t="s">
        <v>2593</v>
      </c>
      <c r="D58" s="5" t="s">
        <v>2</v>
      </c>
      <c r="E58" s="5">
        <v>1</v>
      </c>
      <c r="F58" s="5">
        <v>8330.91</v>
      </c>
      <c r="G58" s="5">
        <v>84565.349900000001</v>
      </c>
      <c r="H58" s="5">
        <v>74241.615600000005</v>
      </c>
      <c r="I58" s="5">
        <v>75795.153200000001</v>
      </c>
      <c r="J58" s="5">
        <v>13317.28</v>
      </c>
      <c r="K58" s="5">
        <v>0</v>
      </c>
      <c r="L58" s="5">
        <v>256250.30870000002</v>
      </c>
      <c r="U58" s="13">
        <f t="shared" si="0"/>
        <v>3.2510829127442138E-2</v>
      </c>
      <c r="V58" s="13">
        <f t="shared" si="1"/>
        <v>0.33001072400269071</v>
      </c>
      <c r="W58" s="13">
        <f t="shared" si="2"/>
        <v>0.28972302892683305</v>
      </c>
      <c r="X58" s="13">
        <f t="shared" si="3"/>
        <v>0.29578560737944581</v>
      </c>
      <c r="Y58" s="13">
        <f t="shared" si="4"/>
        <v>5.1969810563588209E-2</v>
      </c>
      <c r="Z58" s="13">
        <f t="shared" si="5"/>
        <v>0</v>
      </c>
    </row>
    <row r="59" spans="1:26" x14ac:dyDescent="0.25">
      <c r="A59" s="6" t="s">
        <v>3</v>
      </c>
      <c r="B59" s="7" t="s">
        <v>2592</v>
      </c>
      <c r="C59" s="7" t="s">
        <v>2593</v>
      </c>
      <c r="D59" s="7" t="s">
        <v>21</v>
      </c>
      <c r="E59" s="7">
        <v>39</v>
      </c>
      <c r="F59" s="7">
        <v>4834.1105128205127</v>
      </c>
      <c r="G59" s="7">
        <v>32807.813156410259</v>
      </c>
      <c r="H59" s="7">
        <v>102342.79963076922</v>
      </c>
      <c r="I59" s="7">
        <v>2384.0310179487183</v>
      </c>
      <c r="J59" s="7">
        <v>316.61005128205124</v>
      </c>
      <c r="K59" s="7">
        <v>30178.231025641027</v>
      </c>
      <c r="L59" s="7">
        <v>172863.59539487181</v>
      </c>
      <c r="U59" s="13">
        <f t="shared" si="0"/>
        <v>2.7964884692916216E-2</v>
      </c>
      <c r="V59" s="13">
        <f t="shared" si="1"/>
        <v>0.18979018156753866</v>
      </c>
      <c r="W59" s="13">
        <f t="shared" si="2"/>
        <v>0.59204368274874686</v>
      </c>
      <c r="X59" s="13">
        <f t="shared" si="3"/>
        <v>1.3791400164406411E-2</v>
      </c>
      <c r="Y59" s="13">
        <f t="shared" si="4"/>
        <v>1.8315600260356718E-3</v>
      </c>
      <c r="Z59" s="13">
        <f t="shared" si="5"/>
        <v>0.17457829080035608</v>
      </c>
    </row>
    <row r="60" spans="1:26" x14ac:dyDescent="0.25">
      <c r="A60" t="s">
        <v>3</v>
      </c>
      <c r="B60" s="5" t="s">
        <v>2594</v>
      </c>
      <c r="C60" s="5" t="s">
        <v>2595</v>
      </c>
      <c r="D60" s="5" t="s">
        <v>2</v>
      </c>
      <c r="E60" s="5">
        <v>3</v>
      </c>
      <c r="F60" s="5">
        <v>0</v>
      </c>
      <c r="G60" s="5">
        <v>26742.502866666666</v>
      </c>
      <c r="H60" s="5">
        <v>87619.8796</v>
      </c>
      <c r="I60" s="5">
        <v>0</v>
      </c>
      <c r="J60" s="5">
        <v>0</v>
      </c>
      <c r="K60" s="5">
        <v>0</v>
      </c>
      <c r="L60" s="5">
        <v>114362.38246666666</v>
      </c>
      <c r="U60" s="13">
        <f t="shared" si="0"/>
        <v>0</v>
      </c>
      <c r="V60" s="13">
        <f t="shared" si="1"/>
        <v>0.23384002929863179</v>
      </c>
      <c r="W60" s="13">
        <f t="shared" si="2"/>
        <v>0.76615997070136821</v>
      </c>
      <c r="X60" s="13">
        <f t="shared" si="3"/>
        <v>0</v>
      </c>
      <c r="Y60" s="13">
        <f t="shared" si="4"/>
        <v>0</v>
      </c>
      <c r="Z60" s="13">
        <f t="shared" si="5"/>
        <v>0</v>
      </c>
    </row>
    <row r="61" spans="1:26" x14ac:dyDescent="0.25">
      <c r="A61" s="6" t="s">
        <v>3</v>
      </c>
      <c r="B61" s="7" t="s">
        <v>2594</v>
      </c>
      <c r="C61" s="7" t="s">
        <v>2595</v>
      </c>
      <c r="D61" s="7" t="s">
        <v>21</v>
      </c>
      <c r="E61" s="7">
        <v>93</v>
      </c>
      <c r="F61" s="7">
        <v>3464.624946236559</v>
      </c>
      <c r="G61" s="7">
        <v>31001.11390860215</v>
      </c>
      <c r="H61" s="7">
        <v>66706.113301075267</v>
      </c>
      <c r="I61" s="7">
        <v>3853.1043634408602</v>
      </c>
      <c r="J61" s="7">
        <v>246.91199569892476</v>
      </c>
      <c r="K61" s="7">
        <v>8005.934946236559</v>
      </c>
      <c r="L61" s="7">
        <v>113277.80346129033</v>
      </c>
      <c r="U61" s="13">
        <f t="shared" si="0"/>
        <v>3.0585205930661448E-2</v>
      </c>
      <c r="V61" s="13">
        <f t="shared" si="1"/>
        <v>0.27367333194447008</v>
      </c>
      <c r="W61" s="13">
        <f t="shared" si="2"/>
        <v>0.58887188189405792</v>
      </c>
      <c r="X61" s="13">
        <f t="shared" si="3"/>
        <v>3.4014645815034328E-2</v>
      </c>
      <c r="Y61" s="13">
        <f t="shared" si="4"/>
        <v>2.1797032441867605E-3</v>
      </c>
      <c r="Z61" s="13">
        <f t="shared" si="5"/>
        <v>7.0675231171589359E-2</v>
      </c>
    </row>
    <row r="62" spans="1:26" x14ac:dyDescent="0.25">
      <c r="A62" t="s">
        <v>3</v>
      </c>
      <c r="B62" s="5" t="s">
        <v>2596</v>
      </c>
      <c r="C62" s="5" t="s">
        <v>2597</v>
      </c>
      <c r="D62" s="5" t="s">
        <v>2</v>
      </c>
      <c r="E62" s="5">
        <v>1</v>
      </c>
      <c r="F62" s="5">
        <v>2511.1999999999998</v>
      </c>
      <c r="G62" s="5">
        <v>155830.41500000001</v>
      </c>
      <c r="H62" s="5">
        <v>212116.416</v>
      </c>
      <c r="I62" s="5">
        <v>0</v>
      </c>
      <c r="J62" s="5">
        <v>0</v>
      </c>
      <c r="K62" s="5">
        <v>0</v>
      </c>
      <c r="L62" s="5">
        <v>370458.03100000002</v>
      </c>
      <c r="U62" s="13">
        <f t="shared" si="0"/>
        <v>6.7786356074434773E-3</v>
      </c>
      <c r="V62" s="13">
        <f t="shared" si="1"/>
        <v>0.42064256126222299</v>
      </c>
      <c r="W62" s="13">
        <f t="shared" si="2"/>
        <v>0.57257880313033349</v>
      </c>
      <c r="X62" s="13">
        <f t="shared" si="3"/>
        <v>0</v>
      </c>
      <c r="Y62" s="13">
        <f t="shared" si="4"/>
        <v>0</v>
      </c>
      <c r="Z62" s="13">
        <f t="shared" si="5"/>
        <v>0</v>
      </c>
    </row>
    <row r="63" spans="1:26" x14ac:dyDescent="0.25">
      <c r="A63" s="6" t="s">
        <v>3</v>
      </c>
      <c r="B63" s="7" t="s">
        <v>2596</v>
      </c>
      <c r="C63" s="7" t="s">
        <v>2597</v>
      </c>
      <c r="D63" s="7" t="s">
        <v>21</v>
      </c>
      <c r="E63" s="7">
        <v>22</v>
      </c>
      <c r="F63" s="7">
        <v>13899.220000000001</v>
      </c>
      <c r="G63" s="7">
        <v>155051.01548636364</v>
      </c>
      <c r="H63" s="7">
        <v>175409.37801363636</v>
      </c>
      <c r="I63" s="7">
        <v>0</v>
      </c>
      <c r="J63" s="7">
        <v>0</v>
      </c>
      <c r="K63" s="7">
        <v>19173.162727272727</v>
      </c>
      <c r="L63" s="7">
        <v>363532.7762272727</v>
      </c>
      <c r="U63" s="13">
        <f t="shared" si="0"/>
        <v>3.8233746470525985E-2</v>
      </c>
      <c r="V63" s="13">
        <f t="shared" si="1"/>
        <v>0.42651179102879339</v>
      </c>
      <c r="W63" s="13">
        <f t="shared" si="2"/>
        <v>0.48251324085279806</v>
      </c>
      <c r="X63" s="13">
        <f t="shared" si="3"/>
        <v>0</v>
      </c>
      <c r="Y63" s="13">
        <f t="shared" si="4"/>
        <v>0</v>
      </c>
      <c r="Z63" s="13">
        <f t="shared" si="5"/>
        <v>5.274122164788269E-2</v>
      </c>
    </row>
    <row r="64" spans="1:26" x14ac:dyDescent="0.25">
      <c r="A64" t="s">
        <v>3</v>
      </c>
      <c r="B64" s="5" t="s">
        <v>2598</v>
      </c>
      <c r="C64" s="5" t="s">
        <v>2599</v>
      </c>
      <c r="D64" s="5" t="s">
        <v>2</v>
      </c>
      <c r="E64" s="5">
        <v>1</v>
      </c>
      <c r="F64" s="5">
        <v>17329.939999999999</v>
      </c>
      <c r="G64" s="5">
        <v>29038.384600000001</v>
      </c>
      <c r="H64" s="5">
        <v>159087.31200000001</v>
      </c>
      <c r="I64" s="5">
        <v>0</v>
      </c>
      <c r="J64" s="5">
        <v>0</v>
      </c>
      <c r="K64" s="5">
        <v>0</v>
      </c>
      <c r="L64" s="5">
        <v>205455.6366</v>
      </c>
      <c r="U64" s="13">
        <f t="shared" si="0"/>
        <v>8.4348817519859662E-2</v>
      </c>
      <c r="V64" s="13">
        <f t="shared" si="1"/>
        <v>0.14133651955499577</v>
      </c>
      <c r="W64" s="13">
        <f t="shared" si="2"/>
        <v>0.77431466292514461</v>
      </c>
      <c r="X64" s="13">
        <f t="shared" si="3"/>
        <v>0</v>
      </c>
      <c r="Y64" s="13">
        <f t="shared" si="4"/>
        <v>0</v>
      </c>
      <c r="Z64" s="13">
        <f t="shared" si="5"/>
        <v>0</v>
      </c>
    </row>
    <row r="65" spans="1:26" x14ac:dyDescent="0.25">
      <c r="A65" s="6" t="s">
        <v>3</v>
      </c>
      <c r="B65" s="7" t="s">
        <v>2598</v>
      </c>
      <c r="C65" s="7" t="s">
        <v>2599</v>
      </c>
      <c r="D65" s="7" t="s">
        <v>21</v>
      </c>
      <c r="E65" s="7">
        <v>5</v>
      </c>
      <c r="F65" s="7">
        <v>54188.357999999993</v>
      </c>
      <c r="G65" s="7">
        <v>70931.976739999998</v>
      </c>
      <c r="H65" s="7">
        <v>102632.70012000001</v>
      </c>
      <c r="I65" s="7">
        <v>0</v>
      </c>
      <c r="J65" s="7">
        <v>1075.6298000000002</v>
      </c>
      <c r="K65" s="7">
        <v>451.274</v>
      </c>
      <c r="L65" s="7">
        <v>229279.93866000001</v>
      </c>
      <c r="U65" s="13">
        <f t="shared" si="0"/>
        <v>0.23634147111473233</v>
      </c>
      <c r="V65" s="13">
        <f t="shared" si="1"/>
        <v>0.30936843909918027</v>
      </c>
      <c r="W65" s="13">
        <f t="shared" si="2"/>
        <v>0.44763052851385476</v>
      </c>
      <c r="X65" s="13">
        <f t="shared" si="3"/>
        <v>0</v>
      </c>
      <c r="Y65" s="13">
        <f t="shared" si="4"/>
        <v>4.6913384846768262E-3</v>
      </c>
      <c r="Z65" s="13">
        <f t="shared" si="5"/>
        <v>1.9682227875557649E-3</v>
      </c>
    </row>
    <row r="66" spans="1:26" x14ac:dyDescent="0.25">
      <c r="A66" t="s">
        <v>3</v>
      </c>
      <c r="B66" s="5" t="s">
        <v>2600</v>
      </c>
      <c r="C66" s="5" t="s">
        <v>2601</v>
      </c>
      <c r="D66" s="5" t="s">
        <v>2</v>
      </c>
      <c r="E66" s="5">
        <v>5</v>
      </c>
      <c r="F66" s="5">
        <v>14928.485999999999</v>
      </c>
      <c r="G66" s="5">
        <v>42755.94094</v>
      </c>
      <c r="H66" s="5">
        <v>155397.20850000001</v>
      </c>
      <c r="I66" s="5">
        <v>0</v>
      </c>
      <c r="J66" s="5">
        <v>8607.5311199999996</v>
      </c>
      <c r="K66" s="5">
        <v>0</v>
      </c>
      <c r="L66" s="5">
        <v>221689.16656000001</v>
      </c>
      <c r="U66" s="13">
        <f t="shared" si="0"/>
        <v>6.7339718181310473E-2</v>
      </c>
      <c r="V66" s="13">
        <f t="shared" si="1"/>
        <v>0.1928643677246544</v>
      </c>
      <c r="W66" s="13">
        <f t="shared" si="2"/>
        <v>0.70096888770584942</v>
      </c>
      <c r="X66" s="13">
        <f t="shared" si="3"/>
        <v>0</v>
      </c>
      <c r="Y66" s="13">
        <f t="shared" si="4"/>
        <v>3.882702638818563E-2</v>
      </c>
      <c r="Z66" s="13">
        <f t="shared" si="5"/>
        <v>0</v>
      </c>
    </row>
    <row r="67" spans="1:26" x14ac:dyDescent="0.25">
      <c r="A67" s="6" t="s">
        <v>3</v>
      </c>
      <c r="B67" s="7" t="s">
        <v>2600</v>
      </c>
      <c r="C67" s="7" t="s">
        <v>2601</v>
      </c>
      <c r="D67" s="7" t="s">
        <v>21</v>
      </c>
      <c r="E67" s="7">
        <v>55</v>
      </c>
      <c r="F67" s="7">
        <v>6161.2723636363635</v>
      </c>
      <c r="G67" s="7">
        <v>44286.939659999996</v>
      </c>
      <c r="H67" s="7">
        <v>89478.338172727264</v>
      </c>
      <c r="I67" s="7">
        <v>0</v>
      </c>
      <c r="J67" s="7">
        <v>0</v>
      </c>
      <c r="K67" s="7">
        <v>3391.4041818181822</v>
      </c>
      <c r="L67" s="7">
        <v>143317.95437818181</v>
      </c>
      <c r="U67" s="13">
        <f t="shared" ref="U67:U121" si="6">+F67/L67</f>
        <v>4.2990233780327618E-2</v>
      </c>
      <c r="V67" s="13">
        <f t="shared" ref="V67:V121" si="7">+G67/L67</f>
        <v>0.30901180422333796</v>
      </c>
      <c r="W67" s="13">
        <f t="shared" ref="W67:W121" si="8">+H67/L67</f>
        <v>0.62433446361239098</v>
      </c>
      <c r="X67" s="13">
        <f t="shared" ref="X67:X121" si="9">+I67/L67</f>
        <v>0</v>
      </c>
      <c r="Y67" s="13">
        <f t="shared" ref="Y67:Y121" si="10">+J67/L67</f>
        <v>0</v>
      </c>
      <c r="Z67" s="13">
        <f t="shared" ref="Z67:Z121" si="11">+K67/L67</f>
        <v>2.366349838394342E-2</v>
      </c>
    </row>
    <row r="68" spans="1:26" x14ac:dyDescent="0.25">
      <c r="A68" t="s">
        <v>3</v>
      </c>
      <c r="B68" s="5" t="s">
        <v>2602</v>
      </c>
      <c r="C68" s="5" t="s">
        <v>2603</v>
      </c>
      <c r="D68" s="5" t="s">
        <v>2</v>
      </c>
      <c r="E68" s="5">
        <v>4</v>
      </c>
      <c r="F68" s="5">
        <v>8552.8425000000007</v>
      </c>
      <c r="G68" s="5">
        <v>32112.729175</v>
      </c>
      <c r="H68" s="5">
        <v>108205.72515</v>
      </c>
      <c r="I68" s="5">
        <v>0</v>
      </c>
      <c r="J68" s="5">
        <v>0</v>
      </c>
      <c r="K68" s="5">
        <v>0</v>
      </c>
      <c r="L68" s="5">
        <v>148871.296825</v>
      </c>
      <c r="U68" s="13">
        <f t="shared" si="6"/>
        <v>5.7451252742521414E-2</v>
      </c>
      <c r="V68" s="13">
        <f t="shared" si="7"/>
        <v>0.21570799650350933</v>
      </c>
      <c r="W68" s="13">
        <f t="shared" si="8"/>
        <v>0.72684075075396926</v>
      </c>
      <c r="X68" s="13">
        <f t="shared" si="9"/>
        <v>0</v>
      </c>
      <c r="Y68" s="13">
        <f t="shared" si="10"/>
        <v>0</v>
      </c>
      <c r="Z68" s="13">
        <f t="shared" si="11"/>
        <v>0</v>
      </c>
    </row>
    <row r="69" spans="1:26" x14ac:dyDescent="0.25">
      <c r="A69" s="6" t="s">
        <v>3</v>
      </c>
      <c r="B69" s="7" t="s">
        <v>2602</v>
      </c>
      <c r="C69" s="7" t="s">
        <v>2603</v>
      </c>
      <c r="D69" s="7" t="s">
        <v>21</v>
      </c>
      <c r="E69" s="7">
        <v>19</v>
      </c>
      <c r="F69" s="7">
        <v>9099.9499999999989</v>
      </c>
      <c r="G69" s="7">
        <v>29749.503484210527</v>
      </c>
      <c r="H69" s="7">
        <v>83649.977578947364</v>
      </c>
      <c r="I69" s="7">
        <v>11760.729631578948</v>
      </c>
      <c r="J69" s="7">
        <v>0</v>
      </c>
      <c r="K69" s="7">
        <v>978.90052631578953</v>
      </c>
      <c r="L69" s="7">
        <v>135239.06122105263</v>
      </c>
      <c r="U69" s="13">
        <f t="shared" si="6"/>
        <v>6.7287882050037565E-2</v>
      </c>
      <c r="V69" s="13">
        <f t="shared" si="7"/>
        <v>0.21997715168684881</v>
      </c>
      <c r="W69" s="13">
        <f t="shared" si="8"/>
        <v>0.61853414851955213</v>
      </c>
      <c r="X69" s="13">
        <f t="shared" si="9"/>
        <v>8.6962520483306618E-2</v>
      </c>
      <c r="Y69" s="13">
        <f t="shared" si="10"/>
        <v>0</v>
      </c>
      <c r="Z69" s="13">
        <f t="shared" si="11"/>
        <v>7.2382972602548969E-3</v>
      </c>
    </row>
    <row r="70" spans="1:26" x14ac:dyDescent="0.25">
      <c r="A70" t="s">
        <v>3</v>
      </c>
      <c r="B70" s="5" t="s">
        <v>2604</v>
      </c>
      <c r="C70" s="5" t="s">
        <v>2605</v>
      </c>
      <c r="D70" s="5" t="s">
        <v>2</v>
      </c>
      <c r="E70" s="5">
        <v>11</v>
      </c>
      <c r="F70" s="5">
        <v>4756.1154545454547</v>
      </c>
      <c r="G70" s="5">
        <v>33629.544890909092</v>
      </c>
      <c r="H70" s="5">
        <v>115629.79454545454</v>
      </c>
      <c r="I70" s="5">
        <v>0</v>
      </c>
      <c r="J70" s="5">
        <v>0</v>
      </c>
      <c r="K70" s="5">
        <v>0</v>
      </c>
      <c r="L70" s="5">
        <v>154015.45489090908</v>
      </c>
      <c r="U70" s="13">
        <f t="shared" si="6"/>
        <v>3.0880767504236933E-2</v>
      </c>
      <c r="V70" s="13">
        <f t="shared" si="7"/>
        <v>0.21835175511918128</v>
      </c>
      <c r="W70" s="13">
        <f t="shared" si="8"/>
        <v>0.75076747737658178</v>
      </c>
      <c r="X70" s="13">
        <f t="shared" si="9"/>
        <v>0</v>
      </c>
      <c r="Y70" s="13">
        <f t="shared" si="10"/>
        <v>0</v>
      </c>
      <c r="Z70" s="13">
        <f t="shared" si="11"/>
        <v>0</v>
      </c>
    </row>
    <row r="71" spans="1:26" x14ac:dyDescent="0.25">
      <c r="A71" s="6" t="s">
        <v>3</v>
      </c>
      <c r="B71" s="7" t="s">
        <v>2604</v>
      </c>
      <c r="C71" s="7" t="s">
        <v>2605</v>
      </c>
      <c r="D71" s="7" t="s">
        <v>21</v>
      </c>
      <c r="E71" s="7">
        <v>91</v>
      </c>
      <c r="F71" s="7">
        <v>2903.3251648351652</v>
      </c>
      <c r="G71" s="7">
        <v>25743.136225274724</v>
      </c>
      <c r="H71" s="7">
        <v>50722.368657142855</v>
      </c>
      <c r="I71" s="7">
        <v>629.95927472527478</v>
      </c>
      <c r="J71" s="7">
        <v>26.127164835164837</v>
      </c>
      <c r="K71" s="7">
        <v>59.886593406593413</v>
      </c>
      <c r="L71" s="7">
        <v>80084.80308021979</v>
      </c>
      <c r="U71" s="13">
        <f t="shared" si="6"/>
        <v>3.6253134841662107E-2</v>
      </c>
      <c r="V71" s="13">
        <f t="shared" si="7"/>
        <v>0.32144845507690389</v>
      </c>
      <c r="W71" s="13">
        <f t="shared" si="8"/>
        <v>0.63335822411069664</v>
      </c>
      <c r="X71" s="13">
        <f t="shared" si="9"/>
        <v>7.8661525095373424E-3</v>
      </c>
      <c r="Y71" s="13">
        <f t="shared" si="10"/>
        <v>3.2624372952498408E-4</v>
      </c>
      <c r="Z71" s="13">
        <f t="shared" si="11"/>
        <v>7.4778973167488312E-4</v>
      </c>
    </row>
    <row r="72" spans="1:26" x14ac:dyDescent="0.25">
      <c r="A72" t="s">
        <v>3</v>
      </c>
      <c r="B72" s="5" t="s">
        <v>2606</v>
      </c>
      <c r="C72" s="5" t="s">
        <v>2607</v>
      </c>
      <c r="D72" s="5" t="s">
        <v>2</v>
      </c>
      <c r="E72" s="5">
        <v>1</v>
      </c>
      <c r="F72" s="5">
        <v>1407.06</v>
      </c>
      <c r="G72" s="5">
        <v>108298.36719999999</v>
      </c>
      <c r="H72" s="5">
        <v>205487.77799999999</v>
      </c>
      <c r="I72" s="5">
        <v>0</v>
      </c>
      <c r="J72" s="5">
        <v>0</v>
      </c>
      <c r="K72" s="5">
        <v>0</v>
      </c>
      <c r="L72" s="5">
        <v>315193.20519999997</v>
      </c>
      <c r="U72" s="13">
        <f t="shared" si="6"/>
        <v>4.4641190761303892E-3</v>
      </c>
      <c r="V72" s="13">
        <f t="shared" si="7"/>
        <v>0.34359359723913235</v>
      </c>
      <c r="W72" s="13">
        <f t="shared" si="8"/>
        <v>0.65194228368473728</v>
      </c>
      <c r="X72" s="13">
        <f t="shared" si="9"/>
        <v>0</v>
      </c>
      <c r="Y72" s="13">
        <f t="shared" si="10"/>
        <v>0</v>
      </c>
      <c r="Z72" s="13">
        <f t="shared" si="11"/>
        <v>0</v>
      </c>
    </row>
    <row r="73" spans="1:26" x14ac:dyDescent="0.25">
      <c r="A73" s="6" t="s">
        <v>3</v>
      </c>
      <c r="B73" s="7" t="s">
        <v>2606</v>
      </c>
      <c r="C73" s="7" t="s">
        <v>2607</v>
      </c>
      <c r="D73" s="7" t="s">
        <v>21</v>
      </c>
      <c r="E73" s="7">
        <v>3</v>
      </c>
      <c r="F73" s="7">
        <v>34022.103333333333</v>
      </c>
      <c r="G73" s="7">
        <v>209927.78819999998</v>
      </c>
      <c r="H73" s="7">
        <v>371606.27333333337</v>
      </c>
      <c r="I73" s="7">
        <v>77973.441200000001</v>
      </c>
      <c r="J73" s="7">
        <v>1956.2708</v>
      </c>
      <c r="K73" s="7">
        <v>116.64</v>
      </c>
      <c r="L73" s="7">
        <v>695602.51686666673</v>
      </c>
      <c r="U73" s="13">
        <f t="shared" si="6"/>
        <v>4.8910264854396292E-2</v>
      </c>
      <c r="V73" s="13">
        <f t="shared" si="7"/>
        <v>0.30179273810798901</v>
      </c>
      <c r="W73" s="13">
        <f t="shared" si="8"/>
        <v>0.53422215176452981</v>
      </c>
      <c r="X73" s="13">
        <f t="shared" si="9"/>
        <v>0.1120948232781423</v>
      </c>
      <c r="Y73" s="13">
        <f t="shared" si="10"/>
        <v>2.8123400254674159E-3</v>
      </c>
      <c r="Z73" s="13">
        <f t="shared" si="11"/>
        <v>1.6768196947504374E-4</v>
      </c>
    </row>
    <row r="74" spans="1:26" x14ac:dyDescent="0.25">
      <c r="A74" t="s">
        <v>3</v>
      </c>
      <c r="B74" s="5" t="s">
        <v>2608</v>
      </c>
      <c r="C74" s="5" t="s">
        <v>2609</v>
      </c>
      <c r="D74" s="5" t="s">
        <v>2</v>
      </c>
      <c r="E74" s="5">
        <v>1</v>
      </c>
      <c r="F74" s="5">
        <v>1021.77</v>
      </c>
      <c r="G74" s="5">
        <v>40766.9709</v>
      </c>
      <c r="H74" s="5">
        <v>125944.122</v>
      </c>
      <c r="I74" s="5">
        <v>0</v>
      </c>
      <c r="J74" s="5">
        <v>0</v>
      </c>
      <c r="K74" s="5">
        <v>0</v>
      </c>
      <c r="L74" s="5">
        <v>167732.86290000001</v>
      </c>
      <c r="U74" s="13">
        <f t="shared" si="6"/>
        <v>6.0916506302594086E-3</v>
      </c>
      <c r="V74" s="13">
        <f t="shared" si="7"/>
        <v>0.24304701055692765</v>
      </c>
      <c r="W74" s="13">
        <f t="shared" si="8"/>
        <v>0.75086133881281292</v>
      </c>
      <c r="X74" s="13">
        <f t="shared" si="9"/>
        <v>0</v>
      </c>
      <c r="Y74" s="13">
        <f t="shared" si="10"/>
        <v>0</v>
      </c>
      <c r="Z74" s="13">
        <f t="shared" si="11"/>
        <v>0</v>
      </c>
    </row>
    <row r="75" spans="1:26" x14ac:dyDescent="0.25">
      <c r="A75" s="6" t="s">
        <v>3</v>
      </c>
      <c r="B75" s="7" t="s">
        <v>2608</v>
      </c>
      <c r="C75" s="7" t="s">
        <v>2609</v>
      </c>
      <c r="D75" s="7" t="s">
        <v>21</v>
      </c>
      <c r="E75" s="7">
        <v>1</v>
      </c>
      <c r="F75" s="7">
        <v>21337.13</v>
      </c>
      <c r="G75" s="7">
        <v>61136.589699999997</v>
      </c>
      <c r="H75" s="7">
        <v>237768.2604</v>
      </c>
      <c r="I75" s="7">
        <v>0</v>
      </c>
      <c r="J75" s="7">
        <v>12347.791999999999</v>
      </c>
      <c r="K75" s="7">
        <v>0</v>
      </c>
      <c r="L75" s="7">
        <v>332589.7721</v>
      </c>
      <c r="U75" s="13">
        <f t="shared" si="6"/>
        <v>6.4154498393848833E-2</v>
      </c>
      <c r="V75" s="13">
        <f t="shared" si="7"/>
        <v>0.18381981296050803</v>
      </c>
      <c r="W75" s="13">
        <f t="shared" si="8"/>
        <v>0.71489949585253643</v>
      </c>
      <c r="X75" s="13">
        <f t="shared" si="9"/>
        <v>0</v>
      </c>
      <c r="Y75" s="13">
        <f t="shared" si="10"/>
        <v>3.7126192793106638E-2</v>
      </c>
      <c r="Z75" s="13">
        <f t="shared" si="11"/>
        <v>0</v>
      </c>
    </row>
    <row r="76" spans="1:26" x14ac:dyDescent="0.25">
      <c r="A76" t="s">
        <v>3</v>
      </c>
      <c r="B76" s="5" t="s">
        <v>2610</v>
      </c>
      <c r="C76" s="5" t="s">
        <v>2611</v>
      </c>
      <c r="D76" s="5" t="s">
        <v>2</v>
      </c>
      <c r="E76" s="5">
        <v>113</v>
      </c>
      <c r="F76" s="5">
        <v>11146.096017699116</v>
      </c>
      <c r="G76" s="5">
        <v>4323.049621238938</v>
      </c>
      <c r="H76" s="5">
        <v>15512.092013274336</v>
      </c>
      <c r="I76" s="5">
        <v>0</v>
      </c>
      <c r="J76" s="5">
        <v>0</v>
      </c>
      <c r="K76" s="5">
        <v>0</v>
      </c>
      <c r="L76" s="5">
        <v>30981.237652212389</v>
      </c>
      <c r="U76" s="13">
        <f t="shared" si="6"/>
        <v>0.35976923010056594</v>
      </c>
      <c r="V76" s="13">
        <f t="shared" si="7"/>
        <v>0.13953766695083036</v>
      </c>
      <c r="W76" s="13">
        <f t="shared" si="8"/>
        <v>0.5006931029486037</v>
      </c>
      <c r="X76" s="13">
        <f t="shared" si="9"/>
        <v>0</v>
      </c>
      <c r="Y76" s="13">
        <f t="shared" si="10"/>
        <v>0</v>
      </c>
      <c r="Z76" s="13">
        <f t="shared" si="11"/>
        <v>0</v>
      </c>
    </row>
    <row r="77" spans="1:26" x14ac:dyDescent="0.25">
      <c r="A77" s="6" t="s">
        <v>3</v>
      </c>
      <c r="B77" s="7" t="s">
        <v>2610</v>
      </c>
      <c r="C77" s="7" t="s">
        <v>2611</v>
      </c>
      <c r="D77" s="7" t="s">
        <v>21</v>
      </c>
      <c r="E77" s="7">
        <v>737</v>
      </c>
      <c r="F77" s="7">
        <v>13760.4363229308</v>
      </c>
      <c r="G77" s="7">
        <v>4139.7605063772044</v>
      </c>
      <c r="H77" s="7">
        <v>50143.91300135685</v>
      </c>
      <c r="I77" s="7">
        <v>101.06461465400271</v>
      </c>
      <c r="J77" s="7">
        <v>10.471329715061058</v>
      </c>
      <c r="K77" s="7">
        <v>0</v>
      </c>
      <c r="L77" s="7">
        <v>68155.645775033918</v>
      </c>
      <c r="U77" s="13">
        <f t="shared" si="6"/>
        <v>0.20189723340529747</v>
      </c>
      <c r="V77" s="13">
        <f t="shared" si="7"/>
        <v>6.0739803127118769E-2</v>
      </c>
      <c r="W77" s="13">
        <f t="shared" si="8"/>
        <v>0.73572647476439956</v>
      </c>
      <c r="X77" s="13">
        <f t="shared" si="9"/>
        <v>1.4828502247281716E-3</v>
      </c>
      <c r="Y77" s="13">
        <f t="shared" si="10"/>
        <v>1.5363847845598153E-4</v>
      </c>
      <c r="Z77" s="13">
        <f t="shared" si="11"/>
        <v>0</v>
      </c>
    </row>
    <row r="78" spans="1:26" x14ac:dyDescent="0.25">
      <c r="A78" t="s">
        <v>3</v>
      </c>
      <c r="B78" s="5" t="s">
        <v>2612</v>
      </c>
      <c r="C78" s="5" t="s">
        <v>2613</v>
      </c>
      <c r="D78" s="5" t="s">
        <v>2</v>
      </c>
      <c r="E78" s="5">
        <v>19</v>
      </c>
      <c r="F78" s="5">
        <v>794.20368421052638</v>
      </c>
      <c r="G78" s="5">
        <v>733.59388421052631</v>
      </c>
      <c r="H78" s="5">
        <v>13564.143957894737</v>
      </c>
      <c r="I78" s="5">
        <v>0</v>
      </c>
      <c r="J78" s="5">
        <v>0</v>
      </c>
      <c r="K78" s="5">
        <v>0</v>
      </c>
      <c r="L78" s="5">
        <v>15091.94152631579</v>
      </c>
      <c r="U78" s="13">
        <f t="shared" si="6"/>
        <v>5.2624354714446445E-2</v>
      </c>
      <c r="V78" s="13">
        <f t="shared" si="7"/>
        <v>4.8608317421013063E-2</v>
      </c>
      <c r="W78" s="13">
        <f t="shared" si="8"/>
        <v>0.8987673278645405</v>
      </c>
      <c r="X78" s="13">
        <f t="shared" si="9"/>
        <v>0</v>
      </c>
      <c r="Y78" s="13">
        <f t="shared" si="10"/>
        <v>0</v>
      </c>
      <c r="Z78" s="13">
        <f t="shared" si="11"/>
        <v>0</v>
      </c>
    </row>
    <row r="79" spans="1:26" x14ac:dyDescent="0.25">
      <c r="A79" s="6" t="s">
        <v>3</v>
      </c>
      <c r="B79" s="7" t="s">
        <v>2612</v>
      </c>
      <c r="C79" s="7" t="s">
        <v>2613</v>
      </c>
      <c r="D79" s="7" t="s">
        <v>21</v>
      </c>
      <c r="E79" s="7">
        <v>79</v>
      </c>
      <c r="F79" s="7">
        <v>1933.8235443037975</v>
      </c>
      <c r="G79" s="7">
        <v>3413.4072886075951</v>
      </c>
      <c r="H79" s="7">
        <v>29780.238592405061</v>
      </c>
      <c r="I79" s="7">
        <v>0</v>
      </c>
      <c r="J79" s="7">
        <v>0</v>
      </c>
      <c r="K79" s="7">
        <v>0</v>
      </c>
      <c r="L79" s="7">
        <v>35127.469425316456</v>
      </c>
      <c r="U79" s="13">
        <f t="shared" si="6"/>
        <v>5.5051604227148963E-2</v>
      </c>
      <c r="V79" s="13">
        <f t="shared" si="7"/>
        <v>9.7172023617150854E-2</v>
      </c>
      <c r="W79" s="13">
        <f t="shared" si="8"/>
        <v>0.84777637215570012</v>
      </c>
      <c r="X79" s="13">
        <f t="shared" si="9"/>
        <v>0</v>
      </c>
      <c r="Y79" s="13">
        <f t="shared" si="10"/>
        <v>0</v>
      </c>
      <c r="Z79" s="13">
        <f t="shared" si="11"/>
        <v>0</v>
      </c>
    </row>
    <row r="80" spans="1:26" x14ac:dyDescent="0.25">
      <c r="A80" t="s">
        <v>3</v>
      </c>
      <c r="B80" s="5" t="s">
        <v>2614</v>
      </c>
      <c r="C80" s="5" t="s">
        <v>2615</v>
      </c>
      <c r="D80" s="5" t="s">
        <v>2</v>
      </c>
      <c r="E80" s="5">
        <v>3</v>
      </c>
      <c r="F80" s="5">
        <v>3276.01</v>
      </c>
      <c r="G80" s="5">
        <v>38492.468099999998</v>
      </c>
      <c r="H80" s="5">
        <v>134782.30600000001</v>
      </c>
      <c r="I80" s="5">
        <v>0</v>
      </c>
      <c r="J80" s="5">
        <v>0</v>
      </c>
      <c r="K80" s="5">
        <v>0</v>
      </c>
      <c r="L80" s="5">
        <v>176550.78410000002</v>
      </c>
      <c r="U80" s="13">
        <f t="shared" si="6"/>
        <v>1.8555624188813784E-2</v>
      </c>
      <c r="V80" s="13">
        <f t="shared" si="7"/>
        <v>0.21802490595678978</v>
      </c>
      <c r="W80" s="13">
        <f t="shared" si="8"/>
        <v>0.76341946985439635</v>
      </c>
      <c r="X80" s="13">
        <f t="shared" si="9"/>
        <v>0</v>
      </c>
      <c r="Y80" s="13">
        <f t="shared" si="10"/>
        <v>0</v>
      </c>
      <c r="Z80" s="13">
        <f t="shared" si="11"/>
        <v>0</v>
      </c>
    </row>
    <row r="81" spans="1:26" x14ac:dyDescent="0.25">
      <c r="A81" s="6" t="s">
        <v>3</v>
      </c>
      <c r="B81" s="7" t="s">
        <v>2614</v>
      </c>
      <c r="C81" s="7" t="s">
        <v>2615</v>
      </c>
      <c r="D81" s="7" t="s">
        <v>21</v>
      </c>
      <c r="E81" s="7">
        <v>14</v>
      </c>
      <c r="F81" s="7">
        <v>8032.6335714285715</v>
      </c>
      <c r="G81" s="7">
        <v>47306.257992857143</v>
      </c>
      <c r="H81" s="7">
        <v>83069.572242857146</v>
      </c>
      <c r="I81" s="7">
        <v>0</v>
      </c>
      <c r="J81" s="7">
        <v>0</v>
      </c>
      <c r="K81" s="7">
        <v>157.28214285714284</v>
      </c>
      <c r="L81" s="7">
        <v>138565.74595000001</v>
      </c>
      <c r="U81" s="13">
        <f t="shared" si="6"/>
        <v>5.7969836025182318E-2</v>
      </c>
      <c r="V81" s="13">
        <f t="shared" si="7"/>
        <v>0.34139936727167119</v>
      </c>
      <c r="W81" s="13">
        <f t="shared" si="8"/>
        <v>0.59949572438221443</v>
      </c>
      <c r="X81" s="13">
        <f t="shared" si="9"/>
        <v>0</v>
      </c>
      <c r="Y81" s="13">
        <f t="shared" si="10"/>
        <v>0</v>
      </c>
      <c r="Z81" s="13">
        <f t="shared" si="11"/>
        <v>1.1350723209320177E-3</v>
      </c>
    </row>
    <row r="82" spans="1:26" x14ac:dyDescent="0.25">
      <c r="A82" t="s">
        <v>3</v>
      </c>
      <c r="B82" s="5" t="s">
        <v>2616</v>
      </c>
      <c r="C82" s="5" t="s">
        <v>2617</v>
      </c>
      <c r="D82" s="5" t="s">
        <v>2</v>
      </c>
      <c r="E82" s="5">
        <v>1</v>
      </c>
      <c r="F82" s="5">
        <v>54290.89</v>
      </c>
      <c r="G82" s="5">
        <v>55097.482300000003</v>
      </c>
      <c r="H82" s="5">
        <v>225373.69200000001</v>
      </c>
      <c r="I82" s="5">
        <v>0</v>
      </c>
      <c r="J82" s="5">
        <v>0</v>
      </c>
      <c r="K82" s="5">
        <v>0</v>
      </c>
      <c r="L82" s="5">
        <v>334762.06430000003</v>
      </c>
      <c r="U82" s="13">
        <f t="shared" si="6"/>
        <v>0.16217754575484614</v>
      </c>
      <c r="V82" s="13">
        <f t="shared" si="7"/>
        <v>0.16458699528935841</v>
      </c>
      <c r="W82" s="13">
        <f t="shared" si="8"/>
        <v>0.6732354589557954</v>
      </c>
      <c r="X82" s="13">
        <f t="shared" si="9"/>
        <v>0</v>
      </c>
      <c r="Y82" s="13">
        <f t="shared" si="10"/>
        <v>0</v>
      </c>
      <c r="Z82" s="13">
        <f t="shared" si="11"/>
        <v>0</v>
      </c>
    </row>
    <row r="83" spans="1:26" x14ac:dyDescent="0.25">
      <c r="A83" s="6" t="s">
        <v>3</v>
      </c>
      <c r="B83" s="7" t="s">
        <v>2616</v>
      </c>
      <c r="C83" s="7" t="s">
        <v>2617</v>
      </c>
      <c r="D83" s="7" t="s">
        <v>21</v>
      </c>
      <c r="E83" s="7">
        <v>16</v>
      </c>
      <c r="F83" s="7">
        <v>10929.348749999999</v>
      </c>
      <c r="G83" s="7">
        <v>34576.216206249999</v>
      </c>
      <c r="H83" s="7">
        <v>89795.311018749999</v>
      </c>
      <c r="I83" s="7">
        <v>43510.139887500001</v>
      </c>
      <c r="J83" s="7">
        <v>1551.44146875</v>
      </c>
      <c r="K83" s="7">
        <v>561.63250000000005</v>
      </c>
      <c r="L83" s="7">
        <v>180924.08983125002</v>
      </c>
      <c r="U83" s="13">
        <f t="shared" si="6"/>
        <v>6.0408477169590455E-2</v>
      </c>
      <c r="V83" s="13">
        <f t="shared" si="7"/>
        <v>0.19110896862048407</v>
      </c>
      <c r="W83" s="13">
        <f t="shared" si="8"/>
        <v>0.49631484177979351</v>
      </c>
      <c r="X83" s="13">
        <f t="shared" si="9"/>
        <v>0.24048837237806425</v>
      </c>
      <c r="Y83" s="13">
        <f t="shared" si="10"/>
        <v>8.5750961643474202E-3</v>
      </c>
      <c r="Z83" s="13">
        <f t="shared" si="11"/>
        <v>3.1042438877202099E-3</v>
      </c>
    </row>
    <row r="84" spans="1:26" x14ac:dyDescent="0.25">
      <c r="A84" t="s">
        <v>3</v>
      </c>
      <c r="B84" s="5" t="s">
        <v>2618</v>
      </c>
      <c r="C84" s="5" t="s">
        <v>2619</v>
      </c>
      <c r="D84" s="5" t="s">
        <v>2</v>
      </c>
      <c r="E84" s="5">
        <v>7</v>
      </c>
      <c r="F84" s="5">
        <v>2843.1614285714286</v>
      </c>
      <c r="G84" s="5">
        <v>16788.430842857142</v>
      </c>
      <c r="H84" s="5">
        <v>36890.71525714286</v>
      </c>
      <c r="I84" s="5">
        <v>0</v>
      </c>
      <c r="J84" s="5">
        <v>0</v>
      </c>
      <c r="K84" s="5">
        <v>0</v>
      </c>
      <c r="L84" s="5">
        <v>56522.307528571429</v>
      </c>
      <c r="U84" s="13">
        <f t="shared" si="6"/>
        <v>5.0301580966669493E-2</v>
      </c>
      <c r="V84" s="13">
        <f t="shared" si="7"/>
        <v>0.29702309719699194</v>
      </c>
      <c r="W84" s="13">
        <f t="shared" si="8"/>
        <v>0.65267532183633858</v>
      </c>
      <c r="X84" s="13">
        <f t="shared" si="9"/>
        <v>0</v>
      </c>
      <c r="Y84" s="13">
        <f t="shared" si="10"/>
        <v>0</v>
      </c>
      <c r="Z84" s="13">
        <f t="shared" si="11"/>
        <v>0</v>
      </c>
    </row>
    <row r="85" spans="1:26" x14ac:dyDescent="0.25">
      <c r="A85" s="6" t="s">
        <v>3</v>
      </c>
      <c r="B85" s="7" t="s">
        <v>2618</v>
      </c>
      <c r="C85" s="7" t="s">
        <v>2619</v>
      </c>
      <c r="D85" s="7" t="s">
        <v>21</v>
      </c>
      <c r="E85" s="7">
        <v>40</v>
      </c>
      <c r="F85" s="7">
        <v>2257.4414999999999</v>
      </c>
      <c r="G85" s="7">
        <v>32370.813302499999</v>
      </c>
      <c r="H85" s="7">
        <v>54083.771975000003</v>
      </c>
      <c r="I85" s="7">
        <v>0</v>
      </c>
      <c r="J85" s="7">
        <v>0</v>
      </c>
      <c r="K85" s="7">
        <v>693.56999999999994</v>
      </c>
      <c r="L85" s="7">
        <v>89405.596777500003</v>
      </c>
      <c r="U85" s="13">
        <f t="shared" si="6"/>
        <v>2.5249442779494004E-2</v>
      </c>
      <c r="V85" s="13">
        <f t="shared" si="7"/>
        <v>0.36206696749712325</v>
      </c>
      <c r="W85" s="13">
        <f t="shared" si="8"/>
        <v>0.60492602168515286</v>
      </c>
      <c r="X85" s="13">
        <f t="shared" si="9"/>
        <v>0</v>
      </c>
      <c r="Y85" s="13">
        <f t="shared" si="10"/>
        <v>0</v>
      </c>
      <c r="Z85" s="13">
        <f t="shared" si="11"/>
        <v>7.7575680382298527E-3</v>
      </c>
    </row>
    <row r="86" spans="1:26" x14ac:dyDescent="0.25">
      <c r="A86" t="s">
        <v>3</v>
      </c>
      <c r="B86" s="5" t="s">
        <v>2620</v>
      </c>
      <c r="C86" s="5" t="s">
        <v>2621</v>
      </c>
      <c r="D86" s="5" t="s">
        <v>2</v>
      </c>
      <c r="E86" s="5">
        <v>2</v>
      </c>
      <c r="F86" s="5">
        <v>0</v>
      </c>
      <c r="G86" s="5">
        <v>104177.72725</v>
      </c>
      <c r="H86" s="5">
        <v>125944.122</v>
      </c>
      <c r="I86" s="5">
        <v>0</v>
      </c>
      <c r="J86" s="5">
        <v>0</v>
      </c>
      <c r="K86" s="5">
        <v>0</v>
      </c>
      <c r="L86" s="5">
        <v>230121.84925</v>
      </c>
      <c r="U86" s="13">
        <f t="shared" si="6"/>
        <v>0</v>
      </c>
      <c r="V86" s="13">
        <f t="shared" si="7"/>
        <v>0.45270680550121645</v>
      </c>
      <c r="W86" s="13">
        <f t="shared" si="8"/>
        <v>0.54729319449878355</v>
      </c>
      <c r="X86" s="13">
        <f t="shared" si="9"/>
        <v>0</v>
      </c>
      <c r="Y86" s="13">
        <f t="shared" si="10"/>
        <v>0</v>
      </c>
      <c r="Z86" s="13">
        <f t="shared" si="11"/>
        <v>0</v>
      </c>
    </row>
    <row r="87" spans="1:26" x14ac:dyDescent="0.25">
      <c r="A87" s="6" t="s">
        <v>3</v>
      </c>
      <c r="B87" s="7" t="s">
        <v>2620</v>
      </c>
      <c r="C87" s="7" t="s">
        <v>2621</v>
      </c>
      <c r="D87" s="7" t="s">
        <v>21</v>
      </c>
      <c r="E87" s="7">
        <v>26</v>
      </c>
      <c r="F87" s="7">
        <v>82.930769230769229</v>
      </c>
      <c r="G87" s="7">
        <v>91637.734915384615</v>
      </c>
      <c r="H87" s="7">
        <v>138301.95342692308</v>
      </c>
      <c r="I87" s="7">
        <v>0</v>
      </c>
      <c r="J87" s="7">
        <v>0</v>
      </c>
      <c r="K87" s="7">
        <v>21116.776923076923</v>
      </c>
      <c r="L87" s="7">
        <v>251139.39603461538</v>
      </c>
      <c r="U87" s="13">
        <f t="shared" si="6"/>
        <v>3.302180802383494E-4</v>
      </c>
      <c r="V87" s="13">
        <f t="shared" si="7"/>
        <v>0.36488793220938492</v>
      </c>
      <c r="W87" s="13">
        <f t="shared" si="8"/>
        <v>0.55069796141367033</v>
      </c>
      <c r="X87" s="13">
        <f t="shared" si="9"/>
        <v>0</v>
      </c>
      <c r="Y87" s="13">
        <f t="shared" si="10"/>
        <v>0</v>
      </c>
      <c r="Z87" s="13">
        <f t="shared" si="11"/>
        <v>8.4083888296706447E-2</v>
      </c>
    </row>
    <row r="88" spans="1:26" x14ac:dyDescent="0.25">
      <c r="A88" t="s">
        <v>3</v>
      </c>
      <c r="B88" s="5" t="s">
        <v>2622</v>
      </c>
      <c r="C88" s="5" t="s">
        <v>2623</v>
      </c>
      <c r="D88" s="5" t="s">
        <v>2</v>
      </c>
      <c r="E88" s="5">
        <v>1</v>
      </c>
      <c r="F88" s="5">
        <v>9841.64</v>
      </c>
      <c r="G88" s="5">
        <v>73517.982399999994</v>
      </c>
      <c r="H88" s="5">
        <v>66286.38</v>
      </c>
      <c r="I88" s="5">
        <v>0</v>
      </c>
      <c r="J88" s="5">
        <v>0</v>
      </c>
      <c r="K88" s="5">
        <v>0</v>
      </c>
      <c r="L88" s="5">
        <v>149646.0024</v>
      </c>
      <c r="U88" s="13">
        <f t="shared" si="6"/>
        <v>6.5766140372353843E-2</v>
      </c>
      <c r="V88" s="13">
        <f t="shared" si="7"/>
        <v>0.49127929393989606</v>
      </c>
      <c r="W88" s="13">
        <f t="shared" si="8"/>
        <v>0.4429545656877501</v>
      </c>
      <c r="X88" s="13">
        <f t="shared" si="9"/>
        <v>0</v>
      </c>
      <c r="Y88" s="13">
        <f t="shared" si="10"/>
        <v>0</v>
      </c>
      <c r="Z88" s="13">
        <f t="shared" si="11"/>
        <v>0</v>
      </c>
    </row>
    <row r="89" spans="1:26" x14ac:dyDescent="0.25">
      <c r="A89" s="6" t="s">
        <v>3</v>
      </c>
      <c r="B89" s="7" t="s">
        <v>2622</v>
      </c>
      <c r="C89" s="7" t="s">
        <v>2623</v>
      </c>
      <c r="D89" s="7" t="s">
        <v>21</v>
      </c>
      <c r="E89" s="7">
        <v>3</v>
      </c>
      <c r="F89" s="7">
        <v>2498.0866666666666</v>
      </c>
      <c r="G89" s="7">
        <v>48073.845066666669</v>
      </c>
      <c r="H89" s="7">
        <v>157545.13673333332</v>
      </c>
      <c r="I89" s="7">
        <v>0</v>
      </c>
      <c r="J89" s="7">
        <v>0</v>
      </c>
      <c r="K89" s="7">
        <v>192.6</v>
      </c>
      <c r="L89" s="7">
        <v>208309.66846666666</v>
      </c>
      <c r="U89" s="13">
        <f t="shared" si="6"/>
        <v>1.199217820783199E-2</v>
      </c>
      <c r="V89" s="13">
        <f t="shared" si="7"/>
        <v>0.2307806710102818</v>
      </c>
      <c r="W89" s="13">
        <f t="shared" si="8"/>
        <v>0.75630256575701582</v>
      </c>
      <c r="X89" s="13">
        <f t="shared" si="9"/>
        <v>0</v>
      </c>
      <c r="Y89" s="13">
        <f t="shared" si="10"/>
        <v>0</v>
      </c>
      <c r="Z89" s="13">
        <f t="shared" si="11"/>
        <v>9.2458502487041065E-4</v>
      </c>
    </row>
    <row r="90" spans="1:26" x14ac:dyDescent="0.25">
      <c r="A90" t="s">
        <v>3</v>
      </c>
      <c r="B90" s="5" t="s">
        <v>2624</v>
      </c>
      <c r="C90" s="5" t="s">
        <v>2625</v>
      </c>
      <c r="D90" s="5" t="s">
        <v>2</v>
      </c>
      <c r="E90" s="5">
        <v>3</v>
      </c>
      <c r="F90" s="5">
        <v>381.54666666666668</v>
      </c>
      <c r="G90" s="5">
        <v>44775.181099999994</v>
      </c>
      <c r="H90" s="5">
        <v>50819.557999999997</v>
      </c>
      <c r="I90" s="5">
        <v>0</v>
      </c>
      <c r="J90" s="5">
        <v>0</v>
      </c>
      <c r="K90" s="5">
        <v>0</v>
      </c>
      <c r="L90" s="5">
        <v>95976.285766666668</v>
      </c>
      <c r="U90" s="13">
        <f t="shared" si="6"/>
        <v>3.9754264672657389E-3</v>
      </c>
      <c r="V90" s="13">
        <f t="shared" si="7"/>
        <v>0.46652337858599208</v>
      </c>
      <c r="W90" s="13">
        <f t="shared" si="8"/>
        <v>0.52950119494674208</v>
      </c>
      <c r="X90" s="13">
        <f t="shared" si="9"/>
        <v>0</v>
      </c>
      <c r="Y90" s="13">
        <f t="shared" si="10"/>
        <v>0</v>
      </c>
      <c r="Z90" s="13">
        <f t="shared" si="11"/>
        <v>0</v>
      </c>
    </row>
    <row r="91" spans="1:26" x14ac:dyDescent="0.25">
      <c r="A91" s="6" t="s">
        <v>3</v>
      </c>
      <c r="B91" s="7" t="s">
        <v>2624</v>
      </c>
      <c r="C91" s="7" t="s">
        <v>2625</v>
      </c>
      <c r="D91" s="7" t="s">
        <v>21</v>
      </c>
      <c r="E91" s="7">
        <v>25</v>
      </c>
      <c r="F91" s="7">
        <v>4683.0079999999998</v>
      </c>
      <c r="G91" s="7">
        <v>56035.434708000001</v>
      </c>
      <c r="H91" s="7">
        <v>76174.750308000002</v>
      </c>
      <c r="I91" s="7">
        <v>0</v>
      </c>
      <c r="J91" s="7">
        <v>0</v>
      </c>
      <c r="K91" s="7">
        <v>4213.2043999999996</v>
      </c>
      <c r="L91" s="7">
        <v>141106.39741599999</v>
      </c>
      <c r="U91" s="13">
        <f t="shared" si="6"/>
        <v>3.3187779475326577E-2</v>
      </c>
      <c r="V91" s="13">
        <f t="shared" si="7"/>
        <v>0.39711477108157089</v>
      </c>
      <c r="W91" s="13">
        <f t="shared" si="8"/>
        <v>0.53983909803484631</v>
      </c>
      <c r="X91" s="13">
        <f t="shared" si="9"/>
        <v>0</v>
      </c>
      <c r="Y91" s="13">
        <f t="shared" si="10"/>
        <v>0</v>
      </c>
      <c r="Z91" s="13">
        <f t="shared" si="11"/>
        <v>2.9858351408256323E-2</v>
      </c>
    </row>
    <row r="92" spans="1:26" x14ac:dyDescent="0.25">
      <c r="A92" t="s">
        <v>3</v>
      </c>
      <c r="B92" s="5" t="s">
        <v>2626</v>
      </c>
      <c r="C92" s="5" t="s">
        <v>2627</v>
      </c>
      <c r="D92" s="5" t="s">
        <v>2</v>
      </c>
      <c r="E92" s="5">
        <v>3</v>
      </c>
      <c r="F92" s="5">
        <v>4313.21</v>
      </c>
      <c r="G92" s="5">
        <v>26645.302899999999</v>
      </c>
      <c r="H92" s="5">
        <v>106058.208</v>
      </c>
      <c r="I92" s="5">
        <v>0</v>
      </c>
      <c r="J92" s="5">
        <v>0</v>
      </c>
      <c r="K92" s="5">
        <v>0</v>
      </c>
      <c r="L92" s="5">
        <v>137016.72089999999</v>
      </c>
      <c r="U92" s="13">
        <f t="shared" si="6"/>
        <v>3.1479442594075396E-2</v>
      </c>
      <c r="V92" s="13">
        <f t="shared" si="7"/>
        <v>0.19446752721112595</v>
      </c>
      <c r="W92" s="13">
        <f t="shared" si="8"/>
        <v>0.77405303019479876</v>
      </c>
      <c r="X92" s="13">
        <f t="shared" si="9"/>
        <v>0</v>
      </c>
      <c r="Y92" s="13">
        <f t="shared" si="10"/>
        <v>0</v>
      </c>
      <c r="Z92" s="13">
        <f t="shared" si="11"/>
        <v>0</v>
      </c>
    </row>
    <row r="93" spans="1:26" x14ac:dyDescent="0.25">
      <c r="A93" s="6" t="s">
        <v>3</v>
      </c>
      <c r="B93" s="7" t="s">
        <v>2626</v>
      </c>
      <c r="C93" s="7" t="s">
        <v>2627</v>
      </c>
      <c r="D93" s="7" t="s">
        <v>21</v>
      </c>
      <c r="E93" s="7">
        <v>6</v>
      </c>
      <c r="F93" s="7">
        <v>1717.1883333333333</v>
      </c>
      <c r="G93" s="7">
        <v>31760.245783333332</v>
      </c>
      <c r="H93" s="7">
        <v>87936.715949999998</v>
      </c>
      <c r="I93" s="7">
        <v>0</v>
      </c>
      <c r="J93" s="7">
        <v>0</v>
      </c>
      <c r="K93" s="7">
        <v>38.160000000000004</v>
      </c>
      <c r="L93" s="7">
        <v>121452.31006666666</v>
      </c>
      <c r="U93" s="13">
        <f t="shared" si="6"/>
        <v>1.4138786922955584E-2</v>
      </c>
      <c r="V93" s="13">
        <f t="shared" si="7"/>
        <v>0.2615038426679554</v>
      </c>
      <c r="W93" s="13">
        <f t="shared" si="8"/>
        <v>0.72404317300947552</v>
      </c>
      <c r="X93" s="13">
        <f t="shared" si="9"/>
        <v>0</v>
      </c>
      <c r="Y93" s="13">
        <f t="shared" si="10"/>
        <v>0</v>
      </c>
      <c r="Z93" s="13">
        <f t="shared" si="11"/>
        <v>3.1419739961350684E-4</v>
      </c>
    </row>
    <row r="94" spans="1:26" x14ac:dyDescent="0.25">
      <c r="A94" t="s">
        <v>3</v>
      </c>
      <c r="B94" s="5" t="s">
        <v>2628</v>
      </c>
      <c r="C94" s="5" t="s">
        <v>2629</v>
      </c>
      <c r="D94" s="5" t="s">
        <v>2</v>
      </c>
      <c r="E94" s="5">
        <v>2</v>
      </c>
      <c r="F94" s="5">
        <v>0</v>
      </c>
      <c r="G94" s="5">
        <v>46359.840349999999</v>
      </c>
      <c r="H94" s="5">
        <v>125944.122</v>
      </c>
      <c r="I94" s="5">
        <v>0</v>
      </c>
      <c r="J94" s="5">
        <v>0</v>
      </c>
      <c r="K94" s="5">
        <v>0</v>
      </c>
      <c r="L94" s="5">
        <v>172303.96234999999</v>
      </c>
      <c r="U94" s="13">
        <f t="shared" si="6"/>
        <v>0</v>
      </c>
      <c r="V94" s="13">
        <f t="shared" si="7"/>
        <v>0.26905846921749565</v>
      </c>
      <c r="W94" s="13">
        <f t="shared" si="8"/>
        <v>0.73094153078250446</v>
      </c>
      <c r="X94" s="13">
        <f t="shared" si="9"/>
        <v>0</v>
      </c>
      <c r="Y94" s="13">
        <f t="shared" si="10"/>
        <v>0</v>
      </c>
      <c r="Z94" s="13">
        <f t="shared" si="11"/>
        <v>0</v>
      </c>
    </row>
    <row r="95" spans="1:26" x14ac:dyDescent="0.25">
      <c r="A95" s="6" t="s">
        <v>3</v>
      </c>
      <c r="B95" s="7" t="s">
        <v>2628</v>
      </c>
      <c r="C95" s="7" t="s">
        <v>2629</v>
      </c>
      <c r="D95" s="7" t="s">
        <v>21</v>
      </c>
      <c r="E95" s="7">
        <v>59</v>
      </c>
      <c r="F95" s="7">
        <v>2888.6227118644065</v>
      </c>
      <c r="G95" s="7">
        <v>30733.257122033898</v>
      </c>
      <c r="H95" s="7">
        <v>29627.970701694914</v>
      </c>
      <c r="I95" s="7">
        <v>887.62191864406782</v>
      </c>
      <c r="J95" s="7">
        <v>0</v>
      </c>
      <c r="K95" s="7">
        <v>815.14169491525422</v>
      </c>
      <c r="L95" s="7">
        <v>64952.614149152534</v>
      </c>
      <c r="U95" s="13">
        <f t="shared" si="6"/>
        <v>4.4472770645245782E-2</v>
      </c>
      <c r="V95" s="13">
        <f t="shared" si="7"/>
        <v>0.47316428329520727</v>
      </c>
      <c r="W95" s="13">
        <f t="shared" si="8"/>
        <v>0.45614747134979605</v>
      </c>
      <c r="X95" s="13">
        <f t="shared" si="9"/>
        <v>1.3665684288022594E-2</v>
      </c>
      <c r="Y95" s="13">
        <f t="shared" si="10"/>
        <v>0</v>
      </c>
      <c r="Z95" s="13">
        <f t="shared" si="11"/>
        <v>1.2549790421728388E-2</v>
      </c>
    </row>
    <row r="96" spans="1:26" x14ac:dyDescent="0.25">
      <c r="A96" t="s">
        <v>3</v>
      </c>
      <c r="B96" s="5" t="s">
        <v>2630</v>
      </c>
      <c r="C96" s="5" t="s">
        <v>2631</v>
      </c>
      <c r="D96" s="5" t="s">
        <v>2</v>
      </c>
      <c r="E96" s="5">
        <v>1</v>
      </c>
      <c r="F96" s="5">
        <v>0</v>
      </c>
      <c r="G96" s="5">
        <v>165638.63690000001</v>
      </c>
      <c r="H96" s="5">
        <v>232002.33</v>
      </c>
      <c r="I96" s="5">
        <v>0</v>
      </c>
      <c r="J96" s="5">
        <v>0</v>
      </c>
      <c r="K96" s="5">
        <v>0</v>
      </c>
      <c r="L96" s="5">
        <v>397640.9669</v>
      </c>
      <c r="U96" s="13">
        <f t="shared" si="6"/>
        <v>0</v>
      </c>
      <c r="V96" s="13">
        <f t="shared" si="7"/>
        <v>0.41655324950875933</v>
      </c>
      <c r="W96" s="13">
        <f t="shared" si="8"/>
        <v>0.58344675049124062</v>
      </c>
      <c r="X96" s="13">
        <f t="shared" si="9"/>
        <v>0</v>
      </c>
      <c r="Y96" s="13">
        <f t="shared" si="10"/>
        <v>0</v>
      </c>
      <c r="Z96" s="13">
        <f t="shared" si="11"/>
        <v>0</v>
      </c>
    </row>
    <row r="97" spans="1:26" x14ac:dyDescent="0.25">
      <c r="A97" s="6" t="s">
        <v>3</v>
      </c>
      <c r="B97" s="7" t="s">
        <v>2630</v>
      </c>
      <c r="C97" s="7" t="s">
        <v>2631</v>
      </c>
      <c r="D97" s="7" t="s">
        <v>21</v>
      </c>
      <c r="E97" s="7">
        <v>45</v>
      </c>
      <c r="F97" s="7">
        <v>7830.2524444444443</v>
      </c>
      <c r="G97" s="7">
        <v>154688.3769511111</v>
      </c>
      <c r="H97" s="7">
        <v>279483.28936888889</v>
      </c>
      <c r="I97" s="7">
        <v>2636.2808777777777</v>
      </c>
      <c r="J97" s="7">
        <v>6770.3627777777783</v>
      </c>
      <c r="K97" s="7">
        <v>55326.112000000001</v>
      </c>
      <c r="L97" s="7">
        <v>506734.67442</v>
      </c>
      <c r="U97" s="13">
        <f t="shared" si="6"/>
        <v>1.5452371506660404E-2</v>
      </c>
      <c r="V97" s="13">
        <f t="shared" si="7"/>
        <v>0.30526503268828964</v>
      </c>
      <c r="W97" s="13">
        <f t="shared" si="8"/>
        <v>0.55153772472503637</v>
      </c>
      <c r="X97" s="13">
        <f t="shared" si="9"/>
        <v>5.2024876347670909E-3</v>
      </c>
      <c r="Y97" s="13">
        <f t="shared" si="10"/>
        <v>1.3360764754310571E-2</v>
      </c>
      <c r="Z97" s="13">
        <f t="shared" si="11"/>
        <v>0.10918161869093593</v>
      </c>
    </row>
    <row r="98" spans="1:26" x14ac:dyDescent="0.25">
      <c r="A98" t="s">
        <v>3</v>
      </c>
      <c r="B98" s="5" t="s">
        <v>2632</v>
      </c>
      <c r="C98" s="5" t="s">
        <v>2633</v>
      </c>
      <c r="D98" s="5" t="s">
        <v>2</v>
      </c>
      <c r="E98" s="5">
        <v>1</v>
      </c>
      <c r="F98" s="5">
        <v>9073.9</v>
      </c>
      <c r="G98" s="5">
        <v>248011.57550000001</v>
      </c>
      <c r="H98" s="5">
        <v>265145.52</v>
      </c>
      <c r="I98" s="5">
        <v>0</v>
      </c>
      <c r="J98" s="5">
        <v>0</v>
      </c>
      <c r="K98" s="5">
        <v>0</v>
      </c>
      <c r="L98" s="5">
        <v>522230.99550000002</v>
      </c>
      <c r="U98" s="13">
        <f t="shared" si="6"/>
        <v>1.7375261288948139E-2</v>
      </c>
      <c r="V98" s="13">
        <f t="shared" si="7"/>
        <v>0.47490780447174741</v>
      </c>
      <c r="W98" s="13">
        <f t="shared" si="8"/>
        <v>0.50771693423930442</v>
      </c>
      <c r="X98" s="13">
        <f t="shared" si="9"/>
        <v>0</v>
      </c>
      <c r="Y98" s="13">
        <f t="shared" si="10"/>
        <v>0</v>
      </c>
      <c r="Z98" s="13">
        <f t="shared" si="11"/>
        <v>0</v>
      </c>
    </row>
    <row r="99" spans="1:26" x14ac:dyDescent="0.25">
      <c r="A99" s="6" t="s">
        <v>3</v>
      </c>
      <c r="B99" s="7" t="s">
        <v>2632</v>
      </c>
      <c r="C99" s="7" t="s">
        <v>2633</v>
      </c>
      <c r="D99" s="7" t="s">
        <v>21</v>
      </c>
      <c r="E99" s="7">
        <v>40</v>
      </c>
      <c r="F99" s="7">
        <v>4342.6900000000005</v>
      </c>
      <c r="G99" s="7">
        <v>140395.86898500001</v>
      </c>
      <c r="H99" s="7">
        <v>242096.37070499998</v>
      </c>
      <c r="I99" s="7">
        <v>0</v>
      </c>
      <c r="J99" s="7">
        <v>0</v>
      </c>
      <c r="K99" s="7">
        <v>20997.803749999999</v>
      </c>
      <c r="L99" s="7">
        <v>407832.73344000004</v>
      </c>
      <c r="U99" s="13">
        <f t="shared" si="6"/>
        <v>1.0648213455967954E-2</v>
      </c>
      <c r="V99" s="13">
        <f t="shared" si="7"/>
        <v>0.34424865262968135</v>
      </c>
      <c r="W99" s="13">
        <f t="shared" si="8"/>
        <v>0.59361682095244805</v>
      </c>
      <c r="X99" s="13">
        <f t="shared" si="9"/>
        <v>0</v>
      </c>
      <c r="Y99" s="13">
        <f t="shared" si="10"/>
        <v>0</v>
      </c>
      <c r="Z99" s="13">
        <f t="shared" si="11"/>
        <v>5.1486312961902495E-2</v>
      </c>
    </row>
    <row r="100" spans="1:26" x14ac:dyDescent="0.25">
      <c r="A100" t="s">
        <v>3</v>
      </c>
      <c r="B100" s="5" t="s">
        <v>2634</v>
      </c>
      <c r="C100" s="5" t="s">
        <v>2635</v>
      </c>
      <c r="D100" s="5" t="s">
        <v>2</v>
      </c>
      <c r="E100" s="5">
        <v>3</v>
      </c>
      <c r="F100" s="5">
        <v>3460.3199999999997</v>
      </c>
      <c r="G100" s="5">
        <v>51167.035666666663</v>
      </c>
      <c r="H100" s="5">
        <v>99357.777733333336</v>
      </c>
      <c r="I100" s="5">
        <v>0</v>
      </c>
      <c r="J100" s="5">
        <v>0</v>
      </c>
      <c r="K100" s="5">
        <v>0</v>
      </c>
      <c r="L100" s="5">
        <v>153985.13339999999</v>
      </c>
      <c r="U100" s="13">
        <f t="shared" si="6"/>
        <v>2.2471779733510298E-2</v>
      </c>
      <c r="V100" s="13">
        <f t="shared" si="7"/>
        <v>0.33228555599424292</v>
      </c>
      <c r="W100" s="13">
        <f t="shared" si="8"/>
        <v>0.64524266427224686</v>
      </c>
      <c r="X100" s="13">
        <f t="shared" si="9"/>
        <v>0</v>
      </c>
      <c r="Y100" s="13">
        <f t="shared" si="10"/>
        <v>0</v>
      </c>
      <c r="Z100" s="13">
        <f t="shared" si="11"/>
        <v>0</v>
      </c>
    </row>
    <row r="101" spans="1:26" x14ac:dyDescent="0.25">
      <c r="A101" s="6" t="s">
        <v>3</v>
      </c>
      <c r="B101" s="7" t="s">
        <v>2634</v>
      </c>
      <c r="C101" s="7" t="s">
        <v>2635</v>
      </c>
      <c r="D101" s="7" t="s">
        <v>21</v>
      </c>
      <c r="E101" s="7">
        <v>45</v>
      </c>
      <c r="F101" s="7">
        <v>7344.166666666667</v>
      </c>
      <c r="G101" s="7">
        <v>64142.409955555551</v>
      </c>
      <c r="H101" s="7">
        <v>100612.61715333334</v>
      </c>
      <c r="I101" s="7">
        <v>1718.9191066666667</v>
      </c>
      <c r="J101" s="7">
        <v>15876.100244444446</v>
      </c>
      <c r="K101" s="7">
        <v>2620.5786666666663</v>
      </c>
      <c r="L101" s="7">
        <v>192314.79179333334</v>
      </c>
      <c r="U101" s="13">
        <f t="shared" si="6"/>
        <v>3.8188256858364314E-2</v>
      </c>
      <c r="V101" s="13">
        <f t="shared" si="7"/>
        <v>0.33352821879912758</v>
      </c>
      <c r="W101" s="13">
        <f t="shared" si="8"/>
        <v>0.52316629529700642</v>
      </c>
      <c r="X101" s="13">
        <f t="shared" si="9"/>
        <v>8.9380493857896468E-3</v>
      </c>
      <c r="Y101" s="13">
        <f t="shared" si="10"/>
        <v>8.2552673647200953E-2</v>
      </c>
      <c r="Z101" s="13">
        <f t="shared" si="11"/>
        <v>1.3626506012511044E-2</v>
      </c>
    </row>
    <row r="102" spans="1:26" x14ac:dyDescent="0.25">
      <c r="A102" t="s">
        <v>3</v>
      </c>
      <c r="B102" s="5" t="s">
        <v>2636</v>
      </c>
      <c r="C102" s="5" t="s">
        <v>2637</v>
      </c>
      <c r="D102" s="5" t="s">
        <v>2</v>
      </c>
      <c r="E102" s="5">
        <v>8</v>
      </c>
      <c r="F102" s="5">
        <v>1095.2425000000001</v>
      </c>
      <c r="G102" s="5">
        <v>26436.079937499999</v>
      </c>
      <c r="H102" s="5">
        <v>33971.769749999999</v>
      </c>
      <c r="I102" s="5">
        <v>0</v>
      </c>
      <c r="J102" s="5">
        <v>0</v>
      </c>
      <c r="K102" s="5">
        <v>0</v>
      </c>
      <c r="L102" s="5">
        <v>61503.092187499999</v>
      </c>
      <c r="U102" s="13">
        <f t="shared" si="6"/>
        <v>1.7807925765114606E-2</v>
      </c>
      <c r="V102" s="13">
        <f t="shared" si="7"/>
        <v>0.42983334653981703</v>
      </c>
      <c r="W102" s="13">
        <f t="shared" si="8"/>
        <v>0.55235872769506833</v>
      </c>
      <c r="X102" s="13">
        <f t="shared" si="9"/>
        <v>0</v>
      </c>
      <c r="Y102" s="13">
        <f t="shared" si="10"/>
        <v>0</v>
      </c>
      <c r="Z102" s="13">
        <f t="shared" si="11"/>
        <v>0</v>
      </c>
    </row>
    <row r="103" spans="1:26" x14ac:dyDescent="0.25">
      <c r="A103" s="6" t="s">
        <v>3</v>
      </c>
      <c r="B103" s="7" t="s">
        <v>2636</v>
      </c>
      <c r="C103" s="7" t="s">
        <v>2637</v>
      </c>
      <c r="D103" s="7" t="s">
        <v>21</v>
      </c>
      <c r="E103" s="7">
        <v>177</v>
      </c>
      <c r="F103" s="7">
        <v>4784.7402259887003</v>
      </c>
      <c r="G103" s="7">
        <v>27179.643340677965</v>
      </c>
      <c r="H103" s="7">
        <v>24792.088999435025</v>
      </c>
      <c r="I103" s="7">
        <v>218.50666610169492</v>
      </c>
      <c r="J103" s="7">
        <v>4114.0984604519772</v>
      </c>
      <c r="K103" s="7">
        <v>789.07361581920907</v>
      </c>
      <c r="L103" s="7">
        <v>61878.151308474567</v>
      </c>
      <c r="U103" s="13">
        <f t="shared" si="6"/>
        <v>7.7325196774800917E-2</v>
      </c>
      <c r="V103" s="13">
        <f t="shared" si="7"/>
        <v>0.43924459225005252</v>
      </c>
      <c r="W103" s="13">
        <f t="shared" si="8"/>
        <v>0.40065982055348842</v>
      </c>
      <c r="X103" s="13">
        <f t="shared" si="9"/>
        <v>3.5312410193445642E-3</v>
      </c>
      <c r="Y103" s="13">
        <f t="shared" si="10"/>
        <v>6.648709396540306E-2</v>
      </c>
      <c r="Z103" s="13">
        <f t="shared" si="11"/>
        <v>1.2752055436910588E-2</v>
      </c>
    </row>
    <row r="104" spans="1:26" x14ac:dyDescent="0.25">
      <c r="A104" t="s">
        <v>3</v>
      </c>
      <c r="B104" s="5" t="s">
        <v>2638</v>
      </c>
      <c r="C104" s="5" t="s">
        <v>2639</v>
      </c>
      <c r="D104" s="5" t="s">
        <v>2</v>
      </c>
      <c r="E104" s="5">
        <v>4</v>
      </c>
      <c r="F104" s="5">
        <v>1695.25</v>
      </c>
      <c r="G104" s="5">
        <v>24276.0232</v>
      </c>
      <c r="H104" s="5">
        <v>46400.466</v>
      </c>
      <c r="I104" s="5">
        <v>0</v>
      </c>
      <c r="J104" s="5">
        <v>0</v>
      </c>
      <c r="K104" s="5">
        <v>0</v>
      </c>
      <c r="L104" s="5">
        <v>72371.739199999996</v>
      </c>
      <c r="U104" s="13">
        <f t="shared" si="6"/>
        <v>2.3424198709874312E-2</v>
      </c>
      <c r="V104" s="13">
        <f t="shared" si="7"/>
        <v>0.3354351224434855</v>
      </c>
      <c r="W104" s="13">
        <f t="shared" si="8"/>
        <v>0.64114067884664017</v>
      </c>
      <c r="X104" s="13">
        <f t="shared" si="9"/>
        <v>0</v>
      </c>
      <c r="Y104" s="13">
        <f t="shared" si="10"/>
        <v>0</v>
      </c>
      <c r="Z104" s="13">
        <f t="shared" si="11"/>
        <v>0</v>
      </c>
    </row>
    <row r="105" spans="1:26" x14ac:dyDescent="0.25">
      <c r="A105" s="6" t="s">
        <v>3</v>
      </c>
      <c r="B105" s="7" t="s">
        <v>2638</v>
      </c>
      <c r="C105" s="7" t="s">
        <v>2639</v>
      </c>
      <c r="D105" s="7" t="s">
        <v>21</v>
      </c>
      <c r="E105" s="7">
        <v>74</v>
      </c>
      <c r="F105" s="7">
        <v>1621.0525675675676</v>
      </c>
      <c r="G105" s="7">
        <v>76984.463285135134</v>
      </c>
      <c r="H105" s="7">
        <v>68252.954777027029</v>
      </c>
      <c r="I105" s="7">
        <v>0</v>
      </c>
      <c r="J105" s="7">
        <v>30305.401425675678</v>
      </c>
      <c r="K105" s="7">
        <v>1252.7124324324325</v>
      </c>
      <c r="L105" s="7">
        <v>178416.58448783783</v>
      </c>
      <c r="U105" s="13">
        <f t="shared" si="6"/>
        <v>9.0857728961741806E-3</v>
      </c>
      <c r="V105" s="13">
        <f t="shared" si="7"/>
        <v>0.43148714849646141</v>
      </c>
      <c r="W105" s="13">
        <f t="shared" si="8"/>
        <v>0.38254826462996017</v>
      </c>
      <c r="X105" s="13">
        <f t="shared" si="9"/>
        <v>0</v>
      </c>
      <c r="Y105" s="13">
        <f t="shared" si="10"/>
        <v>0.16985753601701481</v>
      </c>
      <c r="Z105" s="13">
        <f t="shared" si="11"/>
        <v>7.0212779603895312E-3</v>
      </c>
    </row>
    <row r="106" spans="1:26" x14ac:dyDescent="0.25">
      <c r="A106" t="s">
        <v>3</v>
      </c>
      <c r="B106" s="5" t="s">
        <v>2640</v>
      </c>
      <c r="C106" s="5" t="s">
        <v>2641</v>
      </c>
      <c r="D106" s="5" t="s">
        <v>2</v>
      </c>
      <c r="E106" s="5">
        <v>3</v>
      </c>
      <c r="F106" s="5">
        <v>0</v>
      </c>
      <c r="G106" s="5">
        <v>12174.985466666667</v>
      </c>
      <c r="H106" s="5">
        <v>19885.914000000001</v>
      </c>
      <c r="I106" s="5">
        <v>0</v>
      </c>
      <c r="J106" s="5">
        <v>0</v>
      </c>
      <c r="K106" s="5">
        <v>0</v>
      </c>
      <c r="L106" s="5">
        <v>32060.899466666669</v>
      </c>
      <c r="U106" s="13">
        <f t="shared" si="6"/>
        <v>0</v>
      </c>
      <c r="V106" s="13">
        <f t="shared" si="7"/>
        <v>0.37974559881967296</v>
      </c>
      <c r="W106" s="13">
        <f t="shared" si="8"/>
        <v>0.62025440118032704</v>
      </c>
      <c r="X106" s="13">
        <f t="shared" si="9"/>
        <v>0</v>
      </c>
      <c r="Y106" s="13">
        <f t="shared" si="10"/>
        <v>0</v>
      </c>
      <c r="Z106" s="13">
        <f t="shared" si="11"/>
        <v>0</v>
      </c>
    </row>
    <row r="107" spans="1:26" x14ac:dyDescent="0.25">
      <c r="A107" s="6" t="s">
        <v>3</v>
      </c>
      <c r="B107" s="7" t="s">
        <v>2640</v>
      </c>
      <c r="C107" s="7" t="s">
        <v>2641</v>
      </c>
      <c r="D107" s="7" t="s">
        <v>21</v>
      </c>
      <c r="E107" s="7">
        <v>28</v>
      </c>
      <c r="F107" s="7">
        <v>1155.4760714285715</v>
      </c>
      <c r="G107" s="7">
        <v>16006.90037142857</v>
      </c>
      <c r="H107" s="7">
        <v>9982.0075428571436</v>
      </c>
      <c r="I107" s="7">
        <v>0</v>
      </c>
      <c r="J107" s="7">
        <v>0</v>
      </c>
      <c r="K107" s="7">
        <v>18.282857142857143</v>
      </c>
      <c r="L107" s="7">
        <v>27162.666842857143</v>
      </c>
      <c r="U107" s="13">
        <f t="shared" si="6"/>
        <v>4.253912467848945E-2</v>
      </c>
      <c r="V107" s="13">
        <f t="shared" si="7"/>
        <v>0.58929782057235081</v>
      </c>
      <c r="W107" s="13">
        <f t="shared" si="8"/>
        <v>0.36748996704210107</v>
      </c>
      <c r="X107" s="13">
        <f t="shared" si="9"/>
        <v>0</v>
      </c>
      <c r="Y107" s="13">
        <f t="shared" si="10"/>
        <v>0</v>
      </c>
      <c r="Z107" s="13">
        <f t="shared" si="11"/>
        <v>6.7308770705866504E-4</v>
      </c>
    </row>
    <row r="108" spans="1:26" x14ac:dyDescent="0.25">
      <c r="A108" t="s">
        <v>3</v>
      </c>
      <c r="B108" s="5" t="s">
        <v>2642</v>
      </c>
      <c r="C108" s="5" t="s">
        <v>2643</v>
      </c>
      <c r="D108" s="5" t="s">
        <v>2</v>
      </c>
      <c r="E108" s="5">
        <v>1</v>
      </c>
      <c r="F108" s="5">
        <v>0</v>
      </c>
      <c r="G108" s="5">
        <v>165160.17619999999</v>
      </c>
      <c r="H108" s="5">
        <v>165715.95000000001</v>
      </c>
      <c r="I108" s="5">
        <v>0</v>
      </c>
      <c r="J108" s="5">
        <v>0</v>
      </c>
      <c r="K108" s="5">
        <v>0</v>
      </c>
      <c r="L108" s="5">
        <v>330876.1262</v>
      </c>
      <c r="U108" s="13">
        <f t="shared" si="6"/>
        <v>0</v>
      </c>
      <c r="V108" s="13">
        <f t="shared" si="7"/>
        <v>0.49916014823072474</v>
      </c>
      <c r="W108" s="13">
        <f t="shared" si="8"/>
        <v>0.50083985176927526</v>
      </c>
      <c r="X108" s="13">
        <f t="shared" si="9"/>
        <v>0</v>
      </c>
      <c r="Y108" s="13">
        <f t="shared" si="10"/>
        <v>0</v>
      </c>
      <c r="Z108" s="13">
        <f t="shared" si="11"/>
        <v>0</v>
      </c>
    </row>
    <row r="109" spans="1:26" x14ac:dyDescent="0.25">
      <c r="A109" s="6" t="s">
        <v>3</v>
      </c>
      <c r="B109" s="7" t="s">
        <v>2642</v>
      </c>
      <c r="C109" s="7" t="s">
        <v>2643</v>
      </c>
      <c r="D109" s="7" t="s">
        <v>21</v>
      </c>
      <c r="E109" s="7">
        <v>10</v>
      </c>
      <c r="F109" s="7">
        <v>4235.8010000000004</v>
      </c>
      <c r="G109" s="7">
        <v>132269.18703</v>
      </c>
      <c r="H109" s="7">
        <v>296929.04659000004</v>
      </c>
      <c r="I109" s="7">
        <v>0</v>
      </c>
      <c r="J109" s="7">
        <v>0</v>
      </c>
      <c r="K109" s="7">
        <v>174755.31</v>
      </c>
      <c r="L109" s="7">
        <v>608189.34462000011</v>
      </c>
      <c r="U109" s="13">
        <f t="shared" si="6"/>
        <v>6.9646090275497195E-3</v>
      </c>
      <c r="V109" s="13">
        <f t="shared" si="7"/>
        <v>0.21748027682504448</v>
      </c>
      <c r="W109" s="13">
        <f t="shared" si="8"/>
        <v>0.48821810052512982</v>
      </c>
      <c r="X109" s="13">
        <f t="shared" si="9"/>
        <v>0</v>
      </c>
      <c r="Y109" s="13">
        <f t="shared" si="10"/>
        <v>0</v>
      </c>
      <c r="Z109" s="13">
        <f t="shared" si="11"/>
        <v>0.28733701362227587</v>
      </c>
    </row>
    <row r="110" spans="1:26" x14ac:dyDescent="0.25">
      <c r="A110" t="s">
        <v>3</v>
      </c>
      <c r="B110" s="5" t="s">
        <v>2644</v>
      </c>
      <c r="C110" s="5" t="s">
        <v>2645</v>
      </c>
      <c r="D110" s="5" t="s">
        <v>2</v>
      </c>
      <c r="E110" s="5">
        <v>1</v>
      </c>
      <c r="F110" s="5">
        <v>0</v>
      </c>
      <c r="G110" s="5">
        <v>120205.42170000001</v>
      </c>
      <c r="H110" s="5">
        <v>100985.0325</v>
      </c>
      <c r="I110" s="5">
        <v>0</v>
      </c>
      <c r="J110" s="5">
        <v>0</v>
      </c>
      <c r="K110" s="5">
        <v>0</v>
      </c>
      <c r="L110" s="5">
        <v>221190.45420000001</v>
      </c>
      <c r="U110" s="13">
        <f t="shared" si="6"/>
        <v>0</v>
      </c>
      <c r="V110" s="13">
        <f t="shared" si="7"/>
        <v>0.54344760100411238</v>
      </c>
      <c r="W110" s="13">
        <f t="shared" si="8"/>
        <v>0.45655239899588757</v>
      </c>
      <c r="X110" s="13">
        <f t="shared" si="9"/>
        <v>0</v>
      </c>
      <c r="Y110" s="13">
        <f t="shared" si="10"/>
        <v>0</v>
      </c>
      <c r="Z110" s="13">
        <f t="shared" si="11"/>
        <v>0</v>
      </c>
    </row>
    <row r="111" spans="1:26" x14ac:dyDescent="0.25">
      <c r="A111" s="6" t="s">
        <v>3</v>
      </c>
      <c r="B111" s="7" t="s">
        <v>2644</v>
      </c>
      <c r="C111" s="7" t="s">
        <v>2645</v>
      </c>
      <c r="D111" s="7" t="s">
        <v>21</v>
      </c>
      <c r="E111" s="7">
        <v>16</v>
      </c>
      <c r="F111" s="7">
        <v>29213.076874999999</v>
      </c>
      <c r="G111" s="7">
        <v>80477.758762500001</v>
      </c>
      <c r="H111" s="7">
        <v>153787.1103</v>
      </c>
      <c r="I111" s="7">
        <v>0</v>
      </c>
      <c r="J111" s="7">
        <v>3742.8471562499999</v>
      </c>
      <c r="K111" s="7">
        <v>1023.209375</v>
      </c>
      <c r="L111" s="7">
        <f>SUM(F111:K111)</f>
        <v>268244.00246874994</v>
      </c>
      <c r="U111" s="13">
        <f t="shared" si="6"/>
        <v>0.10890486499657447</v>
      </c>
      <c r="V111" s="13">
        <f t="shared" si="7"/>
        <v>0.30001699207375776</v>
      </c>
      <c r="W111" s="13">
        <f t="shared" si="8"/>
        <v>0.57331052655283876</v>
      </c>
      <c r="X111" s="13">
        <f t="shared" si="9"/>
        <v>0</v>
      </c>
      <c r="Y111" s="13">
        <f t="shared" si="10"/>
        <v>1.3953143860825133E-2</v>
      </c>
      <c r="Z111" s="13">
        <f t="shared" si="11"/>
        <v>3.8144725160041649E-3</v>
      </c>
    </row>
    <row r="112" spans="1:26" x14ac:dyDescent="0.25">
      <c r="A112" t="s">
        <v>3</v>
      </c>
      <c r="B112" s="5" t="s">
        <v>2646</v>
      </c>
      <c r="C112" s="5" t="s">
        <v>2647</v>
      </c>
      <c r="D112" s="5" t="s">
        <v>2</v>
      </c>
      <c r="E112" s="5">
        <v>1</v>
      </c>
      <c r="F112" s="5">
        <v>11229.5</v>
      </c>
      <c r="G112" s="5">
        <v>16872.040799999999</v>
      </c>
      <c r="H112" s="5">
        <v>430817.86</v>
      </c>
      <c r="I112" s="5">
        <v>0</v>
      </c>
      <c r="J112" s="5">
        <v>0</v>
      </c>
      <c r="K112" s="5">
        <v>122988.26</v>
      </c>
      <c r="L112" s="5">
        <v>581907.66079999995</v>
      </c>
      <c r="U112" s="13">
        <f t="shared" si="6"/>
        <v>1.9297735287694635E-2</v>
      </c>
      <c r="V112" s="13">
        <f t="shared" si="7"/>
        <v>2.8994361024229361E-2</v>
      </c>
      <c r="W112" s="13">
        <f t="shared" si="8"/>
        <v>0.74035433630091163</v>
      </c>
      <c r="X112" s="13">
        <f t="shared" si="9"/>
        <v>0</v>
      </c>
      <c r="Y112" s="13">
        <f t="shared" si="10"/>
        <v>0</v>
      </c>
      <c r="Z112" s="13">
        <f t="shared" si="11"/>
        <v>0.2113535673871644</v>
      </c>
    </row>
    <row r="113" spans="1:26" x14ac:dyDescent="0.25">
      <c r="A113" s="6" t="s">
        <v>3</v>
      </c>
      <c r="B113" s="7" t="s">
        <v>2646</v>
      </c>
      <c r="C113" s="7" t="s">
        <v>2647</v>
      </c>
      <c r="D113" s="7" t="s">
        <v>21</v>
      </c>
      <c r="E113" s="7">
        <v>18</v>
      </c>
      <c r="F113" s="7">
        <v>12861.985555555555</v>
      </c>
      <c r="G113" s="7">
        <v>88658.755944444449</v>
      </c>
      <c r="H113" s="7">
        <v>165555.45975000001</v>
      </c>
      <c r="I113" s="7">
        <v>18712.663455555554</v>
      </c>
      <c r="J113" s="7">
        <v>0</v>
      </c>
      <c r="K113" s="7">
        <v>11753.433333333332</v>
      </c>
      <c r="L113" s="7">
        <v>297542.29803888896</v>
      </c>
      <c r="U113" s="13">
        <f t="shared" si="6"/>
        <v>4.322741889247117E-2</v>
      </c>
      <c r="V113" s="13">
        <f t="shared" si="7"/>
        <v>0.29797026012367728</v>
      </c>
      <c r="W113" s="13">
        <f t="shared" si="8"/>
        <v>0.55640983094229446</v>
      </c>
      <c r="X113" s="13">
        <f t="shared" si="9"/>
        <v>6.2890767393044056E-2</v>
      </c>
      <c r="Y113" s="13">
        <f t="shared" si="10"/>
        <v>0</v>
      </c>
      <c r="Z113" s="13">
        <f t="shared" si="11"/>
        <v>3.9501722648512823E-2</v>
      </c>
    </row>
    <row r="114" spans="1:26" x14ac:dyDescent="0.25">
      <c r="A114" t="s">
        <v>3</v>
      </c>
      <c r="B114" s="5" t="s">
        <v>2648</v>
      </c>
      <c r="C114" s="5" t="s">
        <v>2649</v>
      </c>
      <c r="D114" s="5" t="s">
        <v>2</v>
      </c>
      <c r="E114" s="5">
        <v>4</v>
      </c>
      <c r="F114" s="5">
        <v>50772.037499999999</v>
      </c>
      <c r="G114" s="5">
        <v>82812.885024999996</v>
      </c>
      <c r="H114" s="5">
        <v>97290.296625000003</v>
      </c>
      <c r="I114" s="5">
        <v>0</v>
      </c>
      <c r="J114" s="5">
        <v>7383.9115000000002</v>
      </c>
      <c r="K114" s="5">
        <v>0</v>
      </c>
      <c r="L114" s="5">
        <v>238259.13065000001</v>
      </c>
      <c r="U114" s="13">
        <f t="shared" si="6"/>
        <v>0.21309587322629642</v>
      </c>
      <c r="V114" s="13">
        <f t="shared" si="7"/>
        <v>0.3475748643885182</v>
      </c>
      <c r="W114" s="13">
        <f t="shared" si="8"/>
        <v>0.40833816676649576</v>
      </c>
      <c r="X114" s="13">
        <f t="shared" si="9"/>
        <v>0</v>
      </c>
      <c r="Y114" s="13">
        <f t="shared" si="10"/>
        <v>3.0991095618689565E-2</v>
      </c>
      <c r="Z114" s="13">
        <f t="shared" si="11"/>
        <v>0</v>
      </c>
    </row>
    <row r="115" spans="1:26" x14ac:dyDescent="0.25">
      <c r="A115" s="6" t="s">
        <v>3</v>
      </c>
      <c r="B115" s="7" t="s">
        <v>2648</v>
      </c>
      <c r="C115" s="7" t="s">
        <v>2649</v>
      </c>
      <c r="D115" s="7" t="s">
        <v>21</v>
      </c>
      <c r="E115" s="7">
        <v>11</v>
      </c>
      <c r="F115" s="7">
        <v>4221.954545454545</v>
      </c>
      <c r="G115" s="7">
        <v>58692.146200000003</v>
      </c>
      <c r="H115" s="7">
        <v>116423.87022727272</v>
      </c>
      <c r="I115" s="7">
        <v>0</v>
      </c>
      <c r="J115" s="7">
        <v>0</v>
      </c>
      <c r="K115" s="7">
        <v>165.27909090909091</v>
      </c>
      <c r="L115" s="7">
        <v>179503.25006363637</v>
      </c>
      <c r="U115" s="13">
        <f t="shared" si="6"/>
        <v>2.3520212274473047E-2</v>
      </c>
      <c r="V115" s="13">
        <f t="shared" si="7"/>
        <v>0.32696982466441599</v>
      </c>
      <c r="W115" s="13">
        <f t="shared" si="8"/>
        <v>0.64858920485283056</v>
      </c>
      <c r="X115" s="13">
        <f t="shared" si="9"/>
        <v>0</v>
      </c>
      <c r="Y115" s="13">
        <f t="shared" si="10"/>
        <v>0</v>
      </c>
      <c r="Z115" s="13">
        <f t="shared" si="11"/>
        <v>9.2075820828033583E-4</v>
      </c>
    </row>
    <row r="116" spans="1:26" x14ac:dyDescent="0.25">
      <c r="A116" t="s">
        <v>3</v>
      </c>
      <c r="B116" s="5" t="s">
        <v>2650</v>
      </c>
      <c r="C116" s="5" t="s">
        <v>2651</v>
      </c>
      <c r="D116" s="5" t="s">
        <v>2</v>
      </c>
      <c r="E116" s="5">
        <v>6</v>
      </c>
      <c r="F116" s="5">
        <v>3969.6800000000003</v>
      </c>
      <c r="G116" s="5">
        <v>37760.116566666671</v>
      </c>
      <c r="H116" s="5">
        <v>167257.70939999999</v>
      </c>
      <c r="I116" s="5">
        <v>0</v>
      </c>
      <c r="J116" s="5">
        <v>0</v>
      </c>
      <c r="K116" s="5">
        <v>0</v>
      </c>
      <c r="L116" s="5">
        <v>208987.50596666668</v>
      </c>
      <c r="U116" s="13">
        <f t="shared" si="6"/>
        <v>1.8994819722061091E-2</v>
      </c>
      <c r="V116" s="13">
        <f t="shared" si="7"/>
        <v>0.18068121532915646</v>
      </c>
      <c r="W116" s="13">
        <f t="shared" si="8"/>
        <v>0.80032396494878244</v>
      </c>
      <c r="X116" s="13">
        <f t="shared" si="9"/>
        <v>0</v>
      </c>
      <c r="Y116" s="13">
        <f t="shared" si="10"/>
        <v>0</v>
      </c>
      <c r="Z116" s="13">
        <f t="shared" si="11"/>
        <v>0</v>
      </c>
    </row>
    <row r="117" spans="1:26" x14ac:dyDescent="0.25">
      <c r="A117" s="6" t="s">
        <v>3</v>
      </c>
      <c r="B117" s="7" t="s">
        <v>2650</v>
      </c>
      <c r="C117" s="7" t="s">
        <v>2651</v>
      </c>
      <c r="D117" s="7" t="s">
        <v>21</v>
      </c>
      <c r="E117" s="7">
        <v>17</v>
      </c>
      <c r="F117" s="7">
        <v>11273.864117647059</v>
      </c>
      <c r="G117" s="7">
        <v>32457.281523529411</v>
      </c>
      <c r="H117" s="7">
        <v>114557.95273529412</v>
      </c>
      <c r="I117" s="7">
        <v>0</v>
      </c>
      <c r="J117" s="7">
        <v>0</v>
      </c>
      <c r="K117" s="7">
        <v>25769.094117647059</v>
      </c>
      <c r="L117" s="7">
        <v>184058.19249411765</v>
      </c>
      <c r="U117" s="13">
        <f t="shared" si="6"/>
        <v>6.1251628981455752E-2</v>
      </c>
      <c r="V117" s="13">
        <f t="shared" si="7"/>
        <v>0.17634249844416308</v>
      </c>
      <c r="W117" s="13">
        <f t="shared" si="8"/>
        <v>0.62240072654715051</v>
      </c>
      <c r="X117" s="13">
        <f t="shared" si="9"/>
        <v>0</v>
      </c>
      <c r="Y117" s="13">
        <f t="shared" si="10"/>
        <v>0</v>
      </c>
      <c r="Z117" s="13">
        <f t="shared" si="11"/>
        <v>0.14000514602723058</v>
      </c>
    </row>
    <row r="118" spans="1:26" x14ac:dyDescent="0.25">
      <c r="A118" t="s">
        <v>3</v>
      </c>
      <c r="B118" s="5" t="s">
        <v>2652</v>
      </c>
      <c r="C118" s="5" t="s">
        <v>2653</v>
      </c>
      <c r="D118" s="5" t="s">
        <v>2</v>
      </c>
      <c r="E118" s="5">
        <v>5</v>
      </c>
      <c r="F118" s="5">
        <v>14536.026000000002</v>
      </c>
      <c r="G118" s="5">
        <v>78075.725300000006</v>
      </c>
      <c r="H118" s="5">
        <v>125936.23370000001</v>
      </c>
      <c r="I118" s="5">
        <v>0</v>
      </c>
      <c r="J118" s="5">
        <v>0</v>
      </c>
      <c r="K118" s="5">
        <v>5672.89</v>
      </c>
      <c r="L118" s="5">
        <v>224220.87500000003</v>
      </c>
      <c r="U118" s="13">
        <f t="shared" si="6"/>
        <v>6.4829048588807794E-2</v>
      </c>
      <c r="V118" s="13">
        <f t="shared" si="7"/>
        <v>0.34820899392173005</v>
      </c>
      <c r="W118" s="13">
        <f t="shared" si="8"/>
        <v>0.56166150319411601</v>
      </c>
      <c r="X118" s="13">
        <f t="shared" si="9"/>
        <v>0</v>
      </c>
      <c r="Y118" s="13">
        <f t="shared" si="10"/>
        <v>0</v>
      </c>
      <c r="Z118" s="13">
        <f t="shared" si="11"/>
        <v>2.530045429534605E-2</v>
      </c>
    </row>
    <row r="119" spans="1:26" x14ac:dyDescent="0.25">
      <c r="A119" s="6" t="s">
        <v>3</v>
      </c>
      <c r="B119" s="7" t="s">
        <v>2652</v>
      </c>
      <c r="C119" s="7" t="s">
        <v>2653</v>
      </c>
      <c r="D119" s="7" t="s">
        <v>21</v>
      </c>
      <c r="E119" s="7">
        <v>16</v>
      </c>
      <c r="F119" s="7">
        <v>53787</v>
      </c>
      <c r="G119" s="7">
        <v>62543.745618749999</v>
      </c>
      <c r="H119" s="7">
        <v>186206.35643750001</v>
      </c>
      <c r="I119" s="7">
        <v>14436.204250000001</v>
      </c>
      <c r="J119" s="7">
        <v>0</v>
      </c>
      <c r="K119" s="7">
        <v>10071.053125</v>
      </c>
      <c r="L119" s="7">
        <v>327044.35943124996</v>
      </c>
      <c r="U119" s="13">
        <f t="shared" si="6"/>
        <v>0.16446392805409904</v>
      </c>
      <c r="V119" s="13">
        <f t="shared" si="7"/>
        <v>0.19123933440563654</v>
      </c>
      <c r="W119" s="13">
        <f t="shared" si="8"/>
        <v>0.56936116177427487</v>
      </c>
      <c r="X119" s="13">
        <f t="shared" si="9"/>
        <v>4.4141425570235912E-2</v>
      </c>
      <c r="Y119" s="13">
        <f t="shared" si="10"/>
        <v>0</v>
      </c>
      <c r="Z119" s="13">
        <f t="shared" si="11"/>
        <v>3.0794150195753794E-2</v>
      </c>
    </row>
    <row r="120" spans="1:26" x14ac:dyDescent="0.25">
      <c r="A120" t="s">
        <v>3</v>
      </c>
      <c r="B120" s="5" t="s">
        <v>2654</v>
      </c>
      <c r="C120" s="5" t="s">
        <v>2655</v>
      </c>
      <c r="D120" s="5" t="s">
        <v>2</v>
      </c>
      <c r="E120" s="5">
        <v>6</v>
      </c>
      <c r="F120" s="5">
        <v>59667.16333333333</v>
      </c>
      <c r="G120" s="5">
        <v>76634.672999999995</v>
      </c>
      <c r="H120" s="5">
        <v>128662.93736666667</v>
      </c>
      <c r="I120" s="5">
        <v>11617.901233333332</v>
      </c>
      <c r="J120" s="5">
        <v>4433.7338499999996</v>
      </c>
      <c r="K120" s="5">
        <v>0</v>
      </c>
      <c r="L120" s="5">
        <v>281016.40878333338</v>
      </c>
      <c r="U120" s="13">
        <f t="shared" si="6"/>
        <v>0.21232626091715998</v>
      </c>
      <c r="V120" s="13">
        <f t="shared" si="7"/>
        <v>0.2727053318053258</v>
      </c>
      <c r="W120" s="13">
        <f t="shared" si="8"/>
        <v>0.45784848622795954</v>
      </c>
      <c r="X120" s="13">
        <f t="shared" si="9"/>
        <v>4.1342430086674604E-2</v>
      </c>
      <c r="Y120" s="13">
        <f t="shared" si="10"/>
        <v>1.5777490962879878E-2</v>
      </c>
      <c r="Z120" s="13">
        <f t="shared" si="11"/>
        <v>0</v>
      </c>
    </row>
    <row r="121" spans="1:26" x14ac:dyDescent="0.25">
      <c r="A121" s="6" t="s">
        <v>3</v>
      </c>
      <c r="B121" s="7" t="s">
        <v>2654</v>
      </c>
      <c r="C121" s="7" t="s">
        <v>2655</v>
      </c>
      <c r="D121" s="7" t="s">
        <v>21</v>
      </c>
      <c r="E121" s="7">
        <v>56</v>
      </c>
      <c r="F121" s="7">
        <v>4691.9467857142863</v>
      </c>
      <c r="G121" s="7">
        <v>30421.618991071427</v>
      </c>
      <c r="H121" s="7">
        <v>55983.102448214289</v>
      </c>
      <c r="I121" s="7">
        <v>0</v>
      </c>
      <c r="J121" s="7">
        <v>111.67925</v>
      </c>
      <c r="K121" s="7">
        <v>9284.3592857142849</v>
      </c>
      <c r="L121" s="7">
        <v>100492.70676071428</v>
      </c>
      <c r="U121" s="13">
        <f t="shared" si="6"/>
        <v>4.6689425899198826E-2</v>
      </c>
      <c r="V121" s="13">
        <f t="shared" si="7"/>
        <v>0.30272464511787023</v>
      </c>
      <c r="W121" s="13">
        <f t="shared" si="8"/>
        <v>0.55708622299842181</v>
      </c>
      <c r="X121" s="13">
        <f t="shared" si="9"/>
        <v>0</v>
      </c>
      <c r="Y121" s="13">
        <f t="shared" si="10"/>
        <v>1.1113169661746923E-3</v>
      </c>
      <c r="Z121" s="13">
        <f t="shared" si="11"/>
        <v>9.2388389018334502E-2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133"/>
  <sheetViews>
    <sheetView workbookViewId="0">
      <selection activeCell="A2" sqref="A2:F133"/>
    </sheetView>
  </sheetViews>
  <sheetFormatPr defaultRowHeight="15" x14ac:dyDescent="0.25"/>
  <cols>
    <col min="3" max="3" width="43" customWidth="1"/>
    <col min="7" max="7" width="11.42578125" customWidth="1"/>
    <col min="8" max="8" width="13.140625" customWidth="1"/>
  </cols>
  <sheetData>
    <row r="1" spans="1:8" ht="45" x14ac:dyDescent="0.25">
      <c r="A1" s="3" t="s">
        <v>1</v>
      </c>
      <c r="B1" s="3" t="s">
        <v>9</v>
      </c>
      <c r="C1" s="3" t="s">
        <v>10</v>
      </c>
      <c r="D1" s="4" t="s">
        <v>0</v>
      </c>
      <c r="E1" s="3" t="s">
        <v>2656</v>
      </c>
      <c r="F1" s="3" t="s">
        <v>11</v>
      </c>
      <c r="G1" s="3" t="s">
        <v>2657</v>
      </c>
      <c r="H1" s="3" t="s">
        <v>2658</v>
      </c>
    </row>
    <row r="2" spans="1:8" x14ac:dyDescent="0.25">
      <c r="A2" t="s">
        <v>4</v>
      </c>
      <c r="B2" t="s">
        <v>19</v>
      </c>
      <c r="C2" t="s">
        <v>20</v>
      </c>
      <c r="D2" t="s">
        <v>2</v>
      </c>
      <c r="E2" s="2">
        <v>11</v>
      </c>
      <c r="F2" s="2">
        <v>15</v>
      </c>
      <c r="G2" s="1">
        <v>6.1333333333333337</v>
      </c>
      <c r="H2" s="1">
        <v>0</v>
      </c>
    </row>
    <row r="3" spans="1:8" x14ac:dyDescent="0.25">
      <c r="A3" s="8" t="s">
        <v>4</v>
      </c>
      <c r="B3" s="8" t="s">
        <v>19</v>
      </c>
      <c r="C3" s="8" t="s">
        <v>20</v>
      </c>
      <c r="D3" s="8" t="s">
        <v>21</v>
      </c>
      <c r="E3" s="9">
        <v>11</v>
      </c>
      <c r="F3" s="9">
        <v>71</v>
      </c>
      <c r="G3" s="10">
        <v>8.929577464788732</v>
      </c>
      <c r="H3" s="10">
        <v>2.5492957746478875</v>
      </c>
    </row>
    <row r="4" spans="1:8" x14ac:dyDescent="0.25">
      <c r="A4" t="s">
        <v>4</v>
      </c>
      <c r="B4" t="s">
        <v>22</v>
      </c>
      <c r="C4" t="s">
        <v>23</v>
      </c>
      <c r="D4" t="s">
        <v>2</v>
      </c>
      <c r="E4" s="2">
        <v>8</v>
      </c>
      <c r="F4" s="2">
        <v>12</v>
      </c>
      <c r="G4" s="1">
        <v>4.416666666666667</v>
      </c>
      <c r="H4" s="1">
        <v>0</v>
      </c>
    </row>
    <row r="5" spans="1:8" x14ac:dyDescent="0.25">
      <c r="A5" s="8" t="s">
        <v>4</v>
      </c>
      <c r="B5" s="8" t="s">
        <v>22</v>
      </c>
      <c r="C5" s="8" t="s">
        <v>23</v>
      </c>
      <c r="D5" s="8" t="s">
        <v>21</v>
      </c>
      <c r="E5" s="9">
        <v>8</v>
      </c>
      <c r="F5" s="9">
        <v>106</v>
      </c>
      <c r="G5" s="10">
        <v>5.7547169811320753</v>
      </c>
      <c r="H5" s="10">
        <v>1.0754716981132075</v>
      </c>
    </row>
    <row r="6" spans="1:8" x14ac:dyDescent="0.25">
      <c r="A6" t="s">
        <v>4</v>
      </c>
      <c r="B6" t="s">
        <v>24</v>
      </c>
      <c r="C6" t="s">
        <v>25</v>
      </c>
      <c r="D6" t="s">
        <v>2</v>
      </c>
      <c r="E6" s="2">
        <v>3</v>
      </c>
      <c r="F6" s="2">
        <v>15</v>
      </c>
      <c r="G6" s="1">
        <v>2.2666666666666666</v>
      </c>
      <c r="H6" s="1">
        <v>0.33333333333333331</v>
      </c>
    </row>
    <row r="7" spans="1:8" x14ac:dyDescent="0.25">
      <c r="A7" s="8" t="s">
        <v>4</v>
      </c>
      <c r="B7" s="8" t="s">
        <v>24</v>
      </c>
      <c r="C7" s="8" t="s">
        <v>25</v>
      </c>
      <c r="D7" s="8" t="s">
        <v>21</v>
      </c>
      <c r="E7" s="9">
        <v>3</v>
      </c>
      <c r="F7" s="9">
        <v>166</v>
      </c>
      <c r="G7" s="10">
        <v>1.6265060240963856</v>
      </c>
      <c r="H7" s="10">
        <v>0.29518072289156627</v>
      </c>
    </row>
    <row r="8" spans="1:8" x14ac:dyDescent="0.25">
      <c r="A8" t="s">
        <v>4</v>
      </c>
      <c r="B8" t="s">
        <v>26</v>
      </c>
      <c r="C8" t="s">
        <v>27</v>
      </c>
      <c r="D8" t="s">
        <v>2</v>
      </c>
      <c r="E8" s="2">
        <v>2</v>
      </c>
      <c r="F8" s="2">
        <v>1</v>
      </c>
      <c r="G8" s="1">
        <v>2</v>
      </c>
      <c r="H8" s="1">
        <v>0</v>
      </c>
    </row>
    <row r="9" spans="1:8" x14ac:dyDescent="0.25">
      <c r="A9" s="8" t="s">
        <v>4</v>
      </c>
      <c r="B9" s="8" t="s">
        <v>26</v>
      </c>
      <c r="C9" s="8" t="s">
        <v>27</v>
      </c>
      <c r="D9" s="8" t="s">
        <v>21</v>
      </c>
      <c r="E9" s="9">
        <v>2</v>
      </c>
      <c r="F9" s="9">
        <v>107</v>
      </c>
      <c r="G9" s="10">
        <v>1.8878504672897196</v>
      </c>
      <c r="H9" s="10">
        <v>1.0934579439252337</v>
      </c>
    </row>
    <row r="10" spans="1:8" x14ac:dyDescent="0.25">
      <c r="A10" t="s">
        <v>4</v>
      </c>
      <c r="B10" t="s">
        <v>28</v>
      </c>
      <c r="C10" t="s">
        <v>29</v>
      </c>
      <c r="D10" t="s">
        <v>2</v>
      </c>
      <c r="E10" s="2">
        <v>10</v>
      </c>
      <c r="F10" s="2">
        <v>25</v>
      </c>
      <c r="G10" s="1">
        <v>2.2799999999999998</v>
      </c>
      <c r="H10" s="1">
        <v>5.6</v>
      </c>
    </row>
    <row r="11" spans="1:8" x14ac:dyDescent="0.25">
      <c r="A11" s="8" t="s">
        <v>4</v>
      </c>
      <c r="B11" s="8" t="s">
        <v>28</v>
      </c>
      <c r="C11" s="8" t="s">
        <v>29</v>
      </c>
      <c r="D11" s="8" t="s">
        <v>21</v>
      </c>
      <c r="E11" s="9">
        <v>10</v>
      </c>
      <c r="F11" s="9">
        <v>488</v>
      </c>
      <c r="G11" s="10">
        <v>5.5840163934426226</v>
      </c>
      <c r="H11" s="10">
        <v>3.6844262295081966</v>
      </c>
    </row>
    <row r="12" spans="1:8" x14ac:dyDescent="0.25">
      <c r="A12" t="s">
        <v>4</v>
      </c>
      <c r="B12" t="s">
        <v>30</v>
      </c>
      <c r="C12" t="s">
        <v>31</v>
      </c>
      <c r="D12" t="s">
        <v>2</v>
      </c>
      <c r="E12" s="2">
        <v>7</v>
      </c>
      <c r="F12" s="2">
        <v>78</v>
      </c>
      <c r="G12" s="1">
        <v>3.5512820512820511</v>
      </c>
      <c r="H12" s="1">
        <v>3.641025641025641</v>
      </c>
    </row>
    <row r="13" spans="1:8" x14ac:dyDescent="0.25">
      <c r="A13" s="8" t="s">
        <v>4</v>
      </c>
      <c r="B13" s="8" t="s">
        <v>30</v>
      </c>
      <c r="C13" s="8" t="s">
        <v>31</v>
      </c>
      <c r="D13" s="8" t="s">
        <v>21</v>
      </c>
      <c r="E13" s="9">
        <v>7</v>
      </c>
      <c r="F13" s="9">
        <v>499</v>
      </c>
      <c r="G13" s="10">
        <v>2.973947895791583</v>
      </c>
      <c r="H13" s="10">
        <v>2.4629258517034067</v>
      </c>
    </row>
    <row r="14" spans="1:8" x14ac:dyDescent="0.25">
      <c r="A14" t="s">
        <v>4</v>
      </c>
      <c r="B14" t="s">
        <v>32</v>
      </c>
      <c r="C14" t="s">
        <v>33</v>
      </c>
      <c r="D14" t="s">
        <v>2</v>
      </c>
      <c r="E14" s="2">
        <v>5</v>
      </c>
      <c r="F14" s="2">
        <v>3</v>
      </c>
      <c r="G14" s="1">
        <v>9.6666666666666661</v>
      </c>
      <c r="H14" s="1">
        <v>0</v>
      </c>
    </row>
    <row r="15" spans="1:8" x14ac:dyDescent="0.25">
      <c r="A15" s="8" t="s">
        <v>4</v>
      </c>
      <c r="B15" s="8" t="s">
        <v>32</v>
      </c>
      <c r="C15" s="8" t="s">
        <v>33</v>
      </c>
      <c r="D15" s="8" t="s">
        <v>21</v>
      </c>
      <c r="E15" s="9">
        <v>5</v>
      </c>
      <c r="F15" s="9">
        <v>196</v>
      </c>
      <c r="G15" s="10">
        <v>2.739795918367347</v>
      </c>
      <c r="H15" s="10">
        <v>1.4846938775510203</v>
      </c>
    </row>
    <row r="16" spans="1:8" x14ac:dyDescent="0.25">
      <c r="A16" t="s">
        <v>4</v>
      </c>
      <c r="B16" t="s">
        <v>34</v>
      </c>
      <c r="C16" t="s">
        <v>35</v>
      </c>
      <c r="D16" t="s">
        <v>2</v>
      </c>
      <c r="E16" s="2">
        <v>4</v>
      </c>
      <c r="F16" s="2">
        <v>4</v>
      </c>
      <c r="G16" s="1">
        <v>5</v>
      </c>
      <c r="H16" s="1">
        <v>0</v>
      </c>
    </row>
    <row r="17" spans="1:8" x14ac:dyDescent="0.25">
      <c r="A17" s="8" t="s">
        <v>4</v>
      </c>
      <c r="B17" s="8" t="s">
        <v>34</v>
      </c>
      <c r="C17" s="8" t="s">
        <v>35</v>
      </c>
      <c r="D17" s="8" t="s">
        <v>21</v>
      </c>
      <c r="E17" s="9">
        <v>4</v>
      </c>
      <c r="F17" s="9">
        <v>15</v>
      </c>
      <c r="G17" s="10">
        <v>2.9333333333333331</v>
      </c>
      <c r="H17" s="10">
        <v>2.2000000000000002</v>
      </c>
    </row>
    <row r="18" spans="1:8" x14ac:dyDescent="0.25">
      <c r="A18" t="s">
        <v>4</v>
      </c>
      <c r="B18" t="s">
        <v>36</v>
      </c>
      <c r="C18" t="s">
        <v>37</v>
      </c>
      <c r="D18" t="s">
        <v>2</v>
      </c>
      <c r="E18" s="2">
        <v>5</v>
      </c>
      <c r="F18" s="2">
        <v>2</v>
      </c>
      <c r="G18" s="1">
        <v>8.5</v>
      </c>
      <c r="H18" s="1">
        <v>0</v>
      </c>
    </row>
    <row r="19" spans="1:8" x14ac:dyDescent="0.25">
      <c r="A19" s="8" t="s">
        <v>4</v>
      </c>
      <c r="B19" s="8" t="s">
        <v>36</v>
      </c>
      <c r="C19" s="8" t="s">
        <v>37</v>
      </c>
      <c r="D19" s="8" t="s">
        <v>21</v>
      </c>
      <c r="E19" s="9">
        <v>5</v>
      </c>
      <c r="F19" s="9">
        <v>21</v>
      </c>
      <c r="G19" s="10">
        <v>2.9523809523809526</v>
      </c>
      <c r="H19" s="10">
        <v>0</v>
      </c>
    </row>
    <row r="20" spans="1:8" x14ac:dyDescent="0.25">
      <c r="A20" t="s">
        <v>4</v>
      </c>
      <c r="B20" t="s">
        <v>38</v>
      </c>
      <c r="C20" t="s">
        <v>39</v>
      </c>
      <c r="D20" t="s">
        <v>2</v>
      </c>
      <c r="E20" s="2">
        <v>5</v>
      </c>
      <c r="F20" s="2">
        <v>48</v>
      </c>
      <c r="G20" s="1">
        <v>5.979166666666667</v>
      </c>
      <c r="H20" s="1">
        <v>0</v>
      </c>
    </row>
    <row r="21" spans="1:8" x14ac:dyDescent="0.25">
      <c r="A21" s="8" t="s">
        <v>4</v>
      </c>
      <c r="B21" s="8" t="s">
        <v>38</v>
      </c>
      <c r="C21" s="8" t="s">
        <v>39</v>
      </c>
      <c r="D21" s="8" t="s">
        <v>21</v>
      </c>
      <c r="E21" s="9">
        <v>5</v>
      </c>
      <c r="F21" s="9">
        <v>592</v>
      </c>
      <c r="G21" s="10">
        <v>4.5506756756756754</v>
      </c>
      <c r="H21" s="10">
        <v>2.5337837837837839E-2</v>
      </c>
    </row>
    <row r="22" spans="1:8" x14ac:dyDescent="0.25">
      <c r="A22" t="s">
        <v>4</v>
      </c>
      <c r="B22" t="s">
        <v>40</v>
      </c>
      <c r="C22" t="s">
        <v>41</v>
      </c>
      <c r="D22" t="s">
        <v>2</v>
      </c>
      <c r="E22" s="2">
        <v>8</v>
      </c>
      <c r="F22" s="2">
        <v>1</v>
      </c>
      <c r="G22" s="1">
        <v>0</v>
      </c>
      <c r="H22" s="1">
        <v>7</v>
      </c>
    </row>
    <row r="23" spans="1:8" x14ac:dyDescent="0.25">
      <c r="A23" s="8" t="s">
        <v>4</v>
      </c>
      <c r="B23" s="8" t="s">
        <v>40</v>
      </c>
      <c r="C23" s="8" t="s">
        <v>41</v>
      </c>
      <c r="D23" s="8" t="s">
        <v>21</v>
      </c>
      <c r="E23" s="9">
        <v>8</v>
      </c>
      <c r="F23" s="9">
        <v>91</v>
      </c>
      <c r="G23" s="10">
        <v>4.0879120879120876</v>
      </c>
      <c r="H23" s="10">
        <v>3.4835164835164836</v>
      </c>
    </row>
    <row r="24" spans="1:8" x14ac:dyDescent="0.25">
      <c r="A24" t="s">
        <v>4</v>
      </c>
      <c r="B24" t="s">
        <v>42</v>
      </c>
      <c r="C24" t="s">
        <v>43</v>
      </c>
      <c r="D24" t="s">
        <v>2</v>
      </c>
      <c r="E24" s="2">
        <v>7</v>
      </c>
      <c r="F24" s="2">
        <v>2</v>
      </c>
      <c r="G24" s="1">
        <v>1</v>
      </c>
      <c r="H24" s="1">
        <v>3.5</v>
      </c>
    </row>
    <row r="25" spans="1:8" x14ac:dyDescent="0.25">
      <c r="A25" s="8" t="s">
        <v>4</v>
      </c>
      <c r="B25" s="8" t="s">
        <v>42</v>
      </c>
      <c r="C25" s="8" t="s">
        <v>43</v>
      </c>
      <c r="D25" s="8" t="s">
        <v>21</v>
      </c>
      <c r="E25" s="9">
        <v>7</v>
      </c>
      <c r="F25" s="9">
        <v>20</v>
      </c>
      <c r="G25" s="10">
        <v>2.7</v>
      </c>
      <c r="H25" s="10">
        <v>2.95</v>
      </c>
    </row>
    <row r="26" spans="1:8" x14ac:dyDescent="0.25">
      <c r="A26" t="s">
        <v>4</v>
      </c>
      <c r="B26" t="s">
        <v>44</v>
      </c>
      <c r="C26" t="s">
        <v>45</v>
      </c>
      <c r="D26" t="s">
        <v>2</v>
      </c>
      <c r="E26" s="2">
        <v>3</v>
      </c>
      <c r="F26" s="2">
        <v>6</v>
      </c>
      <c r="G26" s="1">
        <v>5.5</v>
      </c>
      <c r="H26" s="1">
        <v>0.16666666666666666</v>
      </c>
    </row>
    <row r="27" spans="1:8" x14ac:dyDescent="0.25">
      <c r="A27" s="8" t="s">
        <v>4</v>
      </c>
      <c r="B27" s="8" t="s">
        <v>44</v>
      </c>
      <c r="C27" s="8" t="s">
        <v>45</v>
      </c>
      <c r="D27" s="8" t="s">
        <v>21</v>
      </c>
      <c r="E27" s="9">
        <v>3</v>
      </c>
      <c r="F27" s="9">
        <v>316</v>
      </c>
      <c r="G27" s="10">
        <v>2.7911392405063293</v>
      </c>
      <c r="H27" s="10">
        <v>1.2658227848101266E-2</v>
      </c>
    </row>
    <row r="28" spans="1:8" x14ac:dyDescent="0.25">
      <c r="A28" t="s">
        <v>4</v>
      </c>
      <c r="B28" t="s">
        <v>46</v>
      </c>
      <c r="C28" t="s">
        <v>47</v>
      </c>
      <c r="D28" t="s">
        <v>2</v>
      </c>
      <c r="E28" s="2">
        <v>4</v>
      </c>
      <c r="F28" s="2">
        <v>148</v>
      </c>
      <c r="G28" s="1">
        <v>4.3513513513513518</v>
      </c>
      <c r="H28" s="1">
        <v>1.3513513513513514E-2</v>
      </c>
    </row>
    <row r="29" spans="1:8" x14ac:dyDescent="0.25">
      <c r="A29" s="8" t="s">
        <v>4</v>
      </c>
      <c r="B29" s="8" t="s">
        <v>46</v>
      </c>
      <c r="C29" s="8" t="s">
        <v>47</v>
      </c>
      <c r="D29" s="8" t="s">
        <v>21</v>
      </c>
      <c r="E29" s="9">
        <v>4</v>
      </c>
      <c r="F29" s="9">
        <v>1177</v>
      </c>
      <c r="G29" s="10">
        <v>3.5208156329651659</v>
      </c>
      <c r="H29" s="10">
        <v>5.2676295666949875E-2</v>
      </c>
    </row>
    <row r="30" spans="1:8" x14ac:dyDescent="0.25">
      <c r="A30" t="s">
        <v>4</v>
      </c>
      <c r="B30" t="s">
        <v>48</v>
      </c>
      <c r="C30" t="s">
        <v>49</v>
      </c>
      <c r="D30" t="s">
        <v>2</v>
      </c>
      <c r="E30" s="2">
        <v>1</v>
      </c>
      <c r="F30" s="2">
        <v>19</v>
      </c>
      <c r="G30" s="1">
        <v>4.7368421052631575</v>
      </c>
      <c r="H30" s="1">
        <v>0</v>
      </c>
    </row>
    <row r="31" spans="1:8" x14ac:dyDescent="0.25">
      <c r="A31" s="8" t="s">
        <v>4</v>
      </c>
      <c r="B31" s="8" t="s">
        <v>48</v>
      </c>
      <c r="C31" s="8" t="s">
        <v>49</v>
      </c>
      <c r="D31" s="8" t="s">
        <v>21</v>
      </c>
      <c r="E31" s="9">
        <v>1</v>
      </c>
      <c r="F31" s="9">
        <v>1424</v>
      </c>
      <c r="G31" s="10">
        <v>2.1116573033707864</v>
      </c>
      <c r="H31" s="10">
        <v>0.22893258426966293</v>
      </c>
    </row>
    <row r="32" spans="1:8" x14ac:dyDescent="0.25">
      <c r="A32" t="s">
        <v>4</v>
      </c>
      <c r="B32" t="s">
        <v>50</v>
      </c>
      <c r="C32" t="s">
        <v>51</v>
      </c>
      <c r="D32" t="s">
        <v>2</v>
      </c>
      <c r="E32" s="2">
        <v>3</v>
      </c>
      <c r="F32" s="2">
        <v>92</v>
      </c>
      <c r="G32" s="1">
        <v>2.4565217391304346</v>
      </c>
      <c r="H32" s="1">
        <v>0</v>
      </c>
    </row>
    <row r="33" spans="1:8" x14ac:dyDescent="0.25">
      <c r="A33" s="8" t="s">
        <v>4</v>
      </c>
      <c r="B33" s="8" t="s">
        <v>50</v>
      </c>
      <c r="C33" s="8" t="s">
        <v>51</v>
      </c>
      <c r="D33" s="8" t="s">
        <v>21</v>
      </c>
      <c r="E33" s="9">
        <v>3</v>
      </c>
      <c r="F33" s="9">
        <v>1330</v>
      </c>
      <c r="G33" s="10">
        <v>2.3879699248120301</v>
      </c>
      <c r="H33" s="10">
        <v>3.0075187969924814E-3</v>
      </c>
    </row>
    <row r="34" spans="1:8" x14ac:dyDescent="0.25">
      <c r="A34" t="s">
        <v>4</v>
      </c>
      <c r="B34" t="s">
        <v>52</v>
      </c>
      <c r="C34" t="s">
        <v>53</v>
      </c>
      <c r="D34" t="s">
        <v>2</v>
      </c>
      <c r="E34" s="2">
        <v>4</v>
      </c>
      <c r="F34" s="2">
        <v>23</v>
      </c>
      <c r="G34" s="1">
        <v>4</v>
      </c>
      <c r="H34" s="1">
        <v>0</v>
      </c>
    </row>
    <row r="35" spans="1:8" x14ac:dyDescent="0.25">
      <c r="A35" s="8" t="s">
        <v>4</v>
      </c>
      <c r="B35" s="8" t="s">
        <v>52</v>
      </c>
      <c r="C35" s="8" t="s">
        <v>53</v>
      </c>
      <c r="D35" s="8" t="s">
        <v>21</v>
      </c>
      <c r="E35" s="9">
        <v>4</v>
      </c>
      <c r="F35" s="9">
        <v>1433</v>
      </c>
      <c r="G35" s="10">
        <v>2.9790648988136774</v>
      </c>
      <c r="H35" s="10">
        <v>6.2805303558967204E-3</v>
      </c>
    </row>
    <row r="36" spans="1:8" x14ac:dyDescent="0.25">
      <c r="A36" t="s">
        <v>4</v>
      </c>
      <c r="B36" t="s">
        <v>54</v>
      </c>
      <c r="C36" t="s">
        <v>55</v>
      </c>
      <c r="D36" t="s">
        <v>2</v>
      </c>
      <c r="E36" s="2">
        <v>4</v>
      </c>
      <c r="F36" s="2">
        <v>265</v>
      </c>
      <c r="G36" s="1">
        <v>2.449056603773585</v>
      </c>
      <c r="H36" s="1">
        <v>0</v>
      </c>
    </row>
    <row r="37" spans="1:8" x14ac:dyDescent="0.25">
      <c r="A37" s="8" t="s">
        <v>4</v>
      </c>
      <c r="B37" s="8" t="s">
        <v>54</v>
      </c>
      <c r="C37" s="8" t="s">
        <v>55</v>
      </c>
      <c r="D37" s="8" t="s">
        <v>21</v>
      </c>
      <c r="E37" s="9">
        <v>4</v>
      </c>
      <c r="F37" s="9">
        <v>2701</v>
      </c>
      <c r="G37" s="10">
        <v>2.5760829322473158</v>
      </c>
      <c r="H37" s="10">
        <v>3.3320992225101815E-3</v>
      </c>
    </row>
    <row r="38" spans="1:8" x14ac:dyDescent="0.25">
      <c r="A38" t="s">
        <v>4</v>
      </c>
      <c r="B38" t="s">
        <v>56</v>
      </c>
      <c r="C38" t="s">
        <v>57</v>
      </c>
      <c r="D38" t="s">
        <v>2</v>
      </c>
      <c r="E38" s="2">
        <v>4</v>
      </c>
      <c r="F38" s="2">
        <v>158</v>
      </c>
      <c r="G38" s="1">
        <v>3.1962025316455698</v>
      </c>
      <c r="H38" s="1">
        <v>8.2278481012658222E-2</v>
      </c>
    </row>
    <row r="39" spans="1:8" x14ac:dyDescent="0.25">
      <c r="A39" s="8" t="s">
        <v>4</v>
      </c>
      <c r="B39" s="8" t="s">
        <v>56</v>
      </c>
      <c r="C39" s="8" t="s">
        <v>57</v>
      </c>
      <c r="D39" s="8" t="s">
        <v>21</v>
      </c>
      <c r="E39" s="9">
        <v>4</v>
      </c>
      <c r="F39" s="9">
        <v>1385</v>
      </c>
      <c r="G39" s="10">
        <v>2.5306859205776173</v>
      </c>
      <c r="H39" s="10">
        <v>4.043321299638989E-2</v>
      </c>
    </row>
    <row r="40" spans="1:8" x14ac:dyDescent="0.25">
      <c r="A40" t="s">
        <v>4</v>
      </c>
      <c r="B40" t="s">
        <v>58</v>
      </c>
      <c r="C40" t="s">
        <v>59</v>
      </c>
      <c r="D40" t="s">
        <v>2</v>
      </c>
      <c r="E40" s="2">
        <v>12</v>
      </c>
      <c r="F40" s="2">
        <v>1</v>
      </c>
      <c r="G40" s="1">
        <v>5</v>
      </c>
      <c r="H40" s="1">
        <v>5</v>
      </c>
    </row>
    <row r="41" spans="1:8" x14ac:dyDescent="0.25">
      <c r="A41" s="8" t="s">
        <v>4</v>
      </c>
      <c r="B41" s="8" t="s">
        <v>58</v>
      </c>
      <c r="C41" s="8" t="s">
        <v>59</v>
      </c>
      <c r="D41" s="8" t="s">
        <v>21</v>
      </c>
      <c r="E41" s="9">
        <v>12</v>
      </c>
      <c r="F41" s="9">
        <v>6</v>
      </c>
      <c r="G41" s="10">
        <v>21.833333333333332</v>
      </c>
      <c r="H41" s="10">
        <v>2.8333333333333335</v>
      </c>
    </row>
    <row r="42" spans="1:8" x14ac:dyDescent="0.25">
      <c r="A42" t="s">
        <v>4</v>
      </c>
      <c r="B42" t="s">
        <v>60</v>
      </c>
      <c r="C42" t="s">
        <v>61</v>
      </c>
      <c r="D42" t="s">
        <v>2</v>
      </c>
      <c r="E42" s="2">
        <v>4</v>
      </c>
      <c r="F42" s="2">
        <v>5</v>
      </c>
      <c r="G42" s="1">
        <v>3.6</v>
      </c>
      <c r="H42" s="1">
        <v>3</v>
      </c>
    </row>
    <row r="43" spans="1:8" x14ac:dyDescent="0.25">
      <c r="A43" s="8" t="s">
        <v>4</v>
      </c>
      <c r="B43" s="8" t="s">
        <v>60</v>
      </c>
      <c r="C43" s="8" t="s">
        <v>61</v>
      </c>
      <c r="D43" s="8" t="s">
        <v>21</v>
      </c>
      <c r="E43" s="9">
        <v>4</v>
      </c>
      <c r="F43" s="9">
        <v>67</v>
      </c>
      <c r="G43" s="10">
        <v>2.1641791044776117</v>
      </c>
      <c r="H43" s="10">
        <v>3.4477611940298507</v>
      </c>
    </row>
    <row r="44" spans="1:8" x14ac:dyDescent="0.25">
      <c r="A44" t="s">
        <v>4</v>
      </c>
      <c r="B44" t="s">
        <v>62</v>
      </c>
      <c r="C44" t="s">
        <v>63</v>
      </c>
      <c r="D44" t="s">
        <v>2</v>
      </c>
      <c r="E44" s="2">
        <v>6</v>
      </c>
      <c r="F44" s="2">
        <v>3</v>
      </c>
      <c r="G44" s="1">
        <v>2.6666666666666665</v>
      </c>
      <c r="H44" s="1">
        <v>3</v>
      </c>
    </row>
    <row r="45" spans="1:8" x14ac:dyDescent="0.25">
      <c r="A45" s="8" t="s">
        <v>4</v>
      </c>
      <c r="B45" s="8" t="s">
        <v>62</v>
      </c>
      <c r="C45" s="8" t="s">
        <v>63</v>
      </c>
      <c r="D45" s="8" t="s">
        <v>21</v>
      </c>
      <c r="E45" s="9">
        <v>6</v>
      </c>
      <c r="F45" s="9">
        <v>51</v>
      </c>
      <c r="G45" s="10">
        <v>5.8431372549019605</v>
      </c>
      <c r="H45" s="10">
        <v>3.0196078431372548</v>
      </c>
    </row>
    <row r="46" spans="1:8" x14ac:dyDescent="0.25">
      <c r="A46" t="s">
        <v>4</v>
      </c>
      <c r="B46" t="s">
        <v>64</v>
      </c>
      <c r="C46" t="s">
        <v>65</v>
      </c>
      <c r="D46" t="s">
        <v>2</v>
      </c>
      <c r="E46" s="2">
        <v>5</v>
      </c>
      <c r="F46" s="2">
        <v>2</v>
      </c>
      <c r="G46" s="1">
        <v>4.5</v>
      </c>
      <c r="H46" s="1">
        <v>2.5</v>
      </c>
    </row>
    <row r="47" spans="1:8" x14ac:dyDescent="0.25">
      <c r="A47" s="8" t="s">
        <v>4</v>
      </c>
      <c r="B47" s="8" t="s">
        <v>64</v>
      </c>
      <c r="C47" s="8" t="s">
        <v>65</v>
      </c>
      <c r="D47" s="8" t="s">
        <v>21</v>
      </c>
      <c r="E47" s="9">
        <v>5</v>
      </c>
      <c r="F47" s="9">
        <v>27</v>
      </c>
      <c r="G47" s="10">
        <v>6.1111111111111107</v>
      </c>
      <c r="H47" s="10">
        <v>2.2592592592592591</v>
      </c>
    </row>
    <row r="48" spans="1:8" x14ac:dyDescent="0.25">
      <c r="A48" t="s">
        <v>4</v>
      </c>
      <c r="B48" t="s">
        <v>66</v>
      </c>
      <c r="C48" t="s">
        <v>67</v>
      </c>
      <c r="D48" t="s">
        <v>2</v>
      </c>
      <c r="E48" s="2">
        <v>4</v>
      </c>
      <c r="F48" s="2">
        <v>1</v>
      </c>
      <c r="G48" s="1">
        <v>3</v>
      </c>
      <c r="H48" s="1">
        <v>5</v>
      </c>
    </row>
    <row r="49" spans="1:8" x14ac:dyDescent="0.25">
      <c r="A49" s="8" t="s">
        <v>4</v>
      </c>
      <c r="B49" s="8" t="s">
        <v>66</v>
      </c>
      <c r="C49" s="8" t="s">
        <v>67</v>
      </c>
      <c r="D49" s="8" t="s">
        <v>21</v>
      </c>
      <c r="E49" s="9">
        <v>4</v>
      </c>
      <c r="F49" s="9">
        <v>16</v>
      </c>
      <c r="G49" s="10">
        <v>4</v>
      </c>
      <c r="H49" s="10">
        <v>1.9375</v>
      </c>
    </row>
    <row r="50" spans="1:8" x14ac:dyDescent="0.25">
      <c r="A50" t="s">
        <v>4</v>
      </c>
      <c r="B50" t="s">
        <v>68</v>
      </c>
      <c r="C50" t="s">
        <v>69</v>
      </c>
      <c r="D50" t="s">
        <v>2</v>
      </c>
      <c r="E50" s="2">
        <v>5</v>
      </c>
      <c r="F50" s="2">
        <v>32</v>
      </c>
      <c r="G50" s="1">
        <v>6.71875</v>
      </c>
      <c r="H50" s="1">
        <v>0</v>
      </c>
    </row>
    <row r="51" spans="1:8" x14ac:dyDescent="0.25">
      <c r="A51" s="8" t="s">
        <v>4</v>
      </c>
      <c r="B51" s="8" t="s">
        <v>68</v>
      </c>
      <c r="C51" s="8" t="s">
        <v>69</v>
      </c>
      <c r="D51" s="8" t="s">
        <v>21</v>
      </c>
      <c r="E51" s="9">
        <v>5</v>
      </c>
      <c r="F51" s="9">
        <v>406</v>
      </c>
      <c r="G51" s="10">
        <v>3.5640394088669951</v>
      </c>
      <c r="H51" s="10">
        <v>0.80788177339901479</v>
      </c>
    </row>
    <row r="52" spans="1:8" x14ac:dyDescent="0.25">
      <c r="A52" t="s">
        <v>4</v>
      </c>
      <c r="B52" t="s">
        <v>70</v>
      </c>
      <c r="C52" t="s">
        <v>71</v>
      </c>
      <c r="D52" t="s">
        <v>2</v>
      </c>
      <c r="E52" s="2">
        <v>3</v>
      </c>
      <c r="F52" s="2">
        <v>106</v>
      </c>
      <c r="G52" s="1">
        <v>1.7452830188679245</v>
      </c>
      <c r="H52" s="1">
        <v>0</v>
      </c>
    </row>
    <row r="53" spans="1:8" x14ac:dyDescent="0.25">
      <c r="A53" s="8" t="s">
        <v>4</v>
      </c>
      <c r="B53" s="8" t="s">
        <v>70</v>
      </c>
      <c r="C53" s="8" t="s">
        <v>71</v>
      </c>
      <c r="D53" s="8" t="s">
        <v>21</v>
      </c>
      <c r="E53" s="9">
        <v>3</v>
      </c>
      <c r="F53" s="9">
        <v>221</v>
      </c>
      <c r="G53" s="10">
        <v>4.7737556561085972</v>
      </c>
      <c r="H53" s="10">
        <v>3.6199095022624438E-2</v>
      </c>
    </row>
    <row r="54" spans="1:8" x14ac:dyDescent="0.25">
      <c r="A54" t="s">
        <v>4</v>
      </c>
      <c r="B54" t="s">
        <v>72</v>
      </c>
      <c r="C54" t="s">
        <v>73</v>
      </c>
      <c r="D54" t="s">
        <v>2</v>
      </c>
      <c r="E54" s="2">
        <v>3</v>
      </c>
      <c r="F54" s="2">
        <v>1</v>
      </c>
      <c r="G54" s="1">
        <v>1</v>
      </c>
      <c r="H54" s="1">
        <v>0</v>
      </c>
    </row>
    <row r="55" spans="1:8" x14ac:dyDescent="0.25">
      <c r="A55" s="8" t="s">
        <v>4</v>
      </c>
      <c r="B55" s="8" t="s">
        <v>72</v>
      </c>
      <c r="C55" s="8" t="s">
        <v>73</v>
      </c>
      <c r="D55" s="8" t="s">
        <v>21</v>
      </c>
      <c r="E55" s="9">
        <v>3</v>
      </c>
      <c r="F55" s="9">
        <v>31</v>
      </c>
      <c r="G55" s="10">
        <v>4.32258064516129</v>
      </c>
      <c r="H55" s="10">
        <v>0</v>
      </c>
    </row>
    <row r="56" spans="1:8" x14ac:dyDescent="0.25">
      <c r="A56" t="s">
        <v>4</v>
      </c>
      <c r="B56" t="s">
        <v>74</v>
      </c>
      <c r="C56" t="s">
        <v>75</v>
      </c>
      <c r="D56" t="s">
        <v>2</v>
      </c>
      <c r="E56" s="2">
        <v>4</v>
      </c>
      <c r="F56" s="2">
        <v>43</v>
      </c>
      <c r="G56" s="1">
        <v>4.8837209302325579</v>
      </c>
      <c r="H56" s="1">
        <v>9.3023255813953487E-2</v>
      </c>
    </row>
    <row r="57" spans="1:8" x14ac:dyDescent="0.25">
      <c r="A57" s="8" t="s">
        <v>4</v>
      </c>
      <c r="B57" s="8" t="s">
        <v>74</v>
      </c>
      <c r="C57" s="8" t="s">
        <v>75</v>
      </c>
      <c r="D57" s="8" t="s">
        <v>21</v>
      </c>
      <c r="E57" s="9">
        <v>4</v>
      </c>
      <c r="F57" s="9">
        <v>186</v>
      </c>
      <c r="G57" s="10">
        <v>3.736559139784946</v>
      </c>
      <c r="H57" s="10">
        <v>5.9139784946236562E-2</v>
      </c>
    </row>
    <row r="58" spans="1:8" x14ac:dyDescent="0.25">
      <c r="A58" t="s">
        <v>4</v>
      </c>
      <c r="B58" t="s">
        <v>76</v>
      </c>
      <c r="C58" t="s">
        <v>77</v>
      </c>
      <c r="D58" t="s">
        <v>2</v>
      </c>
      <c r="E58" s="2">
        <v>4</v>
      </c>
      <c r="F58" s="2">
        <v>3</v>
      </c>
      <c r="G58" s="1">
        <v>2.6666666666666665</v>
      </c>
      <c r="H58" s="1">
        <v>0</v>
      </c>
    </row>
    <row r="59" spans="1:8" x14ac:dyDescent="0.25">
      <c r="A59" s="8" t="s">
        <v>4</v>
      </c>
      <c r="B59" s="8" t="s">
        <v>76</v>
      </c>
      <c r="C59" s="8" t="s">
        <v>77</v>
      </c>
      <c r="D59" s="8" t="s">
        <v>21</v>
      </c>
      <c r="E59" s="9">
        <v>4</v>
      </c>
      <c r="F59" s="9">
        <v>47</v>
      </c>
      <c r="G59" s="10">
        <v>2.2553191489361701</v>
      </c>
      <c r="H59" s="10">
        <v>0</v>
      </c>
    </row>
    <row r="60" spans="1:8" x14ac:dyDescent="0.25">
      <c r="A60" t="s">
        <v>4</v>
      </c>
      <c r="B60" t="s">
        <v>78</v>
      </c>
      <c r="C60" t="s">
        <v>79</v>
      </c>
      <c r="D60" t="s">
        <v>2</v>
      </c>
      <c r="E60" s="2">
        <v>4</v>
      </c>
      <c r="F60" s="2">
        <v>1</v>
      </c>
      <c r="G60" s="1">
        <v>1</v>
      </c>
      <c r="H60" s="1">
        <v>0</v>
      </c>
    </row>
    <row r="61" spans="1:8" x14ac:dyDescent="0.25">
      <c r="A61" s="8" t="s">
        <v>4</v>
      </c>
      <c r="B61" s="8" t="s">
        <v>78</v>
      </c>
      <c r="C61" s="8" t="s">
        <v>79</v>
      </c>
      <c r="D61" s="8" t="s">
        <v>21</v>
      </c>
      <c r="E61" s="9">
        <v>4</v>
      </c>
      <c r="F61" s="9">
        <v>155</v>
      </c>
      <c r="G61" s="10">
        <v>2.1096774193548389</v>
      </c>
      <c r="H61" s="10">
        <v>0</v>
      </c>
    </row>
    <row r="62" spans="1:8" x14ac:dyDescent="0.25">
      <c r="A62" t="s">
        <v>4</v>
      </c>
      <c r="B62" t="s">
        <v>80</v>
      </c>
      <c r="C62" t="s">
        <v>81</v>
      </c>
      <c r="D62" t="s">
        <v>2</v>
      </c>
      <c r="E62" s="2">
        <v>4</v>
      </c>
      <c r="F62" s="2">
        <v>9</v>
      </c>
      <c r="G62" s="1">
        <v>1.1111111111111112</v>
      </c>
      <c r="H62" s="1">
        <v>0</v>
      </c>
    </row>
    <row r="63" spans="1:8" x14ac:dyDescent="0.25">
      <c r="A63" s="8" t="s">
        <v>4</v>
      </c>
      <c r="B63" s="8" t="s">
        <v>80</v>
      </c>
      <c r="C63" s="8" t="s">
        <v>81</v>
      </c>
      <c r="D63" s="8" t="s">
        <v>21</v>
      </c>
      <c r="E63" s="9">
        <v>4</v>
      </c>
      <c r="F63" s="9">
        <v>55</v>
      </c>
      <c r="G63" s="10">
        <v>3.8909090909090911</v>
      </c>
      <c r="H63" s="10">
        <v>0.27272727272727271</v>
      </c>
    </row>
    <row r="64" spans="1:8" x14ac:dyDescent="0.25">
      <c r="A64" t="s">
        <v>4</v>
      </c>
      <c r="B64" t="s">
        <v>82</v>
      </c>
      <c r="C64" t="s">
        <v>83</v>
      </c>
      <c r="D64" t="s">
        <v>2</v>
      </c>
      <c r="E64" s="2">
        <v>3</v>
      </c>
      <c r="F64" s="2">
        <v>48</v>
      </c>
      <c r="G64" s="1">
        <v>2.0833333333333335</v>
      </c>
      <c r="H64" s="1">
        <v>0</v>
      </c>
    </row>
    <row r="65" spans="1:8" x14ac:dyDescent="0.25">
      <c r="A65" s="8" t="s">
        <v>4</v>
      </c>
      <c r="B65" s="8" t="s">
        <v>82</v>
      </c>
      <c r="C65" s="8" t="s">
        <v>83</v>
      </c>
      <c r="D65" s="8" t="s">
        <v>21</v>
      </c>
      <c r="E65" s="9">
        <v>3</v>
      </c>
      <c r="F65" s="9">
        <v>553</v>
      </c>
      <c r="G65" s="10">
        <v>2.0940325497287522</v>
      </c>
      <c r="H65" s="10">
        <v>0</v>
      </c>
    </row>
    <row r="66" spans="1:8" x14ac:dyDescent="0.25">
      <c r="A66" t="s">
        <v>4</v>
      </c>
      <c r="B66" t="s">
        <v>84</v>
      </c>
      <c r="C66" t="s">
        <v>85</v>
      </c>
      <c r="D66" t="s">
        <v>2</v>
      </c>
      <c r="E66" s="2">
        <v>6</v>
      </c>
      <c r="F66" s="2">
        <v>36</v>
      </c>
      <c r="G66" s="1">
        <v>6.25</v>
      </c>
      <c r="H66" s="1">
        <v>0</v>
      </c>
    </row>
    <row r="67" spans="1:8" x14ac:dyDescent="0.25">
      <c r="A67" s="8" t="s">
        <v>4</v>
      </c>
      <c r="B67" s="8" t="s">
        <v>84</v>
      </c>
      <c r="C67" s="8" t="s">
        <v>85</v>
      </c>
      <c r="D67" s="8" t="s">
        <v>21</v>
      </c>
      <c r="E67" s="9">
        <v>6</v>
      </c>
      <c r="F67" s="9">
        <v>578</v>
      </c>
      <c r="G67" s="10">
        <v>5.20242214532872</v>
      </c>
      <c r="H67" s="10">
        <v>0.10553633217993079</v>
      </c>
    </row>
    <row r="68" spans="1:8" x14ac:dyDescent="0.25">
      <c r="A68" t="s">
        <v>4</v>
      </c>
      <c r="B68" t="s">
        <v>86</v>
      </c>
      <c r="C68" t="s">
        <v>87</v>
      </c>
      <c r="D68" t="s">
        <v>2</v>
      </c>
      <c r="E68" s="2">
        <v>3</v>
      </c>
      <c r="F68" s="2">
        <v>2</v>
      </c>
      <c r="G68" s="1">
        <v>1.5</v>
      </c>
      <c r="H68" s="1">
        <v>0</v>
      </c>
    </row>
    <row r="69" spans="1:8" x14ac:dyDescent="0.25">
      <c r="A69" s="8" t="s">
        <v>4</v>
      </c>
      <c r="B69" s="8" t="s">
        <v>86</v>
      </c>
      <c r="C69" s="8" t="s">
        <v>87</v>
      </c>
      <c r="D69" s="8" t="s">
        <v>21</v>
      </c>
      <c r="E69" s="9">
        <v>3</v>
      </c>
      <c r="F69" s="9">
        <v>181</v>
      </c>
      <c r="G69" s="10">
        <v>2.6298342541436464</v>
      </c>
      <c r="H69" s="10">
        <v>3.8674033149171269E-2</v>
      </c>
    </row>
    <row r="70" spans="1:8" x14ac:dyDescent="0.25">
      <c r="A70" t="s">
        <v>4</v>
      </c>
      <c r="B70" t="s">
        <v>88</v>
      </c>
      <c r="C70" t="s">
        <v>89</v>
      </c>
      <c r="D70" t="s">
        <v>2</v>
      </c>
      <c r="E70" s="2">
        <v>3</v>
      </c>
      <c r="F70" s="2">
        <v>80</v>
      </c>
      <c r="G70" s="1">
        <v>1.9875</v>
      </c>
      <c r="H70" s="1">
        <v>0</v>
      </c>
    </row>
    <row r="71" spans="1:8" x14ac:dyDescent="0.25">
      <c r="A71" s="8" t="s">
        <v>4</v>
      </c>
      <c r="B71" s="8" t="s">
        <v>88</v>
      </c>
      <c r="C71" s="8" t="s">
        <v>89</v>
      </c>
      <c r="D71" s="8" t="s">
        <v>21</v>
      </c>
      <c r="E71" s="9">
        <v>3</v>
      </c>
      <c r="F71" s="9">
        <v>2290</v>
      </c>
      <c r="G71" s="10">
        <v>1.8838427947598253</v>
      </c>
      <c r="H71" s="10">
        <v>2.576419213973799E-2</v>
      </c>
    </row>
    <row r="72" spans="1:8" x14ac:dyDescent="0.25">
      <c r="A72" t="s">
        <v>4</v>
      </c>
      <c r="B72" t="s">
        <v>90</v>
      </c>
      <c r="C72" t="s">
        <v>91</v>
      </c>
      <c r="D72" t="s">
        <v>2</v>
      </c>
      <c r="E72" s="2">
        <v>12</v>
      </c>
      <c r="F72" s="2">
        <v>3</v>
      </c>
      <c r="G72" s="1">
        <v>14.333333333333334</v>
      </c>
      <c r="H72" s="1">
        <v>0</v>
      </c>
    </row>
    <row r="73" spans="1:8" x14ac:dyDescent="0.25">
      <c r="A73" s="8" t="s">
        <v>4</v>
      </c>
      <c r="B73" s="8" t="s">
        <v>90</v>
      </c>
      <c r="C73" s="8" t="s">
        <v>91</v>
      </c>
      <c r="D73" s="8" t="s">
        <v>21</v>
      </c>
      <c r="E73" s="9">
        <v>12</v>
      </c>
      <c r="F73" s="9">
        <v>45</v>
      </c>
      <c r="G73" s="10">
        <v>9.0666666666666664</v>
      </c>
      <c r="H73" s="10">
        <v>3.0444444444444443</v>
      </c>
    </row>
    <row r="74" spans="1:8" x14ac:dyDescent="0.25">
      <c r="A74" t="s">
        <v>4</v>
      </c>
      <c r="B74" t="s">
        <v>92</v>
      </c>
      <c r="C74" t="s">
        <v>93</v>
      </c>
      <c r="D74" t="s">
        <v>2</v>
      </c>
      <c r="E74" s="2">
        <v>13</v>
      </c>
      <c r="F74" s="2">
        <v>4</v>
      </c>
      <c r="G74" s="1">
        <v>5.5</v>
      </c>
      <c r="H74" s="1">
        <v>0.5</v>
      </c>
    </row>
    <row r="75" spans="1:8" x14ac:dyDescent="0.25">
      <c r="A75" s="8" t="s">
        <v>4</v>
      </c>
      <c r="B75" s="8" t="s">
        <v>92</v>
      </c>
      <c r="C75" s="8" t="s">
        <v>93</v>
      </c>
      <c r="D75" s="8" t="s">
        <v>21</v>
      </c>
      <c r="E75" s="9">
        <v>13</v>
      </c>
      <c r="F75" s="9">
        <v>22</v>
      </c>
      <c r="G75" s="10">
        <v>7.3636363636363633</v>
      </c>
      <c r="H75" s="10">
        <v>7.3636363636363633</v>
      </c>
    </row>
    <row r="76" spans="1:8" x14ac:dyDescent="0.25">
      <c r="A76" t="s">
        <v>4</v>
      </c>
      <c r="B76" t="s">
        <v>94</v>
      </c>
      <c r="C76" t="s">
        <v>95</v>
      </c>
      <c r="D76" t="s">
        <v>2</v>
      </c>
      <c r="E76" s="2">
        <v>13</v>
      </c>
      <c r="F76" s="2">
        <v>27</v>
      </c>
      <c r="G76" s="1">
        <v>8.2592592592592595</v>
      </c>
      <c r="H76" s="1">
        <v>7.8148148148148149</v>
      </c>
    </row>
    <row r="77" spans="1:8" x14ac:dyDescent="0.25">
      <c r="A77" s="8" t="s">
        <v>4</v>
      </c>
      <c r="B77" s="8" t="s">
        <v>94</v>
      </c>
      <c r="C77" s="8" t="s">
        <v>95</v>
      </c>
      <c r="D77" s="8" t="s">
        <v>21</v>
      </c>
      <c r="E77" s="9">
        <v>13</v>
      </c>
      <c r="F77" s="9">
        <v>269</v>
      </c>
      <c r="G77" s="10">
        <v>5.4832713754646836</v>
      </c>
      <c r="H77" s="10">
        <v>5.8141263940520442</v>
      </c>
    </row>
    <row r="78" spans="1:8" x14ac:dyDescent="0.25">
      <c r="A78" t="s">
        <v>4</v>
      </c>
      <c r="B78" t="s">
        <v>96</v>
      </c>
      <c r="C78" t="s">
        <v>97</v>
      </c>
      <c r="D78" t="s">
        <v>2</v>
      </c>
      <c r="E78" s="2">
        <v>7</v>
      </c>
      <c r="F78" s="2">
        <v>1</v>
      </c>
      <c r="G78" s="1">
        <v>12</v>
      </c>
      <c r="H78" s="1">
        <v>0</v>
      </c>
    </row>
    <row r="79" spans="1:8" x14ac:dyDescent="0.25">
      <c r="A79" s="8" t="s">
        <v>4</v>
      </c>
      <c r="B79" s="8" t="s">
        <v>96</v>
      </c>
      <c r="C79" s="8" t="s">
        <v>97</v>
      </c>
      <c r="D79" s="8" t="s">
        <v>21</v>
      </c>
      <c r="E79" s="9">
        <v>7</v>
      </c>
      <c r="F79" s="9">
        <v>61</v>
      </c>
      <c r="G79" s="10">
        <v>5.081967213114754</v>
      </c>
      <c r="H79" s="10">
        <v>2.2459016393442623</v>
      </c>
    </row>
    <row r="80" spans="1:8" x14ac:dyDescent="0.25">
      <c r="A80" t="s">
        <v>4</v>
      </c>
      <c r="B80" t="s">
        <v>98</v>
      </c>
      <c r="C80" t="s">
        <v>99</v>
      </c>
      <c r="D80" t="s">
        <v>2</v>
      </c>
      <c r="E80" s="2">
        <v>12</v>
      </c>
      <c r="F80" s="2">
        <v>1</v>
      </c>
      <c r="G80" s="1">
        <v>8</v>
      </c>
      <c r="H80" s="1">
        <v>3</v>
      </c>
    </row>
    <row r="81" spans="1:8" x14ac:dyDescent="0.25">
      <c r="A81" s="8" t="s">
        <v>4</v>
      </c>
      <c r="B81" s="8" t="s">
        <v>98</v>
      </c>
      <c r="C81" s="8" t="s">
        <v>99</v>
      </c>
      <c r="D81" s="8" t="s">
        <v>21</v>
      </c>
      <c r="E81" s="9">
        <v>12</v>
      </c>
      <c r="F81" s="9">
        <v>16</v>
      </c>
      <c r="G81" s="10">
        <v>8.25</v>
      </c>
      <c r="H81" s="10">
        <v>1.1875</v>
      </c>
    </row>
    <row r="82" spans="1:8" x14ac:dyDescent="0.25">
      <c r="A82" t="s">
        <v>4</v>
      </c>
      <c r="B82" t="s">
        <v>100</v>
      </c>
      <c r="C82" t="s">
        <v>101</v>
      </c>
      <c r="D82" t="s">
        <v>2</v>
      </c>
      <c r="E82" s="2">
        <v>8</v>
      </c>
      <c r="F82" s="2">
        <v>4</v>
      </c>
      <c r="G82" s="1">
        <v>8.75</v>
      </c>
      <c r="H82" s="1">
        <v>0.75</v>
      </c>
    </row>
    <row r="83" spans="1:8" x14ac:dyDescent="0.25">
      <c r="A83" s="8" t="s">
        <v>4</v>
      </c>
      <c r="B83" s="8" t="s">
        <v>100</v>
      </c>
      <c r="C83" s="8" t="s">
        <v>101</v>
      </c>
      <c r="D83" s="8" t="s">
        <v>21</v>
      </c>
      <c r="E83" s="9">
        <v>8</v>
      </c>
      <c r="F83" s="9">
        <v>33</v>
      </c>
      <c r="G83" s="10">
        <v>7.1212121212121211</v>
      </c>
      <c r="H83" s="10">
        <v>1.2727272727272727</v>
      </c>
    </row>
    <row r="84" spans="1:8" x14ac:dyDescent="0.25">
      <c r="A84" t="s">
        <v>4</v>
      </c>
      <c r="B84" t="s">
        <v>102</v>
      </c>
      <c r="C84" t="s">
        <v>103</v>
      </c>
      <c r="D84" t="s">
        <v>2</v>
      </c>
      <c r="E84" s="2">
        <v>6</v>
      </c>
      <c r="F84" s="2">
        <v>9</v>
      </c>
      <c r="G84" s="1">
        <v>4.666666666666667</v>
      </c>
      <c r="H84" s="1">
        <v>1.6666666666666667</v>
      </c>
    </row>
    <row r="85" spans="1:8" x14ac:dyDescent="0.25">
      <c r="A85" s="8" t="s">
        <v>4</v>
      </c>
      <c r="B85" s="8" t="s">
        <v>102</v>
      </c>
      <c r="C85" s="8" t="s">
        <v>103</v>
      </c>
      <c r="D85" s="8" t="s">
        <v>21</v>
      </c>
      <c r="E85" s="9">
        <v>6</v>
      </c>
      <c r="F85" s="9">
        <v>45</v>
      </c>
      <c r="G85" s="10">
        <v>4.822222222222222</v>
      </c>
      <c r="H85" s="10">
        <v>1.8666666666666667</v>
      </c>
    </row>
    <row r="86" spans="1:8" x14ac:dyDescent="0.25">
      <c r="A86" t="s">
        <v>4</v>
      </c>
      <c r="B86" t="s">
        <v>104</v>
      </c>
      <c r="C86" t="s">
        <v>105</v>
      </c>
      <c r="D86" t="s">
        <v>2</v>
      </c>
      <c r="E86" s="2">
        <v>5</v>
      </c>
      <c r="F86" s="2">
        <v>2</v>
      </c>
      <c r="G86" s="1">
        <v>3</v>
      </c>
      <c r="H86" s="1">
        <v>0.5</v>
      </c>
    </row>
    <row r="87" spans="1:8" x14ac:dyDescent="0.25">
      <c r="A87" s="8" t="s">
        <v>4</v>
      </c>
      <c r="B87" s="8" t="s">
        <v>104</v>
      </c>
      <c r="C87" s="8" t="s">
        <v>105</v>
      </c>
      <c r="D87" s="8" t="s">
        <v>21</v>
      </c>
      <c r="E87" s="9">
        <v>5</v>
      </c>
      <c r="F87" s="9">
        <v>35</v>
      </c>
      <c r="G87" s="10">
        <v>3.5428571428571427</v>
      </c>
      <c r="H87" s="10">
        <v>0.65714285714285714</v>
      </c>
    </row>
    <row r="88" spans="1:8" x14ac:dyDescent="0.25">
      <c r="A88" t="s">
        <v>4</v>
      </c>
      <c r="B88" t="s">
        <v>106</v>
      </c>
      <c r="C88" t="s">
        <v>107</v>
      </c>
      <c r="D88" t="s">
        <v>2</v>
      </c>
      <c r="E88" s="2">
        <v>4</v>
      </c>
      <c r="F88" s="2">
        <v>8</v>
      </c>
      <c r="G88" s="1">
        <v>1.125</v>
      </c>
      <c r="H88" s="1">
        <v>1.875</v>
      </c>
    </row>
    <row r="89" spans="1:8" x14ac:dyDescent="0.25">
      <c r="A89" s="8" t="s">
        <v>4</v>
      </c>
      <c r="B89" s="8" t="s">
        <v>106</v>
      </c>
      <c r="C89" s="8" t="s">
        <v>107</v>
      </c>
      <c r="D89" s="8" t="s">
        <v>21</v>
      </c>
      <c r="E89" s="9">
        <v>4</v>
      </c>
      <c r="F89" s="9">
        <v>44</v>
      </c>
      <c r="G89" s="10">
        <v>1.9318181818181819</v>
      </c>
      <c r="H89" s="10">
        <v>0.88636363636363635</v>
      </c>
    </row>
    <row r="90" spans="1:8" x14ac:dyDescent="0.25">
      <c r="A90" t="s">
        <v>4</v>
      </c>
      <c r="B90" t="s">
        <v>108</v>
      </c>
      <c r="C90" t="s">
        <v>109</v>
      </c>
      <c r="D90" t="s">
        <v>2</v>
      </c>
      <c r="E90" s="2">
        <v>4</v>
      </c>
      <c r="F90" s="2">
        <v>6</v>
      </c>
      <c r="G90" s="1">
        <v>1</v>
      </c>
      <c r="H90" s="1">
        <v>0.83333333333333337</v>
      </c>
    </row>
    <row r="91" spans="1:8" x14ac:dyDescent="0.25">
      <c r="A91" s="8" t="s">
        <v>4</v>
      </c>
      <c r="B91" s="8" t="s">
        <v>108</v>
      </c>
      <c r="C91" s="8" t="s">
        <v>109</v>
      </c>
      <c r="D91" s="8" t="s">
        <v>21</v>
      </c>
      <c r="E91" s="9">
        <v>4</v>
      </c>
      <c r="F91" s="9">
        <v>73</v>
      </c>
      <c r="G91" s="10">
        <v>2.7397260273972601</v>
      </c>
      <c r="H91" s="10">
        <v>2.4246575342465753</v>
      </c>
    </row>
    <row r="92" spans="1:8" x14ac:dyDescent="0.25">
      <c r="A92" t="s">
        <v>4</v>
      </c>
      <c r="B92" t="s">
        <v>110</v>
      </c>
      <c r="C92" t="s">
        <v>111</v>
      </c>
      <c r="D92" t="s">
        <v>2</v>
      </c>
      <c r="E92" s="2">
        <v>9</v>
      </c>
      <c r="F92" s="2">
        <v>9</v>
      </c>
      <c r="G92" s="1">
        <v>9.1111111111111107</v>
      </c>
      <c r="H92" s="1">
        <v>0.33333333333333331</v>
      </c>
    </row>
    <row r="93" spans="1:8" x14ac:dyDescent="0.25">
      <c r="A93" s="8" t="s">
        <v>4</v>
      </c>
      <c r="B93" s="8" t="s">
        <v>110</v>
      </c>
      <c r="C93" s="8" t="s">
        <v>111</v>
      </c>
      <c r="D93" s="8" t="s">
        <v>21</v>
      </c>
      <c r="E93" s="9">
        <v>9</v>
      </c>
      <c r="F93" s="9">
        <v>74</v>
      </c>
      <c r="G93" s="10">
        <v>6.9594594594594597</v>
      </c>
      <c r="H93" s="10">
        <v>2.8648648648648649</v>
      </c>
    </row>
    <row r="94" spans="1:8" x14ac:dyDescent="0.25">
      <c r="A94" t="s">
        <v>4</v>
      </c>
      <c r="B94" t="s">
        <v>112</v>
      </c>
      <c r="C94" t="s">
        <v>113</v>
      </c>
      <c r="D94" t="s">
        <v>2</v>
      </c>
      <c r="E94" s="2">
        <v>7</v>
      </c>
      <c r="F94" s="2">
        <v>3</v>
      </c>
      <c r="G94" s="1">
        <v>5</v>
      </c>
      <c r="H94" s="1">
        <v>0</v>
      </c>
    </row>
    <row r="95" spans="1:8" x14ac:dyDescent="0.25">
      <c r="A95" s="8" t="s">
        <v>4</v>
      </c>
      <c r="B95" s="8" t="s">
        <v>112</v>
      </c>
      <c r="C95" s="8" t="s">
        <v>113</v>
      </c>
      <c r="D95" s="8" t="s">
        <v>21</v>
      </c>
      <c r="E95" s="9">
        <v>7</v>
      </c>
      <c r="F95" s="9">
        <v>37</v>
      </c>
      <c r="G95" s="10">
        <v>5</v>
      </c>
      <c r="H95" s="10">
        <v>1.0810810810810811</v>
      </c>
    </row>
    <row r="96" spans="1:8" x14ac:dyDescent="0.25">
      <c r="A96" t="s">
        <v>4</v>
      </c>
      <c r="B96" t="s">
        <v>114</v>
      </c>
      <c r="C96" t="s">
        <v>115</v>
      </c>
      <c r="D96" t="s">
        <v>2</v>
      </c>
      <c r="E96" s="2">
        <v>8</v>
      </c>
      <c r="F96" s="2">
        <v>8</v>
      </c>
      <c r="G96" s="1">
        <v>2</v>
      </c>
      <c r="H96" s="1">
        <v>27.875</v>
      </c>
    </row>
    <row r="97" spans="1:8" x14ac:dyDescent="0.25">
      <c r="A97" s="8" t="s">
        <v>4</v>
      </c>
      <c r="B97" s="8" t="s">
        <v>114</v>
      </c>
      <c r="C97" s="8" t="s">
        <v>115</v>
      </c>
      <c r="D97" s="8" t="s">
        <v>21</v>
      </c>
      <c r="E97" s="9">
        <v>8</v>
      </c>
      <c r="F97" s="9">
        <v>405</v>
      </c>
      <c r="G97" s="10">
        <v>2.6592592592592594</v>
      </c>
      <c r="H97" s="10">
        <v>6.4296296296296296</v>
      </c>
    </row>
    <row r="98" spans="1:8" x14ac:dyDescent="0.25">
      <c r="A98" t="s">
        <v>4</v>
      </c>
      <c r="B98" t="s">
        <v>116</v>
      </c>
      <c r="C98" t="s">
        <v>117</v>
      </c>
      <c r="D98" t="s">
        <v>2</v>
      </c>
      <c r="E98" s="2">
        <v>32</v>
      </c>
      <c r="F98" s="2">
        <v>25</v>
      </c>
      <c r="G98" s="1">
        <v>23.84</v>
      </c>
      <c r="H98" s="1">
        <v>14.96</v>
      </c>
    </row>
    <row r="99" spans="1:8" x14ac:dyDescent="0.25">
      <c r="A99" s="8" t="s">
        <v>4</v>
      </c>
      <c r="B99" s="8" t="s">
        <v>116</v>
      </c>
      <c r="C99" s="8" t="s">
        <v>117</v>
      </c>
      <c r="D99" s="8" t="s">
        <v>21</v>
      </c>
      <c r="E99" s="9">
        <v>32</v>
      </c>
      <c r="F99" s="9">
        <v>262</v>
      </c>
      <c r="G99" s="10">
        <v>18.446564885496183</v>
      </c>
      <c r="H99" s="10">
        <v>11.675572519083969</v>
      </c>
    </row>
    <row r="100" spans="1:8" x14ac:dyDescent="0.25">
      <c r="A100" t="s">
        <v>4</v>
      </c>
      <c r="B100" t="s">
        <v>118</v>
      </c>
      <c r="C100" t="s">
        <v>119</v>
      </c>
      <c r="D100" t="s">
        <v>2</v>
      </c>
      <c r="E100" s="2">
        <v>33</v>
      </c>
      <c r="F100" s="2">
        <v>1</v>
      </c>
      <c r="G100" s="1">
        <v>1</v>
      </c>
      <c r="H100" s="1">
        <v>42</v>
      </c>
    </row>
    <row r="101" spans="1:8" x14ac:dyDescent="0.25">
      <c r="A101" s="8" t="s">
        <v>4</v>
      </c>
      <c r="B101" s="8" t="s">
        <v>118</v>
      </c>
      <c r="C101" s="8" t="s">
        <v>119</v>
      </c>
      <c r="D101" s="8" t="s">
        <v>21</v>
      </c>
      <c r="E101" s="9">
        <v>33</v>
      </c>
      <c r="F101" s="9">
        <v>41</v>
      </c>
      <c r="G101" s="10">
        <v>15.682926829268293</v>
      </c>
      <c r="H101" s="10">
        <v>13.536585365853659</v>
      </c>
    </row>
    <row r="102" spans="1:8" x14ac:dyDescent="0.25">
      <c r="A102" t="s">
        <v>4</v>
      </c>
      <c r="B102" t="s">
        <v>120</v>
      </c>
      <c r="C102" t="s">
        <v>121</v>
      </c>
      <c r="D102" t="s">
        <v>2</v>
      </c>
      <c r="E102" s="2">
        <v>6</v>
      </c>
      <c r="F102" s="2">
        <v>3</v>
      </c>
      <c r="G102" s="1">
        <v>1.3333333333333333</v>
      </c>
      <c r="H102" s="1">
        <v>2</v>
      </c>
    </row>
    <row r="103" spans="1:8" x14ac:dyDescent="0.25">
      <c r="A103" s="8" t="s">
        <v>4</v>
      </c>
      <c r="B103" s="8" t="s">
        <v>120</v>
      </c>
      <c r="C103" s="8" t="s">
        <v>121</v>
      </c>
      <c r="D103" s="8" t="s">
        <v>21</v>
      </c>
      <c r="E103" s="9">
        <v>6</v>
      </c>
      <c r="F103" s="9">
        <v>57</v>
      </c>
      <c r="G103" s="10">
        <v>6.0701754385964914</v>
      </c>
      <c r="H103" s="10">
        <v>1.5964912280701755</v>
      </c>
    </row>
    <row r="104" spans="1:8" x14ac:dyDescent="0.25">
      <c r="A104" t="s">
        <v>4</v>
      </c>
      <c r="B104" t="s">
        <v>122</v>
      </c>
      <c r="C104" t="s">
        <v>123</v>
      </c>
      <c r="D104" t="s">
        <v>2</v>
      </c>
      <c r="E104" s="2">
        <v>24</v>
      </c>
      <c r="F104" s="2">
        <v>19</v>
      </c>
      <c r="G104" s="1">
        <v>6.0526315789473681</v>
      </c>
      <c r="H104" s="1">
        <v>15</v>
      </c>
    </row>
    <row r="105" spans="1:8" x14ac:dyDescent="0.25">
      <c r="A105" s="8" t="s">
        <v>4</v>
      </c>
      <c r="B105" s="8" t="s">
        <v>122</v>
      </c>
      <c r="C105" s="8" t="s">
        <v>123</v>
      </c>
      <c r="D105" s="8" t="s">
        <v>21</v>
      </c>
      <c r="E105" s="9">
        <v>24</v>
      </c>
      <c r="F105" s="9">
        <v>94</v>
      </c>
      <c r="G105" s="10">
        <v>13.382978723404255</v>
      </c>
      <c r="H105" s="10">
        <v>6.2765957446808507</v>
      </c>
    </row>
    <row r="106" spans="1:8" x14ac:dyDescent="0.25">
      <c r="A106" t="s">
        <v>4</v>
      </c>
      <c r="B106" t="s">
        <v>124</v>
      </c>
      <c r="C106" t="s">
        <v>125</v>
      </c>
      <c r="D106" t="s">
        <v>2</v>
      </c>
      <c r="E106" s="2">
        <v>5</v>
      </c>
      <c r="F106" s="2">
        <v>67</v>
      </c>
      <c r="G106" s="1">
        <v>1.2835820895522387</v>
      </c>
      <c r="H106" s="1">
        <v>3.6268656716417911</v>
      </c>
    </row>
    <row r="107" spans="1:8" x14ac:dyDescent="0.25">
      <c r="A107" s="8" t="s">
        <v>4</v>
      </c>
      <c r="B107" s="8" t="s">
        <v>124</v>
      </c>
      <c r="C107" s="8" t="s">
        <v>125</v>
      </c>
      <c r="D107" s="8" t="s">
        <v>21</v>
      </c>
      <c r="E107" s="9">
        <v>5</v>
      </c>
      <c r="F107" s="9">
        <v>352</v>
      </c>
      <c r="G107" s="10">
        <v>2.59375</v>
      </c>
      <c r="H107" s="10">
        <v>1.5340909090909092</v>
      </c>
    </row>
    <row r="108" spans="1:8" x14ac:dyDescent="0.25">
      <c r="A108" t="s">
        <v>4</v>
      </c>
      <c r="B108" t="s">
        <v>126</v>
      </c>
      <c r="C108" t="s">
        <v>127</v>
      </c>
      <c r="D108" t="s">
        <v>2</v>
      </c>
      <c r="E108" s="2">
        <v>13</v>
      </c>
      <c r="F108" s="2">
        <v>40</v>
      </c>
      <c r="G108" s="1">
        <v>19.225000000000001</v>
      </c>
      <c r="H108" s="1">
        <v>2.4750000000000001</v>
      </c>
    </row>
    <row r="109" spans="1:8" x14ac:dyDescent="0.25">
      <c r="A109" s="8" t="s">
        <v>4</v>
      </c>
      <c r="B109" s="8" t="s">
        <v>126</v>
      </c>
      <c r="C109" s="8" t="s">
        <v>127</v>
      </c>
      <c r="D109" s="8" t="s">
        <v>21</v>
      </c>
      <c r="E109" s="9">
        <v>13</v>
      </c>
      <c r="F109" s="9">
        <v>235</v>
      </c>
      <c r="G109" s="10">
        <v>9.1659574468085108</v>
      </c>
      <c r="H109" s="10">
        <v>0.37021276595744679</v>
      </c>
    </row>
    <row r="110" spans="1:8" x14ac:dyDescent="0.25">
      <c r="A110" t="s">
        <v>4</v>
      </c>
      <c r="B110" t="s">
        <v>128</v>
      </c>
      <c r="C110" t="s">
        <v>129</v>
      </c>
      <c r="D110" t="s">
        <v>2</v>
      </c>
      <c r="E110" s="2">
        <v>8</v>
      </c>
      <c r="F110" s="2">
        <v>1</v>
      </c>
      <c r="G110" s="1">
        <v>5</v>
      </c>
      <c r="H110" s="1">
        <v>0</v>
      </c>
    </row>
    <row r="111" spans="1:8" x14ac:dyDescent="0.25">
      <c r="A111" s="8" t="s">
        <v>4</v>
      </c>
      <c r="B111" s="8" t="s">
        <v>128</v>
      </c>
      <c r="C111" s="8" t="s">
        <v>129</v>
      </c>
      <c r="D111" s="8" t="s">
        <v>21</v>
      </c>
      <c r="E111" s="9">
        <v>8</v>
      </c>
      <c r="F111" s="9">
        <v>40</v>
      </c>
      <c r="G111" s="10">
        <v>7</v>
      </c>
      <c r="H111" s="10">
        <v>1.175</v>
      </c>
    </row>
    <row r="112" spans="1:8" x14ac:dyDescent="0.25">
      <c r="A112" t="s">
        <v>4</v>
      </c>
      <c r="B112" t="s">
        <v>130</v>
      </c>
      <c r="C112" t="s">
        <v>131</v>
      </c>
      <c r="D112" t="s">
        <v>2</v>
      </c>
      <c r="E112" s="2">
        <v>26</v>
      </c>
      <c r="F112" s="2">
        <v>45</v>
      </c>
      <c r="G112" s="1">
        <v>16.088888888888889</v>
      </c>
      <c r="H112" s="1">
        <v>1.4444444444444444</v>
      </c>
    </row>
    <row r="113" spans="1:8" x14ac:dyDescent="0.25">
      <c r="A113" s="8" t="s">
        <v>4</v>
      </c>
      <c r="B113" s="8" t="s">
        <v>130</v>
      </c>
      <c r="C113" s="8" t="s">
        <v>131</v>
      </c>
      <c r="D113" s="8" t="s">
        <v>21</v>
      </c>
      <c r="E113" s="9">
        <v>26</v>
      </c>
      <c r="F113" s="9">
        <v>222</v>
      </c>
      <c r="G113" s="10">
        <v>18.423423423423422</v>
      </c>
      <c r="H113" s="10">
        <v>4.7522522522522523</v>
      </c>
    </row>
    <row r="114" spans="1:8" x14ac:dyDescent="0.25">
      <c r="A114" t="s">
        <v>4</v>
      </c>
      <c r="B114" t="s">
        <v>132</v>
      </c>
      <c r="C114" t="s">
        <v>133</v>
      </c>
      <c r="D114" t="s">
        <v>2</v>
      </c>
      <c r="E114" s="2">
        <v>9</v>
      </c>
      <c r="F114" s="2">
        <v>13</v>
      </c>
      <c r="G114" s="1">
        <v>4.0769230769230766</v>
      </c>
      <c r="H114" s="1">
        <v>0</v>
      </c>
    </row>
    <row r="115" spans="1:8" x14ac:dyDescent="0.25">
      <c r="A115" s="8" t="s">
        <v>4</v>
      </c>
      <c r="B115" s="8" t="s">
        <v>132</v>
      </c>
      <c r="C115" s="8" t="s">
        <v>133</v>
      </c>
      <c r="D115" s="8" t="s">
        <v>21</v>
      </c>
      <c r="E115" s="9">
        <v>9</v>
      </c>
      <c r="F115" s="9">
        <v>200</v>
      </c>
      <c r="G115" s="10">
        <v>7.9850000000000003</v>
      </c>
      <c r="H115" s="10">
        <v>0.33500000000000002</v>
      </c>
    </row>
    <row r="116" spans="1:8" x14ac:dyDescent="0.25">
      <c r="A116" t="s">
        <v>4</v>
      </c>
      <c r="B116" t="s">
        <v>134</v>
      </c>
      <c r="C116" t="s">
        <v>135</v>
      </c>
      <c r="D116" t="s">
        <v>2</v>
      </c>
      <c r="E116" s="2">
        <v>4</v>
      </c>
      <c r="F116" s="2">
        <v>19</v>
      </c>
      <c r="G116" s="1">
        <v>6.3157894736842106</v>
      </c>
      <c r="H116" s="1">
        <v>0</v>
      </c>
    </row>
    <row r="117" spans="1:8" x14ac:dyDescent="0.25">
      <c r="A117" s="8" t="s">
        <v>4</v>
      </c>
      <c r="B117" s="8" t="s">
        <v>134</v>
      </c>
      <c r="C117" s="8" t="s">
        <v>135</v>
      </c>
      <c r="D117" s="8" t="s">
        <v>21</v>
      </c>
      <c r="E117" s="9">
        <v>4</v>
      </c>
      <c r="F117" s="9">
        <v>261</v>
      </c>
      <c r="G117" s="10">
        <v>3.8544061302681993</v>
      </c>
      <c r="H117" s="10">
        <v>0.14942528735632185</v>
      </c>
    </row>
    <row r="118" spans="1:8" x14ac:dyDescent="0.25">
      <c r="A118" t="s">
        <v>4</v>
      </c>
      <c r="B118" t="s">
        <v>136</v>
      </c>
      <c r="C118" t="s">
        <v>137</v>
      </c>
      <c r="D118" t="s">
        <v>2</v>
      </c>
      <c r="E118" s="2">
        <v>5</v>
      </c>
      <c r="F118" s="2">
        <v>261</v>
      </c>
      <c r="G118" s="1">
        <v>7.4022988505747129</v>
      </c>
      <c r="H118" s="1">
        <v>0.26436781609195403</v>
      </c>
    </row>
    <row r="119" spans="1:8" x14ac:dyDescent="0.25">
      <c r="A119" s="8" t="s">
        <v>4</v>
      </c>
      <c r="B119" s="8" t="s">
        <v>136</v>
      </c>
      <c r="C119" s="8" t="s">
        <v>137</v>
      </c>
      <c r="D119" s="8" t="s">
        <v>21</v>
      </c>
      <c r="E119" s="9">
        <v>5</v>
      </c>
      <c r="F119" s="9">
        <v>1854</v>
      </c>
      <c r="G119" s="10">
        <v>4.4536138079827401</v>
      </c>
      <c r="H119" s="10">
        <v>0.17637540453074432</v>
      </c>
    </row>
    <row r="120" spans="1:8" x14ac:dyDescent="0.25">
      <c r="A120" t="s">
        <v>4</v>
      </c>
      <c r="B120" t="s">
        <v>138</v>
      </c>
      <c r="C120" t="s">
        <v>139</v>
      </c>
      <c r="D120" t="s">
        <v>2</v>
      </c>
      <c r="E120" s="2">
        <v>5</v>
      </c>
      <c r="F120" s="2">
        <v>3</v>
      </c>
      <c r="G120" s="1">
        <v>13.333333333333334</v>
      </c>
      <c r="H120" s="1">
        <v>4.666666666666667</v>
      </c>
    </row>
    <row r="121" spans="1:8" x14ac:dyDescent="0.25">
      <c r="A121" s="8" t="s">
        <v>4</v>
      </c>
      <c r="B121" s="8" t="s">
        <v>138</v>
      </c>
      <c r="C121" s="8" t="s">
        <v>139</v>
      </c>
      <c r="D121" s="8" t="s">
        <v>21</v>
      </c>
      <c r="E121" s="9">
        <v>5</v>
      </c>
      <c r="F121" s="9">
        <v>25</v>
      </c>
      <c r="G121" s="10">
        <v>2.04</v>
      </c>
      <c r="H121" s="10">
        <v>0.12</v>
      </c>
    </row>
    <row r="122" spans="1:8" x14ac:dyDescent="0.25">
      <c r="A122" t="s">
        <v>4</v>
      </c>
      <c r="B122" t="s">
        <v>140</v>
      </c>
      <c r="C122" t="s">
        <v>141</v>
      </c>
      <c r="D122" t="s">
        <v>2</v>
      </c>
      <c r="E122" s="2">
        <v>3</v>
      </c>
      <c r="F122" s="2">
        <v>15</v>
      </c>
      <c r="G122" s="1">
        <v>3.8</v>
      </c>
      <c r="H122" s="1">
        <v>0</v>
      </c>
    </row>
    <row r="123" spans="1:8" x14ac:dyDescent="0.25">
      <c r="A123" s="8" t="s">
        <v>4</v>
      </c>
      <c r="B123" s="8" t="s">
        <v>140</v>
      </c>
      <c r="C123" s="8" t="s">
        <v>141</v>
      </c>
      <c r="D123" s="8" t="s">
        <v>21</v>
      </c>
      <c r="E123" s="9">
        <v>3</v>
      </c>
      <c r="F123" s="9">
        <v>204</v>
      </c>
      <c r="G123" s="10">
        <v>3.6862745098039214</v>
      </c>
      <c r="H123" s="10">
        <v>0.47058823529411764</v>
      </c>
    </row>
    <row r="124" spans="1:8" x14ac:dyDescent="0.25">
      <c r="A124" t="s">
        <v>4</v>
      </c>
      <c r="B124" t="s">
        <v>142</v>
      </c>
      <c r="C124" t="s">
        <v>143</v>
      </c>
      <c r="D124" t="s">
        <v>2</v>
      </c>
      <c r="E124" s="2">
        <v>4</v>
      </c>
      <c r="F124" s="2">
        <v>1</v>
      </c>
      <c r="G124" s="1">
        <v>5</v>
      </c>
      <c r="H124" s="1">
        <v>0</v>
      </c>
    </row>
    <row r="125" spans="1:8" x14ac:dyDescent="0.25">
      <c r="A125" s="8" t="s">
        <v>4</v>
      </c>
      <c r="B125" s="8" t="s">
        <v>142</v>
      </c>
      <c r="C125" s="8" t="s">
        <v>143</v>
      </c>
      <c r="D125" s="8" t="s">
        <v>21</v>
      </c>
      <c r="E125" s="9">
        <v>4</v>
      </c>
      <c r="F125" s="9">
        <v>25</v>
      </c>
      <c r="G125" s="10">
        <v>1.96</v>
      </c>
      <c r="H125" s="10">
        <v>0.64</v>
      </c>
    </row>
    <row r="126" spans="1:8" x14ac:dyDescent="0.25">
      <c r="A126" t="s">
        <v>4</v>
      </c>
      <c r="B126" t="s">
        <v>144</v>
      </c>
      <c r="C126" t="s">
        <v>145</v>
      </c>
      <c r="D126" t="s">
        <v>2</v>
      </c>
      <c r="E126" s="2">
        <v>5</v>
      </c>
      <c r="F126" s="2">
        <v>18</v>
      </c>
      <c r="G126" s="1">
        <v>10.444444444444445</v>
      </c>
      <c r="H126" s="1">
        <v>0.5</v>
      </c>
    </row>
    <row r="127" spans="1:8" x14ac:dyDescent="0.25">
      <c r="A127" s="8" t="s">
        <v>4</v>
      </c>
      <c r="B127" s="8" t="s">
        <v>144</v>
      </c>
      <c r="C127" s="8" t="s">
        <v>145</v>
      </c>
      <c r="D127" s="8" t="s">
        <v>21</v>
      </c>
      <c r="E127" s="9">
        <v>5</v>
      </c>
      <c r="F127" s="9">
        <v>336</v>
      </c>
      <c r="G127" s="10">
        <v>4.3095238095238093</v>
      </c>
      <c r="H127" s="10">
        <v>0.7946428571428571</v>
      </c>
    </row>
    <row r="128" spans="1:8" x14ac:dyDescent="0.25">
      <c r="A128" t="s">
        <v>4</v>
      </c>
      <c r="B128" t="s">
        <v>146</v>
      </c>
      <c r="C128" t="s">
        <v>147</v>
      </c>
      <c r="D128" t="s">
        <v>2</v>
      </c>
      <c r="E128" s="2">
        <v>4</v>
      </c>
      <c r="F128" s="2">
        <v>23</v>
      </c>
      <c r="G128" s="1">
        <v>6.8260869565217392</v>
      </c>
      <c r="H128" s="1">
        <v>0.30434782608695654</v>
      </c>
    </row>
    <row r="129" spans="1:8" x14ac:dyDescent="0.25">
      <c r="A129" s="8" t="s">
        <v>4</v>
      </c>
      <c r="B129" s="8" t="s">
        <v>146</v>
      </c>
      <c r="C129" s="8" t="s">
        <v>147</v>
      </c>
      <c r="D129" s="8" t="s">
        <v>21</v>
      </c>
      <c r="E129" s="9">
        <v>4</v>
      </c>
      <c r="F129" s="9">
        <v>440</v>
      </c>
      <c r="G129" s="10">
        <v>3.2545454545454544</v>
      </c>
      <c r="H129" s="10">
        <v>0.17954545454545454</v>
      </c>
    </row>
    <row r="130" spans="1:8" x14ac:dyDescent="0.25">
      <c r="A130" t="s">
        <v>4</v>
      </c>
      <c r="B130" t="s">
        <v>148</v>
      </c>
      <c r="C130" t="s">
        <v>149</v>
      </c>
      <c r="D130" t="s">
        <v>2</v>
      </c>
      <c r="E130" s="2">
        <v>5</v>
      </c>
      <c r="F130" s="2">
        <v>7</v>
      </c>
      <c r="G130" s="1">
        <v>18.571428571428573</v>
      </c>
      <c r="H130" s="1">
        <v>0</v>
      </c>
    </row>
    <row r="131" spans="1:8" x14ac:dyDescent="0.25">
      <c r="A131" s="8" t="s">
        <v>4</v>
      </c>
      <c r="B131" s="8" t="s">
        <v>148</v>
      </c>
      <c r="C131" s="8" t="s">
        <v>149</v>
      </c>
      <c r="D131" s="8" t="s">
        <v>21</v>
      </c>
      <c r="E131" s="9">
        <v>5</v>
      </c>
      <c r="F131" s="9">
        <v>127</v>
      </c>
      <c r="G131" s="10">
        <v>3.6535433070866143</v>
      </c>
      <c r="H131" s="10">
        <v>2.2677165354330708</v>
      </c>
    </row>
    <row r="132" spans="1:8" x14ac:dyDescent="0.25">
      <c r="A132" t="s">
        <v>4</v>
      </c>
      <c r="B132" t="s">
        <v>150</v>
      </c>
      <c r="C132" t="s">
        <v>151</v>
      </c>
      <c r="D132" t="s">
        <v>2</v>
      </c>
      <c r="E132" s="2">
        <v>4</v>
      </c>
      <c r="F132" s="2">
        <v>99</v>
      </c>
      <c r="G132" s="1">
        <v>4.1010101010101012</v>
      </c>
      <c r="H132" s="1">
        <v>0</v>
      </c>
    </row>
    <row r="133" spans="1:8" x14ac:dyDescent="0.25">
      <c r="A133" s="8" t="s">
        <v>4</v>
      </c>
      <c r="B133" s="8" t="s">
        <v>150</v>
      </c>
      <c r="C133" s="8" t="s">
        <v>151</v>
      </c>
      <c r="D133" s="8" t="s">
        <v>21</v>
      </c>
      <c r="E133" s="9">
        <v>4</v>
      </c>
      <c r="F133" s="9">
        <v>535</v>
      </c>
      <c r="G133" s="10">
        <v>3.0074766355140188</v>
      </c>
      <c r="H133" s="10">
        <v>2.2429906542056073E-2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27"/>
  <sheetViews>
    <sheetView workbookViewId="0">
      <selection activeCell="C30" sqref="C30"/>
    </sheetView>
  </sheetViews>
  <sheetFormatPr defaultRowHeight="15" x14ac:dyDescent="0.25"/>
  <cols>
    <col min="1" max="1" width="5.7109375" customWidth="1"/>
    <col min="3" max="3" width="112.5703125" customWidth="1"/>
  </cols>
  <sheetData>
    <row r="1" spans="1:8" ht="45" x14ac:dyDescent="0.25">
      <c r="A1" s="3" t="s">
        <v>1</v>
      </c>
      <c r="B1" s="3" t="s">
        <v>9</v>
      </c>
      <c r="C1" s="3" t="s">
        <v>10</v>
      </c>
      <c r="D1" s="4" t="s">
        <v>0</v>
      </c>
      <c r="E1" s="3" t="s">
        <v>2656</v>
      </c>
      <c r="F1" s="3" t="s">
        <v>11</v>
      </c>
      <c r="G1" s="3" t="s">
        <v>2657</v>
      </c>
      <c r="H1" s="3" t="s">
        <v>2658</v>
      </c>
    </row>
    <row r="2" spans="1:8" x14ac:dyDescent="0.25">
      <c r="A2" t="s">
        <v>8</v>
      </c>
      <c r="B2" t="s">
        <v>152</v>
      </c>
      <c r="C2" t="s">
        <v>153</v>
      </c>
      <c r="D2" t="s">
        <v>2</v>
      </c>
      <c r="E2" s="2">
        <v>4</v>
      </c>
      <c r="F2" s="2">
        <v>13</v>
      </c>
      <c r="G2" s="1">
        <v>4.5384615384615383</v>
      </c>
      <c r="H2" s="1">
        <v>7.6923076923076927E-2</v>
      </c>
    </row>
    <row r="3" spans="1:8" x14ac:dyDescent="0.25">
      <c r="A3" s="8" t="s">
        <v>8</v>
      </c>
      <c r="B3" s="8" t="s">
        <v>152</v>
      </c>
      <c r="C3" s="8" t="s">
        <v>153</v>
      </c>
      <c r="D3" s="8" t="s">
        <v>21</v>
      </c>
      <c r="E3" s="9">
        <v>4</v>
      </c>
      <c r="F3" s="9">
        <v>1223</v>
      </c>
      <c r="G3" s="10">
        <v>3.1668029435813572</v>
      </c>
      <c r="H3" s="10">
        <v>9.8937040065412915E-2</v>
      </c>
    </row>
    <row r="4" spans="1:8" x14ac:dyDescent="0.25">
      <c r="A4" t="s">
        <v>8</v>
      </c>
      <c r="B4" t="s">
        <v>154</v>
      </c>
      <c r="C4" t="s">
        <v>155</v>
      </c>
      <c r="D4" t="s">
        <v>2</v>
      </c>
      <c r="E4" s="2">
        <v>2</v>
      </c>
      <c r="F4" s="2">
        <v>703</v>
      </c>
      <c r="G4" s="1">
        <v>1.7098150782361308</v>
      </c>
      <c r="H4" s="1">
        <v>0</v>
      </c>
    </row>
    <row r="5" spans="1:8" x14ac:dyDescent="0.25">
      <c r="A5" s="8" t="s">
        <v>8</v>
      </c>
      <c r="B5" s="8" t="s">
        <v>154</v>
      </c>
      <c r="C5" s="8" t="s">
        <v>155</v>
      </c>
      <c r="D5" s="8" t="s">
        <v>21</v>
      </c>
      <c r="E5" s="9">
        <v>2</v>
      </c>
      <c r="F5" s="9">
        <v>5529</v>
      </c>
      <c r="G5" s="10">
        <v>1.2291553626333875</v>
      </c>
      <c r="H5" s="10">
        <v>3.7981551817688553E-3</v>
      </c>
    </row>
    <row r="6" spans="1:8" x14ac:dyDescent="0.25">
      <c r="A6" t="s">
        <v>8</v>
      </c>
      <c r="B6" t="s">
        <v>156</v>
      </c>
      <c r="C6" t="s">
        <v>157</v>
      </c>
      <c r="D6" t="s">
        <v>2</v>
      </c>
      <c r="E6" s="2">
        <v>9</v>
      </c>
      <c r="F6" s="2">
        <v>4</v>
      </c>
      <c r="G6" s="1">
        <v>5</v>
      </c>
      <c r="H6" s="1">
        <v>0</v>
      </c>
    </row>
    <row r="7" spans="1:8" x14ac:dyDescent="0.25">
      <c r="A7" s="8" t="s">
        <v>8</v>
      </c>
      <c r="B7" s="8" t="s">
        <v>156</v>
      </c>
      <c r="C7" s="8" t="s">
        <v>157</v>
      </c>
      <c r="D7" s="8" t="s">
        <v>21</v>
      </c>
      <c r="E7" s="9">
        <v>9</v>
      </c>
      <c r="F7" s="9">
        <v>98</v>
      </c>
      <c r="G7" s="10">
        <v>8.6734693877551017</v>
      </c>
      <c r="H7" s="10">
        <v>0.21428571428571427</v>
      </c>
    </row>
    <row r="8" spans="1:8" x14ac:dyDescent="0.25">
      <c r="A8" t="s">
        <v>8</v>
      </c>
      <c r="B8" t="s">
        <v>158</v>
      </c>
      <c r="C8" t="s">
        <v>159</v>
      </c>
      <c r="D8" t="s">
        <v>2</v>
      </c>
      <c r="E8" s="2">
        <v>4</v>
      </c>
      <c r="F8" s="2">
        <v>5</v>
      </c>
      <c r="G8" s="1">
        <v>4</v>
      </c>
      <c r="H8" s="1">
        <v>0</v>
      </c>
    </row>
    <row r="9" spans="1:8" x14ac:dyDescent="0.25">
      <c r="A9" s="8" t="s">
        <v>8</v>
      </c>
      <c r="B9" s="8" t="s">
        <v>158</v>
      </c>
      <c r="C9" s="8" t="s">
        <v>159</v>
      </c>
      <c r="D9" s="8" t="s">
        <v>21</v>
      </c>
      <c r="E9" s="9">
        <v>4</v>
      </c>
      <c r="F9" s="9">
        <v>46</v>
      </c>
      <c r="G9" s="10">
        <v>2.9347826086956523</v>
      </c>
      <c r="H9" s="10">
        <v>1.1956521739130435</v>
      </c>
    </row>
    <row r="10" spans="1:8" x14ac:dyDescent="0.25">
      <c r="A10" t="s">
        <v>8</v>
      </c>
      <c r="B10" t="s">
        <v>160</v>
      </c>
      <c r="C10" t="s">
        <v>161</v>
      </c>
      <c r="D10" t="s">
        <v>2</v>
      </c>
      <c r="E10" s="2">
        <v>3</v>
      </c>
      <c r="F10" s="2">
        <v>32</v>
      </c>
      <c r="G10" s="1">
        <v>1</v>
      </c>
      <c r="H10" s="1">
        <v>0</v>
      </c>
    </row>
    <row r="11" spans="1:8" x14ac:dyDescent="0.25">
      <c r="A11" s="8" t="s">
        <v>8</v>
      </c>
      <c r="B11" s="8" t="s">
        <v>160</v>
      </c>
      <c r="C11" s="8" t="s">
        <v>161</v>
      </c>
      <c r="D11" s="8" t="s">
        <v>21</v>
      </c>
      <c r="E11" s="9">
        <v>3</v>
      </c>
      <c r="F11" s="9">
        <v>51</v>
      </c>
      <c r="G11" s="10">
        <v>1.5098039215686274</v>
      </c>
      <c r="H11" s="10">
        <v>0.11764705882352941</v>
      </c>
    </row>
    <row r="12" spans="1:8" x14ac:dyDescent="0.25">
      <c r="A12" t="s">
        <v>8</v>
      </c>
      <c r="B12" t="s">
        <v>162</v>
      </c>
      <c r="C12" t="s">
        <v>163</v>
      </c>
      <c r="D12" t="s">
        <v>2</v>
      </c>
      <c r="E12" s="2">
        <v>3</v>
      </c>
      <c r="F12" s="2">
        <v>8</v>
      </c>
      <c r="G12" s="1">
        <v>1.625</v>
      </c>
      <c r="H12" s="1">
        <v>0</v>
      </c>
    </row>
    <row r="13" spans="1:8" x14ac:dyDescent="0.25">
      <c r="A13" s="8" t="s">
        <v>8</v>
      </c>
      <c r="B13" s="8" t="s">
        <v>162</v>
      </c>
      <c r="C13" s="8" t="s">
        <v>163</v>
      </c>
      <c r="D13" s="8" t="s">
        <v>21</v>
      </c>
      <c r="E13" s="9">
        <v>3</v>
      </c>
      <c r="F13" s="9">
        <v>145</v>
      </c>
      <c r="G13" s="10">
        <v>1.7241379310344827</v>
      </c>
      <c r="H13" s="10">
        <v>0.28275862068965518</v>
      </c>
    </row>
    <row r="14" spans="1:8" x14ac:dyDescent="0.25">
      <c r="A14" t="s">
        <v>8</v>
      </c>
      <c r="B14" t="s">
        <v>164</v>
      </c>
      <c r="C14" t="s">
        <v>165</v>
      </c>
      <c r="D14" t="s">
        <v>2</v>
      </c>
      <c r="E14" s="2">
        <v>11</v>
      </c>
      <c r="F14" s="2">
        <v>22</v>
      </c>
      <c r="G14" s="1">
        <v>4.6818181818181817</v>
      </c>
      <c r="H14" s="1">
        <v>1</v>
      </c>
    </row>
    <row r="15" spans="1:8" x14ac:dyDescent="0.25">
      <c r="A15" s="8" t="s">
        <v>8</v>
      </c>
      <c r="B15" s="8" t="s">
        <v>164</v>
      </c>
      <c r="C15" s="8" t="s">
        <v>165</v>
      </c>
      <c r="D15" s="8" t="s">
        <v>21</v>
      </c>
      <c r="E15" s="9">
        <v>11</v>
      </c>
      <c r="F15" s="9">
        <v>578</v>
      </c>
      <c r="G15" s="10">
        <v>7.4013840830449826</v>
      </c>
      <c r="H15" s="10">
        <v>3.5259515570934257</v>
      </c>
    </row>
    <row r="16" spans="1:8" x14ac:dyDescent="0.25">
      <c r="A16" t="s">
        <v>8</v>
      </c>
      <c r="B16" t="s">
        <v>166</v>
      </c>
      <c r="C16" t="s">
        <v>167</v>
      </c>
      <c r="D16" t="s">
        <v>2</v>
      </c>
      <c r="E16" s="2">
        <v>7</v>
      </c>
      <c r="F16" s="2">
        <v>17</v>
      </c>
      <c r="G16" s="1">
        <v>4.5882352941176467</v>
      </c>
      <c r="H16" s="1">
        <v>0.6470588235294118</v>
      </c>
    </row>
    <row r="17" spans="1:8" x14ac:dyDescent="0.25">
      <c r="A17" s="8" t="s">
        <v>8</v>
      </c>
      <c r="B17" s="8" t="s">
        <v>166</v>
      </c>
      <c r="C17" s="8" t="s">
        <v>167</v>
      </c>
      <c r="D17" s="8" t="s">
        <v>21</v>
      </c>
      <c r="E17" s="9">
        <v>7</v>
      </c>
      <c r="F17" s="9">
        <v>469</v>
      </c>
      <c r="G17" s="10">
        <v>5.3688699360341152</v>
      </c>
      <c r="H17" s="10">
        <v>1.3901918976545842</v>
      </c>
    </row>
    <row r="18" spans="1:8" x14ac:dyDescent="0.25">
      <c r="A18" t="s">
        <v>8</v>
      </c>
      <c r="B18" t="s">
        <v>168</v>
      </c>
      <c r="C18" t="s">
        <v>169</v>
      </c>
      <c r="D18" t="s">
        <v>2</v>
      </c>
      <c r="E18" s="2">
        <v>4</v>
      </c>
      <c r="F18" s="2">
        <v>657</v>
      </c>
      <c r="G18" s="1">
        <v>1.9817351598173516</v>
      </c>
      <c r="H18" s="1">
        <v>5.1750380517503802E-2</v>
      </c>
    </row>
    <row r="19" spans="1:8" x14ac:dyDescent="0.25">
      <c r="A19" s="8" t="s">
        <v>8</v>
      </c>
      <c r="B19" s="8" t="s">
        <v>168</v>
      </c>
      <c r="C19" s="8" t="s">
        <v>169</v>
      </c>
      <c r="D19" s="8" t="s">
        <v>21</v>
      </c>
      <c r="E19" s="9">
        <v>4</v>
      </c>
      <c r="F19" s="9">
        <v>5648</v>
      </c>
      <c r="G19" s="10">
        <v>2.8643767705382435</v>
      </c>
      <c r="H19" s="10">
        <v>0.48654390934844194</v>
      </c>
    </row>
    <row r="20" spans="1:8" x14ac:dyDescent="0.25">
      <c r="A20" t="s">
        <v>8</v>
      </c>
      <c r="B20" t="s">
        <v>170</v>
      </c>
      <c r="C20" t="s">
        <v>171</v>
      </c>
      <c r="D20" t="s">
        <v>2</v>
      </c>
      <c r="E20" s="2">
        <v>4</v>
      </c>
      <c r="F20" s="2">
        <v>10</v>
      </c>
      <c r="G20" s="1">
        <v>1.5</v>
      </c>
      <c r="H20" s="1">
        <v>0</v>
      </c>
    </row>
    <row r="21" spans="1:8" x14ac:dyDescent="0.25">
      <c r="A21" s="8" t="s">
        <v>8</v>
      </c>
      <c r="B21" s="8" t="s">
        <v>170</v>
      </c>
      <c r="C21" s="8" t="s">
        <v>171</v>
      </c>
      <c r="D21" s="8" t="s">
        <v>21</v>
      </c>
      <c r="E21" s="9">
        <v>4</v>
      </c>
      <c r="F21" s="9">
        <v>174</v>
      </c>
      <c r="G21" s="10">
        <v>2.3850574712643677</v>
      </c>
      <c r="H21" s="10">
        <v>0.21839080459770116</v>
      </c>
    </row>
    <row r="22" spans="1:8" x14ac:dyDescent="0.25">
      <c r="A22" t="s">
        <v>8</v>
      </c>
      <c r="B22" t="s">
        <v>172</v>
      </c>
      <c r="C22" t="s">
        <v>173</v>
      </c>
      <c r="D22" t="s">
        <v>2</v>
      </c>
      <c r="E22" s="2">
        <v>3</v>
      </c>
      <c r="F22" s="2">
        <v>713</v>
      </c>
      <c r="G22" s="1">
        <v>1.2215988779803646</v>
      </c>
      <c r="H22" s="1">
        <v>1.2622720897615708E-2</v>
      </c>
    </row>
    <row r="23" spans="1:8" x14ac:dyDescent="0.25">
      <c r="A23" s="8" t="s">
        <v>8</v>
      </c>
      <c r="B23" s="8" t="s">
        <v>172</v>
      </c>
      <c r="C23" s="8" t="s">
        <v>173</v>
      </c>
      <c r="D23" s="8" t="s">
        <v>21</v>
      </c>
      <c r="E23" s="9">
        <v>3</v>
      </c>
      <c r="F23" s="9">
        <v>6410</v>
      </c>
      <c r="G23" s="10">
        <v>1.4204368174726989</v>
      </c>
      <c r="H23" s="10">
        <v>6.7862714508580349E-2</v>
      </c>
    </row>
    <row r="24" spans="1:8" x14ac:dyDescent="0.25">
      <c r="A24" t="s">
        <v>8</v>
      </c>
      <c r="B24" t="s">
        <v>174</v>
      </c>
      <c r="C24" t="s">
        <v>175</v>
      </c>
      <c r="D24" t="s">
        <v>2</v>
      </c>
      <c r="E24" s="2">
        <v>6</v>
      </c>
      <c r="F24" s="2">
        <v>8</v>
      </c>
      <c r="G24" s="1">
        <v>3</v>
      </c>
      <c r="H24" s="1">
        <v>0</v>
      </c>
    </row>
    <row r="25" spans="1:8" x14ac:dyDescent="0.25">
      <c r="A25" s="8" t="s">
        <v>8</v>
      </c>
      <c r="B25" s="8" t="s">
        <v>174</v>
      </c>
      <c r="C25" s="8" t="s">
        <v>175</v>
      </c>
      <c r="D25" s="8" t="s">
        <v>21</v>
      </c>
      <c r="E25" s="9">
        <v>6</v>
      </c>
      <c r="F25" s="9">
        <v>4</v>
      </c>
      <c r="G25" s="10">
        <v>2.5</v>
      </c>
      <c r="H25" s="10">
        <v>0</v>
      </c>
    </row>
    <row r="26" spans="1:8" x14ac:dyDescent="0.25">
      <c r="A26" t="s">
        <v>8</v>
      </c>
      <c r="B26" t="s">
        <v>176</v>
      </c>
      <c r="C26" t="s">
        <v>177</v>
      </c>
      <c r="D26" t="s">
        <v>2</v>
      </c>
      <c r="E26" s="2">
        <v>2</v>
      </c>
      <c r="F26" s="2">
        <v>3</v>
      </c>
      <c r="G26" s="1">
        <v>5.666666666666667</v>
      </c>
      <c r="H26" s="1">
        <v>0</v>
      </c>
    </row>
    <row r="27" spans="1:8" x14ac:dyDescent="0.25">
      <c r="A27" s="8" t="s">
        <v>8</v>
      </c>
      <c r="B27" s="8" t="s">
        <v>176</v>
      </c>
      <c r="C27" s="8" t="s">
        <v>177</v>
      </c>
      <c r="D27" s="8" t="s">
        <v>21</v>
      </c>
      <c r="E27" s="9">
        <v>2</v>
      </c>
      <c r="F27" s="9">
        <v>561</v>
      </c>
      <c r="G27" s="10">
        <v>2.1319073083778965</v>
      </c>
      <c r="H27" s="10">
        <v>1.4260249554367201E-2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H1047"/>
  <sheetViews>
    <sheetView workbookViewId="0">
      <selection activeCell="N1052" sqref="N1052"/>
    </sheetView>
  </sheetViews>
  <sheetFormatPr defaultRowHeight="15" x14ac:dyDescent="0.25"/>
  <cols>
    <col min="1" max="1" width="4.85546875" customWidth="1"/>
    <col min="3" max="3" width="114.7109375" customWidth="1"/>
  </cols>
  <sheetData>
    <row r="1" spans="1:8" ht="45" x14ac:dyDescent="0.25">
      <c r="A1" s="3" t="s">
        <v>1</v>
      </c>
      <c r="B1" s="3" t="s">
        <v>9</v>
      </c>
      <c r="C1" s="3" t="s">
        <v>10</v>
      </c>
      <c r="D1" s="4" t="s">
        <v>0</v>
      </c>
      <c r="E1" s="3" t="s">
        <v>2656</v>
      </c>
      <c r="F1" s="3" t="s">
        <v>11</v>
      </c>
      <c r="G1" s="3" t="s">
        <v>2657</v>
      </c>
      <c r="H1" s="3" t="s">
        <v>2658</v>
      </c>
    </row>
    <row r="2" spans="1:8" x14ac:dyDescent="0.25">
      <c r="A2" t="s">
        <v>5</v>
      </c>
      <c r="B2" t="s">
        <v>178</v>
      </c>
      <c r="C2" t="s">
        <v>179</v>
      </c>
      <c r="D2" t="s">
        <v>2</v>
      </c>
      <c r="E2" s="2">
        <v>21</v>
      </c>
      <c r="F2" s="2">
        <v>3</v>
      </c>
      <c r="G2" s="1">
        <v>31</v>
      </c>
      <c r="H2" s="1">
        <v>9</v>
      </c>
    </row>
    <row r="3" spans="1:8" x14ac:dyDescent="0.25">
      <c r="A3" s="8" t="s">
        <v>5</v>
      </c>
      <c r="B3" s="8" t="s">
        <v>178</v>
      </c>
      <c r="C3" s="8" t="s">
        <v>179</v>
      </c>
      <c r="D3" s="8" t="s">
        <v>21</v>
      </c>
      <c r="E3" s="9">
        <v>21</v>
      </c>
      <c r="F3" s="9">
        <v>125</v>
      </c>
      <c r="G3" s="10">
        <v>11</v>
      </c>
      <c r="H3" s="10">
        <v>7.9039999999999999</v>
      </c>
    </row>
    <row r="4" spans="1:8" x14ac:dyDescent="0.25">
      <c r="A4" t="s">
        <v>5</v>
      </c>
      <c r="B4" t="s">
        <v>180</v>
      </c>
      <c r="C4" t="s">
        <v>181</v>
      </c>
      <c r="D4" t="s">
        <v>2</v>
      </c>
      <c r="E4" s="2">
        <v>14</v>
      </c>
      <c r="F4" s="2">
        <v>30</v>
      </c>
      <c r="G4" s="1">
        <v>10.733333333333333</v>
      </c>
      <c r="H4" s="1">
        <v>5</v>
      </c>
    </row>
    <row r="5" spans="1:8" x14ac:dyDescent="0.25">
      <c r="A5" s="8" t="s">
        <v>5</v>
      </c>
      <c r="B5" s="8" t="s">
        <v>180</v>
      </c>
      <c r="C5" s="8" t="s">
        <v>181</v>
      </c>
      <c r="D5" s="8" t="s">
        <v>21</v>
      </c>
      <c r="E5" s="9">
        <v>14</v>
      </c>
      <c r="F5" s="9">
        <v>334</v>
      </c>
      <c r="G5" s="10">
        <v>6.9221556886227544</v>
      </c>
      <c r="H5" s="10">
        <v>4.9221556886227544</v>
      </c>
    </row>
    <row r="6" spans="1:8" x14ac:dyDescent="0.25">
      <c r="A6" t="s">
        <v>5</v>
      </c>
      <c r="B6" t="s">
        <v>182</v>
      </c>
      <c r="C6" t="s">
        <v>183</v>
      </c>
      <c r="D6" t="s">
        <v>2</v>
      </c>
      <c r="E6" s="2">
        <v>18</v>
      </c>
      <c r="F6" s="2">
        <v>23</v>
      </c>
      <c r="G6" s="1">
        <v>8.1739130434782616</v>
      </c>
      <c r="H6" s="1">
        <v>8.6956521739130432E-2</v>
      </c>
    </row>
    <row r="7" spans="1:8" x14ac:dyDescent="0.25">
      <c r="A7" s="8" t="s">
        <v>5</v>
      </c>
      <c r="B7" s="8" t="s">
        <v>182</v>
      </c>
      <c r="C7" s="8" t="s">
        <v>183</v>
      </c>
      <c r="D7" s="8" t="s">
        <v>21</v>
      </c>
      <c r="E7" s="9">
        <v>18</v>
      </c>
      <c r="F7" s="9">
        <v>13</v>
      </c>
      <c r="G7" s="10">
        <v>12.23076923076923</v>
      </c>
      <c r="H7" s="10">
        <v>1</v>
      </c>
    </row>
    <row r="8" spans="1:8" x14ac:dyDescent="0.25">
      <c r="A8" t="s">
        <v>5</v>
      </c>
      <c r="B8" t="s">
        <v>184</v>
      </c>
      <c r="C8" t="s">
        <v>185</v>
      </c>
      <c r="D8" t="s">
        <v>2</v>
      </c>
      <c r="E8" s="2">
        <v>8</v>
      </c>
      <c r="F8" s="2">
        <v>10</v>
      </c>
      <c r="G8" s="1">
        <v>5.8</v>
      </c>
      <c r="H8" s="1">
        <v>0</v>
      </c>
    </row>
    <row r="9" spans="1:8" x14ac:dyDescent="0.25">
      <c r="A9" s="8" t="s">
        <v>5</v>
      </c>
      <c r="B9" s="8" t="s">
        <v>184</v>
      </c>
      <c r="C9" s="8" t="s">
        <v>185</v>
      </c>
      <c r="D9" s="8" t="s">
        <v>21</v>
      </c>
      <c r="E9" s="9">
        <v>8</v>
      </c>
      <c r="F9" s="9">
        <v>7</v>
      </c>
      <c r="G9" s="10">
        <v>4.1428571428571432</v>
      </c>
      <c r="H9" s="10">
        <v>2.4285714285714284</v>
      </c>
    </row>
    <row r="10" spans="1:8" x14ac:dyDescent="0.25">
      <c r="A10" t="s">
        <v>5</v>
      </c>
      <c r="B10" t="s">
        <v>186</v>
      </c>
      <c r="C10" t="s">
        <v>187</v>
      </c>
      <c r="D10" t="s">
        <v>2</v>
      </c>
      <c r="E10" s="2">
        <v>4</v>
      </c>
      <c r="F10" s="2">
        <v>16</v>
      </c>
      <c r="G10" s="1">
        <v>2.625</v>
      </c>
      <c r="H10" s="1">
        <v>0</v>
      </c>
    </row>
    <row r="11" spans="1:8" x14ac:dyDescent="0.25">
      <c r="A11" s="8" t="s">
        <v>5</v>
      </c>
      <c r="B11" s="8" t="s">
        <v>186</v>
      </c>
      <c r="C11" s="8" t="s">
        <v>187</v>
      </c>
      <c r="D11" s="8" t="s">
        <v>21</v>
      </c>
      <c r="E11" s="9">
        <v>4</v>
      </c>
      <c r="F11" s="9">
        <v>22</v>
      </c>
      <c r="G11" s="10">
        <v>1.3636363636363635</v>
      </c>
      <c r="H11" s="10">
        <v>0.54545454545454541</v>
      </c>
    </row>
    <row r="12" spans="1:8" x14ac:dyDescent="0.25">
      <c r="A12" t="s">
        <v>5</v>
      </c>
      <c r="B12" t="s">
        <v>188</v>
      </c>
      <c r="C12" t="s">
        <v>189</v>
      </c>
      <c r="D12" t="s">
        <v>2</v>
      </c>
      <c r="E12" s="2">
        <v>4</v>
      </c>
      <c r="F12" s="2">
        <v>3</v>
      </c>
      <c r="G12" s="1">
        <v>12</v>
      </c>
      <c r="H12" s="1">
        <v>0</v>
      </c>
    </row>
    <row r="13" spans="1:8" x14ac:dyDescent="0.25">
      <c r="A13" s="8" t="s">
        <v>5</v>
      </c>
      <c r="B13" s="8" t="s">
        <v>188</v>
      </c>
      <c r="C13" s="8" t="s">
        <v>189</v>
      </c>
      <c r="D13" s="8" t="s">
        <v>21</v>
      </c>
      <c r="E13" s="9">
        <v>4</v>
      </c>
      <c r="F13" s="9">
        <v>11</v>
      </c>
      <c r="G13" s="10">
        <v>1.2727272727272727</v>
      </c>
      <c r="H13" s="10">
        <v>0.81818181818181823</v>
      </c>
    </row>
    <row r="14" spans="1:8" x14ac:dyDescent="0.25">
      <c r="A14" t="s">
        <v>5</v>
      </c>
      <c r="B14" t="s">
        <v>190</v>
      </c>
      <c r="C14" t="s">
        <v>191</v>
      </c>
      <c r="D14" t="s">
        <v>2</v>
      </c>
      <c r="E14" s="2">
        <v>8</v>
      </c>
      <c r="F14" s="2">
        <v>1</v>
      </c>
      <c r="G14" s="1">
        <v>6</v>
      </c>
      <c r="H14" s="1">
        <v>0</v>
      </c>
    </row>
    <row r="15" spans="1:8" x14ac:dyDescent="0.25">
      <c r="A15" s="8" t="s">
        <v>5</v>
      </c>
      <c r="B15" s="8" t="s">
        <v>190</v>
      </c>
      <c r="C15" s="8" t="s">
        <v>191</v>
      </c>
      <c r="D15" s="8" t="s">
        <v>21</v>
      </c>
      <c r="E15" s="9">
        <v>8</v>
      </c>
      <c r="F15" s="9">
        <v>5</v>
      </c>
      <c r="G15" s="10">
        <v>1</v>
      </c>
      <c r="H15" s="10">
        <v>2.4</v>
      </c>
    </row>
    <row r="16" spans="1:8" x14ac:dyDescent="0.25">
      <c r="A16" t="s">
        <v>5</v>
      </c>
      <c r="B16" t="s">
        <v>192</v>
      </c>
      <c r="C16" t="s">
        <v>193</v>
      </c>
      <c r="D16" t="s">
        <v>2</v>
      </c>
      <c r="E16" s="2">
        <v>23</v>
      </c>
      <c r="F16" s="2">
        <v>19</v>
      </c>
      <c r="G16" s="1">
        <v>7.6842105263157894</v>
      </c>
      <c r="H16" s="1">
        <v>6.3684210526315788</v>
      </c>
    </row>
    <row r="17" spans="1:8" x14ac:dyDescent="0.25">
      <c r="A17" s="8" t="s">
        <v>5</v>
      </c>
      <c r="B17" s="8" t="s">
        <v>192</v>
      </c>
      <c r="C17" s="8" t="s">
        <v>193</v>
      </c>
      <c r="D17" s="8" t="s">
        <v>21</v>
      </c>
      <c r="E17" s="9">
        <v>23</v>
      </c>
      <c r="F17" s="9">
        <v>205</v>
      </c>
      <c r="G17" s="10">
        <v>11.814634146341463</v>
      </c>
      <c r="H17" s="10">
        <v>10.956097560975611</v>
      </c>
    </row>
    <row r="18" spans="1:8" x14ac:dyDescent="0.25">
      <c r="A18" t="s">
        <v>5</v>
      </c>
      <c r="B18" t="s">
        <v>194</v>
      </c>
      <c r="C18" t="s">
        <v>195</v>
      </c>
      <c r="D18" t="s">
        <v>2</v>
      </c>
      <c r="E18" s="2">
        <v>13</v>
      </c>
      <c r="F18" s="2">
        <v>28</v>
      </c>
      <c r="G18" s="1">
        <v>4.3928571428571432</v>
      </c>
      <c r="H18" s="1">
        <v>4.9642857142857144</v>
      </c>
    </row>
    <row r="19" spans="1:8" x14ac:dyDescent="0.25">
      <c r="A19" s="8" t="s">
        <v>5</v>
      </c>
      <c r="B19" s="8" t="s">
        <v>194</v>
      </c>
      <c r="C19" s="8" t="s">
        <v>195</v>
      </c>
      <c r="D19" s="8" t="s">
        <v>21</v>
      </c>
      <c r="E19" s="9">
        <v>13</v>
      </c>
      <c r="F19" s="9">
        <v>881</v>
      </c>
      <c r="G19" s="10">
        <v>6.7820658342792282</v>
      </c>
      <c r="H19" s="10">
        <v>5.8501702610669692</v>
      </c>
    </row>
    <row r="20" spans="1:8" x14ac:dyDescent="0.25">
      <c r="A20" t="s">
        <v>5</v>
      </c>
      <c r="B20" t="s">
        <v>196</v>
      </c>
      <c r="C20" t="s">
        <v>197</v>
      </c>
      <c r="D20" t="s">
        <v>2</v>
      </c>
      <c r="E20" s="2">
        <v>10</v>
      </c>
      <c r="F20" s="2">
        <v>9</v>
      </c>
      <c r="G20" s="1">
        <v>3.6666666666666665</v>
      </c>
      <c r="H20" s="1">
        <v>2.8888888888888888</v>
      </c>
    </row>
    <row r="21" spans="1:8" x14ac:dyDescent="0.25">
      <c r="A21" s="8" t="s">
        <v>5</v>
      </c>
      <c r="B21" s="8" t="s">
        <v>196</v>
      </c>
      <c r="C21" s="8" t="s">
        <v>197</v>
      </c>
      <c r="D21" s="8" t="s">
        <v>21</v>
      </c>
      <c r="E21" s="9">
        <v>10</v>
      </c>
      <c r="F21" s="9">
        <v>61</v>
      </c>
      <c r="G21" s="10">
        <v>7.3934426229508201</v>
      </c>
      <c r="H21" s="10">
        <v>3.622950819672131</v>
      </c>
    </row>
    <row r="22" spans="1:8" x14ac:dyDescent="0.25">
      <c r="A22" t="s">
        <v>5</v>
      </c>
      <c r="B22" t="s">
        <v>198</v>
      </c>
      <c r="C22" t="s">
        <v>199</v>
      </c>
      <c r="D22" t="s">
        <v>2</v>
      </c>
      <c r="E22" s="2">
        <v>11</v>
      </c>
      <c r="F22" s="2">
        <v>128</v>
      </c>
      <c r="G22" s="1">
        <v>5.265625</v>
      </c>
      <c r="H22" s="1">
        <v>1.9296875</v>
      </c>
    </row>
    <row r="23" spans="1:8" x14ac:dyDescent="0.25">
      <c r="A23" s="8" t="s">
        <v>5</v>
      </c>
      <c r="B23" s="8" t="s">
        <v>198</v>
      </c>
      <c r="C23" s="8" t="s">
        <v>199</v>
      </c>
      <c r="D23" s="8" t="s">
        <v>21</v>
      </c>
      <c r="E23" s="9">
        <v>11</v>
      </c>
      <c r="F23" s="9">
        <v>861</v>
      </c>
      <c r="G23" s="10">
        <v>6.8176538908246229</v>
      </c>
      <c r="H23" s="10">
        <v>2.7166085946573753</v>
      </c>
    </row>
    <row r="24" spans="1:8" x14ac:dyDescent="0.25">
      <c r="A24" t="s">
        <v>5</v>
      </c>
      <c r="B24" t="s">
        <v>200</v>
      </c>
      <c r="C24" t="s">
        <v>201</v>
      </c>
      <c r="D24" t="s">
        <v>2</v>
      </c>
      <c r="E24" s="2">
        <v>10</v>
      </c>
      <c r="F24" s="2">
        <v>34</v>
      </c>
      <c r="G24" s="1">
        <v>5.5588235294117645</v>
      </c>
      <c r="H24" s="1">
        <v>1.7058823529411764</v>
      </c>
    </row>
    <row r="25" spans="1:8" x14ac:dyDescent="0.25">
      <c r="A25" s="8" t="s">
        <v>5</v>
      </c>
      <c r="B25" s="8" t="s">
        <v>200</v>
      </c>
      <c r="C25" s="8" t="s">
        <v>201</v>
      </c>
      <c r="D25" s="8" t="s">
        <v>21</v>
      </c>
      <c r="E25" s="9">
        <v>10</v>
      </c>
      <c r="F25" s="9">
        <v>250</v>
      </c>
      <c r="G25" s="10">
        <v>5.68</v>
      </c>
      <c r="H25" s="10">
        <v>2.952</v>
      </c>
    </row>
    <row r="26" spans="1:8" x14ac:dyDescent="0.25">
      <c r="A26" t="s">
        <v>5</v>
      </c>
      <c r="B26" t="s">
        <v>202</v>
      </c>
      <c r="C26" t="s">
        <v>203</v>
      </c>
      <c r="D26" t="s">
        <v>2</v>
      </c>
      <c r="E26" s="2">
        <v>26</v>
      </c>
      <c r="F26" s="2">
        <v>5</v>
      </c>
      <c r="G26" s="1">
        <v>5.6</v>
      </c>
      <c r="H26" s="1">
        <v>8.1999999999999993</v>
      </c>
    </row>
    <row r="27" spans="1:8" x14ac:dyDescent="0.25">
      <c r="A27" s="8" t="s">
        <v>5</v>
      </c>
      <c r="B27" s="8" t="s">
        <v>202</v>
      </c>
      <c r="C27" s="8" t="s">
        <v>203</v>
      </c>
      <c r="D27" s="8" t="s">
        <v>21</v>
      </c>
      <c r="E27" s="9">
        <v>26</v>
      </c>
      <c r="F27" s="9">
        <v>83</v>
      </c>
      <c r="G27" s="10">
        <v>9.80722891566265</v>
      </c>
      <c r="H27" s="10">
        <v>12.204819277108435</v>
      </c>
    </row>
    <row r="28" spans="1:8" x14ac:dyDescent="0.25">
      <c r="A28" t="s">
        <v>5</v>
      </c>
      <c r="B28" t="s">
        <v>204</v>
      </c>
      <c r="C28" t="s">
        <v>205</v>
      </c>
      <c r="D28" t="s">
        <v>2</v>
      </c>
      <c r="E28" s="2">
        <v>12</v>
      </c>
      <c r="F28" s="2">
        <v>10</v>
      </c>
      <c r="G28" s="1">
        <v>0.5</v>
      </c>
      <c r="H28" s="1">
        <v>5</v>
      </c>
    </row>
    <row r="29" spans="1:8" x14ac:dyDescent="0.25">
      <c r="A29" s="8" t="s">
        <v>5</v>
      </c>
      <c r="B29" s="8" t="s">
        <v>204</v>
      </c>
      <c r="C29" s="8" t="s">
        <v>205</v>
      </c>
      <c r="D29" s="8" t="s">
        <v>21</v>
      </c>
      <c r="E29" s="9">
        <v>12</v>
      </c>
      <c r="F29" s="9">
        <v>101</v>
      </c>
      <c r="G29" s="10">
        <v>9.2970297029702973</v>
      </c>
      <c r="H29" s="10">
        <v>6.9801980198019802</v>
      </c>
    </row>
    <row r="30" spans="1:8" x14ac:dyDescent="0.25">
      <c r="A30" t="s">
        <v>5</v>
      </c>
      <c r="B30" t="s">
        <v>206</v>
      </c>
      <c r="C30" t="s">
        <v>207</v>
      </c>
      <c r="D30" t="s">
        <v>2</v>
      </c>
      <c r="E30" s="2">
        <v>10</v>
      </c>
      <c r="F30" s="2">
        <v>42</v>
      </c>
      <c r="G30" s="1">
        <v>3.8095238095238093</v>
      </c>
      <c r="H30" s="1">
        <v>1.0476190476190477</v>
      </c>
    </row>
    <row r="31" spans="1:8" x14ac:dyDescent="0.25">
      <c r="A31" s="8" t="s">
        <v>5</v>
      </c>
      <c r="B31" s="8" t="s">
        <v>206</v>
      </c>
      <c r="C31" s="8" t="s">
        <v>207</v>
      </c>
      <c r="D31" s="8" t="s">
        <v>21</v>
      </c>
      <c r="E31" s="9">
        <v>10</v>
      </c>
      <c r="F31" s="9">
        <v>272</v>
      </c>
      <c r="G31" s="10">
        <v>6.9669117647058822</v>
      </c>
      <c r="H31" s="10">
        <v>1.8345588235294117</v>
      </c>
    </row>
    <row r="32" spans="1:8" x14ac:dyDescent="0.25">
      <c r="A32" t="s">
        <v>5</v>
      </c>
      <c r="B32" t="s">
        <v>208</v>
      </c>
      <c r="C32" t="s">
        <v>209</v>
      </c>
      <c r="D32" t="s">
        <v>2</v>
      </c>
      <c r="E32" s="2">
        <v>8</v>
      </c>
      <c r="F32" s="2">
        <v>29</v>
      </c>
      <c r="G32" s="1">
        <v>6.2413793103448274</v>
      </c>
      <c r="H32" s="1">
        <v>2.3448275862068964</v>
      </c>
    </row>
    <row r="33" spans="1:8" x14ac:dyDescent="0.25">
      <c r="A33" s="8" t="s">
        <v>5</v>
      </c>
      <c r="B33" s="8" t="s">
        <v>208</v>
      </c>
      <c r="C33" s="8" t="s">
        <v>209</v>
      </c>
      <c r="D33" s="8" t="s">
        <v>21</v>
      </c>
      <c r="E33" s="9">
        <v>8</v>
      </c>
      <c r="F33" s="9">
        <v>439</v>
      </c>
      <c r="G33" s="10">
        <v>5.4669703872437356</v>
      </c>
      <c r="H33" s="10">
        <v>1.6856492027334853</v>
      </c>
    </row>
    <row r="34" spans="1:8" x14ac:dyDescent="0.25">
      <c r="A34" t="s">
        <v>5</v>
      </c>
      <c r="B34" t="s">
        <v>210</v>
      </c>
      <c r="C34" t="s">
        <v>211</v>
      </c>
      <c r="D34" t="s">
        <v>2</v>
      </c>
      <c r="E34" s="2">
        <v>18</v>
      </c>
      <c r="F34" s="2">
        <v>1</v>
      </c>
      <c r="G34" s="1">
        <v>5</v>
      </c>
      <c r="H34" s="1">
        <v>4</v>
      </c>
    </row>
    <row r="35" spans="1:8" x14ac:dyDescent="0.25">
      <c r="A35" s="8" t="s">
        <v>5</v>
      </c>
      <c r="B35" s="8" t="s">
        <v>210</v>
      </c>
      <c r="C35" s="8" t="s">
        <v>211</v>
      </c>
      <c r="D35" s="8" t="s">
        <v>21</v>
      </c>
      <c r="E35" s="9">
        <v>18</v>
      </c>
      <c r="F35" s="9">
        <v>26</v>
      </c>
      <c r="G35" s="10">
        <v>7.6538461538461542</v>
      </c>
      <c r="H35" s="10">
        <v>5.0384615384615383</v>
      </c>
    </row>
    <row r="36" spans="1:8" x14ac:dyDescent="0.25">
      <c r="A36" t="s">
        <v>5</v>
      </c>
      <c r="B36" t="s">
        <v>212</v>
      </c>
      <c r="C36" t="s">
        <v>213</v>
      </c>
      <c r="D36" t="s">
        <v>2</v>
      </c>
      <c r="E36" s="2">
        <v>8</v>
      </c>
      <c r="F36" s="2">
        <v>16</v>
      </c>
      <c r="G36" s="1">
        <v>3.375</v>
      </c>
      <c r="H36" s="1">
        <v>1.5625</v>
      </c>
    </row>
    <row r="37" spans="1:8" x14ac:dyDescent="0.25">
      <c r="A37" s="8" t="s">
        <v>5</v>
      </c>
      <c r="B37" s="8" t="s">
        <v>212</v>
      </c>
      <c r="C37" s="8" t="s">
        <v>213</v>
      </c>
      <c r="D37" s="8" t="s">
        <v>21</v>
      </c>
      <c r="E37" s="9">
        <v>8</v>
      </c>
      <c r="F37" s="9">
        <v>315</v>
      </c>
      <c r="G37" s="10">
        <v>4.450793650793651</v>
      </c>
      <c r="H37" s="10">
        <v>3.7968253968253967</v>
      </c>
    </row>
    <row r="38" spans="1:8" x14ac:dyDescent="0.25">
      <c r="A38" t="s">
        <v>5</v>
      </c>
      <c r="B38" t="s">
        <v>214</v>
      </c>
      <c r="C38" t="s">
        <v>215</v>
      </c>
      <c r="D38" t="s">
        <v>2</v>
      </c>
      <c r="E38" s="2">
        <v>8</v>
      </c>
      <c r="F38" s="2">
        <v>75</v>
      </c>
      <c r="G38" s="1">
        <v>2.8266666666666667</v>
      </c>
      <c r="H38" s="1">
        <v>1.04</v>
      </c>
    </row>
    <row r="39" spans="1:8" x14ac:dyDescent="0.25">
      <c r="A39" s="8" t="s">
        <v>5</v>
      </c>
      <c r="B39" s="8" t="s">
        <v>214</v>
      </c>
      <c r="C39" s="8" t="s">
        <v>215</v>
      </c>
      <c r="D39" s="8" t="s">
        <v>21</v>
      </c>
      <c r="E39" s="9">
        <v>8</v>
      </c>
      <c r="F39" s="9">
        <v>619</v>
      </c>
      <c r="G39" s="10">
        <v>3.8142164781906303</v>
      </c>
      <c r="H39" s="10">
        <v>2.0420032310177705</v>
      </c>
    </row>
    <row r="40" spans="1:8" x14ac:dyDescent="0.25">
      <c r="A40" t="s">
        <v>5</v>
      </c>
      <c r="B40" t="s">
        <v>216</v>
      </c>
      <c r="C40" t="s">
        <v>217</v>
      </c>
      <c r="D40" t="s">
        <v>2</v>
      </c>
      <c r="E40" s="2">
        <v>9</v>
      </c>
      <c r="F40" s="2">
        <v>3</v>
      </c>
      <c r="G40" s="1">
        <v>13.666666666666666</v>
      </c>
      <c r="H40" s="1">
        <v>3</v>
      </c>
    </row>
    <row r="41" spans="1:8" x14ac:dyDescent="0.25">
      <c r="A41" s="8" t="s">
        <v>5</v>
      </c>
      <c r="B41" s="8" t="s">
        <v>216</v>
      </c>
      <c r="C41" s="8" t="s">
        <v>217</v>
      </c>
      <c r="D41" s="8" t="s">
        <v>21</v>
      </c>
      <c r="E41" s="9">
        <v>9</v>
      </c>
      <c r="F41" s="9">
        <v>196</v>
      </c>
      <c r="G41" s="10">
        <v>5.1071428571428568</v>
      </c>
      <c r="H41" s="10">
        <v>3.2653061224489797</v>
      </c>
    </row>
    <row r="42" spans="1:8" x14ac:dyDescent="0.25">
      <c r="A42" t="s">
        <v>5</v>
      </c>
      <c r="B42" t="s">
        <v>218</v>
      </c>
      <c r="C42" t="s">
        <v>219</v>
      </c>
      <c r="D42" t="s">
        <v>2</v>
      </c>
      <c r="E42" s="2">
        <v>7</v>
      </c>
      <c r="F42" s="2">
        <v>48</v>
      </c>
      <c r="G42" s="1">
        <v>4.875</v>
      </c>
      <c r="H42" s="1">
        <v>2.3333333333333335</v>
      </c>
    </row>
    <row r="43" spans="1:8" x14ac:dyDescent="0.25">
      <c r="A43" s="8" t="s">
        <v>5</v>
      </c>
      <c r="B43" s="8" t="s">
        <v>218</v>
      </c>
      <c r="C43" s="8" t="s">
        <v>219</v>
      </c>
      <c r="D43" s="8" t="s">
        <v>21</v>
      </c>
      <c r="E43" s="9">
        <v>7</v>
      </c>
      <c r="F43" s="9">
        <v>629</v>
      </c>
      <c r="G43" s="10">
        <v>4.2368839427662959</v>
      </c>
      <c r="H43" s="10">
        <v>1.6041335453100158</v>
      </c>
    </row>
    <row r="44" spans="1:8" x14ac:dyDescent="0.25">
      <c r="A44" t="s">
        <v>5</v>
      </c>
      <c r="B44" t="s">
        <v>220</v>
      </c>
      <c r="C44" t="s">
        <v>221</v>
      </c>
      <c r="D44" t="s">
        <v>2</v>
      </c>
      <c r="E44" s="2">
        <v>6</v>
      </c>
      <c r="F44" s="2">
        <v>36</v>
      </c>
      <c r="G44" s="1">
        <v>1.75</v>
      </c>
      <c r="H44" s="1">
        <v>5.5555555555555552E-2</v>
      </c>
    </row>
    <row r="45" spans="1:8" x14ac:dyDescent="0.25">
      <c r="A45" s="8" t="s">
        <v>5</v>
      </c>
      <c r="B45" s="8" t="s">
        <v>220</v>
      </c>
      <c r="C45" s="8" t="s">
        <v>221</v>
      </c>
      <c r="D45" s="8" t="s">
        <v>21</v>
      </c>
      <c r="E45" s="9">
        <v>6</v>
      </c>
      <c r="F45" s="9">
        <v>324</v>
      </c>
      <c r="G45" s="10">
        <v>4.5277777777777777</v>
      </c>
      <c r="H45" s="10">
        <v>0.70370370370370372</v>
      </c>
    </row>
    <row r="46" spans="1:8" x14ac:dyDescent="0.25">
      <c r="A46" t="s">
        <v>5</v>
      </c>
      <c r="B46" t="s">
        <v>222</v>
      </c>
      <c r="C46" t="s">
        <v>223</v>
      </c>
      <c r="D46" t="s">
        <v>2</v>
      </c>
      <c r="E46" s="2">
        <v>3</v>
      </c>
      <c r="F46" s="2">
        <v>1</v>
      </c>
      <c r="G46" s="1">
        <v>1</v>
      </c>
      <c r="H46" s="1">
        <v>0</v>
      </c>
    </row>
    <row r="47" spans="1:8" x14ac:dyDescent="0.25">
      <c r="A47" s="8" t="s">
        <v>5</v>
      </c>
      <c r="B47" s="8" t="s">
        <v>222</v>
      </c>
      <c r="C47" s="8" t="s">
        <v>223</v>
      </c>
      <c r="D47" s="8" t="s">
        <v>21</v>
      </c>
      <c r="E47" s="9">
        <v>3</v>
      </c>
      <c r="F47" s="9">
        <v>33</v>
      </c>
      <c r="G47" s="10">
        <v>2.4242424242424243</v>
      </c>
      <c r="H47" s="10">
        <v>0.51515151515151514</v>
      </c>
    </row>
    <row r="48" spans="1:8" x14ac:dyDescent="0.25">
      <c r="A48" t="s">
        <v>5</v>
      </c>
      <c r="B48" t="s">
        <v>224</v>
      </c>
      <c r="C48" t="s">
        <v>225</v>
      </c>
      <c r="D48" t="s">
        <v>2</v>
      </c>
      <c r="E48" s="2">
        <v>3</v>
      </c>
      <c r="F48" s="2">
        <v>71</v>
      </c>
      <c r="G48" s="1">
        <v>1.4647887323943662</v>
      </c>
      <c r="H48" s="1">
        <v>0</v>
      </c>
    </row>
    <row r="49" spans="1:8" x14ac:dyDescent="0.25">
      <c r="A49" s="8" t="s">
        <v>5</v>
      </c>
      <c r="B49" s="8" t="s">
        <v>224</v>
      </c>
      <c r="C49" s="8" t="s">
        <v>225</v>
      </c>
      <c r="D49" s="8" t="s">
        <v>21</v>
      </c>
      <c r="E49" s="9">
        <v>3</v>
      </c>
      <c r="F49" s="9">
        <v>570</v>
      </c>
      <c r="G49" s="10">
        <v>1.8368421052631578</v>
      </c>
      <c r="H49" s="10">
        <v>2.6315789473684209E-2</v>
      </c>
    </row>
    <row r="50" spans="1:8" x14ac:dyDescent="0.25">
      <c r="A50" t="s">
        <v>5</v>
      </c>
      <c r="B50" t="s">
        <v>226</v>
      </c>
      <c r="C50" t="s">
        <v>227</v>
      </c>
      <c r="D50" t="s">
        <v>2</v>
      </c>
      <c r="E50" s="2">
        <v>5</v>
      </c>
      <c r="F50" s="2">
        <v>3</v>
      </c>
      <c r="G50" s="1">
        <v>2</v>
      </c>
      <c r="H50" s="1">
        <v>0</v>
      </c>
    </row>
    <row r="51" spans="1:8" x14ac:dyDescent="0.25">
      <c r="A51" s="8" t="s">
        <v>5</v>
      </c>
      <c r="B51" s="8" t="s">
        <v>226</v>
      </c>
      <c r="C51" s="8" t="s">
        <v>227</v>
      </c>
      <c r="D51" s="8" t="s">
        <v>21</v>
      </c>
      <c r="E51" s="9">
        <v>5</v>
      </c>
      <c r="F51" s="9">
        <v>120</v>
      </c>
      <c r="G51" s="10">
        <v>2.9750000000000001</v>
      </c>
      <c r="H51" s="10">
        <v>0.52500000000000002</v>
      </c>
    </row>
    <row r="52" spans="1:8" x14ac:dyDescent="0.25">
      <c r="A52" t="s">
        <v>5</v>
      </c>
      <c r="B52" t="s">
        <v>228</v>
      </c>
      <c r="C52" t="s">
        <v>229</v>
      </c>
      <c r="D52" t="s">
        <v>2</v>
      </c>
      <c r="E52" s="2">
        <v>5</v>
      </c>
      <c r="F52" s="2">
        <v>12</v>
      </c>
      <c r="G52" s="1">
        <v>2.1666666666666665</v>
      </c>
      <c r="H52" s="1">
        <v>0</v>
      </c>
    </row>
    <row r="53" spans="1:8" x14ac:dyDescent="0.25">
      <c r="A53" s="8" t="s">
        <v>5</v>
      </c>
      <c r="B53" s="8" t="s">
        <v>228</v>
      </c>
      <c r="C53" s="8" t="s">
        <v>229</v>
      </c>
      <c r="D53" s="8" t="s">
        <v>21</v>
      </c>
      <c r="E53" s="9">
        <v>5</v>
      </c>
      <c r="F53" s="9">
        <v>165</v>
      </c>
      <c r="G53" s="10">
        <v>3.3393939393939394</v>
      </c>
      <c r="H53" s="10">
        <v>0.70303030303030301</v>
      </c>
    </row>
    <row r="54" spans="1:8" x14ac:dyDescent="0.25">
      <c r="A54" t="s">
        <v>5</v>
      </c>
      <c r="B54" t="s">
        <v>230</v>
      </c>
      <c r="C54" t="s">
        <v>231</v>
      </c>
      <c r="D54" t="s">
        <v>2</v>
      </c>
      <c r="E54" s="2">
        <v>4</v>
      </c>
      <c r="F54" s="2">
        <v>11</v>
      </c>
      <c r="G54" s="1">
        <v>4.1818181818181817</v>
      </c>
      <c r="H54" s="1">
        <v>0</v>
      </c>
    </row>
    <row r="55" spans="1:8" x14ac:dyDescent="0.25">
      <c r="A55" s="8" t="s">
        <v>5</v>
      </c>
      <c r="B55" s="8" t="s">
        <v>230</v>
      </c>
      <c r="C55" s="8" t="s">
        <v>231</v>
      </c>
      <c r="D55" s="8" t="s">
        <v>21</v>
      </c>
      <c r="E55" s="9">
        <v>4</v>
      </c>
      <c r="F55" s="9">
        <v>55</v>
      </c>
      <c r="G55" s="10">
        <v>2.5636363636363635</v>
      </c>
      <c r="H55" s="10">
        <v>0</v>
      </c>
    </row>
    <row r="56" spans="1:8" x14ac:dyDescent="0.25">
      <c r="A56" t="s">
        <v>5</v>
      </c>
      <c r="B56" t="s">
        <v>232</v>
      </c>
      <c r="C56" t="s">
        <v>233</v>
      </c>
      <c r="D56" t="s">
        <v>2</v>
      </c>
      <c r="E56" s="2">
        <v>4</v>
      </c>
      <c r="F56" s="2">
        <v>24</v>
      </c>
      <c r="G56" s="1">
        <v>5.458333333333333</v>
      </c>
      <c r="H56" s="1">
        <v>0</v>
      </c>
    </row>
    <row r="57" spans="1:8" x14ac:dyDescent="0.25">
      <c r="A57" s="8" t="s">
        <v>5</v>
      </c>
      <c r="B57" s="8" t="s">
        <v>232</v>
      </c>
      <c r="C57" s="8" t="s">
        <v>233</v>
      </c>
      <c r="D57" s="8" t="s">
        <v>21</v>
      </c>
      <c r="E57" s="9">
        <v>4</v>
      </c>
      <c r="F57" s="9">
        <v>338</v>
      </c>
      <c r="G57" s="10">
        <v>4.109467455621302</v>
      </c>
      <c r="H57" s="10">
        <v>8.8757396449704144E-3</v>
      </c>
    </row>
    <row r="58" spans="1:8" x14ac:dyDescent="0.25">
      <c r="A58" t="s">
        <v>5</v>
      </c>
      <c r="B58" t="s">
        <v>234</v>
      </c>
      <c r="C58" t="s">
        <v>235</v>
      </c>
      <c r="D58" t="s">
        <v>2</v>
      </c>
      <c r="E58" s="2">
        <v>8</v>
      </c>
      <c r="F58" s="2">
        <v>10</v>
      </c>
      <c r="G58" s="1">
        <v>3.8</v>
      </c>
      <c r="H58" s="1">
        <v>0</v>
      </c>
    </row>
    <row r="59" spans="1:8" x14ac:dyDescent="0.25">
      <c r="A59" s="8" t="s">
        <v>5</v>
      </c>
      <c r="B59" s="8" t="s">
        <v>234</v>
      </c>
      <c r="C59" s="8" t="s">
        <v>235</v>
      </c>
      <c r="D59" s="8" t="s">
        <v>21</v>
      </c>
      <c r="E59" s="9">
        <v>8</v>
      </c>
      <c r="F59" s="9">
        <v>47</v>
      </c>
      <c r="G59" s="10">
        <v>6.7872340425531918</v>
      </c>
      <c r="H59" s="10">
        <v>0</v>
      </c>
    </row>
    <row r="60" spans="1:8" x14ac:dyDescent="0.25">
      <c r="A60" t="s">
        <v>5</v>
      </c>
      <c r="B60" t="s">
        <v>236</v>
      </c>
      <c r="C60" t="s">
        <v>237</v>
      </c>
      <c r="D60" t="s">
        <v>2</v>
      </c>
      <c r="E60" s="2">
        <v>6</v>
      </c>
      <c r="F60" s="2">
        <v>15</v>
      </c>
      <c r="G60" s="1">
        <v>4.7333333333333334</v>
      </c>
      <c r="H60" s="1">
        <v>0</v>
      </c>
    </row>
    <row r="61" spans="1:8" x14ac:dyDescent="0.25">
      <c r="A61" s="8" t="s">
        <v>5</v>
      </c>
      <c r="B61" s="8" t="s">
        <v>236</v>
      </c>
      <c r="C61" s="8" t="s">
        <v>237</v>
      </c>
      <c r="D61" s="8" t="s">
        <v>21</v>
      </c>
      <c r="E61" s="9">
        <v>6</v>
      </c>
      <c r="F61" s="9">
        <v>113</v>
      </c>
      <c r="G61" s="10">
        <v>4.4070796460176993</v>
      </c>
      <c r="H61" s="10">
        <v>0.24778761061946902</v>
      </c>
    </row>
    <row r="62" spans="1:8" x14ac:dyDescent="0.25">
      <c r="A62" t="s">
        <v>5</v>
      </c>
      <c r="B62" t="s">
        <v>238</v>
      </c>
      <c r="C62" t="s">
        <v>239</v>
      </c>
      <c r="D62" t="s">
        <v>2</v>
      </c>
      <c r="E62" s="2">
        <v>9</v>
      </c>
      <c r="F62" s="2">
        <v>5</v>
      </c>
      <c r="G62" s="1">
        <v>11.4</v>
      </c>
      <c r="H62" s="1">
        <v>0</v>
      </c>
    </row>
    <row r="63" spans="1:8" x14ac:dyDescent="0.25">
      <c r="A63" s="8" t="s">
        <v>5</v>
      </c>
      <c r="B63" s="8" t="s">
        <v>238</v>
      </c>
      <c r="C63" s="8" t="s">
        <v>239</v>
      </c>
      <c r="D63" s="8" t="s">
        <v>21</v>
      </c>
      <c r="E63" s="9">
        <v>9</v>
      </c>
      <c r="F63" s="9">
        <v>25</v>
      </c>
      <c r="G63" s="10">
        <v>8.44</v>
      </c>
      <c r="H63" s="10">
        <v>0</v>
      </c>
    </row>
    <row r="64" spans="1:8" x14ac:dyDescent="0.25">
      <c r="A64" t="s">
        <v>5</v>
      </c>
      <c r="B64" t="s">
        <v>240</v>
      </c>
      <c r="C64" t="s">
        <v>241</v>
      </c>
      <c r="D64" t="s">
        <v>2</v>
      </c>
      <c r="E64" s="2">
        <v>6</v>
      </c>
      <c r="F64" s="2">
        <v>8</v>
      </c>
      <c r="G64" s="1">
        <v>5.5</v>
      </c>
      <c r="H64" s="1">
        <v>0.125</v>
      </c>
    </row>
    <row r="65" spans="1:8" x14ac:dyDescent="0.25">
      <c r="A65" s="8" t="s">
        <v>5</v>
      </c>
      <c r="B65" s="8" t="s">
        <v>240</v>
      </c>
      <c r="C65" s="8" t="s">
        <v>241</v>
      </c>
      <c r="D65" s="8" t="s">
        <v>21</v>
      </c>
      <c r="E65" s="9">
        <v>6</v>
      </c>
      <c r="F65" s="9">
        <v>136</v>
      </c>
      <c r="G65" s="10">
        <v>5.6985294117647056</v>
      </c>
      <c r="H65" s="10">
        <v>0.10294117647058823</v>
      </c>
    </row>
    <row r="66" spans="1:8" x14ac:dyDescent="0.25">
      <c r="A66" t="s">
        <v>5</v>
      </c>
      <c r="B66" t="s">
        <v>242</v>
      </c>
      <c r="C66" t="s">
        <v>243</v>
      </c>
      <c r="D66" t="s">
        <v>2</v>
      </c>
      <c r="E66" s="2">
        <v>7</v>
      </c>
      <c r="F66" s="2">
        <v>8</v>
      </c>
      <c r="G66" s="1">
        <v>11.75</v>
      </c>
      <c r="H66" s="1">
        <v>0</v>
      </c>
    </row>
    <row r="67" spans="1:8" x14ac:dyDescent="0.25">
      <c r="A67" s="8" t="s">
        <v>5</v>
      </c>
      <c r="B67" s="8" t="s">
        <v>242</v>
      </c>
      <c r="C67" s="8" t="s">
        <v>243</v>
      </c>
      <c r="D67" s="8" t="s">
        <v>21</v>
      </c>
      <c r="E67" s="9">
        <v>7</v>
      </c>
      <c r="F67" s="9">
        <v>95</v>
      </c>
      <c r="G67" s="10">
        <v>5.9368421052631577</v>
      </c>
      <c r="H67" s="10">
        <v>0.26315789473684209</v>
      </c>
    </row>
    <row r="68" spans="1:8" x14ac:dyDescent="0.25">
      <c r="A68" t="s">
        <v>5</v>
      </c>
      <c r="B68" t="s">
        <v>244</v>
      </c>
      <c r="C68" t="s">
        <v>245</v>
      </c>
      <c r="D68" t="s">
        <v>2</v>
      </c>
      <c r="E68" s="2">
        <v>5</v>
      </c>
      <c r="F68" s="2">
        <v>8</v>
      </c>
      <c r="G68" s="1">
        <v>3.25</v>
      </c>
      <c r="H68" s="1">
        <v>0</v>
      </c>
    </row>
    <row r="69" spans="1:8" x14ac:dyDescent="0.25">
      <c r="A69" s="8" t="s">
        <v>5</v>
      </c>
      <c r="B69" s="8" t="s">
        <v>244</v>
      </c>
      <c r="C69" s="8" t="s">
        <v>245</v>
      </c>
      <c r="D69" s="8" t="s">
        <v>21</v>
      </c>
      <c r="E69" s="9">
        <v>5</v>
      </c>
      <c r="F69" s="9">
        <v>365</v>
      </c>
      <c r="G69" s="10">
        <v>3.5753424657534247</v>
      </c>
      <c r="H69" s="10">
        <v>5.4794520547945206E-3</v>
      </c>
    </row>
    <row r="70" spans="1:8" x14ac:dyDescent="0.25">
      <c r="A70" t="s">
        <v>5</v>
      </c>
      <c r="B70" t="s">
        <v>246</v>
      </c>
      <c r="C70" t="s">
        <v>247</v>
      </c>
      <c r="D70" t="s">
        <v>2</v>
      </c>
      <c r="E70" s="2">
        <v>4</v>
      </c>
      <c r="F70" s="2">
        <v>157</v>
      </c>
      <c r="G70" s="1">
        <v>3.1592356687898091</v>
      </c>
      <c r="H70" s="1">
        <v>0</v>
      </c>
    </row>
    <row r="71" spans="1:8" x14ac:dyDescent="0.25">
      <c r="A71" s="8" t="s">
        <v>5</v>
      </c>
      <c r="B71" s="8" t="s">
        <v>246</v>
      </c>
      <c r="C71" s="8" t="s">
        <v>247</v>
      </c>
      <c r="D71" s="8" t="s">
        <v>21</v>
      </c>
      <c r="E71" s="9">
        <v>4</v>
      </c>
      <c r="F71" s="9">
        <v>1634</v>
      </c>
      <c r="G71" s="10">
        <v>2.7264381884944919</v>
      </c>
      <c r="H71" s="10">
        <v>3.6719706242350062E-3</v>
      </c>
    </row>
    <row r="72" spans="1:8" x14ac:dyDescent="0.25">
      <c r="A72" t="s">
        <v>5</v>
      </c>
      <c r="B72" t="s">
        <v>248</v>
      </c>
      <c r="C72" t="s">
        <v>249</v>
      </c>
      <c r="D72" t="s">
        <v>2</v>
      </c>
      <c r="E72" s="2">
        <v>3</v>
      </c>
      <c r="F72" s="2">
        <v>212</v>
      </c>
      <c r="G72" s="1">
        <v>1.9764150943396226</v>
      </c>
      <c r="H72" s="1">
        <v>4.7169811320754715E-3</v>
      </c>
    </row>
    <row r="73" spans="1:8" x14ac:dyDescent="0.25">
      <c r="A73" s="8" t="s">
        <v>5</v>
      </c>
      <c r="B73" s="8" t="s">
        <v>248</v>
      </c>
      <c r="C73" s="8" t="s">
        <v>249</v>
      </c>
      <c r="D73" s="8" t="s">
        <v>21</v>
      </c>
      <c r="E73" s="9">
        <v>3</v>
      </c>
      <c r="F73" s="9">
        <v>1352</v>
      </c>
      <c r="G73" s="10">
        <v>2.7773668639053253</v>
      </c>
      <c r="H73" s="10">
        <v>1.6272189349112426E-2</v>
      </c>
    </row>
    <row r="74" spans="1:8" x14ac:dyDescent="0.25">
      <c r="A74" t="s">
        <v>5</v>
      </c>
      <c r="B74" t="s">
        <v>250</v>
      </c>
      <c r="C74" t="s">
        <v>251</v>
      </c>
      <c r="D74" t="s">
        <v>2</v>
      </c>
      <c r="E74" s="2">
        <v>8</v>
      </c>
      <c r="F74" s="2">
        <v>8</v>
      </c>
      <c r="G74" s="1">
        <v>4.125</v>
      </c>
      <c r="H74" s="1">
        <v>0</v>
      </c>
    </row>
    <row r="75" spans="1:8" x14ac:dyDescent="0.25">
      <c r="A75" s="8" t="s">
        <v>5</v>
      </c>
      <c r="B75" s="8" t="s">
        <v>250</v>
      </c>
      <c r="C75" s="8" t="s">
        <v>251</v>
      </c>
      <c r="D75" s="8" t="s">
        <v>21</v>
      </c>
      <c r="E75" s="9">
        <v>8</v>
      </c>
      <c r="F75" s="9">
        <v>110</v>
      </c>
      <c r="G75" s="10">
        <v>6.2818181818181822</v>
      </c>
      <c r="H75" s="10">
        <v>0.3</v>
      </c>
    </row>
    <row r="76" spans="1:8" x14ac:dyDescent="0.25">
      <c r="A76" t="s">
        <v>5</v>
      </c>
      <c r="B76" t="s">
        <v>252</v>
      </c>
      <c r="C76" t="s">
        <v>253</v>
      </c>
      <c r="D76" t="s">
        <v>2</v>
      </c>
      <c r="E76" s="2">
        <v>5</v>
      </c>
      <c r="F76" s="2">
        <v>7</v>
      </c>
      <c r="G76" s="1">
        <v>1.5714285714285714</v>
      </c>
      <c r="H76" s="1">
        <v>0</v>
      </c>
    </row>
    <row r="77" spans="1:8" x14ac:dyDescent="0.25">
      <c r="A77" s="8" t="s">
        <v>5</v>
      </c>
      <c r="B77" s="8" t="s">
        <v>252</v>
      </c>
      <c r="C77" s="8" t="s">
        <v>253</v>
      </c>
      <c r="D77" s="8" t="s">
        <v>21</v>
      </c>
      <c r="E77" s="9">
        <v>5</v>
      </c>
      <c r="F77" s="9">
        <v>37</v>
      </c>
      <c r="G77" s="10">
        <v>4.3513513513513518</v>
      </c>
      <c r="H77" s="10">
        <v>0</v>
      </c>
    </row>
    <row r="78" spans="1:8" x14ac:dyDescent="0.25">
      <c r="A78" t="s">
        <v>5</v>
      </c>
      <c r="B78" t="s">
        <v>254</v>
      </c>
      <c r="C78" t="s">
        <v>255</v>
      </c>
      <c r="D78" t="s">
        <v>2</v>
      </c>
      <c r="E78" s="2">
        <v>6</v>
      </c>
      <c r="F78" s="2">
        <v>2</v>
      </c>
      <c r="G78" s="1">
        <v>1.5</v>
      </c>
      <c r="H78" s="1">
        <v>0</v>
      </c>
    </row>
    <row r="79" spans="1:8" x14ac:dyDescent="0.25">
      <c r="A79" s="8" t="s">
        <v>5</v>
      </c>
      <c r="B79" s="8" t="s">
        <v>254</v>
      </c>
      <c r="C79" s="8" t="s">
        <v>255</v>
      </c>
      <c r="D79" s="8" t="s">
        <v>21</v>
      </c>
      <c r="E79" s="9">
        <v>6</v>
      </c>
      <c r="F79" s="9">
        <v>112</v>
      </c>
      <c r="G79" s="10">
        <v>4.9821428571428568</v>
      </c>
      <c r="H79" s="10">
        <v>0</v>
      </c>
    </row>
    <row r="80" spans="1:8" x14ac:dyDescent="0.25">
      <c r="A80" t="s">
        <v>5</v>
      </c>
      <c r="B80" t="s">
        <v>256</v>
      </c>
      <c r="C80" t="s">
        <v>257</v>
      </c>
      <c r="D80" t="s">
        <v>2</v>
      </c>
      <c r="E80" s="2">
        <v>3</v>
      </c>
      <c r="F80" s="2">
        <v>59</v>
      </c>
      <c r="G80" s="1">
        <v>2.0677966101694913</v>
      </c>
      <c r="H80" s="1">
        <v>0</v>
      </c>
    </row>
    <row r="81" spans="1:8" x14ac:dyDescent="0.25">
      <c r="A81" s="8" t="s">
        <v>5</v>
      </c>
      <c r="B81" s="8" t="s">
        <v>256</v>
      </c>
      <c r="C81" s="8" t="s">
        <v>257</v>
      </c>
      <c r="D81" s="8" t="s">
        <v>21</v>
      </c>
      <c r="E81" s="9">
        <v>3</v>
      </c>
      <c r="F81" s="9">
        <v>1234</v>
      </c>
      <c r="G81" s="10">
        <v>2.7447325769854132</v>
      </c>
      <c r="H81" s="10">
        <v>1.6207455429497568E-3</v>
      </c>
    </row>
    <row r="82" spans="1:8" x14ac:dyDescent="0.25">
      <c r="A82" t="s">
        <v>5</v>
      </c>
      <c r="B82" t="s">
        <v>258</v>
      </c>
      <c r="C82" t="s">
        <v>259</v>
      </c>
      <c r="D82" t="s">
        <v>2</v>
      </c>
      <c r="E82" s="2">
        <v>5</v>
      </c>
      <c r="F82" s="2">
        <v>2</v>
      </c>
      <c r="G82" s="1">
        <v>3</v>
      </c>
      <c r="H82" s="1">
        <v>0</v>
      </c>
    </row>
    <row r="83" spans="1:8" x14ac:dyDescent="0.25">
      <c r="A83" s="8" t="s">
        <v>5</v>
      </c>
      <c r="B83" s="8" t="s">
        <v>258</v>
      </c>
      <c r="C83" s="8" t="s">
        <v>259</v>
      </c>
      <c r="D83" s="8" t="s">
        <v>21</v>
      </c>
      <c r="E83" s="9">
        <v>5</v>
      </c>
      <c r="F83" s="9">
        <v>160</v>
      </c>
      <c r="G83" s="10">
        <v>3.9125000000000001</v>
      </c>
      <c r="H83" s="10">
        <v>0</v>
      </c>
    </row>
    <row r="84" spans="1:8" x14ac:dyDescent="0.25">
      <c r="A84" t="s">
        <v>5</v>
      </c>
      <c r="B84" t="s">
        <v>260</v>
      </c>
      <c r="C84" t="s">
        <v>261</v>
      </c>
      <c r="D84" t="s">
        <v>2</v>
      </c>
      <c r="E84" s="2">
        <v>5</v>
      </c>
      <c r="F84" s="2">
        <v>59</v>
      </c>
      <c r="G84" s="1">
        <v>3.3559322033898304</v>
      </c>
      <c r="H84" s="1">
        <v>0</v>
      </c>
    </row>
    <row r="85" spans="1:8" x14ac:dyDescent="0.25">
      <c r="A85" s="8" t="s">
        <v>5</v>
      </c>
      <c r="B85" s="8" t="s">
        <v>260</v>
      </c>
      <c r="C85" s="8" t="s">
        <v>261</v>
      </c>
      <c r="D85" s="8" t="s">
        <v>21</v>
      </c>
      <c r="E85" s="9">
        <v>5</v>
      </c>
      <c r="F85" s="9">
        <v>191</v>
      </c>
      <c r="G85" s="10">
        <v>4.2879581151832458</v>
      </c>
      <c r="H85" s="10">
        <v>0</v>
      </c>
    </row>
    <row r="86" spans="1:8" x14ac:dyDescent="0.25">
      <c r="A86" t="s">
        <v>5</v>
      </c>
      <c r="B86" t="s">
        <v>262</v>
      </c>
      <c r="C86" t="s">
        <v>263</v>
      </c>
      <c r="D86" t="s">
        <v>2</v>
      </c>
      <c r="E86" s="2">
        <v>4</v>
      </c>
      <c r="F86" s="2">
        <v>3</v>
      </c>
      <c r="G86" s="1">
        <v>2.3333333333333335</v>
      </c>
      <c r="H86" s="1">
        <v>0</v>
      </c>
    </row>
    <row r="87" spans="1:8" x14ac:dyDescent="0.25">
      <c r="A87" s="8" t="s">
        <v>5</v>
      </c>
      <c r="B87" s="8" t="s">
        <v>262</v>
      </c>
      <c r="C87" s="8" t="s">
        <v>263</v>
      </c>
      <c r="D87" s="8" t="s">
        <v>21</v>
      </c>
      <c r="E87" s="9">
        <v>4</v>
      </c>
      <c r="F87" s="9">
        <v>26</v>
      </c>
      <c r="G87" s="10">
        <v>3.6923076923076925</v>
      </c>
      <c r="H87" s="10">
        <v>0.34615384615384615</v>
      </c>
    </row>
    <row r="88" spans="1:8" x14ac:dyDescent="0.25">
      <c r="A88" t="s">
        <v>5</v>
      </c>
      <c r="B88" t="s">
        <v>264</v>
      </c>
      <c r="C88" t="s">
        <v>265</v>
      </c>
      <c r="D88" t="s">
        <v>2</v>
      </c>
      <c r="E88" s="2">
        <v>4</v>
      </c>
      <c r="F88" s="2">
        <v>8</v>
      </c>
      <c r="G88" s="1">
        <v>2.5</v>
      </c>
      <c r="H88" s="1">
        <v>0</v>
      </c>
    </row>
    <row r="89" spans="1:8" x14ac:dyDescent="0.25">
      <c r="A89" s="8" t="s">
        <v>5</v>
      </c>
      <c r="B89" s="8" t="s">
        <v>264</v>
      </c>
      <c r="C89" s="8" t="s">
        <v>265</v>
      </c>
      <c r="D89" s="8" t="s">
        <v>21</v>
      </c>
      <c r="E89" s="9">
        <v>4</v>
      </c>
      <c r="F89" s="9">
        <v>303</v>
      </c>
      <c r="G89" s="10">
        <v>2.495049504950495</v>
      </c>
      <c r="H89" s="10">
        <v>1.65016501650165E-2</v>
      </c>
    </row>
    <row r="90" spans="1:8" x14ac:dyDescent="0.25">
      <c r="A90" t="s">
        <v>5</v>
      </c>
      <c r="B90" t="s">
        <v>266</v>
      </c>
      <c r="C90" t="s">
        <v>267</v>
      </c>
      <c r="D90" t="s">
        <v>2</v>
      </c>
      <c r="E90" s="2">
        <v>4</v>
      </c>
      <c r="F90" s="2">
        <v>72</v>
      </c>
      <c r="G90" s="1">
        <v>2</v>
      </c>
      <c r="H90" s="1">
        <v>0</v>
      </c>
    </row>
    <row r="91" spans="1:8" x14ac:dyDescent="0.25">
      <c r="A91" s="8" t="s">
        <v>5</v>
      </c>
      <c r="B91" s="8" t="s">
        <v>266</v>
      </c>
      <c r="C91" s="8" t="s">
        <v>267</v>
      </c>
      <c r="D91" s="8" t="s">
        <v>21</v>
      </c>
      <c r="E91" s="9">
        <v>4</v>
      </c>
      <c r="F91" s="9">
        <v>637</v>
      </c>
      <c r="G91" s="10">
        <v>3.5447409733124018</v>
      </c>
      <c r="H91" s="10">
        <v>0</v>
      </c>
    </row>
    <row r="92" spans="1:8" x14ac:dyDescent="0.25">
      <c r="A92" t="s">
        <v>5</v>
      </c>
      <c r="B92" t="s">
        <v>268</v>
      </c>
      <c r="C92" t="s">
        <v>269</v>
      </c>
      <c r="D92" t="s">
        <v>2</v>
      </c>
      <c r="E92" s="2">
        <v>3</v>
      </c>
      <c r="F92" s="2">
        <v>27</v>
      </c>
      <c r="G92" s="1">
        <v>1.5925925925925926</v>
      </c>
      <c r="H92" s="1">
        <v>0</v>
      </c>
    </row>
    <row r="93" spans="1:8" x14ac:dyDescent="0.25">
      <c r="A93" s="8" t="s">
        <v>5</v>
      </c>
      <c r="B93" s="8" t="s">
        <v>268</v>
      </c>
      <c r="C93" s="8" t="s">
        <v>269</v>
      </c>
      <c r="D93" s="8" t="s">
        <v>21</v>
      </c>
      <c r="E93" s="9">
        <v>3</v>
      </c>
      <c r="F93" s="9">
        <v>303</v>
      </c>
      <c r="G93" s="10">
        <v>2.3597359735973598</v>
      </c>
      <c r="H93" s="10">
        <v>0</v>
      </c>
    </row>
    <row r="94" spans="1:8" x14ac:dyDescent="0.25">
      <c r="A94" t="s">
        <v>5</v>
      </c>
      <c r="B94" t="s">
        <v>270</v>
      </c>
      <c r="C94" t="s">
        <v>271</v>
      </c>
      <c r="D94" t="s">
        <v>2</v>
      </c>
      <c r="E94" s="2">
        <v>8</v>
      </c>
      <c r="F94" s="2">
        <v>4</v>
      </c>
      <c r="G94" s="1">
        <v>10.75</v>
      </c>
      <c r="H94" s="1">
        <v>0</v>
      </c>
    </row>
    <row r="95" spans="1:8" x14ac:dyDescent="0.25">
      <c r="A95" s="8" t="s">
        <v>5</v>
      </c>
      <c r="B95" s="8" t="s">
        <v>270</v>
      </c>
      <c r="C95" s="8" t="s">
        <v>271</v>
      </c>
      <c r="D95" s="8" t="s">
        <v>21</v>
      </c>
      <c r="E95" s="9">
        <v>8</v>
      </c>
      <c r="F95" s="9">
        <v>30</v>
      </c>
      <c r="G95" s="10">
        <v>5.9</v>
      </c>
      <c r="H95" s="10">
        <v>0.5</v>
      </c>
    </row>
    <row r="96" spans="1:8" x14ac:dyDescent="0.25">
      <c r="A96" t="s">
        <v>5</v>
      </c>
      <c r="B96" t="s">
        <v>272</v>
      </c>
      <c r="C96" t="s">
        <v>273</v>
      </c>
      <c r="D96" t="s">
        <v>2</v>
      </c>
      <c r="E96" s="2">
        <v>5</v>
      </c>
      <c r="F96" s="2">
        <v>27</v>
      </c>
      <c r="G96" s="1">
        <v>1.8518518518518519</v>
      </c>
      <c r="H96" s="1">
        <v>0</v>
      </c>
    </row>
    <row r="97" spans="1:8" x14ac:dyDescent="0.25">
      <c r="A97" s="8" t="s">
        <v>5</v>
      </c>
      <c r="B97" s="8" t="s">
        <v>272</v>
      </c>
      <c r="C97" s="8" t="s">
        <v>273</v>
      </c>
      <c r="D97" s="8" t="s">
        <v>21</v>
      </c>
      <c r="E97" s="9">
        <v>5</v>
      </c>
      <c r="F97" s="9">
        <v>184</v>
      </c>
      <c r="G97" s="10">
        <v>4.8695652173913047</v>
      </c>
      <c r="H97" s="10">
        <v>7.0652173913043473E-2</v>
      </c>
    </row>
    <row r="98" spans="1:8" x14ac:dyDescent="0.25">
      <c r="A98" t="s">
        <v>5</v>
      </c>
      <c r="B98" t="s">
        <v>274</v>
      </c>
      <c r="C98" t="s">
        <v>275</v>
      </c>
      <c r="D98" t="s">
        <v>2</v>
      </c>
      <c r="E98" s="2">
        <v>4</v>
      </c>
      <c r="F98" s="2">
        <v>28</v>
      </c>
      <c r="G98" s="1">
        <v>1.9285714285714286</v>
      </c>
      <c r="H98" s="1">
        <v>0</v>
      </c>
    </row>
    <row r="99" spans="1:8" x14ac:dyDescent="0.25">
      <c r="A99" s="8" t="s">
        <v>5</v>
      </c>
      <c r="B99" s="8" t="s">
        <v>274</v>
      </c>
      <c r="C99" s="8" t="s">
        <v>275</v>
      </c>
      <c r="D99" s="8" t="s">
        <v>21</v>
      </c>
      <c r="E99" s="9">
        <v>4</v>
      </c>
      <c r="F99" s="9">
        <v>302</v>
      </c>
      <c r="G99" s="10">
        <v>4.0827814569536427</v>
      </c>
      <c r="H99" s="10">
        <v>7.6158940397350994E-2</v>
      </c>
    </row>
    <row r="100" spans="1:8" x14ac:dyDescent="0.25">
      <c r="A100" t="s">
        <v>5</v>
      </c>
      <c r="B100" t="s">
        <v>276</v>
      </c>
      <c r="C100" t="s">
        <v>277</v>
      </c>
      <c r="D100" t="s">
        <v>2</v>
      </c>
      <c r="E100" s="2">
        <v>3</v>
      </c>
      <c r="F100" s="2">
        <v>177</v>
      </c>
      <c r="G100" s="1">
        <v>1.0451977401129944</v>
      </c>
      <c r="H100" s="1">
        <v>0</v>
      </c>
    </row>
    <row r="101" spans="1:8" x14ac:dyDescent="0.25">
      <c r="A101" s="8" t="s">
        <v>5</v>
      </c>
      <c r="B101" s="8" t="s">
        <v>276</v>
      </c>
      <c r="C101" s="8" t="s">
        <v>277</v>
      </c>
      <c r="D101" s="8" t="s">
        <v>21</v>
      </c>
      <c r="E101" s="9">
        <v>3</v>
      </c>
      <c r="F101" s="9">
        <v>377</v>
      </c>
      <c r="G101" s="10">
        <v>2.4721485411140582</v>
      </c>
      <c r="H101" s="10">
        <v>2.6525198938992041E-3</v>
      </c>
    </row>
    <row r="102" spans="1:8" x14ac:dyDescent="0.25">
      <c r="A102" t="s">
        <v>5</v>
      </c>
      <c r="B102" t="s">
        <v>278</v>
      </c>
      <c r="C102" t="s">
        <v>279</v>
      </c>
      <c r="D102" t="s">
        <v>2</v>
      </c>
      <c r="E102" s="2">
        <v>5</v>
      </c>
      <c r="F102" s="2">
        <v>1</v>
      </c>
      <c r="G102" s="1">
        <v>3</v>
      </c>
      <c r="H102" s="1">
        <v>0</v>
      </c>
    </row>
    <row r="103" spans="1:8" x14ac:dyDescent="0.25">
      <c r="A103" s="8" t="s">
        <v>5</v>
      </c>
      <c r="B103" s="8" t="s">
        <v>278</v>
      </c>
      <c r="C103" s="8" t="s">
        <v>279</v>
      </c>
      <c r="D103" s="8" t="s">
        <v>21</v>
      </c>
      <c r="E103" s="9">
        <v>5</v>
      </c>
      <c r="F103" s="9">
        <v>14</v>
      </c>
      <c r="G103" s="10">
        <v>4.2857142857142856</v>
      </c>
      <c r="H103" s="10">
        <v>0.21428571428571427</v>
      </c>
    </row>
    <row r="104" spans="1:8" x14ac:dyDescent="0.25">
      <c r="A104" t="s">
        <v>5</v>
      </c>
      <c r="B104" t="s">
        <v>280</v>
      </c>
      <c r="C104" t="s">
        <v>281</v>
      </c>
      <c r="D104" t="s">
        <v>2</v>
      </c>
      <c r="E104" s="2">
        <v>22</v>
      </c>
      <c r="F104" s="2">
        <v>4</v>
      </c>
      <c r="G104" s="1">
        <v>16.25</v>
      </c>
      <c r="H104" s="1">
        <v>7.5</v>
      </c>
    </row>
    <row r="105" spans="1:8" x14ac:dyDescent="0.25">
      <c r="A105" s="8" t="s">
        <v>5</v>
      </c>
      <c r="B105" s="8" t="s">
        <v>280</v>
      </c>
      <c r="C105" s="8" t="s">
        <v>281</v>
      </c>
      <c r="D105" s="8" t="s">
        <v>21</v>
      </c>
      <c r="E105" s="9">
        <v>22</v>
      </c>
      <c r="F105" s="9">
        <v>43</v>
      </c>
      <c r="G105" s="10">
        <v>15.604651162790697</v>
      </c>
      <c r="H105" s="10">
        <v>9.1162790697674421</v>
      </c>
    </row>
    <row r="106" spans="1:8" x14ac:dyDescent="0.25">
      <c r="A106" t="s">
        <v>5</v>
      </c>
      <c r="B106" t="s">
        <v>282</v>
      </c>
      <c r="C106" t="s">
        <v>283</v>
      </c>
      <c r="D106" t="s">
        <v>2</v>
      </c>
      <c r="E106" s="2">
        <v>17</v>
      </c>
      <c r="F106" s="2">
        <v>10</v>
      </c>
      <c r="G106" s="1">
        <v>10.9</v>
      </c>
      <c r="H106" s="1">
        <v>2.4</v>
      </c>
    </row>
    <row r="107" spans="1:8" x14ac:dyDescent="0.25">
      <c r="A107" s="8" t="s">
        <v>5</v>
      </c>
      <c r="B107" s="8" t="s">
        <v>282</v>
      </c>
      <c r="C107" s="8" t="s">
        <v>283</v>
      </c>
      <c r="D107" s="8" t="s">
        <v>21</v>
      </c>
      <c r="E107" s="9">
        <v>17</v>
      </c>
      <c r="F107" s="9">
        <v>89</v>
      </c>
      <c r="G107" s="10">
        <v>12.842696629213483</v>
      </c>
      <c r="H107" s="10">
        <v>4.1123595505617976</v>
      </c>
    </row>
    <row r="108" spans="1:8" x14ac:dyDescent="0.25">
      <c r="A108" t="s">
        <v>5</v>
      </c>
      <c r="B108" t="s">
        <v>284</v>
      </c>
      <c r="C108" t="s">
        <v>285</v>
      </c>
      <c r="D108" t="s">
        <v>2</v>
      </c>
      <c r="E108" s="2">
        <v>17</v>
      </c>
      <c r="F108" s="2">
        <v>4</v>
      </c>
      <c r="G108" s="1">
        <v>6</v>
      </c>
      <c r="H108" s="1">
        <v>3</v>
      </c>
    </row>
    <row r="109" spans="1:8" x14ac:dyDescent="0.25">
      <c r="A109" s="8" t="s">
        <v>5</v>
      </c>
      <c r="B109" s="8" t="s">
        <v>284</v>
      </c>
      <c r="C109" s="8" t="s">
        <v>285</v>
      </c>
      <c r="D109" s="8" t="s">
        <v>21</v>
      </c>
      <c r="E109" s="9">
        <v>17</v>
      </c>
      <c r="F109" s="9">
        <v>17</v>
      </c>
      <c r="G109" s="10">
        <v>11.529411764705882</v>
      </c>
      <c r="H109" s="10">
        <v>4.5294117647058822</v>
      </c>
    </row>
    <row r="110" spans="1:8" x14ac:dyDescent="0.25">
      <c r="A110" t="s">
        <v>5</v>
      </c>
      <c r="B110" t="s">
        <v>286</v>
      </c>
      <c r="C110" t="s">
        <v>287</v>
      </c>
      <c r="D110" t="s">
        <v>2</v>
      </c>
      <c r="E110" s="2">
        <v>13</v>
      </c>
      <c r="F110" s="2">
        <v>1</v>
      </c>
      <c r="G110" s="1">
        <v>18</v>
      </c>
      <c r="H110" s="1">
        <v>3</v>
      </c>
    </row>
    <row r="111" spans="1:8" x14ac:dyDescent="0.25">
      <c r="A111" s="8" t="s">
        <v>5</v>
      </c>
      <c r="B111" s="8" t="s">
        <v>286</v>
      </c>
      <c r="C111" s="8" t="s">
        <v>287</v>
      </c>
      <c r="D111" s="8" t="s">
        <v>21</v>
      </c>
      <c r="E111" s="9">
        <v>13</v>
      </c>
      <c r="F111" s="9">
        <v>24</v>
      </c>
      <c r="G111" s="10">
        <v>9.3333333333333339</v>
      </c>
      <c r="H111" s="10">
        <v>2.5</v>
      </c>
    </row>
    <row r="112" spans="1:8" x14ac:dyDescent="0.25">
      <c r="A112" t="s">
        <v>5</v>
      </c>
      <c r="B112" t="s">
        <v>288</v>
      </c>
      <c r="C112" t="s">
        <v>289</v>
      </c>
      <c r="D112" t="s">
        <v>2</v>
      </c>
      <c r="E112" s="2">
        <v>23</v>
      </c>
      <c r="F112" s="2">
        <v>9</v>
      </c>
      <c r="G112" s="1">
        <v>14.777777777777779</v>
      </c>
      <c r="H112" s="1">
        <v>2.2222222222222223</v>
      </c>
    </row>
    <row r="113" spans="1:8" x14ac:dyDescent="0.25">
      <c r="A113" s="8" t="s">
        <v>5</v>
      </c>
      <c r="B113" s="8" t="s">
        <v>288</v>
      </c>
      <c r="C113" s="8" t="s">
        <v>289</v>
      </c>
      <c r="D113" s="8" t="s">
        <v>21</v>
      </c>
      <c r="E113" s="9">
        <v>23</v>
      </c>
      <c r="F113" s="9">
        <v>24</v>
      </c>
      <c r="G113" s="10">
        <v>22.708333333333332</v>
      </c>
      <c r="H113" s="10">
        <v>2.5416666666666665</v>
      </c>
    </row>
    <row r="114" spans="1:8" x14ac:dyDescent="0.25">
      <c r="A114" t="s">
        <v>5</v>
      </c>
      <c r="B114" t="s">
        <v>290</v>
      </c>
      <c r="C114" t="s">
        <v>291</v>
      </c>
      <c r="D114" t="s">
        <v>2</v>
      </c>
      <c r="E114" s="2">
        <v>18</v>
      </c>
      <c r="F114" s="2">
        <v>1</v>
      </c>
      <c r="G114" s="1">
        <v>10</v>
      </c>
      <c r="H114" s="1">
        <v>2</v>
      </c>
    </row>
    <row r="115" spans="1:8" x14ac:dyDescent="0.25">
      <c r="A115" s="8" t="s">
        <v>5</v>
      </c>
      <c r="B115" s="8" t="s">
        <v>290</v>
      </c>
      <c r="C115" s="8" t="s">
        <v>291</v>
      </c>
      <c r="D115" s="8" t="s">
        <v>21</v>
      </c>
      <c r="E115" s="9">
        <v>18</v>
      </c>
      <c r="F115" s="9">
        <v>65</v>
      </c>
      <c r="G115" s="10">
        <v>13.569230769230769</v>
      </c>
      <c r="H115" s="10">
        <v>4.7846153846153845</v>
      </c>
    </row>
    <row r="116" spans="1:8" x14ac:dyDescent="0.25">
      <c r="A116" t="s">
        <v>5</v>
      </c>
      <c r="B116" t="s">
        <v>292</v>
      </c>
      <c r="C116" t="s">
        <v>293</v>
      </c>
      <c r="D116" t="s">
        <v>2</v>
      </c>
      <c r="E116" s="2">
        <v>19</v>
      </c>
      <c r="F116" s="2">
        <v>1</v>
      </c>
      <c r="G116" s="1">
        <v>10</v>
      </c>
      <c r="H116" s="1">
        <v>1</v>
      </c>
    </row>
    <row r="117" spans="1:8" x14ac:dyDescent="0.25">
      <c r="A117" s="8" t="s">
        <v>5</v>
      </c>
      <c r="B117" s="8" t="s">
        <v>292</v>
      </c>
      <c r="C117" s="8" t="s">
        <v>293</v>
      </c>
      <c r="D117" s="8" t="s">
        <v>21</v>
      </c>
      <c r="E117" s="9">
        <v>19</v>
      </c>
      <c r="F117" s="9">
        <v>27</v>
      </c>
      <c r="G117" s="10">
        <v>17.62962962962963</v>
      </c>
      <c r="H117" s="10">
        <v>3</v>
      </c>
    </row>
    <row r="118" spans="1:8" x14ac:dyDescent="0.25">
      <c r="A118" t="s">
        <v>5</v>
      </c>
      <c r="B118" t="s">
        <v>294</v>
      </c>
      <c r="C118" t="s">
        <v>295</v>
      </c>
      <c r="D118" t="s">
        <v>2</v>
      </c>
      <c r="E118" s="2">
        <v>15</v>
      </c>
      <c r="F118" s="2">
        <v>1</v>
      </c>
      <c r="G118" s="1">
        <v>8</v>
      </c>
      <c r="H118" s="1">
        <v>1</v>
      </c>
    </row>
    <row r="119" spans="1:8" x14ac:dyDescent="0.25">
      <c r="A119" s="8" t="s">
        <v>5</v>
      </c>
      <c r="B119" s="8" t="s">
        <v>294</v>
      </c>
      <c r="C119" s="8" t="s">
        <v>295</v>
      </c>
      <c r="D119" s="8" t="s">
        <v>21</v>
      </c>
      <c r="E119" s="9">
        <v>15</v>
      </c>
      <c r="F119" s="9">
        <v>40</v>
      </c>
      <c r="G119" s="10">
        <v>6.8</v>
      </c>
      <c r="H119" s="10">
        <v>2.5</v>
      </c>
    </row>
    <row r="120" spans="1:8" x14ac:dyDescent="0.25">
      <c r="A120" t="s">
        <v>5</v>
      </c>
      <c r="B120" t="s">
        <v>296</v>
      </c>
      <c r="C120" t="s">
        <v>297</v>
      </c>
      <c r="D120" t="s">
        <v>2</v>
      </c>
      <c r="E120" s="2">
        <v>17</v>
      </c>
      <c r="F120" s="2">
        <v>16</v>
      </c>
      <c r="G120" s="1">
        <v>9.125</v>
      </c>
      <c r="H120" s="1">
        <v>3.125</v>
      </c>
    </row>
    <row r="121" spans="1:8" x14ac:dyDescent="0.25">
      <c r="A121" s="8" t="s">
        <v>5</v>
      </c>
      <c r="B121" s="8" t="s">
        <v>296</v>
      </c>
      <c r="C121" s="8" t="s">
        <v>297</v>
      </c>
      <c r="D121" s="8" t="s">
        <v>21</v>
      </c>
      <c r="E121" s="9">
        <v>17</v>
      </c>
      <c r="F121" s="9">
        <v>37</v>
      </c>
      <c r="G121" s="10">
        <v>15.216216216216216</v>
      </c>
      <c r="H121" s="10">
        <v>2.6216216216216215</v>
      </c>
    </row>
    <row r="122" spans="1:8" x14ac:dyDescent="0.25">
      <c r="A122" t="s">
        <v>5</v>
      </c>
      <c r="B122" t="s">
        <v>298</v>
      </c>
      <c r="C122" t="s">
        <v>299</v>
      </c>
      <c r="D122" t="s">
        <v>2</v>
      </c>
      <c r="E122" s="2">
        <v>13</v>
      </c>
      <c r="F122" s="2">
        <v>4</v>
      </c>
      <c r="G122" s="1">
        <v>7</v>
      </c>
      <c r="H122" s="1">
        <v>0.25</v>
      </c>
    </row>
    <row r="123" spans="1:8" x14ac:dyDescent="0.25">
      <c r="A123" s="8" t="s">
        <v>5</v>
      </c>
      <c r="B123" s="8" t="s">
        <v>298</v>
      </c>
      <c r="C123" s="8" t="s">
        <v>299</v>
      </c>
      <c r="D123" s="8" t="s">
        <v>21</v>
      </c>
      <c r="E123" s="9">
        <v>13</v>
      </c>
      <c r="F123" s="9">
        <v>145</v>
      </c>
      <c r="G123" s="10">
        <v>8.1172413793103448</v>
      </c>
      <c r="H123" s="10">
        <v>1.2758620689655173</v>
      </c>
    </row>
    <row r="124" spans="1:8" x14ac:dyDescent="0.25">
      <c r="A124" t="s">
        <v>5</v>
      </c>
      <c r="B124" t="s">
        <v>300</v>
      </c>
      <c r="C124" t="s">
        <v>301</v>
      </c>
      <c r="D124" t="s">
        <v>2</v>
      </c>
      <c r="E124" s="2">
        <v>7</v>
      </c>
      <c r="F124" s="2">
        <v>5</v>
      </c>
      <c r="G124" s="1">
        <v>4.4000000000000004</v>
      </c>
      <c r="H124" s="1">
        <v>0</v>
      </c>
    </row>
    <row r="125" spans="1:8" x14ac:dyDescent="0.25">
      <c r="A125" s="8" t="s">
        <v>5</v>
      </c>
      <c r="B125" s="8" t="s">
        <v>300</v>
      </c>
      <c r="C125" s="8" t="s">
        <v>301</v>
      </c>
      <c r="D125" s="8" t="s">
        <v>21</v>
      </c>
      <c r="E125" s="9">
        <v>7</v>
      </c>
      <c r="F125" s="9">
        <v>106</v>
      </c>
      <c r="G125" s="10">
        <v>5.216981132075472</v>
      </c>
      <c r="H125" s="10">
        <v>0.5</v>
      </c>
    </row>
    <row r="126" spans="1:8" x14ac:dyDescent="0.25">
      <c r="A126" t="s">
        <v>5</v>
      </c>
      <c r="B126" t="s">
        <v>302</v>
      </c>
      <c r="C126" t="s">
        <v>303</v>
      </c>
      <c r="D126" t="s">
        <v>2</v>
      </c>
      <c r="E126" s="2">
        <v>9</v>
      </c>
      <c r="F126" s="2">
        <v>10</v>
      </c>
      <c r="G126" s="1">
        <v>5.9</v>
      </c>
      <c r="H126" s="1">
        <v>0.6</v>
      </c>
    </row>
    <row r="127" spans="1:8" x14ac:dyDescent="0.25">
      <c r="A127" s="8" t="s">
        <v>5</v>
      </c>
      <c r="B127" s="8" t="s">
        <v>302</v>
      </c>
      <c r="C127" s="8" t="s">
        <v>303</v>
      </c>
      <c r="D127" s="8" t="s">
        <v>21</v>
      </c>
      <c r="E127" s="9">
        <v>9</v>
      </c>
      <c r="F127" s="9">
        <v>43</v>
      </c>
      <c r="G127" s="10">
        <v>8.395348837209303</v>
      </c>
      <c r="H127" s="10">
        <v>1.3953488372093024</v>
      </c>
    </row>
    <row r="128" spans="1:8" x14ac:dyDescent="0.25">
      <c r="A128" t="s">
        <v>5</v>
      </c>
      <c r="B128" t="s">
        <v>304</v>
      </c>
      <c r="C128" t="s">
        <v>305</v>
      </c>
      <c r="D128" t="s">
        <v>2</v>
      </c>
      <c r="E128" s="2">
        <v>7</v>
      </c>
      <c r="F128" s="2">
        <v>7</v>
      </c>
      <c r="G128" s="1">
        <v>3.5714285714285716</v>
      </c>
      <c r="H128" s="1">
        <v>0</v>
      </c>
    </row>
    <row r="129" spans="1:8" x14ac:dyDescent="0.25">
      <c r="A129" s="8" t="s">
        <v>5</v>
      </c>
      <c r="B129" s="8" t="s">
        <v>304</v>
      </c>
      <c r="C129" s="8" t="s">
        <v>305</v>
      </c>
      <c r="D129" s="8" t="s">
        <v>21</v>
      </c>
      <c r="E129" s="9">
        <v>7</v>
      </c>
      <c r="F129" s="9">
        <v>62</v>
      </c>
      <c r="G129" s="10">
        <v>4.032258064516129</v>
      </c>
      <c r="H129" s="10">
        <v>0.32258064516129031</v>
      </c>
    </row>
    <row r="130" spans="1:8" x14ac:dyDescent="0.25">
      <c r="A130" t="s">
        <v>5</v>
      </c>
      <c r="B130" t="s">
        <v>306</v>
      </c>
      <c r="C130" t="s">
        <v>307</v>
      </c>
      <c r="D130" t="s">
        <v>2</v>
      </c>
      <c r="E130" s="2">
        <v>9</v>
      </c>
      <c r="F130" s="2">
        <v>10</v>
      </c>
      <c r="G130" s="1">
        <v>8.5</v>
      </c>
      <c r="H130" s="1">
        <v>1.2</v>
      </c>
    </row>
    <row r="131" spans="1:8" x14ac:dyDescent="0.25">
      <c r="A131" s="8" t="s">
        <v>5</v>
      </c>
      <c r="B131" s="8" t="s">
        <v>306</v>
      </c>
      <c r="C131" s="8" t="s">
        <v>307</v>
      </c>
      <c r="D131" s="8" t="s">
        <v>21</v>
      </c>
      <c r="E131" s="9">
        <v>9</v>
      </c>
      <c r="F131" s="9">
        <v>87</v>
      </c>
      <c r="G131" s="10">
        <v>8.6666666666666661</v>
      </c>
      <c r="H131" s="10">
        <v>1.4712643678160919</v>
      </c>
    </row>
    <row r="132" spans="1:8" x14ac:dyDescent="0.25">
      <c r="A132" t="s">
        <v>5</v>
      </c>
      <c r="B132" t="s">
        <v>308</v>
      </c>
      <c r="C132" t="s">
        <v>309</v>
      </c>
      <c r="D132" t="s">
        <v>2</v>
      </c>
      <c r="E132" s="2">
        <v>6</v>
      </c>
      <c r="F132" s="2">
        <v>3</v>
      </c>
      <c r="G132" s="1">
        <v>11.666666666666666</v>
      </c>
      <c r="H132" s="1">
        <v>3.6666666666666665</v>
      </c>
    </row>
    <row r="133" spans="1:8" x14ac:dyDescent="0.25">
      <c r="A133" s="8" t="s">
        <v>5</v>
      </c>
      <c r="B133" s="8" t="s">
        <v>308</v>
      </c>
      <c r="C133" s="8" t="s">
        <v>309</v>
      </c>
      <c r="D133" s="8" t="s">
        <v>21</v>
      </c>
      <c r="E133" s="9">
        <v>6</v>
      </c>
      <c r="F133" s="9">
        <v>30</v>
      </c>
      <c r="G133" s="10">
        <v>4.3666666666666663</v>
      </c>
      <c r="H133" s="10">
        <v>1.0333333333333334</v>
      </c>
    </row>
    <row r="134" spans="1:8" x14ac:dyDescent="0.25">
      <c r="A134" t="s">
        <v>5</v>
      </c>
      <c r="B134" t="s">
        <v>310</v>
      </c>
      <c r="C134" t="s">
        <v>311</v>
      </c>
      <c r="D134" t="s">
        <v>2</v>
      </c>
      <c r="E134" s="2">
        <v>7</v>
      </c>
      <c r="F134" s="2">
        <v>21</v>
      </c>
      <c r="G134" s="1">
        <v>3.6190476190476191</v>
      </c>
      <c r="H134" s="1">
        <v>1.0476190476190477</v>
      </c>
    </row>
    <row r="135" spans="1:8" x14ac:dyDescent="0.25">
      <c r="A135" s="8" t="s">
        <v>5</v>
      </c>
      <c r="B135" s="8" t="s">
        <v>310</v>
      </c>
      <c r="C135" s="8" t="s">
        <v>311</v>
      </c>
      <c r="D135" s="8" t="s">
        <v>21</v>
      </c>
      <c r="E135" s="9">
        <v>7</v>
      </c>
      <c r="F135" s="9">
        <v>193</v>
      </c>
      <c r="G135" s="10">
        <v>5.5181347150259068</v>
      </c>
      <c r="H135" s="10">
        <v>0.95854922279792742</v>
      </c>
    </row>
    <row r="136" spans="1:8" x14ac:dyDescent="0.25">
      <c r="A136" t="s">
        <v>5</v>
      </c>
      <c r="B136" t="s">
        <v>312</v>
      </c>
      <c r="C136" t="s">
        <v>313</v>
      </c>
      <c r="D136" t="s">
        <v>2</v>
      </c>
      <c r="E136" s="2">
        <v>6</v>
      </c>
      <c r="F136" s="2">
        <v>25</v>
      </c>
      <c r="G136" s="1">
        <v>3.48</v>
      </c>
      <c r="H136" s="1">
        <v>0.12</v>
      </c>
    </row>
    <row r="137" spans="1:8" x14ac:dyDescent="0.25">
      <c r="A137" s="8" t="s">
        <v>5</v>
      </c>
      <c r="B137" s="8" t="s">
        <v>312</v>
      </c>
      <c r="C137" s="8" t="s">
        <v>313</v>
      </c>
      <c r="D137" s="8" t="s">
        <v>21</v>
      </c>
      <c r="E137" s="9">
        <v>6</v>
      </c>
      <c r="F137" s="9">
        <v>224</v>
      </c>
      <c r="G137" s="10">
        <v>4.8258928571428568</v>
      </c>
      <c r="H137" s="10">
        <v>0.41517857142857145</v>
      </c>
    </row>
    <row r="138" spans="1:8" x14ac:dyDescent="0.25">
      <c r="A138" t="s">
        <v>5</v>
      </c>
      <c r="B138" t="s">
        <v>314</v>
      </c>
      <c r="C138" t="s">
        <v>315</v>
      </c>
      <c r="D138" t="s">
        <v>2</v>
      </c>
      <c r="E138" s="2">
        <v>7</v>
      </c>
      <c r="F138" s="2">
        <v>53</v>
      </c>
      <c r="G138" s="1">
        <v>3.4150943396226414</v>
      </c>
      <c r="H138" s="1">
        <v>0.24528301886792453</v>
      </c>
    </row>
    <row r="139" spans="1:8" x14ac:dyDescent="0.25">
      <c r="A139" s="8" t="s">
        <v>5</v>
      </c>
      <c r="B139" s="8" t="s">
        <v>314</v>
      </c>
      <c r="C139" s="8" t="s">
        <v>315</v>
      </c>
      <c r="D139" s="8" t="s">
        <v>21</v>
      </c>
      <c r="E139" s="9">
        <v>7</v>
      </c>
      <c r="F139" s="9">
        <v>566</v>
      </c>
      <c r="G139" s="10">
        <v>3.9575971731448765</v>
      </c>
      <c r="H139" s="10">
        <v>0.39929328621908128</v>
      </c>
    </row>
    <row r="140" spans="1:8" x14ac:dyDescent="0.25">
      <c r="A140" t="s">
        <v>5</v>
      </c>
      <c r="B140" t="s">
        <v>316</v>
      </c>
      <c r="C140" t="s">
        <v>317</v>
      </c>
      <c r="D140" t="s">
        <v>2</v>
      </c>
      <c r="E140" s="2">
        <v>8</v>
      </c>
      <c r="F140" s="2">
        <v>2</v>
      </c>
      <c r="G140" s="1">
        <v>5</v>
      </c>
      <c r="H140" s="1">
        <v>0</v>
      </c>
    </row>
    <row r="141" spans="1:8" x14ac:dyDescent="0.25">
      <c r="A141" s="8" t="s">
        <v>5</v>
      </c>
      <c r="B141" s="8" t="s">
        <v>316</v>
      </c>
      <c r="C141" s="8" t="s">
        <v>317</v>
      </c>
      <c r="D141" s="8" t="s">
        <v>21</v>
      </c>
      <c r="E141" s="9">
        <v>8</v>
      </c>
      <c r="F141" s="9">
        <v>77</v>
      </c>
      <c r="G141" s="10">
        <v>5.3246753246753249</v>
      </c>
      <c r="H141" s="10">
        <v>0.53246753246753242</v>
      </c>
    </row>
    <row r="142" spans="1:8" x14ac:dyDescent="0.25">
      <c r="A142" t="s">
        <v>5</v>
      </c>
      <c r="B142" t="s">
        <v>318</v>
      </c>
      <c r="C142" t="s">
        <v>319</v>
      </c>
      <c r="D142" t="s">
        <v>2</v>
      </c>
      <c r="E142" s="2">
        <v>6</v>
      </c>
      <c r="F142" s="2">
        <v>34</v>
      </c>
      <c r="G142" s="1">
        <v>4.1470588235294121</v>
      </c>
      <c r="H142" s="1">
        <v>2.9411764705882353E-2</v>
      </c>
    </row>
    <row r="143" spans="1:8" x14ac:dyDescent="0.25">
      <c r="A143" s="8" t="s">
        <v>5</v>
      </c>
      <c r="B143" s="8" t="s">
        <v>318</v>
      </c>
      <c r="C143" s="8" t="s">
        <v>319</v>
      </c>
      <c r="D143" s="8" t="s">
        <v>21</v>
      </c>
      <c r="E143" s="9">
        <v>6</v>
      </c>
      <c r="F143" s="9">
        <v>273</v>
      </c>
      <c r="G143" s="10">
        <v>4.7179487179487181</v>
      </c>
      <c r="H143" s="10">
        <v>0.43223443223443225</v>
      </c>
    </row>
    <row r="144" spans="1:8" x14ac:dyDescent="0.25">
      <c r="A144" t="s">
        <v>5</v>
      </c>
      <c r="B144" t="s">
        <v>320</v>
      </c>
      <c r="C144" t="s">
        <v>321</v>
      </c>
      <c r="D144" t="s">
        <v>2</v>
      </c>
      <c r="E144" s="2">
        <v>6</v>
      </c>
      <c r="F144" s="2">
        <v>11</v>
      </c>
      <c r="G144" s="1">
        <v>3.1818181818181817</v>
      </c>
      <c r="H144" s="1">
        <v>0.18181818181818182</v>
      </c>
    </row>
    <row r="145" spans="1:8" x14ac:dyDescent="0.25">
      <c r="A145" s="8" t="s">
        <v>5</v>
      </c>
      <c r="B145" s="8" t="s">
        <v>320</v>
      </c>
      <c r="C145" s="8" t="s">
        <v>321</v>
      </c>
      <c r="D145" s="8" t="s">
        <v>21</v>
      </c>
      <c r="E145" s="9">
        <v>6</v>
      </c>
      <c r="F145" s="9">
        <v>137</v>
      </c>
      <c r="G145" s="10">
        <v>4.5839416058394162</v>
      </c>
      <c r="H145" s="10">
        <v>0.25547445255474455</v>
      </c>
    </row>
    <row r="146" spans="1:8" x14ac:dyDescent="0.25">
      <c r="A146" t="s">
        <v>5</v>
      </c>
      <c r="B146" t="s">
        <v>322</v>
      </c>
      <c r="C146" t="s">
        <v>323</v>
      </c>
      <c r="D146" t="s">
        <v>2</v>
      </c>
      <c r="E146" s="2">
        <v>5</v>
      </c>
      <c r="F146" s="2">
        <v>8</v>
      </c>
      <c r="G146" s="1">
        <v>3.125</v>
      </c>
      <c r="H146" s="1">
        <v>0</v>
      </c>
    </row>
    <row r="147" spans="1:8" x14ac:dyDescent="0.25">
      <c r="A147" s="8" t="s">
        <v>5</v>
      </c>
      <c r="B147" s="8" t="s">
        <v>322</v>
      </c>
      <c r="C147" s="8" t="s">
        <v>323</v>
      </c>
      <c r="D147" s="8" t="s">
        <v>21</v>
      </c>
      <c r="E147" s="9">
        <v>5</v>
      </c>
      <c r="F147" s="9">
        <v>163</v>
      </c>
      <c r="G147" s="10">
        <v>4.2453987730061353</v>
      </c>
      <c r="H147" s="10">
        <v>0.23312883435582821</v>
      </c>
    </row>
    <row r="148" spans="1:8" x14ac:dyDescent="0.25">
      <c r="A148" t="s">
        <v>5</v>
      </c>
      <c r="B148" t="s">
        <v>324</v>
      </c>
      <c r="C148" t="s">
        <v>325</v>
      </c>
      <c r="D148" t="s">
        <v>2</v>
      </c>
      <c r="E148" s="2">
        <v>7</v>
      </c>
      <c r="F148" s="2">
        <v>5</v>
      </c>
      <c r="G148" s="1">
        <v>2.8</v>
      </c>
      <c r="H148" s="1">
        <v>0</v>
      </c>
    </row>
    <row r="149" spans="1:8" x14ac:dyDescent="0.25">
      <c r="A149" s="8" t="s">
        <v>5</v>
      </c>
      <c r="B149" s="8" t="s">
        <v>324</v>
      </c>
      <c r="C149" s="8" t="s">
        <v>325</v>
      </c>
      <c r="D149" s="8" t="s">
        <v>21</v>
      </c>
      <c r="E149" s="9">
        <v>7</v>
      </c>
      <c r="F149" s="9">
        <v>108</v>
      </c>
      <c r="G149" s="10">
        <v>3.8333333333333335</v>
      </c>
      <c r="H149" s="10">
        <v>0.95370370370370372</v>
      </c>
    </row>
    <row r="150" spans="1:8" x14ac:dyDescent="0.25">
      <c r="A150" t="s">
        <v>5</v>
      </c>
      <c r="B150" t="s">
        <v>326</v>
      </c>
      <c r="C150" t="s">
        <v>327</v>
      </c>
      <c r="D150" t="s">
        <v>2</v>
      </c>
      <c r="E150" s="2">
        <v>8</v>
      </c>
      <c r="F150" s="2">
        <v>5</v>
      </c>
      <c r="G150" s="1">
        <v>11.2</v>
      </c>
      <c r="H150" s="1">
        <v>0.4</v>
      </c>
    </row>
    <row r="151" spans="1:8" x14ac:dyDescent="0.25">
      <c r="A151" s="8" t="s">
        <v>5</v>
      </c>
      <c r="B151" s="8" t="s">
        <v>326</v>
      </c>
      <c r="C151" s="8" t="s">
        <v>327</v>
      </c>
      <c r="D151" s="8" t="s">
        <v>21</v>
      </c>
      <c r="E151" s="9">
        <v>8</v>
      </c>
      <c r="F151" s="9">
        <v>99</v>
      </c>
      <c r="G151" s="10">
        <v>5.4848484848484844</v>
      </c>
      <c r="H151" s="10">
        <v>1.5353535353535352</v>
      </c>
    </row>
    <row r="152" spans="1:8" x14ac:dyDescent="0.25">
      <c r="A152" t="s">
        <v>5</v>
      </c>
      <c r="B152" t="s">
        <v>328</v>
      </c>
      <c r="C152" t="s">
        <v>329</v>
      </c>
      <c r="D152" t="s">
        <v>2</v>
      </c>
      <c r="E152" s="2">
        <v>5</v>
      </c>
      <c r="F152" s="2">
        <v>169</v>
      </c>
      <c r="G152" s="1">
        <v>2.2840236686390534</v>
      </c>
      <c r="H152" s="1">
        <v>2.9585798816568046E-2</v>
      </c>
    </row>
    <row r="153" spans="1:8" x14ac:dyDescent="0.25">
      <c r="A153" s="8" t="s">
        <v>5</v>
      </c>
      <c r="B153" s="8" t="s">
        <v>328</v>
      </c>
      <c r="C153" s="8" t="s">
        <v>329</v>
      </c>
      <c r="D153" s="8" t="s">
        <v>21</v>
      </c>
      <c r="E153" s="9">
        <v>5</v>
      </c>
      <c r="F153" s="9">
        <v>1189</v>
      </c>
      <c r="G153" s="10">
        <v>4.1715727502102604</v>
      </c>
      <c r="H153" s="10">
        <v>0.12699747687132043</v>
      </c>
    </row>
    <row r="154" spans="1:8" x14ac:dyDescent="0.25">
      <c r="A154" t="s">
        <v>5</v>
      </c>
      <c r="B154" t="s">
        <v>330</v>
      </c>
      <c r="C154" t="s">
        <v>331</v>
      </c>
      <c r="D154" t="s">
        <v>2</v>
      </c>
      <c r="E154" s="2">
        <v>6</v>
      </c>
      <c r="F154" s="2">
        <v>21</v>
      </c>
      <c r="G154" s="1">
        <v>3.8095238095238093</v>
      </c>
      <c r="H154" s="1">
        <v>0</v>
      </c>
    </row>
    <row r="155" spans="1:8" x14ac:dyDescent="0.25">
      <c r="A155" s="8" t="s">
        <v>5</v>
      </c>
      <c r="B155" s="8" t="s">
        <v>330</v>
      </c>
      <c r="C155" s="8" t="s">
        <v>331</v>
      </c>
      <c r="D155" s="8" t="s">
        <v>21</v>
      </c>
      <c r="E155" s="9">
        <v>6</v>
      </c>
      <c r="F155" s="9">
        <v>253</v>
      </c>
      <c r="G155" s="10">
        <v>4.3636363636363633</v>
      </c>
      <c r="H155" s="10">
        <v>0.1857707509881423</v>
      </c>
    </row>
    <row r="156" spans="1:8" x14ac:dyDescent="0.25">
      <c r="A156" t="s">
        <v>5</v>
      </c>
      <c r="B156" t="s">
        <v>332</v>
      </c>
      <c r="C156" t="s">
        <v>333</v>
      </c>
      <c r="D156" t="s">
        <v>2</v>
      </c>
      <c r="E156" s="2">
        <v>10</v>
      </c>
      <c r="F156" s="2">
        <v>23</v>
      </c>
      <c r="G156" s="1">
        <v>5.9130434782608692</v>
      </c>
      <c r="H156" s="1">
        <v>1.7391304347826086</v>
      </c>
    </row>
    <row r="157" spans="1:8" x14ac:dyDescent="0.25">
      <c r="A157" s="8" t="s">
        <v>5</v>
      </c>
      <c r="B157" s="8" t="s">
        <v>332</v>
      </c>
      <c r="C157" s="8" t="s">
        <v>333</v>
      </c>
      <c r="D157" s="8" t="s">
        <v>21</v>
      </c>
      <c r="E157" s="9">
        <v>10</v>
      </c>
      <c r="F157" s="9">
        <v>135</v>
      </c>
      <c r="G157" s="10">
        <v>7.0074074074074071</v>
      </c>
      <c r="H157" s="10">
        <v>2.088888888888889</v>
      </c>
    </row>
    <row r="158" spans="1:8" x14ac:dyDescent="0.25">
      <c r="A158" t="s">
        <v>5</v>
      </c>
      <c r="B158" t="s">
        <v>334</v>
      </c>
      <c r="C158" t="s">
        <v>335</v>
      </c>
      <c r="D158" t="s">
        <v>2</v>
      </c>
      <c r="E158" s="2">
        <v>6</v>
      </c>
      <c r="F158" s="2">
        <v>90</v>
      </c>
      <c r="G158" s="1">
        <v>4.2888888888888888</v>
      </c>
      <c r="H158" s="1">
        <v>0.1111111111111111</v>
      </c>
    </row>
    <row r="159" spans="1:8" x14ac:dyDescent="0.25">
      <c r="A159" s="8" t="s">
        <v>5</v>
      </c>
      <c r="B159" s="8" t="s">
        <v>334</v>
      </c>
      <c r="C159" s="8" t="s">
        <v>335</v>
      </c>
      <c r="D159" s="8" t="s">
        <v>21</v>
      </c>
      <c r="E159" s="9">
        <v>6</v>
      </c>
      <c r="F159" s="9">
        <v>2058</v>
      </c>
      <c r="G159" s="10">
        <v>5.2575315840621961</v>
      </c>
      <c r="H159" s="10">
        <v>0.28620019436345967</v>
      </c>
    </row>
    <row r="160" spans="1:8" x14ac:dyDescent="0.25">
      <c r="A160" t="s">
        <v>5</v>
      </c>
      <c r="B160" t="s">
        <v>336</v>
      </c>
      <c r="C160" t="s">
        <v>337</v>
      </c>
      <c r="D160" t="s">
        <v>2</v>
      </c>
      <c r="E160" s="2">
        <v>5</v>
      </c>
      <c r="F160" s="2">
        <v>114</v>
      </c>
      <c r="G160" s="1">
        <v>4.1403508771929829</v>
      </c>
      <c r="H160" s="1">
        <v>2.6315789473684209E-2</v>
      </c>
    </row>
    <row r="161" spans="1:8" x14ac:dyDescent="0.25">
      <c r="A161" s="8" t="s">
        <v>5</v>
      </c>
      <c r="B161" s="8" t="s">
        <v>336</v>
      </c>
      <c r="C161" s="8" t="s">
        <v>337</v>
      </c>
      <c r="D161" s="8" t="s">
        <v>21</v>
      </c>
      <c r="E161" s="9">
        <v>5</v>
      </c>
      <c r="F161" s="9">
        <v>1819</v>
      </c>
      <c r="G161" s="10">
        <v>3.6745464540956569</v>
      </c>
      <c r="H161" s="10">
        <v>0.10060472787245739</v>
      </c>
    </row>
    <row r="162" spans="1:8" x14ac:dyDescent="0.25">
      <c r="A162" t="s">
        <v>5</v>
      </c>
      <c r="B162" t="s">
        <v>338</v>
      </c>
      <c r="C162" t="s">
        <v>339</v>
      </c>
      <c r="D162" t="s">
        <v>2</v>
      </c>
      <c r="E162" s="2">
        <v>6</v>
      </c>
      <c r="F162" s="2">
        <v>24</v>
      </c>
      <c r="G162" s="1">
        <v>3.2083333333333335</v>
      </c>
      <c r="H162" s="1">
        <v>0</v>
      </c>
    </row>
    <row r="163" spans="1:8" x14ac:dyDescent="0.25">
      <c r="A163" s="8" t="s">
        <v>5</v>
      </c>
      <c r="B163" s="8" t="s">
        <v>338</v>
      </c>
      <c r="C163" s="8" t="s">
        <v>339</v>
      </c>
      <c r="D163" s="8" t="s">
        <v>21</v>
      </c>
      <c r="E163" s="9">
        <v>6</v>
      </c>
      <c r="F163" s="9">
        <v>79</v>
      </c>
      <c r="G163" s="10">
        <v>4.2658227848101262</v>
      </c>
      <c r="H163" s="10">
        <v>0.67088607594936711</v>
      </c>
    </row>
    <row r="164" spans="1:8" x14ac:dyDescent="0.25">
      <c r="A164" t="s">
        <v>5</v>
      </c>
      <c r="B164" t="s">
        <v>340</v>
      </c>
      <c r="C164" t="s">
        <v>341</v>
      </c>
      <c r="D164" t="s">
        <v>2</v>
      </c>
      <c r="E164" s="2">
        <v>6</v>
      </c>
      <c r="F164" s="2">
        <v>5</v>
      </c>
      <c r="G164" s="1">
        <v>5</v>
      </c>
      <c r="H164" s="1">
        <v>0</v>
      </c>
    </row>
    <row r="165" spans="1:8" x14ac:dyDescent="0.25">
      <c r="A165" s="8" t="s">
        <v>5</v>
      </c>
      <c r="B165" s="8" t="s">
        <v>340</v>
      </c>
      <c r="C165" s="8" t="s">
        <v>341</v>
      </c>
      <c r="D165" s="8" t="s">
        <v>21</v>
      </c>
      <c r="E165" s="9">
        <v>6</v>
      </c>
      <c r="F165" s="9">
        <v>12</v>
      </c>
      <c r="G165" s="10">
        <v>4.583333333333333</v>
      </c>
      <c r="H165" s="10">
        <v>0.75</v>
      </c>
    </row>
    <row r="166" spans="1:8" x14ac:dyDescent="0.25">
      <c r="A166" t="s">
        <v>5</v>
      </c>
      <c r="B166" t="s">
        <v>342</v>
      </c>
      <c r="C166" t="s">
        <v>343</v>
      </c>
      <c r="D166" t="s">
        <v>2</v>
      </c>
      <c r="E166" s="2">
        <v>5</v>
      </c>
      <c r="F166" s="2">
        <v>80</v>
      </c>
      <c r="G166" s="1">
        <v>3.9249999999999998</v>
      </c>
      <c r="H166" s="1">
        <v>3.7499999999999999E-2</v>
      </c>
    </row>
    <row r="167" spans="1:8" x14ac:dyDescent="0.25">
      <c r="A167" s="8" t="s">
        <v>5</v>
      </c>
      <c r="B167" s="8" t="s">
        <v>342</v>
      </c>
      <c r="C167" s="8" t="s">
        <v>343</v>
      </c>
      <c r="D167" s="8" t="s">
        <v>21</v>
      </c>
      <c r="E167" s="9">
        <v>5</v>
      </c>
      <c r="F167" s="9">
        <v>1455</v>
      </c>
      <c r="G167" s="10">
        <v>3.6432989690721649</v>
      </c>
      <c r="H167" s="10">
        <v>0.20068728522336771</v>
      </c>
    </row>
    <row r="168" spans="1:8" x14ac:dyDescent="0.25">
      <c r="A168" t="s">
        <v>5</v>
      </c>
      <c r="B168" t="s">
        <v>344</v>
      </c>
      <c r="C168" t="s">
        <v>345</v>
      </c>
      <c r="D168" t="s">
        <v>2</v>
      </c>
      <c r="E168" s="2">
        <v>10</v>
      </c>
      <c r="F168" s="2">
        <v>10</v>
      </c>
      <c r="G168" s="1">
        <v>6.2</v>
      </c>
      <c r="H168" s="1">
        <v>3.5</v>
      </c>
    </row>
    <row r="169" spans="1:8" x14ac:dyDescent="0.25">
      <c r="A169" s="8" t="s">
        <v>5</v>
      </c>
      <c r="B169" s="8" t="s">
        <v>344</v>
      </c>
      <c r="C169" s="8" t="s">
        <v>345</v>
      </c>
      <c r="D169" s="8" t="s">
        <v>21</v>
      </c>
      <c r="E169" s="9">
        <v>10</v>
      </c>
      <c r="F169" s="9">
        <v>55</v>
      </c>
      <c r="G169" s="10">
        <v>8.4363636363636356</v>
      </c>
      <c r="H169" s="10">
        <v>3.2727272727272729</v>
      </c>
    </row>
    <row r="170" spans="1:8" x14ac:dyDescent="0.25">
      <c r="A170" t="s">
        <v>5</v>
      </c>
      <c r="B170" t="s">
        <v>346</v>
      </c>
      <c r="C170" t="s">
        <v>347</v>
      </c>
      <c r="D170" t="s">
        <v>2</v>
      </c>
      <c r="E170" s="2">
        <v>6</v>
      </c>
      <c r="F170" s="2">
        <v>114</v>
      </c>
      <c r="G170" s="1">
        <v>4.2368421052631575</v>
      </c>
      <c r="H170" s="1">
        <v>0.14035087719298245</v>
      </c>
    </row>
    <row r="171" spans="1:8" x14ac:dyDescent="0.25">
      <c r="A171" s="8" t="s">
        <v>5</v>
      </c>
      <c r="B171" s="8" t="s">
        <v>346</v>
      </c>
      <c r="C171" s="8" t="s">
        <v>347</v>
      </c>
      <c r="D171" s="8" t="s">
        <v>21</v>
      </c>
      <c r="E171" s="9">
        <v>6</v>
      </c>
      <c r="F171" s="9">
        <v>978</v>
      </c>
      <c r="G171" s="10">
        <v>5.3047034764826178</v>
      </c>
      <c r="H171" s="10">
        <v>0.28425357873210633</v>
      </c>
    </row>
    <row r="172" spans="1:8" x14ac:dyDescent="0.25">
      <c r="A172" t="s">
        <v>5</v>
      </c>
      <c r="B172" t="s">
        <v>348</v>
      </c>
      <c r="C172" t="s">
        <v>349</v>
      </c>
      <c r="D172" t="s">
        <v>2</v>
      </c>
      <c r="E172" s="2">
        <v>4</v>
      </c>
      <c r="F172" s="2">
        <v>156</v>
      </c>
      <c r="G172" s="1">
        <v>2.4423076923076925</v>
      </c>
      <c r="H172" s="1">
        <v>1.282051282051282E-2</v>
      </c>
    </row>
    <row r="173" spans="1:8" x14ac:dyDescent="0.25">
      <c r="A173" s="8" t="s">
        <v>5</v>
      </c>
      <c r="B173" s="8" t="s">
        <v>348</v>
      </c>
      <c r="C173" s="8" t="s">
        <v>349</v>
      </c>
      <c r="D173" s="8" t="s">
        <v>21</v>
      </c>
      <c r="E173" s="9">
        <v>4</v>
      </c>
      <c r="F173" s="9">
        <v>1070</v>
      </c>
      <c r="G173" s="10">
        <v>2.6719626168224297</v>
      </c>
      <c r="H173" s="10">
        <v>0.28691588785046729</v>
      </c>
    </row>
    <row r="174" spans="1:8" x14ac:dyDescent="0.25">
      <c r="A174" t="s">
        <v>5</v>
      </c>
      <c r="B174" t="s">
        <v>350</v>
      </c>
      <c r="C174" t="s">
        <v>351</v>
      </c>
      <c r="D174" t="s">
        <v>2</v>
      </c>
      <c r="E174" s="2">
        <v>8</v>
      </c>
      <c r="F174" s="2">
        <v>1</v>
      </c>
      <c r="G174" s="1">
        <v>2</v>
      </c>
      <c r="H174" s="1">
        <v>0</v>
      </c>
    </row>
    <row r="175" spans="1:8" x14ac:dyDescent="0.25">
      <c r="A175" s="8" t="s">
        <v>5</v>
      </c>
      <c r="B175" s="8" t="s">
        <v>350</v>
      </c>
      <c r="C175" s="8" t="s">
        <v>351</v>
      </c>
      <c r="D175" s="8" t="s">
        <v>21</v>
      </c>
      <c r="E175" s="9">
        <v>8</v>
      </c>
      <c r="F175" s="9">
        <v>18</v>
      </c>
      <c r="G175" s="10">
        <v>4.333333333333333</v>
      </c>
      <c r="H175" s="10">
        <v>1.1111111111111112</v>
      </c>
    </row>
    <row r="176" spans="1:8" x14ac:dyDescent="0.25">
      <c r="A176" t="s">
        <v>5</v>
      </c>
      <c r="B176" t="s">
        <v>352</v>
      </c>
      <c r="C176" t="s">
        <v>353</v>
      </c>
      <c r="D176" t="s">
        <v>2</v>
      </c>
      <c r="E176" s="2">
        <v>4</v>
      </c>
      <c r="F176" s="2">
        <v>11</v>
      </c>
      <c r="G176" s="1">
        <v>2</v>
      </c>
      <c r="H176" s="1">
        <v>0</v>
      </c>
    </row>
    <row r="177" spans="1:8" x14ac:dyDescent="0.25">
      <c r="A177" s="8" t="s">
        <v>5</v>
      </c>
      <c r="B177" s="8" t="s">
        <v>352</v>
      </c>
      <c r="C177" s="8" t="s">
        <v>353</v>
      </c>
      <c r="D177" s="8" t="s">
        <v>21</v>
      </c>
      <c r="E177" s="9">
        <v>4</v>
      </c>
      <c r="F177" s="9">
        <v>114</v>
      </c>
      <c r="G177" s="10">
        <v>2.9385964912280702</v>
      </c>
      <c r="H177" s="10">
        <v>9.6491228070175433E-2</v>
      </c>
    </row>
    <row r="178" spans="1:8" x14ac:dyDescent="0.25">
      <c r="A178" t="s">
        <v>5</v>
      </c>
      <c r="B178" t="s">
        <v>354</v>
      </c>
      <c r="C178" t="s">
        <v>355</v>
      </c>
      <c r="D178" t="s">
        <v>2</v>
      </c>
      <c r="E178" s="2">
        <v>3</v>
      </c>
      <c r="F178" s="2">
        <v>29</v>
      </c>
      <c r="G178" s="1">
        <v>2</v>
      </c>
      <c r="H178" s="1">
        <v>0</v>
      </c>
    </row>
    <row r="179" spans="1:8" x14ac:dyDescent="0.25">
      <c r="A179" s="8" t="s">
        <v>5</v>
      </c>
      <c r="B179" s="8" t="s">
        <v>354</v>
      </c>
      <c r="C179" s="8" t="s">
        <v>355</v>
      </c>
      <c r="D179" s="8" t="s">
        <v>21</v>
      </c>
      <c r="E179" s="9">
        <v>3</v>
      </c>
      <c r="F179" s="9">
        <v>505</v>
      </c>
      <c r="G179" s="10">
        <v>2.5544554455445545</v>
      </c>
      <c r="H179" s="10">
        <v>5.9405940594059407E-3</v>
      </c>
    </row>
    <row r="180" spans="1:8" x14ac:dyDescent="0.25">
      <c r="A180" t="s">
        <v>5</v>
      </c>
      <c r="B180" t="s">
        <v>356</v>
      </c>
      <c r="C180" t="s">
        <v>357</v>
      </c>
      <c r="D180" t="s">
        <v>2</v>
      </c>
      <c r="E180" s="2">
        <v>3</v>
      </c>
      <c r="F180" s="2">
        <v>360</v>
      </c>
      <c r="G180" s="1">
        <v>2.0388888888888888</v>
      </c>
      <c r="H180" s="1">
        <v>5.5555555555555558E-3</v>
      </c>
    </row>
    <row r="181" spans="1:8" x14ac:dyDescent="0.25">
      <c r="A181" s="8" t="s">
        <v>5</v>
      </c>
      <c r="B181" s="8" t="s">
        <v>356</v>
      </c>
      <c r="C181" s="8" t="s">
        <v>357</v>
      </c>
      <c r="D181" s="8" t="s">
        <v>21</v>
      </c>
      <c r="E181" s="9">
        <v>3</v>
      </c>
      <c r="F181" s="9">
        <v>5761</v>
      </c>
      <c r="G181" s="10">
        <v>1.5084186773129664</v>
      </c>
      <c r="H181" s="10">
        <v>1.3365735115431349E-2</v>
      </c>
    </row>
    <row r="182" spans="1:8" x14ac:dyDescent="0.25">
      <c r="A182" t="s">
        <v>5</v>
      </c>
      <c r="B182" t="s">
        <v>358</v>
      </c>
      <c r="C182" t="s">
        <v>359</v>
      </c>
      <c r="D182" t="s">
        <v>2</v>
      </c>
      <c r="E182" s="2">
        <v>4</v>
      </c>
      <c r="F182" s="2">
        <v>75</v>
      </c>
      <c r="G182" s="1">
        <v>3.8933333333333335</v>
      </c>
      <c r="H182" s="1">
        <v>0.2</v>
      </c>
    </row>
    <row r="183" spans="1:8" x14ac:dyDescent="0.25">
      <c r="A183" s="8" t="s">
        <v>5</v>
      </c>
      <c r="B183" s="8" t="s">
        <v>358</v>
      </c>
      <c r="C183" s="8" t="s">
        <v>359</v>
      </c>
      <c r="D183" s="8" t="s">
        <v>21</v>
      </c>
      <c r="E183" s="9">
        <v>4</v>
      </c>
      <c r="F183" s="9">
        <v>811</v>
      </c>
      <c r="G183" s="10">
        <v>3.1220715166461157</v>
      </c>
      <c r="H183" s="10">
        <v>0.41923551171393342</v>
      </c>
    </row>
    <row r="184" spans="1:8" x14ac:dyDescent="0.25">
      <c r="A184" t="s">
        <v>5</v>
      </c>
      <c r="B184" t="s">
        <v>360</v>
      </c>
      <c r="C184" t="s">
        <v>361</v>
      </c>
      <c r="D184" t="s">
        <v>2</v>
      </c>
      <c r="E184" s="2">
        <v>3</v>
      </c>
      <c r="F184" s="2">
        <v>26</v>
      </c>
      <c r="G184" s="1">
        <v>2.3461538461538463</v>
      </c>
      <c r="H184" s="1">
        <v>0.23076923076923078</v>
      </c>
    </row>
    <row r="185" spans="1:8" x14ac:dyDescent="0.25">
      <c r="A185" s="8" t="s">
        <v>5</v>
      </c>
      <c r="B185" s="8" t="s">
        <v>360</v>
      </c>
      <c r="C185" s="8" t="s">
        <v>361</v>
      </c>
      <c r="D185" s="8" t="s">
        <v>21</v>
      </c>
      <c r="E185" s="9">
        <v>3</v>
      </c>
      <c r="F185" s="9">
        <v>552</v>
      </c>
      <c r="G185" s="10">
        <v>2.4474637681159419</v>
      </c>
      <c r="H185" s="10">
        <v>0.44746376811594202</v>
      </c>
    </row>
    <row r="186" spans="1:8" x14ac:dyDescent="0.25">
      <c r="A186" t="s">
        <v>5</v>
      </c>
      <c r="B186" t="s">
        <v>362</v>
      </c>
      <c r="C186" t="s">
        <v>363</v>
      </c>
      <c r="D186" t="s">
        <v>2</v>
      </c>
      <c r="E186" s="2">
        <v>4</v>
      </c>
      <c r="F186" s="2">
        <v>1</v>
      </c>
      <c r="G186" s="1">
        <v>3</v>
      </c>
      <c r="H186" s="1">
        <v>0</v>
      </c>
    </row>
    <row r="187" spans="1:8" x14ac:dyDescent="0.25">
      <c r="A187" s="8" t="s">
        <v>5</v>
      </c>
      <c r="B187" s="8" t="s">
        <v>362</v>
      </c>
      <c r="C187" s="8" t="s">
        <v>363</v>
      </c>
      <c r="D187" s="8" t="s">
        <v>21</v>
      </c>
      <c r="E187" s="9">
        <v>4</v>
      </c>
      <c r="F187" s="9">
        <v>115</v>
      </c>
      <c r="G187" s="10">
        <v>3.1217391304347828</v>
      </c>
      <c r="H187" s="10">
        <v>0.21739130434782608</v>
      </c>
    </row>
    <row r="188" spans="1:8" x14ac:dyDescent="0.25">
      <c r="A188" t="s">
        <v>5</v>
      </c>
      <c r="B188" t="s">
        <v>364</v>
      </c>
      <c r="C188" t="s">
        <v>365</v>
      </c>
      <c r="D188" t="s">
        <v>2</v>
      </c>
      <c r="E188" s="2">
        <v>4</v>
      </c>
      <c r="F188" s="2">
        <v>44</v>
      </c>
      <c r="G188" s="1">
        <v>2.2045454545454546</v>
      </c>
      <c r="H188" s="1">
        <v>4.5454545454545456E-2</v>
      </c>
    </row>
    <row r="189" spans="1:8" x14ac:dyDescent="0.25">
      <c r="A189" s="8" t="s">
        <v>5</v>
      </c>
      <c r="B189" s="8" t="s">
        <v>364</v>
      </c>
      <c r="C189" s="8" t="s">
        <v>365</v>
      </c>
      <c r="D189" s="8" t="s">
        <v>21</v>
      </c>
      <c r="E189" s="9">
        <v>4</v>
      </c>
      <c r="F189" s="9">
        <v>622</v>
      </c>
      <c r="G189" s="10">
        <v>3.4115755627009645</v>
      </c>
      <c r="H189" s="10">
        <v>0.2427652733118971</v>
      </c>
    </row>
    <row r="190" spans="1:8" x14ac:dyDescent="0.25">
      <c r="A190" t="s">
        <v>5</v>
      </c>
      <c r="B190" t="s">
        <v>366</v>
      </c>
      <c r="C190" t="s">
        <v>367</v>
      </c>
      <c r="D190" t="s">
        <v>2</v>
      </c>
      <c r="E190" s="2">
        <v>4</v>
      </c>
      <c r="F190" s="2">
        <v>224</v>
      </c>
      <c r="G190" s="1">
        <v>2.5133928571428572</v>
      </c>
      <c r="H190" s="1">
        <v>1.3392857142857142E-2</v>
      </c>
    </row>
    <row r="191" spans="1:8" x14ac:dyDescent="0.25">
      <c r="A191" s="8" t="s">
        <v>5</v>
      </c>
      <c r="B191" s="8" t="s">
        <v>366</v>
      </c>
      <c r="C191" s="8" t="s">
        <v>367</v>
      </c>
      <c r="D191" s="8" t="s">
        <v>21</v>
      </c>
      <c r="E191" s="9">
        <v>4</v>
      </c>
      <c r="F191" s="9">
        <v>1409</v>
      </c>
      <c r="G191" s="10">
        <v>1.9801277501774308</v>
      </c>
      <c r="H191" s="10">
        <v>0.45351312987934705</v>
      </c>
    </row>
    <row r="192" spans="1:8" x14ac:dyDescent="0.25">
      <c r="A192" t="s">
        <v>5</v>
      </c>
      <c r="B192" t="s">
        <v>368</v>
      </c>
      <c r="C192" t="s">
        <v>369</v>
      </c>
      <c r="D192" t="s">
        <v>2</v>
      </c>
      <c r="E192" s="2">
        <v>11</v>
      </c>
      <c r="F192" s="2">
        <v>14</v>
      </c>
      <c r="G192" s="1">
        <v>5.0714285714285712</v>
      </c>
      <c r="H192" s="1">
        <v>0.8571428571428571</v>
      </c>
    </row>
    <row r="193" spans="1:8" x14ac:dyDescent="0.25">
      <c r="A193" s="8" t="s">
        <v>5</v>
      </c>
      <c r="B193" s="8" t="s">
        <v>368</v>
      </c>
      <c r="C193" s="8" t="s">
        <v>369</v>
      </c>
      <c r="D193" s="8" t="s">
        <v>21</v>
      </c>
      <c r="E193" s="9">
        <v>11</v>
      </c>
      <c r="F193" s="9">
        <v>110</v>
      </c>
      <c r="G193" s="10">
        <v>10.227272727272727</v>
      </c>
      <c r="H193" s="10">
        <v>1.9636363636363636</v>
      </c>
    </row>
    <row r="194" spans="1:8" x14ac:dyDescent="0.25">
      <c r="A194" t="s">
        <v>5</v>
      </c>
      <c r="B194" t="s">
        <v>370</v>
      </c>
      <c r="C194" t="s">
        <v>371</v>
      </c>
      <c r="D194" t="s">
        <v>2</v>
      </c>
      <c r="E194" s="2">
        <v>7</v>
      </c>
      <c r="F194" s="2">
        <v>1</v>
      </c>
      <c r="G194" s="1">
        <v>0</v>
      </c>
      <c r="H194" s="1">
        <v>1</v>
      </c>
    </row>
    <row r="195" spans="1:8" x14ac:dyDescent="0.25">
      <c r="A195" s="8" t="s">
        <v>5</v>
      </c>
      <c r="B195" s="8" t="s">
        <v>370</v>
      </c>
      <c r="C195" s="8" t="s">
        <v>371</v>
      </c>
      <c r="D195" s="8" t="s">
        <v>21</v>
      </c>
      <c r="E195" s="9">
        <v>7</v>
      </c>
      <c r="F195" s="9">
        <v>8</v>
      </c>
      <c r="G195" s="10">
        <v>0.625</v>
      </c>
      <c r="H195" s="10">
        <v>3.75</v>
      </c>
    </row>
    <row r="196" spans="1:8" x14ac:dyDescent="0.25">
      <c r="A196" t="s">
        <v>5</v>
      </c>
      <c r="B196" t="s">
        <v>372</v>
      </c>
      <c r="C196" t="s">
        <v>373</v>
      </c>
      <c r="D196" t="s">
        <v>2</v>
      </c>
      <c r="E196" s="2">
        <v>15</v>
      </c>
      <c r="F196" s="2">
        <v>11</v>
      </c>
      <c r="G196" s="1">
        <v>15.818181818181818</v>
      </c>
      <c r="H196" s="1">
        <v>8.1818181818181817</v>
      </c>
    </row>
    <row r="197" spans="1:8" x14ac:dyDescent="0.25">
      <c r="A197" s="8" t="s">
        <v>5</v>
      </c>
      <c r="B197" s="8" t="s">
        <v>372</v>
      </c>
      <c r="C197" s="8" t="s">
        <v>373</v>
      </c>
      <c r="D197" s="8" t="s">
        <v>21</v>
      </c>
      <c r="E197" s="9">
        <v>15</v>
      </c>
      <c r="F197" s="9">
        <v>102</v>
      </c>
      <c r="G197" s="10">
        <v>7.7352941176470589</v>
      </c>
      <c r="H197" s="10">
        <v>6.215686274509804</v>
      </c>
    </row>
    <row r="198" spans="1:8" x14ac:dyDescent="0.25">
      <c r="A198" t="s">
        <v>5</v>
      </c>
      <c r="B198" t="s">
        <v>374</v>
      </c>
      <c r="C198" t="s">
        <v>375</v>
      </c>
      <c r="D198" t="s">
        <v>2</v>
      </c>
      <c r="E198" s="2">
        <v>9</v>
      </c>
      <c r="F198" s="2">
        <v>25</v>
      </c>
      <c r="G198" s="1">
        <v>6.84</v>
      </c>
      <c r="H198" s="1">
        <v>2.56</v>
      </c>
    </row>
    <row r="199" spans="1:8" x14ac:dyDescent="0.25">
      <c r="A199" s="8" t="s">
        <v>5</v>
      </c>
      <c r="B199" s="8" t="s">
        <v>374</v>
      </c>
      <c r="C199" s="8" t="s">
        <v>375</v>
      </c>
      <c r="D199" s="8" t="s">
        <v>21</v>
      </c>
      <c r="E199" s="9">
        <v>9</v>
      </c>
      <c r="F199" s="9">
        <v>337</v>
      </c>
      <c r="G199" s="10">
        <v>5.2937685459940651</v>
      </c>
      <c r="H199" s="10">
        <v>2.5222551928783381</v>
      </c>
    </row>
    <row r="200" spans="1:8" x14ac:dyDescent="0.25">
      <c r="A200" t="s">
        <v>5</v>
      </c>
      <c r="B200" t="s">
        <v>376</v>
      </c>
      <c r="C200" t="s">
        <v>377</v>
      </c>
      <c r="D200" t="s">
        <v>2</v>
      </c>
      <c r="E200" s="2">
        <v>10</v>
      </c>
      <c r="F200" s="2">
        <v>35</v>
      </c>
      <c r="G200" s="1">
        <v>7.2571428571428571</v>
      </c>
      <c r="H200" s="1">
        <v>3.2857142857142856</v>
      </c>
    </row>
    <row r="201" spans="1:8" x14ac:dyDescent="0.25">
      <c r="A201" s="8" t="s">
        <v>5</v>
      </c>
      <c r="B201" s="8" t="s">
        <v>376</v>
      </c>
      <c r="C201" s="8" t="s">
        <v>377</v>
      </c>
      <c r="D201" s="8" t="s">
        <v>21</v>
      </c>
      <c r="E201" s="9">
        <v>10</v>
      </c>
      <c r="F201" s="9">
        <v>342</v>
      </c>
      <c r="G201" s="10">
        <v>5.7280701754385968</v>
      </c>
      <c r="H201" s="10">
        <v>3.257309941520468</v>
      </c>
    </row>
    <row r="202" spans="1:8" x14ac:dyDescent="0.25">
      <c r="A202" t="s">
        <v>5</v>
      </c>
      <c r="B202" t="s">
        <v>378</v>
      </c>
      <c r="C202" t="s">
        <v>379</v>
      </c>
      <c r="D202" t="s">
        <v>2</v>
      </c>
      <c r="E202" s="2">
        <v>20</v>
      </c>
      <c r="F202" s="2">
        <v>2</v>
      </c>
      <c r="G202" s="1">
        <v>6.5</v>
      </c>
      <c r="H202" s="1">
        <v>6</v>
      </c>
    </row>
    <row r="203" spans="1:8" x14ac:dyDescent="0.25">
      <c r="A203" s="8" t="s">
        <v>5</v>
      </c>
      <c r="B203" s="8" t="s">
        <v>378</v>
      </c>
      <c r="C203" s="8" t="s">
        <v>379</v>
      </c>
      <c r="D203" s="8" t="s">
        <v>21</v>
      </c>
      <c r="E203" s="9">
        <v>20</v>
      </c>
      <c r="F203" s="9">
        <v>13</v>
      </c>
      <c r="G203" s="10">
        <v>11.538461538461538</v>
      </c>
      <c r="H203" s="10">
        <v>7.2307692307692308</v>
      </c>
    </row>
    <row r="204" spans="1:8" x14ac:dyDescent="0.25">
      <c r="A204" t="s">
        <v>5</v>
      </c>
      <c r="B204" t="s">
        <v>380</v>
      </c>
      <c r="C204" t="s">
        <v>381</v>
      </c>
      <c r="D204" t="s">
        <v>2</v>
      </c>
      <c r="E204" s="2">
        <v>14</v>
      </c>
      <c r="F204" s="2">
        <v>6</v>
      </c>
      <c r="G204" s="1">
        <v>9.6666666666666661</v>
      </c>
      <c r="H204" s="1">
        <v>2.1666666666666665</v>
      </c>
    </row>
    <row r="205" spans="1:8" x14ac:dyDescent="0.25">
      <c r="A205" s="8" t="s">
        <v>5</v>
      </c>
      <c r="B205" s="8" t="s">
        <v>380</v>
      </c>
      <c r="C205" s="8" t="s">
        <v>381</v>
      </c>
      <c r="D205" s="8" t="s">
        <v>21</v>
      </c>
      <c r="E205" s="9">
        <v>14</v>
      </c>
      <c r="F205" s="9">
        <v>61</v>
      </c>
      <c r="G205" s="10">
        <v>7</v>
      </c>
      <c r="H205" s="10">
        <v>5.918032786885246</v>
      </c>
    </row>
    <row r="206" spans="1:8" x14ac:dyDescent="0.25">
      <c r="A206" t="s">
        <v>5</v>
      </c>
      <c r="B206" t="s">
        <v>382</v>
      </c>
      <c r="C206" t="s">
        <v>383</v>
      </c>
      <c r="D206" t="s">
        <v>2</v>
      </c>
      <c r="E206" s="2">
        <v>10</v>
      </c>
      <c r="F206" s="2">
        <v>10</v>
      </c>
      <c r="G206" s="1">
        <v>6.6</v>
      </c>
      <c r="H206" s="1">
        <v>4.3</v>
      </c>
    </row>
    <row r="207" spans="1:8" x14ac:dyDescent="0.25">
      <c r="A207" s="8" t="s">
        <v>5</v>
      </c>
      <c r="B207" s="8" t="s">
        <v>382</v>
      </c>
      <c r="C207" s="8" t="s">
        <v>383</v>
      </c>
      <c r="D207" s="8" t="s">
        <v>21</v>
      </c>
      <c r="E207" s="9">
        <v>10</v>
      </c>
      <c r="F207" s="9">
        <v>125</v>
      </c>
      <c r="G207" s="10">
        <v>6.5919999999999996</v>
      </c>
      <c r="H207" s="10">
        <v>3.024</v>
      </c>
    </row>
    <row r="208" spans="1:8" x14ac:dyDescent="0.25">
      <c r="A208" t="s">
        <v>5</v>
      </c>
      <c r="B208" t="s">
        <v>384</v>
      </c>
      <c r="C208" t="s">
        <v>385</v>
      </c>
      <c r="D208" t="s">
        <v>2</v>
      </c>
      <c r="E208" s="2">
        <v>7</v>
      </c>
      <c r="F208" s="2">
        <v>56</v>
      </c>
      <c r="G208" s="1">
        <v>5.4642857142857144</v>
      </c>
      <c r="H208" s="1">
        <v>2.1071428571428572</v>
      </c>
    </row>
    <row r="209" spans="1:8" x14ac:dyDescent="0.25">
      <c r="A209" s="8" t="s">
        <v>5</v>
      </c>
      <c r="B209" s="8" t="s">
        <v>384</v>
      </c>
      <c r="C209" s="8" t="s">
        <v>385</v>
      </c>
      <c r="D209" s="8" t="s">
        <v>21</v>
      </c>
      <c r="E209" s="9">
        <v>7</v>
      </c>
      <c r="F209" s="9">
        <v>416</v>
      </c>
      <c r="G209" s="10">
        <v>4.0072115384615383</v>
      </c>
      <c r="H209" s="10">
        <v>1.9278846153846154</v>
      </c>
    </row>
    <row r="210" spans="1:8" x14ac:dyDescent="0.25">
      <c r="A210" t="s">
        <v>5</v>
      </c>
      <c r="B210" t="s">
        <v>386</v>
      </c>
      <c r="C210" t="s">
        <v>387</v>
      </c>
      <c r="D210" t="s">
        <v>2</v>
      </c>
      <c r="E210" s="2">
        <v>13</v>
      </c>
      <c r="F210" s="2">
        <v>5</v>
      </c>
      <c r="G210" s="1">
        <v>9.1999999999999993</v>
      </c>
      <c r="H210" s="1">
        <v>0</v>
      </c>
    </row>
    <row r="211" spans="1:8" x14ac:dyDescent="0.25">
      <c r="A211" s="8" t="s">
        <v>5</v>
      </c>
      <c r="B211" s="8" t="s">
        <v>386</v>
      </c>
      <c r="C211" s="8" t="s">
        <v>387</v>
      </c>
      <c r="D211" s="8" t="s">
        <v>21</v>
      </c>
      <c r="E211" s="9">
        <v>13</v>
      </c>
      <c r="F211" s="9">
        <v>63</v>
      </c>
      <c r="G211" s="10">
        <v>7.9523809523809526</v>
      </c>
      <c r="H211" s="10">
        <v>2.6349206349206349</v>
      </c>
    </row>
    <row r="212" spans="1:8" x14ac:dyDescent="0.25">
      <c r="A212" t="s">
        <v>5</v>
      </c>
      <c r="B212" t="s">
        <v>388</v>
      </c>
      <c r="C212" t="s">
        <v>389</v>
      </c>
      <c r="D212" t="s">
        <v>2</v>
      </c>
      <c r="E212" s="2">
        <v>23</v>
      </c>
      <c r="F212" s="2">
        <v>1</v>
      </c>
      <c r="G212" s="1">
        <v>12</v>
      </c>
      <c r="H212" s="1">
        <v>10</v>
      </c>
    </row>
    <row r="213" spans="1:8" x14ac:dyDescent="0.25">
      <c r="A213" s="8" t="s">
        <v>5</v>
      </c>
      <c r="B213" s="8" t="s">
        <v>388</v>
      </c>
      <c r="C213" s="8" t="s">
        <v>389</v>
      </c>
      <c r="D213" s="8" t="s">
        <v>21</v>
      </c>
      <c r="E213" s="9">
        <v>23</v>
      </c>
      <c r="F213" s="9">
        <v>17</v>
      </c>
      <c r="G213" s="10">
        <v>12.647058823529411</v>
      </c>
      <c r="H213" s="10">
        <v>14.588235294117647</v>
      </c>
    </row>
    <row r="214" spans="1:8" x14ac:dyDescent="0.25">
      <c r="A214" t="s">
        <v>5</v>
      </c>
      <c r="B214" t="s">
        <v>390</v>
      </c>
      <c r="C214" t="s">
        <v>391</v>
      </c>
      <c r="D214" t="s">
        <v>2</v>
      </c>
      <c r="E214" s="2">
        <v>16</v>
      </c>
      <c r="F214" s="2">
        <v>2</v>
      </c>
      <c r="G214" s="1">
        <v>15.5</v>
      </c>
      <c r="H214" s="1">
        <v>6</v>
      </c>
    </row>
    <row r="215" spans="1:8" x14ac:dyDescent="0.25">
      <c r="A215" s="8" t="s">
        <v>5</v>
      </c>
      <c r="B215" s="8" t="s">
        <v>390</v>
      </c>
      <c r="C215" s="8" t="s">
        <v>391</v>
      </c>
      <c r="D215" s="8" t="s">
        <v>21</v>
      </c>
      <c r="E215" s="9">
        <v>16</v>
      </c>
      <c r="F215" s="9">
        <v>107</v>
      </c>
      <c r="G215" s="10">
        <v>8.9532710280373831</v>
      </c>
      <c r="H215" s="10">
        <v>7.4766355140186915</v>
      </c>
    </row>
    <row r="216" spans="1:8" x14ac:dyDescent="0.25">
      <c r="A216" t="s">
        <v>5</v>
      </c>
      <c r="B216" t="s">
        <v>392</v>
      </c>
      <c r="C216" t="s">
        <v>393</v>
      </c>
      <c r="D216" t="s">
        <v>2</v>
      </c>
      <c r="E216" s="2">
        <v>9</v>
      </c>
      <c r="F216" s="2">
        <v>23</v>
      </c>
      <c r="G216" s="1">
        <v>6.1304347826086953</v>
      </c>
      <c r="H216" s="1">
        <v>2.7391304347826089</v>
      </c>
    </row>
    <row r="217" spans="1:8" x14ac:dyDescent="0.25">
      <c r="A217" s="8" t="s">
        <v>5</v>
      </c>
      <c r="B217" s="8" t="s">
        <v>392</v>
      </c>
      <c r="C217" s="8" t="s">
        <v>393</v>
      </c>
      <c r="D217" s="8" t="s">
        <v>21</v>
      </c>
      <c r="E217" s="9">
        <v>9</v>
      </c>
      <c r="F217" s="9">
        <v>260</v>
      </c>
      <c r="G217" s="10">
        <v>5.0346153846153845</v>
      </c>
      <c r="H217" s="10">
        <v>2.4384615384615387</v>
      </c>
    </row>
    <row r="218" spans="1:8" x14ac:dyDescent="0.25">
      <c r="A218" t="s">
        <v>5</v>
      </c>
      <c r="B218" t="s">
        <v>394</v>
      </c>
      <c r="C218" t="s">
        <v>395</v>
      </c>
      <c r="D218" t="s">
        <v>2</v>
      </c>
      <c r="E218" s="2">
        <v>8</v>
      </c>
      <c r="F218" s="2">
        <v>9</v>
      </c>
      <c r="G218" s="1">
        <v>5.4444444444444446</v>
      </c>
      <c r="H218" s="1">
        <v>4.7777777777777777</v>
      </c>
    </row>
    <row r="219" spans="1:8" x14ac:dyDescent="0.25">
      <c r="A219" s="8" t="s">
        <v>5</v>
      </c>
      <c r="B219" s="8" t="s">
        <v>394</v>
      </c>
      <c r="C219" s="8" t="s">
        <v>395</v>
      </c>
      <c r="D219" s="8" t="s">
        <v>21</v>
      </c>
      <c r="E219" s="9">
        <v>8</v>
      </c>
      <c r="F219" s="9">
        <v>23</v>
      </c>
      <c r="G219" s="10">
        <v>4.1739130434782608</v>
      </c>
      <c r="H219" s="10">
        <v>3.4347826086956523</v>
      </c>
    </row>
    <row r="220" spans="1:8" x14ac:dyDescent="0.25">
      <c r="A220" t="s">
        <v>5</v>
      </c>
      <c r="B220" t="s">
        <v>396</v>
      </c>
      <c r="C220" t="s">
        <v>397</v>
      </c>
      <c r="D220" t="s">
        <v>2</v>
      </c>
      <c r="E220" s="2">
        <v>18</v>
      </c>
      <c r="F220" s="2">
        <v>23</v>
      </c>
      <c r="G220" s="1">
        <v>15.826086956521738</v>
      </c>
      <c r="H220" s="1">
        <v>3.5217391304347827</v>
      </c>
    </row>
    <row r="221" spans="1:8" x14ac:dyDescent="0.25">
      <c r="A221" s="8" t="s">
        <v>5</v>
      </c>
      <c r="B221" s="8" t="s">
        <v>396</v>
      </c>
      <c r="C221" s="8" t="s">
        <v>397</v>
      </c>
      <c r="D221" s="8" t="s">
        <v>21</v>
      </c>
      <c r="E221" s="9">
        <v>18</v>
      </c>
      <c r="F221" s="9">
        <v>345</v>
      </c>
      <c r="G221" s="10">
        <v>14.704347826086957</v>
      </c>
      <c r="H221" s="10">
        <v>4.655072463768116</v>
      </c>
    </row>
    <row r="222" spans="1:8" x14ac:dyDescent="0.25">
      <c r="A222" t="s">
        <v>5</v>
      </c>
      <c r="B222" t="s">
        <v>398</v>
      </c>
      <c r="C222" t="s">
        <v>399</v>
      </c>
      <c r="D222" t="s">
        <v>2</v>
      </c>
      <c r="E222" s="2">
        <v>9</v>
      </c>
      <c r="F222" s="2">
        <v>2</v>
      </c>
      <c r="G222" s="1">
        <v>6.5</v>
      </c>
      <c r="H222" s="1">
        <v>2</v>
      </c>
    </row>
    <row r="223" spans="1:8" x14ac:dyDescent="0.25">
      <c r="A223" s="8" t="s">
        <v>5</v>
      </c>
      <c r="B223" s="8" t="s">
        <v>398</v>
      </c>
      <c r="C223" s="8" t="s">
        <v>399</v>
      </c>
      <c r="D223" s="8" t="s">
        <v>21</v>
      </c>
      <c r="E223" s="9">
        <v>9</v>
      </c>
      <c r="F223" s="9">
        <v>71</v>
      </c>
      <c r="G223" s="10">
        <v>5.197183098591549</v>
      </c>
      <c r="H223" s="10">
        <v>2.5492957746478875</v>
      </c>
    </row>
    <row r="224" spans="1:8" x14ac:dyDescent="0.25">
      <c r="A224" t="s">
        <v>5</v>
      </c>
      <c r="B224" t="s">
        <v>400</v>
      </c>
      <c r="C224" t="s">
        <v>401</v>
      </c>
      <c r="D224" t="s">
        <v>2</v>
      </c>
      <c r="E224" s="2">
        <v>13</v>
      </c>
      <c r="F224" s="2">
        <v>39</v>
      </c>
      <c r="G224" s="1">
        <v>9.2564102564102573</v>
      </c>
      <c r="H224" s="1">
        <v>2.2307692307692308</v>
      </c>
    </row>
    <row r="225" spans="1:8" x14ac:dyDescent="0.25">
      <c r="A225" s="8" t="s">
        <v>5</v>
      </c>
      <c r="B225" s="8" t="s">
        <v>400</v>
      </c>
      <c r="C225" s="8" t="s">
        <v>401</v>
      </c>
      <c r="D225" s="8" t="s">
        <v>21</v>
      </c>
      <c r="E225" s="9">
        <v>13</v>
      </c>
      <c r="F225" s="9">
        <v>724</v>
      </c>
      <c r="G225" s="10">
        <v>9.7472375690607738</v>
      </c>
      <c r="H225" s="10">
        <v>1.3743093922651934</v>
      </c>
    </row>
    <row r="226" spans="1:8" x14ac:dyDescent="0.25">
      <c r="A226" t="s">
        <v>5</v>
      </c>
      <c r="B226" t="s">
        <v>402</v>
      </c>
      <c r="C226" t="s">
        <v>403</v>
      </c>
      <c r="D226" t="s">
        <v>2</v>
      </c>
      <c r="E226" s="2">
        <v>8</v>
      </c>
      <c r="F226" s="2">
        <v>8</v>
      </c>
      <c r="G226" s="1">
        <v>9.75</v>
      </c>
      <c r="H226" s="1">
        <v>0.25</v>
      </c>
    </row>
    <row r="227" spans="1:8" x14ac:dyDescent="0.25">
      <c r="A227" s="8" t="s">
        <v>5</v>
      </c>
      <c r="B227" s="8" t="s">
        <v>402</v>
      </c>
      <c r="C227" s="8" t="s">
        <v>403</v>
      </c>
      <c r="D227" s="8" t="s">
        <v>21</v>
      </c>
      <c r="E227" s="9">
        <v>8</v>
      </c>
      <c r="F227" s="9">
        <v>431</v>
      </c>
      <c r="G227" s="10">
        <v>6.0301624129930396</v>
      </c>
      <c r="H227" s="10">
        <v>0.9953596287703016</v>
      </c>
    </row>
    <row r="228" spans="1:8" x14ac:dyDescent="0.25">
      <c r="A228" t="s">
        <v>5</v>
      </c>
      <c r="B228" t="s">
        <v>404</v>
      </c>
      <c r="C228" t="s">
        <v>405</v>
      </c>
      <c r="D228" t="s">
        <v>2</v>
      </c>
      <c r="E228" s="2">
        <v>12</v>
      </c>
      <c r="F228" s="2">
        <v>4</v>
      </c>
      <c r="G228" s="1">
        <v>17.25</v>
      </c>
      <c r="H228" s="1">
        <v>5</v>
      </c>
    </row>
    <row r="229" spans="1:8" x14ac:dyDescent="0.25">
      <c r="A229" s="8" t="s">
        <v>5</v>
      </c>
      <c r="B229" s="8" t="s">
        <v>404</v>
      </c>
      <c r="C229" s="8" t="s">
        <v>405</v>
      </c>
      <c r="D229" s="8" t="s">
        <v>21</v>
      </c>
      <c r="E229" s="9">
        <v>12</v>
      </c>
      <c r="F229" s="9">
        <v>46</v>
      </c>
      <c r="G229" s="10">
        <v>4.8260869565217392</v>
      </c>
      <c r="H229" s="10">
        <v>2.3913043478260869</v>
      </c>
    </row>
    <row r="230" spans="1:8" x14ac:dyDescent="0.25">
      <c r="A230" t="s">
        <v>5</v>
      </c>
      <c r="B230" t="s">
        <v>406</v>
      </c>
      <c r="C230" t="s">
        <v>407</v>
      </c>
      <c r="D230" t="s">
        <v>2</v>
      </c>
      <c r="E230" s="2">
        <v>5</v>
      </c>
      <c r="F230" s="2">
        <v>14</v>
      </c>
      <c r="G230" s="1">
        <v>4.7142857142857144</v>
      </c>
      <c r="H230" s="1">
        <v>1.4285714285714286</v>
      </c>
    </row>
    <row r="231" spans="1:8" x14ac:dyDescent="0.25">
      <c r="A231" s="8" t="s">
        <v>5</v>
      </c>
      <c r="B231" s="8" t="s">
        <v>406</v>
      </c>
      <c r="C231" s="8" t="s">
        <v>407</v>
      </c>
      <c r="D231" s="8" t="s">
        <v>21</v>
      </c>
      <c r="E231" s="9">
        <v>5</v>
      </c>
      <c r="F231" s="9">
        <v>117</v>
      </c>
      <c r="G231" s="10">
        <v>2.982905982905983</v>
      </c>
      <c r="H231" s="10">
        <v>0.75213675213675213</v>
      </c>
    </row>
    <row r="232" spans="1:8" x14ac:dyDescent="0.25">
      <c r="A232" t="s">
        <v>5</v>
      </c>
      <c r="B232" t="s">
        <v>408</v>
      </c>
      <c r="C232" t="s">
        <v>409</v>
      </c>
      <c r="D232" t="s">
        <v>2</v>
      </c>
      <c r="E232" s="2">
        <v>5</v>
      </c>
      <c r="F232" s="2">
        <v>1</v>
      </c>
      <c r="G232" s="1">
        <v>2</v>
      </c>
      <c r="H232" s="1">
        <v>0</v>
      </c>
    </row>
    <row r="233" spans="1:8" x14ac:dyDescent="0.25">
      <c r="A233" s="8" t="s">
        <v>5</v>
      </c>
      <c r="B233" s="8" t="s">
        <v>408</v>
      </c>
      <c r="C233" s="8" t="s">
        <v>409</v>
      </c>
      <c r="D233" s="8" t="s">
        <v>21</v>
      </c>
      <c r="E233" s="9">
        <v>5</v>
      </c>
      <c r="F233" s="9">
        <v>59</v>
      </c>
      <c r="G233" s="10">
        <v>3.6271186440677967</v>
      </c>
      <c r="H233" s="10">
        <v>0.11864406779661017</v>
      </c>
    </row>
    <row r="234" spans="1:8" x14ac:dyDescent="0.25">
      <c r="A234" t="s">
        <v>5</v>
      </c>
      <c r="B234" t="s">
        <v>410</v>
      </c>
      <c r="C234" t="s">
        <v>411</v>
      </c>
      <c r="D234" t="s">
        <v>2</v>
      </c>
      <c r="E234" s="2">
        <v>4</v>
      </c>
      <c r="F234" s="2">
        <v>1</v>
      </c>
      <c r="G234" s="1">
        <v>2</v>
      </c>
      <c r="H234" s="1">
        <v>0</v>
      </c>
    </row>
    <row r="235" spans="1:8" x14ac:dyDescent="0.25">
      <c r="A235" s="8" t="s">
        <v>5</v>
      </c>
      <c r="B235" s="8" t="s">
        <v>410</v>
      </c>
      <c r="C235" s="8" t="s">
        <v>411</v>
      </c>
      <c r="D235" s="8" t="s">
        <v>21</v>
      </c>
      <c r="E235" s="9">
        <v>4</v>
      </c>
      <c r="F235" s="9">
        <v>9</v>
      </c>
      <c r="G235" s="10">
        <v>2.4444444444444446</v>
      </c>
      <c r="H235" s="10">
        <v>0.33333333333333331</v>
      </c>
    </row>
    <row r="236" spans="1:8" x14ac:dyDescent="0.25">
      <c r="A236" t="s">
        <v>5</v>
      </c>
      <c r="B236" t="s">
        <v>412</v>
      </c>
      <c r="C236" t="s">
        <v>413</v>
      </c>
      <c r="D236" t="s">
        <v>2</v>
      </c>
      <c r="E236" s="2">
        <v>10</v>
      </c>
      <c r="F236" s="2">
        <v>1</v>
      </c>
      <c r="G236" s="1">
        <v>0</v>
      </c>
      <c r="H236" s="1">
        <v>10</v>
      </c>
    </row>
    <row r="237" spans="1:8" x14ac:dyDescent="0.25">
      <c r="A237" s="8" t="s">
        <v>5</v>
      </c>
      <c r="B237" s="8" t="s">
        <v>412</v>
      </c>
      <c r="C237" s="8" t="s">
        <v>413</v>
      </c>
      <c r="D237" s="8" t="s">
        <v>21</v>
      </c>
      <c r="E237" s="9">
        <v>10</v>
      </c>
      <c r="F237" s="9">
        <v>73</v>
      </c>
      <c r="G237" s="10">
        <v>1.9178082191780821</v>
      </c>
      <c r="H237" s="10">
        <v>6.8904109589041092</v>
      </c>
    </row>
    <row r="238" spans="1:8" x14ac:dyDescent="0.25">
      <c r="A238" t="s">
        <v>5</v>
      </c>
      <c r="B238" t="s">
        <v>414</v>
      </c>
      <c r="C238" t="s">
        <v>415</v>
      </c>
      <c r="D238" t="s">
        <v>2</v>
      </c>
      <c r="E238" s="2">
        <v>26</v>
      </c>
      <c r="F238" s="2">
        <v>3</v>
      </c>
      <c r="G238" s="1">
        <v>1</v>
      </c>
      <c r="H238" s="1">
        <v>16.333333333333332</v>
      </c>
    </row>
    <row r="239" spans="1:8" x14ac:dyDescent="0.25">
      <c r="A239" s="8" t="s">
        <v>5</v>
      </c>
      <c r="B239" s="8" t="s">
        <v>414</v>
      </c>
      <c r="C239" s="8" t="s">
        <v>415</v>
      </c>
      <c r="D239" s="8" t="s">
        <v>21</v>
      </c>
      <c r="E239" s="9">
        <v>26</v>
      </c>
      <c r="F239" s="9">
        <v>61</v>
      </c>
      <c r="G239" s="10">
        <v>2.4098360655737703</v>
      </c>
      <c r="H239" s="10">
        <v>25.508196721311474</v>
      </c>
    </row>
    <row r="240" spans="1:8" x14ac:dyDescent="0.25">
      <c r="A240" t="s">
        <v>5</v>
      </c>
      <c r="B240" t="s">
        <v>416</v>
      </c>
      <c r="C240" t="s">
        <v>417</v>
      </c>
      <c r="D240" t="s">
        <v>2</v>
      </c>
      <c r="E240" s="2">
        <v>15</v>
      </c>
      <c r="F240" s="2">
        <v>11</v>
      </c>
      <c r="G240" s="1">
        <v>6.4545454545454541</v>
      </c>
      <c r="H240" s="1">
        <v>12.727272727272727</v>
      </c>
    </row>
    <row r="241" spans="1:8" x14ac:dyDescent="0.25">
      <c r="A241" s="8" t="s">
        <v>5</v>
      </c>
      <c r="B241" s="8" t="s">
        <v>416</v>
      </c>
      <c r="C241" s="8" t="s">
        <v>417</v>
      </c>
      <c r="D241" s="8" t="s">
        <v>21</v>
      </c>
      <c r="E241" s="9">
        <v>15</v>
      </c>
      <c r="F241" s="9">
        <v>38</v>
      </c>
      <c r="G241" s="10">
        <v>2.8947368421052633</v>
      </c>
      <c r="H241" s="10">
        <v>13.263157894736842</v>
      </c>
    </row>
    <row r="242" spans="1:8" x14ac:dyDescent="0.25">
      <c r="A242" t="s">
        <v>5</v>
      </c>
      <c r="B242" t="s">
        <v>418</v>
      </c>
      <c r="C242" t="s">
        <v>419</v>
      </c>
      <c r="D242" t="s">
        <v>2</v>
      </c>
      <c r="E242" s="2">
        <v>19</v>
      </c>
      <c r="F242" s="2">
        <v>12</v>
      </c>
      <c r="G242" s="1">
        <v>12.833333333333334</v>
      </c>
      <c r="H242" s="1">
        <v>3.25</v>
      </c>
    </row>
    <row r="243" spans="1:8" x14ac:dyDescent="0.25">
      <c r="A243" s="8" t="s">
        <v>5</v>
      </c>
      <c r="B243" s="8" t="s">
        <v>418</v>
      </c>
      <c r="C243" s="8" t="s">
        <v>419</v>
      </c>
      <c r="D243" s="8" t="s">
        <v>21</v>
      </c>
      <c r="E243" s="9">
        <v>19</v>
      </c>
      <c r="F243" s="9">
        <v>13</v>
      </c>
      <c r="G243" s="10">
        <v>3.3846153846153846</v>
      </c>
      <c r="H243" s="10">
        <v>12.76923076923077</v>
      </c>
    </row>
    <row r="244" spans="1:8" x14ac:dyDescent="0.25">
      <c r="A244" t="s">
        <v>5</v>
      </c>
      <c r="B244" t="s">
        <v>420</v>
      </c>
      <c r="C244" t="s">
        <v>421</v>
      </c>
      <c r="D244" t="s">
        <v>2</v>
      </c>
      <c r="E244" s="2">
        <v>7</v>
      </c>
      <c r="F244" s="2">
        <v>64</v>
      </c>
      <c r="G244" s="1">
        <v>8.46875</v>
      </c>
      <c r="H244" s="1">
        <v>2.421875</v>
      </c>
    </row>
    <row r="245" spans="1:8" x14ac:dyDescent="0.25">
      <c r="A245" s="8" t="s">
        <v>5</v>
      </c>
      <c r="B245" s="8" t="s">
        <v>420</v>
      </c>
      <c r="C245" s="8" t="s">
        <v>421</v>
      </c>
      <c r="D245" s="8" t="s">
        <v>21</v>
      </c>
      <c r="E245" s="9">
        <v>7</v>
      </c>
      <c r="F245" s="9">
        <v>109</v>
      </c>
      <c r="G245" s="10">
        <v>1.7706422018348624</v>
      </c>
      <c r="H245" s="10">
        <v>3.1559633027522938</v>
      </c>
    </row>
    <row r="246" spans="1:8" x14ac:dyDescent="0.25">
      <c r="A246" t="s">
        <v>5</v>
      </c>
      <c r="B246" t="s">
        <v>422</v>
      </c>
      <c r="C246" t="s">
        <v>423</v>
      </c>
      <c r="D246" t="s">
        <v>2</v>
      </c>
      <c r="E246" s="2">
        <v>19</v>
      </c>
      <c r="F246" s="2">
        <v>2</v>
      </c>
      <c r="G246" s="1">
        <v>12</v>
      </c>
      <c r="H246" s="1">
        <v>3</v>
      </c>
    </row>
    <row r="247" spans="1:8" x14ac:dyDescent="0.25">
      <c r="A247" s="8" t="s">
        <v>5</v>
      </c>
      <c r="B247" s="8" t="s">
        <v>422</v>
      </c>
      <c r="C247" s="8" t="s">
        <v>423</v>
      </c>
      <c r="D247" s="8" t="s">
        <v>21</v>
      </c>
      <c r="E247" s="9">
        <v>19</v>
      </c>
      <c r="F247" s="9">
        <v>229</v>
      </c>
      <c r="G247" s="10">
        <v>12.170305676855895</v>
      </c>
      <c r="H247" s="10">
        <v>9.7467248908296948</v>
      </c>
    </row>
    <row r="248" spans="1:8" x14ac:dyDescent="0.25">
      <c r="A248" t="s">
        <v>5</v>
      </c>
      <c r="B248" t="s">
        <v>424</v>
      </c>
      <c r="C248" t="s">
        <v>425</v>
      </c>
      <c r="D248" t="s">
        <v>2</v>
      </c>
      <c r="E248" s="2">
        <v>13</v>
      </c>
      <c r="F248" s="2">
        <v>1</v>
      </c>
      <c r="G248" s="1">
        <v>16</v>
      </c>
      <c r="H248" s="1">
        <v>3</v>
      </c>
    </row>
    <row r="249" spans="1:8" x14ac:dyDescent="0.25">
      <c r="A249" s="8" t="s">
        <v>5</v>
      </c>
      <c r="B249" s="8" t="s">
        <v>424</v>
      </c>
      <c r="C249" s="8" t="s">
        <v>425</v>
      </c>
      <c r="D249" s="8" t="s">
        <v>21</v>
      </c>
      <c r="E249" s="9">
        <v>13</v>
      </c>
      <c r="F249" s="9">
        <v>71</v>
      </c>
      <c r="G249" s="10">
        <v>7.563380281690141</v>
      </c>
      <c r="H249" s="10">
        <v>7.253521126760563</v>
      </c>
    </row>
    <row r="250" spans="1:8" x14ac:dyDescent="0.25">
      <c r="A250" t="s">
        <v>5</v>
      </c>
      <c r="B250" t="s">
        <v>426</v>
      </c>
      <c r="C250" t="s">
        <v>427</v>
      </c>
      <c r="D250" t="s">
        <v>2</v>
      </c>
      <c r="E250" s="2">
        <v>15</v>
      </c>
      <c r="F250" s="2">
        <v>15</v>
      </c>
      <c r="G250" s="1">
        <v>8.8000000000000007</v>
      </c>
      <c r="H250" s="1">
        <v>2.6</v>
      </c>
    </row>
    <row r="251" spans="1:8" x14ac:dyDescent="0.25">
      <c r="A251" s="8" t="s">
        <v>5</v>
      </c>
      <c r="B251" s="8" t="s">
        <v>426</v>
      </c>
      <c r="C251" s="8" t="s">
        <v>427</v>
      </c>
      <c r="D251" s="8" t="s">
        <v>21</v>
      </c>
      <c r="E251" s="9">
        <v>15</v>
      </c>
      <c r="F251" s="9">
        <v>214</v>
      </c>
      <c r="G251" s="10">
        <v>6.7383177570093462</v>
      </c>
      <c r="H251" s="10">
        <v>5.8130841121495331</v>
      </c>
    </row>
    <row r="252" spans="1:8" x14ac:dyDescent="0.25">
      <c r="A252" t="s">
        <v>5</v>
      </c>
      <c r="B252" t="s">
        <v>428</v>
      </c>
      <c r="C252" t="s">
        <v>429</v>
      </c>
      <c r="D252" t="s">
        <v>2</v>
      </c>
      <c r="E252" s="2">
        <v>17</v>
      </c>
      <c r="F252" s="2">
        <v>1</v>
      </c>
      <c r="G252" s="1">
        <v>38</v>
      </c>
      <c r="H252" s="1">
        <v>4</v>
      </c>
    </row>
    <row r="253" spans="1:8" x14ac:dyDescent="0.25">
      <c r="A253" s="8" t="s">
        <v>5</v>
      </c>
      <c r="B253" s="8" t="s">
        <v>428</v>
      </c>
      <c r="C253" s="8" t="s">
        <v>429</v>
      </c>
      <c r="D253" s="8" t="s">
        <v>21</v>
      </c>
      <c r="E253" s="9">
        <v>17</v>
      </c>
      <c r="F253" s="9">
        <v>85</v>
      </c>
      <c r="G253" s="10">
        <v>11.68235294117647</v>
      </c>
      <c r="H253" s="10">
        <v>8.8705882352941181</v>
      </c>
    </row>
    <row r="254" spans="1:8" x14ac:dyDescent="0.25">
      <c r="A254" t="s">
        <v>5</v>
      </c>
      <c r="B254" t="s">
        <v>430</v>
      </c>
      <c r="C254" t="s">
        <v>431</v>
      </c>
      <c r="D254" t="s">
        <v>2</v>
      </c>
      <c r="E254" s="2">
        <v>13</v>
      </c>
      <c r="F254" s="2">
        <v>4</v>
      </c>
      <c r="G254" s="1">
        <v>8.75</v>
      </c>
      <c r="H254" s="1">
        <v>2.25</v>
      </c>
    </row>
    <row r="255" spans="1:8" x14ac:dyDescent="0.25">
      <c r="A255" s="8" t="s">
        <v>5</v>
      </c>
      <c r="B255" s="8" t="s">
        <v>430</v>
      </c>
      <c r="C255" s="8" t="s">
        <v>431</v>
      </c>
      <c r="D255" s="8" t="s">
        <v>21</v>
      </c>
      <c r="E255" s="9">
        <v>13</v>
      </c>
      <c r="F255" s="9">
        <v>54</v>
      </c>
      <c r="G255" s="10">
        <v>6.4074074074074074</v>
      </c>
      <c r="H255" s="10">
        <v>5</v>
      </c>
    </row>
    <row r="256" spans="1:8" x14ac:dyDescent="0.25">
      <c r="A256" t="s">
        <v>5</v>
      </c>
      <c r="B256" t="s">
        <v>432</v>
      </c>
      <c r="C256" t="s">
        <v>433</v>
      </c>
      <c r="D256" t="s">
        <v>2</v>
      </c>
      <c r="E256" s="2">
        <v>18</v>
      </c>
      <c r="F256" s="2">
        <v>3</v>
      </c>
      <c r="G256" s="1">
        <v>4.333333333333333</v>
      </c>
      <c r="H256" s="1">
        <v>1</v>
      </c>
    </row>
    <row r="257" spans="1:8" x14ac:dyDescent="0.25">
      <c r="A257" s="8" t="s">
        <v>5</v>
      </c>
      <c r="B257" s="8" t="s">
        <v>432</v>
      </c>
      <c r="C257" s="8" t="s">
        <v>433</v>
      </c>
      <c r="D257" s="8" t="s">
        <v>21</v>
      </c>
      <c r="E257" s="9">
        <v>18</v>
      </c>
      <c r="F257" s="9">
        <v>129</v>
      </c>
      <c r="G257" s="10">
        <v>7.1317829457364343</v>
      </c>
      <c r="H257" s="10">
        <v>8.6666666666666661</v>
      </c>
    </row>
    <row r="258" spans="1:8" x14ac:dyDescent="0.25">
      <c r="A258" t="s">
        <v>5</v>
      </c>
      <c r="B258" t="s">
        <v>434</v>
      </c>
      <c r="C258" t="s">
        <v>435</v>
      </c>
      <c r="D258" t="s">
        <v>2</v>
      </c>
      <c r="E258" s="2">
        <v>13</v>
      </c>
      <c r="F258" s="2">
        <v>8</v>
      </c>
      <c r="G258" s="1">
        <v>6.875</v>
      </c>
      <c r="H258" s="1">
        <v>2.625</v>
      </c>
    </row>
    <row r="259" spans="1:8" x14ac:dyDescent="0.25">
      <c r="A259" s="8" t="s">
        <v>5</v>
      </c>
      <c r="B259" s="8" t="s">
        <v>434</v>
      </c>
      <c r="C259" s="8" t="s">
        <v>435</v>
      </c>
      <c r="D259" s="8" t="s">
        <v>21</v>
      </c>
      <c r="E259" s="9">
        <v>13</v>
      </c>
      <c r="F259" s="9">
        <v>134</v>
      </c>
      <c r="G259" s="10">
        <v>6.0597014925373136</v>
      </c>
      <c r="H259" s="10">
        <v>5.3731343283582094</v>
      </c>
    </row>
    <row r="260" spans="1:8" x14ac:dyDescent="0.25">
      <c r="A260" t="s">
        <v>5</v>
      </c>
      <c r="B260" t="s">
        <v>436</v>
      </c>
      <c r="C260" t="s">
        <v>437</v>
      </c>
      <c r="D260" t="s">
        <v>2</v>
      </c>
      <c r="E260" s="2">
        <v>22</v>
      </c>
      <c r="F260" s="2">
        <v>10</v>
      </c>
      <c r="G260" s="1">
        <v>13.1</v>
      </c>
      <c r="H260" s="1">
        <v>3.8</v>
      </c>
    </row>
    <row r="261" spans="1:8" x14ac:dyDescent="0.25">
      <c r="A261" s="8" t="s">
        <v>5</v>
      </c>
      <c r="B261" s="8" t="s">
        <v>436</v>
      </c>
      <c r="C261" s="8" t="s">
        <v>437</v>
      </c>
      <c r="D261" s="8" t="s">
        <v>21</v>
      </c>
      <c r="E261" s="9">
        <v>22</v>
      </c>
      <c r="F261" s="9">
        <v>84</v>
      </c>
      <c r="G261" s="10">
        <v>11.69047619047619</v>
      </c>
      <c r="H261" s="10">
        <v>9.5714285714285712</v>
      </c>
    </row>
    <row r="262" spans="1:8" x14ac:dyDescent="0.25">
      <c r="A262" t="s">
        <v>5</v>
      </c>
      <c r="B262" t="s">
        <v>438</v>
      </c>
      <c r="C262" t="s">
        <v>439</v>
      </c>
      <c r="D262" t="s">
        <v>2</v>
      </c>
      <c r="E262" s="2">
        <v>11</v>
      </c>
      <c r="F262" s="2">
        <v>2</v>
      </c>
      <c r="G262" s="1">
        <v>6.5</v>
      </c>
      <c r="H262" s="1">
        <v>3</v>
      </c>
    </row>
    <row r="263" spans="1:8" x14ac:dyDescent="0.25">
      <c r="A263" s="8" t="s">
        <v>5</v>
      </c>
      <c r="B263" s="8" t="s">
        <v>438</v>
      </c>
      <c r="C263" s="8" t="s">
        <v>439</v>
      </c>
      <c r="D263" s="8" t="s">
        <v>21</v>
      </c>
      <c r="E263" s="9">
        <v>11</v>
      </c>
      <c r="F263" s="9">
        <v>96</v>
      </c>
      <c r="G263" s="10">
        <v>5.614583333333333</v>
      </c>
      <c r="H263" s="10">
        <v>5.197916666666667</v>
      </c>
    </row>
    <row r="264" spans="1:8" x14ac:dyDescent="0.25">
      <c r="A264" t="s">
        <v>5</v>
      </c>
      <c r="B264" t="s">
        <v>440</v>
      </c>
      <c r="C264" t="s">
        <v>441</v>
      </c>
      <c r="D264" t="s">
        <v>2</v>
      </c>
      <c r="E264" s="2">
        <v>19</v>
      </c>
      <c r="F264" s="2">
        <v>1</v>
      </c>
      <c r="G264" s="1">
        <v>10</v>
      </c>
      <c r="H264" s="1">
        <v>5</v>
      </c>
    </row>
    <row r="265" spans="1:8" x14ac:dyDescent="0.25">
      <c r="A265" s="8" t="s">
        <v>5</v>
      </c>
      <c r="B265" s="8" t="s">
        <v>440</v>
      </c>
      <c r="C265" s="8" t="s">
        <v>441</v>
      </c>
      <c r="D265" s="8" t="s">
        <v>21</v>
      </c>
      <c r="E265" s="9">
        <v>19</v>
      </c>
      <c r="F265" s="9">
        <v>79</v>
      </c>
      <c r="G265" s="10">
        <v>10.20253164556962</v>
      </c>
      <c r="H265" s="10">
        <v>8.1645569620253173</v>
      </c>
    </row>
    <row r="266" spans="1:8" x14ac:dyDescent="0.25">
      <c r="A266" t="s">
        <v>5</v>
      </c>
      <c r="B266" t="s">
        <v>442</v>
      </c>
      <c r="C266" t="s">
        <v>443</v>
      </c>
      <c r="D266" t="s">
        <v>2</v>
      </c>
      <c r="E266" s="2">
        <v>12</v>
      </c>
      <c r="F266" s="2">
        <v>9</v>
      </c>
      <c r="G266" s="1">
        <v>6.666666666666667</v>
      </c>
      <c r="H266" s="1">
        <v>2.4444444444444446</v>
      </c>
    </row>
    <row r="267" spans="1:8" x14ac:dyDescent="0.25">
      <c r="A267" s="8" t="s">
        <v>5</v>
      </c>
      <c r="B267" s="8" t="s">
        <v>442</v>
      </c>
      <c r="C267" s="8" t="s">
        <v>443</v>
      </c>
      <c r="D267" s="8" t="s">
        <v>21</v>
      </c>
      <c r="E267" s="9">
        <v>12</v>
      </c>
      <c r="F267" s="9">
        <v>157</v>
      </c>
      <c r="G267" s="10">
        <v>5.5987261146496818</v>
      </c>
      <c r="H267" s="10">
        <v>5.1847133757961785</v>
      </c>
    </row>
    <row r="268" spans="1:8" x14ac:dyDescent="0.25">
      <c r="A268" t="s">
        <v>5</v>
      </c>
      <c r="B268" t="s">
        <v>444</v>
      </c>
      <c r="C268" t="s">
        <v>445</v>
      </c>
      <c r="D268" t="s">
        <v>2</v>
      </c>
      <c r="E268" s="2">
        <v>19</v>
      </c>
      <c r="F268" s="2">
        <v>16</v>
      </c>
      <c r="G268" s="1">
        <v>12.6875</v>
      </c>
      <c r="H268" s="1">
        <v>3.5</v>
      </c>
    </row>
    <row r="269" spans="1:8" x14ac:dyDescent="0.25">
      <c r="A269" s="8" t="s">
        <v>5</v>
      </c>
      <c r="B269" s="8" t="s">
        <v>444</v>
      </c>
      <c r="C269" s="8" t="s">
        <v>445</v>
      </c>
      <c r="D269" s="8" t="s">
        <v>21</v>
      </c>
      <c r="E269" s="9">
        <v>19</v>
      </c>
      <c r="F269" s="9">
        <v>248</v>
      </c>
      <c r="G269" s="10">
        <v>9.685483870967742</v>
      </c>
      <c r="H269" s="10">
        <v>7.850806451612903</v>
      </c>
    </row>
    <row r="270" spans="1:8" x14ac:dyDescent="0.25">
      <c r="A270" t="s">
        <v>5</v>
      </c>
      <c r="B270" t="s">
        <v>446</v>
      </c>
      <c r="C270" t="s">
        <v>447</v>
      </c>
      <c r="D270" t="s">
        <v>2</v>
      </c>
      <c r="E270" s="2">
        <v>15</v>
      </c>
      <c r="F270" s="2">
        <v>5</v>
      </c>
      <c r="G270" s="1">
        <v>9</v>
      </c>
      <c r="H270" s="1">
        <v>4.4000000000000004</v>
      </c>
    </row>
    <row r="271" spans="1:8" x14ac:dyDescent="0.25">
      <c r="A271" s="8" t="s">
        <v>5</v>
      </c>
      <c r="B271" s="8" t="s">
        <v>446</v>
      </c>
      <c r="C271" s="8" t="s">
        <v>447</v>
      </c>
      <c r="D271" s="8" t="s">
        <v>21</v>
      </c>
      <c r="E271" s="9">
        <v>15</v>
      </c>
      <c r="F271" s="9">
        <v>108</v>
      </c>
      <c r="G271" s="10">
        <v>9.9074074074074066</v>
      </c>
      <c r="H271" s="10">
        <v>6.6851851851851851</v>
      </c>
    </row>
    <row r="272" spans="1:8" x14ac:dyDescent="0.25">
      <c r="A272" t="s">
        <v>5</v>
      </c>
      <c r="B272" t="s">
        <v>448</v>
      </c>
      <c r="C272" t="s">
        <v>449</v>
      </c>
      <c r="D272" t="s">
        <v>2</v>
      </c>
      <c r="E272" s="2">
        <v>11</v>
      </c>
      <c r="F272" s="2">
        <v>75</v>
      </c>
      <c r="G272" s="1">
        <v>8.2266666666666666</v>
      </c>
      <c r="H272" s="1">
        <v>2.2133333333333334</v>
      </c>
    </row>
    <row r="273" spans="1:8" x14ac:dyDescent="0.25">
      <c r="A273" s="8" t="s">
        <v>5</v>
      </c>
      <c r="B273" s="8" t="s">
        <v>448</v>
      </c>
      <c r="C273" s="8" t="s">
        <v>449</v>
      </c>
      <c r="D273" s="8" t="s">
        <v>21</v>
      </c>
      <c r="E273" s="9">
        <v>11</v>
      </c>
      <c r="F273" s="9">
        <v>713</v>
      </c>
      <c r="G273" s="10">
        <v>5.4950911640953715</v>
      </c>
      <c r="H273" s="10">
        <v>4.7896213183730714</v>
      </c>
    </row>
    <row r="274" spans="1:8" x14ac:dyDescent="0.25">
      <c r="A274" t="s">
        <v>5</v>
      </c>
      <c r="B274" t="s">
        <v>450</v>
      </c>
      <c r="C274" t="s">
        <v>451</v>
      </c>
      <c r="D274" t="s">
        <v>2</v>
      </c>
      <c r="E274" s="2">
        <v>16</v>
      </c>
      <c r="F274" s="2">
        <v>4</v>
      </c>
      <c r="G274" s="1">
        <v>10.75</v>
      </c>
      <c r="H274" s="1">
        <v>4</v>
      </c>
    </row>
    <row r="275" spans="1:8" x14ac:dyDescent="0.25">
      <c r="A275" s="8" t="s">
        <v>5</v>
      </c>
      <c r="B275" s="8" t="s">
        <v>450</v>
      </c>
      <c r="C275" s="8" t="s">
        <v>451</v>
      </c>
      <c r="D275" s="8" t="s">
        <v>21</v>
      </c>
      <c r="E275" s="9">
        <v>16</v>
      </c>
      <c r="F275" s="9">
        <v>48</v>
      </c>
      <c r="G275" s="10">
        <v>8.5208333333333339</v>
      </c>
      <c r="H275" s="10">
        <v>8.5</v>
      </c>
    </row>
    <row r="276" spans="1:8" x14ac:dyDescent="0.25">
      <c r="A276" t="s">
        <v>5</v>
      </c>
      <c r="B276" t="s">
        <v>452</v>
      </c>
      <c r="C276" t="s">
        <v>453</v>
      </c>
      <c r="D276" t="s">
        <v>2</v>
      </c>
      <c r="E276" s="2">
        <v>12</v>
      </c>
      <c r="F276" s="2">
        <v>43</v>
      </c>
      <c r="G276" s="1">
        <v>8.5348837209302317</v>
      </c>
      <c r="H276" s="1">
        <v>3.0930232558139537</v>
      </c>
    </row>
    <row r="277" spans="1:8" x14ac:dyDescent="0.25">
      <c r="A277" s="8" t="s">
        <v>5</v>
      </c>
      <c r="B277" s="8" t="s">
        <v>452</v>
      </c>
      <c r="C277" s="8" t="s">
        <v>453</v>
      </c>
      <c r="D277" s="8" t="s">
        <v>21</v>
      </c>
      <c r="E277" s="9">
        <v>12</v>
      </c>
      <c r="F277" s="9">
        <v>127</v>
      </c>
      <c r="G277" s="10">
        <v>5.3149606299212602</v>
      </c>
      <c r="H277" s="10">
        <v>6.1653543307086611</v>
      </c>
    </row>
    <row r="278" spans="1:8" x14ac:dyDescent="0.25">
      <c r="A278" t="s">
        <v>5</v>
      </c>
      <c r="B278" t="s">
        <v>454</v>
      </c>
      <c r="C278" t="s">
        <v>455</v>
      </c>
      <c r="D278" t="s">
        <v>2</v>
      </c>
      <c r="E278" s="2">
        <v>14</v>
      </c>
      <c r="F278" s="2">
        <v>36</v>
      </c>
      <c r="G278" s="1">
        <v>5.666666666666667</v>
      </c>
      <c r="H278" s="1">
        <v>3.4166666666666665</v>
      </c>
    </row>
    <row r="279" spans="1:8" x14ac:dyDescent="0.25">
      <c r="A279" s="8" t="s">
        <v>5</v>
      </c>
      <c r="B279" s="8" t="s">
        <v>454</v>
      </c>
      <c r="C279" s="8" t="s">
        <v>455</v>
      </c>
      <c r="D279" s="8" t="s">
        <v>21</v>
      </c>
      <c r="E279" s="9">
        <v>14</v>
      </c>
      <c r="F279" s="9">
        <v>276</v>
      </c>
      <c r="G279" s="10">
        <v>6.36231884057971</v>
      </c>
      <c r="H279" s="10">
        <v>6.2210144927536231</v>
      </c>
    </row>
    <row r="280" spans="1:8" x14ac:dyDescent="0.25">
      <c r="A280" t="s">
        <v>5</v>
      </c>
      <c r="B280" t="s">
        <v>456</v>
      </c>
      <c r="C280" t="s">
        <v>457</v>
      </c>
      <c r="D280" t="s">
        <v>2</v>
      </c>
      <c r="E280" s="2">
        <v>5</v>
      </c>
      <c r="F280" s="2">
        <v>49</v>
      </c>
      <c r="G280" s="1">
        <v>4.3265306122448983</v>
      </c>
      <c r="H280" s="1">
        <v>0.34693877551020408</v>
      </c>
    </row>
    <row r="281" spans="1:8" x14ac:dyDescent="0.25">
      <c r="A281" s="8" t="s">
        <v>5</v>
      </c>
      <c r="B281" s="8" t="s">
        <v>456</v>
      </c>
      <c r="C281" s="8" t="s">
        <v>457</v>
      </c>
      <c r="D281" s="8" t="s">
        <v>21</v>
      </c>
      <c r="E281" s="9">
        <v>5</v>
      </c>
      <c r="F281" s="9">
        <v>471</v>
      </c>
      <c r="G281" s="10">
        <v>3.6220806794055203</v>
      </c>
      <c r="H281" s="10">
        <v>2.3842887473460723</v>
      </c>
    </row>
    <row r="282" spans="1:8" x14ac:dyDescent="0.25">
      <c r="A282" t="s">
        <v>5</v>
      </c>
      <c r="B282" t="s">
        <v>458</v>
      </c>
      <c r="C282" t="s">
        <v>459</v>
      </c>
      <c r="D282" t="s">
        <v>2</v>
      </c>
      <c r="E282" s="2">
        <v>3</v>
      </c>
      <c r="F282" s="2">
        <v>269</v>
      </c>
      <c r="G282" s="1">
        <v>2.1449814126394053</v>
      </c>
      <c r="H282" s="1">
        <v>0.19330855018587362</v>
      </c>
    </row>
    <row r="283" spans="1:8" x14ac:dyDescent="0.25">
      <c r="A283" s="8" t="s">
        <v>5</v>
      </c>
      <c r="B283" s="8" t="s">
        <v>458</v>
      </c>
      <c r="C283" s="8" t="s">
        <v>459</v>
      </c>
      <c r="D283" s="8" t="s">
        <v>21</v>
      </c>
      <c r="E283" s="9">
        <v>3</v>
      </c>
      <c r="F283" s="9">
        <v>796</v>
      </c>
      <c r="G283" s="10">
        <v>2.1243718592964824</v>
      </c>
      <c r="H283" s="10">
        <v>0.44597989949748745</v>
      </c>
    </row>
    <row r="284" spans="1:8" x14ac:dyDescent="0.25">
      <c r="A284" t="s">
        <v>5</v>
      </c>
      <c r="B284" t="s">
        <v>460</v>
      </c>
      <c r="C284" t="s">
        <v>461</v>
      </c>
      <c r="D284" t="s">
        <v>2</v>
      </c>
      <c r="E284" s="2">
        <v>3</v>
      </c>
      <c r="F284" s="2">
        <v>262</v>
      </c>
      <c r="G284" s="1">
        <v>1.8549618320610688</v>
      </c>
      <c r="H284" s="1">
        <v>7.2519083969465645E-2</v>
      </c>
    </row>
    <row r="285" spans="1:8" x14ac:dyDescent="0.25">
      <c r="A285" s="8" t="s">
        <v>5</v>
      </c>
      <c r="B285" s="8" t="s">
        <v>460</v>
      </c>
      <c r="C285" s="8" t="s">
        <v>461</v>
      </c>
      <c r="D285" s="8" t="s">
        <v>21</v>
      </c>
      <c r="E285" s="9">
        <v>3</v>
      </c>
      <c r="F285" s="9">
        <v>828</v>
      </c>
      <c r="G285" s="10">
        <v>2.1135265700483092</v>
      </c>
      <c r="H285" s="10">
        <v>0.41545893719806765</v>
      </c>
    </row>
    <row r="286" spans="1:8" x14ac:dyDescent="0.25">
      <c r="A286" t="s">
        <v>5</v>
      </c>
      <c r="B286" t="s">
        <v>462</v>
      </c>
      <c r="C286" t="s">
        <v>463</v>
      </c>
      <c r="D286" t="s">
        <v>2</v>
      </c>
      <c r="E286" s="2">
        <v>10</v>
      </c>
      <c r="F286" s="2">
        <v>14</v>
      </c>
      <c r="G286" s="1">
        <v>6.8571428571428568</v>
      </c>
      <c r="H286" s="1">
        <v>2.4285714285714284</v>
      </c>
    </row>
    <row r="287" spans="1:8" x14ac:dyDescent="0.25">
      <c r="A287" s="8" t="s">
        <v>5</v>
      </c>
      <c r="B287" s="8" t="s">
        <v>462</v>
      </c>
      <c r="C287" s="8" t="s">
        <v>463</v>
      </c>
      <c r="D287" s="8" t="s">
        <v>21</v>
      </c>
      <c r="E287" s="9">
        <v>10</v>
      </c>
      <c r="F287" s="9">
        <v>12</v>
      </c>
      <c r="G287" s="10">
        <v>4.75</v>
      </c>
      <c r="H287" s="10">
        <v>4.583333333333333</v>
      </c>
    </row>
    <row r="288" spans="1:8" x14ac:dyDescent="0.25">
      <c r="A288" t="s">
        <v>5</v>
      </c>
      <c r="B288" t="s">
        <v>464</v>
      </c>
      <c r="C288" t="s">
        <v>465</v>
      </c>
      <c r="D288" t="s">
        <v>2</v>
      </c>
      <c r="E288" s="2">
        <v>18</v>
      </c>
      <c r="F288" s="2">
        <v>38</v>
      </c>
      <c r="G288" s="1">
        <v>8.9473684210526319</v>
      </c>
      <c r="H288" s="1">
        <v>3.5789473684210527</v>
      </c>
    </row>
    <row r="289" spans="1:8" x14ac:dyDescent="0.25">
      <c r="A289" s="8" t="s">
        <v>5</v>
      </c>
      <c r="B289" s="8" t="s">
        <v>464</v>
      </c>
      <c r="C289" s="8" t="s">
        <v>465</v>
      </c>
      <c r="D289" s="8" t="s">
        <v>21</v>
      </c>
      <c r="E289" s="9">
        <v>18</v>
      </c>
      <c r="F289" s="9">
        <v>341</v>
      </c>
      <c r="G289" s="10">
        <v>10.222873900293255</v>
      </c>
      <c r="H289" s="10">
        <v>8.8475073313782993</v>
      </c>
    </row>
    <row r="290" spans="1:8" x14ac:dyDescent="0.25">
      <c r="A290" t="s">
        <v>5</v>
      </c>
      <c r="B290" t="s">
        <v>466</v>
      </c>
      <c r="C290" t="s">
        <v>467</v>
      </c>
      <c r="D290" t="s">
        <v>2</v>
      </c>
      <c r="E290" s="2">
        <v>12</v>
      </c>
      <c r="F290" s="2">
        <v>1</v>
      </c>
      <c r="G290" s="1">
        <v>7</v>
      </c>
      <c r="H290" s="1">
        <v>2</v>
      </c>
    </row>
    <row r="291" spans="1:8" x14ac:dyDescent="0.25">
      <c r="A291" s="8" t="s">
        <v>5</v>
      </c>
      <c r="B291" s="8" t="s">
        <v>466</v>
      </c>
      <c r="C291" s="8" t="s">
        <v>467</v>
      </c>
      <c r="D291" s="8" t="s">
        <v>21</v>
      </c>
      <c r="E291" s="9">
        <v>12</v>
      </c>
      <c r="F291" s="9">
        <v>52</v>
      </c>
      <c r="G291" s="10">
        <v>7.1538461538461542</v>
      </c>
      <c r="H291" s="10">
        <v>6.0961538461538458</v>
      </c>
    </row>
    <row r="292" spans="1:8" x14ac:dyDescent="0.25">
      <c r="A292" t="s">
        <v>5</v>
      </c>
      <c r="B292" t="s">
        <v>468</v>
      </c>
      <c r="C292" t="s">
        <v>469</v>
      </c>
      <c r="D292" t="s">
        <v>2</v>
      </c>
      <c r="E292" s="2">
        <v>13</v>
      </c>
      <c r="F292" s="2">
        <v>58</v>
      </c>
      <c r="G292" s="1">
        <v>8.3448275862068968</v>
      </c>
      <c r="H292" s="1">
        <v>2.5689655172413794</v>
      </c>
    </row>
    <row r="293" spans="1:8" x14ac:dyDescent="0.25">
      <c r="A293" s="8" t="s">
        <v>5</v>
      </c>
      <c r="B293" s="8" t="s">
        <v>468</v>
      </c>
      <c r="C293" s="8" t="s">
        <v>469</v>
      </c>
      <c r="D293" s="8" t="s">
        <v>21</v>
      </c>
      <c r="E293" s="9">
        <v>13</v>
      </c>
      <c r="F293" s="9">
        <v>526</v>
      </c>
      <c r="G293" s="10">
        <v>6.0950570342205319</v>
      </c>
      <c r="H293" s="10">
        <v>5.9885931558935361</v>
      </c>
    </row>
    <row r="294" spans="1:8" x14ac:dyDescent="0.25">
      <c r="A294" t="s">
        <v>5</v>
      </c>
      <c r="B294" t="s">
        <v>470</v>
      </c>
      <c r="C294" t="s">
        <v>471</v>
      </c>
      <c r="D294" t="s">
        <v>2</v>
      </c>
      <c r="E294" s="2">
        <v>11</v>
      </c>
      <c r="F294" s="2">
        <v>6</v>
      </c>
      <c r="G294" s="1">
        <v>6.333333333333333</v>
      </c>
      <c r="H294" s="1">
        <v>2.8333333333333335</v>
      </c>
    </row>
    <row r="295" spans="1:8" x14ac:dyDescent="0.25">
      <c r="A295" s="8" t="s">
        <v>5</v>
      </c>
      <c r="B295" s="8" t="s">
        <v>470</v>
      </c>
      <c r="C295" s="8" t="s">
        <v>471</v>
      </c>
      <c r="D295" s="8" t="s">
        <v>21</v>
      </c>
      <c r="E295" s="9">
        <v>11</v>
      </c>
      <c r="F295" s="9">
        <v>206</v>
      </c>
      <c r="G295" s="10">
        <v>4.5048543689320386</v>
      </c>
      <c r="H295" s="10">
        <v>5.3883495145631066</v>
      </c>
    </row>
    <row r="296" spans="1:8" x14ac:dyDescent="0.25">
      <c r="A296" t="s">
        <v>5</v>
      </c>
      <c r="B296" t="s">
        <v>472</v>
      </c>
      <c r="C296" t="s">
        <v>473</v>
      </c>
      <c r="D296" t="s">
        <v>2</v>
      </c>
      <c r="E296" s="2">
        <v>11</v>
      </c>
      <c r="F296" s="2">
        <v>115</v>
      </c>
      <c r="G296" s="1">
        <v>7.034782608695652</v>
      </c>
      <c r="H296" s="1">
        <v>2.2173913043478262</v>
      </c>
    </row>
    <row r="297" spans="1:8" x14ac:dyDescent="0.25">
      <c r="A297" s="8" t="s">
        <v>5</v>
      </c>
      <c r="B297" s="8" t="s">
        <v>472</v>
      </c>
      <c r="C297" s="8" t="s">
        <v>473</v>
      </c>
      <c r="D297" s="8" t="s">
        <v>21</v>
      </c>
      <c r="E297" s="9">
        <v>11</v>
      </c>
      <c r="F297" s="9">
        <v>1040</v>
      </c>
      <c r="G297" s="10">
        <v>4.9817307692307695</v>
      </c>
      <c r="H297" s="10">
        <v>4.6980769230769228</v>
      </c>
    </row>
    <row r="298" spans="1:8" x14ac:dyDescent="0.25">
      <c r="A298" t="s">
        <v>5</v>
      </c>
      <c r="B298" t="s">
        <v>474</v>
      </c>
      <c r="C298" t="s">
        <v>475</v>
      </c>
      <c r="D298" t="s">
        <v>2</v>
      </c>
      <c r="E298" s="2">
        <v>10</v>
      </c>
      <c r="F298" s="2">
        <v>39</v>
      </c>
      <c r="G298" s="1">
        <v>5.7179487179487181</v>
      </c>
      <c r="H298" s="1">
        <v>2.3076923076923075</v>
      </c>
    </row>
    <row r="299" spans="1:8" x14ac:dyDescent="0.25">
      <c r="A299" s="8" t="s">
        <v>5</v>
      </c>
      <c r="B299" s="8" t="s">
        <v>474</v>
      </c>
      <c r="C299" s="8" t="s">
        <v>475</v>
      </c>
      <c r="D299" s="8" t="s">
        <v>21</v>
      </c>
      <c r="E299" s="9">
        <v>10</v>
      </c>
      <c r="F299" s="9">
        <v>91</v>
      </c>
      <c r="G299" s="10">
        <v>5.9340659340659343</v>
      </c>
      <c r="H299" s="10">
        <v>2.6153846153846154</v>
      </c>
    </row>
    <row r="300" spans="1:8" x14ac:dyDescent="0.25">
      <c r="A300" t="s">
        <v>5</v>
      </c>
      <c r="B300" t="s">
        <v>476</v>
      </c>
      <c r="C300" t="s">
        <v>477</v>
      </c>
      <c r="D300" t="s">
        <v>2</v>
      </c>
      <c r="E300" s="2">
        <v>11</v>
      </c>
      <c r="F300" s="2">
        <v>3</v>
      </c>
      <c r="G300" s="1">
        <v>6</v>
      </c>
      <c r="H300" s="1">
        <v>2.3333333333333335</v>
      </c>
    </row>
    <row r="301" spans="1:8" x14ac:dyDescent="0.25">
      <c r="A301" s="8" t="s">
        <v>5</v>
      </c>
      <c r="B301" s="8" t="s">
        <v>476</v>
      </c>
      <c r="C301" s="8" t="s">
        <v>477</v>
      </c>
      <c r="D301" s="8" t="s">
        <v>21</v>
      </c>
      <c r="E301" s="9">
        <v>11</v>
      </c>
      <c r="F301" s="9">
        <v>47</v>
      </c>
      <c r="G301" s="10">
        <v>7</v>
      </c>
      <c r="H301" s="10">
        <v>6.7021276595744679</v>
      </c>
    </row>
    <row r="302" spans="1:8" x14ac:dyDescent="0.25">
      <c r="A302" t="s">
        <v>5</v>
      </c>
      <c r="B302" t="s">
        <v>478</v>
      </c>
      <c r="C302" t="s">
        <v>479</v>
      </c>
      <c r="D302" t="s">
        <v>2</v>
      </c>
      <c r="E302" s="2">
        <v>22</v>
      </c>
      <c r="F302" s="2">
        <v>8</v>
      </c>
      <c r="G302" s="1">
        <v>10.875</v>
      </c>
      <c r="H302" s="1">
        <v>4.5</v>
      </c>
    </row>
    <row r="303" spans="1:8" x14ac:dyDescent="0.25">
      <c r="A303" s="8" t="s">
        <v>5</v>
      </c>
      <c r="B303" s="8" t="s">
        <v>478</v>
      </c>
      <c r="C303" s="8" t="s">
        <v>479</v>
      </c>
      <c r="D303" s="8" t="s">
        <v>21</v>
      </c>
      <c r="E303" s="9">
        <v>22</v>
      </c>
      <c r="F303" s="9">
        <v>188</v>
      </c>
      <c r="G303" s="10">
        <v>13.707446808510639</v>
      </c>
      <c r="H303" s="10">
        <v>7.6755319148936172</v>
      </c>
    </row>
    <row r="304" spans="1:8" x14ac:dyDescent="0.25">
      <c r="A304" t="s">
        <v>5</v>
      </c>
      <c r="B304" t="s">
        <v>480</v>
      </c>
      <c r="C304" t="s">
        <v>481</v>
      </c>
      <c r="D304" t="s">
        <v>2</v>
      </c>
      <c r="E304" s="2">
        <v>13</v>
      </c>
      <c r="F304" s="2">
        <v>14</v>
      </c>
      <c r="G304" s="1">
        <v>5</v>
      </c>
      <c r="H304" s="1">
        <v>4.6428571428571432</v>
      </c>
    </row>
    <row r="305" spans="1:8" x14ac:dyDescent="0.25">
      <c r="A305" s="8" t="s">
        <v>5</v>
      </c>
      <c r="B305" s="8" t="s">
        <v>480</v>
      </c>
      <c r="C305" s="8" t="s">
        <v>481</v>
      </c>
      <c r="D305" s="8" t="s">
        <v>21</v>
      </c>
      <c r="E305" s="9">
        <v>13</v>
      </c>
      <c r="F305" s="9">
        <v>175</v>
      </c>
      <c r="G305" s="10">
        <v>7.04</v>
      </c>
      <c r="H305" s="10">
        <v>4.3314285714285718</v>
      </c>
    </row>
    <row r="306" spans="1:8" x14ac:dyDescent="0.25">
      <c r="A306" t="s">
        <v>5</v>
      </c>
      <c r="B306" t="s">
        <v>482</v>
      </c>
      <c r="C306" t="s">
        <v>483</v>
      </c>
      <c r="D306" t="s">
        <v>2</v>
      </c>
      <c r="E306" s="2">
        <v>11</v>
      </c>
      <c r="F306" s="2">
        <v>29</v>
      </c>
      <c r="G306" s="1">
        <v>3.9310344827586206</v>
      </c>
      <c r="H306" s="1">
        <v>4.7586206896551726</v>
      </c>
    </row>
    <row r="307" spans="1:8" x14ac:dyDescent="0.25">
      <c r="A307" s="8" t="s">
        <v>5</v>
      </c>
      <c r="B307" s="8" t="s">
        <v>482</v>
      </c>
      <c r="C307" s="8" t="s">
        <v>483</v>
      </c>
      <c r="D307" s="8" t="s">
        <v>21</v>
      </c>
      <c r="E307" s="9">
        <v>11</v>
      </c>
      <c r="F307" s="9">
        <v>404</v>
      </c>
      <c r="G307" s="10">
        <v>6.2004950495049505</v>
      </c>
      <c r="H307" s="10">
        <v>3.0371287128712869</v>
      </c>
    </row>
    <row r="308" spans="1:8" x14ac:dyDescent="0.25">
      <c r="A308" t="s">
        <v>5</v>
      </c>
      <c r="B308" t="s">
        <v>484</v>
      </c>
      <c r="C308" t="s">
        <v>485</v>
      </c>
      <c r="D308" t="s">
        <v>2</v>
      </c>
      <c r="E308" s="2">
        <v>28</v>
      </c>
      <c r="F308" s="2">
        <v>20</v>
      </c>
      <c r="G308" s="1">
        <v>25.65</v>
      </c>
      <c r="H308" s="1">
        <v>3.3</v>
      </c>
    </row>
    <row r="309" spans="1:8" x14ac:dyDescent="0.25">
      <c r="A309" s="8" t="s">
        <v>5</v>
      </c>
      <c r="B309" s="8" t="s">
        <v>484</v>
      </c>
      <c r="C309" s="8" t="s">
        <v>485</v>
      </c>
      <c r="D309" s="8" t="s">
        <v>21</v>
      </c>
      <c r="E309" s="9">
        <v>28</v>
      </c>
      <c r="F309" s="9">
        <v>212</v>
      </c>
      <c r="G309" s="10">
        <v>26.339622641509433</v>
      </c>
      <c r="H309" s="10">
        <v>5.7924528301886795</v>
      </c>
    </row>
    <row r="310" spans="1:8" x14ac:dyDescent="0.25">
      <c r="A310" t="s">
        <v>5</v>
      </c>
      <c r="B310" t="s">
        <v>486</v>
      </c>
      <c r="C310" t="s">
        <v>487</v>
      </c>
      <c r="D310" t="s">
        <v>2</v>
      </c>
      <c r="E310" s="2">
        <v>25</v>
      </c>
      <c r="F310" s="2">
        <v>4</v>
      </c>
      <c r="G310" s="1">
        <v>10.25</v>
      </c>
      <c r="H310" s="1">
        <v>1.75</v>
      </c>
    </row>
    <row r="311" spans="1:8" x14ac:dyDescent="0.25">
      <c r="A311" s="8" t="s">
        <v>5</v>
      </c>
      <c r="B311" s="8" t="s">
        <v>486</v>
      </c>
      <c r="C311" s="8" t="s">
        <v>487</v>
      </c>
      <c r="D311" s="8" t="s">
        <v>21</v>
      </c>
      <c r="E311" s="9">
        <v>25</v>
      </c>
      <c r="F311" s="9">
        <v>45</v>
      </c>
      <c r="G311" s="10">
        <v>20.977777777777778</v>
      </c>
      <c r="H311" s="10">
        <v>0.8666666666666667</v>
      </c>
    </row>
    <row r="312" spans="1:8" x14ac:dyDescent="0.25">
      <c r="A312" t="s">
        <v>5</v>
      </c>
      <c r="B312" t="s">
        <v>488</v>
      </c>
      <c r="C312" t="s">
        <v>489</v>
      </c>
      <c r="D312" t="s">
        <v>2</v>
      </c>
      <c r="E312" s="2">
        <v>8</v>
      </c>
      <c r="F312" s="2">
        <v>27</v>
      </c>
      <c r="G312" s="1">
        <v>6.4814814814814818</v>
      </c>
      <c r="H312" s="1">
        <v>1.962962962962963</v>
      </c>
    </row>
    <row r="313" spans="1:8" x14ac:dyDescent="0.25">
      <c r="A313" s="8" t="s">
        <v>5</v>
      </c>
      <c r="B313" s="8" t="s">
        <v>488</v>
      </c>
      <c r="C313" s="8" t="s">
        <v>489</v>
      </c>
      <c r="D313" s="8" t="s">
        <v>21</v>
      </c>
      <c r="E313" s="9">
        <v>8</v>
      </c>
      <c r="F313" s="9">
        <v>36</v>
      </c>
      <c r="G313" s="10">
        <v>5.8055555555555554</v>
      </c>
      <c r="H313" s="10">
        <v>4.8611111111111107</v>
      </c>
    </row>
    <row r="314" spans="1:8" x14ac:dyDescent="0.25">
      <c r="A314" t="s">
        <v>5</v>
      </c>
      <c r="B314" t="s">
        <v>490</v>
      </c>
      <c r="C314" t="s">
        <v>491</v>
      </c>
      <c r="D314" t="s">
        <v>2</v>
      </c>
      <c r="E314" s="2">
        <v>5</v>
      </c>
      <c r="F314" s="2">
        <v>78</v>
      </c>
      <c r="G314" s="1">
        <v>2.8333333333333335</v>
      </c>
      <c r="H314" s="1">
        <v>0.84615384615384615</v>
      </c>
    </row>
    <row r="315" spans="1:8" x14ac:dyDescent="0.25">
      <c r="A315" s="8" t="s">
        <v>5</v>
      </c>
      <c r="B315" s="8" t="s">
        <v>490</v>
      </c>
      <c r="C315" s="8" t="s">
        <v>491</v>
      </c>
      <c r="D315" s="8" t="s">
        <v>21</v>
      </c>
      <c r="E315" s="9">
        <v>5</v>
      </c>
      <c r="F315" s="9">
        <v>31</v>
      </c>
      <c r="G315" s="10">
        <v>12.935483870967742</v>
      </c>
      <c r="H315" s="10">
        <v>4.709677419354839</v>
      </c>
    </row>
    <row r="316" spans="1:8" x14ac:dyDescent="0.25">
      <c r="A316" t="s">
        <v>5</v>
      </c>
      <c r="B316" t="s">
        <v>492</v>
      </c>
      <c r="C316" t="s">
        <v>493</v>
      </c>
      <c r="D316" t="s">
        <v>2</v>
      </c>
      <c r="E316" s="2">
        <v>9</v>
      </c>
      <c r="F316" s="2">
        <v>2</v>
      </c>
      <c r="G316" s="1">
        <v>3</v>
      </c>
      <c r="H316" s="1">
        <v>0</v>
      </c>
    </row>
    <row r="317" spans="1:8" x14ac:dyDescent="0.25">
      <c r="A317" s="8" t="s">
        <v>5</v>
      </c>
      <c r="B317" s="8" t="s">
        <v>492</v>
      </c>
      <c r="C317" s="8" t="s">
        <v>493</v>
      </c>
      <c r="D317" s="8" t="s">
        <v>21</v>
      </c>
      <c r="E317" s="9">
        <v>9</v>
      </c>
      <c r="F317" s="9">
        <v>15</v>
      </c>
      <c r="G317" s="10">
        <v>7.5333333333333332</v>
      </c>
      <c r="H317" s="10">
        <v>2.6666666666666665</v>
      </c>
    </row>
    <row r="318" spans="1:8" x14ac:dyDescent="0.25">
      <c r="A318" t="s">
        <v>5</v>
      </c>
      <c r="B318" t="s">
        <v>494</v>
      </c>
      <c r="C318" t="s">
        <v>495</v>
      </c>
      <c r="D318" t="s">
        <v>2</v>
      </c>
      <c r="E318" s="2">
        <v>20</v>
      </c>
      <c r="F318" s="2">
        <v>4</v>
      </c>
      <c r="G318" s="1">
        <v>14.75</v>
      </c>
      <c r="H318" s="1">
        <v>4</v>
      </c>
    </row>
    <row r="319" spans="1:8" x14ac:dyDescent="0.25">
      <c r="A319" s="8" t="s">
        <v>5</v>
      </c>
      <c r="B319" s="8" t="s">
        <v>494</v>
      </c>
      <c r="C319" s="8" t="s">
        <v>495</v>
      </c>
      <c r="D319" s="8" t="s">
        <v>21</v>
      </c>
      <c r="E319" s="9">
        <v>20</v>
      </c>
      <c r="F319" s="9">
        <v>130</v>
      </c>
      <c r="G319" s="10">
        <v>14.430769230769231</v>
      </c>
      <c r="H319" s="10">
        <v>5.453846153846154</v>
      </c>
    </row>
    <row r="320" spans="1:8" x14ac:dyDescent="0.25">
      <c r="A320" t="s">
        <v>5</v>
      </c>
      <c r="B320" t="s">
        <v>496</v>
      </c>
      <c r="C320" t="s">
        <v>497</v>
      </c>
      <c r="D320" t="s">
        <v>2</v>
      </c>
      <c r="E320" s="2">
        <v>15</v>
      </c>
      <c r="F320" s="2">
        <v>5</v>
      </c>
      <c r="G320" s="1">
        <v>15.8</v>
      </c>
      <c r="H320" s="1">
        <v>1.6</v>
      </c>
    </row>
    <row r="321" spans="1:8" x14ac:dyDescent="0.25">
      <c r="A321" s="8" t="s">
        <v>5</v>
      </c>
      <c r="B321" s="8" t="s">
        <v>496</v>
      </c>
      <c r="C321" s="8" t="s">
        <v>497</v>
      </c>
      <c r="D321" s="8" t="s">
        <v>21</v>
      </c>
      <c r="E321" s="9">
        <v>15</v>
      </c>
      <c r="F321" s="9">
        <v>226</v>
      </c>
      <c r="G321" s="10">
        <v>10.469026548672566</v>
      </c>
      <c r="H321" s="10">
        <v>1.9867256637168142</v>
      </c>
    </row>
    <row r="322" spans="1:8" x14ac:dyDescent="0.25">
      <c r="A322" t="s">
        <v>5</v>
      </c>
      <c r="B322" t="s">
        <v>498</v>
      </c>
      <c r="C322" t="s">
        <v>499</v>
      </c>
      <c r="D322" t="s">
        <v>2</v>
      </c>
      <c r="E322" s="2">
        <v>17</v>
      </c>
      <c r="F322" s="2">
        <v>15</v>
      </c>
      <c r="G322" s="1">
        <v>8.6666666666666661</v>
      </c>
      <c r="H322" s="1">
        <v>3.2</v>
      </c>
    </row>
    <row r="323" spans="1:8" x14ac:dyDescent="0.25">
      <c r="A323" s="8" t="s">
        <v>5</v>
      </c>
      <c r="B323" s="8" t="s">
        <v>498</v>
      </c>
      <c r="C323" s="8" t="s">
        <v>499</v>
      </c>
      <c r="D323" s="8" t="s">
        <v>21</v>
      </c>
      <c r="E323" s="9">
        <v>17</v>
      </c>
      <c r="F323" s="9">
        <v>262</v>
      </c>
      <c r="G323" s="10">
        <v>13.164122137404581</v>
      </c>
      <c r="H323" s="10">
        <v>5.0687022900763354</v>
      </c>
    </row>
    <row r="324" spans="1:8" x14ac:dyDescent="0.25">
      <c r="A324" t="s">
        <v>5</v>
      </c>
      <c r="B324" t="s">
        <v>500</v>
      </c>
      <c r="C324" t="s">
        <v>501</v>
      </c>
      <c r="D324" t="s">
        <v>2</v>
      </c>
      <c r="E324" s="2">
        <v>9</v>
      </c>
      <c r="F324" s="2">
        <v>31</v>
      </c>
      <c r="G324" s="1">
        <v>5.096774193548387</v>
      </c>
      <c r="H324" s="1">
        <v>2.2903225806451615</v>
      </c>
    </row>
    <row r="325" spans="1:8" x14ac:dyDescent="0.25">
      <c r="A325" s="8" t="s">
        <v>5</v>
      </c>
      <c r="B325" s="8" t="s">
        <v>500</v>
      </c>
      <c r="C325" s="8" t="s">
        <v>501</v>
      </c>
      <c r="D325" s="8" t="s">
        <v>21</v>
      </c>
      <c r="E325" s="9">
        <v>9</v>
      </c>
      <c r="F325" s="9">
        <v>84</v>
      </c>
      <c r="G325" s="10">
        <v>5.9761904761904763</v>
      </c>
      <c r="H325" s="10">
        <v>1.9047619047619047</v>
      </c>
    </row>
    <row r="326" spans="1:8" x14ac:dyDescent="0.25">
      <c r="A326" t="s">
        <v>5</v>
      </c>
      <c r="B326" t="s">
        <v>502</v>
      </c>
      <c r="C326" t="s">
        <v>503</v>
      </c>
      <c r="D326" t="s">
        <v>2</v>
      </c>
      <c r="E326" s="2">
        <v>11</v>
      </c>
      <c r="F326" s="2">
        <v>6</v>
      </c>
      <c r="G326" s="1">
        <v>6.5</v>
      </c>
      <c r="H326" s="1">
        <v>3.6666666666666665</v>
      </c>
    </row>
    <row r="327" spans="1:8" x14ac:dyDescent="0.25">
      <c r="A327" s="8" t="s">
        <v>5</v>
      </c>
      <c r="B327" s="8" t="s">
        <v>502</v>
      </c>
      <c r="C327" s="8" t="s">
        <v>503</v>
      </c>
      <c r="D327" s="8" t="s">
        <v>21</v>
      </c>
      <c r="E327" s="9">
        <v>11</v>
      </c>
      <c r="F327" s="9">
        <v>282</v>
      </c>
      <c r="G327" s="10">
        <v>8.2624113475177303</v>
      </c>
      <c r="H327" s="10">
        <v>2.9042553191489362</v>
      </c>
    </row>
    <row r="328" spans="1:8" x14ac:dyDescent="0.25">
      <c r="A328" t="s">
        <v>5</v>
      </c>
      <c r="B328" t="s">
        <v>504</v>
      </c>
      <c r="C328" t="s">
        <v>505</v>
      </c>
      <c r="D328" t="s">
        <v>2</v>
      </c>
      <c r="E328" s="2">
        <v>8</v>
      </c>
      <c r="F328" s="2">
        <v>89</v>
      </c>
      <c r="G328" s="1">
        <v>5.2921348314606744</v>
      </c>
      <c r="H328" s="1">
        <v>1.797752808988764</v>
      </c>
    </row>
    <row r="329" spans="1:8" x14ac:dyDescent="0.25">
      <c r="A329" s="8" t="s">
        <v>5</v>
      </c>
      <c r="B329" s="8" t="s">
        <v>504</v>
      </c>
      <c r="C329" s="8" t="s">
        <v>505</v>
      </c>
      <c r="D329" s="8" t="s">
        <v>21</v>
      </c>
      <c r="E329" s="9">
        <v>8</v>
      </c>
      <c r="F329" s="9">
        <v>982</v>
      </c>
      <c r="G329" s="10">
        <v>6.2627291242362526</v>
      </c>
      <c r="H329" s="10">
        <v>1.5336048879837068</v>
      </c>
    </row>
    <row r="330" spans="1:8" x14ac:dyDescent="0.25">
      <c r="A330" t="s">
        <v>5</v>
      </c>
      <c r="B330" t="s">
        <v>506</v>
      </c>
      <c r="C330" t="s">
        <v>507</v>
      </c>
      <c r="D330" t="s">
        <v>2</v>
      </c>
      <c r="E330" s="2">
        <v>11</v>
      </c>
      <c r="F330" s="2">
        <v>8</v>
      </c>
      <c r="G330" s="1">
        <v>4.125</v>
      </c>
      <c r="H330" s="1">
        <v>3.625</v>
      </c>
    </row>
    <row r="331" spans="1:8" x14ac:dyDescent="0.25">
      <c r="A331" s="8" t="s">
        <v>5</v>
      </c>
      <c r="B331" s="8" t="s">
        <v>506</v>
      </c>
      <c r="C331" s="8" t="s">
        <v>507</v>
      </c>
      <c r="D331" s="8" t="s">
        <v>21</v>
      </c>
      <c r="E331" s="9">
        <v>11</v>
      </c>
      <c r="F331" s="9">
        <v>170</v>
      </c>
      <c r="G331" s="10">
        <v>5.8764705882352946</v>
      </c>
      <c r="H331" s="10">
        <v>4.1235294117647054</v>
      </c>
    </row>
    <row r="332" spans="1:8" x14ac:dyDescent="0.25">
      <c r="A332" t="s">
        <v>5</v>
      </c>
      <c r="B332" t="s">
        <v>508</v>
      </c>
      <c r="C332" t="s">
        <v>509</v>
      </c>
      <c r="D332" t="s">
        <v>2</v>
      </c>
      <c r="E332" s="2">
        <v>4</v>
      </c>
      <c r="F332" s="2">
        <v>69</v>
      </c>
      <c r="G332" s="1">
        <v>2</v>
      </c>
      <c r="H332" s="1">
        <v>0</v>
      </c>
    </row>
    <row r="333" spans="1:8" x14ac:dyDescent="0.25">
      <c r="A333" s="8" t="s">
        <v>5</v>
      </c>
      <c r="B333" s="8" t="s">
        <v>508</v>
      </c>
      <c r="C333" s="8" t="s">
        <v>509</v>
      </c>
      <c r="D333" s="8" t="s">
        <v>21</v>
      </c>
      <c r="E333" s="9">
        <v>4</v>
      </c>
      <c r="F333" s="9">
        <v>263</v>
      </c>
      <c r="G333" s="10">
        <v>2.8745247148288975</v>
      </c>
      <c r="H333" s="10">
        <v>0.33460076045627374</v>
      </c>
    </row>
    <row r="334" spans="1:8" x14ac:dyDescent="0.25">
      <c r="A334" t="s">
        <v>5</v>
      </c>
      <c r="B334" t="s">
        <v>510</v>
      </c>
      <c r="C334" t="s">
        <v>511</v>
      </c>
      <c r="D334" t="s">
        <v>2</v>
      </c>
      <c r="E334" s="2">
        <v>4</v>
      </c>
      <c r="F334" s="2">
        <v>233</v>
      </c>
      <c r="G334" s="1">
        <v>1.9527896995708154</v>
      </c>
      <c r="H334" s="1">
        <v>9.4420600858369105E-2</v>
      </c>
    </row>
    <row r="335" spans="1:8" x14ac:dyDescent="0.25">
      <c r="A335" s="8" t="s">
        <v>5</v>
      </c>
      <c r="B335" s="8" t="s">
        <v>510</v>
      </c>
      <c r="C335" s="8" t="s">
        <v>511</v>
      </c>
      <c r="D335" s="8" t="s">
        <v>21</v>
      </c>
      <c r="E335" s="9">
        <v>4</v>
      </c>
      <c r="F335" s="9">
        <v>3531</v>
      </c>
      <c r="G335" s="10">
        <v>2.3786462758425375</v>
      </c>
      <c r="H335" s="10">
        <v>0.61399037099971676</v>
      </c>
    </row>
    <row r="336" spans="1:8" x14ac:dyDescent="0.25">
      <c r="A336" t="s">
        <v>5</v>
      </c>
      <c r="B336" t="s">
        <v>512</v>
      </c>
      <c r="C336" t="s">
        <v>513</v>
      </c>
      <c r="D336" t="s">
        <v>2</v>
      </c>
      <c r="E336" s="2">
        <v>4</v>
      </c>
      <c r="F336" s="2">
        <v>67</v>
      </c>
      <c r="G336" s="1">
        <v>2.2537313432835822</v>
      </c>
      <c r="H336" s="1">
        <v>0</v>
      </c>
    </row>
    <row r="337" spans="1:8" x14ac:dyDescent="0.25">
      <c r="A337" s="8" t="s">
        <v>5</v>
      </c>
      <c r="B337" s="8" t="s">
        <v>512</v>
      </c>
      <c r="C337" s="8" t="s">
        <v>513</v>
      </c>
      <c r="D337" s="8" t="s">
        <v>21</v>
      </c>
      <c r="E337" s="9">
        <v>4</v>
      </c>
      <c r="F337" s="9">
        <v>1184</v>
      </c>
      <c r="G337" s="10">
        <v>2.5793918918918921</v>
      </c>
      <c r="H337" s="10">
        <v>0.60304054054054057</v>
      </c>
    </row>
    <row r="338" spans="1:8" x14ac:dyDescent="0.25">
      <c r="A338" t="s">
        <v>5</v>
      </c>
      <c r="B338" t="s">
        <v>514</v>
      </c>
      <c r="C338" t="s">
        <v>515</v>
      </c>
      <c r="D338" t="s">
        <v>2</v>
      </c>
      <c r="E338" s="2">
        <v>8</v>
      </c>
      <c r="F338" s="2">
        <v>13</v>
      </c>
      <c r="G338" s="1">
        <v>3.2307692307692308</v>
      </c>
      <c r="H338" s="1">
        <v>2.2307692307692308</v>
      </c>
    </row>
    <row r="339" spans="1:8" x14ac:dyDescent="0.25">
      <c r="A339" s="8" t="s">
        <v>5</v>
      </c>
      <c r="B339" s="8" t="s">
        <v>514</v>
      </c>
      <c r="C339" s="8" t="s">
        <v>515</v>
      </c>
      <c r="D339" s="8" t="s">
        <v>21</v>
      </c>
      <c r="E339" s="9">
        <v>8</v>
      </c>
      <c r="F339" s="9">
        <v>164</v>
      </c>
      <c r="G339" s="10">
        <v>4.5304878048780486</v>
      </c>
      <c r="H339" s="10">
        <v>2.9695121951219514</v>
      </c>
    </row>
    <row r="340" spans="1:8" x14ac:dyDescent="0.25">
      <c r="A340" t="s">
        <v>5</v>
      </c>
      <c r="B340" t="s">
        <v>516</v>
      </c>
      <c r="C340" t="s">
        <v>517</v>
      </c>
      <c r="D340" t="s">
        <v>2</v>
      </c>
      <c r="E340" s="2">
        <v>6</v>
      </c>
      <c r="F340" s="2">
        <v>19</v>
      </c>
      <c r="G340" s="1">
        <v>3.3157894736842106</v>
      </c>
      <c r="H340" s="1">
        <v>1.4210526315789473</v>
      </c>
    </row>
    <row r="341" spans="1:8" x14ac:dyDescent="0.25">
      <c r="A341" s="8" t="s">
        <v>5</v>
      </c>
      <c r="B341" s="8" t="s">
        <v>516</v>
      </c>
      <c r="C341" s="8" t="s">
        <v>517</v>
      </c>
      <c r="D341" s="8" t="s">
        <v>21</v>
      </c>
      <c r="E341" s="9">
        <v>6</v>
      </c>
      <c r="F341" s="9">
        <v>271</v>
      </c>
      <c r="G341" s="10">
        <v>4.8118081180811805</v>
      </c>
      <c r="H341" s="10">
        <v>1.084870848708487</v>
      </c>
    </row>
    <row r="342" spans="1:8" x14ac:dyDescent="0.25">
      <c r="A342" t="s">
        <v>5</v>
      </c>
      <c r="B342" t="s">
        <v>518</v>
      </c>
      <c r="C342" t="s">
        <v>519</v>
      </c>
      <c r="D342" t="s">
        <v>2</v>
      </c>
      <c r="E342" s="2">
        <v>9</v>
      </c>
      <c r="F342" s="2">
        <v>7</v>
      </c>
      <c r="G342" s="1">
        <v>8.5714285714285712</v>
      </c>
      <c r="H342" s="1">
        <v>0.7142857142857143</v>
      </c>
    </row>
    <row r="343" spans="1:8" x14ac:dyDescent="0.25">
      <c r="A343" s="8" t="s">
        <v>5</v>
      </c>
      <c r="B343" s="8" t="s">
        <v>518</v>
      </c>
      <c r="C343" s="8" t="s">
        <v>519</v>
      </c>
      <c r="D343" s="8" t="s">
        <v>21</v>
      </c>
      <c r="E343" s="9">
        <v>9</v>
      </c>
      <c r="F343" s="9">
        <v>195</v>
      </c>
      <c r="G343" s="10">
        <v>5.5487179487179485</v>
      </c>
      <c r="H343" s="10">
        <v>1.8102564102564103</v>
      </c>
    </row>
    <row r="344" spans="1:8" x14ac:dyDescent="0.25">
      <c r="A344" t="s">
        <v>5</v>
      </c>
      <c r="B344" t="s">
        <v>520</v>
      </c>
      <c r="C344" t="s">
        <v>521</v>
      </c>
      <c r="D344" t="s">
        <v>2</v>
      </c>
      <c r="E344" s="2">
        <v>9</v>
      </c>
      <c r="F344" s="2">
        <v>3</v>
      </c>
      <c r="G344" s="1">
        <v>13.333333333333334</v>
      </c>
      <c r="H344" s="1">
        <v>0</v>
      </c>
    </row>
    <row r="345" spans="1:8" x14ac:dyDescent="0.25">
      <c r="A345" s="8" t="s">
        <v>5</v>
      </c>
      <c r="B345" s="8" t="s">
        <v>520</v>
      </c>
      <c r="C345" s="8" t="s">
        <v>521</v>
      </c>
      <c r="D345" s="8" t="s">
        <v>21</v>
      </c>
      <c r="E345" s="9">
        <v>9</v>
      </c>
      <c r="F345" s="9">
        <v>75</v>
      </c>
      <c r="G345" s="10">
        <v>7.96</v>
      </c>
      <c r="H345" s="10">
        <v>0.38666666666666666</v>
      </c>
    </row>
    <row r="346" spans="1:8" x14ac:dyDescent="0.25">
      <c r="A346" t="s">
        <v>5</v>
      </c>
      <c r="B346" t="s">
        <v>522</v>
      </c>
      <c r="C346" t="s">
        <v>523</v>
      </c>
      <c r="D346" t="s">
        <v>2</v>
      </c>
      <c r="E346" s="2">
        <v>5</v>
      </c>
      <c r="F346" s="2">
        <v>3</v>
      </c>
      <c r="G346" s="1">
        <v>2.3333333333333335</v>
      </c>
      <c r="H346" s="1">
        <v>0</v>
      </c>
    </row>
    <row r="347" spans="1:8" x14ac:dyDescent="0.25">
      <c r="A347" s="8" t="s">
        <v>5</v>
      </c>
      <c r="B347" s="8" t="s">
        <v>522</v>
      </c>
      <c r="C347" s="8" t="s">
        <v>523</v>
      </c>
      <c r="D347" s="8" t="s">
        <v>21</v>
      </c>
      <c r="E347" s="9">
        <v>5</v>
      </c>
      <c r="F347" s="9">
        <v>35</v>
      </c>
      <c r="G347" s="10">
        <v>4.5142857142857142</v>
      </c>
      <c r="H347" s="10">
        <v>0.17142857142857143</v>
      </c>
    </row>
    <row r="348" spans="1:8" x14ac:dyDescent="0.25">
      <c r="A348" t="s">
        <v>5</v>
      </c>
      <c r="B348" t="s">
        <v>524</v>
      </c>
      <c r="C348" t="s">
        <v>525</v>
      </c>
      <c r="D348" t="s">
        <v>2</v>
      </c>
      <c r="E348" s="2">
        <v>4</v>
      </c>
      <c r="F348" s="2">
        <v>29</v>
      </c>
      <c r="G348" s="1">
        <v>2.6206896551724137</v>
      </c>
      <c r="H348" s="1">
        <v>0</v>
      </c>
    </row>
    <row r="349" spans="1:8" x14ac:dyDescent="0.25">
      <c r="A349" s="8" t="s">
        <v>5</v>
      </c>
      <c r="B349" s="8" t="s">
        <v>524</v>
      </c>
      <c r="C349" s="8" t="s">
        <v>525</v>
      </c>
      <c r="D349" s="8" t="s">
        <v>21</v>
      </c>
      <c r="E349" s="9">
        <v>4</v>
      </c>
      <c r="F349" s="9">
        <v>80</v>
      </c>
      <c r="G349" s="10">
        <v>2.4500000000000002</v>
      </c>
      <c r="H349" s="10">
        <v>8.7499999999999994E-2</v>
      </c>
    </row>
    <row r="350" spans="1:8" x14ac:dyDescent="0.25">
      <c r="A350" t="s">
        <v>5</v>
      </c>
      <c r="B350" t="s">
        <v>526</v>
      </c>
      <c r="C350" t="s">
        <v>527</v>
      </c>
      <c r="D350" t="s">
        <v>2</v>
      </c>
      <c r="E350" s="2">
        <v>3</v>
      </c>
      <c r="F350" s="2">
        <v>131</v>
      </c>
      <c r="G350" s="1">
        <v>2.5572519083969465</v>
      </c>
      <c r="H350" s="1">
        <v>0</v>
      </c>
    </row>
    <row r="351" spans="1:8" x14ac:dyDescent="0.25">
      <c r="A351" s="8" t="s">
        <v>5</v>
      </c>
      <c r="B351" s="8" t="s">
        <v>526</v>
      </c>
      <c r="C351" s="8" t="s">
        <v>527</v>
      </c>
      <c r="D351" s="8" t="s">
        <v>21</v>
      </c>
      <c r="E351" s="9">
        <v>3</v>
      </c>
      <c r="F351" s="9">
        <v>1290</v>
      </c>
      <c r="G351" s="10">
        <v>1.7627906976744185</v>
      </c>
      <c r="H351" s="10">
        <v>1.5503875968992248E-2</v>
      </c>
    </row>
    <row r="352" spans="1:8" x14ac:dyDescent="0.25">
      <c r="A352" t="s">
        <v>5</v>
      </c>
      <c r="B352" t="s">
        <v>528</v>
      </c>
      <c r="C352" t="s">
        <v>529</v>
      </c>
      <c r="D352" t="s">
        <v>2</v>
      </c>
      <c r="E352" s="2">
        <v>2</v>
      </c>
      <c r="F352" s="2">
        <v>98</v>
      </c>
      <c r="G352" s="1">
        <v>1.9693877551020409</v>
      </c>
      <c r="H352" s="1">
        <v>0</v>
      </c>
    </row>
    <row r="353" spans="1:8" x14ac:dyDescent="0.25">
      <c r="A353" s="8" t="s">
        <v>5</v>
      </c>
      <c r="B353" s="8" t="s">
        <v>528</v>
      </c>
      <c r="C353" s="8" t="s">
        <v>529</v>
      </c>
      <c r="D353" s="8" t="s">
        <v>21</v>
      </c>
      <c r="E353" s="9">
        <v>2</v>
      </c>
      <c r="F353" s="9">
        <v>64</v>
      </c>
      <c r="G353" s="10">
        <v>1.375</v>
      </c>
      <c r="H353" s="10">
        <v>1.5625E-2</v>
      </c>
    </row>
    <row r="354" spans="1:8" x14ac:dyDescent="0.25">
      <c r="A354" t="s">
        <v>5</v>
      </c>
      <c r="B354" t="s">
        <v>530</v>
      </c>
      <c r="C354" t="s">
        <v>531</v>
      </c>
      <c r="D354" t="s">
        <v>2</v>
      </c>
      <c r="E354" s="2">
        <v>3</v>
      </c>
      <c r="F354" s="2">
        <v>5</v>
      </c>
      <c r="G354" s="1">
        <v>2.8</v>
      </c>
      <c r="H354" s="1">
        <v>0</v>
      </c>
    </row>
    <row r="355" spans="1:8" x14ac:dyDescent="0.25">
      <c r="A355" s="8" t="s">
        <v>5</v>
      </c>
      <c r="B355" s="8" t="s">
        <v>530</v>
      </c>
      <c r="C355" s="8" t="s">
        <v>531</v>
      </c>
      <c r="D355" s="8" t="s">
        <v>21</v>
      </c>
      <c r="E355" s="9">
        <v>3</v>
      </c>
      <c r="F355" s="9">
        <v>1800</v>
      </c>
      <c r="G355" s="10">
        <v>2.257222222222222</v>
      </c>
      <c r="H355" s="10">
        <v>2.7777777777777779E-3</v>
      </c>
    </row>
    <row r="356" spans="1:8" x14ac:dyDescent="0.25">
      <c r="A356" t="s">
        <v>5</v>
      </c>
      <c r="B356" t="s">
        <v>532</v>
      </c>
      <c r="C356" t="s">
        <v>533</v>
      </c>
      <c r="D356" t="s">
        <v>2</v>
      </c>
      <c r="E356" s="2">
        <v>18</v>
      </c>
      <c r="F356" s="2">
        <v>5</v>
      </c>
      <c r="G356" s="1">
        <v>11.6</v>
      </c>
      <c r="H356" s="1">
        <v>5.2</v>
      </c>
    </row>
    <row r="357" spans="1:8" x14ac:dyDescent="0.25">
      <c r="A357" s="8" t="s">
        <v>5</v>
      </c>
      <c r="B357" s="8" t="s">
        <v>532</v>
      </c>
      <c r="C357" s="8" t="s">
        <v>533</v>
      </c>
      <c r="D357" s="8" t="s">
        <v>21</v>
      </c>
      <c r="E357" s="9">
        <v>18</v>
      </c>
      <c r="F357" s="9">
        <v>37</v>
      </c>
      <c r="G357" s="10">
        <v>12.621621621621621</v>
      </c>
      <c r="H357" s="10">
        <v>6.6216216216216219</v>
      </c>
    </row>
    <row r="358" spans="1:8" x14ac:dyDescent="0.25">
      <c r="A358" t="s">
        <v>5</v>
      </c>
      <c r="B358" t="s">
        <v>534</v>
      </c>
      <c r="C358" t="s">
        <v>535</v>
      </c>
      <c r="D358" t="s">
        <v>2</v>
      </c>
      <c r="E358" s="2">
        <v>14</v>
      </c>
      <c r="F358" s="2">
        <v>6</v>
      </c>
      <c r="G358" s="1">
        <v>12.333333333333334</v>
      </c>
      <c r="H358" s="1">
        <v>4.166666666666667</v>
      </c>
    </row>
    <row r="359" spans="1:8" x14ac:dyDescent="0.25">
      <c r="A359" s="8" t="s">
        <v>5</v>
      </c>
      <c r="B359" s="8" t="s">
        <v>534</v>
      </c>
      <c r="C359" s="8" t="s">
        <v>535</v>
      </c>
      <c r="D359" s="8" t="s">
        <v>21</v>
      </c>
      <c r="E359" s="9">
        <v>14</v>
      </c>
      <c r="F359" s="9">
        <v>14</v>
      </c>
      <c r="G359" s="10">
        <v>7.0714285714285712</v>
      </c>
      <c r="H359" s="10">
        <v>7.9285714285714288</v>
      </c>
    </row>
    <row r="360" spans="1:8" x14ac:dyDescent="0.25">
      <c r="A360" t="s">
        <v>5</v>
      </c>
      <c r="B360" t="s">
        <v>536</v>
      </c>
      <c r="C360" t="s">
        <v>537</v>
      </c>
      <c r="D360" t="s">
        <v>2</v>
      </c>
      <c r="E360" s="2">
        <v>15</v>
      </c>
      <c r="F360" s="2">
        <v>10</v>
      </c>
      <c r="G360" s="1">
        <v>15.2</v>
      </c>
      <c r="H360" s="1">
        <v>5.8</v>
      </c>
    </row>
    <row r="361" spans="1:8" x14ac:dyDescent="0.25">
      <c r="A361" s="8" t="s">
        <v>5</v>
      </c>
      <c r="B361" s="8" t="s">
        <v>536</v>
      </c>
      <c r="C361" s="8" t="s">
        <v>537</v>
      </c>
      <c r="D361" s="8" t="s">
        <v>21</v>
      </c>
      <c r="E361" s="9">
        <v>15</v>
      </c>
      <c r="F361" s="9">
        <v>143</v>
      </c>
      <c r="G361" s="10">
        <v>6.06993006993007</v>
      </c>
      <c r="H361" s="10">
        <v>8.5034965034965033</v>
      </c>
    </row>
    <row r="362" spans="1:8" x14ac:dyDescent="0.25">
      <c r="A362" t="s">
        <v>5</v>
      </c>
      <c r="B362" t="s">
        <v>538</v>
      </c>
      <c r="C362" t="s">
        <v>539</v>
      </c>
      <c r="D362" t="s">
        <v>2</v>
      </c>
      <c r="E362" s="2">
        <v>25</v>
      </c>
      <c r="F362" s="2">
        <v>3</v>
      </c>
      <c r="G362" s="1">
        <v>16.333333333333332</v>
      </c>
      <c r="H362" s="1">
        <v>22.666666666666668</v>
      </c>
    </row>
    <row r="363" spans="1:8" x14ac:dyDescent="0.25">
      <c r="A363" s="8" t="s">
        <v>5</v>
      </c>
      <c r="B363" s="8" t="s">
        <v>538</v>
      </c>
      <c r="C363" s="8" t="s">
        <v>539</v>
      </c>
      <c r="D363" s="8" t="s">
        <v>21</v>
      </c>
      <c r="E363" s="9">
        <v>25</v>
      </c>
      <c r="F363" s="9">
        <v>39</v>
      </c>
      <c r="G363" s="10">
        <v>12.871794871794872</v>
      </c>
      <c r="H363" s="10">
        <v>14.307692307692308</v>
      </c>
    </row>
    <row r="364" spans="1:8" x14ac:dyDescent="0.25">
      <c r="A364" t="s">
        <v>5</v>
      </c>
      <c r="B364" t="s">
        <v>540</v>
      </c>
      <c r="C364" t="s">
        <v>541</v>
      </c>
      <c r="D364" t="s">
        <v>2</v>
      </c>
      <c r="E364" s="2">
        <v>21</v>
      </c>
      <c r="F364" s="2">
        <v>1</v>
      </c>
      <c r="G364" s="1">
        <v>7</v>
      </c>
      <c r="H364" s="1">
        <v>3</v>
      </c>
    </row>
    <row r="365" spans="1:8" x14ac:dyDescent="0.25">
      <c r="A365" s="8" t="s">
        <v>5</v>
      </c>
      <c r="B365" s="8" t="s">
        <v>540</v>
      </c>
      <c r="C365" s="8" t="s">
        <v>541</v>
      </c>
      <c r="D365" s="8" t="s">
        <v>21</v>
      </c>
      <c r="E365" s="9">
        <v>21</v>
      </c>
      <c r="F365" s="9">
        <v>31</v>
      </c>
      <c r="G365" s="10">
        <v>9.193548387096774</v>
      </c>
      <c r="H365" s="10">
        <v>9.4193548387096779</v>
      </c>
    </row>
    <row r="366" spans="1:8" x14ac:dyDescent="0.25">
      <c r="A366" t="s">
        <v>5</v>
      </c>
      <c r="B366" t="s">
        <v>542</v>
      </c>
      <c r="C366" t="s">
        <v>543</v>
      </c>
      <c r="D366" t="s">
        <v>2</v>
      </c>
      <c r="E366" s="2">
        <v>14</v>
      </c>
      <c r="F366" s="2">
        <v>20</v>
      </c>
      <c r="G366" s="1">
        <v>9.75</v>
      </c>
      <c r="H366" s="1">
        <v>4.5999999999999996</v>
      </c>
    </row>
    <row r="367" spans="1:8" x14ac:dyDescent="0.25">
      <c r="A367" s="8" t="s">
        <v>5</v>
      </c>
      <c r="B367" s="8" t="s">
        <v>542</v>
      </c>
      <c r="C367" s="8" t="s">
        <v>543</v>
      </c>
      <c r="D367" s="8" t="s">
        <v>21</v>
      </c>
      <c r="E367" s="9">
        <v>14</v>
      </c>
      <c r="F367" s="9">
        <v>234</v>
      </c>
      <c r="G367" s="10">
        <v>8.3119658119658126</v>
      </c>
      <c r="H367" s="10">
        <v>5.4059829059829063</v>
      </c>
    </row>
    <row r="368" spans="1:8" x14ac:dyDescent="0.25">
      <c r="A368" t="s">
        <v>5</v>
      </c>
      <c r="B368" t="s">
        <v>544</v>
      </c>
      <c r="C368" t="s">
        <v>545</v>
      </c>
      <c r="D368" t="s">
        <v>2</v>
      </c>
      <c r="E368" s="2">
        <v>11</v>
      </c>
      <c r="F368" s="2">
        <v>28</v>
      </c>
      <c r="G368" s="1">
        <v>6.1428571428571432</v>
      </c>
      <c r="H368" s="1">
        <v>4.6785714285714288</v>
      </c>
    </row>
    <row r="369" spans="1:8" x14ac:dyDescent="0.25">
      <c r="A369" s="8" t="s">
        <v>5</v>
      </c>
      <c r="B369" s="8" t="s">
        <v>544</v>
      </c>
      <c r="C369" s="8" t="s">
        <v>545</v>
      </c>
      <c r="D369" s="8" t="s">
        <v>21</v>
      </c>
      <c r="E369" s="9">
        <v>11</v>
      </c>
      <c r="F369" s="9">
        <v>445</v>
      </c>
      <c r="G369" s="10">
        <v>7.1011235955056176</v>
      </c>
      <c r="H369" s="10">
        <v>3.2314606741573035</v>
      </c>
    </row>
    <row r="370" spans="1:8" x14ac:dyDescent="0.25">
      <c r="A370" t="s">
        <v>5</v>
      </c>
      <c r="B370" t="s">
        <v>546</v>
      </c>
      <c r="C370" t="s">
        <v>547</v>
      </c>
      <c r="D370" t="s">
        <v>2</v>
      </c>
      <c r="E370" s="2">
        <v>22</v>
      </c>
      <c r="F370" s="2">
        <v>10</v>
      </c>
      <c r="G370" s="1">
        <v>12.8</v>
      </c>
      <c r="H370" s="1">
        <v>6.7</v>
      </c>
    </row>
    <row r="371" spans="1:8" x14ac:dyDescent="0.25">
      <c r="A371" s="8" t="s">
        <v>5</v>
      </c>
      <c r="B371" s="8" t="s">
        <v>546</v>
      </c>
      <c r="C371" s="8" t="s">
        <v>547</v>
      </c>
      <c r="D371" s="8" t="s">
        <v>21</v>
      </c>
      <c r="E371" s="9">
        <v>22</v>
      </c>
      <c r="F371" s="9">
        <v>74</v>
      </c>
      <c r="G371" s="10">
        <v>17.445945945945947</v>
      </c>
      <c r="H371" s="10">
        <v>10.445945945945946</v>
      </c>
    </row>
    <row r="372" spans="1:8" x14ac:dyDescent="0.25">
      <c r="A372" t="s">
        <v>5</v>
      </c>
      <c r="B372" t="s">
        <v>548</v>
      </c>
      <c r="C372" t="s">
        <v>549</v>
      </c>
      <c r="D372" t="s">
        <v>2</v>
      </c>
      <c r="E372" s="2">
        <v>18</v>
      </c>
      <c r="F372" s="2">
        <v>3</v>
      </c>
      <c r="G372" s="1">
        <v>11</v>
      </c>
      <c r="H372" s="1">
        <v>4.333333333333333</v>
      </c>
    </row>
    <row r="373" spans="1:8" x14ac:dyDescent="0.25">
      <c r="A373" s="8" t="s">
        <v>5</v>
      </c>
      <c r="B373" s="8" t="s">
        <v>548</v>
      </c>
      <c r="C373" s="8" t="s">
        <v>549</v>
      </c>
      <c r="D373" s="8" t="s">
        <v>21</v>
      </c>
      <c r="E373" s="9">
        <v>18</v>
      </c>
      <c r="F373" s="9">
        <v>70</v>
      </c>
      <c r="G373" s="10">
        <v>10.342857142857143</v>
      </c>
      <c r="H373" s="10">
        <v>6.3571428571428568</v>
      </c>
    </row>
    <row r="374" spans="1:8" x14ac:dyDescent="0.25">
      <c r="A374" t="s">
        <v>5</v>
      </c>
      <c r="B374" t="s">
        <v>550</v>
      </c>
      <c r="C374" t="s">
        <v>551</v>
      </c>
      <c r="D374" t="s">
        <v>2</v>
      </c>
      <c r="E374" s="2">
        <v>11</v>
      </c>
      <c r="F374" s="2">
        <v>40</v>
      </c>
      <c r="G374" s="1">
        <v>6.9749999999999996</v>
      </c>
      <c r="H374" s="1">
        <v>3.3250000000000002</v>
      </c>
    </row>
    <row r="375" spans="1:8" x14ac:dyDescent="0.25">
      <c r="A375" s="8" t="s">
        <v>5</v>
      </c>
      <c r="B375" s="8" t="s">
        <v>550</v>
      </c>
      <c r="C375" s="8" t="s">
        <v>551</v>
      </c>
      <c r="D375" s="8" t="s">
        <v>21</v>
      </c>
      <c r="E375" s="9">
        <v>11</v>
      </c>
      <c r="F375" s="9">
        <v>428</v>
      </c>
      <c r="G375" s="10">
        <v>6.5210280373831777</v>
      </c>
      <c r="H375" s="10">
        <v>3.5373831775700935</v>
      </c>
    </row>
    <row r="376" spans="1:8" x14ac:dyDescent="0.25">
      <c r="A376" t="s">
        <v>5</v>
      </c>
      <c r="B376" t="s">
        <v>552</v>
      </c>
      <c r="C376" t="s">
        <v>553</v>
      </c>
      <c r="D376" t="s">
        <v>2</v>
      </c>
      <c r="E376" s="2">
        <v>12</v>
      </c>
      <c r="F376" s="2">
        <v>20</v>
      </c>
      <c r="G376" s="1">
        <v>10.65</v>
      </c>
      <c r="H376" s="1">
        <v>5.45</v>
      </c>
    </row>
    <row r="377" spans="1:8" x14ac:dyDescent="0.25">
      <c r="A377" s="8" t="s">
        <v>5</v>
      </c>
      <c r="B377" s="8" t="s">
        <v>552</v>
      </c>
      <c r="C377" s="8" t="s">
        <v>553</v>
      </c>
      <c r="D377" s="8" t="s">
        <v>21</v>
      </c>
      <c r="E377" s="9">
        <v>12</v>
      </c>
      <c r="F377" s="9">
        <v>124</v>
      </c>
      <c r="G377" s="10">
        <v>8.129032258064516</v>
      </c>
      <c r="H377" s="10">
        <v>6.580645161290323</v>
      </c>
    </row>
    <row r="378" spans="1:8" x14ac:dyDescent="0.25">
      <c r="A378" t="s">
        <v>5</v>
      </c>
      <c r="B378" t="s">
        <v>554</v>
      </c>
      <c r="C378" t="s">
        <v>555</v>
      </c>
      <c r="D378" t="s">
        <v>2</v>
      </c>
      <c r="E378" s="2">
        <v>27</v>
      </c>
      <c r="F378" s="2">
        <v>9</v>
      </c>
      <c r="G378" s="1">
        <v>13.333333333333334</v>
      </c>
      <c r="H378" s="1">
        <v>10.777777777777779</v>
      </c>
    </row>
    <row r="379" spans="1:8" x14ac:dyDescent="0.25">
      <c r="A379" s="8" t="s">
        <v>5</v>
      </c>
      <c r="B379" s="8" t="s">
        <v>554</v>
      </c>
      <c r="C379" s="8" t="s">
        <v>555</v>
      </c>
      <c r="D379" s="8" t="s">
        <v>21</v>
      </c>
      <c r="E379" s="9">
        <v>27</v>
      </c>
      <c r="F379" s="9">
        <v>285</v>
      </c>
      <c r="G379" s="10">
        <v>18.185964912280703</v>
      </c>
      <c r="H379" s="10">
        <v>14.842105263157896</v>
      </c>
    </row>
    <row r="380" spans="1:8" x14ac:dyDescent="0.25">
      <c r="A380" t="s">
        <v>5</v>
      </c>
      <c r="B380" t="s">
        <v>556</v>
      </c>
      <c r="C380" t="s">
        <v>557</v>
      </c>
      <c r="D380" t="s">
        <v>2</v>
      </c>
      <c r="E380" s="2">
        <v>12</v>
      </c>
      <c r="F380" s="2">
        <v>2</v>
      </c>
      <c r="G380" s="1">
        <v>4.5</v>
      </c>
      <c r="H380" s="1">
        <v>6</v>
      </c>
    </row>
    <row r="381" spans="1:8" x14ac:dyDescent="0.25">
      <c r="A381" s="8" t="s">
        <v>5</v>
      </c>
      <c r="B381" s="8" t="s">
        <v>556</v>
      </c>
      <c r="C381" s="8" t="s">
        <v>557</v>
      </c>
      <c r="D381" s="8" t="s">
        <v>21</v>
      </c>
      <c r="E381" s="9">
        <v>12</v>
      </c>
      <c r="F381" s="9">
        <v>26</v>
      </c>
      <c r="G381" s="10">
        <v>5.5769230769230766</v>
      </c>
      <c r="H381" s="10">
        <v>14.5</v>
      </c>
    </row>
    <row r="382" spans="1:8" x14ac:dyDescent="0.25">
      <c r="A382" t="s">
        <v>5</v>
      </c>
      <c r="B382" t="s">
        <v>558</v>
      </c>
      <c r="C382" t="s">
        <v>559</v>
      </c>
      <c r="D382" t="s">
        <v>2</v>
      </c>
      <c r="E382" s="2">
        <v>22</v>
      </c>
      <c r="F382" s="2">
        <v>16</v>
      </c>
      <c r="G382" s="1">
        <v>13.375</v>
      </c>
      <c r="H382" s="1">
        <v>9.75</v>
      </c>
    </row>
    <row r="383" spans="1:8" x14ac:dyDescent="0.25">
      <c r="A383" s="8" t="s">
        <v>5</v>
      </c>
      <c r="B383" s="8" t="s">
        <v>558</v>
      </c>
      <c r="C383" s="8" t="s">
        <v>559</v>
      </c>
      <c r="D383" s="8" t="s">
        <v>21</v>
      </c>
      <c r="E383" s="9">
        <v>22</v>
      </c>
      <c r="F383" s="9">
        <v>263</v>
      </c>
      <c r="G383" s="10">
        <v>13.980988593155894</v>
      </c>
      <c r="H383" s="10">
        <v>8.2319391634980992</v>
      </c>
    </row>
    <row r="384" spans="1:8" x14ac:dyDescent="0.25">
      <c r="A384" t="s">
        <v>5</v>
      </c>
      <c r="B384" t="s">
        <v>560</v>
      </c>
      <c r="C384" t="s">
        <v>561</v>
      </c>
      <c r="D384" t="s">
        <v>2</v>
      </c>
      <c r="E384" s="2">
        <v>17</v>
      </c>
      <c r="F384" s="2">
        <v>7</v>
      </c>
      <c r="G384" s="1">
        <v>9.7142857142857135</v>
      </c>
      <c r="H384" s="1">
        <v>6.4285714285714288</v>
      </c>
    </row>
    <row r="385" spans="1:8" x14ac:dyDescent="0.25">
      <c r="A385" s="8" t="s">
        <v>5</v>
      </c>
      <c r="B385" s="8" t="s">
        <v>560</v>
      </c>
      <c r="C385" s="8" t="s">
        <v>561</v>
      </c>
      <c r="D385" s="8" t="s">
        <v>21</v>
      </c>
      <c r="E385" s="9">
        <v>17</v>
      </c>
      <c r="F385" s="9">
        <v>370</v>
      </c>
      <c r="G385" s="10">
        <v>10.313513513513513</v>
      </c>
      <c r="H385" s="10">
        <v>7.5567567567567568</v>
      </c>
    </row>
    <row r="386" spans="1:8" x14ac:dyDescent="0.25">
      <c r="A386" t="s">
        <v>5</v>
      </c>
      <c r="B386" t="s">
        <v>562</v>
      </c>
      <c r="C386" t="s">
        <v>563</v>
      </c>
      <c r="D386" t="s">
        <v>2</v>
      </c>
      <c r="E386" s="2">
        <v>12</v>
      </c>
      <c r="F386" s="2">
        <v>149</v>
      </c>
      <c r="G386" s="1">
        <v>7.2080536912751674</v>
      </c>
      <c r="H386" s="1">
        <v>3.5838926174496644</v>
      </c>
    </row>
    <row r="387" spans="1:8" x14ac:dyDescent="0.25">
      <c r="A387" s="8" t="s">
        <v>5</v>
      </c>
      <c r="B387" s="8" t="s">
        <v>562</v>
      </c>
      <c r="C387" s="8" t="s">
        <v>563</v>
      </c>
      <c r="D387" s="8" t="s">
        <v>21</v>
      </c>
      <c r="E387" s="9">
        <v>12</v>
      </c>
      <c r="F387" s="9">
        <v>2498</v>
      </c>
      <c r="G387" s="10">
        <v>7.1957566052842274</v>
      </c>
      <c r="H387" s="10">
        <v>4.05244195356285</v>
      </c>
    </row>
    <row r="388" spans="1:8" x14ac:dyDescent="0.25">
      <c r="A388" t="s">
        <v>5</v>
      </c>
      <c r="B388" t="s">
        <v>564</v>
      </c>
      <c r="C388" t="s">
        <v>565</v>
      </c>
      <c r="D388" t="s">
        <v>2</v>
      </c>
      <c r="E388" s="2">
        <v>10</v>
      </c>
      <c r="F388" s="2">
        <v>36</v>
      </c>
      <c r="G388" s="1">
        <v>7.416666666666667</v>
      </c>
      <c r="H388" s="1">
        <v>3.0555555555555554</v>
      </c>
    </row>
    <row r="389" spans="1:8" x14ac:dyDescent="0.25">
      <c r="A389" s="8" t="s">
        <v>5</v>
      </c>
      <c r="B389" s="8" t="s">
        <v>564</v>
      </c>
      <c r="C389" s="8" t="s">
        <v>565</v>
      </c>
      <c r="D389" s="8" t="s">
        <v>21</v>
      </c>
      <c r="E389" s="9">
        <v>10</v>
      </c>
      <c r="F389" s="9">
        <v>424</v>
      </c>
      <c r="G389" s="10">
        <v>6.4433962264150946</v>
      </c>
      <c r="H389" s="10">
        <v>3.1886792452830188</v>
      </c>
    </row>
    <row r="390" spans="1:8" x14ac:dyDescent="0.25">
      <c r="A390" t="s">
        <v>5</v>
      </c>
      <c r="B390" t="s">
        <v>566</v>
      </c>
      <c r="C390" t="s">
        <v>567</v>
      </c>
      <c r="D390" t="s">
        <v>2</v>
      </c>
      <c r="E390" s="2">
        <v>6</v>
      </c>
      <c r="F390" s="2">
        <v>1</v>
      </c>
      <c r="G390" s="1">
        <v>3</v>
      </c>
      <c r="H390" s="1">
        <v>2</v>
      </c>
    </row>
    <row r="391" spans="1:8" x14ac:dyDescent="0.25">
      <c r="A391" s="8" t="s">
        <v>5</v>
      </c>
      <c r="B391" s="8" t="s">
        <v>566</v>
      </c>
      <c r="C391" s="8" t="s">
        <v>567</v>
      </c>
      <c r="D391" s="8" t="s">
        <v>21</v>
      </c>
      <c r="E391" s="9">
        <v>6</v>
      </c>
      <c r="F391" s="9">
        <v>46</v>
      </c>
      <c r="G391" s="10">
        <v>3.4130434782608696</v>
      </c>
      <c r="H391" s="10">
        <v>2.5869565217391304</v>
      </c>
    </row>
    <row r="392" spans="1:8" x14ac:dyDescent="0.25">
      <c r="A392" t="s">
        <v>5</v>
      </c>
      <c r="B392" t="s">
        <v>568</v>
      </c>
      <c r="C392" t="s">
        <v>569</v>
      </c>
      <c r="D392" t="s">
        <v>2</v>
      </c>
      <c r="E392" s="2">
        <v>11</v>
      </c>
      <c r="F392" s="2">
        <v>8</v>
      </c>
      <c r="G392" s="1">
        <v>10</v>
      </c>
      <c r="H392" s="1">
        <v>3.875</v>
      </c>
    </row>
    <row r="393" spans="1:8" x14ac:dyDescent="0.25">
      <c r="A393" s="8" t="s">
        <v>5</v>
      </c>
      <c r="B393" s="8" t="s">
        <v>568</v>
      </c>
      <c r="C393" s="8" t="s">
        <v>569</v>
      </c>
      <c r="D393" s="8" t="s">
        <v>21</v>
      </c>
      <c r="E393" s="9">
        <v>11</v>
      </c>
      <c r="F393" s="9">
        <v>63</v>
      </c>
      <c r="G393" s="10">
        <v>3.7142857142857144</v>
      </c>
      <c r="H393" s="10">
        <v>6.0158730158730158</v>
      </c>
    </row>
    <row r="394" spans="1:8" x14ac:dyDescent="0.25">
      <c r="A394" t="s">
        <v>5</v>
      </c>
      <c r="B394" t="s">
        <v>570</v>
      </c>
      <c r="C394" t="s">
        <v>571</v>
      </c>
      <c r="D394" t="s">
        <v>2</v>
      </c>
      <c r="E394" s="2">
        <v>9</v>
      </c>
      <c r="F394" s="2">
        <v>1</v>
      </c>
      <c r="G394" s="1">
        <v>4</v>
      </c>
      <c r="H394" s="1">
        <v>3</v>
      </c>
    </row>
    <row r="395" spans="1:8" x14ac:dyDescent="0.25">
      <c r="A395" s="8" t="s">
        <v>5</v>
      </c>
      <c r="B395" s="8" t="s">
        <v>570</v>
      </c>
      <c r="C395" s="8" t="s">
        <v>571</v>
      </c>
      <c r="D395" s="8" t="s">
        <v>21</v>
      </c>
      <c r="E395" s="9">
        <v>9</v>
      </c>
      <c r="F395" s="9">
        <v>16</v>
      </c>
      <c r="G395" s="10">
        <v>4</v>
      </c>
      <c r="H395" s="10">
        <v>1.4375</v>
      </c>
    </row>
    <row r="396" spans="1:8" x14ac:dyDescent="0.25">
      <c r="A396" t="s">
        <v>5</v>
      </c>
      <c r="B396" t="s">
        <v>572</v>
      </c>
      <c r="C396" t="s">
        <v>573</v>
      </c>
      <c r="D396" t="s">
        <v>2</v>
      </c>
      <c r="E396" s="2">
        <v>9</v>
      </c>
      <c r="F396" s="2">
        <v>8</v>
      </c>
      <c r="G396" s="1">
        <v>6.75</v>
      </c>
      <c r="H396" s="1">
        <v>1</v>
      </c>
    </row>
    <row r="397" spans="1:8" x14ac:dyDescent="0.25">
      <c r="A397" s="8" t="s">
        <v>5</v>
      </c>
      <c r="B397" s="8" t="s">
        <v>572</v>
      </c>
      <c r="C397" s="8" t="s">
        <v>573</v>
      </c>
      <c r="D397" s="8" t="s">
        <v>21</v>
      </c>
      <c r="E397" s="9">
        <v>9</v>
      </c>
      <c r="F397" s="9">
        <v>44</v>
      </c>
      <c r="G397" s="10">
        <v>6.0454545454545459</v>
      </c>
      <c r="H397" s="10">
        <v>2.7727272727272729</v>
      </c>
    </row>
    <row r="398" spans="1:8" x14ac:dyDescent="0.25">
      <c r="A398" t="s">
        <v>5</v>
      </c>
      <c r="B398" t="s">
        <v>574</v>
      </c>
      <c r="C398" t="s">
        <v>575</v>
      </c>
      <c r="D398" t="s">
        <v>2</v>
      </c>
      <c r="E398" s="2">
        <v>19</v>
      </c>
      <c r="F398" s="2">
        <v>34</v>
      </c>
      <c r="G398" s="1">
        <v>10.294117647058824</v>
      </c>
      <c r="H398" s="1">
        <v>5.7352941176470589</v>
      </c>
    </row>
    <row r="399" spans="1:8" x14ac:dyDescent="0.25">
      <c r="A399" s="8" t="s">
        <v>5</v>
      </c>
      <c r="B399" s="8" t="s">
        <v>574</v>
      </c>
      <c r="C399" s="8" t="s">
        <v>575</v>
      </c>
      <c r="D399" s="8" t="s">
        <v>21</v>
      </c>
      <c r="E399" s="9">
        <v>19</v>
      </c>
      <c r="F399" s="9">
        <v>397</v>
      </c>
      <c r="G399" s="10">
        <v>10.060453400503778</v>
      </c>
      <c r="H399" s="10">
        <v>9.3123425692695214</v>
      </c>
    </row>
    <row r="400" spans="1:8" x14ac:dyDescent="0.25">
      <c r="A400" t="s">
        <v>5</v>
      </c>
      <c r="B400" t="s">
        <v>576</v>
      </c>
      <c r="C400" t="s">
        <v>577</v>
      </c>
      <c r="D400" t="s">
        <v>2</v>
      </c>
      <c r="E400" s="2">
        <v>12</v>
      </c>
      <c r="F400" s="2">
        <v>23</v>
      </c>
      <c r="G400" s="1">
        <v>8.0434782608695645</v>
      </c>
      <c r="H400" s="1">
        <v>2.0869565217391304</v>
      </c>
    </row>
    <row r="401" spans="1:8" x14ac:dyDescent="0.25">
      <c r="A401" s="8" t="s">
        <v>5</v>
      </c>
      <c r="B401" s="8" t="s">
        <v>576</v>
      </c>
      <c r="C401" s="8" t="s">
        <v>577</v>
      </c>
      <c r="D401" s="8" t="s">
        <v>21</v>
      </c>
      <c r="E401" s="9">
        <v>12</v>
      </c>
      <c r="F401" s="9">
        <v>169</v>
      </c>
      <c r="G401" s="10">
        <v>7.27810650887574</v>
      </c>
      <c r="H401" s="10">
        <v>3.4615384615384617</v>
      </c>
    </row>
    <row r="402" spans="1:8" x14ac:dyDescent="0.25">
      <c r="A402" t="s">
        <v>5</v>
      </c>
      <c r="B402" t="s">
        <v>578</v>
      </c>
      <c r="C402" t="s">
        <v>579</v>
      </c>
      <c r="D402" t="s">
        <v>2</v>
      </c>
      <c r="E402" s="2">
        <v>10</v>
      </c>
      <c r="F402" s="2">
        <v>109</v>
      </c>
      <c r="G402" s="1">
        <v>7.1009174311926602</v>
      </c>
      <c r="H402" s="1">
        <v>1.9816513761467891</v>
      </c>
    </row>
    <row r="403" spans="1:8" x14ac:dyDescent="0.25">
      <c r="A403" s="8" t="s">
        <v>5</v>
      </c>
      <c r="B403" s="8" t="s">
        <v>578</v>
      </c>
      <c r="C403" s="8" t="s">
        <v>579</v>
      </c>
      <c r="D403" s="8" t="s">
        <v>21</v>
      </c>
      <c r="E403" s="9">
        <v>10</v>
      </c>
      <c r="F403" s="9">
        <v>941</v>
      </c>
      <c r="G403" s="10">
        <v>6.0393198724760895</v>
      </c>
      <c r="H403" s="10">
        <v>3.1880977683315623</v>
      </c>
    </row>
    <row r="404" spans="1:8" x14ac:dyDescent="0.25">
      <c r="A404" t="s">
        <v>5</v>
      </c>
      <c r="B404" t="s">
        <v>580</v>
      </c>
      <c r="C404" t="s">
        <v>581</v>
      </c>
      <c r="D404" t="s">
        <v>2</v>
      </c>
      <c r="E404" s="2">
        <v>19</v>
      </c>
      <c r="F404" s="2">
        <v>10</v>
      </c>
      <c r="G404" s="1">
        <v>14.1</v>
      </c>
      <c r="H404" s="1">
        <v>1.5</v>
      </c>
    </row>
    <row r="405" spans="1:8" x14ac:dyDescent="0.25">
      <c r="A405" s="8" t="s">
        <v>5</v>
      </c>
      <c r="B405" s="8" t="s">
        <v>580</v>
      </c>
      <c r="C405" s="8" t="s">
        <v>581</v>
      </c>
      <c r="D405" s="8" t="s">
        <v>21</v>
      </c>
      <c r="E405" s="9">
        <v>19</v>
      </c>
      <c r="F405" s="9">
        <v>146</v>
      </c>
      <c r="G405" s="10">
        <v>15.308219178082192</v>
      </c>
      <c r="H405" s="10">
        <v>5.7876712328767121</v>
      </c>
    </row>
    <row r="406" spans="1:8" x14ac:dyDescent="0.25">
      <c r="A406" t="s">
        <v>5</v>
      </c>
      <c r="B406" t="s">
        <v>582</v>
      </c>
      <c r="C406" t="s">
        <v>583</v>
      </c>
      <c r="D406" t="s">
        <v>2</v>
      </c>
      <c r="E406" s="2">
        <v>12</v>
      </c>
      <c r="F406" s="2">
        <v>33</v>
      </c>
      <c r="G406" s="1">
        <v>10.393939393939394</v>
      </c>
      <c r="H406" s="1">
        <v>1.8181818181818181</v>
      </c>
    </row>
    <row r="407" spans="1:8" x14ac:dyDescent="0.25">
      <c r="A407" s="8" t="s">
        <v>5</v>
      </c>
      <c r="B407" s="8" t="s">
        <v>582</v>
      </c>
      <c r="C407" s="8" t="s">
        <v>583</v>
      </c>
      <c r="D407" s="8" t="s">
        <v>21</v>
      </c>
      <c r="E407" s="9">
        <v>12</v>
      </c>
      <c r="F407" s="9">
        <v>325</v>
      </c>
      <c r="G407" s="10">
        <v>8.9446153846153837</v>
      </c>
      <c r="H407" s="10">
        <v>2.1353846153846154</v>
      </c>
    </row>
    <row r="408" spans="1:8" x14ac:dyDescent="0.25">
      <c r="A408" t="s">
        <v>5</v>
      </c>
      <c r="B408" t="s">
        <v>584</v>
      </c>
      <c r="C408" t="s">
        <v>585</v>
      </c>
      <c r="D408" t="s">
        <v>2</v>
      </c>
      <c r="E408" s="2">
        <v>9</v>
      </c>
      <c r="F408" s="2">
        <v>19</v>
      </c>
      <c r="G408" s="1">
        <v>7.0526315789473681</v>
      </c>
      <c r="H408" s="1">
        <v>0.31578947368421051</v>
      </c>
    </row>
    <row r="409" spans="1:8" x14ac:dyDescent="0.25">
      <c r="A409" s="8" t="s">
        <v>5</v>
      </c>
      <c r="B409" s="8" t="s">
        <v>584</v>
      </c>
      <c r="C409" s="8" t="s">
        <v>585</v>
      </c>
      <c r="D409" s="8" t="s">
        <v>21</v>
      </c>
      <c r="E409" s="9">
        <v>9</v>
      </c>
      <c r="F409" s="9">
        <v>149</v>
      </c>
      <c r="G409" s="10">
        <v>7.2147651006711406</v>
      </c>
      <c r="H409" s="10">
        <v>1.1543624161073827</v>
      </c>
    </row>
    <row r="410" spans="1:8" x14ac:dyDescent="0.25">
      <c r="A410" t="s">
        <v>5</v>
      </c>
      <c r="B410" t="s">
        <v>586</v>
      </c>
      <c r="C410" t="s">
        <v>587</v>
      </c>
      <c r="D410" t="s">
        <v>2</v>
      </c>
      <c r="E410" s="2">
        <v>16</v>
      </c>
      <c r="F410" s="2">
        <v>3</v>
      </c>
      <c r="G410" s="1">
        <v>11</v>
      </c>
      <c r="H410" s="1">
        <v>0</v>
      </c>
    </row>
    <row r="411" spans="1:8" x14ac:dyDescent="0.25">
      <c r="A411" s="8" t="s">
        <v>5</v>
      </c>
      <c r="B411" s="8" t="s">
        <v>586</v>
      </c>
      <c r="C411" s="8" t="s">
        <v>587</v>
      </c>
      <c r="D411" s="8" t="s">
        <v>21</v>
      </c>
      <c r="E411" s="9">
        <v>16</v>
      </c>
      <c r="F411" s="9">
        <v>81</v>
      </c>
      <c r="G411" s="10">
        <v>13.135802469135802</v>
      </c>
      <c r="H411" s="10">
        <v>5.6543209876543212</v>
      </c>
    </row>
    <row r="412" spans="1:8" x14ac:dyDescent="0.25">
      <c r="A412" t="s">
        <v>5</v>
      </c>
      <c r="B412" t="s">
        <v>588</v>
      </c>
      <c r="C412" t="s">
        <v>589</v>
      </c>
      <c r="D412" t="s">
        <v>2</v>
      </c>
      <c r="E412" s="2">
        <v>10</v>
      </c>
      <c r="F412" s="2">
        <v>8</v>
      </c>
      <c r="G412" s="1">
        <v>7.375</v>
      </c>
      <c r="H412" s="1">
        <v>0</v>
      </c>
    </row>
    <row r="413" spans="1:8" x14ac:dyDescent="0.25">
      <c r="A413" s="8" t="s">
        <v>5</v>
      </c>
      <c r="B413" s="8" t="s">
        <v>588</v>
      </c>
      <c r="C413" s="8" t="s">
        <v>589</v>
      </c>
      <c r="D413" s="8" t="s">
        <v>21</v>
      </c>
      <c r="E413" s="9">
        <v>10</v>
      </c>
      <c r="F413" s="9">
        <v>174</v>
      </c>
      <c r="G413" s="10">
        <v>7.2586206896551726</v>
      </c>
      <c r="H413" s="10">
        <v>0.89655172413793105</v>
      </c>
    </row>
    <row r="414" spans="1:8" x14ac:dyDescent="0.25">
      <c r="A414" t="s">
        <v>5</v>
      </c>
      <c r="B414" t="s">
        <v>590</v>
      </c>
      <c r="C414" t="s">
        <v>591</v>
      </c>
      <c r="D414" t="s">
        <v>2</v>
      </c>
      <c r="E414" s="2">
        <v>7</v>
      </c>
      <c r="F414" s="2">
        <v>38</v>
      </c>
      <c r="G414" s="1">
        <v>5.7631578947368425</v>
      </c>
      <c r="H414" s="1">
        <v>2.1315789473684212</v>
      </c>
    </row>
    <row r="415" spans="1:8" x14ac:dyDescent="0.25">
      <c r="A415" s="8" t="s">
        <v>5</v>
      </c>
      <c r="B415" s="8" t="s">
        <v>590</v>
      </c>
      <c r="C415" s="8" t="s">
        <v>591</v>
      </c>
      <c r="D415" s="8" t="s">
        <v>21</v>
      </c>
      <c r="E415" s="9">
        <v>7</v>
      </c>
      <c r="F415" s="9">
        <v>351</v>
      </c>
      <c r="G415" s="10">
        <v>4.5584045584045585</v>
      </c>
      <c r="H415" s="10">
        <v>1.7293447293447293</v>
      </c>
    </row>
    <row r="416" spans="1:8" x14ac:dyDescent="0.25">
      <c r="A416" t="s">
        <v>5</v>
      </c>
      <c r="B416" t="s">
        <v>592</v>
      </c>
      <c r="C416" t="s">
        <v>593</v>
      </c>
      <c r="D416" t="s">
        <v>2</v>
      </c>
      <c r="E416" s="2">
        <v>8</v>
      </c>
      <c r="F416" s="2">
        <v>2</v>
      </c>
      <c r="G416" s="1">
        <v>8</v>
      </c>
      <c r="H416" s="1">
        <v>0</v>
      </c>
    </row>
    <row r="417" spans="1:8" x14ac:dyDescent="0.25">
      <c r="A417" s="8" t="s">
        <v>5</v>
      </c>
      <c r="B417" s="8" t="s">
        <v>592</v>
      </c>
      <c r="C417" s="8" t="s">
        <v>593</v>
      </c>
      <c r="D417" s="8" t="s">
        <v>21</v>
      </c>
      <c r="E417" s="9">
        <v>8</v>
      </c>
      <c r="F417" s="9">
        <v>94</v>
      </c>
      <c r="G417" s="10">
        <v>6.042553191489362</v>
      </c>
      <c r="H417" s="10">
        <v>2.2765957446808511</v>
      </c>
    </row>
    <row r="418" spans="1:8" x14ac:dyDescent="0.25">
      <c r="A418" t="s">
        <v>5</v>
      </c>
      <c r="B418" t="s">
        <v>594</v>
      </c>
      <c r="C418" t="s">
        <v>595</v>
      </c>
      <c r="D418" t="s">
        <v>2</v>
      </c>
      <c r="E418" s="2">
        <v>4</v>
      </c>
      <c r="F418" s="2">
        <v>6</v>
      </c>
      <c r="G418" s="1">
        <v>2.6666666666666665</v>
      </c>
      <c r="H418" s="1">
        <v>0.5</v>
      </c>
    </row>
    <row r="419" spans="1:8" x14ac:dyDescent="0.25">
      <c r="A419" s="8" t="s">
        <v>5</v>
      </c>
      <c r="B419" s="8" t="s">
        <v>594</v>
      </c>
      <c r="C419" s="8" t="s">
        <v>595</v>
      </c>
      <c r="D419" s="8" t="s">
        <v>21</v>
      </c>
      <c r="E419" s="9">
        <v>4</v>
      </c>
      <c r="F419" s="9">
        <v>328</v>
      </c>
      <c r="G419" s="10">
        <v>2.6158536585365852</v>
      </c>
      <c r="H419" s="10">
        <v>2.7439024390243903E-2</v>
      </c>
    </row>
    <row r="420" spans="1:8" x14ac:dyDescent="0.25">
      <c r="A420" t="s">
        <v>5</v>
      </c>
      <c r="B420" t="s">
        <v>596</v>
      </c>
      <c r="C420" t="s">
        <v>597</v>
      </c>
      <c r="D420" t="s">
        <v>2</v>
      </c>
      <c r="E420" s="2">
        <v>4</v>
      </c>
      <c r="F420" s="2">
        <v>2</v>
      </c>
      <c r="G420" s="1">
        <v>3.5</v>
      </c>
      <c r="H420" s="1">
        <v>0</v>
      </c>
    </row>
    <row r="421" spans="1:8" x14ac:dyDescent="0.25">
      <c r="A421" s="8" t="s">
        <v>5</v>
      </c>
      <c r="B421" s="8" t="s">
        <v>596</v>
      </c>
      <c r="C421" s="8" t="s">
        <v>597</v>
      </c>
      <c r="D421" s="8" t="s">
        <v>21</v>
      </c>
      <c r="E421" s="9">
        <v>4</v>
      </c>
      <c r="F421" s="9">
        <v>2312</v>
      </c>
      <c r="G421" s="10">
        <v>2.4541522491349479</v>
      </c>
      <c r="H421" s="10">
        <v>3.4169550173010384E-2</v>
      </c>
    </row>
    <row r="422" spans="1:8" x14ac:dyDescent="0.25">
      <c r="A422" t="s">
        <v>5</v>
      </c>
      <c r="B422" t="s">
        <v>598</v>
      </c>
      <c r="C422" t="s">
        <v>599</v>
      </c>
      <c r="D422" t="s">
        <v>2</v>
      </c>
      <c r="E422" s="2">
        <v>5</v>
      </c>
      <c r="F422" s="2">
        <v>159</v>
      </c>
      <c r="G422" s="1">
        <v>3.6540880503144653</v>
      </c>
      <c r="H422" s="1">
        <v>0.15723270440251572</v>
      </c>
    </row>
    <row r="423" spans="1:8" x14ac:dyDescent="0.25">
      <c r="A423" s="8" t="s">
        <v>5</v>
      </c>
      <c r="B423" s="8" t="s">
        <v>598</v>
      </c>
      <c r="C423" s="8" t="s">
        <v>599</v>
      </c>
      <c r="D423" s="8" t="s">
        <v>21</v>
      </c>
      <c r="E423" s="9">
        <v>5</v>
      </c>
      <c r="F423" s="9">
        <v>2937</v>
      </c>
      <c r="G423" s="10">
        <v>3.3517194416070821</v>
      </c>
      <c r="H423" s="10">
        <v>0.12938372488934285</v>
      </c>
    </row>
    <row r="424" spans="1:8" x14ac:dyDescent="0.25">
      <c r="A424" t="s">
        <v>5</v>
      </c>
      <c r="B424" t="s">
        <v>600</v>
      </c>
      <c r="C424" t="s">
        <v>601</v>
      </c>
      <c r="D424" t="s">
        <v>2</v>
      </c>
      <c r="E424" s="2">
        <v>3</v>
      </c>
      <c r="F424" s="2">
        <v>117</v>
      </c>
      <c r="G424" s="1">
        <v>2.2478632478632479</v>
      </c>
      <c r="H424" s="1">
        <v>1.7094017094017096E-2</v>
      </c>
    </row>
    <row r="425" spans="1:8" x14ac:dyDescent="0.25">
      <c r="A425" s="8" t="s">
        <v>5</v>
      </c>
      <c r="B425" s="8" t="s">
        <v>600</v>
      </c>
      <c r="C425" s="8" t="s">
        <v>601</v>
      </c>
      <c r="D425" s="8" t="s">
        <v>21</v>
      </c>
      <c r="E425" s="9">
        <v>3</v>
      </c>
      <c r="F425" s="9">
        <v>999</v>
      </c>
      <c r="G425" s="10">
        <v>1.7777777777777777</v>
      </c>
      <c r="H425" s="10">
        <v>5.5055055055055056E-2</v>
      </c>
    </row>
    <row r="426" spans="1:8" x14ac:dyDescent="0.25">
      <c r="A426" t="s">
        <v>5</v>
      </c>
      <c r="B426" t="s">
        <v>602</v>
      </c>
      <c r="C426" t="s">
        <v>603</v>
      </c>
      <c r="D426" t="s">
        <v>2</v>
      </c>
      <c r="E426" s="2">
        <v>14</v>
      </c>
      <c r="F426" s="2">
        <v>9</v>
      </c>
      <c r="G426" s="1">
        <v>16.333333333333332</v>
      </c>
      <c r="H426" s="1">
        <v>6</v>
      </c>
    </row>
    <row r="427" spans="1:8" x14ac:dyDescent="0.25">
      <c r="A427" s="8" t="s">
        <v>5</v>
      </c>
      <c r="B427" s="8" t="s">
        <v>602</v>
      </c>
      <c r="C427" s="8" t="s">
        <v>603</v>
      </c>
      <c r="D427" s="8" t="s">
        <v>21</v>
      </c>
      <c r="E427" s="9">
        <v>14</v>
      </c>
      <c r="F427" s="9">
        <v>153</v>
      </c>
      <c r="G427" s="10">
        <v>9.6928104575163392</v>
      </c>
      <c r="H427" s="10">
        <v>3.8431372549019609</v>
      </c>
    </row>
    <row r="428" spans="1:8" x14ac:dyDescent="0.25">
      <c r="A428" t="s">
        <v>5</v>
      </c>
      <c r="B428" t="s">
        <v>604</v>
      </c>
      <c r="C428" t="s">
        <v>605</v>
      </c>
      <c r="D428" t="s">
        <v>2</v>
      </c>
      <c r="E428" s="2">
        <v>6</v>
      </c>
      <c r="F428" s="2">
        <v>106</v>
      </c>
      <c r="G428" s="1">
        <v>5.1603773584905657</v>
      </c>
      <c r="H428" s="1">
        <v>0.10377358490566038</v>
      </c>
    </row>
    <row r="429" spans="1:8" x14ac:dyDescent="0.25">
      <c r="A429" s="8" t="s">
        <v>5</v>
      </c>
      <c r="B429" s="8" t="s">
        <v>604</v>
      </c>
      <c r="C429" s="8" t="s">
        <v>605</v>
      </c>
      <c r="D429" s="8" t="s">
        <v>21</v>
      </c>
      <c r="E429" s="9">
        <v>6</v>
      </c>
      <c r="F429" s="9">
        <v>1624</v>
      </c>
      <c r="G429" s="10">
        <v>4.5178571428571432</v>
      </c>
      <c r="H429" s="10">
        <v>0.42795566502463056</v>
      </c>
    </row>
    <row r="430" spans="1:8" x14ac:dyDescent="0.25">
      <c r="A430" t="s">
        <v>5</v>
      </c>
      <c r="B430" t="s">
        <v>606</v>
      </c>
      <c r="C430" t="s">
        <v>607</v>
      </c>
      <c r="D430" t="s">
        <v>2</v>
      </c>
      <c r="E430" s="2">
        <v>5</v>
      </c>
      <c r="F430" s="2">
        <v>14</v>
      </c>
      <c r="G430" s="1">
        <v>5</v>
      </c>
      <c r="H430" s="1">
        <v>1.2142857142857142</v>
      </c>
    </row>
    <row r="431" spans="1:8" x14ac:dyDescent="0.25">
      <c r="A431" s="8" t="s">
        <v>5</v>
      </c>
      <c r="B431" s="8" t="s">
        <v>606</v>
      </c>
      <c r="C431" s="8" t="s">
        <v>607</v>
      </c>
      <c r="D431" s="8" t="s">
        <v>21</v>
      </c>
      <c r="E431" s="9">
        <v>5</v>
      </c>
      <c r="F431" s="9">
        <v>375</v>
      </c>
      <c r="G431" s="10">
        <v>4.0640000000000001</v>
      </c>
      <c r="H431" s="10">
        <v>0.48</v>
      </c>
    </row>
    <row r="432" spans="1:8" x14ac:dyDescent="0.25">
      <c r="A432" t="s">
        <v>5</v>
      </c>
      <c r="B432" t="s">
        <v>608</v>
      </c>
      <c r="C432" t="s">
        <v>609</v>
      </c>
      <c r="D432" t="s">
        <v>2</v>
      </c>
      <c r="E432" s="2">
        <v>4</v>
      </c>
      <c r="F432" s="2">
        <v>96</v>
      </c>
      <c r="G432" s="1">
        <v>3.2395833333333335</v>
      </c>
      <c r="H432" s="1">
        <v>0.125</v>
      </c>
    </row>
    <row r="433" spans="1:8" x14ac:dyDescent="0.25">
      <c r="A433" s="8" t="s">
        <v>5</v>
      </c>
      <c r="B433" s="8" t="s">
        <v>608</v>
      </c>
      <c r="C433" s="8" t="s">
        <v>609</v>
      </c>
      <c r="D433" s="8" t="s">
        <v>21</v>
      </c>
      <c r="E433" s="9">
        <v>4</v>
      </c>
      <c r="F433" s="9">
        <v>2823</v>
      </c>
      <c r="G433" s="10">
        <v>2.7559334041799506</v>
      </c>
      <c r="H433" s="10">
        <v>0.11052072263549416</v>
      </c>
    </row>
    <row r="434" spans="1:8" x14ac:dyDescent="0.25">
      <c r="A434" t="s">
        <v>5</v>
      </c>
      <c r="B434" t="s">
        <v>610</v>
      </c>
      <c r="C434" t="s">
        <v>611</v>
      </c>
      <c r="D434" t="s">
        <v>2</v>
      </c>
      <c r="E434" s="2">
        <v>3</v>
      </c>
      <c r="F434" s="2">
        <v>38</v>
      </c>
      <c r="G434" s="1">
        <v>2.0789473684210527</v>
      </c>
      <c r="H434" s="1">
        <v>5.2631578947368418E-2</v>
      </c>
    </row>
    <row r="435" spans="1:8" x14ac:dyDescent="0.25">
      <c r="A435" s="8" t="s">
        <v>5</v>
      </c>
      <c r="B435" s="8" t="s">
        <v>610</v>
      </c>
      <c r="C435" s="8" t="s">
        <v>611</v>
      </c>
      <c r="D435" s="8" t="s">
        <v>21</v>
      </c>
      <c r="E435" s="9">
        <v>3</v>
      </c>
      <c r="F435" s="9">
        <v>568</v>
      </c>
      <c r="G435" s="10">
        <v>1.6901408450704225</v>
      </c>
      <c r="H435" s="10">
        <v>3.5211267605633804E-3</v>
      </c>
    </row>
    <row r="436" spans="1:8" x14ac:dyDescent="0.25">
      <c r="A436" t="s">
        <v>5</v>
      </c>
      <c r="B436" t="s">
        <v>612</v>
      </c>
      <c r="C436" t="s">
        <v>613</v>
      </c>
      <c r="D436" t="s">
        <v>2</v>
      </c>
      <c r="E436" s="2">
        <v>14</v>
      </c>
      <c r="F436" s="2">
        <v>3</v>
      </c>
      <c r="G436" s="1">
        <v>7.333333333333333</v>
      </c>
      <c r="H436" s="1">
        <v>3.3333333333333335</v>
      </c>
    </row>
    <row r="437" spans="1:8" x14ac:dyDescent="0.25">
      <c r="A437" s="8" t="s">
        <v>5</v>
      </c>
      <c r="B437" s="8" t="s">
        <v>612</v>
      </c>
      <c r="C437" s="8" t="s">
        <v>613</v>
      </c>
      <c r="D437" s="8" t="s">
        <v>21</v>
      </c>
      <c r="E437" s="9">
        <v>14</v>
      </c>
      <c r="F437" s="9">
        <v>100</v>
      </c>
      <c r="G437" s="10">
        <v>9.67</v>
      </c>
      <c r="H437" s="10">
        <v>4.28</v>
      </c>
    </row>
    <row r="438" spans="1:8" x14ac:dyDescent="0.25">
      <c r="A438" t="s">
        <v>5</v>
      </c>
      <c r="B438" t="s">
        <v>614</v>
      </c>
      <c r="C438" t="s">
        <v>615</v>
      </c>
      <c r="D438" t="s">
        <v>2</v>
      </c>
      <c r="E438" s="2">
        <v>10</v>
      </c>
      <c r="F438" s="2">
        <v>14</v>
      </c>
      <c r="G438" s="1">
        <v>7.7142857142857144</v>
      </c>
      <c r="H438" s="1">
        <v>2.4285714285714284</v>
      </c>
    </row>
    <row r="439" spans="1:8" x14ac:dyDescent="0.25">
      <c r="A439" s="8" t="s">
        <v>5</v>
      </c>
      <c r="B439" s="8" t="s">
        <v>614</v>
      </c>
      <c r="C439" s="8" t="s">
        <v>615</v>
      </c>
      <c r="D439" s="8" t="s">
        <v>21</v>
      </c>
      <c r="E439" s="9">
        <v>10</v>
      </c>
      <c r="F439" s="9">
        <v>210</v>
      </c>
      <c r="G439" s="10">
        <v>5</v>
      </c>
      <c r="H439" s="10">
        <v>3.7619047619047619</v>
      </c>
    </row>
    <row r="440" spans="1:8" x14ac:dyDescent="0.25">
      <c r="A440" t="s">
        <v>5</v>
      </c>
      <c r="B440" t="s">
        <v>616</v>
      </c>
      <c r="C440" t="s">
        <v>617</v>
      </c>
      <c r="D440" t="s">
        <v>2</v>
      </c>
      <c r="E440" s="2">
        <v>8</v>
      </c>
      <c r="F440" s="2">
        <v>9</v>
      </c>
      <c r="G440" s="1">
        <v>4.8888888888888893</v>
      </c>
      <c r="H440" s="1">
        <v>0</v>
      </c>
    </row>
    <row r="441" spans="1:8" x14ac:dyDescent="0.25">
      <c r="A441" s="8" t="s">
        <v>5</v>
      </c>
      <c r="B441" s="8" t="s">
        <v>616</v>
      </c>
      <c r="C441" s="8" t="s">
        <v>617</v>
      </c>
      <c r="D441" s="8" t="s">
        <v>21</v>
      </c>
      <c r="E441" s="9">
        <v>8</v>
      </c>
      <c r="F441" s="9">
        <v>196</v>
      </c>
      <c r="G441" s="10">
        <v>5.6479591836734695</v>
      </c>
      <c r="H441" s="10">
        <v>0.97448979591836737</v>
      </c>
    </row>
    <row r="442" spans="1:8" x14ac:dyDescent="0.25">
      <c r="A442" t="s">
        <v>5</v>
      </c>
      <c r="B442" t="s">
        <v>618</v>
      </c>
      <c r="C442" t="s">
        <v>619</v>
      </c>
      <c r="D442" t="s">
        <v>2</v>
      </c>
      <c r="E442" s="2">
        <v>6</v>
      </c>
      <c r="F442" s="2">
        <v>120</v>
      </c>
      <c r="G442" s="1">
        <v>4.05</v>
      </c>
      <c r="H442" s="1">
        <v>0.25833333333333336</v>
      </c>
    </row>
    <row r="443" spans="1:8" x14ac:dyDescent="0.25">
      <c r="A443" s="8" t="s">
        <v>5</v>
      </c>
      <c r="B443" s="8" t="s">
        <v>618</v>
      </c>
      <c r="C443" s="8" t="s">
        <v>619</v>
      </c>
      <c r="D443" s="8" t="s">
        <v>21</v>
      </c>
      <c r="E443" s="9">
        <v>6</v>
      </c>
      <c r="F443" s="9">
        <v>1703</v>
      </c>
      <c r="G443" s="10">
        <v>3.6899588960657663</v>
      </c>
      <c r="H443" s="10">
        <v>0.95243687610099825</v>
      </c>
    </row>
    <row r="444" spans="1:8" x14ac:dyDescent="0.25">
      <c r="A444" t="s">
        <v>5</v>
      </c>
      <c r="B444" t="s">
        <v>620</v>
      </c>
      <c r="C444" t="s">
        <v>621</v>
      </c>
      <c r="D444" t="s">
        <v>2</v>
      </c>
      <c r="E444" s="2">
        <v>5</v>
      </c>
      <c r="F444" s="2">
        <v>144</v>
      </c>
      <c r="G444" s="1">
        <v>4.0694444444444446</v>
      </c>
      <c r="H444" s="1">
        <v>2.0833333333333332E-2</v>
      </c>
    </row>
    <row r="445" spans="1:8" x14ac:dyDescent="0.25">
      <c r="A445" s="8" t="s">
        <v>5</v>
      </c>
      <c r="B445" s="8" t="s">
        <v>620</v>
      </c>
      <c r="C445" s="8" t="s">
        <v>621</v>
      </c>
      <c r="D445" s="8" t="s">
        <v>21</v>
      </c>
      <c r="E445" s="9">
        <v>5</v>
      </c>
      <c r="F445" s="9">
        <v>2845</v>
      </c>
      <c r="G445" s="10">
        <v>3.4161687170474515</v>
      </c>
      <c r="H445" s="10">
        <v>0.11423550087873462</v>
      </c>
    </row>
    <row r="446" spans="1:8" x14ac:dyDescent="0.25">
      <c r="A446" t="s">
        <v>5</v>
      </c>
      <c r="B446" t="s">
        <v>622</v>
      </c>
      <c r="C446" t="s">
        <v>623</v>
      </c>
      <c r="D446" t="s">
        <v>2</v>
      </c>
      <c r="E446" s="2">
        <v>8</v>
      </c>
      <c r="F446" s="2">
        <v>11</v>
      </c>
      <c r="G446" s="1">
        <v>3.0909090909090908</v>
      </c>
      <c r="H446" s="1">
        <v>2.6363636363636362</v>
      </c>
    </row>
    <row r="447" spans="1:8" x14ac:dyDescent="0.25">
      <c r="A447" s="8" t="s">
        <v>5</v>
      </c>
      <c r="B447" s="8" t="s">
        <v>622</v>
      </c>
      <c r="C447" s="8" t="s">
        <v>623</v>
      </c>
      <c r="D447" s="8" t="s">
        <v>21</v>
      </c>
      <c r="E447" s="9">
        <v>8</v>
      </c>
      <c r="F447" s="9">
        <v>197</v>
      </c>
      <c r="G447" s="10">
        <v>5.812182741116751</v>
      </c>
      <c r="H447" s="10">
        <v>1.3654822335025381</v>
      </c>
    </row>
    <row r="448" spans="1:8" x14ac:dyDescent="0.25">
      <c r="A448" t="s">
        <v>5</v>
      </c>
      <c r="B448" t="s">
        <v>624</v>
      </c>
      <c r="C448" t="s">
        <v>625</v>
      </c>
      <c r="D448" t="s">
        <v>2</v>
      </c>
      <c r="E448" s="2">
        <v>6</v>
      </c>
      <c r="F448" s="2">
        <v>2</v>
      </c>
      <c r="G448" s="1">
        <v>4.5</v>
      </c>
      <c r="H448" s="1">
        <v>0.5</v>
      </c>
    </row>
    <row r="449" spans="1:8" x14ac:dyDescent="0.25">
      <c r="A449" s="8" t="s">
        <v>5</v>
      </c>
      <c r="B449" s="8" t="s">
        <v>624</v>
      </c>
      <c r="C449" s="8" t="s">
        <v>625</v>
      </c>
      <c r="D449" s="8" t="s">
        <v>21</v>
      </c>
      <c r="E449" s="9">
        <v>6</v>
      </c>
      <c r="F449" s="9">
        <v>50</v>
      </c>
      <c r="G449" s="10">
        <v>4.72</v>
      </c>
      <c r="H449" s="10">
        <v>0.14000000000000001</v>
      </c>
    </row>
    <row r="450" spans="1:8" x14ac:dyDescent="0.25">
      <c r="A450" t="s">
        <v>5</v>
      </c>
      <c r="B450" t="s">
        <v>626</v>
      </c>
      <c r="C450" t="s">
        <v>627</v>
      </c>
      <c r="D450" t="s">
        <v>2</v>
      </c>
      <c r="E450" s="2">
        <v>4</v>
      </c>
      <c r="F450" s="2">
        <v>80</v>
      </c>
      <c r="G450" s="1">
        <v>4.7125000000000004</v>
      </c>
      <c r="H450" s="1">
        <v>2.5000000000000001E-2</v>
      </c>
    </row>
    <row r="451" spans="1:8" x14ac:dyDescent="0.25">
      <c r="A451" s="8" t="s">
        <v>5</v>
      </c>
      <c r="B451" s="8" t="s">
        <v>626</v>
      </c>
      <c r="C451" s="8" t="s">
        <v>627</v>
      </c>
      <c r="D451" s="8" t="s">
        <v>21</v>
      </c>
      <c r="E451" s="9">
        <v>4</v>
      </c>
      <c r="F451" s="9">
        <v>2086</v>
      </c>
      <c r="G451" s="10">
        <v>3.0182166826462127</v>
      </c>
      <c r="H451" s="10">
        <v>6.0882070949185046E-2</v>
      </c>
    </row>
    <row r="452" spans="1:8" x14ac:dyDescent="0.25">
      <c r="A452" t="s">
        <v>5</v>
      </c>
      <c r="B452" t="s">
        <v>628</v>
      </c>
      <c r="C452" t="s">
        <v>629</v>
      </c>
      <c r="D452" t="s">
        <v>2</v>
      </c>
      <c r="E452" s="2">
        <v>4</v>
      </c>
      <c r="F452" s="2">
        <v>34</v>
      </c>
      <c r="G452" s="1">
        <v>3.8529411764705883</v>
      </c>
      <c r="H452" s="1">
        <v>8.8235294117647065E-2</v>
      </c>
    </row>
    <row r="453" spans="1:8" x14ac:dyDescent="0.25">
      <c r="A453" s="8" t="s">
        <v>5</v>
      </c>
      <c r="B453" s="8" t="s">
        <v>628</v>
      </c>
      <c r="C453" s="8" t="s">
        <v>629</v>
      </c>
      <c r="D453" s="8" t="s">
        <v>21</v>
      </c>
      <c r="E453" s="9">
        <v>4</v>
      </c>
      <c r="F453" s="9">
        <v>302</v>
      </c>
      <c r="G453" s="10">
        <v>2.5165562913907285</v>
      </c>
      <c r="H453" s="10">
        <v>3.6423841059602648E-2</v>
      </c>
    </row>
    <row r="454" spans="1:8" x14ac:dyDescent="0.25">
      <c r="A454" t="s">
        <v>5</v>
      </c>
      <c r="B454" t="s">
        <v>630</v>
      </c>
      <c r="C454" t="s">
        <v>631</v>
      </c>
      <c r="D454" t="s">
        <v>2</v>
      </c>
      <c r="E454" s="2">
        <v>4</v>
      </c>
      <c r="F454" s="2">
        <v>35</v>
      </c>
      <c r="G454" s="1">
        <v>4.3142857142857141</v>
      </c>
      <c r="H454" s="1">
        <v>2.8571428571428571E-2</v>
      </c>
    </row>
    <row r="455" spans="1:8" x14ac:dyDescent="0.25">
      <c r="A455" s="8" t="s">
        <v>5</v>
      </c>
      <c r="B455" s="8" t="s">
        <v>630</v>
      </c>
      <c r="C455" s="8" t="s">
        <v>631</v>
      </c>
      <c r="D455" s="8" t="s">
        <v>21</v>
      </c>
      <c r="E455" s="9">
        <v>4</v>
      </c>
      <c r="F455" s="9">
        <v>864</v>
      </c>
      <c r="G455" s="10">
        <v>2.761574074074074</v>
      </c>
      <c r="H455" s="10">
        <v>3.5879629629629629E-2</v>
      </c>
    </row>
    <row r="456" spans="1:8" x14ac:dyDescent="0.25">
      <c r="A456" t="s">
        <v>5</v>
      </c>
      <c r="B456" t="s">
        <v>632</v>
      </c>
      <c r="C456" t="s">
        <v>633</v>
      </c>
      <c r="D456" t="s">
        <v>2</v>
      </c>
      <c r="E456" s="2">
        <v>24</v>
      </c>
      <c r="F456" s="2">
        <v>20</v>
      </c>
      <c r="G456" s="1">
        <v>12.6</v>
      </c>
      <c r="H456" s="1">
        <v>7.4</v>
      </c>
    </row>
    <row r="457" spans="1:8" x14ac:dyDescent="0.25">
      <c r="A457" s="8" t="s">
        <v>5</v>
      </c>
      <c r="B457" s="8" t="s">
        <v>632</v>
      </c>
      <c r="C457" s="8" t="s">
        <v>633</v>
      </c>
      <c r="D457" s="8" t="s">
        <v>21</v>
      </c>
      <c r="E457" s="9">
        <v>24</v>
      </c>
      <c r="F457" s="9">
        <v>97</v>
      </c>
      <c r="G457" s="10">
        <v>12.360824742268042</v>
      </c>
      <c r="H457" s="10">
        <v>13.88659793814433</v>
      </c>
    </row>
    <row r="458" spans="1:8" x14ac:dyDescent="0.25">
      <c r="A458" t="s">
        <v>5</v>
      </c>
      <c r="B458" t="s">
        <v>634</v>
      </c>
      <c r="C458" t="s">
        <v>635</v>
      </c>
      <c r="D458" t="s">
        <v>2</v>
      </c>
      <c r="E458" s="2">
        <v>15</v>
      </c>
      <c r="F458" s="2">
        <v>36</v>
      </c>
      <c r="G458" s="1">
        <v>10.027777777777779</v>
      </c>
      <c r="H458" s="1">
        <v>3.7777777777777777</v>
      </c>
    </row>
    <row r="459" spans="1:8" x14ac:dyDescent="0.25">
      <c r="A459" s="8" t="s">
        <v>5</v>
      </c>
      <c r="B459" s="8" t="s">
        <v>634</v>
      </c>
      <c r="C459" s="8" t="s">
        <v>635</v>
      </c>
      <c r="D459" s="8" t="s">
        <v>21</v>
      </c>
      <c r="E459" s="9">
        <v>15</v>
      </c>
      <c r="F459" s="9">
        <v>211</v>
      </c>
      <c r="G459" s="10">
        <v>8.4834123222748818</v>
      </c>
      <c r="H459" s="10">
        <v>7.3317535545023693</v>
      </c>
    </row>
    <row r="460" spans="1:8" x14ac:dyDescent="0.25">
      <c r="A460" t="s">
        <v>5</v>
      </c>
      <c r="B460" t="s">
        <v>636</v>
      </c>
      <c r="C460" t="s">
        <v>637</v>
      </c>
      <c r="D460" t="s">
        <v>2</v>
      </c>
      <c r="E460" s="2">
        <v>21</v>
      </c>
      <c r="F460" s="2">
        <v>2</v>
      </c>
      <c r="G460" s="1">
        <v>42.5</v>
      </c>
      <c r="H460" s="1">
        <v>3.5</v>
      </c>
    </row>
    <row r="461" spans="1:8" x14ac:dyDescent="0.25">
      <c r="A461" s="8" t="s">
        <v>5</v>
      </c>
      <c r="B461" s="8" t="s">
        <v>636</v>
      </c>
      <c r="C461" s="8" t="s">
        <v>637</v>
      </c>
      <c r="D461" s="8" t="s">
        <v>21</v>
      </c>
      <c r="E461" s="9">
        <v>21</v>
      </c>
      <c r="F461" s="9">
        <v>25</v>
      </c>
      <c r="G461" s="10">
        <v>11</v>
      </c>
      <c r="H461" s="10">
        <v>8.36</v>
      </c>
    </row>
    <row r="462" spans="1:8" x14ac:dyDescent="0.25">
      <c r="A462" t="s">
        <v>5</v>
      </c>
      <c r="B462" t="s">
        <v>638</v>
      </c>
      <c r="C462" t="s">
        <v>639</v>
      </c>
      <c r="D462" t="s">
        <v>2</v>
      </c>
      <c r="E462" s="2">
        <v>12</v>
      </c>
      <c r="F462" s="2">
        <v>4</v>
      </c>
      <c r="G462" s="1">
        <v>5</v>
      </c>
      <c r="H462" s="1">
        <v>3</v>
      </c>
    </row>
    <row r="463" spans="1:8" x14ac:dyDescent="0.25">
      <c r="A463" s="8" t="s">
        <v>5</v>
      </c>
      <c r="B463" s="8" t="s">
        <v>638</v>
      </c>
      <c r="C463" s="8" t="s">
        <v>639</v>
      </c>
      <c r="D463" s="8" t="s">
        <v>21</v>
      </c>
      <c r="E463" s="9">
        <v>12</v>
      </c>
      <c r="F463" s="9">
        <v>92</v>
      </c>
      <c r="G463" s="10">
        <v>7.1304347826086953</v>
      </c>
      <c r="H463" s="10">
        <v>4.4782608695652177</v>
      </c>
    </row>
    <row r="464" spans="1:8" x14ac:dyDescent="0.25">
      <c r="A464" t="s">
        <v>5</v>
      </c>
      <c r="B464" t="s">
        <v>640</v>
      </c>
      <c r="C464" t="s">
        <v>641</v>
      </c>
      <c r="D464" t="s">
        <v>2</v>
      </c>
      <c r="E464" s="2">
        <v>16</v>
      </c>
      <c r="F464" s="2">
        <v>4</v>
      </c>
      <c r="G464" s="1">
        <v>10.75</v>
      </c>
      <c r="H464" s="1">
        <v>4.25</v>
      </c>
    </row>
    <row r="465" spans="1:8" x14ac:dyDescent="0.25">
      <c r="A465" s="8" t="s">
        <v>5</v>
      </c>
      <c r="B465" s="8" t="s">
        <v>640</v>
      </c>
      <c r="C465" s="8" t="s">
        <v>641</v>
      </c>
      <c r="D465" s="8" t="s">
        <v>21</v>
      </c>
      <c r="E465" s="9">
        <v>16</v>
      </c>
      <c r="F465" s="9">
        <v>35</v>
      </c>
      <c r="G465" s="10">
        <v>12.257142857142858</v>
      </c>
      <c r="H465" s="10">
        <v>10.514285714285714</v>
      </c>
    </row>
    <row r="466" spans="1:8" x14ac:dyDescent="0.25">
      <c r="A466" t="s">
        <v>5</v>
      </c>
      <c r="B466" t="s">
        <v>642</v>
      </c>
      <c r="C466" t="s">
        <v>643</v>
      </c>
      <c r="D466" t="s">
        <v>2</v>
      </c>
      <c r="E466" s="2">
        <v>12</v>
      </c>
      <c r="F466" s="2">
        <v>21</v>
      </c>
      <c r="G466" s="1">
        <v>7.5714285714285712</v>
      </c>
      <c r="H466" s="1">
        <v>2.3809523809523809</v>
      </c>
    </row>
    <row r="467" spans="1:8" x14ac:dyDescent="0.25">
      <c r="A467" s="8" t="s">
        <v>5</v>
      </c>
      <c r="B467" s="8" t="s">
        <v>642</v>
      </c>
      <c r="C467" s="8" t="s">
        <v>643</v>
      </c>
      <c r="D467" s="8" t="s">
        <v>21</v>
      </c>
      <c r="E467" s="9">
        <v>12</v>
      </c>
      <c r="F467" s="9">
        <v>105</v>
      </c>
      <c r="G467" s="10">
        <v>6.8285714285714283</v>
      </c>
      <c r="H467" s="10">
        <v>4.4761904761904763</v>
      </c>
    </row>
    <row r="468" spans="1:8" x14ac:dyDescent="0.25">
      <c r="A468" t="s">
        <v>5</v>
      </c>
      <c r="B468" t="s">
        <v>644</v>
      </c>
      <c r="C468" t="s">
        <v>645</v>
      </c>
      <c r="D468" t="s">
        <v>2</v>
      </c>
      <c r="E468" s="2">
        <v>15</v>
      </c>
      <c r="F468" s="2">
        <v>5</v>
      </c>
      <c r="G468" s="1">
        <v>7.4</v>
      </c>
      <c r="H468" s="1">
        <v>2.8</v>
      </c>
    </row>
    <row r="469" spans="1:8" x14ac:dyDescent="0.25">
      <c r="A469" s="8" t="s">
        <v>5</v>
      </c>
      <c r="B469" s="8" t="s">
        <v>644</v>
      </c>
      <c r="C469" s="8" t="s">
        <v>645</v>
      </c>
      <c r="D469" s="8" t="s">
        <v>21</v>
      </c>
      <c r="E469" s="9">
        <v>15</v>
      </c>
      <c r="F469" s="9">
        <v>75</v>
      </c>
      <c r="G469" s="10">
        <v>10.133333333333333</v>
      </c>
      <c r="H469" s="10">
        <v>6.5866666666666669</v>
      </c>
    </row>
    <row r="470" spans="1:8" x14ac:dyDescent="0.25">
      <c r="A470" t="s">
        <v>5</v>
      </c>
      <c r="B470" t="s">
        <v>646</v>
      </c>
      <c r="C470" t="s">
        <v>647</v>
      </c>
      <c r="D470" t="s">
        <v>2</v>
      </c>
      <c r="E470" s="2">
        <v>9</v>
      </c>
      <c r="F470" s="2">
        <v>35</v>
      </c>
      <c r="G470" s="1">
        <v>5.4857142857142858</v>
      </c>
      <c r="H470" s="1">
        <v>2.0285714285714285</v>
      </c>
    </row>
    <row r="471" spans="1:8" x14ac:dyDescent="0.25">
      <c r="A471" s="8" t="s">
        <v>5</v>
      </c>
      <c r="B471" s="8" t="s">
        <v>646</v>
      </c>
      <c r="C471" s="8" t="s">
        <v>647</v>
      </c>
      <c r="D471" s="8" t="s">
        <v>21</v>
      </c>
      <c r="E471" s="9">
        <v>9</v>
      </c>
      <c r="F471" s="9">
        <v>336</v>
      </c>
      <c r="G471" s="10">
        <v>5.4910714285714288</v>
      </c>
      <c r="H471" s="10">
        <v>2.2440476190476191</v>
      </c>
    </row>
    <row r="472" spans="1:8" x14ac:dyDescent="0.25">
      <c r="A472" t="s">
        <v>5</v>
      </c>
      <c r="B472" t="s">
        <v>648</v>
      </c>
      <c r="C472" t="s">
        <v>649</v>
      </c>
      <c r="D472" t="s">
        <v>2</v>
      </c>
      <c r="E472" s="2">
        <v>10</v>
      </c>
      <c r="F472" s="2">
        <v>6</v>
      </c>
      <c r="G472" s="1">
        <v>3.6666666666666665</v>
      </c>
      <c r="H472" s="1">
        <v>1.3333333333333333</v>
      </c>
    </row>
    <row r="473" spans="1:8" x14ac:dyDescent="0.25">
      <c r="A473" s="8" t="s">
        <v>5</v>
      </c>
      <c r="B473" s="8" t="s">
        <v>648</v>
      </c>
      <c r="C473" s="8" t="s">
        <v>649</v>
      </c>
      <c r="D473" s="8" t="s">
        <v>21</v>
      </c>
      <c r="E473" s="9">
        <v>10</v>
      </c>
      <c r="F473" s="9">
        <v>48</v>
      </c>
      <c r="G473" s="10">
        <v>8.5833333333333339</v>
      </c>
      <c r="H473" s="10">
        <v>3.1875</v>
      </c>
    </row>
    <row r="474" spans="1:8" x14ac:dyDescent="0.25">
      <c r="A474" t="s">
        <v>5</v>
      </c>
      <c r="B474" t="s">
        <v>650</v>
      </c>
      <c r="C474" t="s">
        <v>651</v>
      </c>
      <c r="D474" t="s">
        <v>2</v>
      </c>
      <c r="E474" s="2">
        <v>4</v>
      </c>
      <c r="F474" s="2">
        <v>17</v>
      </c>
      <c r="G474" s="1">
        <v>5.4705882352941178</v>
      </c>
      <c r="H474" s="1">
        <v>0.47058823529411764</v>
      </c>
    </row>
    <row r="475" spans="1:8" x14ac:dyDescent="0.25">
      <c r="A475" s="8" t="s">
        <v>5</v>
      </c>
      <c r="B475" s="8" t="s">
        <v>650</v>
      </c>
      <c r="C475" s="8" t="s">
        <v>651</v>
      </c>
      <c r="D475" s="8" t="s">
        <v>21</v>
      </c>
      <c r="E475" s="9">
        <v>4</v>
      </c>
      <c r="F475" s="9">
        <v>330</v>
      </c>
      <c r="G475" s="10">
        <v>5.4242424242424239</v>
      </c>
      <c r="H475" s="10">
        <v>0.58787878787878789</v>
      </c>
    </row>
    <row r="476" spans="1:8" x14ac:dyDescent="0.25">
      <c r="A476" t="s">
        <v>5</v>
      </c>
      <c r="B476" t="s">
        <v>652</v>
      </c>
      <c r="C476" t="s">
        <v>653</v>
      </c>
      <c r="D476" t="s">
        <v>2</v>
      </c>
      <c r="E476" s="2">
        <v>35</v>
      </c>
      <c r="F476" s="2">
        <v>3</v>
      </c>
      <c r="G476" s="1">
        <v>29.333333333333332</v>
      </c>
      <c r="H476" s="1">
        <v>11</v>
      </c>
    </row>
    <row r="477" spans="1:8" x14ac:dyDescent="0.25">
      <c r="A477" s="8" t="s">
        <v>5</v>
      </c>
      <c r="B477" s="8" t="s">
        <v>652</v>
      </c>
      <c r="C477" s="8" t="s">
        <v>653</v>
      </c>
      <c r="D477" s="8" t="s">
        <v>21</v>
      </c>
      <c r="E477" s="9">
        <v>35</v>
      </c>
      <c r="F477" s="9">
        <v>65</v>
      </c>
      <c r="G477" s="10">
        <v>25.923076923076923</v>
      </c>
      <c r="H477" s="10">
        <v>17.630769230769232</v>
      </c>
    </row>
    <row r="478" spans="1:8" x14ac:dyDescent="0.25">
      <c r="A478" t="s">
        <v>5</v>
      </c>
      <c r="B478" t="s">
        <v>654</v>
      </c>
      <c r="C478" t="s">
        <v>655</v>
      </c>
      <c r="D478" t="s">
        <v>2</v>
      </c>
      <c r="E478" s="2">
        <v>21</v>
      </c>
      <c r="F478" s="2">
        <v>12</v>
      </c>
      <c r="G478" s="1">
        <v>17.75</v>
      </c>
      <c r="H478" s="1">
        <v>4.333333333333333</v>
      </c>
    </row>
    <row r="479" spans="1:8" x14ac:dyDescent="0.25">
      <c r="A479" s="8" t="s">
        <v>5</v>
      </c>
      <c r="B479" s="8" t="s">
        <v>654</v>
      </c>
      <c r="C479" s="8" t="s">
        <v>655</v>
      </c>
      <c r="D479" s="8" t="s">
        <v>21</v>
      </c>
      <c r="E479" s="9">
        <v>21</v>
      </c>
      <c r="F479" s="9">
        <v>102</v>
      </c>
      <c r="G479" s="10">
        <v>12.558823529411764</v>
      </c>
      <c r="H479" s="10">
        <v>8.2058823529411757</v>
      </c>
    </row>
    <row r="480" spans="1:8" x14ac:dyDescent="0.25">
      <c r="A480" t="s">
        <v>5</v>
      </c>
      <c r="B480" t="s">
        <v>656</v>
      </c>
      <c r="C480" t="s">
        <v>657</v>
      </c>
      <c r="D480" t="s">
        <v>2</v>
      </c>
      <c r="E480" s="2">
        <v>13</v>
      </c>
      <c r="F480" s="2">
        <v>13</v>
      </c>
      <c r="G480" s="1">
        <v>7.4615384615384617</v>
      </c>
      <c r="H480" s="1">
        <v>3.3076923076923075</v>
      </c>
    </row>
    <row r="481" spans="1:8" x14ac:dyDescent="0.25">
      <c r="A481" s="8" t="s">
        <v>5</v>
      </c>
      <c r="B481" s="8" t="s">
        <v>656</v>
      </c>
      <c r="C481" s="8" t="s">
        <v>657</v>
      </c>
      <c r="D481" s="8" t="s">
        <v>21</v>
      </c>
      <c r="E481" s="9">
        <v>13</v>
      </c>
      <c r="F481" s="9">
        <v>110</v>
      </c>
      <c r="G481" s="10">
        <v>9.1818181818181817</v>
      </c>
      <c r="H481" s="10">
        <v>4.336363636363636</v>
      </c>
    </row>
    <row r="482" spans="1:8" x14ac:dyDescent="0.25">
      <c r="A482" t="s">
        <v>5</v>
      </c>
      <c r="B482" t="s">
        <v>658</v>
      </c>
      <c r="C482" t="s">
        <v>659</v>
      </c>
      <c r="D482" t="s">
        <v>2</v>
      </c>
      <c r="E482" s="2">
        <v>16</v>
      </c>
      <c r="F482" s="2">
        <v>5</v>
      </c>
      <c r="G482" s="1">
        <v>10.8</v>
      </c>
      <c r="H482" s="1">
        <v>2.4</v>
      </c>
    </row>
    <row r="483" spans="1:8" x14ac:dyDescent="0.25">
      <c r="A483" s="8" t="s">
        <v>5</v>
      </c>
      <c r="B483" s="8" t="s">
        <v>658</v>
      </c>
      <c r="C483" s="8" t="s">
        <v>659</v>
      </c>
      <c r="D483" s="8" t="s">
        <v>21</v>
      </c>
      <c r="E483" s="9">
        <v>16</v>
      </c>
      <c r="F483" s="9">
        <v>154</v>
      </c>
      <c r="G483" s="10">
        <v>11.422077922077921</v>
      </c>
      <c r="H483" s="10">
        <v>5</v>
      </c>
    </row>
    <row r="484" spans="1:8" x14ac:dyDescent="0.25">
      <c r="A484" t="s">
        <v>5</v>
      </c>
      <c r="B484" t="s">
        <v>660</v>
      </c>
      <c r="C484" t="s">
        <v>661</v>
      </c>
      <c r="D484" t="s">
        <v>2</v>
      </c>
      <c r="E484" s="2">
        <v>10</v>
      </c>
      <c r="F484" s="2">
        <v>1</v>
      </c>
      <c r="G484" s="1">
        <v>3</v>
      </c>
      <c r="H484" s="1">
        <v>0</v>
      </c>
    </row>
    <row r="485" spans="1:8" x14ac:dyDescent="0.25">
      <c r="A485" s="8" t="s">
        <v>5</v>
      </c>
      <c r="B485" s="8" t="s">
        <v>660</v>
      </c>
      <c r="C485" s="8" t="s">
        <v>661</v>
      </c>
      <c r="D485" s="8" t="s">
        <v>21</v>
      </c>
      <c r="E485" s="9">
        <v>10</v>
      </c>
      <c r="F485" s="9">
        <v>152</v>
      </c>
      <c r="G485" s="10">
        <v>8.598684210526315</v>
      </c>
      <c r="H485" s="10">
        <v>3.2039473684210527</v>
      </c>
    </row>
    <row r="486" spans="1:8" x14ac:dyDescent="0.25">
      <c r="A486" t="s">
        <v>5</v>
      </c>
      <c r="B486" t="s">
        <v>662</v>
      </c>
      <c r="C486" t="s">
        <v>663</v>
      </c>
      <c r="D486" t="s">
        <v>2</v>
      </c>
      <c r="E486" s="2">
        <v>11</v>
      </c>
      <c r="F486" s="2">
        <v>9</v>
      </c>
      <c r="G486" s="1">
        <v>6.7777777777777777</v>
      </c>
      <c r="H486" s="1">
        <v>1.4444444444444444</v>
      </c>
    </row>
    <row r="487" spans="1:8" x14ac:dyDescent="0.25">
      <c r="A487" s="8" t="s">
        <v>5</v>
      </c>
      <c r="B487" s="8" t="s">
        <v>662</v>
      </c>
      <c r="C487" s="8" t="s">
        <v>663</v>
      </c>
      <c r="D487" s="8" t="s">
        <v>21</v>
      </c>
      <c r="E487" s="9">
        <v>11</v>
      </c>
      <c r="F487" s="9">
        <v>188</v>
      </c>
      <c r="G487" s="10">
        <v>7.9308510638297873</v>
      </c>
      <c r="H487" s="10">
        <v>2.4148936170212765</v>
      </c>
    </row>
    <row r="488" spans="1:8" x14ac:dyDescent="0.25">
      <c r="A488" t="s">
        <v>5</v>
      </c>
      <c r="B488" t="s">
        <v>664</v>
      </c>
      <c r="C488" t="s">
        <v>665</v>
      </c>
      <c r="D488" t="s">
        <v>2</v>
      </c>
      <c r="E488" s="2">
        <v>8</v>
      </c>
      <c r="F488" s="2">
        <v>15</v>
      </c>
      <c r="G488" s="1">
        <v>6.2</v>
      </c>
      <c r="H488" s="1">
        <v>0.46666666666666667</v>
      </c>
    </row>
    <row r="489" spans="1:8" x14ac:dyDescent="0.25">
      <c r="A489" s="8" t="s">
        <v>5</v>
      </c>
      <c r="B489" s="8" t="s">
        <v>664</v>
      </c>
      <c r="C489" s="8" t="s">
        <v>665</v>
      </c>
      <c r="D489" s="8" t="s">
        <v>21</v>
      </c>
      <c r="E489" s="9">
        <v>8</v>
      </c>
      <c r="F489" s="9">
        <v>383</v>
      </c>
      <c r="G489" s="10">
        <v>5.6083550913838121</v>
      </c>
      <c r="H489" s="10">
        <v>1.1070496083550914</v>
      </c>
    </row>
    <row r="490" spans="1:8" x14ac:dyDescent="0.25">
      <c r="A490" t="s">
        <v>5</v>
      </c>
      <c r="B490" t="s">
        <v>666</v>
      </c>
      <c r="C490" t="s">
        <v>667</v>
      </c>
      <c r="D490" t="s">
        <v>2</v>
      </c>
      <c r="E490" s="2">
        <v>7</v>
      </c>
      <c r="F490" s="2">
        <v>22</v>
      </c>
      <c r="G490" s="1">
        <v>5.3181818181818183</v>
      </c>
      <c r="H490" s="1">
        <v>0.77272727272727271</v>
      </c>
    </row>
    <row r="491" spans="1:8" x14ac:dyDescent="0.25">
      <c r="A491" s="8" t="s">
        <v>5</v>
      </c>
      <c r="B491" s="8" t="s">
        <v>666</v>
      </c>
      <c r="C491" s="8" t="s">
        <v>667</v>
      </c>
      <c r="D491" s="8" t="s">
        <v>21</v>
      </c>
      <c r="E491" s="9">
        <v>7</v>
      </c>
      <c r="F491" s="9">
        <v>639</v>
      </c>
      <c r="G491" s="10">
        <v>4.8701095461658843</v>
      </c>
      <c r="H491" s="10">
        <v>0.53208137715179971</v>
      </c>
    </row>
    <row r="492" spans="1:8" x14ac:dyDescent="0.25">
      <c r="A492" t="s">
        <v>5</v>
      </c>
      <c r="B492" t="s">
        <v>668</v>
      </c>
      <c r="C492" t="s">
        <v>669</v>
      </c>
      <c r="D492" t="s">
        <v>2</v>
      </c>
      <c r="E492" s="2">
        <v>5</v>
      </c>
      <c r="F492" s="2">
        <v>173</v>
      </c>
      <c r="G492" s="1">
        <v>3.8034682080924855</v>
      </c>
      <c r="H492" s="1">
        <v>0.13872832369942195</v>
      </c>
    </row>
    <row r="493" spans="1:8" x14ac:dyDescent="0.25">
      <c r="A493" s="8" t="s">
        <v>5</v>
      </c>
      <c r="B493" s="8" t="s">
        <v>668</v>
      </c>
      <c r="C493" s="8" t="s">
        <v>669</v>
      </c>
      <c r="D493" s="8" t="s">
        <v>21</v>
      </c>
      <c r="E493" s="9">
        <v>5</v>
      </c>
      <c r="F493" s="9">
        <v>5638</v>
      </c>
      <c r="G493" s="10">
        <v>3.3786803831145797</v>
      </c>
      <c r="H493" s="10">
        <v>0.15874423554451933</v>
      </c>
    </row>
    <row r="494" spans="1:8" x14ac:dyDescent="0.25">
      <c r="A494" t="s">
        <v>5</v>
      </c>
      <c r="B494" t="s">
        <v>670</v>
      </c>
      <c r="C494" t="s">
        <v>671</v>
      </c>
      <c r="D494" t="s">
        <v>2</v>
      </c>
      <c r="E494" s="2">
        <v>15</v>
      </c>
      <c r="F494" s="2">
        <v>3</v>
      </c>
      <c r="G494" s="1">
        <v>8.3333333333333339</v>
      </c>
      <c r="H494" s="1">
        <v>3.6666666666666665</v>
      </c>
    </row>
    <row r="495" spans="1:8" x14ac:dyDescent="0.25">
      <c r="A495" s="8" t="s">
        <v>5</v>
      </c>
      <c r="B495" s="8" t="s">
        <v>670</v>
      </c>
      <c r="C495" s="8" t="s">
        <v>671</v>
      </c>
      <c r="D495" s="8" t="s">
        <v>21</v>
      </c>
      <c r="E495" s="9">
        <v>15</v>
      </c>
      <c r="F495" s="9">
        <v>56</v>
      </c>
      <c r="G495" s="10">
        <v>9.5357142857142865</v>
      </c>
      <c r="H495" s="10">
        <v>5.6071428571428568</v>
      </c>
    </row>
    <row r="496" spans="1:8" x14ac:dyDescent="0.25">
      <c r="A496" t="s">
        <v>5</v>
      </c>
      <c r="B496" t="s">
        <v>672</v>
      </c>
      <c r="C496" t="s">
        <v>673</v>
      </c>
      <c r="D496" t="s">
        <v>2</v>
      </c>
      <c r="E496" s="2">
        <v>7</v>
      </c>
      <c r="F496" s="2">
        <v>6</v>
      </c>
      <c r="G496" s="1">
        <v>5.666666666666667</v>
      </c>
      <c r="H496" s="1">
        <v>0.16666666666666666</v>
      </c>
    </row>
    <row r="497" spans="1:8" x14ac:dyDescent="0.25">
      <c r="A497" s="8" t="s">
        <v>5</v>
      </c>
      <c r="B497" s="8" t="s">
        <v>672</v>
      </c>
      <c r="C497" s="8" t="s">
        <v>673</v>
      </c>
      <c r="D497" s="8" t="s">
        <v>21</v>
      </c>
      <c r="E497" s="9">
        <v>7</v>
      </c>
      <c r="F497" s="9">
        <v>120</v>
      </c>
      <c r="G497" s="10">
        <v>6.6916666666666664</v>
      </c>
      <c r="H497" s="10">
        <v>1.1333333333333333</v>
      </c>
    </row>
    <row r="498" spans="1:8" x14ac:dyDescent="0.25">
      <c r="A498" t="s">
        <v>5</v>
      </c>
      <c r="B498" t="s">
        <v>674</v>
      </c>
      <c r="C498" t="s">
        <v>675</v>
      </c>
      <c r="D498" t="s">
        <v>2</v>
      </c>
      <c r="E498" s="2">
        <v>8</v>
      </c>
      <c r="F498" s="2">
        <v>1</v>
      </c>
      <c r="G498" s="1">
        <v>27</v>
      </c>
      <c r="H498" s="1">
        <v>0</v>
      </c>
    </row>
    <row r="499" spans="1:8" x14ac:dyDescent="0.25">
      <c r="A499" s="8" t="s">
        <v>5</v>
      </c>
      <c r="B499" s="8" t="s">
        <v>674</v>
      </c>
      <c r="C499" s="8" t="s">
        <v>675</v>
      </c>
      <c r="D499" s="8" t="s">
        <v>21</v>
      </c>
      <c r="E499" s="9">
        <v>8</v>
      </c>
      <c r="F499" s="9">
        <v>10</v>
      </c>
      <c r="G499" s="10">
        <v>7.4</v>
      </c>
      <c r="H499" s="10">
        <v>1.6</v>
      </c>
    </row>
    <row r="500" spans="1:8" x14ac:dyDescent="0.25">
      <c r="A500" t="s">
        <v>5</v>
      </c>
      <c r="B500" t="s">
        <v>676</v>
      </c>
      <c r="C500" t="s">
        <v>677</v>
      </c>
      <c r="D500" t="s">
        <v>2</v>
      </c>
      <c r="E500" s="2">
        <v>12</v>
      </c>
      <c r="F500" s="2">
        <v>15</v>
      </c>
      <c r="G500" s="1">
        <v>8.3333333333333339</v>
      </c>
      <c r="H500" s="1">
        <v>2.2666666666666666</v>
      </c>
    </row>
    <row r="501" spans="1:8" x14ac:dyDescent="0.25">
      <c r="A501" s="8" t="s">
        <v>5</v>
      </c>
      <c r="B501" s="8" t="s">
        <v>676</v>
      </c>
      <c r="C501" s="8" t="s">
        <v>677</v>
      </c>
      <c r="D501" s="8" t="s">
        <v>21</v>
      </c>
      <c r="E501" s="9">
        <v>12</v>
      </c>
      <c r="F501" s="9">
        <v>409</v>
      </c>
      <c r="G501" s="10">
        <v>9.80440097799511</v>
      </c>
      <c r="H501" s="10">
        <v>3.4229828850855744</v>
      </c>
    </row>
    <row r="502" spans="1:8" x14ac:dyDescent="0.25">
      <c r="A502" t="s">
        <v>5</v>
      </c>
      <c r="B502" t="s">
        <v>678</v>
      </c>
      <c r="C502" t="s">
        <v>679</v>
      </c>
      <c r="D502" t="s">
        <v>2</v>
      </c>
      <c r="E502" s="2">
        <v>14</v>
      </c>
      <c r="F502" s="2">
        <v>33</v>
      </c>
      <c r="G502" s="1">
        <v>8.0606060606060606</v>
      </c>
      <c r="H502" s="1">
        <v>0.84848484848484851</v>
      </c>
    </row>
    <row r="503" spans="1:8" x14ac:dyDescent="0.25">
      <c r="A503" s="8" t="s">
        <v>5</v>
      </c>
      <c r="B503" s="8" t="s">
        <v>678</v>
      </c>
      <c r="C503" s="8" t="s">
        <v>679</v>
      </c>
      <c r="D503" s="8" t="s">
        <v>21</v>
      </c>
      <c r="E503" s="9">
        <v>14</v>
      </c>
      <c r="F503" s="9">
        <v>184</v>
      </c>
      <c r="G503" s="10">
        <v>8.4673913043478262</v>
      </c>
      <c r="H503" s="10">
        <v>3.5</v>
      </c>
    </row>
    <row r="504" spans="1:8" x14ac:dyDescent="0.25">
      <c r="A504" t="s">
        <v>5</v>
      </c>
      <c r="B504" t="s">
        <v>680</v>
      </c>
      <c r="C504" t="s">
        <v>681</v>
      </c>
      <c r="D504" t="s">
        <v>2</v>
      </c>
      <c r="E504" s="2">
        <v>11</v>
      </c>
      <c r="F504" s="2">
        <v>78</v>
      </c>
      <c r="G504" s="1">
        <v>6.1282051282051286</v>
      </c>
      <c r="H504" s="1">
        <v>0.15384615384615385</v>
      </c>
    </row>
    <row r="505" spans="1:8" x14ac:dyDescent="0.25">
      <c r="A505" s="8" t="s">
        <v>5</v>
      </c>
      <c r="B505" s="8" t="s">
        <v>680</v>
      </c>
      <c r="C505" s="8" t="s">
        <v>681</v>
      </c>
      <c r="D505" s="8" t="s">
        <v>21</v>
      </c>
      <c r="E505" s="9">
        <v>11</v>
      </c>
      <c r="F505" s="9">
        <v>480</v>
      </c>
      <c r="G505" s="10">
        <v>7.4729166666666664</v>
      </c>
      <c r="H505" s="10">
        <v>2.1979166666666665</v>
      </c>
    </row>
    <row r="506" spans="1:8" x14ac:dyDescent="0.25">
      <c r="A506" t="s">
        <v>5</v>
      </c>
      <c r="B506" t="s">
        <v>682</v>
      </c>
      <c r="C506" t="s">
        <v>683</v>
      </c>
      <c r="D506" t="s">
        <v>2</v>
      </c>
      <c r="E506" s="2">
        <v>10</v>
      </c>
      <c r="F506" s="2">
        <v>38</v>
      </c>
      <c r="G506" s="1">
        <v>3.6578947368421053</v>
      </c>
      <c r="H506" s="1">
        <v>0.5</v>
      </c>
    </row>
    <row r="507" spans="1:8" x14ac:dyDescent="0.25">
      <c r="A507" s="8" t="s">
        <v>5</v>
      </c>
      <c r="B507" s="8" t="s">
        <v>682</v>
      </c>
      <c r="C507" s="8" t="s">
        <v>683</v>
      </c>
      <c r="D507" s="8" t="s">
        <v>21</v>
      </c>
      <c r="E507" s="9">
        <v>10</v>
      </c>
      <c r="F507" s="9">
        <v>515</v>
      </c>
      <c r="G507" s="10">
        <v>7.444660194174757</v>
      </c>
      <c r="H507" s="10">
        <v>1.6621359223300971</v>
      </c>
    </row>
    <row r="508" spans="1:8" x14ac:dyDescent="0.25">
      <c r="A508" t="s">
        <v>5</v>
      </c>
      <c r="B508" t="s">
        <v>684</v>
      </c>
      <c r="C508" t="s">
        <v>685</v>
      </c>
      <c r="D508" t="s">
        <v>2</v>
      </c>
      <c r="E508" s="2">
        <v>9</v>
      </c>
      <c r="F508" s="2">
        <v>205</v>
      </c>
      <c r="G508" s="1">
        <v>5.8048780487804876</v>
      </c>
      <c r="H508" s="1">
        <v>0.10731707317073171</v>
      </c>
    </row>
    <row r="509" spans="1:8" x14ac:dyDescent="0.25">
      <c r="A509" s="8" t="s">
        <v>5</v>
      </c>
      <c r="B509" s="8" t="s">
        <v>684</v>
      </c>
      <c r="C509" s="8" t="s">
        <v>685</v>
      </c>
      <c r="D509" s="8" t="s">
        <v>21</v>
      </c>
      <c r="E509" s="9">
        <v>9</v>
      </c>
      <c r="F509" s="9">
        <v>1819</v>
      </c>
      <c r="G509" s="10">
        <v>7.0808136338647607</v>
      </c>
      <c r="H509" s="10">
        <v>1.0830126443100605</v>
      </c>
    </row>
    <row r="510" spans="1:8" x14ac:dyDescent="0.25">
      <c r="A510" t="s">
        <v>5</v>
      </c>
      <c r="B510" t="s">
        <v>686</v>
      </c>
      <c r="C510" t="s">
        <v>687</v>
      </c>
      <c r="D510" t="s">
        <v>2</v>
      </c>
      <c r="E510" s="2">
        <v>9</v>
      </c>
      <c r="F510" s="2">
        <v>56</v>
      </c>
      <c r="G510" s="1">
        <v>3.3571428571428572</v>
      </c>
      <c r="H510" s="1">
        <v>1.2321428571428572</v>
      </c>
    </row>
    <row r="511" spans="1:8" x14ac:dyDescent="0.25">
      <c r="A511" s="8" t="s">
        <v>5</v>
      </c>
      <c r="B511" s="8" t="s">
        <v>686</v>
      </c>
      <c r="C511" s="8" t="s">
        <v>687</v>
      </c>
      <c r="D511" s="8" t="s">
        <v>21</v>
      </c>
      <c r="E511" s="9">
        <v>9</v>
      </c>
      <c r="F511" s="9">
        <v>163</v>
      </c>
      <c r="G511" s="10">
        <v>5.2638036809815949</v>
      </c>
      <c r="H511" s="10">
        <v>2.8957055214723928</v>
      </c>
    </row>
    <row r="512" spans="1:8" x14ac:dyDescent="0.25">
      <c r="A512" t="s">
        <v>5</v>
      </c>
      <c r="B512" t="s">
        <v>688</v>
      </c>
      <c r="C512" t="s">
        <v>689</v>
      </c>
      <c r="D512" t="s">
        <v>2</v>
      </c>
      <c r="E512" s="2">
        <v>6</v>
      </c>
      <c r="F512" s="2">
        <v>216</v>
      </c>
      <c r="G512" s="1">
        <v>3.1481481481481484</v>
      </c>
      <c r="H512" s="1">
        <v>0.11574074074074074</v>
      </c>
    </row>
    <row r="513" spans="1:8" x14ac:dyDescent="0.25">
      <c r="A513" s="8" t="s">
        <v>5</v>
      </c>
      <c r="B513" s="8" t="s">
        <v>688</v>
      </c>
      <c r="C513" s="8" t="s">
        <v>689</v>
      </c>
      <c r="D513" s="8" t="s">
        <v>21</v>
      </c>
      <c r="E513" s="9">
        <v>6</v>
      </c>
      <c r="F513" s="9">
        <v>1163</v>
      </c>
      <c r="G513" s="10">
        <v>4.8013757523645744</v>
      </c>
      <c r="H513" s="10">
        <v>0.75064488392089423</v>
      </c>
    </row>
    <row r="514" spans="1:8" x14ac:dyDescent="0.25">
      <c r="A514" t="s">
        <v>5</v>
      </c>
      <c r="B514" t="s">
        <v>690</v>
      </c>
      <c r="C514" t="s">
        <v>691</v>
      </c>
      <c r="D514" t="s">
        <v>2</v>
      </c>
      <c r="E514" s="2">
        <v>10</v>
      </c>
      <c r="F514" s="2">
        <v>32</v>
      </c>
      <c r="G514" s="1">
        <v>5.75</v>
      </c>
      <c r="H514" s="1">
        <v>1.09375</v>
      </c>
    </row>
    <row r="515" spans="1:8" x14ac:dyDescent="0.25">
      <c r="A515" s="8" t="s">
        <v>5</v>
      </c>
      <c r="B515" s="8" t="s">
        <v>690</v>
      </c>
      <c r="C515" s="8" t="s">
        <v>691</v>
      </c>
      <c r="D515" s="8" t="s">
        <v>21</v>
      </c>
      <c r="E515" s="9">
        <v>10</v>
      </c>
      <c r="F515" s="9">
        <v>308</v>
      </c>
      <c r="G515" s="10">
        <v>8.4448051948051948</v>
      </c>
      <c r="H515" s="10">
        <v>2.1266233766233764</v>
      </c>
    </row>
    <row r="516" spans="1:8" x14ac:dyDescent="0.25">
      <c r="A516" t="s">
        <v>5</v>
      </c>
      <c r="B516" t="s">
        <v>692</v>
      </c>
      <c r="C516" t="s">
        <v>693</v>
      </c>
      <c r="D516" t="s">
        <v>2</v>
      </c>
      <c r="E516" s="2">
        <v>9</v>
      </c>
      <c r="F516" s="2">
        <v>178</v>
      </c>
      <c r="G516" s="1">
        <v>4.713483146067416</v>
      </c>
      <c r="H516" s="1">
        <v>0.19662921348314608</v>
      </c>
    </row>
    <row r="517" spans="1:8" x14ac:dyDescent="0.25">
      <c r="A517" s="8" t="s">
        <v>5</v>
      </c>
      <c r="B517" s="8" t="s">
        <v>692</v>
      </c>
      <c r="C517" s="8" t="s">
        <v>693</v>
      </c>
      <c r="D517" s="8" t="s">
        <v>21</v>
      </c>
      <c r="E517" s="9">
        <v>9</v>
      </c>
      <c r="F517" s="9">
        <v>2046</v>
      </c>
      <c r="G517" s="10">
        <v>7.529814271749756</v>
      </c>
      <c r="H517" s="10">
        <v>0.81573802541544482</v>
      </c>
    </row>
    <row r="518" spans="1:8" x14ac:dyDescent="0.25">
      <c r="A518" t="s">
        <v>5</v>
      </c>
      <c r="B518" t="s">
        <v>694</v>
      </c>
      <c r="C518" t="s">
        <v>695</v>
      </c>
      <c r="D518" t="s">
        <v>2</v>
      </c>
      <c r="E518" s="2">
        <v>7</v>
      </c>
      <c r="F518" s="2">
        <v>181</v>
      </c>
      <c r="G518" s="1">
        <v>3.8950276243093924</v>
      </c>
      <c r="H518" s="1">
        <v>0.23204419889502761</v>
      </c>
    </row>
    <row r="519" spans="1:8" x14ac:dyDescent="0.25">
      <c r="A519" s="8" t="s">
        <v>5</v>
      </c>
      <c r="B519" s="8" t="s">
        <v>694</v>
      </c>
      <c r="C519" s="8" t="s">
        <v>695</v>
      </c>
      <c r="D519" s="8" t="s">
        <v>21</v>
      </c>
      <c r="E519" s="9">
        <v>7</v>
      </c>
      <c r="F519" s="9">
        <v>2148</v>
      </c>
      <c r="G519" s="10">
        <v>6.0363128491620115</v>
      </c>
      <c r="H519" s="10">
        <v>0.21508379888268156</v>
      </c>
    </row>
    <row r="520" spans="1:8" x14ac:dyDescent="0.25">
      <c r="A520" t="s">
        <v>5</v>
      </c>
      <c r="B520" t="s">
        <v>696</v>
      </c>
      <c r="C520" t="s">
        <v>697</v>
      </c>
      <c r="D520" t="s">
        <v>2</v>
      </c>
      <c r="E520" s="2">
        <v>14</v>
      </c>
      <c r="F520" s="2">
        <v>14</v>
      </c>
      <c r="G520" s="1">
        <v>12.5</v>
      </c>
      <c r="H520" s="1">
        <v>2.5714285714285716</v>
      </c>
    </row>
    <row r="521" spans="1:8" x14ac:dyDescent="0.25">
      <c r="A521" s="8" t="s">
        <v>5</v>
      </c>
      <c r="B521" s="8" t="s">
        <v>696</v>
      </c>
      <c r="C521" s="8" t="s">
        <v>697</v>
      </c>
      <c r="D521" s="8" t="s">
        <v>21</v>
      </c>
      <c r="E521" s="9">
        <v>14</v>
      </c>
      <c r="F521" s="9">
        <v>662</v>
      </c>
      <c r="G521" s="10">
        <v>13.558912386706949</v>
      </c>
      <c r="H521" s="10">
        <v>2.1812688821752264</v>
      </c>
    </row>
    <row r="522" spans="1:8" x14ac:dyDescent="0.25">
      <c r="A522" t="s">
        <v>5</v>
      </c>
      <c r="B522" t="s">
        <v>698</v>
      </c>
      <c r="C522" t="s">
        <v>699</v>
      </c>
      <c r="D522" t="s">
        <v>2</v>
      </c>
      <c r="E522" s="2">
        <v>16</v>
      </c>
      <c r="F522" s="2">
        <v>28</v>
      </c>
      <c r="G522" s="1">
        <v>9.4285714285714288</v>
      </c>
      <c r="H522" s="1">
        <v>2.8571428571428572</v>
      </c>
    </row>
    <row r="523" spans="1:8" x14ac:dyDescent="0.25">
      <c r="A523" s="8" t="s">
        <v>5</v>
      </c>
      <c r="B523" s="8" t="s">
        <v>698</v>
      </c>
      <c r="C523" s="8" t="s">
        <v>699</v>
      </c>
      <c r="D523" s="8" t="s">
        <v>21</v>
      </c>
      <c r="E523" s="9">
        <v>16</v>
      </c>
      <c r="F523" s="9">
        <v>94</v>
      </c>
      <c r="G523" s="10">
        <v>10.117021276595745</v>
      </c>
      <c r="H523" s="10">
        <v>1.946808510638298</v>
      </c>
    </row>
    <row r="524" spans="1:8" x14ac:dyDescent="0.25">
      <c r="A524" t="s">
        <v>5</v>
      </c>
      <c r="B524" t="s">
        <v>700</v>
      </c>
      <c r="C524" t="s">
        <v>701</v>
      </c>
      <c r="D524" t="s">
        <v>2</v>
      </c>
      <c r="E524" s="2">
        <v>10</v>
      </c>
      <c r="F524" s="2">
        <v>220</v>
      </c>
      <c r="G524" s="1">
        <v>6.3136363636363635</v>
      </c>
      <c r="H524" s="1">
        <v>1.7045454545454546</v>
      </c>
    </row>
    <row r="525" spans="1:8" x14ac:dyDescent="0.25">
      <c r="A525" s="8" t="s">
        <v>5</v>
      </c>
      <c r="B525" s="8" t="s">
        <v>700</v>
      </c>
      <c r="C525" s="8" t="s">
        <v>701</v>
      </c>
      <c r="D525" s="8" t="s">
        <v>21</v>
      </c>
      <c r="E525" s="9">
        <v>10</v>
      </c>
      <c r="F525" s="9">
        <v>3768</v>
      </c>
      <c r="G525" s="10">
        <v>8.1268577494692149</v>
      </c>
      <c r="H525" s="10">
        <v>1.1520700636942676</v>
      </c>
    </row>
    <row r="526" spans="1:8" x14ac:dyDescent="0.25">
      <c r="A526" t="s">
        <v>5</v>
      </c>
      <c r="B526" t="s">
        <v>702</v>
      </c>
      <c r="C526" t="s">
        <v>703</v>
      </c>
      <c r="D526" t="s">
        <v>2</v>
      </c>
      <c r="E526" s="2">
        <v>10</v>
      </c>
      <c r="F526" s="2">
        <v>102</v>
      </c>
      <c r="G526" s="1">
        <v>6.5980392156862742</v>
      </c>
      <c r="H526" s="1">
        <v>2.0784313725490198</v>
      </c>
    </row>
    <row r="527" spans="1:8" x14ac:dyDescent="0.25">
      <c r="A527" s="8" t="s">
        <v>5</v>
      </c>
      <c r="B527" s="8" t="s">
        <v>702</v>
      </c>
      <c r="C527" s="8" t="s">
        <v>703</v>
      </c>
      <c r="D527" s="8" t="s">
        <v>21</v>
      </c>
      <c r="E527" s="9">
        <v>10</v>
      </c>
      <c r="F527" s="9">
        <v>965</v>
      </c>
      <c r="G527" s="10">
        <v>7.8549222797927465</v>
      </c>
      <c r="H527" s="10">
        <v>1.3958549222797927</v>
      </c>
    </row>
    <row r="528" spans="1:8" x14ac:dyDescent="0.25">
      <c r="A528" t="s">
        <v>5</v>
      </c>
      <c r="B528" t="s">
        <v>704</v>
      </c>
      <c r="C528" t="s">
        <v>705</v>
      </c>
      <c r="D528" t="s">
        <v>2</v>
      </c>
      <c r="E528" s="2">
        <v>11</v>
      </c>
      <c r="F528" s="2">
        <v>69</v>
      </c>
      <c r="G528" s="1">
        <v>6.5072463768115938</v>
      </c>
      <c r="H528" s="1">
        <v>1.9130434782608696</v>
      </c>
    </row>
    <row r="529" spans="1:8" x14ac:dyDescent="0.25">
      <c r="A529" s="8" t="s">
        <v>5</v>
      </c>
      <c r="B529" s="8" t="s">
        <v>704</v>
      </c>
      <c r="C529" s="8" t="s">
        <v>705</v>
      </c>
      <c r="D529" s="8" t="s">
        <v>21</v>
      </c>
      <c r="E529" s="9">
        <v>11</v>
      </c>
      <c r="F529" s="9">
        <v>2288</v>
      </c>
      <c r="G529" s="10">
        <v>8.2360139860139867</v>
      </c>
      <c r="H529" s="10">
        <v>1.4833916083916083</v>
      </c>
    </row>
    <row r="530" spans="1:8" x14ac:dyDescent="0.25">
      <c r="A530" t="s">
        <v>5</v>
      </c>
      <c r="B530" t="s">
        <v>706</v>
      </c>
      <c r="C530" t="s">
        <v>707</v>
      </c>
      <c r="D530" t="s">
        <v>2</v>
      </c>
      <c r="E530" s="2">
        <v>13</v>
      </c>
      <c r="F530" s="2">
        <v>48</v>
      </c>
      <c r="G530" s="1">
        <v>14.291666666666666</v>
      </c>
      <c r="H530" s="1">
        <v>3.0208333333333335</v>
      </c>
    </row>
    <row r="531" spans="1:8" x14ac:dyDescent="0.25">
      <c r="A531" s="8" t="s">
        <v>5</v>
      </c>
      <c r="B531" s="8" t="s">
        <v>706</v>
      </c>
      <c r="C531" s="8" t="s">
        <v>707</v>
      </c>
      <c r="D531" s="8" t="s">
        <v>21</v>
      </c>
      <c r="E531" s="9">
        <v>13</v>
      </c>
      <c r="F531" s="9">
        <v>1023</v>
      </c>
      <c r="G531" s="10">
        <v>11.372434017595308</v>
      </c>
      <c r="H531" s="10">
        <v>1.7067448680351907</v>
      </c>
    </row>
    <row r="532" spans="1:8" x14ac:dyDescent="0.25">
      <c r="A532" t="s">
        <v>5</v>
      </c>
      <c r="B532" t="s">
        <v>708</v>
      </c>
      <c r="C532" t="s">
        <v>709</v>
      </c>
      <c r="D532" t="s">
        <v>2</v>
      </c>
      <c r="E532" s="2">
        <v>13</v>
      </c>
      <c r="F532" s="2">
        <v>11</v>
      </c>
      <c r="G532" s="1">
        <v>11.363636363636363</v>
      </c>
      <c r="H532" s="1">
        <v>2.7272727272727271</v>
      </c>
    </row>
    <row r="533" spans="1:8" x14ac:dyDescent="0.25">
      <c r="A533" s="8" t="s">
        <v>5</v>
      </c>
      <c r="B533" s="8" t="s">
        <v>708</v>
      </c>
      <c r="C533" s="8" t="s">
        <v>709</v>
      </c>
      <c r="D533" s="8" t="s">
        <v>21</v>
      </c>
      <c r="E533" s="9">
        <v>13</v>
      </c>
      <c r="F533" s="9">
        <v>270</v>
      </c>
      <c r="G533" s="10">
        <v>11.411111111111111</v>
      </c>
      <c r="H533" s="10">
        <v>1.6</v>
      </c>
    </row>
    <row r="534" spans="1:8" x14ac:dyDescent="0.25">
      <c r="A534" t="s">
        <v>5</v>
      </c>
      <c r="B534" t="s">
        <v>710</v>
      </c>
      <c r="C534" t="s">
        <v>711</v>
      </c>
      <c r="D534" t="s">
        <v>2</v>
      </c>
      <c r="E534" s="2">
        <v>16</v>
      </c>
      <c r="F534" s="2">
        <v>2</v>
      </c>
      <c r="G534" s="1">
        <v>27.5</v>
      </c>
      <c r="H534" s="1">
        <v>1</v>
      </c>
    </row>
    <row r="535" spans="1:8" x14ac:dyDescent="0.25">
      <c r="A535" s="8" t="s">
        <v>5</v>
      </c>
      <c r="B535" s="8" t="s">
        <v>710</v>
      </c>
      <c r="C535" s="8" t="s">
        <v>711</v>
      </c>
      <c r="D535" s="8" t="s">
        <v>21</v>
      </c>
      <c r="E535" s="9">
        <v>16</v>
      </c>
      <c r="F535" s="9">
        <v>28</v>
      </c>
      <c r="G535" s="10">
        <v>9.1071428571428577</v>
      </c>
      <c r="H535" s="10">
        <v>0.8928571428571429</v>
      </c>
    </row>
    <row r="536" spans="1:8" x14ac:dyDescent="0.25">
      <c r="A536" t="s">
        <v>5</v>
      </c>
      <c r="B536" t="s">
        <v>712</v>
      </c>
      <c r="C536" t="s">
        <v>713</v>
      </c>
      <c r="D536" t="s">
        <v>2</v>
      </c>
      <c r="E536" s="2">
        <v>10</v>
      </c>
      <c r="F536" s="2">
        <v>303</v>
      </c>
      <c r="G536" s="1">
        <v>6.2442244224422438</v>
      </c>
      <c r="H536" s="1">
        <v>1.8646864686468647</v>
      </c>
    </row>
    <row r="537" spans="1:8" x14ac:dyDescent="0.25">
      <c r="A537" s="8" t="s">
        <v>5</v>
      </c>
      <c r="B537" s="8" t="s">
        <v>712</v>
      </c>
      <c r="C537" s="8" t="s">
        <v>713</v>
      </c>
      <c r="D537" s="8" t="s">
        <v>21</v>
      </c>
      <c r="E537" s="9">
        <v>10</v>
      </c>
      <c r="F537" s="9">
        <v>4802</v>
      </c>
      <c r="G537" s="10">
        <v>7.5545605997501042</v>
      </c>
      <c r="H537" s="10">
        <v>1.1799250312369847</v>
      </c>
    </row>
    <row r="538" spans="1:8" x14ac:dyDescent="0.25">
      <c r="A538" t="s">
        <v>5</v>
      </c>
      <c r="B538" t="s">
        <v>714</v>
      </c>
      <c r="C538" t="s">
        <v>715</v>
      </c>
      <c r="D538" t="s">
        <v>2</v>
      </c>
      <c r="E538" s="2">
        <v>9</v>
      </c>
      <c r="F538" s="2">
        <v>3</v>
      </c>
      <c r="G538" s="1">
        <v>5.666666666666667</v>
      </c>
      <c r="H538" s="1">
        <v>1.6666666666666667</v>
      </c>
    </row>
    <row r="539" spans="1:8" x14ac:dyDescent="0.25">
      <c r="A539" s="8" t="s">
        <v>5</v>
      </c>
      <c r="B539" s="8" t="s">
        <v>714</v>
      </c>
      <c r="C539" s="8" t="s">
        <v>715</v>
      </c>
      <c r="D539" s="8" t="s">
        <v>21</v>
      </c>
      <c r="E539" s="9">
        <v>9</v>
      </c>
      <c r="F539" s="9">
        <v>182</v>
      </c>
      <c r="G539" s="10">
        <v>6.3681318681318677</v>
      </c>
      <c r="H539" s="10">
        <v>0.86813186813186816</v>
      </c>
    </row>
    <row r="540" spans="1:8" x14ac:dyDescent="0.25">
      <c r="A540" t="s">
        <v>5</v>
      </c>
      <c r="B540" t="s">
        <v>716</v>
      </c>
      <c r="C540" t="s">
        <v>717</v>
      </c>
      <c r="D540" t="s">
        <v>2</v>
      </c>
      <c r="E540" s="2">
        <v>6</v>
      </c>
      <c r="F540" s="2">
        <v>1</v>
      </c>
      <c r="G540" s="1">
        <v>3</v>
      </c>
      <c r="H540" s="1">
        <v>1</v>
      </c>
    </row>
    <row r="541" spans="1:8" x14ac:dyDescent="0.25">
      <c r="A541" s="8" t="s">
        <v>5</v>
      </c>
      <c r="B541" s="8" t="s">
        <v>716</v>
      </c>
      <c r="C541" s="8" t="s">
        <v>717</v>
      </c>
      <c r="D541" s="8" t="s">
        <v>21</v>
      </c>
      <c r="E541" s="9">
        <v>6</v>
      </c>
      <c r="F541" s="9">
        <v>34</v>
      </c>
      <c r="G541" s="10">
        <v>6.2058823529411766</v>
      </c>
      <c r="H541" s="10">
        <v>0.73529411764705888</v>
      </c>
    </row>
    <row r="542" spans="1:8" x14ac:dyDescent="0.25">
      <c r="A542" t="s">
        <v>5</v>
      </c>
      <c r="B542" t="s">
        <v>718</v>
      </c>
      <c r="C542" t="s">
        <v>719</v>
      </c>
      <c r="D542" t="s">
        <v>2</v>
      </c>
      <c r="E542" s="2">
        <v>9</v>
      </c>
      <c r="F542" s="2">
        <v>3</v>
      </c>
      <c r="G542" s="1">
        <v>6.333333333333333</v>
      </c>
      <c r="H542" s="1">
        <v>2</v>
      </c>
    </row>
    <row r="543" spans="1:8" x14ac:dyDescent="0.25">
      <c r="A543" s="8" t="s">
        <v>5</v>
      </c>
      <c r="B543" s="8" t="s">
        <v>718</v>
      </c>
      <c r="C543" s="8" t="s">
        <v>719</v>
      </c>
      <c r="D543" s="8" t="s">
        <v>21</v>
      </c>
      <c r="E543" s="9">
        <v>9</v>
      </c>
      <c r="F543" s="9">
        <v>51</v>
      </c>
      <c r="G543" s="10">
        <v>8.9411764705882355</v>
      </c>
      <c r="H543" s="10">
        <v>1.392156862745098</v>
      </c>
    </row>
    <row r="544" spans="1:8" x14ac:dyDescent="0.25">
      <c r="A544" t="s">
        <v>5</v>
      </c>
      <c r="B544" t="s">
        <v>720</v>
      </c>
      <c r="C544" t="s">
        <v>721</v>
      </c>
      <c r="D544" t="s">
        <v>2</v>
      </c>
      <c r="E544" s="2">
        <v>9</v>
      </c>
      <c r="F544" s="2">
        <v>10</v>
      </c>
      <c r="G544" s="1">
        <v>4.5999999999999996</v>
      </c>
      <c r="H544" s="1">
        <v>1.9</v>
      </c>
    </row>
    <row r="545" spans="1:8" x14ac:dyDescent="0.25">
      <c r="A545" s="8" t="s">
        <v>5</v>
      </c>
      <c r="B545" s="8" t="s">
        <v>720</v>
      </c>
      <c r="C545" s="8" t="s">
        <v>721</v>
      </c>
      <c r="D545" s="8" t="s">
        <v>21</v>
      </c>
      <c r="E545" s="9">
        <v>9</v>
      </c>
      <c r="F545" s="9">
        <v>137</v>
      </c>
      <c r="G545" s="10">
        <v>6.9124087591240873</v>
      </c>
      <c r="H545" s="10">
        <v>0.8029197080291971</v>
      </c>
    </row>
    <row r="546" spans="1:8" x14ac:dyDescent="0.25">
      <c r="A546" t="s">
        <v>5</v>
      </c>
      <c r="B546" t="s">
        <v>722</v>
      </c>
      <c r="C546" t="s">
        <v>723</v>
      </c>
      <c r="D546" t="s">
        <v>2</v>
      </c>
      <c r="E546" s="2">
        <v>7</v>
      </c>
      <c r="F546" s="2">
        <v>2</v>
      </c>
      <c r="G546" s="1">
        <v>2.5</v>
      </c>
      <c r="H546" s="1">
        <v>0.5</v>
      </c>
    </row>
    <row r="547" spans="1:8" x14ac:dyDescent="0.25">
      <c r="A547" s="8" t="s">
        <v>5</v>
      </c>
      <c r="B547" s="8" t="s">
        <v>722</v>
      </c>
      <c r="C547" s="8" t="s">
        <v>723</v>
      </c>
      <c r="D547" s="8" t="s">
        <v>21</v>
      </c>
      <c r="E547" s="9">
        <v>7</v>
      </c>
      <c r="F547" s="9">
        <v>55</v>
      </c>
      <c r="G547" s="10">
        <v>8.4363636363636356</v>
      </c>
      <c r="H547" s="10">
        <v>1.1090909090909091</v>
      </c>
    </row>
    <row r="548" spans="1:8" x14ac:dyDescent="0.25">
      <c r="A548" t="s">
        <v>5</v>
      </c>
      <c r="B548" t="s">
        <v>724</v>
      </c>
      <c r="C548" t="s">
        <v>725</v>
      </c>
      <c r="D548" t="s">
        <v>2</v>
      </c>
      <c r="E548" s="2">
        <v>11</v>
      </c>
      <c r="F548" s="2">
        <v>2</v>
      </c>
      <c r="G548" s="1">
        <v>4</v>
      </c>
      <c r="H548" s="1">
        <v>0.5</v>
      </c>
    </row>
    <row r="549" spans="1:8" x14ac:dyDescent="0.25">
      <c r="A549" s="8" t="s">
        <v>5</v>
      </c>
      <c r="B549" s="8" t="s">
        <v>724</v>
      </c>
      <c r="C549" s="8" t="s">
        <v>725</v>
      </c>
      <c r="D549" s="8" t="s">
        <v>21</v>
      </c>
      <c r="E549" s="9">
        <v>11</v>
      </c>
      <c r="F549" s="9">
        <v>8</v>
      </c>
      <c r="G549" s="10">
        <v>4.875</v>
      </c>
      <c r="H549" s="10">
        <v>0.25</v>
      </c>
    </row>
    <row r="550" spans="1:8" x14ac:dyDescent="0.25">
      <c r="A550" t="s">
        <v>5</v>
      </c>
      <c r="B550" t="s">
        <v>726</v>
      </c>
      <c r="C550" t="s">
        <v>727</v>
      </c>
      <c r="D550" t="s">
        <v>2</v>
      </c>
      <c r="E550" s="2">
        <v>6</v>
      </c>
      <c r="F550" s="2">
        <v>5</v>
      </c>
      <c r="G550" s="1">
        <v>2.4</v>
      </c>
      <c r="H550" s="1">
        <v>0</v>
      </c>
    </row>
    <row r="551" spans="1:8" x14ac:dyDescent="0.25">
      <c r="A551" s="8" t="s">
        <v>5</v>
      </c>
      <c r="B551" s="8" t="s">
        <v>726</v>
      </c>
      <c r="C551" s="8" t="s">
        <v>727</v>
      </c>
      <c r="D551" s="8" t="s">
        <v>21</v>
      </c>
      <c r="E551" s="9">
        <v>6</v>
      </c>
      <c r="F551" s="9">
        <v>27</v>
      </c>
      <c r="G551" s="10">
        <v>3.4814814814814814</v>
      </c>
      <c r="H551" s="10">
        <v>0</v>
      </c>
    </row>
    <row r="552" spans="1:8" x14ac:dyDescent="0.25">
      <c r="A552" t="s">
        <v>5</v>
      </c>
      <c r="B552" t="s">
        <v>728</v>
      </c>
      <c r="C552" t="s">
        <v>729</v>
      </c>
      <c r="D552" t="s">
        <v>2</v>
      </c>
      <c r="E552" s="2">
        <v>6</v>
      </c>
      <c r="F552" s="2">
        <v>20</v>
      </c>
      <c r="G552" s="1">
        <v>2.0499999999999998</v>
      </c>
      <c r="H552" s="1">
        <v>0.05</v>
      </c>
    </row>
    <row r="553" spans="1:8" x14ac:dyDescent="0.25">
      <c r="A553" s="8" t="s">
        <v>5</v>
      </c>
      <c r="B553" s="8" t="s">
        <v>728</v>
      </c>
      <c r="C553" s="8" t="s">
        <v>729</v>
      </c>
      <c r="D553" s="8" t="s">
        <v>21</v>
      </c>
      <c r="E553" s="9">
        <v>6</v>
      </c>
      <c r="F553" s="9">
        <v>19</v>
      </c>
      <c r="G553" s="10">
        <v>3.2105263157894739</v>
      </c>
      <c r="H553" s="10">
        <v>0</v>
      </c>
    </row>
    <row r="554" spans="1:8" x14ac:dyDescent="0.25">
      <c r="A554" t="s">
        <v>5</v>
      </c>
      <c r="B554" t="s">
        <v>730</v>
      </c>
      <c r="C554" t="s">
        <v>731</v>
      </c>
      <c r="D554" t="s">
        <v>2</v>
      </c>
      <c r="E554" s="2">
        <v>4</v>
      </c>
      <c r="F554" s="2">
        <v>2</v>
      </c>
      <c r="G554" s="1">
        <v>2</v>
      </c>
      <c r="H554" s="1">
        <v>0</v>
      </c>
    </row>
    <row r="555" spans="1:8" x14ac:dyDescent="0.25">
      <c r="A555" s="8" t="s">
        <v>5</v>
      </c>
      <c r="B555" s="8" t="s">
        <v>730</v>
      </c>
      <c r="C555" s="8" t="s">
        <v>731</v>
      </c>
      <c r="D555" s="8" t="s">
        <v>21</v>
      </c>
      <c r="E555" s="9">
        <v>4</v>
      </c>
      <c r="F555" s="9">
        <v>60</v>
      </c>
      <c r="G555" s="10">
        <v>2.3333333333333335</v>
      </c>
      <c r="H555" s="10">
        <v>0</v>
      </c>
    </row>
    <row r="556" spans="1:8" x14ac:dyDescent="0.25">
      <c r="A556" t="s">
        <v>5</v>
      </c>
      <c r="B556" t="s">
        <v>732</v>
      </c>
      <c r="C556" t="s">
        <v>733</v>
      </c>
      <c r="D556" t="s">
        <v>2</v>
      </c>
      <c r="E556" s="2">
        <v>5</v>
      </c>
      <c r="F556" s="2">
        <v>1</v>
      </c>
      <c r="G556" s="1">
        <v>2</v>
      </c>
      <c r="H556" s="1">
        <v>0</v>
      </c>
    </row>
    <row r="557" spans="1:8" x14ac:dyDescent="0.25">
      <c r="A557" s="8" t="s">
        <v>5</v>
      </c>
      <c r="B557" s="8" t="s">
        <v>732</v>
      </c>
      <c r="C557" s="8" t="s">
        <v>733</v>
      </c>
      <c r="D557" s="8" t="s">
        <v>21</v>
      </c>
      <c r="E557" s="9">
        <v>5</v>
      </c>
      <c r="F557" s="9">
        <v>69</v>
      </c>
      <c r="G557" s="10">
        <v>3.4637681159420288</v>
      </c>
      <c r="H557" s="10">
        <v>0.17391304347826086</v>
      </c>
    </row>
    <row r="558" spans="1:8" x14ac:dyDescent="0.25">
      <c r="A558" t="s">
        <v>5</v>
      </c>
      <c r="B558" t="s">
        <v>734</v>
      </c>
      <c r="C558" t="s">
        <v>735</v>
      </c>
      <c r="D558" t="s">
        <v>2</v>
      </c>
      <c r="E558" s="2">
        <v>17</v>
      </c>
      <c r="F558" s="2">
        <v>4</v>
      </c>
      <c r="G558" s="1">
        <v>28.25</v>
      </c>
      <c r="H558" s="1">
        <v>11.25</v>
      </c>
    </row>
    <row r="559" spans="1:8" x14ac:dyDescent="0.25">
      <c r="A559" s="8" t="s">
        <v>5</v>
      </c>
      <c r="B559" s="8" t="s">
        <v>734</v>
      </c>
      <c r="C559" s="8" t="s">
        <v>735</v>
      </c>
      <c r="D559" s="8" t="s">
        <v>21</v>
      </c>
      <c r="E559" s="9">
        <v>17</v>
      </c>
      <c r="F559" s="9">
        <v>14</v>
      </c>
      <c r="G559" s="10">
        <v>13.357142857142858</v>
      </c>
      <c r="H559" s="10">
        <v>6</v>
      </c>
    </row>
    <row r="560" spans="1:8" x14ac:dyDescent="0.25">
      <c r="A560" t="s">
        <v>5</v>
      </c>
      <c r="B560" t="s">
        <v>736</v>
      </c>
      <c r="C560" t="s">
        <v>737</v>
      </c>
      <c r="D560" t="s">
        <v>2</v>
      </c>
      <c r="E560" s="2">
        <v>11</v>
      </c>
      <c r="F560" s="2">
        <v>7</v>
      </c>
      <c r="G560" s="1">
        <v>4.4285714285714288</v>
      </c>
      <c r="H560" s="1">
        <v>0</v>
      </c>
    </row>
    <row r="561" spans="1:8" x14ac:dyDescent="0.25">
      <c r="A561" s="8" t="s">
        <v>5</v>
      </c>
      <c r="B561" s="8" t="s">
        <v>736</v>
      </c>
      <c r="C561" s="8" t="s">
        <v>737</v>
      </c>
      <c r="D561" s="8" t="s">
        <v>21</v>
      </c>
      <c r="E561" s="9">
        <v>11</v>
      </c>
      <c r="F561" s="9">
        <v>45</v>
      </c>
      <c r="G561" s="10">
        <v>5.2888888888888888</v>
      </c>
      <c r="H561" s="10">
        <v>2.9333333333333331</v>
      </c>
    </row>
    <row r="562" spans="1:8" x14ac:dyDescent="0.25">
      <c r="A562" t="s">
        <v>5</v>
      </c>
      <c r="B562" t="s">
        <v>738</v>
      </c>
      <c r="C562" t="s">
        <v>739</v>
      </c>
      <c r="D562" t="s">
        <v>2</v>
      </c>
      <c r="E562" s="2">
        <v>26</v>
      </c>
      <c r="F562" s="2">
        <v>1</v>
      </c>
      <c r="G562" s="1">
        <v>2</v>
      </c>
      <c r="H562" s="1">
        <v>6</v>
      </c>
    </row>
    <row r="563" spans="1:8" x14ac:dyDescent="0.25">
      <c r="A563" s="8" t="s">
        <v>5</v>
      </c>
      <c r="B563" s="8" t="s">
        <v>738</v>
      </c>
      <c r="C563" s="8" t="s">
        <v>739</v>
      </c>
      <c r="D563" s="8" t="s">
        <v>21</v>
      </c>
      <c r="E563" s="9">
        <v>26</v>
      </c>
      <c r="F563" s="9">
        <v>51</v>
      </c>
      <c r="G563" s="10">
        <v>28</v>
      </c>
      <c r="H563" s="10">
        <v>5.5490196078431371</v>
      </c>
    </row>
    <row r="564" spans="1:8" x14ac:dyDescent="0.25">
      <c r="A564" t="s">
        <v>5</v>
      </c>
      <c r="B564" t="s">
        <v>740</v>
      </c>
      <c r="C564" t="s">
        <v>741</v>
      </c>
      <c r="D564" t="s">
        <v>2</v>
      </c>
      <c r="E564" s="2">
        <v>15</v>
      </c>
      <c r="F564" s="2">
        <v>6</v>
      </c>
      <c r="G564" s="1">
        <v>13</v>
      </c>
      <c r="H564" s="1">
        <v>1.8333333333333333</v>
      </c>
    </row>
    <row r="565" spans="1:8" x14ac:dyDescent="0.25">
      <c r="A565" s="8" t="s">
        <v>5</v>
      </c>
      <c r="B565" s="8" t="s">
        <v>740</v>
      </c>
      <c r="C565" s="8" t="s">
        <v>741</v>
      </c>
      <c r="D565" s="8" t="s">
        <v>21</v>
      </c>
      <c r="E565" s="9">
        <v>15</v>
      </c>
      <c r="F565" s="9">
        <v>104</v>
      </c>
      <c r="G565" s="10">
        <v>15.35576923076923</v>
      </c>
      <c r="H565" s="10">
        <v>2.8076923076923075</v>
      </c>
    </row>
    <row r="566" spans="1:8" x14ac:dyDescent="0.25">
      <c r="A566" t="s">
        <v>5</v>
      </c>
      <c r="B566" t="s">
        <v>742</v>
      </c>
      <c r="C566" t="s">
        <v>743</v>
      </c>
      <c r="D566" t="s">
        <v>2</v>
      </c>
      <c r="E566" s="2">
        <v>20</v>
      </c>
      <c r="F566" s="2">
        <v>4</v>
      </c>
      <c r="G566" s="1">
        <v>5.5</v>
      </c>
      <c r="H566" s="1">
        <v>7.25</v>
      </c>
    </row>
    <row r="567" spans="1:8" x14ac:dyDescent="0.25">
      <c r="A567" s="8" t="s">
        <v>5</v>
      </c>
      <c r="B567" s="8" t="s">
        <v>742</v>
      </c>
      <c r="C567" s="8" t="s">
        <v>743</v>
      </c>
      <c r="D567" s="8" t="s">
        <v>21</v>
      </c>
      <c r="E567" s="9">
        <v>20</v>
      </c>
      <c r="F567" s="9">
        <v>60</v>
      </c>
      <c r="G567" s="10">
        <v>17.933333333333334</v>
      </c>
      <c r="H567" s="10">
        <v>6.2333333333333334</v>
      </c>
    </row>
    <row r="568" spans="1:8" x14ac:dyDescent="0.25">
      <c r="A568" t="s">
        <v>5</v>
      </c>
      <c r="B568" t="s">
        <v>744</v>
      </c>
      <c r="C568" t="s">
        <v>745</v>
      </c>
      <c r="D568" t="s">
        <v>2</v>
      </c>
      <c r="E568" s="2">
        <v>13</v>
      </c>
      <c r="F568" s="2">
        <v>2</v>
      </c>
      <c r="G568" s="1">
        <v>6</v>
      </c>
      <c r="H568" s="1">
        <v>0</v>
      </c>
    </row>
    <row r="569" spans="1:8" x14ac:dyDescent="0.25">
      <c r="A569" s="8" t="s">
        <v>5</v>
      </c>
      <c r="B569" s="8" t="s">
        <v>744</v>
      </c>
      <c r="C569" s="8" t="s">
        <v>745</v>
      </c>
      <c r="D569" s="8" t="s">
        <v>21</v>
      </c>
      <c r="E569" s="9">
        <v>13</v>
      </c>
      <c r="F569" s="9">
        <v>53</v>
      </c>
      <c r="G569" s="10">
        <v>11.264150943396226</v>
      </c>
      <c r="H569" s="10">
        <v>3.3962264150943398</v>
      </c>
    </row>
    <row r="570" spans="1:8" x14ac:dyDescent="0.25">
      <c r="A570" t="s">
        <v>5</v>
      </c>
      <c r="B570" t="s">
        <v>746</v>
      </c>
      <c r="C570" t="s">
        <v>747</v>
      </c>
      <c r="D570" t="s">
        <v>2</v>
      </c>
      <c r="E570" s="2">
        <v>13</v>
      </c>
      <c r="F570" s="2">
        <v>2</v>
      </c>
      <c r="G570" s="1">
        <v>20</v>
      </c>
      <c r="H570" s="1">
        <v>1</v>
      </c>
    </row>
    <row r="571" spans="1:8" x14ac:dyDescent="0.25">
      <c r="A571" s="8" t="s">
        <v>5</v>
      </c>
      <c r="B571" s="8" t="s">
        <v>746</v>
      </c>
      <c r="C571" s="8" t="s">
        <v>747</v>
      </c>
      <c r="D571" s="8" t="s">
        <v>21</v>
      </c>
      <c r="E571" s="9">
        <v>13</v>
      </c>
      <c r="F571" s="9">
        <v>51</v>
      </c>
      <c r="G571" s="10">
        <v>10.549019607843137</v>
      </c>
      <c r="H571" s="10">
        <v>2.8039215686274508</v>
      </c>
    </row>
    <row r="572" spans="1:8" x14ac:dyDescent="0.25">
      <c r="A572" t="s">
        <v>5</v>
      </c>
      <c r="B572" t="s">
        <v>748</v>
      </c>
      <c r="C572" t="s">
        <v>749</v>
      </c>
      <c r="D572" t="s">
        <v>2</v>
      </c>
      <c r="E572" s="2">
        <v>17</v>
      </c>
      <c r="F572" s="2">
        <v>16</v>
      </c>
      <c r="G572" s="1">
        <v>13.4375</v>
      </c>
      <c r="H572" s="1">
        <v>7.6875</v>
      </c>
    </row>
    <row r="573" spans="1:8" x14ac:dyDescent="0.25">
      <c r="A573" s="8" t="s">
        <v>5</v>
      </c>
      <c r="B573" s="8" t="s">
        <v>748</v>
      </c>
      <c r="C573" s="8" t="s">
        <v>749</v>
      </c>
      <c r="D573" s="8" t="s">
        <v>21</v>
      </c>
      <c r="E573" s="9">
        <v>17</v>
      </c>
      <c r="F573" s="9">
        <v>284</v>
      </c>
      <c r="G573" s="10">
        <v>16.130281690140844</v>
      </c>
      <c r="H573" s="10">
        <v>3.9190140845070425</v>
      </c>
    </row>
    <row r="574" spans="1:8" x14ac:dyDescent="0.25">
      <c r="A574" t="s">
        <v>5</v>
      </c>
      <c r="B574" t="s">
        <v>750</v>
      </c>
      <c r="C574" t="s">
        <v>751</v>
      </c>
      <c r="D574" t="s">
        <v>2</v>
      </c>
      <c r="E574" s="2">
        <v>12</v>
      </c>
      <c r="F574" s="2">
        <v>104</v>
      </c>
      <c r="G574" s="1">
        <v>5.384615384615385</v>
      </c>
      <c r="H574" s="1">
        <v>4.1634615384615383</v>
      </c>
    </row>
    <row r="575" spans="1:8" x14ac:dyDescent="0.25">
      <c r="A575" s="8" t="s">
        <v>5</v>
      </c>
      <c r="B575" s="8" t="s">
        <v>750</v>
      </c>
      <c r="C575" s="8" t="s">
        <v>751</v>
      </c>
      <c r="D575" s="8" t="s">
        <v>21</v>
      </c>
      <c r="E575" s="9">
        <v>12</v>
      </c>
      <c r="F575" s="9">
        <v>1186</v>
      </c>
      <c r="G575" s="10">
        <v>10.057335581787521</v>
      </c>
      <c r="H575" s="10">
        <v>1.9510961214165261</v>
      </c>
    </row>
    <row r="576" spans="1:8" x14ac:dyDescent="0.25">
      <c r="A576" t="s">
        <v>5</v>
      </c>
      <c r="B576" t="s">
        <v>752</v>
      </c>
      <c r="C576" t="s">
        <v>753</v>
      </c>
      <c r="D576" t="s">
        <v>2</v>
      </c>
      <c r="E576" s="2">
        <v>9</v>
      </c>
      <c r="F576" s="2">
        <v>27</v>
      </c>
      <c r="G576" s="1">
        <v>2.4444444444444446</v>
      </c>
      <c r="H576" s="1">
        <v>1.7037037037037037</v>
      </c>
    </row>
    <row r="577" spans="1:8" x14ac:dyDescent="0.25">
      <c r="A577" s="8" t="s">
        <v>5</v>
      </c>
      <c r="B577" s="8" t="s">
        <v>752</v>
      </c>
      <c r="C577" s="8" t="s">
        <v>753</v>
      </c>
      <c r="D577" s="8" t="s">
        <v>21</v>
      </c>
      <c r="E577" s="9">
        <v>9</v>
      </c>
      <c r="F577" s="9">
        <v>321</v>
      </c>
      <c r="G577" s="10">
        <v>7.5887850467289724</v>
      </c>
      <c r="H577" s="10">
        <v>1.4984423676012462</v>
      </c>
    </row>
    <row r="578" spans="1:8" x14ac:dyDescent="0.25">
      <c r="A578" t="s">
        <v>5</v>
      </c>
      <c r="B578" t="s">
        <v>754</v>
      </c>
      <c r="C578" t="s">
        <v>755</v>
      </c>
      <c r="D578" t="s">
        <v>2</v>
      </c>
      <c r="E578" s="2">
        <v>17</v>
      </c>
      <c r="F578" s="2">
        <v>29</v>
      </c>
      <c r="G578" s="1">
        <v>12.862068965517242</v>
      </c>
      <c r="H578" s="1">
        <v>1.2068965517241379</v>
      </c>
    </row>
    <row r="579" spans="1:8" x14ac:dyDescent="0.25">
      <c r="A579" s="8" t="s">
        <v>5</v>
      </c>
      <c r="B579" s="8" t="s">
        <v>754</v>
      </c>
      <c r="C579" s="8" t="s">
        <v>755</v>
      </c>
      <c r="D579" s="8" t="s">
        <v>21</v>
      </c>
      <c r="E579" s="9">
        <v>17</v>
      </c>
      <c r="F579" s="9">
        <v>309</v>
      </c>
      <c r="G579" s="10">
        <v>15.003236245954692</v>
      </c>
      <c r="H579" s="10">
        <v>1.7216828478964401</v>
      </c>
    </row>
    <row r="580" spans="1:8" x14ac:dyDescent="0.25">
      <c r="A580" t="s">
        <v>5</v>
      </c>
      <c r="B580" t="s">
        <v>756</v>
      </c>
      <c r="C580" t="s">
        <v>757</v>
      </c>
      <c r="D580" t="s">
        <v>2</v>
      </c>
      <c r="E580" s="2">
        <v>8</v>
      </c>
      <c r="F580" s="2">
        <v>34</v>
      </c>
      <c r="G580" s="1">
        <v>4.6470588235294121</v>
      </c>
      <c r="H580" s="1">
        <v>0.14705882352941177</v>
      </c>
    </row>
    <row r="581" spans="1:8" x14ac:dyDescent="0.25">
      <c r="A581" s="8" t="s">
        <v>5</v>
      </c>
      <c r="B581" s="8" t="s">
        <v>756</v>
      </c>
      <c r="C581" s="8" t="s">
        <v>757</v>
      </c>
      <c r="D581" s="8" t="s">
        <v>21</v>
      </c>
      <c r="E581" s="9">
        <v>8</v>
      </c>
      <c r="F581" s="9">
        <v>270</v>
      </c>
      <c r="G581" s="10">
        <v>6.4407407407407407</v>
      </c>
      <c r="H581" s="10">
        <v>0.32962962962962961</v>
      </c>
    </row>
    <row r="582" spans="1:8" x14ac:dyDescent="0.25">
      <c r="A582" t="s">
        <v>5</v>
      </c>
      <c r="B582" t="s">
        <v>758</v>
      </c>
      <c r="C582" t="s">
        <v>759</v>
      </c>
      <c r="D582" t="s">
        <v>2</v>
      </c>
      <c r="E582" s="2">
        <v>7</v>
      </c>
      <c r="F582" s="2">
        <v>32</v>
      </c>
      <c r="G582" s="1">
        <v>4.09375</v>
      </c>
      <c r="H582" s="1">
        <v>0.75</v>
      </c>
    </row>
    <row r="583" spans="1:8" x14ac:dyDescent="0.25">
      <c r="A583" s="8" t="s">
        <v>5</v>
      </c>
      <c r="B583" s="8" t="s">
        <v>758</v>
      </c>
      <c r="C583" s="8" t="s">
        <v>759</v>
      </c>
      <c r="D583" s="8" t="s">
        <v>21</v>
      </c>
      <c r="E583" s="9">
        <v>7</v>
      </c>
      <c r="F583" s="9">
        <v>164</v>
      </c>
      <c r="G583" s="10">
        <v>6.6524390243902438</v>
      </c>
      <c r="H583" s="10">
        <v>0.26829268292682928</v>
      </c>
    </row>
    <row r="584" spans="1:8" x14ac:dyDescent="0.25">
      <c r="A584" t="s">
        <v>5</v>
      </c>
      <c r="B584" t="s">
        <v>760</v>
      </c>
      <c r="C584" t="s">
        <v>761</v>
      </c>
      <c r="D584" t="s">
        <v>2</v>
      </c>
      <c r="E584" s="2">
        <v>7</v>
      </c>
      <c r="F584" s="2">
        <v>14</v>
      </c>
      <c r="G584" s="1">
        <v>3</v>
      </c>
      <c r="H584" s="1">
        <v>0.14285714285714285</v>
      </c>
    </row>
    <row r="585" spans="1:8" x14ac:dyDescent="0.25">
      <c r="A585" s="8" t="s">
        <v>5</v>
      </c>
      <c r="B585" s="8" t="s">
        <v>760</v>
      </c>
      <c r="C585" s="8" t="s">
        <v>761</v>
      </c>
      <c r="D585" s="8" t="s">
        <v>21</v>
      </c>
      <c r="E585" s="9">
        <v>7</v>
      </c>
      <c r="F585" s="9">
        <v>94</v>
      </c>
      <c r="G585" s="10">
        <v>5.3617021276595747</v>
      </c>
      <c r="H585" s="10">
        <v>0.18085106382978725</v>
      </c>
    </row>
    <row r="586" spans="1:8" x14ac:dyDescent="0.25">
      <c r="A586" t="s">
        <v>5</v>
      </c>
      <c r="B586" t="s">
        <v>762</v>
      </c>
      <c r="C586" t="s">
        <v>763</v>
      </c>
      <c r="D586" t="s">
        <v>2</v>
      </c>
      <c r="E586" s="2">
        <v>14</v>
      </c>
      <c r="F586" s="2">
        <v>15</v>
      </c>
      <c r="G586" s="1">
        <v>6.0666666666666664</v>
      </c>
      <c r="H586" s="1">
        <v>0.8</v>
      </c>
    </row>
    <row r="587" spans="1:8" x14ac:dyDescent="0.25">
      <c r="A587" s="8" t="s">
        <v>5</v>
      </c>
      <c r="B587" s="8" t="s">
        <v>762</v>
      </c>
      <c r="C587" s="8" t="s">
        <v>763</v>
      </c>
      <c r="D587" s="8" t="s">
        <v>21</v>
      </c>
      <c r="E587" s="9">
        <v>14</v>
      </c>
      <c r="F587" s="9">
        <v>130</v>
      </c>
      <c r="G587" s="10">
        <v>12.961538461538462</v>
      </c>
      <c r="H587" s="10">
        <v>0.7153846153846154</v>
      </c>
    </row>
    <row r="588" spans="1:8" x14ac:dyDescent="0.25">
      <c r="A588" t="s">
        <v>5</v>
      </c>
      <c r="B588" t="s">
        <v>764</v>
      </c>
      <c r="C588" t="s">
        <v>765</v>
      </c>
      <c r="D588" t="s">
        <v>2</v>
      </c>
      <c r="E588" s="2">
        <v>9</v>
      </c>
      <c r="F588" s="2">
        <v>16</v>
      </c>
      <c r="G588" s="1">
        <v>4.0625</v>
      </c>
      <c r="H588" s="1">
        <v>0.1875</v>
      </c>
    </row>
    <row r="589" spans="1:8" x14ac:dyDescent="0.25">
      <c r="A589" s="8" t="s">
        <v>5</v>
      </c>
      <c r="B589" s="8" t="s">
        <v>764</v>
      </c>
      <c r="C589" s="8" t="s">
        <v>765</v>
      </c>
      <c r="D589" s="8" t="s">
        <v>21</v>
      </c>
      <c r="E589" s="9">
        <v>9</v>
      </c>
      <c r="F589" s="9">
        <v>149</v>
      </c>
      <c r="G589" s="10">
        <v>8.2885906040268456</v>
      </c>
      <c r="H589" s="10">
        <v>0.11409395973154363</v>
      </c>
    </row>
    <row r="590" spans="1:8" x14ac:dyDescent="0.25">
      <c r="A590" t="s">
        <v>5</v>
      </c>
      <c r="B590" t="s">
        <v>766</v>
      </c>
      <c r="C590" t="s">
        <v>767</v>
      </c>
      <c r="D590" t="s">
        <v>2</v>
      </c>
      <c r="E590" s="2">
        <v>5</v>
      </c>
      <c r="F590" s="2">
        <v>104</v>
      </c>
      <c r="G590" s="1">
        <v>2.1730769230769229</v>
      </c>
      <c r="H590" s="1">
        <v>9.6153846153846159E-2</v>
      </c>
    </row>
    <row r="591" spans="1:8" x14ac:dyDescent="0.25">
      <c r="A591" s="8" t="s">
        <v>5</v>
      </c>
      <c r="B591" s="8" t="s">
        <v>766</v>
      </c>
      <c r="C591" s="8" t="s">
        <v>767</v>
      </c>
      <c r="D591" s="8" t="s">
        <v>21</v>
      </c>
      <c r="E591" s="9">
        <v>5</v>
      </c>
      <c r="F591" s="9">
        <v>875</v>
      </c>
      <c r="G591" s="10">
        <v>4.363428571428571</v>
      </c>
      <c r="H591" s="10">
        <v>6.0571428571428575E-2</v>
      </c>
    </row>
    <row r="592" spans="1:8" x14ac:dyDescent="0.25">
      <c r="A592" t="s">
        <v>5</v>
      </c>
      <c r="B592" t="s">
        <v>768</v>
      </c>
      <c r="C592" t="s">
        <v>769</v>
      </c>
      <c r="D592" t="s">
        <v>2</v>
      </c>
      <c r="E592" s="2">
        <v>10</v>
      </c>
      <c r="F592" s="2">
        <v>16</v>
      </c>
      <c r="G592" s="1">
        <v>4.375</v>
      </c>
      <c r="H592" s="1">
        <v>1.125</v>
      </c>
    </row>
    <row r="593" spans="1:8" x14ac:dyDescent="0.25">
      <c r="A593" s="8" t="s">
        <v>5</v>
      </c>
      <c r="B593" s="8" t="s">
        <v>768</v>
      </c>
      <c r="C593" s="8" t="s">
        <v>769</v>
      </c>
      <c r="D593" s="8" t="s">
        <v>21</v>
      </c>
      <c r="E593" s="9">
        <v>10</v>
      </c>
      <c r="F593" s="9">
        <v>151</v>
      </c>
      <c r="G593" s="10">
        <v>9.6357615894039732</v>
      </c>
      <c r="H593" s="10">
        <v>1.2516556291390728</v>
      </c>
    </row>
    <row r="594" spans="1:8" x14ac:dyDescent="0.25">
      <c r="A594" t="s">
        <v>5</v>
      </c>
      <c r="B594" t="s">
        <v>770</v>
      </c>
      <c r="C594" t="s">
        <v>771</v>
      </c>
      <c r="D594" t="s">
        <v>2</v>
      </c>
      <c r="E594" s="2">
        <v>7</v>
      </c>
      <c r="F594" s="2">
        <v>20</v>
      </c>
      <c r="G594" s="1">
        <v>2.95</v>
      </c>
      <c r="H594" s="1">
        <v>0.2</v>
      </c>
    </row>
    <row r="595" spans="1:8" x14ac:dyDescent="0.25">
      <c r="A595" s="8" t="s">
        <v>5</v>
      </c>
      <c r="B595" s="8" t="s">
        <v>770</v>
      </c>
      <c r="C595" s="8" t="s">
        <v>771</v>
      </c>
      <c r="D595" s="8" t="s">
        <v>21</v>
      </c>
      <c r="E595" s="9">
        <v>7</v>
      </c>
      <c r="F595" s="9">
        <v>190</v>
      </c>
      <c r="G595" s="10">
        <v>5.2368421052631575</v>
      </c>
      <c r="H595" s="10">
        <v>0.7</v>
      </c>
    </row>
    <row r="596" spans="1:8" x14ac:dyDescent="0.25">
      <c r="A596" t="s">
        <v>5</v>
      </c>
      <c r="B596" t="s">
        <v>772</v>
      </c>
      <c r="C596" t="s">
        <v>773</v>
      </c>
      <c r="D596" t="s">
        <v>2</v>
      </c>
      <c r="E596" s="2">
        <v>5</v>
      </c>
      <c r="F596" s="2">
        <v>50</v>
      </c>
      <c r="G596" s="1">
        <v>2.58</v>
      </c>
      <c r="H596" s="1">
        <v>0.08</v>
      </c>
    </row>
    <row r="597" spans="1:8" x14ac:dyDescent="0.25">
      <c r="A597" s="8" t="s">
        <v>5</v>
      </c>
      <c r="B597" s="8" t="s">
        <v>772</v>
      </c>
      <c r="C597" s="8" t="s">
        <v>773</v>
      </c>
      <c r="D597" s="8" t="s">
        <v>21</v>
      </c>
      <c r="E597" s="9">
        <v>5</v>
      </c>
      <c r="F597" s="9">
        <v>349</v>
      </c>
      <c r="G597" s="10">
        <v>3.5501432664756445</v>
      </c>
      <c r="H597" s="10">
        <v>0.27220630372492838</v>
      </c>
    </row>
    <row r="598" spans="1:8" x14ac:dyDescent="0.25">
      <c r="A598" t="s">
        <v>5</v>
      </c>
      <c r="B598" t="s">
        <v>774</v>
      </c>
      <c r="C598" t="s">
        <v>775</v>
      </c>
      <c r="D598" t="s">
        <v>2</v>
      </c>
      <c r="E598" s="2">
        <v>4</v>
      </c>
      <c r="F598" s="2">
        <v>71</v>
      </c>
      <c r="G598" s="1">
        <v>1.971830985915493</v>
      </c>
      <c r="H598" s="1">
        <v>0.11267605633802817</v>
      </c>
    </row>
    <row r="599" spans="1:8" x14ac:dyDescent="0.25">
      <c r="A599" s="8" t="s">
        <v>5</v>
      </c>
      <c r="B599" s="8" t="s">
        <v>774</v>
      </c>
      <c r="C599" s="8" t="s">
        <v>775</v>
      </c>
      <c r="D599" s="8" t="s">
        <v>21</v>
      </c>
      <c r="E599" s="9">
        <v>4</v>
      </c>
      <c r="F599" s="9">
        <v>679</v>
      </c>
      <c r="G599" s="10">
        <v>2.4138438880706921</v>
      </c>
      <c r="H599" s="10">
        <v>0.13254786450662739</v>
      </c>
    </row>
    <row r="600" spans="1:8" x14ac:dyDescent="0.25">
      <c r="A600" t="s">
        <v>5</v>
      </c>
      <c r="B600" t="s">
        <v>776</v>
      </c>
      <c r="C600" t="s">
        <v>777</v>
      </c>
      <c r="D600" t="s">
        <v>2</v>
      </c>
      <c r="E600" s="2">
        <v>8</v>
      </c>
      <c r="F600" s="2">
        <v>37</v>
      </c>
      <c r="G600" s="1">
        <v>4.243243243243243</v>
      </c>
      <c r="H600" s="1">
        <v>0.43243243243243246</v>
      </c>
    </row>
    <row r="601" spans="1:8" x14ac:dyDescent="0.25">
      <c r="A601" s="8" t="s">
        <v>5</v>
      </c>
      <c r="B601" s="8" t="s">
        <v>776</v>
      </c>
      <c r="C601" s="8" t="s">
        <v>777</v>
      </c>
      <c r="D601" s="8" t="s">
        <v>21</v>
      </c>
      <c r="E601" s="9">
        <v>8</v>
      </c>
      <c r="F601" s="9">
        <v>305</v>
      </c>
      <c r="G601" s="10">
        <v>6.888524590163934</v>
      </c>
      <c r="H601" s="10">
        <v>0.61967213114754094</v>
      </c>
    </row>
    <row r="602" spans="1:8" x14ac:dyDescent="0.25">
      <c r="A602" t="s">
        <v>5</v>
      </c>
      <c r="B602" t="s">
        <v>778</v>
      </c>
      <c r="C602" t="s">
        <v>779</v>
      </c>
      <c r="D602" t="s">
        <v>2</v>
      </c>
      <c r="E602" s="2">
        <v>4</v>
      </c>
      <c r="F602" s="2">
        <v>176</v>
      </c>
      <c r="G602" s="1">
        <v>1.9829545454545454</v>
      </c>
      <c r="H602" s="1">
        <v>1.7045454545454544E-2</v>
      </c>
    </row>
    <row r="603" spans="1:8" x14ac:dyDescent="0.25">
      <c r="A603" s="8" t="s">
        <v>5</v>
      </c>
      <c r="B603" s="8" t="s">
        <v>778</v>
      </c>
      <c r="C603" s="8" t="s">
        <v>779</v>
      </c>
      <c r="D603" s="8" t="s">
        <v>21</v>
      </c>
      <c r="E603" s="9">
        <v>4</v>
      </c>
      <c r="F603" s="9">
        <v>984</v>
      </c>
      <c r="G603" s="10">
        <v>2.8648373983739837</v>
      </c>
      <c r="H603" s="10">
        <v>5.7926829268292686E-2</v>
      </c>
    </row>
    <row r="604" spans="1:8" x14ac:dyDescent="0.25">
      <c r="A604" t="s">
        <v>5</v>
      </c>
      <c r="B604" t="s">
        <v>780</v>
      </c>
      <c r="C604" t="s">
        <v>781</v>
      </c>
      <c r="D604" t="s">
        <v>2</v>
      </c>
      <c r="E604" s="2">
        <v>5</v>
      </c>
      <c r="F604" s="2">
        <v>17</v>
      </c>
      <c r="G604" s="1">
        <v>1.8823529411764706</v>
      </c>
      <c r="H604" s="1">
        <v>0</v>
      </c>
    </row>
    <row r="605" spans="1:8" x14ac:dyDescent="0.25">
      <c r="A605" s="8" t="s">
        <v>5</v>
      </c>
      <c r="B605" s="8" t="s">
        <v>780</v>
      </c>
      <c r="C605" s="8" t="s">
        <v>781</v>
      </c>
      <c r="D605" s="8" t="s">
        <v>21</v>
      </c>
      <c r="E605" s="9">
        <v>5</v>
      </c>
      <c r="F605" s="9">
        <v>106</v>
      </c>
      <c r="G605" s="10">
        <v>4.3113207547169807</v>
      </c>
      <c r="H605" s="10">
        <v>0.33962264150943394</v>
      </c>
    </row>
    <row r="606" spans="1:8" x14ac:dyDescent="0.25">
      <c r="A606" t="s">
        <v>5</v>
      </c>
      <c r="B606" t="s">
        <v>782</v>
      </c>
      <c r="C606" t="s">
        <v>783</v>
      </c>
      <c r="D606" t="s">
        <v>2</v>
      </c>
      <c r="E606" s="2">
        <v>3</v>
      </c>
      <c r="F606" s="2">
        <v>90</v>
      </c>
      <c r="G606" s="1">
        <v>1.6666666666666667</v>
      </c>
      <c r="H606" s="1">
        <v>0</v>
      </c>
    </row>
    <row r="607" spans="1:8" x14ac:dyDescent="0.25">
      <c r="A607" s="8" t="s">
        <v>5</v>
      </c>
      <c r="B607" s="8" t="s">
        <v>782</v>
      </c>
      <c r="C607" s="8" t="s">
        <v>783</v>
      </c>
      <c r="D607" s="8" t="s">
        <v>21</v>
      </c>
      <c r="E607" s="9">
        <v>3</v>
      </c>
      <c r="F607" s="9">
        <v>565</v>
      </c>
      <c r="G607" s="10">
        <v>2.2743362831858409</v>
      </c>
      <c r="H607" s="10">
        <v>8.6725663716814158E-2</v>
      </c>
    </row>
    <row r="608" spans="1:8" x14ac:dyDescent="0.25">
      <c r="A608" t="s">
        <v>5</v>
      </c>
      <c r="B608" t="s">
        <v>784</v>
      </c>
      <c r="C608" t="s">
        <v>785</v>
      </c>
      <c r="D608" t="s">
        <v>2</v>
      </c>
      <c r="E608" s="2">
        <v>5</v>
      </c>
      <c r="F608" s="2">
        <v>15</v>
      </c>
      <c r="G608" s="1">
        <v>4</v>
      </c>
      <c r="H608" s="1">
        <v>6.6666666666666666E-2</v>
      </c>
    </row>
    <row r="609" spans="1:8" x14ac:dyDescent="0.25">
      <c r="A609" s="8" t="s">
        <v>5</v>
      </c>
      <c r="B609" s="8" t="s">
        <v>784</v>
      </c>
      <c r="C609" s="8" t="s">
        <v>785</v>
      </c>
      <c r="D609" s="8" t="s">
        <v>21</v>
      </c>
      <c r="E609" s="9">
        <v>5</v>
      </c>
      <c r="F609" s="9">
        <v>203</v>
      </c>
      <c r="G609" s="10">
        <v>3.5270935960591134</v>
      </c>
      <c r="H609" s="10">
        <v>8.8669950738916259E-2</v>
      </c>
    </row>
    <row r="610" spans="1:8" x14ac:dyDescent="0.25">
      <c r="A610" t="s">
        <v>5</v>
      </c>
      <c r="B610" t="s">
        <v>786</v>
      </c>
      <c r="C610" t="s">
        <v>787</v>
      </c>
      <c r="D610" t="s">
        <v>2</v>
      </c>
      <c r="E610" s="2">
        <v>5</v>
      </c>
      <c r="F610" s="2">
        <v>2</v>
      </c>
      <c r="G610" s="1">
        <v>0.5</v>
      </c>
      <c r="H610" s="1">
        <v>1</v>
      </c>
    </row>
    <row r="611" spans="1:8" x14ac:dyDescent="0.25">
      <c r="A611" s="8" t="s">
        <v>5</v>
      </c>
      <c r="B611" s="8" t="s">
        <v>786</v>
      </c>
      <c r="C611" s="8" t="s">
        <v>787</v>
      </c>
      <c r="D611" s="8" t="s">
        <v>21</v>
      </c>
      <c r="E611" s="9">
        <v>5</v>
      </c>
      <c r="F611" s="9">
        <v>3</v>
      </c>
      <c r="G611" s="10">
        <v>2.6666666666666665</v>
      </c>
      <c r="H611" s="10">
        <v>0.33333333333333331</v>
      </c>
    </row>
    <row r="612" spans="1:8" x14ac:dyDescent="0.25">
      <c r="A612" t="s">
        <v>5</v>
      </c>
      <c r="B612" t="s">
        <v>788</v>
      </c>
      <c r="C612" t="s">
        <v>789</v>
      </c>
      <c r="D612" t="s">
        <v>2</v>
      </c>
      <c r="E612" s="2">
        <v>3</v>
      </c>
      <c r="F612" s="2">
        <v>122</v>
      </c>
      <c r="G612" s="1">
        <v>1.9180327868852458</v>
      </c>
      <c r="H612" s="1">
        <v>8.1967213114754103E-3</v>
      </c>
    </row>
    <row r="613" spans="1:8" x14ac:dyDescent="0.25">
      <c r="A613" s="8" t="s">
        <v>5</v>
      </c>
      <c r="B613" s="8" t="s">
        <v>788</v>
      </c>
      <c r="C613" s="8" t="s">
        <v>789</v>
      </c>
      <c r="D613" s="8" t="s">
        <v>21</v>
      </c>
      <c r="E613" s="9">
        <v>3</v>
      </c>
      <c r="F613" s="9">
        <v>776</v>
      </c>
      <c r="G613" s="10">
        <v>2.3788659793814433</v>
      </c>
      <c r="H613" s="10">
        <v>0.125</v>
      </c>
    </row>
    <row r="614" spans="1:8" x14ac:dyDescent="0.25">
      <c r="A614" t="s">
        <v>5</v>
      </c>
      <c r="B614" t="s">
        <v>790</v>
      </c>
      <c r="C614" t="s">
        <v>791</v>
      </c>
      <c r="D614" t="s">
        <v>2</v>
      </c>
      <c r="E614" s="2">
        <v>11</v>
      </c>
      <c r="F614" s="2">
        <v>5</v>
      </c>
      <c r="G614" s="1">
        <v>2.6</v>
      </c>
      <c r="H614" s="1">
        <v>0.4</v>
      </c>
    </row>
    <row r="615" spans="1:8" x14ac:dyDescent="0.25">
      <c r="A615" s="8" t="s">
        <v>5</v>
      </c>
      <c r="B615" s="8" t="s">
        <v>790</v>
      </c>
      <c r="C615" s="8" t="s">
        <v>791</v>
      </c>
      <c r="D615" s="8" t="s">
        <v>21</v>
      </c>
      <c r="E615" s="9">
        <v>11</v>
      </c>
      <c r="F615" s="9">
        <v>130</v>
      </c>
      <c r="G615" s="10">
        <v>10.738461538461538</v>
      </c>
      <c r="H615" s="10">
        <v>1.3153846153846154</v>
      </c>
    </row>
    <row r="616" spans="1:8" x14ac:dyDescent="0.25">
      <c r="A616" t="s">
        <v>5</v>
      </c>
      <c r="B616" t="s">
        <v>792</v>
      </c>
      <c r="C616" t="s">
        <v>793</v>
      </c>
      <c r="D616" t="s">
        <v>2</v>
      </c>
      <c r="E616" s="2">
        <v>5</v>
      </c>
      <c r="F616" s="2">
        <v>25</v>
      </c>
      <c r="G616" s="1">
        <v>1.96</v>
      </c>
      <c r="H616" s="1">
        <v>0.04</v>
      </c>
    </row>
    <row r="617" spans="1:8" x14ac:dyDescent="0.25">
      <c r="A617" s="8" t="s">
        <v>5</v>
      </c>
      <c r="B617" s="8" t="s">
        <v>792</v>
      </c>
      <c r="C617" s="8" t="s">
        <v>793</v>
      </c>
      <c r="D617" s="8" t="s">
        <v>21</v>
      </c>
      <c r="E617" s="9">
        <v>5</v>
      </c>
      <c r="F617" s="9">
        <v>268</v>
      </c>
      <c r="G617" s="10">
        <v>4.0111940298507465</v>
      </c>
      <c r="H617" s="10">
        <v>0.38432835820895522</v>
      </c>
    </row>
    <row r="618" spans="1:8" x14ac:dyDescent="0.25">
      <c r="A618" t="s">
        <v>5</v>
      </c>
      <c r="B618" t="s">
        <v>794</v>
      </c>
      <c r="C618" t="s">
        <v>795</v>
      </c>
      <c r="D618" t="s">
        <v>2</v>
      </c>
      <c r="E618" s="2">
        <v>3</v>
      </c>
      <c r="F618" s="2">
        <v>125</v>
      </c>
      <c r="G618" s="1">
        <v>1.36</v>
      </c>
      <c r="H618" s="1">
        <v>2.4E-2</v>
      </c>
    </row>
    <row r="619" spans="1:8" x14ac:dyDescent="0.25">
      <c r="A619" s="8" t="s">
        <v>5</v>
      </c>
      <c r="B619" s="8" t="s">
        <v>794</v>
      </c>
      <c r="C619" s="8" t="s">
        <v>795</v>
      </c>
      <c r="D619" s="8" t="s">
        <v>21</v>
      </c>
      <c r="E619" s="9">
        <v>3</v>
      </c>
      <c r="F619" s="9">
        <v>1251</v>
      </c>
      <c r="G619" s="10">
        <v>2.3413269384492406</v>
      </c>
      <c r="H619" s="10">
        <v>0.13029576338928858</v>
      </c>
    </row>
    <row r="620" spans="1:8" x14ac:dyDescent="0.25">
      <c r="A620" t="s">
        <v>5</v>
      </c>
      <c r="B620" t="s">
        <v>796</v>
      </c>
      <c r="C620" t="s">
        <v>797</v>
      </c>
      <c r="D620" t="s">
        <v>2</v>
      </c>
      <c r="E620" s="2">
        <v>12</v>
      </c>
      <c r="F620" s="2">
        <v>22</v>
      </c>
      <c r="G620" s="1">
        <v>6.2727272727272725</v>
      </c>
      <c r="H620" s="1">
        <v>2.1818181818181817</v>
      </c>
    </row>
    <row r="621" spans="1:8" x14ac:dyDescent="0.25">
      <c r="A621" s="8" t="s">
        <v>5</v>
      </c>
      <c r="B621" s="8" t="s">
        <v>796</v>
      </c>
      <c r="C621" s="8" t="s">
        <v>797</v>
      </c>
      <c r="D621" s="8" t="s">
        <v>21</v>
      </c>
      <c r="E621" s="9">
        <v>12</v>
      </c>
      <c r="F621" s="9">
        <v>337</v>
      </c>
      <c r="G621" s="10">
        <v>12.062314540059347</v>
      </c>
      <c r="H621" s="10">
        <v>1.5222551928783383</v>
      </c>
    </row>
    <row r="622" spans="1:8" x14ac:dyDescent="0.25">
      <c r="A622" t="s">
        <v>5</v>
      </c>
      <c r="B622" t="s">
        <v>798</v>
      </c>
      <c r="C622" t="s">
        <v>799</v>
      </c>
      <c r="D622" t="s">
        <v>2</v>
      </c>
      <c r="E622" s="2">
        <v>7</v>
      </c>
      <c r="F622" s="2">
        <v>39</v>
      </c>
      <c r="G622" s="1">
        <v>3.3333333333333335</v>
      </c>
      <c r="H622" s="1">
        <v>0.35897435897435898</v>
      </c>
    </row>
    <row r="623" spans="1:8" x14ac:dyDescent="0.25">
      <c r="A623" s="8" t="s">
        <v>5</v>
      </c>
      <c r="B623" s="8" t="s">
        <v>798</v>
      </c>
      <c r="C623" s="8" t="s">
        <v>799</v>
      </c>
      <c r="D623" s="8" t="s">
        <v>21</v>
      </c>
      <c r="E623" s="9">
        <v>7</v>
      </c>
      <c r="F623" s="9">
        <v>520</v>
      </c>
      <c r="G623" s="10">
        <v>5.4807692307692308</v>
      </c>
      <c r="H623" s="10">
        <v>0.43846153846153846</v>
      </c>
    </row>
    <row r="624" spans="1:8" x14ac:dyDescent="0.25">
      <c r="A624" t="s">
        <v>5</v>
      </c>
      <c r="B624" t="s">
        <v>800</v>
      </c>
      <c r="C624" t="s">
        <v>801</v>
      </c>
      <c r="D624" t="s">
        <v>2</v>
      </c>
      <c r="E624" s="2">
        <v>10</v>
      </c>
      <c r="F624" s="2">
        <v>16</v>
      </c>
      <c r="G624" s="1">
        <v>10.625</v>
      </c>
      <c r="H624" s="1">
        <v>0.8125</v>
      </c>
    </row>
    <row r="625" spans="1:8" x14ac:dyDescent="0.25">
      <c r="A625" s="8" t="s">
        <v>5</v>
      </c>
      <c r="B625" s="8" t="s">
        <v>800</v>
      </c>
      <c r="C625" s="8" t="s">
        <v>801</v>
      </c>
      <c r="D625" s="8" t="s">
        <v>21</v>
      </c>
      <c r="E625" s="9">
        <v>10</v>
      </c>
      <c r="F625" s="9">
        <v>160</v>
      </c>
      <c r="G625" s="10">
        <v>8.0500000000000007</v>
      </c>
      <c r="H625" s="10">
        <v>0.83750000000000002</v>
      </c>
    </row>
    <row r="626" spans="1:8" x14ac:dyDescent="0.25">
      <c r="A626" t="s">
        <v>5</v>
      </c>
      <c r="B626" t="s">
        <v>802</v>
      </c>
      <c r="C626" t="s">
        <v>803</v>
      </c>
      <c r="D626" t="s">
        <v>2</v>
      </c>
      <c r="E626" s="2">
        <v>5</v>
      </c>
      <c r="F626" s="2">
        <v>106</v>
      </c>
      <c r="G626" s="1">
        <v>3.2924528301886791</v>
      </c>
      <c r="H626" s="1">
        <v>3.7735849056603772E-2</v>
      </c>
    </row>
    <row r="627" spans="1:8" x14ac:dyDescent="0.25">
      <c r="A627" s="8" t="s">
        <v>5</v>
      </c>
      <c r="B627" s="8" t="s">
        <v>802</v>
      </c>
      <c r="C627" s="8" t="s">
        <v>803</v>
      </c>
      <c r="D627" s="8" t="s">
        <v>21</v>
      </c>
      <c r="E627" s="9">
        <v>5</v>
      </c>
      <c r="F627" s="9">
        <v>433</v>
      </c>
      <c r="G627" s="10">
        <v>4.4318706697459582</v>
      </c>
      <c r="H627" s="10">
        <v>0.17551963048498845</v>
      </c>
    </row>
    <row r="628" spans="1:8" x14ac:dyDescent="0.25">
      <c r="A628" t="s">
        <v>5</v>
      </c>
      <c r="B628" t="s">
        <v>804</v>
      </c>
      <c r="C628" t="s">
        <v>805</v>
      </c>
      <c r="D628" t="s">
        <v>2</v>
      </c>
      <c r="E628" s="2">
        <v>9</v>
      </c>
      <c r="F628" s="2">
        <v>19</v>
      </c>
      <c r="G628" s="1">
        <v>5.0526315789473681</v>
      </c>
      <c r="H628" s="1">
        <v>0.52631578947368418</v>
      </c>
    </row>
    <row r="629" spans="1:8" x14ac:dyDescent="0.25">
      <c r="A629" s="8" t="s">
        <v>5</v>
      </c>
      <c r="B629" s="8" t="s">
        <v>804</v>
      </c>
      <c r="C629" s="8" t="s">
        <v>805</v>
      </c>
      <c r="D629" s="8" t="s">
        <v>21</v>
      </c>
      <c r="E629" s="9">
        <v>9</v>
      </c>
      <c r="F629" s="9">
        <v>226</v>
      </c>
      <c r="G629" s="10">
        <v>7.7699115044247788</v>
      </c>
      <c r="H629" s="10">
        <v>0.27876106194690264</v>
      </c>
    </row>
    <row r="630" spans="1:8" x14ac:dyDescent="0.25">
      <c r="A630" t="s">
        <v>5</v>
      </c>
      <c r="B630" t="s">
        <v>806</v>
      </c>
      <c r="C630" t="s">
        <v>807</v>
      </c>
      <c r="D630" t="s">
        <v>2</v>
      </c>
      <c r="E630" s="2">
        <v>5</v>
      </c>
      <c r="F630" s="2">
        <v>102</v>
      </c>
      <c r="G630" s="1">
        <v>3.0392156862745097</v>
      </c>
      <c r="H630" s="1">
        <v>7.8431372549019607E-2</v>
      </c>
    </row>
    <row r="631" spans="1:8" x14ac:dyDescent="0.25">
      <c r="A631" s="8" t="s">
        <v>5</v>
      </c>
      <c r="B631" s="8" t="s">
        <v>806</v>
      </c>
      <c r="C631" s="8" t="s">
        <v>807</v>
      </c>
      <c r="D631" s="8" t="s">
        <v>21</v>
      </c>
      <c r="E631" s="9">
        <v>5</v>
      </c>
      <c r="F631" s="9">
        <v>703</v>
      </c>
      <c r="G631" s="10">
        <v>4.3556187766714078</v>
      </c>
      <c r="H631" s="10">
        <v>8.9615931721194877E-2</v>
      </c>
    </row>
    <row r="632" spans="1:8" x14ac:dyDescent="0.25">
      <c r="A632" t="s">
        <v>5</v>
      </c>
      <c r="B632" t="s">
        <v>808</v>
      </c>
      <c r="C632" t="s">
        <v>809</v>
      </c>
      <c r="D632" t="s">
        <v>2</v>
      </c>
      <c r="E632" s="2">
        <v>5</v>
      </c>
      <c r="F632" s="2">
        <v>46</v>
      </c>
      <c r="G632" s="1">
        <v>2.847826086956522</v>
      </c>
      <c r="H632" s="1">
        <v>0</v>
      </c>
    </row>
    <row r="633" spans="1:8" x14ac:dyDescent="0.25">
      <c r="A633" s="8" t="s">
        <v>5</v>
      </c>
      <c r="B633" s="8" t="s">
        <v>808</v>
      </c>
      <c r="C633" s="8" t="s">
        <v>809</v>
      </c>
      <c r="D633" s="8" t="s">
        <v>21</v>
      </c>
      <c r="E633" s="9">
        <v>5</v>
      </c>
      <c r="F633" s="9">
        <v>197</v>
      </c>
      <c r="G633" s="10">
        <v>4.4111675126903549</v>
      </c>
      <c r="H633" s="10">
        <v>0.16751269035532995</v>
      </c>
    </row>
    <row r="634" spans="1:8" x14ac:dyDescent="0.25">
      <c r="A634" t="s">
        <v>5</v>
      </c>
      <c r="B634" t="s">
        <v>810</v>
      </c>
      <c r="C634" t="s">
        <v>811</v>
      </c>
      <c r="D634" t="s">
        <v>2</v>
      </c>
      <c r="E634" s="2">
        <v>4</v>
      </c>
      <c r="F634" s="2">
        <v>39</v>
      </c>
      <c r="G634" s="1">
        <v>2.2820512820512819</v>
      </c>
      <c r="H634" s="1">
        <v>0</v>
      </c>
    </row>
    <row r="635" spans="1:8" x14ac:dyDescent="0.25">
      <c r="A635" s="8" t="s">
        <v>5</v>
      </c>
      <c r="B635" s="8" t="s">
        <v>810</v>
      </c>
      <c r="C635" s="8" t="s">
        <v>811</v>
      </c>
      <c r="D635" s="8" t="s">
        <v>21</v>
      </c>
      <c r="E635" s="9">
        <v>4</v>
      </c>
      <c r="F635" s="9">
        <v>425</v>
      </c>
      <c r="G635" s="10">
        <v>3.3082352941176469</v>
      </c>
      <c r="H635" s="10">
        <v>4.2352941176470586E-2</v>
      </c>
    </row>
    <row r="636" spans="1:8" x14ac:dyDescent="0.25">
      <c r="A636" t="s">
        <v>5</v>
      </c>
      <c r="B636" t="s">
        <v>812</v>
      </c>
      <c r="C636" t="s">
        <v>813</v>
      </c>
      <c r="D636" t="s">
        <v>2</v>
      </c>
      <c r="E636" s="2">
        <v>7</v>
      </c>
      <c r="F636" s="2">
        <v>29</v>
      </c>
      <c r="G636" s="1">
        <v>4.3448275862068968</v>
      </c>
      <c r="H636" s="1">
        <v>0.10344827586206896</v>
      </c>
    </row>
    <row r="637" spans="1:8" x14ac:dyDescent="0.25">
      <c r="A637" s="8" t="s">
        <v>5</v>
      </c>
      <c r="B637" s="8" t="s">
        <v>812</v>
      </c>
      <c r="C637" s="8" t="s">
        <v>813</v>
      </c>
      <c r="D637" s="8" t="s">
        <v>21</v>
      </c>
      <c r="E637" s="9">
        <v>7</v>
      </c>
      <c r="F637" s="9">
        <v>446</v>
      </c>
      <c r="G637" s="10">
        <v>6.7421524663677133</v>
      </c>
      <c r="H637" s="10">
        <v>0.2085201793721973</v>
      </c>
    </row>
    <row r="638" spans="1:8" x14ac:dyDescent="0.25">
      <c r="A638" t="s">
        <v>5</v>
      </c>
      <c r="B638" t="s">
        <v>814</v>
      </c>
      <c r="C638" t="s">
        <v>815</v>
      </c>
      <c r="D638" t="s">
        <v>2</v>
      </c>
      <c r="E638" s="2">
        <v>4</v>
      </c>
      <c r="F638" s="2">
        <v>106</v>
      </c>
      <c r="G638" s="1">
        <v>2.4056603773584904</v>
      </c>
      <c r="H638" s="1">
        <v>9.433962264150943E-3</v>
      </c>
    </row>
    <row r="639" spans="1:8" x14ac:dyDescent="0.25">
      <c r="A639" s="8" t="s">
        <v>5</v>
      </c>
      <c r="B639" s="8" t="s">
        <v>814</v>
      </c>
      <c r="C639" s="8" t="s">
        <v>815</v>
      </c>
      <c r="D639" s="8" t="s">
        <v>21</v>
      </c>
      <c r="E639" s="9">
        <v>4</v>
      </c>
      <c r="F639" s="9">
        <v>1097</v>
      </c>
      <c r="G639" s="10">
        <v>2.5888787602552417</v>
      </c>
      <c r="H639" s="10">
        <v>2.3701002734731084E-2</v>
      </c>
    </row>
    <row r="640" spans="1:8" x14ac:dyDescent="0.25">
      <c r="A640" t="s">
        <v>5</v>
      </c>
      <c r="B640" t="s">
        <v>816</v>
      </c>
      <c r="C640" t="s">
        <v>817</v>
      </c>
      <c r="D640" t="s">
        <v>2</v>
      </c>
      <c r="E640" s="2">
        <v>8</v>
      </c>
      <c r="F640" s="2">
        <v>10</v>
      </c>
      <c r="G640" s="1">
        <v>7</v>
      </c>
      <c r="H640" s="1">
        <v>0.3</v>
      </c>
    </row>
    <row r="641" spans="1:8" x14ac:dyDescent="0.25">
      <c r="A641" s="8" t="s">
        <v>5</v>
      </c>
      <c r="B641" s="8" t="s">
        <v>816</v>
      </c>
      <c r="C641" s="8" t="s">
        <v>817</v>
      </c>
      <c r="D641" s="8" t="s">
        <v>21</v>
      </c>
      <c r="E641" s="9">
        <v>8</v>
      </c>
      <c r="F641" s="9">
        <v>285</v>
      </c>
      <c r="G641" s="10">
        <v>8.4771929824561401</v>
      </c>
      <c r="H641" s="10">
        <v>0.68421052631578949</v>
      </c>
    </row>
    <row r="642" spans="1:8" x14ac:dyDescent="0.25">
      <c r="A642" t="s">
        <v>5</v>
      </c>
      <c r="B642" t="s">
        <v>818</v>
      </c>
      <c r="C642" t="s">
        <v>819</v>
      </c>
      <c r="D642" t="s">
        <v>2</v>
      </c>
      <c r="E642" s="2">
        <v>5</v>
      </c>
      <c r="F642" s="2">
        <v>78</v>
      </c>
      <c r="G642" s="1">
        <v>3.1282051282051282</v>
      </c>
      <c r="H642" s="1">
        <v>1.282051282051282E-2</v>
      </c>
    </row>
    <row r="643" spans="1:8" x14ac:dyDescent="0.25">
      <c r="A643" s="8" t="s">
        <v>5</v>
      </c>
      <c r="B643" s="8" t="s">
        <v>818</v>
      </c>
      <c r="C643" s="8" t="s">
        <v>819</v>
      </c>
      <c r="D643" s="8" t="s">
        <v>21</v>
      </c>
      <c r="E643" s="9">
        <v>5</v>
      </c>
      <c r="F643" s="9">
        <v>493</v>
      </c>
      <c r="G643" s="10">
        <v>4.0263691683569975</v>
      </c>
      <c r="H643" s="10">
        <v>0.16632860040567951</v>
      </c>
    </row>
    <row r="644" spans="1:8" x14ac:dyDescent="0.25">
      <c r="A644" t="s">
        <v>5</v>
      </c>
      <c r="B644" t="s">
        <v>820</v>
      </c>
      <c r="C644" t="s">
        <v>821</v>
      </c>
      <c r="D644" t="s">
        <v>2</v>
      </c>
      <c r="E644" s="2">
        <v>4</v>
      </c>
      <c r="F644" s="2">
        <v>61</v>
      </c>
      <c r="G644" s="1">
        <v>2.0655737704918034</v>
      </c>
      <c r="H644" s="1">
        <v>3.2786885245901641E-2</v>
      </c>
    </row>
    <row r="645" spans="1:8" x14ac:dyDescent="0.25">
      <c r="A645" s="8" t="s">
        <v>5</v>
      </c>
      <c r="B645" s="8" t="s">
        <v>820</v>
      </c>
      <c r="C645" s="8" t="s">
        <v>821</v>
      </c>
      <c r="D645" s="8" t="s">
        <v>21</v>
      </c>
      <c r="E645" s="9">
        <v>4</v>
      </c>
      <c r="F645" s="9">
        <v>971</v>
      </c>
      <c r="G645" s="10">
        <v>2.5221421215242019</v>
      </c>
      <c r="H645" s="10">
        <v>5.458290422245108E-2</v>
      </c>
    </row>
    <row r="646" spans="1:8" x14ac:dyDescent="0.25">
      <c r="A646" t="s">
        <v>5</v>
      </c>
      <c r="B646" t="s">
        <v>822</v>
      </c>
      <c r="C646" t="s">
        <v>823</v>
      </c>
      <c r="D646" t="s">
        <v>2</v>
      </c>
      <c r="E646" s="2">
        <v>14</v>
      </c>
      <c r="F646" s="2">
        <v>1</v>
      </c>
      <c r="G646" s="1">
        <v>32</v>
      </c>
      <c r="H646" s="1">
        <v>13</v>
      </c>
    </row>
    <row r="647" spans="1:8" x14ac:dyDescent="0.25">
      <c r="A647" s="8" t="s">
        <v>5</v>
      </c>
      <c r="B647" s="8" t="s">
        <v>822</v>
      </c>
      <c r="C647" s="8" t="s">
        <v>823</v>
      </c>
      <c r="D647" s="8" t="s">
        <v>21</v>
      </c>
      <c r="E647" s="9">
        <v>14</v>
      </c>
      <c r="F647" s="9">
        <v>2</v>
      </c>
      <c r="G647" s="10">
        <v>23</v>
      </c>
      <c r="H647" s="10">
        <v>2.5</v>
      </c>
    </row>
    <row r="648" spans="1:8" x14ac:dyDescent="0.25">
      <c r="A648" t="s">
        <v>5</v>
      </c>
      <c r="B648" t="s">
        <v>824</v>
      </c>
      <c r="C648" t="s">
        <v>825</v>
      </c>
      <c r="D648" t="s">
        <v>2</v>
      </c>
      <c r="E648" s="2">
        <v>13</v>
      </c>
      <c r="F648" s="2">
        <v>1</v>
      </c>
      <c r="G648" s="1">
        <v>11</v>
      </c>
      <c r="H648" s="1">
        <v>2</v>
      </c>
    </row>
    <row r="649" spans="1:8" x14ac:dyDescent="0.25">
      <c r="A649" s="8" t="s">
        <v>5</v>
      </c>
      <c r="B649" s="8" t="s">
        <v>824</v>
      </c>
      <c r="C649" s="8" t="s">
        <v>825</v>
      </c>
      <c r="D649" s="8" t="s">
        <v>21</v>
      </c>
      <c r="E649" s="9">
        <v>13</v>
      </c>
      <c r="F649" s="9">
        <v>6</v>
      </c>
      <c r="G649" s="10">
        <v>11.833333333333334</v>
      </c>
      <c r="H649" s="10">
        <v>4</v>
      </c>
    </row>
    <row r="650" spans="1:8" x14ac:dyDescent="0.25">
      <c r="A650" t="s">
        <v>5</v>
      </c>
      <c r="B650" t="s">
        <v>826</v>
      </c>
      <c r="C650" t="s">
        <v>827</v>
      </c>
      <c r="D650" t="s">
        <v>2</v>
      </c>
      <c r="E650" s="2">
        <v>7</v>
      </c>
      <c r="F650" s="2">
        <v>1</v>
      </c>
      <c r="G650" s="1">
        <v>20</v>
      </c>
      <c r="H650" s="1">
        <v>0</v>
      </c>
    </row>
    <row r="651" spans="1:8" x14ac:dyDescent="0.25">
      <c r="A651" s="8" t="s">
        <v>5</v>
      </c>
      <c r="B651" s="8" t="s">
        <v>826</v>
      </c>
      <c r="C651" s="8" t="s">
        <v>827</v>
      </c>
      <c r="D651" s="8" t="s">
        <v>21</v>
      </c>
      <c r="E651" s="9">
        <v>7</v>
      </c>
      <c r="F651" s="9">
        <v>312</v>
      </c>
      <c r="G651" s="10">
        <v>4.6826923076923075</v>
      </c>
      <c r="H651" s="10">
        <v>0.90705128205128205</v>
      </c>
    </row>
    <row r="652" spans="1:8" x14ac:dyDescent="0.25">
      <c r="A652" t="s">
        <v>5</v>
      </c>
      <c r="B652" t="s">
        <v>828</v>
      </c>
      <c r="C652" t="s">
        <v>829</v>
      </c>
      <c r="D652" t="s">
        <v>2</v>
      </c>
      <c r="E652" s="2">
        <v>12</v>
      </c>
      <c r="F652" s="2">
        <v>2</v>
      </c>
      <c r="G652" s="1">
        <v>31</v>
      </c>
      <c r="H652" s="1">
        <v>2</v>
      </c>
    </row>
    <row r="653" spans="1:8" x14ac:dyDescent="0.25">
      <c r="A653" s="8" t="s">
        <v>5</v>
      </c>
      <c r="B653" s="8" t="s">
        <v>828</v>
      </c>
      <c r="C653" s="8" t="s">
        <v>829</v>
      </c>
      <c r="D653" s="8" t="s">
        <v>21</v>
      </c>
      <c r="E653" s="9">
        <v>12</v>
      </c>
      <c r="F653" s="9">
        <v>24</v>
      </c>
      <c r="G653" s="10">
        <v>10.25</v>
      </c>
      <c r="H653" s="10">
        <v>0.66666666666666663</v>
      </c>
    </row>
    <row r="654" spans="1:8" x14ac:dyDescent="0.25">
      <c r="A654" t="s">
        <v>5</v>
      </c>
      <c r="B654" t="s">
        <v>830</v>
      </c>
      <c r="C654" t="s">
        <v>831</v>
      </c>
      <c r="D654" t="s">
        <v>2</v>
      </c>
      <c r="E654" s="2">
        <v>18</v>
      </c>
      <c r="F654" s="2">
        <v>14</v>
      </c>
      <c r="G654" s="1">
        <v>13.071428571428571</v>
      </c>
      <c r="H654" s="1">
        <v>2.1428571428571428</v>
      </c>
    </row>
    <row r="655" spans="1:8" x14ac:dyDescent="0.25">
      <c r="A655" s="8" t="s">
        <v>5</v>
      </c>
      <c r="B655" s="8" t="s">
        <v>830</v>
      </c>
      <c r="C655" s="8" t="s">
        <v>831</v>
      </c>
      <c r="D655" s="8" t="s">
        <v>21</v>
      </c>
      <c r="E655" s="9">
        <v>18</v>
      </c>
      <c r="F655" s="9">
        <v>525</v>
      </c>
      <c r="G655" s="10">
        <v>17.264761904761905</v>
      </c>
      <c r="H655" s="10">
        <v>2.1523809523809523</v>
      </c>
    </row>
    <row r="656" spans="1:8" x14ac:dyDescent="0.25">
      <c r="A656" t="s">
        <v>5</v>
      </c>
      <c r="B656" t="s">
        <v>832</v>
      </c>
      <c r="C656" t="s">
        <v>833</v>
      </c>
      <c r="D656" t="s">
        <v>2</v>
      </c>
      <c r="E656" s="2">
        <v>10</v>
      </c>
      <c r="F656" s="2">
        <v>9</v>
      </c>
      <c r="G656" s="1">
        <v>8.6666666666666661</v>
      </c>
      <c r="H656" s="1">
        <v>0.1111111111111111</v>
      </c>
    </row>
    <row r="657" spans="1:8" x14ac:dyDescent="0.25">
      <c r="A657" s="8" t="s">
        <v>5</v>
      </c>
      <c r="B657" s="8" t="s">
        <v>832</v>
      </c>
      <c r="C657" s="8" t="s">
        <v>833</v>
      </c>
      <c r="D657" s="8" t="s">
        <v>21</v>
      </c>
      <c r="E657" s="9">
        <v>10</v>
      </c>
      <c r="F657" s="9">
        <v>254</v>
      </c>
      <c r="G657" s="10">
        <v>7.7795275590551185</v>
      </c>
      <c r="H657" s="10">
        <v>0.44094488188976377</v>
      </c>
    </row>
    <row r="658" spans="1:8" x14ac:dyDescent="0.25">
      <c r="A658" t="s">
        <v>5</v>
      </c>
      <c r="B658" t="s">
        <v>834</v>
      </c>
      <c r="C658" t="s">
        <v>835</v>
      </c>
      <c r="D658" t="s">
        <v>2</v>
      </c>
      <c r="E658" s="2">
        <v>7</v>
      </c>
      <c r="F658" s="2">
        <v>1</v>
      </c>
      <c r="G658" s="1">
        <v>2</v>
      </c>
      <c r="H658" s="1">
        <v>0</v>
      </c>
    </row>
    <row r="659" spans="1:8" x14ac:dyDescent="0.25">
      <c r="A659" s="8" t="s">
        <v>5</v>
      </c>
      <c r="B659" s="8" t="s">
        <v>834</v>
      </c>
      <c r="C659" s="8" t="s">
        <v>835</v>
      </c>
      <c r="D659" s="8" t="s">
        <v>21</v>
      </c>
      <c r="E659" s="9">
        <v>7</v>
      </c>
      <c r="F659" s="9">
        <v>29</v>
      </c>
      <c r="G659" s="10">
        <v>5.8275862068965516</v>
      </c>
      <c r="H659" s="10">
        <v>0.7931034482758621</v>
      </c>
    </row>
    <row r="660" spans="1:8" x14ac:dyDescent="0.25">
      <c r="A660" t="s">
        <v>5</v>
      </c>
      <c r="B660" t="s">
        <v>836</v>
      </c>
      <c r="C660" t="s">
        <v>837</v>
      </c>
      <c r="D660" t="s">
        <v>2</v>
      </c>
      <c r="E660" s="2">
        <v>7</v>
      </c>
      <c r="F660" s="2">
        <v>10</v>
      </c>
      <c r="G660" s="1">
        <v>5.2</v>
      </c>
      <c r="H660" s="1">
        <v>0.2</v>
      </c>
    </row>
    <row r="661" spans="1:8" x14ac:dyDescent="0.25">
      <c r="A661" s="8" t="s">
        <v>5</v>
      </c>
      <c r="B661" s="8" t="s">
        <v>836</v>
      </c>
      <c r="C661" s="8" t="s">
        <v>837</v>
      </c>
      <c r="D661" s="8" t="s">
        <v>21</v>
      </c>
      <c r="E661" s="9">
        <v>7</v>
      </c>
      <c r="F661" s="9">
        <v>170</v>
      </c>
      <c r="G661" s="10">
        <v>6.382352941176471</v>
      </c>
      <c r="H661" s="10">
        <v>0.55882352941176472</v>
      </c>
    </row>
    <row r="662" spans="1:8" x14ac:dyDescent="0.25">
      <c r="A662" t="s">
        <v>5</v>
      </c>
      <c r="B662" t="s">
        <v>838</v>
      </c>
      <c r="C662" t="s">
        <v>839</v>
      </c>
      <c r="D662" t="s">
        <v>2</v>
      </c>
      <c r="E662" s="2">
        <v>4</v>
      </c>
      <c r="F662" s="2">
        <v>1</v>
      </c>
      <c r="G662" s="1">
        <v>4</v>
      </c>
      <c r="H662" s="1">
        <v>0</v>
      </c>
    </row>
    <row r="663" spans="1:8" x14ac:dyDescent="0.25">
      <c r="A663" s="8" t="s">
        <v>5</v>
      </c>
      <c r="B663" s="8" t="s">
        <v>838</v>
      </c>
      <c r="C663" s="8" t="s">
        <v>839</v>
      </c>
      <c r="D663" s="8" t="s">
        <v>21</v>
      </c>
      <c r="E663" s="9">
        <v>4</v>
      </c>
      <c r="F663" s="9">
        <v>230</v>
      </c>
      <c r="G663" s="10">
        <v>4.2695652173913041</v>
      </c>
      <c r="H663" s="10">
        <v>0.22173913043478261</v>
      </c>
    </row>
    <row r="664" spans="1:8" x14ac:dyDescent="0.25">
      <c r="A664" t="s">
        <v>5</v>
      </c>
      <c r="B664" t="s">
        <v>840</v>
      </c>
      <c r="C664" t="s">
        <v>841</v>
      </c>
      <c r="D664" t="s">
        <v>2</v>
      </c>
      <c r="E664" s="2">
        <v>4</v>
      </c>
      <c r="F664" s="2">
        <v>66</v>
      </c>
      <c r="G664" s="1">
        <v>4</v>
      </c>
      <c r="H664" s="1">
        <v>1.5151515151515152E-2</v>
      </c>
    </row>
    <row r="665" spans="1:8" x14ac:dyDescent="0.25">
      <c r="A665" s="8" t="s">
        <v>5</v>
      </c>
      <c r="B665" s="8" t="s">
        <v>840</v>
      </c>
      <c r="C665" s="8" t="s">
        <v>841</v>
      </c>
      <c r="D665" s="8" t="s">
        <v>21</v>
      </c>
      <c r="E665" s="9">
        <v>4</v>
      </c>
      <c r="F665" s="9">
        <v>926</v>
      </c>
      <c r="G665" s="10">
        <v>2.8671706263498922</v>
      </c>
      <c r="H665" s="10">
        <v>9.719222462203024E-2</v>
      </c>
    </row>
    <row r="666" spans="1:8" x14ac:dyDescent="0.25">
      <c r="A666" t="s">
        <v>5</v>
      </c>
      <c r="B666" t="s">
        <v>842</v>
      </c>
      <c r="C666" t="s">
        <v>843</v>
      </c>
      <c r="D666" t="s">
        <v>2</v>
      </c>
      <c r="E666" s="2">
        <v>17</v>
      </c>
      <c r="F666" s="2">
        <v>18</v>
      </c>
      <c r="G666" s="1">
        <v>21.277777777777779</v>
      </c>
      <c r="H666" s="1">
        <v>1.8888888888888888</v>
      </c>
    </row>
    <row r="667" spans="1:8" x14ac:dyDescent="0.25">
      <c r="A667" s="8" t="s">
        <v>5</v>
      </c>
      <c r="B667" s="8" t="s">
        <v>842</v>
      </c>
      <c r="C667" s="8" t="s">
        <v>843</v>
      </c>
      <c r="D667" s="8" t="s">
        <v>21</v>
      </c>
      <c r="E667" s="9">
        <v>17</v>
      </c>
      <c r="F667" s="9">
        <v>137</v>
      </c>
      <c r="G667" s="10">
        <v>16.167883211678831</v>
      </c>
      <c r="H667" s="10">
        <v>2.1167883211678831</v>
      </c>
    </row>
    <row r="668" spans="1:8" x14ac:dyDescent="0.25">
      <c r="A668" t="s">
        <v>5</v>
      </c>
      <c r="B668" t="s">
        <v>844</v>
      </c>
      <c r="C668" t="s">
        <v>845</v>
      </c>
      <c r="D668" t="s">
        <v>2</v>
      </c>
      <c r="E668" s="2">
        <v>3</v>
      </c>
      <c r="F668" s="2">
        <v>351</v>
      </c>
      <c r="G668" s="1">
        <v>1.9430199430199431</v>
      </c>
      <c r="H668" s="1">
        <v>1.9943019943019943E-2</v>
      </c>
    </row>
    <row r="669" spans="1:8" x14ac:dyDescent="0.25">
      <c r="A669" s="8" t="s">
        <v>5</v>
      </c>
      <c r="B669" s="8" t="s">
        <v>844</v>
      </c>
      <c r="C669" s="8" t="s">
        <v>845</v>
      </c>
      <c r="D669" s="8" t="s">
        <v>21</v>
      </c>
      <c r="E669" s="9">
        <v>3</v>
      </c>
      <c r="F669" s="9">
        <v>6146</v>
      </c>
      <c r="G669" s="10">
        <v>2.2868532378782946</v>
      </c>
      <c r="H669" s="10">
        <v>3.6121054344288965E-2</v>
      </c>
    </row>
    <row r="670" spans="1:8" x14ac:dyDescent="0.25">
      <c r="A670" t="s">
        <v>5</v>
      </c>
      <c r="B670" t="s">
        <v>846</v>
      </c>
      <c r="C670" t="s">
        <v>847</v>
      </c>
      <c r="D670" t="s">
        <v>2</v>
      </c>
      <c r="E670" s="2">
        <v>12</v>
      </c>
      <c r="F670" s="2">
        <v>1</v>
      </c>
      <c r="G670" s="1">
        <v>9</v>
      </c>
      <c r="H670" s="1">
        <v>0</v>
      </c>
    </row>
    <row r="671" spans="1:8" x14ac:dyDescent="0.25">
      <c r="A671" s="8" t="s">
        <v>5</v>
      </c>
      <c r="B671" s="8" t="s">
        <v>846</v>
      </c>
      <c r="C671" s="8" t="s">
        <v>847</v>
      </c>
      <c r="D671" s="8" t="s">
        <v>21</v>
      </c>
      <c r="E671" s="9">
        <v>12</v>
      </c>
      <c r="F671" s="9">
        <v>67</v>
      </c>
      <c r="G671" s="10">
        <v>8.7164179104477615</v>
      </c>
      <c r="H671" s="10">
        <v>4.6119402985074629</v>
      </c>
    </row>
    <row r="672" spans="1:8" x14ac:dyDescent="0.25">
      <c r="A672" t="s">
        <v>5</v>
      </c>
      <c r="B672" t="s">
        <v>848</v>
      </c>
      <c r="C672" t="s">
        <v>849</v>
      </c>
      <c r="D672" t="s">
        <v>2</v>
      </c>
      <c r="E672" s="2">
        <v>12</v>
      </c>
      <c r="F672" s="2">
        <v>2</v>
      </c>
      <c r="G672" s="1">
        <v>14</v>
      </c>
      <c r="H672" s="1">
        <v>1.5</v>
      </c>
    </row>
    <row r="673" spans="1:8" x14ac:dyDescent="0.25">
      <c r="A673" s="8" t="s">
        <v>5</v>
      </c>
      <c r="B673" s="8" t="s">
        <v>848</v>
      </c>
      <c r="C673" s="8" t="s">
        <v>849</v>
      </c>
      <c r="D673" s="8" t="s">
        <v>21</v>
      </c>
      <c r="E673" s="9">
        <v>12</v>
      </c>
      <c r="F673" s="9">
        <v>85</v>
      </c>
      <c r="G673" s="10">
        <v>6</v>
      </c>
      <c r="H673" s="10">
        <v>3.8235294117647061</v>
      </c>
    </row>
    <row r="674" spans="1:8" x14ac:dyDescent="0.25">
      <c r="A674" t="s">
        <v>5</v>
      </c>
      <c r="B674" t="s">
        <v>850</v>
      </c>
      <c r="C674" t="s">
        <v>851</v>
      </c>
      <c r="D674" t="s">
        <v>2</v>
      </c>
      <c r="E674" s="2">
        <v>25</v>
      </c>
      <c r="F674" s="2">
        <v>1</v>
      </c>
      <c r="G674" s="1">
        <v>0</v>
      </c>
      <c r="H674" s="1">
        <v>4</v>
      </c>
    </row>
    <row r="675" spans="1:8" x14ac:dyDescent="0.25">
      <c r="A675" s="8" t="s">
        <v>5</v>
      </c>
      <c r="B675" s="8" t="s">
        <v>850</v>
      </c>
      <c r="C675" s="8" t="s">
        <v>851</v>
      </c>
      <c r="D675" s="8" t="s">
        <v>21</v>
      </c>
      <c r="E675" s="9">
        <v>25</v>
      </c>
      <c r="F675" s="9">
        <v>30</v>
      </c>
      <c r="G675" s="10">
        <v>17.166666666666668</v>
      </c>
      <c r="H675" s="10">
        <v>6.1</v>
      </c>
    </row>
    <row r="676" spans="1:8" x14ac:dyDescent="0.25">
      <c r="A676" t="s">
        <v>5</v>
      </c>
      <c r="B676" t="s">
        <v>852</v>
      </c>
      <c r="C676" t="s">
        <v>853</v>
      </c>
      <c r="D676" t="s">
        <v>2</v>
      </c>
      <c r="E676" s="2">
        <v>11</v>
      </c>
      <c r="F676" s="2">
        <v>4</v>
      </c>
      <c r="G676" s="1">
        <v>10.5</v>
      </c>
      <c r="H676" s="1">
        <v>1.5</v>
      </c>
    </row>
    <row r="677" spans="1:8" x14ac:dyDescent="0.25">
      <c r="A677" s="8" t="s">
        <v>5</v>
      </c>
      <c r="B677" s="8" t="s">
        <v>852</v>
      </c>
      <c r="C677" s="8" t="s">
        <v>853</v>
      </c>
      <c r="D677" s="8" t="s">
        <v>21</v>
      </c>
      <c r="E677" s="9">
        <v>11</v>
      </c>
      <c r="F677" s="9">
        <v>129</v>
      </c>
      <c r="G677" s="10">
        <v>6.7054263565891477</v>
      </c>
      <c r="H677" s="10">
        <v>2.2558139534883721</v>
      </c>
    </row>
    <row r="678" spans="1:8" x14ac:dyDescent="0.25">
      <c r="A678" t="s">
        <v>5</v>
      </c>
      <c r="B678" t="s">
        <v>854</v>
      </c>
      <c r="C678" t="s">
        <v>855</v>
      </c>
      <c r="D678" t="s">
        <v>2</v>
      </c>
      <c r="E678" s="2">
        <v>22</v>
      </c>
      <c r="F678" s="2">
        <v>5</v>
      </c>
      <c r="G678" s="1">
        <v>8.8000000000000007</v>
      </c>
      <c r="H678" s="1">
        <v>1.8</v>
      </c>
    </row>
    <row r="679" spans="1:8" x14ac:dyDescent="0.25">
      <c r="A679" s="8" t="s">
        <v>5</v>
      </c>
      <c r="B679" s="8" t="s">
        <v>854</v>
      </c>
      <c r="C679" s="8" t="s">
        <v>855</v>
      </c>
      <c r="D679" s="8" t="s">
        <v>21</v>
      </c>
      <c r="E679" s="9">
        <v>22</v>
      </c>
      <c r="F679" s="9">
        <v>20</v>
      </c>
      <c r="G679" s="10">
        <v>21.35</v>
      </c>
      <c r="H679" s="10">
        <v>9.65</v>
      </c>
    </row>
    <row r="680" spans="1:8" x14ac:dyDescent="0.25">
      <c r="A680" t="s">
        <v>5</v>
      </c>
      <c r="B680" t="s">
        <v>856</v>
      </c>
      <c r="C680" t="s">
        <v>857</v>
      </c>
      <c r="D680" t="s">
        <v>2</v>
      </c>
      <c r="E680" s="2">
        <v>6</v>
      </c>
      <c r="F680" s="2">
        <v>54</v>
      </c>
      <c r="G680" s="1">
        <v>2.4074074074074074</v>
      </c>
      <c r="H680" s="1">
        <v>1.8518518518518517E-2</v>
      </c>
    </row>
    <row r="681" spans="1:8" x14ac:dyDescent="0.25">
      <c r="A681" s="8" t="s">
        <v>5</v>
      </c>
      <c r="B681" s="8" t="s">
        <v>856</v>
      </c>
      <c r="C681" s="8" t="s">
        <v>857</v>
      </c>
      <c r="D681" s="8" t="s">
        <v>21</v>
      </c>
      <c r="E681" s="9">
        <v>6</v>
      </c>
      <c r="F681" s="9">
        <v>456</v>
      </c>
      <c r="G681" s="10">
        <v>4.8991228070175437</v>
      </c>
      <c r="H681" s="10">
        <v>0.6271929824561403</v>
      </c>
    </row>
    <row r="682" spans="1:8" x14ac:dyDescent="0.25">
      <c r="A682" t="s">
        <v>5</v>
      </c>
      <c r="B682" t="s">
        <v>858</v>
      </c>
      <c r="C682" t="s">
        <v>859</v>
      </c>
      <c r="D682" t="s">
        <v>2</v>
      </c>
      <c r="E682" s="2">
        <v>21</v>
      </c>
      <c r="F682" s="2">
        <v>3</v>
      </c>
      <c r="G682" s="1">
        <v>30.333333333333332</v>
      </c>
      <c r="H682" s="1">
        <v>15.666666666666666</v>
      </c>
    </row>
    <row r="683" spans="1:8" x14ac:dyDescent="0.25">
      <c r="A683" s="8" t="s">
        <v>5</v>
      </c>
      <c r="B683" s="8" t="s">
        <v>858</v>
      </c>
      <c r="C683" s="8" t="s">
        <v>859</v>
      </c>
      <c r="D683" s="8" t="s">
        <v>21</v>
      </c>
      <c r="E683" s="9">
        <v>21</v>
      </c>
      <c r="F683" s="9">
        <v>89</v>
      </c>
      <c r="G683" s="10">
        <v>22.269662921348313</v>
      </c>
      <c r="H683" s="10">
        <v>2.9775280898876404</v>
      </c>
    </row>
    <row r="684" spans="1:8" x14ac:dyDescent="0.25">
      <c r="A684" t="s">
        <v>5</v>
      </c>
      <c r="B684" t="s">
        <v>860</v>
      </c>
      <c r="C684" t="s">
        <v>861</v>
      </c>
      <c r="D684" t="s">
        <v>2</v>
      </c>
      <c r="E684" s="2">
        <v>14</v>
      </c>
      <c r="F684" s="2">
        <v>10</v>
      </c>
      <c r="G684" s="1">
        <v>14.8</v>
      </c>
      <c r="H684" s="1">
        <v>0.8</v>
      </c>
    </row>
    <row r="685" spans="1:8" x14ac:dyDescent="0.25">
      <c r="A685" s="8" t="s">
        <v>5</v>
      </c>
      <c r="B685" s="8" t="s">
        <v>860</v>
      </c>
      <c r="C685" s="8" t="s">
        <v>861</v>
      </c>
      <c r="D685" s="8" t="s">
        <v>21</v>
      </c>
      <c r="E685" s="9">
        <v>14</v>
      </c>
      <c r="F685" s="9">
        <v>441</v>
      </c>
      <c r="G685" s="10">
        <v>13.106575963718821</v>
      </c>
      <c r="H685" s="10">
        <v>0.36507936507936506</v>
      </c>
    </row>
    <row r="686" spans="1:8" x14ac:dyDescent="0.25">
      <c r="A686" t="s">
        <v>5</v>
      </c>
      <c r="B686" t="s">
        <v>862</v>
      </c>
      <c r="C686" t="s">
        <v>863</v>
      </c>
      <c r="D686" t="s">
        <v>2</v>
      </c>
      <c r="E686" s="2">
        <v>10</v>
      </c>
      <c r="F686" s="2">
        <v>4</v>
      </c>
      <c r="G686" s="1">
        <v>3.5</v>
      </c>
      <c r="H686" s="1">
        <v>0</v>
      </c>
    </row>
    <row r="687" spans="1:8" x14ac:dyDescent="0.25">
      <c r="A687" s="8" t="s">
        <v>5</v>
      </c>
      <c r="B687" s="8" t="s">
        <v>862</v>
      </c>
      <c r="C687" s="8" t="s">
        <v>863</v>
      </c>
      <c r="D687" s="8" t="s">
        <v>21</v>
      </c>
      <c r="E687" s="9">
        <v>10</v>
      </c>
      <c r="F687" s="9">
        <v>59</v>
      </c>
      <c r="G687" s="10">
        <v>7.7118644067796609</v>
      </c>
      <c r="H687" s="10">
        <v>1.6949152542372881E-2</v>
      </c>
    </row>
    <row r="688" spans="1:8" x14ac:dyDescent="0.25">
      <c r="A688" t="s">
        <v>5</v>
      </c>
      <c r="B688" t="s">
        <v>864</v>
      </c>
      <c r="C688" t="s">
        <v>865</v>
      </c>
      <c r="D688" t="s">
        <v>2</v>
      </c>
      <c r="E688" s="2">
        <v>9</v>
      </c>
      <c r="F688" s="2">
        <v>7</v>
      </c>
      <c r="G688" s="1">
        <v>6</v>
      </c>
      <c r="H688" s="1">
        <v>0</v>
      </c>
    </row>
    <row r="689" spans="1:8" x14ac:dyDescent="0.25">
      <c r="A689" s="8" t="s">
        <v>5</v>
      </c>
      <c r="B689" s="8" t="s">
        <v>864</v>
      </c>
      <c r="C689" s="8" t="s">
        <v>865</v>
      </c>
      <c r="D689" s="8" t="s">
        <v>21</v>
      </c>
      <c r="E689" s="9">
        <v>9</v>
      </c>
      <c r="F689" s="9">
        <v>369</v>
      </c>
      <c r="G689" s="10">
        <v>4.5392953929539299</v>
      </c>
      <c r="H689" s="10">
        <v>0.31978319783197834</v>
      </c>
    </row>
    <row r="690" spans="1:8" x14ac:dyDescent="0.25">
      <c r="A690" t="s">
        <v>5</v>
      </c>
      <c r="B690" t="s">
        <v>866</v>
      </c>
      <c r="C690" t="s">
        <v>867</v>
      </c>
      <c r="D690" t="s">
        <v>2</v>
      </c>
      <c r="E690" s="2">
        <v>5</v>
      </c>
      <c r="F690" s="2">
        <v>282</v>
      </c>
      <c r="G690" s="1">
        <v>3.2127659574468086</v>
      </c>
      <c r="H690" s="1">
        <v>3.5460992907801421E-2</v>
      </c>
    </row>
    <row r="691" spans="1:8" x14ac:dyDescent="0.25">
      <c r="A691" s="8" t="s">
        <v>5</v>
      </c>
      <c r="B691" s="8" t="s">
        <v>866</v>
      </c>
      <c r="C691" s="8" t="s">
        <v>867</v>
      </c>
      <c r="D691" s="8" t="s">
        <v>21</v>
      </c>
      <c r="E691" s="9">
        <v>5</v>
      </c>
      <c r="F691" s="9">
        <v>2479</v>
      </c>
      <c r="G691" s="10">
        <v>3.4304154901169825</v>
      </c>
      <c r="H691" s="10">
        <v>9.6006454215409445E-2</v>
      </c>
    </row>
    <row r="692" spans="1:8" x14ac:dyDescent="0.25">
      <c r="A692" t="s">
        <v>5</v>
      </c>
      <c r="B692" t="s">
        <v>868</v>
      </c>
      <c r="C692" t="s">
        <v>869</v>
      </c>
      <c r="D692" t="s">
        <v>2</v>
      </c>
      <c r="E692" s="2">
        <v>7</v>
      </c>
      <c r="F692" s="2">
        <v>19</v>
      </c>
      <c r="G692" s="1">
        <v>4.4736842105263159</v>
      </c>
      <c r="H692" s="1">
        <v>0</v>
      </c>
    </row>
    <row r="693" spans="1:8" x14ac:dyDescent="0.25">
      <c r="A693" s="8" t="s">
        <v>5</v>
      </c>
      <c r="B693" s="8" t="s">
        <v>868</v>
      </c>
      <c r="C693" s="8" t="s">
        <v>869</v>
      </c>
      <c r="D693" s="8" t="s">
        <v>21</v>
      </c>
      <c r="E693" s="9">
        <v>7</v>
      </c>
      <c r="F693" s="9">
        <v>108</v>
      </c>
      <c r="G693" s="10">
        <v>5.5370370370370372</v>
      </c>
      <c r="H693" s="10">
        <v>0.32407407407407407</v>
      </c>
    </row>
    <row r="694" spans="1:8" x14ac:dyDescent="0.25">
      <c r="A694" t="s">
        <v>5</v>
      </c>
      <c r="B694" t="s">
        <v>870</v>
      </c>
      <c r="C694" t="s">
        <v>871</v>
      </c>
      <c r="D694" t="s">
        <v>2</v>
      </c>
      <c r="E694" s="2">
        <v>7</v>
      </c>
      <c r="F694" s="2">
        <v>13</v>
      </c>
      <c r="G694" s="1">
        <v>4</v>
      </c>
      <c r="H694" s="1">
        <v>0</v>
      </c>
    </row>
    <row r="695" spans="1:8" x14ac:dyDescent="0.25">
      <c r="A695" s="8" t="s">
        <v>5</v>
      </c>
      <c r="B695" s="8" t="s">
        <v>870</v>
      </c>
      <c r="C695" s="8" t="s">
        <v>871</v>
      </c>
      <c r="D695" s="8" t="s">
        <v>21</v>
      </c>
      <c r="E695" s="9">
        <v>7</v>
      </c>
      <c r="F695" s="9">
        <v>74</v>
      </c>
      <c r="G695" s="10">
        <v>4.5810810810810807</v>
      </c>
      <c r="H695" s="10">
        <v>0.35135135135135137</v>
      </c>
    </row>
    <row r="696" spans="1:8" x14ac:dyDescent="0.25">
      <c r="A696" t="s">
        <v>5</v>
      </c>
      <c r="B696" t="s">
        <v>872</v>
      </c>
      <c r="C696" t="s">
        <v>873</v>
      </c>
      <c r="D696" t="s">
        <v>2</v>
      </c>
      <c r="E696" s="2">
        <v>6</v>
      </c>
      <c r="F696" s="2">
        <v>10</v>
      </c>
      <c r="G696" s="1">
        <v>3.4</v>
      </c>
      <c r="H696" s="1">
        <v>0</v>
      </c>
    </row>
    <row r="697" spans="1:8" x14ac:dyDescent="0.25">
      <c r="A697" s="8" t="s">
        <v>5</v>
      </c>
      <c r="B697" s="8" t="s">
        <v>872</v>
      </c>
      <c r="C697" s="8" t="s">
        <v>873</v>
      </c>
      <c r="D697" s="8" t="s">
        <v>21</v>
      </c>
      <c r="E697" s="9">
        <v>6</v>
      </c>
      <c r="F697" s="9">
        <v>177</v>
      </c>
      <c r="G697" s="10">
        <v>5.0903954802259888</v>
      </c>
      <c r="H697" s="10">
        <v>0.22598870056497175</v>
      </c>
    </row>
    <row r="698" spans="1:8" x14ac:dyDescent="0.25">
      <c r="A698" t="s">
        <v>5</v>
      </c>
      <c r="B698" t="s">
        <v>874</v>
      </c>
      <c r="C698" t="s">
        <v>875</v>
      </c>
      <c r="D698" t="s">
        <v>2</v>
      </c>
      <c r="E698" s="2">
        <v>5</v>
      </c>
      <c r="F698" s="2">
        <v>58</v>
      </c>
      <c r="G698" s="1">
        <v>2.7241379310344827</v>
      </c>
      <c r="H698" s="1">
        <v>0</v>
      </c>
    </row>
    <row r="699" spans="1:8" x14ac:dyDescent="0.25">
      <c r="A699" s="8" t="s">
        <v>5</v>
      </c>
      <c r="B699" s="8" t="s">
        <v>874</v>
      </c>
      <c r="C699" s="8" t="s">
        <v>875</v>
      </c>
      <c r="D699" s="8" t="s">
        <v>21</v>
      </c>
      <c r="E699" s="9">
        <v>5</v>
      </c>
      <c r="F699" s="9">
        <v>557</v>
      </c>
      <c r="G699" s="10">
        <v>4.140035906642729</v>
      </c>
      <c r="H699" s="10">
        <v>0.29802513464991021</v>
      </c>
    </row>
    <row r="700" spans="1:8" x14ac:dyDescent="0.25">
      <c r="A700" t="s">
        <v>5</v>
      </c>
      <c r="B700" t="s">
        <v>876</v>
      </c>
      <c r="C700" t="s">
        <v>877</v>
      </c>
      <c r="D700" t="s">
        <v>2</v>
      </c>
      <c r="E700" s="2">
        <v>4</v>
      </c>
      <c r="F700" s="2">
        <v>1</v>
      </c>
      <c r="G700" s="1">
        <v>2</v>
      </c>
      <c r="H700" s="1">
        <v>0</v>
      </c>
    </row>
    <row r="701" spans="1:8" x14ac:dyDescent="0.25">
      <c r="A701" s="8" t="s">
        <v>5</v>
      </c>
      <c r="B701" s="8" t="s">
        <v>876</v>
      </c>
      <c r="C701" s="8" t="s">
        <v>877</v>
      </c>
      <c r="D701" s="8" t="s">
        <v>21</v>
      </c>
      <c r="E701" s="9">
        <v>4</v>
      </c>
      <c r="F701" s="9">
        <v>44</v>
      </c>
      <c r="G701" s="10">
        <v>3.7727272727272729</v>
      </c>
      <c r="H701" s="10">
        <v>0.25</v>
      </c>
    </row>
    <row r="702" spans="1:8" x14ac:dyDescent="0.25">
      <c r="A702" t="s">
        <v>5</v>
      </c>
      <c r="B702" t="s">
        <v>878</v>
      </c>
      <c r="C702" t="s">
        <v>879</v>
      </c>
      <c r="D702" t="s">
        <v>2</v>
      </c>
      <c r="E702" s="2">
        <v>8</v>
      </c>
      <c r="F702" s="2">
        <v>2</v>
      </c>
      <c r="G702" s="1">
        <v>4</v>
      </c>
      <c r="H702" s="1">
        <v>0.5</v>
      </c>
    </row>
    <row r="703" spans="1:8" x14ac:dyDescent="0.25">
      <c r="A703" s="8" t="s">
        <v>5</v>
      </c>
      <c r="B703" s="8" t="s">
        <v>878</v>
      </c>
      <c r="C703" s="8" t="s">
        <v>879</v>
      </c>
      <c r="D703" s="8" t="s">
        <v>21</v>
      </c>
      <c r="E703" s="9">
        <v>8</v>
      </c>
      <c r="F703" s="9">
        <v>122</v>
      </c>
      <c r="G703" s="10">
        <v>4.9344262295081966</v>
      </c>
      <c r="H703" s="10">
        <v>0.24590163934426229</v>
      </c>
    </row>
    <row r="704" spans="1:8" x14ac:dyDescent="0.25">
      <c r="A704" t="s">
        <v>5</v>
      </c>
      <c r="B704" t="s">
        <v>880</v>
      </c>
      <c r="C704" t="s">
        <v>881</v>
      </c>
      <c r="D704" t="s">
        <v>2</v>
      </c>
      <c r="E704" s="2">
        <v>5</v>
      </c>
      <c r="F704" s="2">
        <v>24</v>
      </c>
      <c r="G704" s="1">
        <v>2.3333333333333335</v>
      </c>
      <c r="H704" s="1">
        <v>4.1666666666666664E-2</v>
      </c>
    </row>
    <row r="705" spans="1:8" x14ac:dyDescent="0.25">
      <c r="A705" s="8" t="s">
        <v>5</v>
      </c>
      <c r="B705" s="8" t="s">
        <v>880</v>
      </c>
      <c r="C705" s="8" t="s">
        <v>881</v>
      </c>
      <c r="D705" s="8" t="s">
        <v>21</v>
      </c>
      <c r="E705" s="9">
        <v>5</v>
      </c>
      <c r="F705" s="9">
        <v>820</v>
      </c>
      <c r="G705" s="10">
        <v>3.1597560975609755</v>
      </c>
      <c r="H705" s="10">
        <v>0.14146341463414633</v>
      </c>
    </row>
    <row r="706" spans="1:8" x14ac:dyDescent="0.25">
      <c r="A706" t="s">
        <v>5</v>
      </c>
      <c r="B706" t="s">
        <v>882</v>
      </c>
      <c r="C706" t="s">
        <v>883</v>
      </c>
      <c r="D706" t="s">
        <v>2</v>
      </c>
      <c r="E706" s="2">
        <v>5</v>
      </c>
      <c r="F706" s="2">
        <v>6</v>
      </c>
      <c r="G706" s="1">
        <v>2.3333333333333335</v>
      </c>
      <c r="H706" s="1">
        <v>0.16666666666666666</v>
      </c>
    </row>
    <row r="707" spans="1:8" x14ac:dyDescent="0.25">
      <c r="A707" s="8" t="s">
        <v>5</v>
      </c>
      <c r="B707" s="8" t="s">
        <v>882</v>
      </c>
      <c r="C707" s="8" t="s">
        <v>883</v>
      </c>
      <c r="D707" s="8" t="s">
        <v>21</v>
      </c>
      <c r="E707" s="9">
        <v>5</v>
      </c>
      <c r="F707" s="9">
        <v>155</v>
      </c>
      <c r="G707" s="10">
        <v>3.3096774193548386</v>
      </c>
      <c r="H707" s="10">
        <v>0.26451612903225807</v>
      </c>
    </row>
    <row r="708" spans="1:8" x14ac:dyDescent="0.25">
      <c r="A708" t="s">
        <v>5</v>
      </c>
      <c r="B708" t="s">
        <v>884</v>
      </c>
      <c r="C708" t="s">
        <v>885</v>
      </c>
      <c r="D708" t="s">
        <v>2</v>
      </c>
      <c r="E708" s="2">
        <v>4</v>
      </c>
      <c r="F708" s="2">
        <v>38</v>
      </c>
      <c r="G708" s="1">
        <v>2.0789473684210527</v>
      </c>
      <c r="H708" s="1">
        <v>0</v>
      </c>
    </row>
    <row r="709" spans="1:8" x14ac:dyDescent="0.25">
      <c r="A709" s="8" t="s">
        <v>5</v>
      </c>
      <c r="B709" s="8" t="s">
        <v>884</v>
      </c>
      <c r="C709" s="8" t="s">
        <v>885</v>
      </c>
      <c r="D709" s="8" t="s">
        <v>21</v>
      </c>
      <c r="E709" s="9">
        <v>4</v>
      </c>
      <c r="F709" s="9">
        <v>736</v>
      </c>
      <c r="G709" s="10">
        <v>2.2826086956521738</v>
      </c>
      <c r="H709" s="10">
        <v>1.358695652173913E-2</v>
      </c>
    </row>
    <row r="710" spans="1:8" x14ac:dyDescent="0.25">
      <c r="A710" t="s">
        <v>5</v>
      </c>
      <c r="B710" t="s">
        <v>886</v>
      </c>
      <c r="C710" t="s">
        <v>887</v>
      </c>
      <c r="D710" t="s">
        <v>2</v>
      </c>
      <c r="E710" s="2">
        <v>10</v>
      </c>
      <c r="F710" s="2">
        <v>3</v>
      </c>
      <c r="G710" s="1">
        <v>3.6666666666666665</v>
      </c>
      <c r="H710" s="1">
        <v>0.33333333333333331</v>
      </c>
    </row>
    <row r="711" spans="1:8" x14ac:dyDescent="0.25">
      <c r="A711" s="8" t="s">
        <v>5</v>
      </c>
      <c r="B711" s="8" t="s">
        <v>886</v>
      </c>
      <c r="C711" s="8" t="s">
        <v>887</v>
      </c>
      <c r="D711" s="8" t="s">
        <v>21</v>
      </c>
      <c r="E711" s="9">
        <v>10</v>
      </c>
      <c r="F711" s="9">
        <v>72</v>
      </c>
      <c r="G711" s="10">
        <v>6.041666666666667</v>
      </c>
      <c r="H711" s="10">
        <v>0.75</v>
      </c>
    </row>
    <row r="712" spans="1:8" x14ac:dyDescent="0.25">
      <c r="A712" t="s">
        <v>5</v>
      </c>
      <c r="B712" t="s">
        <v>888</v>
      </c>
      <c r="C712" t="s">
        <v>889</v>
      </c>
      <c r="D712" t="s">
        <v>2</v>
      </c>
      <c r="E712" s="2">
        <v>5</v>
      </c>
      <c r="F712" s="2">
        <v>77</v>
      </c>
      <c r="G712" s="1">
        <v>2.4805194805194803</v>
      </c>
      <c r="H712" s="1">
        <v>1.2987012987012988E-2</v>
      </c>
    </row>
    <row r="713" spans="1:8" x14ac:dyDescent="0.25">
      <c r="A713" s="8" t="s">
        <v>5</v>
      </c>
      <c r="B713" s="8" t="s">
        <v>888</v>
      </c>
      <c r="C713" s="8" t="s">
        <v>889</v>
      </c>
      <c r="D713" s="8" t="s">
        <v>21</v>
      </c>
      <c r="E713" s="9">
        <v>5</v>
      </c>
      <c r="F713" s="9">
        <v>477</v>
      </c>
      <c r="G713" s="10">
        <v>3.6457023060796647</v>
      </c>
      <c r="H713" s="10">
        <v>5.8700209643605873E-2</v>
      </c>
    </row>
    <row r="714" spans="1:8" x14ac:dyDescent="0.25">
      <c r="A714" t="s">
        <v>5</v>
      </c>
      <c r="B714" t="s">
        <v>890</v>
      </c>
      <c r="C714" t="s">
        <v>891</v>
      </c>
      <c r="D714" t="s">
        <v>2</v>
      </c>
      <c r="E714" s="2">
        <v>9</v>
      </c>
      <c r="F714" s="2">
        <v>3</v>
      </c>
      <c r="G714" s="1">
        <v>3.6666666666666665</v>
      </c>
      <c r="H714" s="1">
        <v>0</v>
      </c>
    </row>
    <row r="715" spans="1:8" x14ac:dyDescent="0.25">
      <c r="A715" s="8" t="s">
        <v>5</v>
      </c>
      <c r="B715" s="8" t="s">
        <v>890</v>
      </c>
      <c r="C715" s="8" t="s">
        <v>891</v>
      </c>
      <c r="D715" s="8" t="s">
        <v>21</v>
      </c>
      <c r="E715" s="9">
        <v>9</v>
      </c>
      <c r="F715" s="9">
        <v>130</v>
      </c>
      <c r="G715" s="10">
        <v>6.8</v>
      </c>
      <c r="H715" s="10">
        <v>3.8461538461538464E-2</v>
      </c>
    </row>
    <row r="716" spans="1:8" x14ac:dyDescent="0.25">
      <c r="A716" t="s">
        <v>5</v>
      </c>
      <c r="B716" t="s">
        <v>892</v>
      </c>
      <c r="C716" t="s">
        <v>893</v>
      </c>
      <c r="D716" t="s">
        <v>2</v>
      </c>
      <c r="E716" s="2">
        <v>9</v>
      </c>
      <c r="F716" s="2">
        <v>18</v>
      </c>
      <c r="G716" s="1">
        <v>3.5</v>
      </c>
      <c r="H716" s="1">
        <v>5.5555555555555552E-2</v>
      </c>
    </row>
    <row r="717" spans="1:8" x14ac:dyDescent="0.25">
      <c r="A717" s="8" t="s">
        <v>5</v>
      </c>
      <c r="B717" s="8" t="s">
        <v>892</v>
      </c>
      <c r="C717" s="8" t="s">
        <v>893</v>
      </c>
      <c r="D717" s="8" t="s">
        <v>21</v>
      </c>
      <c r="E717" s="9">
        <v>9</v>
      </c>
      <c r="F717" s="9">
        <v>162</v>
      </c>
      <c r="G717" s="10">
        <v>6.6913580246913584</v>
      </c>
      <c r="H717" s="10">
        <v>0.23456790123456789</v>
      </c>
    </row>
    <row r="718" spans="1:8" x14ac:dyDescent="0.25">
      <c r="A718" t="s">
        <v>5</v>
      </c>
      <c r="B718" t="s">
        <v>894</v>
      </c>
      <c r="C718" t="s">
        <v>895</v>
      </c>
      <c r="D718" t="s">
        <v>2</v>
      </c>
      <c r="E718" s="2">
        <v>6</v>
      </c>
      <c r="F718" s="2">
        <v>8</v>
      </c>
      <c r="G718" s="1">
        <v>3.75</v>
      </c>
      <c r="H718" s="1">
        <v>0</v>
      </c>
    </row>
    <row r="719" spans="1:8" x14ac:dyDescent="0.25">
      <c r="A719" s="8" t="s">
        <v>5</v>
      </c>
      <c r="B719" s="8" t="s">
        <v>894</v>
      </c>
      <c r="C719" s="8" t="s">
        <v>895</v>
      </c>
      <c r="D719" s="8" t="s">
        <v>21</v>
      </c>
      <c r="E719" s="9">
        <v>6</v>
      </c>
      <c r="F719" s="9">
        <v>571</v>
      </c>
      <c r="G719" s="10">
        <v>5.1838879159369524</v>
      </c>
      <c r="H719" s="10">
        <v>8.9316987740805598E-2</v>
      </c>
    </row>
    <row r="720" spans="1:8" x14ac:dyDescent="0.25">
      <c r="A720" t="s">
        <v>5</v>
      </c>
      <c r="B720" t="s">
        <v>896</v>
      </c>
      <c r="C720" t="s">
        <v>897</v>
      </c>
      <c r="D720" t="s">
        <v>2</v>
      </c>
      <c r="E720" s="2">
        <v>18</v>
      </c>
      <c r="F720" s="2">
        <v>1</v>
      </c>
      <c r="G720" s="1">
        <v>14</v>
      </c>
      <c r="H720" s="1">
        <v>0</v>
      </c>
    </row>
    <row r="721" spans="1:8" x14ac:dyDescent="0.25">
      <c r="A721" s="8" t="s">
        <v>5</v>
      </c>
      <c r="B721" s="8" t="s">
        <v>896</v>
      </c>
      <c r="C721" s="8" t="s">
        <v>897</v>
      </c>
      <c r="D721" s="8" t="s">
        <v>21</v>
      </c>
      <c r="E721" s="9">
        <v>18</v>
      </c>
      <c r="F721" s="9">
        <v>139</v>
      </c>
      <c r="G721" s="10">
        <v>14.330935251798561</v>
      </c>
      <c r="H721" s="10">
        <v>2.1294964028776979</v>
      </c>
    </row>
    <row r="722" spans="1:8" x14ac:dyDescent="0.25">
      <c r="A722" t="s">
        <v>5</v>
      </c>
      <c r="B722" t="s">
        <v>898</v>
      </c>
      <c r="C722" t="s">
        <v>899</v>
      </c>
      <c r="D722" t="s">
        <v>2</v>
      </c>
      <c r="E722" s="2">
        <v>11</v>
      </c>
      <c r="F722" s="2">
        <v>10</v>
      </c>
      <c r="G722" s="1">
        <v>13.5</v>
      </c>
      <c r="H722" s="1">
        <v>0.1</v>
      </c>
    </row>
    <row r="723" spans="1:8" x14ac:dyDescent="0.25">
      <c r="A723" s="8" t="s">
        <v>5</v>
      </c>
      <c r="B723" s="8" t="s">
        <v>898</v>
      </c>
      <c r="C723" s="8" t="s">
        <v>899</v>
      </c>
      <c r="D723" s="8" t="s">
        <v>21</v>
      </c>
      <c r="E723" s="9">
        <v>11</v>
      </c>
      <c r="F723" s="9">
        <v>368</v>
      </c>
      <c r="G723" s="10">
        <v>8.9320652173913047</v>
      </c>
      <c r="H723" s="10">
        <v>0.71739130434782605</v>
      </c>
    </row>
    <row r="724" spans="1:8" x14ac:dyDescent="0.25">
      <c r="A724" t="s">
        <v>5</v>
      </c>
      <c r="B724" t="s">
        <v>900</v>
      </c>
      <c r="C724" t="s">
        <v>901</v>
      </c>
      <c r="D724" t="s">
        <v>2</v>
      </c>
      <c r="E724" s="2">
        <v>7</v>
      </c>
      <c r="F724" s="2">
        <v>47</v>
      </c>
      <c r="G724" s="1">
        <v>5.957446808510638</v>
      </c>
      <c r="H724" s="1">
        <v>0.1702127659574468</v>
      </c>
    </row>
    <row r="725" spans="1:8" x14ac:dyDescent="0.25">
      <c r="A725" s="8" t="s">
        <v>5</v>
      </c>
      <c r="B725" s="8" t="s">
        <v>900</v>
      </c>
      <c r="C725" s="8" t="s">
        <v>901</v>
      </c>
      <c r="D725" s="8" t="s">
        <v>21</v>
      </c>
      <c r="E725" s="9">
        <v>7</v>
      </c>
      <c r="F725" s="9">
        <v>1281</v>
      </c>
      <c r="G725" s="10">
        <v>6.2427790788446522</v>
      </c>
      <c r="H725" s="10">
        <v>0.17876658860265418</v>
      </c>
    </row>
    <row r="726" spans="1:8" x14ac:dyDescent="0.25">
      <c r="A726" t="s">
        <v>5</v>
      </c>
      <c r="B726" t="s">
        <v>902</v>
      </c>
      <c r="C726" t="s">
        <v>903</v>
      </c>
      <c r="D726" t="s">
        <v>2</v>
      </c>
      <c r="E726" s="2">
        <v>4</v>
      </c>
      <c r="F726" s="2">
        <v>74</v>
      </c>
      <c r="G726" s="1">
        <v>2.4864864864864864</v>
      </c>
      <c r="H726" s="1">
        <v>0</v>
      </c>
    </row>
    <row r="727" spans="1:8" x14ac:dyDescent="0.25">
      <c r="A727" s="8" t="s">
        <v>5</v>
      </c>
      <c r="B727" s="8" t="s">
        <v>902</v>
      </c>
      <c r="C727" s="8" t="s">
        <v>903</v>
      </c>
      <c r="D727" s="8" t="s">
        <v>21</v>
      </c>
      <c r="E727" s="9">
        <v>4</v>
      </c>
      <c r="F727" s="9">
        <v>2475</v>
      </c>
      <c r="G727" s="10">
        <v>3.1369696969696972</v>
      </c>
      <c r="H727" s="10">
        <v>0.15272727272727274</v>
      </c>
    </row>
    <row r="728" spans="1:8" x14ac:dyDescent="0.25">
      <c r="A728" t="s">
        <v>5</v>
      </c>
      <c r="B728" t="s">
        <v>904</v>
      </c>
      <c r="C728" t="s">
        <v>905</v>
      </c>
      <c r="D728" t="s">
        <v>2</v>
      </c>
      <c r="E728" s="2">
        <v>4</v>
      </c>
      <c r="F728" s="2">
        <v>95</v>
      </c>
      <c r="G728" s="1">
        <v>2.5473684210526315</v>
      </c>
      <c r="H728" s="1">
        <v>2.1052631578947368E-2</v>
      </c>
    </row>
    <row r="729" spans="1:8" x14ac:dyDescent="0.25">
      <c r="A729" s="8" t="s">
        <v>5</v>
      </c>
      <c r="B729" s="8" t="s">
        <v>904</v>
      </c>
      <c r="C729" s="8" t="s">
        <v>905</v>
      </c>
      <c r="D729" s="8" t="s">
        <v>21</v>
      </c>
      <c r="E729" s="9">
        <v>4</v>
      </c>
      <c r="F729" s="9">
        <v>2907</v>
      </c>
      <c r="G729" s="10">
        <v>2.7836257309941521</v>
      </c>
      <c r="H729" s="10">
        <v>6.3295493636050915E-2</v>
      </c>
    </row>
    <row r="730" spans="1:8" x14ac:dyDescent="0.25">
      <c r="A730" t="s">
        <v>5</v>
      </c>
      <c r="B730" t="s">
        <v>906</v>
      </c>
      <c r="C730" t="s">
        <v>907</v>
      </c>
      <c r="D730" t="s">
        <v>2</v>
      </c>
      <c r="E730" s="2">
        <v>21</v>
      </c>
      <c r="F730" s="2">
        <v>13</v>
      </c>
      <c r="G730" s="1">
        <v>18.846153846153847</v>
      </c>
      <c r="H730" s="1">
        <v>0.30769230769230771</v>
      </c>
    </row>
    <row r="731" spans="1:8" x14ac:dyDescent="0.25">
      <c r="A731" s="8" t="s">
        <v>5</v>
      </c>
      <c r="B731" s="8" t="s">
        <v>906</v>
      </c>
      <c r="C731" s="8" t="s">
        <v>907</v>
      </c>
      <c r="D731" s="8" t="s">
        <v>21</v>
      </c>
      <c r="E731" s="9">
        <v>21</v>
      </c>
      <c r="F731" s="9">
        <v>92</v>
      </c>
      <c r="G731" s="10">
        <v>19.456521739130434</v>
      </c>
      <c r="H731" s="10">
        <v>0.36956521739130432</v>
      </c>
    </row>
    <row r="732" spans="1:8" x14ac:dyDescent="0.25">
      <c r="A732" t="s">
        <v>5</v>
      </c>
      <c r="B732" t="s">
        <v>908</v>
      </c>
      <c r="C732" t="s">
        <v>909</v>
      </c>
      <c r="D732" t="s">
        <v>2</v>
      </c>
      <c r="E732" s="2">
        <v>15</v>
      </c>
      <c r="F732" s="2">
        <v>9</v>
      </c>
      <c r="G732" s="1">
        <v>7.7777777777777777</v>
      </c>
      <c r="H732" s="1">
        <v>0</v>
      </c>
    </row>
    <row r="733" spans="1:8" x14ac:dyDescent="0.25">
      <c r="A733" s="8" t="s">
        <v>5</v>
      </c>
      <c r="B733" s="8" t="s">
        <v>908</v>
      </c>
      <c r="C733" s="8" t="s">
        <v>909</v>
      </c>
      <c r="D733" s="8" t="s">
        <v>21</v>
      </c>
      <c r="E733" s="9">
        <v>15</v>
      </c>
      <c r="F733" s="9">
        <v>134</v>
      </c>
      <c r="G733" s="10">
        <v>4.6194029850746272</v>
      </c>
      <c r="H733" s="10">
        <v>0.23134328358208955</v>
      </c>
    </row>
    <row r="734" spans="1:8" x14ac:dyDescent="0.25">
      <c r="A734" t="s">
        <v>5</v>
      </c>
      <c r="B734" t="s">
        <v>910</v>
      </c>
      <c r="C734" t="s">
        <v>911</v>
      </c>
      <c r="D734" t="s">
        <v>2</v>
      </c>
      <c r="E734" s="2">
        <v>25</v>
      </c>
      <c r="F734" s="2">
        <v>6</v>
      </c>
      <c r="G734" s="1">
        <v>23.166666666666668</v>
      </c>
      <c r="H734" s="1">
        <v>0</v>
      </c>
    </row>
    <row r="735" spans="1:8" x14ac:dyDescent="0.25">
      <c r="A735" s="8" t="s">
        <v>5</v>
      </c>
      <c r="B735" s="8" t="s">
        <v>910</v>
      </c>
      <c r="C735" s="8" t="s">
        <v>911</v>
      </c>
      <c r="D735" s="8" t="s">
        <v>21</v>
      </c>
      <c r="E735" s="9">
        <v>25</v>
      </c>
      <c r="F735" s="9">
        <v>64</v>
      </c>
      <c r="G735" s="10">
        <v>21.5</v>
      </c>
      <c r="H735" s="10">
        <v>0.671875</v>
      </c>
    </row>
    <row r="736" spans="1:8" x14ac:dyDescent="0.25">
      <c r="A736" t="s">
        <v>5</v>
      </c>
      <c r="B736" t="s">
        <v>912</v>
      </c>
      <c r="C736" t="s">
        <v>913</v>
      </c>
      <c r="D736" t="s">
        <v>2</v>
      </c>
      <c r="E736" s="2">
        <v>17</v>
      </c>
      <c r="F736" s="2">
        <v>1</v>
      </c>
      <c r="G736" s="1">
        <v>13</v>
      </c>
      <c r="H736" s="1">
        <v>2</v>
      </c>
    </row>
    <row r="737" spans="1:8" x14ac:dyDescent="0.25">
      <c r="A737" s="8" t="s">
        <v>5</v>
      </c>
      <c r="B737" s="8" t="s">
        <v>912</v>
      </c>
      <c r="C737" s="8" t="s">
        <v>913</v>
      </c>
      <c r="D737" s="8" t="s">
        <v>21</v>
      </c>
      <c r="E737" s="9">
        <v>17</v>
      </c>
      <c r="F737" s="9">
        <v>19</v>
      </c>
      <c r="G737" s="10">
        <v>14.210526315789474</v>
      </c>
      <c r="H737" s="10">
        <v>3.6842105263157894</v>
      </c>
    </row>
    <row r="738" spans="1:8" x14ac:dyDescent="0.25">
      <c r="A738" t="s">
        <v>5</v>
      </c>
      <c r="B738" t="s">
        <v>914</v>
      </c>
      <c r="C738" t="s">
        <v>915</v>
      </c>
      <c r="D738" t="s">
        <v>2</v>
      </c>
      <c r="E738" s="2">
        <v>13</v>
      </c>
      <c r="F738" s="2">
        <v>2</v>
      </c>
      <c r="G738" s="1">
        <v>10</v>
      </c>
      <c r="H738" s="1">
        <v>1</v>
      </c>
    </row>
    <row r="739" spans="1:8" x14ac:dyDescent="0.25">
      <c r="A739" s="8" t="s">
        <v>5</v>
      </c>
      <c r="B739" s="8" t="s">
        <v>914</v>
      </c>
      <c r="C739" s="8" t="s">
        <v>915</v>
      </c>
      <c r="D739" s="8" t="s">
        <v>21</v>
      </c>
      <c r="E739" s="9">
        <v>13</v>
      </c>
      <c r="F739" s="9">
        <v>25</v>
      </c>
      <c r="G739" s="10">
        <v>9.8800000000000008</v>
      </c>
      <c r="H739" s="10">
        <v>1.1200000000000001</v>
      </c>
    </row>
    <row r="740" spans="1:8" x14ac:dyDescent="0.25">
      <c r="A740" t="s">
        <v>5</v>
      </c>
      <c r="B740" t="s">
        <v>916</v>
      </c>
      <c r="C740" t="s">
        <v>917</v>
      </c>
      <c r="D740" t="s">
        <v>2</v>
      </c>
      <c r="E740" s="2">
        <v>11</v>
      </c>
      <c r="F740" s="2">
        <v>5</v>
      </c>
      <c r="G740" s="1">
        <v>7.6</v>
      </c>
      <c r="H740" s="1">
        <v>0</v>
      </c>
    </row>
    <row r="741" spans="1:8" x14ac:dyDescent="0.25">
      <c r="A741" s="8" t="s">
        <v>5</v>
      </c>
      <c r="B741" s="8" t="s">
        <v>916</v>
      </c>
      <c r="C741" s="8" t="s">
        <v>917</v>
      </c>
      <c r="D741" s="8" t="s">
        <v>21</v>
      </c>
      <c r="E741" s="9">
        <v>11</v>
      </c>
      <c r="F741" s="9">
        <v>83</v>
      </c>
      <c r="G741" s="10">
        <v>10.168674698795181</v>
      </c>
      <c r="H741" s="10">
        <v>0.19277108433734941</v>
      </c>
    </row>
    <row r="742" spans="1:8" x14ac:dyDescent="0.25">
      <c r="A742" t="s">
        <v>5</v>
      </c>
      <c r="B742" t="s">
        <v>918</v>
      </c>
      <c r="C742" t="s">
        <v>919</v>
      </c>
      <c r="D742" t="s">
        <v>2</v>
      </c>
      <c r="E742" s="2">
        <v>7</v>
      </c>
      <c r="F742" s="2">
        <v>1</v>
      </c>
      <c r="G742" s="1">
        <v>7</v>
      </c>
      <c r="H742" s="1">
        <v>0</v>
      </c>
    </row>
    <row r="743" spans="1:8" x14ac:dyDescent="0.25">
      <c r="A743" s="8" t="s">
        <v>5</v>
      </c>
      <c r="B743" s="8" t="s">
        <v>918</v>
      </c>
      <c r="C743" s="8" t="s">
        <v>919</v>
      </c>
      <c r="D743" s="8" t="s">
        <v>21</v>
      </c>
      <c r="E743" s="9">
        <v>7</v>
      </c>
      <c r="F743" s="9">
        <v>109</v>
      </c>
      <c r="G743" s="10">
        <v>7.1651376146788994</v>
      </c>
      <c r="H743" s="10">
        <v>0.12844036697247707</v>
      </c>
    </row>
    <row r="744" spans="1:8" x14ac:dyDescent="0.25">
      <c r="A744" t="s">
        <v>5</v>
      </c>
      <c r="B744" t="s">
        <v>920</v>
      </c>
      <c r="C744" t="s">
        <v>921</v>
      </c>
      <c r="D744" t="s">
        <v>2</v>
      </c>
      <c r="E744" s="2">
        <v>10</v>
      </c>
      <c r="F744" s="2">
        <v>7</v>
      </c>
      <c r="G744" s="1">
        <v>11.428571428571429</v>
      </c>
      <c r="H744" s="1">
        <v>0</v>
      </c>
    </row>
    <row r="745" spans="1:8" x14ac:dyDescent="0.25">
      <c r="A745" s="8" t="s">
        <v>5</v>
      </c>
      <c r="B745" s="8" t="s">
        <v>920</v>
      </c>
      <c r="C745" s="8" t="s">
        <v>921</v>
      </c>
      <c r="D745" s="8" t="s">
        <v>21</v>
      </c>
      <c r="E745" s="9">
        <v>10</v>
      </c>
      <c r="F745" s="9">
        <v>61</v>
      </c>
      <c r="G745" s="10">
        <v>11.688524590163935</v>
      </c>
      <c r="H745" s="10">
        <v>0.32786885245901637</v>
      </c>
    </row>
    <row r="746" spans="1:8" x14ac:dyDescent="0.25">
      <c r="A746" t="s">
        <v>5</v>
      </c>
      <c r="B746" t="s">
        <v>922</v>
      </c>
      <c r="C746" t="s">
        <v>923</v>
      </c>
      <c r="D746" t="s">
        <v>2</v>
      </c>
      <c r="E746" s="2">
        <v>9</v>
      </c>
      <c r="F746" s="2">
        <v>5</v>
      </c>
      <c r="G746" s="1">
        <v>13</v>
      </c>
      <c r="H746" s="1">
        <v>0</v>
      </c>
    </row>
    <row r="747" spans="1:8" x14ac:dyDescent="0.25">
      <c r="A747" s="8" t="s">
        <v>5</v>
      </c>
      <c r="B747" s="8" t="s">
        <v>922</v>
      </c>
      <c r="C747" s="8" t="s">
        <v>923</v>
      </c>
      <c r="D747" s="8" t="s">
        <v>21</v>
      </c>
      <c r="E747" s="9">
        <v>9</v>
      </c>
      <c r="F747" s="9">
        <v>41</v>
      </c>
      <c r="G747" s="10">
        <v>7.7560975609756095</v>
      </c>
      <c r="H747" s="10">
        <v>2.4390243902439025E-2</v>
      </c>
    </row>
    <row r="748" spans="1:8" x14ac:dyDescent="0.25">
      <c r="A748" t="s">
        <v>5</v>
      </c>
      <c r="B748" t="s">
        <v>924</v>
      </c>
      <c r="C748" t="s">
        <v>925</v>
      </c>
      <c r="D748" t="s">
        <v>2</v>
      </c>
      <c r="E748" s="2">
        <v>8</v>
      </c>
      <c r="F748" s="2">
        <v>26</v>
      </c>
      <c r="G748" s="1">
        <v>5.0769230769230766</v>
      </c>
      <c r="H748" s="1">
        <v>0.80769230769230771</v>
      </c>
    </row>
    <row r="749" spans="1:8" x14ac:dyDescent="0.25">
      <c r="A749" s="8" t="s">
        <v>5</v>
      </c>
      <c r="B749" s="8" t="s">
        <v>924</v>
      </c>
      <c r="C749" s="8" t="s">
        <v>925</v>
      </c>
      <c r="D749" s="8" t="s">
        <v>21</v>
      </c>
      <c r="E749" s="9">
        <v>8</v>
      </c>
      <c r="F749" s="9">
        <v>175</v>
      </c>
      <c r="G749" s="10">
        <v>4.9771428571428569</v>
      </c>
      <c r="H749" s="10">
        <v>2.1028571428571428</v>
      </c>
    </row>
    <row r="750" spans="1:8" x14ac:dyDescent="0.25">
      <c r="A750" t="s">
        <v>5</v>
      </c>
      <c r="B750" t="s">
        <v>926</v>
      </c>
      <c r="C750" t="s">
        <v>927</v>
      </c>
      <c r="D750" t="s">
        <v>2</v>
      </c>
      <c r="E750" s="2">
        <v>7</v>
      </c>
      <c r="F750" s="2">
        <v>8</v>
      </c>
      <c r="G750" s="1">
        <v>4.625</v>
      </c>
      <c r="H750" s="1">
        <v>0.875</v>
      </c>
    </row>
    <row r="751" spans="1:8" x14ac:dyDescent="0.25">
      <c r="A751" s="8" t="s">
        <v>5</v>
      </c>
      <c r="B751" s="8" t="s">
        <v>926</v>
      </c>
      <c r="C751" s="8" t="s">
        <v>927</v>
      </c>
      <c r="D751" s="8" t="s">
        <v>21</v>
      </c>
      <c r="E751" s="9">
        <v>7</v>
      </c>
      <c r="F751" s="9">
        <v>146</v>
      </c>
      <c r="G751" s="10">
        <v>5.2328767123287667</v>
      </c>
      <c r="H751" s="10">
        <v>0.9726027397260274</v>
      </c>
    </row>
    <row r="752" spans="1:8" x14ac:dyDescent="0.25">
      <c r="A752" t="s">
        <v>5</v>
      </c>
      <c r="B752" t="s">
        <v>928</v>
      </c>
      <c r="C752" t="s">
        <v>929</v>
      </c>
      <c r="D752" t="s">
        <v>2</v>
      </c>
      <c r="E752" s="2">
        <v>8</v>
      </c>
      <c r="F752" s="2">
        <v>4</v>
      </c>
      <c r="G752" s="1">
        <v>6</v>
      </c>
      <c r="H752" s="1">
        <v>2</v>
      </c>
    </row>
    <row r="753" spans="1:8" x14ac:dyDescent="0.25">
      <c r="A753" s="8" t="s">
        <v>5</v>
      </c>
      <c r="B753" s="8" t="s">
        <v>928</v>
      </c>
      <c r="C753" s="8" t="s">
        <v>929</v>
      </c>
      <c r="D753" s="8" t="s">
        <v>21</v>
      </c>
      <c r="E753" s="9">
        <v>8</v>
      </c>
      <c r="F753" s="9">
        <v>82</v>
      </c>
      <c r="G753" s="10">
        <v>5.5487804878048781</v>
      </c>
      <c r="H753" s="10">
        <v>1.8292682926829269</v>
      </c>
    </row>
    <row r="754" spans="1:8" x14ac:dyDescent="0.25">
      <c r="A754" t="s">
        <v>5</v>
      </c>
      <c r="B754" t="s">
        <v>930</v>
      </c>
      <c r="C754" t="s">
        <v>931</v>
      </c>
      <c r="D754" t="s">
        <v>2</v>
      </c>
      <c r="E754" s="2">
        <v>6</v>
      </c>
      <c r="F754" s="2">
        <v>243</v>
      </c>
      <c r="G754" s="1">
        <v>3.7201646090534979</v>
      </c>
      <c r="H754" s="1">
        <v>0.72016460905349799</v>
      </c>
    </row>
    <row r="755" spans="1:8" x14ac:dyDescent="0.25">
      <c r="A755" s="8" t="s">
        <v>5</v>
      </c>
      <c r="B755" s="8" t="s">
        <v>930</v>
      </c>
      <c r="C755" s="8" t="s">
        <v>931</v>
      </c>
      <c r="D755" s="8" t="s">
        <v>21</v>
      </c>
      <c r="E755" s="9">
        <v>6</v>
      </c>
      <c r="F755" s="9">
        <v>2301</v>
      </c>
      <c r="G755" s="10">
        <v>4.0499782703172533</v>
      </c>
      <c r="H755" s="10">
        <v>0.58105171664493693</v>
      </c>
    </row>
    <row r="756" spans="1:8" x14ac:dyDescent="0.25">
      <c r="A756" t="s">
        <v>5</v>
      </c>
      <c r="B756" t="s">
        <v>932</v>
      </c>
      <c r="C756" t="s">
        <v>933</v>
      </c>
      <c r="D756" t="s">
        <v>2</v>
      </c>
      <c r="E756" s="2">
        <v>5</v>
      </c>
      <c r="F756" s="2">
        <v>21</v>
      </c>
      <c r="G756" s="1">
        <v>3.5714285714285716</v>
      </c>
      <c r="H756" s="1">
        <v>0.42857142857142855</v>
      </c>
    </row>
    <row r="757" spans="1:8" x14ac:dyDescent="0.25">
      <c r="A757" s="8" t="s">
        <v>5</v>
      </c>
      <c r="B757" s="8" t="s">
        <v>932</v>
      </c>
      <c r="C757" s="8" t="s">
        <v>933</v>
      </c>
      <c r="D757" s="8" t="s">
        <v>21</v>
      </c>
      <c r="E757" s="9">
        <v>5</v>
      </c>
      <c r="F757" s="9">
        <v>1007</v>
      </c>
      <c r="G757" s="10">
        <v>3.6474677259185699</v>
      </c>
      <c r="H757" s="10">
        <v>0.41012909632571998</v>
      </c>
    </row>
    <row r="758" spans="1:8" x14ac:dyDescent="0.25">
      <c r="A758" t="s">
        <v>5</v>
      </c>
      <c r="B758" t="s">
        <v>934</v>
      </c>
      <c r="C758" t="s">
        <v>935</v>
      </c>
      <c r="D758" t="s">
        <v>2</v>
      </c>
      <c r="E758" s="2">
        <v>5</v>
      </c>
      <c r="F758" s="2">
        <v>29</v>
      </c>
      <c r="G758" s="1">
        <v>3.3448275862068964</v>
      </c>
      <c r="H758" s="1">
        <v>0.48275862068965519</v>
      </c>
    </row>
    <row r="759" spans="1:8" x14ac:dyDescent="0.25">
      <c r="A759" s="8" t="s">
        <v>5</v>
      </c>
      <c r="B759" s="8" t="s">
        <v>934</v>
      </c>
      <c r="C759" s="8" t="s">
        <v>935</v>
      </c>
      <c r="D759" s="8" t="s">
        <v>21</v>
      </c>
      <c r="E759" s="9">
        <v>5</v>
      </c>
      <c r="F759" s="9">
        <v>400</v>
      </c>
      <c r="G759" s="10">
        <v>3.2974999999999999</v>
      </c>
      <c r="H759" s="10">
        <v>0.35</v>
      </c>
    </row>
    <row r="760" spans="1:8" x14ac:dyDescent="0.25">
      <c r="A760" t="s">
        <v>5</v>
      </c>
      <c r="B760" t="s">
        <v>936</v>
      </c>
      <c r="C760" t="s">
        <v>937</v>
      </c>
      <c r="D760" t="s">
        <v>2</v>
      </c>
      <c r="E760" s="2">
        <v>6</v>
      </c>
      <c r="F760" s="2">
        <v>2</v>
      </c>
      <c r="G760" s="1">
        <v>4</v>
      </c>
      <c r="H760" s="1">
        <v>0</v>
      </c>
    </row>
    <row r="761" spans="1:8" x14ac:dyDescent="0.25">
      <c r="A761" s="8" t="s">
        <v>5</v>
      </c>
      <c r="B761" s="8" t="s">
        <v>936</v>
      </c>
      <c r="C761" s="8" t="s">
        <v>937</v>
      </c>
      <c r="D761" s="8" t="s">
        <v>21</v>
      </c>
      <c r="E761" s="9">
        <v>6</v>
      </c>
      <c r="F761" s="9">
        <v>23</v>
      </c>
      <c r="G761" s="10">
        <v>3.5217391304347827</v>
      </c>
      <c r="H761" s="10">
        <v>0.73913043478260865</v>
      </c>
    </row>
    <row r="762" spans="1:8" x14ac:dyDescent="0.25">
      <c r="A762" t="s">
        <v>5</v>
      </c>
      <c r="B762" t="s">
        <v>938</v>
      </c>
      <c r="C762" t="s">
        <v>939</v>
      </c>
      <c r="D762" t="s">
        <v>2</v>
      </c>
      <c r="E762" s="2">
        <v>21</v>
      </c>
      <c r="F762" s="2">
        <v>4</v>
      </c>
      <c r="G762" s="1">
        <v>24.25</v>
      </c>
      <c r="H762" s="1">
        <v>9.75</v>
      </c>
    </row>
    <row r="763" spans="1:8" x14ac:dyDescent="0.25">
      <c r="A763" s="8" t="s">
        <v>5</v>
      </c>
      <c r="B763" s="8" t="s">
        <v>938</v>
      </c>
      <c r="C763" s="8" t="s">
        <v>939</v>
      </c>
      <c r="D763" s="8" t="s">
        <v>21</v>
      </c>
      <c r="E763" s="9">
        <v>21</v>
      </c>
      <c r="F763" s="9">
        <v>43</v>
      </c>
      <c r="G763" s="10">
        <v>12.395348837209303</v>
      </c>
      <c r="H763" s="10">
        <v>8.6279069767441854</v>
      </c>
    </row>
    <row r="764" spans="1:8" x14ac:dyDescent="0.25">
      <c r="A764" t="s">
        <v>5</v>
      </c>
      <c r="B764" t="s">
        <v>940</v>
      </c>
      <c r="C764" t="s">
        <v>941</v>
      </c>
      <c r="D764" t="s">
        <v>2</v>
      </c>
      <c r="E764" s="2">
        <v>17</v>
      </c>
      <c r="F764" s="2">
        <v>28</v>
      </c>
      <c r="G764" s="1">
        <v>12.892857142857142</v>
      </c>
      <c r="H764" s="1">
        <v>3.1071428571428572</v>
      </c>
    </row>
    <row r="765" spans="1:8" x14ac:dyDescent="0.25">
      <c r="A765" s="8" t="s">
        <v>5</v>
      </c>
      <c r="B765" s="8" t="s">
        <v>940</v>
      </c>
      <c r="C765" s="8" t="s">
        <v>941</v>
      </c>
      <c r="D765" s="8" t="s">
        <v>21</v>
      </c>
      <c r="E765" s="9">
        <v>17</v>
      </c>
      <c r="F765" s="9">
        <v>204</v>
      </c>
      <c r="G765" s="10">
        <v>9.5</v>
      </c>
      <c r="H765" s="10">
        <v>5.0539215686274508</v>
      </c>
    </row>
    <row r="766" spans="1:8" x14ac:dyDescent="0.25">
      <c r="A766" t="s">
        <v>5</v>
      </c>
      <c r="B766" t="s">
        <v>942</v>
      </c>
      <c r="C766" t="s">
        <v>943</v>
      </c>
      <c r="D766" t="s">
        <v>2</v>
      </c>
      <c r="E766" s="2">
        <v>10</v>
      </c>
      <c r="F766" s="2">
        <v>11</v>
      </c>
      <c r="G766" s="1">
        <v>5.7272727272727275</v>
      </c>
      <c r="H766" s="1">
        <v>1.3636363636363635</v>
      </c>
    </row>
    <row r="767" spans="1:8" x14ac:dyDescent="0.25">
      <c r="A767" s="8" t="s">
        <v>5</v>
      </c>
      <c r="B767" s="8" t="s">
        <v>942</v>
      </c>
      <c r="C767" s="8" t="s">
        <v>943</v>
      </c>
      <c r="D767" s="8" t="s">
        <v>21</v>
      </c>
      <c r="E767" s="9">
        <v>10</v>
      </c>
      <c r="F767" s="9">
        <v>87</v>
      </c>
      <c r="G767" s="10">
        <v>5.735632183908046</v>
      </c>
      <c r="H767" s="10">
        <v>2.9195402298850577</v>
      </c>
    </row>
    <row r="768" spans="1:8" x14ac:dyDescent="0.25">
      <c r="A768" t="s">
        <v>5</v>
      </c>
      <c r="B768" t="s">
        <v>944</v>
      </c>
      <c r="C768" t="s">
        <v>945</v>
      </c>
      <c r="D768" t="s">
        <v>2</v>
      </c>
      <c r="E768" s="2">
        <v>10</v>
      </c>
      <c r="F768" s="2">
        <v>2</v>
      </c>
      <c r="G768" s="1">
        <v>7.5</v>
      </c>
      <c r="H768" s="1">
        <v>1.5</v>
      </c>
    </row>
    <row r="769" spans="1:8" x14ac:dyDescent="0.25">
      <c r="A769" s="8" t="s">
        <v>5</v>
      </c>
      <c r="B769" s="8" t="s">
        <v>944</v>
      </c>
      <c r="C769" s="8" t="s">
        <v>945</v>
      </c>
      <c r="D769" s="8" t="s">
        <v>21</v>
      </c>
      <c r="E769" s="9">
        <v>10</v>
      </c>
      <c r="F769" s="9">
        <v>58</v>
      </c>
      <c r="G769" s="10">
        <v>6.8448275862068968</v>
      </c>
      <c r="H769" s="10">
        <v>2.2758620689655173</v>
      </c>
    </row>
    <row r="770" spans="1:8" x14ac:dyDescent="0.25">
      <c r="A770" t="s">
        <v>5</v>
      </c>
      <c r="B770" t="s">
        <v>946</v>
      </c>
      <c r="C770" t="s">
        <v>947</v>
      </c>
      <c r="D770" t="s">
        <v>2</v>
      </c>
      <c r="E770" s="2">
        <v>6</v>
      </c>
      <c r="F770" s="2">
        <v>96</v>
      </c>
      <c r="G770" s="1">
        <v>4.947916666666667</v>
      </c>
      <c r="H770" s="1">
        <v>0.21875</v>
      </c>
    </row>
    <row r="771" spans="1:8" x14ac:dyDescent="0.25">
      <c r="A771" s="8" t="s">
        <v>5</v>
      </c>
      <c r="B771" s="8" t="s">
        <v>946</v>
      </c>
      <c r="C771" s="8" t="s">
        <v>947</v>
      </c>
      <c r="D771" s="8" t="s">
        <v>21</v>
      </c>
      <c r="E771" s="9">
        <v>6</v>
      </c>
      <c r="F771" s="9">
        <v>344</v>
      </c>
      <c r="G771" s="10">
        <v>4.4796511627906979</v>
      </c>
      <c r="H771" s="10">
        <v>1.2761627906976745</v>
      </c>
    </row>
    <row r="772" spans="1:8" x14ac:dyDescent="0.25">
      <c r="A772" t="s">
        <v>5</v>
      </c>
      <c r="B772" t="s">
        <v>948</v>
      </c>
      <c r="C772" t="s">
        <v>949</v>
      </c>
      <c r="D772" t="s">
        <v>2</v>
      </c>
      <c r="E772" s="2">
        <v>11</v>
      </c>
      <c r="F772" s="2">
        <v>2</v>
      </c>
      <c r="G772" s="1">
        <v>6</v>
      </c>
      <c r="H772" s="1">
        <v>1</v>
      </c>
    </row>
    <row r="773" spans="1:8" x14ac:dyDescent="0.25">
      <c r="A773" s="8" t="s">
        <v>5</v>
      </c>
      <c r="B773" s="8" t="s">
        <v>948</v>
      </c>
      <c r="C773" s="8" t="s">
        <v>949</v>
      </c>
      <c r="D773" s="8" t="s">
        <v>21</v>
      </c>
      <c r="E773" s="9">
        <v>11</v>
      </c>
      <c r="F773" s="9">
        <v>41</v>
      </c>
      <c r="G773" s="10">
        <v>6.9512195121951219</v>
      </c>
      <c r="H773" s="10">
        <v>3.0487804878048781</v>
      </c>
    </row>
    <row r="774" spans="1:8" x14ac:dyDescent="0.25">
      <c r="A774" t="s">
        <v>5</v>
      </c>
      <c r="B774" t="s">
        <v>950</v>
      </c>
      <c r="C774" t="s">
        <v>951</v>
      </c>
      <c r="D774" t="s">
        <v>2</v>
      </c>
      <c r="E774" s="2">
        <v>8</v>
      </c>
      <c r="F774" s="2">
        <v>3</v>
      </c>
      <c r="G774" s="1">
        <v>5.666666666666667</v>
      </c>
      <c r="H774" s="1">
        <v>0.33333333333333331</v>
      </c>
    </row>
    <row r="775" spans="1:8" x14ac:dyDescent="0.25">
      <c r="A775" s="8" t="s">
        <v>5</v>
      </c>
      <c r="B775" s="8" t="s">
        <v>950</v>
      </c>
      <c r="C775" s="8" t="s">
        <v>951</v>
      </c>
      <c r="D775" s="8" t="s">
        <v>21</v>
      </c>
      <c r="E775" s="9">
        <v>8</v>
      </c>
      <c r="F775" s="9">
        <v>403</v>
      </c>
      <c r="G775" s="10">
        <v>5.0570719602977672</v>
      </c>
      <c r="H775" s="10">
        <v>2.0521091811414394</v>
      </c>
    </row>
    <row r="776" spans="1:8" x14ac:dyDescent="0.25">
      <c r="A776" t="s">
        <v>5</v>
      </c>
      <c r="B776" t="s">
        <v>952</v>
      </c>
      <c r="C776" t="s">
        <v>953</v>
      </c>
      <c r="D776" t="s">
        <v>2</v>
      </c>
      <c r="E776" s="2">
        <v>18</v>
      </c>
      <c r="F776" s="2">
        <v>2</v>
      </c>
      <c r="G776" s="1">
        <v>24</v>
      </c>
      <c r="H776" s="1">
        <v>10</v>
      </c>
    </row>
    <row r="777" spans="1:8" x14ac:dyDescent="0.25">
      <c r="A777" s="8" t="s">
        <v>5</v>
      </c>
      <c r="B777" s="8" t="s">
        <v>952</v>
      </c>
      <c r="C777" s="8" t="s">
        <v>953</v>
      </c>
      <c r="D777" s="8" t="s">
        <v>21</v>
      </c>
      <c r="E777" s="9">
        <v>18</v>
      </c>
      <c r="F777" s="9">
        <v>68</v>
      </c>
      <c r="G777" s="10">
        <v>10.161764705882353</v>
      </c>
      <c r="H777" s="10">
        <v>8.4558823529411757</v>
      </c>
    </row>
    <row r="778" spans="1:8" x14ac:dyDescent="0.25">
      <c r="A778" t="s">
        <v>5</v>
      </c>
      <c r="B778" t="s">
        <v>954</v>
      </c>
      <c r="C778" t="s">
        <v>955</v>
      </c>
      <c r="D778" t="s">
        <v>2</v>
      </c>
      <c r="E778" s="2">
        <v>10</v>
      </c>
      <c r="F778" s="2">
        <v>7</v>
      </c>
      <c r="G778" s="1">
        <v>5.1428571428571432</v>
      </c>
      <c r="H778" s="1">
        <v>2.2857142857142856</v>
      </c>
    </row>
    <row r="779" spans="1:8" x14ac:dyDescent="0.25">
      <c r="A779" s="8" t="s">
        <v>5</v>
      </c>
      <c r="B779" s="8" t="s">
        <v>954</v>
      </c>
      <c r="C779" s="8" t="s">
        <v>955</v>
      </c>
      <c r="D779" s="8" t="s">
        <v>21</v>
      </c>
      <c r="E779" s="9">
        <v>10</v>
      </c>
      <c r="F779" s="9">
        <v>158</v>
      </c>
      <c r="G779" s="10">
        <v>7.1329113924050631</v>
      </c>
      <c r="H779" s="10">
        <v>3.9746835443037973</v>
      </c>
    </row>
    <row r="780" spans="1:8" x14ac:dyDescent="0.25">
      <c r="A780" t="s">
        <v>5</v>
      </c>
      <c r="B780" t="s">
        <v>956</v>
      </c>
      <c r="C780" t="s">
        <v>957</v>
      </c>
      <c r="D780" t="s">
        <v>2</v>
      </c>
      <c r="E780" s="2">
        <v>8</v>
      </c>
      <c r="F780" s="2">
        <v>47</v>
      </c>
      <c r="G780" s="1">
        <v>5.6382978723404253</v>
      </c>
      <c r="H780" s="1">
        <v>0.25531914893617019</v>
      </c>
    </row>
    <row r="781" spans="1:8" x14ac:dyDescent="0.25">
      <c r="A781" s="8" t="s">
        <v>5</v>
      </c>
      <c r="B781" s="8" t="s">
        <v>956</v>
      </c>
      <c r="C781" s="8" t="s">
        <v>957</v>
      </c>
      <c r="D781" s="8" t="s">
        <v>21</v>
      </c>
      <c r="E781" s="9">
        <v>8</v>
      </c>
      <c r="F781" s="9">
        <v>821</v>
      </c>
      <c r="G781" s="10">
        <v>5.2314250913520102</v>
      </c>
      <c r="H781" s="10">
        <v>1.6820950060901341</v>
      </c>
    </row>
    <row r="782" spans="1:8" x14ac:dyDescent="0.25">
      <c r="A782" t="s">
        <v>5</v>
      </c>
      <c r="B782" t="s">
        <v>958</v>
      </c>
      <c r="C782" t="s">
        <v>959</v>
      </c>
      <c r="D782" t="s">
        <v>2</v>
      </c>
      <c r="E782" s="2">
        <v>12</v>
      </c>
      <c r="F782" s="2">
        <v>3</v>
      </c>
      <c r="G782" s="1">
        <v>12.333333333333334</v>
      </c>
      <c r="H782" s="1">
        <v>2.6666666666666665</v>
      </c>
    </row>
    <row r="783" spans="1:8" x14ac:dyDescent="0.25">
      <c r="A783" s="8" t="s">
        <v>5</v>
      </c>
      <c r="B783" s="8" t="s">
        <v>958</v>
      </c>
      <c r="C783" s="8" t="s">
        <v>959</v>
      </c>
      <c r="D783" s="8" t="s">
        <v>21</v>
      </c>
      <c r="E783" s="9">
        <v>12</v>
      </c>
      <c r="F783" s="9">
        <v>34</v>
      </c>
      <c r="G783" s="10">
        <v>8.264705882352942</v>
      </c>
      <c r="H783" s="10">
        <v>2.1470588235294117</v>
      </c>
    </row>
    <row r="784" spans="1:8" x14ac:dyDescent="0.25">
      <c r="A784" t="s">
        <v>5</v>
      </c>
      <c r="B784" t="s">
        <v>960</v>
      </c>
      <c r="C784" t="s">
        <v>961</v>
      </c>
      <c r="D784" t="s">
        <v>2</v>
      </c>
      <c r="E784" s="2">
        <v>7</v>
      </c>
      <c r="F784" s="2">
        <v>27</v>
      </c>
      <c r="G784" s="1">
        <v>5.1481481481481479</v>
      </c>
      <c r="H784" s="1">
        <v>0.55555555555555558</v>
      </c>
    </row>
    <row r="785" spans="1:8" x14ac:dyDescent="0.25">
      <c r="A785" s="8" t="s">
        <v>5</v>
      </c>
      <c r="B785" s="8" t="s">
        <v>960</v>
      </c>
      <c r="C785" s="8" t="s">
        <v>961</v>
      </c>
      <c r="D785" s="8" t="s">
        <v>21</v>
      </c>
      <c r="E785" s="9">
        <v>7</v>
      </c>
      <c r="F785" s="9">
        <v>86</v>
      </c>
      <c r="G785" s="10">
        <v>5.2674418604651159</v>
      </c>
      <c r="H785" s="10">
        <v>0.83720930232558144</v>
      </c>
    </row>
    <row r="786" spans="1:8" x14ac:dyDescent="0.25">
      <c r="A786" t="s">
        <v>5</v>
      </c>
      <c r="B786" t="s">
        <v>962</v>
      </c>
      <c r="C786" t="s">
        <v>963</v>
      </c>
      <c r="D786" t="s">
        <v>2</v>
      </c>
      <c r="E786" s="2">
        <v>16</v>
      </c>
      <c r="F786" s="2">
        <v>3</v>
      </c>
      <c r="G786" s="1">
        <v>14.333333333333334</v>
      </c>
      <c r="H786" s="1">
        <v>2.6666666666666665</v>
      </c>
    </row>
    <row r="787" spans="1:8" x14ac:dyDescent="0.25">
      <c r="A787" s="8" t="s">
        <v>5</v>
      </c>
      <c r="B787" s="8" t="s">
        <v>962</v>
      </c>
      <c r="C787" s="8" t="s">
        <v>963</v>
      </c>
      <c r="D787" s="8" t="s">
        <v>21</v>
      </c>
      <c r="E787" s="9">
        <v>16</v>
      </c>
      <c r="F787" s="9">
        <v>66</v>
      </c>
      <c r="G787" s="10">
        <v>10.030303030303031</v>
      </c>
      <c r="H787" s="10">
        <v>5.1212121212121211</v>
      </c>
    </row>
    <row r="788" spans="1:8" x14ac:dyDescent="0.25">
      <c r="A788" t="s">
        <v>5</v>
      </c>
      <c r="B788" t="s">
        <v>964</v>
      </c>
      <c r="C788" t="s">
        <v>965</v>
      </c>
      <c r="D788" t="s">
        <v>2</v>
      </c>
      <c r="E788" s="2">
        <v>11</v>
      </c>
      <c r="F788" s="2">
        <v>54</v>
      </c>
      <c r="G788" s="1">
        <v>11.222222222222221</v>
      </c>
      <c r="H788" s="1">
        <v>1.9074074074074074</v>
      </c>
    </row>
    <row r="789" spans="1:8" x14ac:dyDescent="0.25">
      <c r="A789" s="8" t="s">
        <v>5</v>
      </c>
      <c r="B789" s="8" t="s">
        <v>964</v>
      </c>
      <c r="C789" s="8" t="s">
        <v>965</v>
      </c>
      <c r="D789" s="8" t="s">
        <v>21</v>
      </c>
      <c r="E789" s="9">
        <v>11</v>
      </c>
      <c r="F789" s="9">
        <v>226</v>
      </c>
      <c r="G789" s="10">
        <v>6.6548672566371678</v>
      </c>
      <c r="H789" s="10">
        <v>2.1592920353982299</v>
      </c>
    </row>
    <row r="790" spans="1:8" x14ac:dyDescent="0.25">
      <c r="A790" t="s">
        <v>5</v>
      </c>
      <c r="B790" t="s">
        <v>966</v>
      </c>
      <c r="C790" t="s">
        <v>967</v>
      </c>
      <c r="D790" t="s">
        <v>2</v>
      </c>
      <c r="E790" s="2">
        <v>8</v>
      </c>
      <c r="F790" s="2">
        <v>3</v>
      </c>
      <c r="G790" s="1">
        <v>6</v>
      </c>
      <c r="H790" s="1">
        <v>4.666666666666667</v>
      </c>
    </row>
    <row r="791" spans="1:8" x14ac:dyDescent="0.25">
      <c r="A791" s="8" t="s">
        <v>5</v>
      </c>
      <c r="B791" s="8" t="s">
        <v>966</v>
      </c>
      <c r="C791" s="8" t="s">
        <v>967</v>
      </c>
      <c r="D791" s="8" t="s">
        <v>21</v>
      </c>
      <c r="E791" s="9">
        <v>8</v>
      </c>
      <c r="F791" s="9">
        <v>112</v>
      </c>
      <c r="G791" s="10">
        <v>6.3392857142857144</v>
      </c>
      <c r="H791" s="10">
        <v>0.5357142857142857</v>
      </c>
    </row>
    <row r="792" spans="1:8" x14ac:dyDescent="0.25">
      <c r="A792" t="s">
        <v>5</v>
      </c>
      <c r="B792" t="s">
        <v>968</v>
      </c>
      <c r="C792" t="s">
        <v>969</v>
      </c>
      <c r="D792" t="s">
        <v>2</v>
      </c>
      <c r="E792" s="2">
        <v>6</v>
      </c>
      <c r="F792" s="2">
        <v>10</v>
      </c>
      <c r="G792" s="1">
        <v>5.4</v>
      </c>
      <c r="H792" s="1">
        <v>0.1</v>
      </c>
    </row>
    <row r="793" spans="1:8" x14ac:dyDescent="0.25">
      <c r="A793" s="8" t="s">
        <v>5</v>
      </c>
      <c r="B793" s="8" t="s">
        <v>968</v>
      </c>
      <c r="C793" s="8" t="s">
        <v>969</v>
      </c>
      <c r="D793" s="8" t="s">
        <v>21</v>
      </c>
      <c r="E793" s="9">
        <v>6</v>
      </c>
      <c r="F793" s="9">
        <v>137</v>
      </c>
      <c r="G793" s="10">
        <v>5.3430656934306571</v>
      </c>
      <c r="H793" s="10">
        <v>0.65693430656934304</v>
      </c>
    </row>
    <row r="794" spans="1:8" x14ac:dyDescent="0.25">
      <c r="A794" t="s">
        <v>5</v>
      </c>
      <c r="B794" t="s">
        <v>970</v>
      </c>
      <c r="C794" t="s">
        <v>971</v>
      </c>
      <c r="D794" t="s">
        <v>2</v>
      </c>
      <c r="E794" s="2">
        <v>5</v>
      </c>
      <c r="F794" s="2">
        <v>3</v>
      </c>
      <c r="G794" s="1">
        <v>3.3333333333333335</v>
      </c>
      <c r="H794" s="1">
        <v>0</v>
      </c>
    </row>
    <row r="795" spans="1:8" x14ac:dyDescent="0.25">
      <c r="A795" s="8" t="s">
        <v>5</v>
      </c>
      <c r="B795" s="8" t="s">
        <v>970</v>
      </c>
      <c r="C795" s="8" t="s">
        <v>971</v>
      </c>
      <c r="D795" s="8" t="s">
        <v>21</v>
      </c>
      <c r="E795" s="9">
        <v>5</v>
      </c>
      <c r="F795" s="9">
        <v>26</v>
      </c>
      <c r="G795" s="10">
        <v>4.6538461538461542</v>
      </c>
      <c r="H795" s="10">
        <v>3.8461538461538464E-2</v>
      </c>
    </row>
    <row r="796" spans="1:8" x14ac:dyDescent="0.25">
      <c r="A796" t="s">
        <v>5</v>
      </c>
      <c r="B796" t="s">
        <v>972</v>
      </c>
      <c r="C796" t="s">
        <v>973</v>
      </c>
      <c r="D796" t="s">
        <v>2</v>
      </c>
      <c r="E796" s="2">
        <v>3</v>
      </c>
      <c r="F796" s="2">
        <v>38</v>
      </c>
      <c r="G796" s="1">
        <v>2.1578947368421053</v>
      </c>
      <c r="H796" s="1">
        <v>0</v>
      </c>
    </row>
    <row r="797" spans="1:8" x14ac:dyDescent="0.25">
      <c r="A797" s="8" t="s">
        <v>5</v>
      </c>
      <c r="B797" s="8" t="s">
        <v>972</v>
      </c>
      <c r="C797" s="8" t="s">
        <v>973</v>
      </c>
      <c r="D797" s="8" t="s">
        <v>21</v>
      </c>
      <c r="E797" s="9">
        <v>3</v>
      </c>
      <c r="F797" s="9">
        <v>1253</v>
      </c>
      <c r="G797" s="10">
        <v>2.0997605746209098</v>
      </c>
      <c r="H797" s="10">
        <v>1.7557861133280128E-2</v>
      </c>
    </row>
    <row r="798" spans="1:8" x14ac:dyDescent="0.25">
      <c r="A798" t="s">
        <v>5</v>
      </c>
      <c r="B798" t="s">
        <v>974</v>
      </c>
      <c r="C798" t="s">
        <v>975</v>
      </c>
      <c r="D798" t="s">
        <v>2</v>
      </c>
      <c r="E798" s="2">
        <v>4</v>
      </c>
      <c r="F798" s="2">
        <v>3</v>
      </c>
      <c r="G798" s="1">
        <v>2</v>
      </c>
      <c r="H798" s="1">
        <v>0</v>
      </c>
    </row>
    <row r="799" spans="1:8" x14ac:dyDescent="0.25">
      <c r="A799" s="8" t="s">
        <v>5</v>
      </c>
      <c r="B799" s="8" t="s">
        <v>974</v>
      </c>
      <c r="C799" s="8" t="s">
        <v>975</v>
      </c>
      <c r="D799" s="8" t="s">
        <v>21</v>
      </c>
      <c r="E799" s="9">
        <v>4</v>
      </c>
      <c r="F799" s="9">
        <v>62</v>
      </c>
      <c r="G799" s="10">
        <v>2.225806451612903</v>
      </c>
      <c r="H799" s="10">
        <v>0.24193548387096775</v>
      </c>
    </row>
    <row r="800" spans="1:8" x14ac:dyDescent="0.25">
      <c r="A800" t="s">
        <v>5</v>
      </c>
      <c r="B800" t="s">
        <v>976</v>
      </c>
      <c r="C800" t="s">
        <v>977</v>
      </c>
      <c r="D800" t="s">
        <v>2</v>
      </c>
      <c r="E800" s="2">
        <v>2</v>
      </c>
      <c r="F800" s="2">
        <v>4</v>
      </c>
      <c r="G800" s="1">
        <v>4.25</v>
      </c>
      <c r="H800" s="1">
        <v>0</v>
      </c>
    </row>
    <row r="801" spans="1:8" x14ac:dyDescent="0.25">
      <c r="A801" s="8" t="s">
        <v>5</v>
      </c>
      <c r="B801" s="8" t="s">
        <v>976</v>
      </c>
      <c r="C801" s="8" t="s">
        <v>977</v>
      </c>
      <c r="D801" s="8" t="s">
        <v>21</v>
      </c>
      <c r="E801" s="9">
        <v>2</v>
      </c>
      <c r="F801" s="9">
        <v>32</v>
      </c>
      <c r="G801" s="10">
        <v>1.90625</v>
      </c>
      <c r="H801" s="10">
        <v>3.125E-2</v>
      </c>
    </row>
    <row r="802" spans="1:8" x14ac:dyDescent="0.25">
      <c r="A802" t="s">
        <v>5</v>
      </c>
      <c r="B802" t="s">
        <v>978</v>
      </c>
      <c r="C802" t="s">
        <v>979</v>
      </c>
      <c r="D802" t="s">
        <v>2</v>
      </c>
      <c r="E802" s="2">
        <v>3</v>
      </c>
      <c r="F802" s="2">
        <v>47</v>
      </c>
      <c r="G802" s="1">
        <v>3.1276595744680851</v>
      </c>
      <c r="H802" s="1">
        <v>6.3829787234042548E-2</v>
      </c>
    </row>
    <row r="803" spans="1:8" x14ac:dyDescent="0.25">
      <c r="A803" s="8" t="s">
        <v>5</v>
      </c>
      <c r="B803" s="8" t="s">
        <v>978</v>
      </c>
      <c r="C803" s="8" t="s">
        <v>979</v>
      </c>
      <c r="D803" s="8" t="s">
        <v>21</v>
      </c>
      <c r="E803" s="9">
        <v>3</v>
      </c>
      <c r="F803" s="9">
        <v>304</v>
      </c>
      <c r="G803" s="10">
        <v>1.8322368421052631</v>
      </c>
      <c r="H803" s="10">
        <v>4.9342105263157895E-2</v>
      </c>
    </row>
    <row r="804" spans="1:8" x14ac:dyDescent="0.25">
      <c r="A804" t="s">
        <v>5</v>
      </c>
      <c r="B804" t="s">
        <v>980</v>
      </c>
      <c r="C804" t="s">
        <v>981</v>
      </c>
      <c r="D804" t="s">
        <v>2</v>
      </c>
      <c r="E804" s="2">
        <v>12</v>
      </c>
      <c r="F804" s="2">
        <v>14</v>
      </c>
      <c r="G804" s="1">
        <v>8.3571428571428577</v>
      </c>
      <c r="H804" s="1">
        <v>1</v>
      </c>
    </row>
    <row r="805" spans="1:8" x14ac:dyDescent="0.25">
      <c r="A805" s="8" t="s">
        <v>5</v>
      </c>
      <c r="B805" s="8" t="s">
        <v>980</v>
      </c>
      <c r="C805" s="8" t="s">
        <v>981</v>
      </c>
      <c r="D805" s="8" t="s">
        <v>21</v>
      </c>
      <c r="E805" s="9">
        <v>12</v>
      </c>
      <c r="F805" s="9">
        <v>190</v>
      </c>
      <c r="G805" s="10">
        <v>9.5894736842105264</v>
      </c>
      <c r="H805" s="10">
        <v>2.0052631578947366</v>
      </c>
    </row>
    <row r="806" spans="1:8" x14ac:dyDescent="0.25">
      <c r="A806" t="s">
        <v>5</v>
      </c>
      <c r="B806" t="s">
        <v>982</v>
      </c>
      <c r="C806" t="s">
        <v>983</v>
      </c>
      <c r="D806" t="s">
        <v>2</v>
      </c>
      <c r="E806" s="2">
        <v>6</v>
      </c>
      <c r="F806" s="2">
        <v>35</v>
      </c>
      <c r="G806" s="1">
        <v>7.8857142857142861</v>
      </c>
      <c r="H806" s="1">
        <v>0</v>
      </c>
    </row>
    <row r="807" spans="1:8" x14ac:dyDescent="0.25">
      <c r="A807" s="8" t="s">
        <v>5</v>
      </c>
      <c r="B807" s="8" t="s">
        <v>982</v>
      </c>
      <c r="C807" s="8" t="s">
        <v>983</v>
      </c>
      <c r="D807" s="8" t="s">
        <v>21</v>
      </c>
      <c r="E807" s="9">
        <v>6</v>
      </c>
      <c r="F807" s="9">
        <v>702</v>
      </c>
      <c r="G807" s="10">
        <v>4.9401709401709404</v>
      </c>
      <c r="H807" s="10">
        <v>0.28917378917378916</v>
      </c>
    </row>
    <row r="808" spans="1:8" x14ac:dyDescent="0.25">
      <c r="A808" t="s">
        <v>5</v>
      </c>
      <c r="B808" t="s">
        <v>984</v>
      </c>
      <c r="C808" t="s">
        <v>985</v>
      </c>
      <c r="D808" t="s">
        <v>2</v>
      </c>
      <c r="E808" s="2">
        <v>4</v>
      </c>
      <c r="F808" s="2">
        <v>121</v>
      </c>
      <c r="G808" s="1">
        <v>3.165289256198347</v>
      </c>
      <c r="H808" s="1">
        <v>0</v>
      </c>
    </row>
    <row r="809" spans="1:8" x14ac:dyDescent="0.25">
      <c r="A809" s="8" t="s">
        <v>5</v>
      </c>
      <c r="B809" s="8" t="s">
        <v>984</v>
      </c>
      <c r="C809" s="8" t="s">
        <v>985</v>
      </c>
      <c r="D809" s="8" t="s">
        <v>21</v>
      </c>
      <c r="E809" s="9">
        <v>4</v>
      </c>
      <c r="F809" s="9">
        <v>3566</v>
      </c>
      <c r="G809" s="10">
        <v>2.7075154234436343</v>
      </c>
      <c r="H809" s="10">
        <v>9.2260235558048229E-2</v>
      </c>
    </row>
    <row r="810" spans="1:8" x14ac:dyDescent="0.25">
      <c r="A810" t="s">
        <v>5</v>
      </c>
      <c r="B810" t="s">
        <v>986</v>
      </c>
      <c r="C810" t="s">
        <v>987</v>
      </c>
      <c r="D810" t="s">
        <v>2</v>
      </c>
      <c r="E810" s="2">
        <v>7</v>
      </c>
      <c r="F810" s="2">
        <v>83</v>
      </c>
      <c r="G810" s="1">
        <v>5.9879518072289155</v>
      </c>
      <c r="H810" s="1">
        <v>0.12048192771084337</v>
      </c>
    </row>
    <row r="811" spans="1:8" x14ac:dyDescent="0.25">
      <c r="A811" s="8" t="s">
        <v>5</v>
      </c>
      <c r="B811" s="8" t="s">
        <v>986</v>
      </c>
      <c r="C811" s="8" t="s">
        <v>987</v>
      </c>
      <c r="D811" s="8" t="s">
        <v>21</v>
      </c>
      <c r="E811" s="9">
        <v>7</v>
      </c>
      <c r="F811" s="9">
        <v>269</v>
      </c>
      <c r="G811" s="10">
        <v>4.9368029739776951</v>
      </c>
      <c r="H811" s="10">
        <v>0.83271375464684017</v>
      </c>
    </row>
    <row r="812" spans="1:8" x14ac:dyDescent="0.25">
      <c r="A812" t="s">
        <v>5</v>
      </c>
      <c r="B812" t="s">
        <v>988</v>
      </c>
      <c r="C812" t="s">
        <v>989</v>
      </c>
      <c r="D812" t="s">
        <v>2</v>
      </c>
      <c r="E812" s="2">
        <v>6</v>
      </c>
      <c r="F812" s="2">
        <v>124</v>
      </c>
      <c r="G812" s="1">
        <v>5.870967741935484</v>
      </c>
      <c r="H812" s="1">
        <v>6.4516129032258063E-2</v>
      </c>
    </row>
    <row r="813" spans="1:8" x14ac:dyDescent="0.25">
      <c r="A813" s="8" t="s">
        <v>5</v>
      </c>
      <c r="B813" s="8" t="s">
        <v>988</v>
      </c>
      <c r="C813" s="8" t="s">
        <v>989</v>
      </c>
      <c r="D813" s="8" t="s">
        <v>21</v>
      </c>
      <c r="E813" s="9">
        <v>6</v>
      </c>
      <c r="F813" s="9">
        <v>909</v>
      </c>
      <c r="G813" s="10">
        <v>3.9075907590759078</v>
      </c>
      <c r="H813" s="10">
        <v>0.5643564356435643</v>
      </c>
    </row>
    <row r="814" spans="1:8" x14ac:dyDescent="0.25">
      <c r="A814" t="s">
        <v>5</v>
      </c>
      <c r="B814" t="s">
        <v>990</v>
      </c>
      <c r="C814" t="s">
        <v>991</v>
      </c>
      <c r="D814" t="s">
        <v>2</v>
      </c>
      <c r="E814" s="2">
        <v>10</v>
      </c>
      <c r="F814" s="2">
        <v>1</v>
      </c>
      <c r="G814" s="1">
        <v>10</v>
      </c>
      <c r="H814" s="1">
        <v>0</v>
      </c>
    </row>
    <row r="815" spans="1:8" x14ac:dyDescent="0.25">
      <c r="A815" s="8" t="s">
        <v>5</v>
      </c>
      <c r="B815" s="8" t="s">
        <v>990</v>
      </c>
      <c r="C815" s="8" t="s">
        <v>991</v>
      </c>
      <c r="D815" s="8" t="s">
        <v>21</v>
      </c>
      <c r="E815" s="9">
        <v>10</v>
      </c>
      <c r="F815" s="9">
        <v>186</v>
      </c>
      <c r="G815" s="10">
        <v>6.650537634408602</v>
      </c>
      <c r="H815" s="10">
        <v>2.7688172043010755</v>
      </c>
    </row>
    <row r="816" spans="1:8" x14ac:dyDescent="0.25">
      <c r="A816" t="s">
        <v>5</v>
      </c>
      <c r="B816" t="s">
        <v>992</v>
      </c>
      <c r="C816" t="s">
        <v>993</v>
      </c>
      <c r="D816" t="s">
        <v>2</v>
      </c>
      <c r="E816" s="2">
        <v>11</v>
      </c>
      <c r="F816" s="2">
        <v>47</v>
      </c>
      <c r="G816" s="1">
        <v>8.914893617021276</v>
      </c>
      <c r="H816" s="1">
        <v>0.14893617021276595</v>
      </c>
    </row>
    <row r="817" spans="1:8" x14ac:dyDescent="0.25">
      <c r="A817" s="8" t="s">
        <v>5</v>
      </c>
      <c r="B817" s="8" t="s">
        <v>992</v>
      </c>
      <c r="C817" s="8" t="s">
        <v>993</v>
      </c>
      <c r="D817" s="8" t="s">
        <v>21</v>
      </c>
      <c r="E817" s="9">
        <v>11</v>
      </c>
      <c r="F817" s="9">
        <v>345</v>
      </c>
      <c r="G817" s="10">
        <v>8.350724637681159</v>
      </c>
      <c r="H817" s="10">
        <v>2.2927536231884056</v>
      </c>
    </row>
    <row r="818" spans="1:8" x14ac:dyDescent="0.25">
      <c r="A818" t="s">
        <v>5</v>
      </c>
      <c r="B818" t="s">
        <v>994</v>
      </c>
      <c r="C818" t="s">
        <v>995</v>
      </c>
      <c r="D818" t="s">
        <v>2</v>
      </c>
      <c r="E818" s="2">
        <v>11</v>
      </c>
      <c r="F818" s="2">
        <v>2</v>
      </c>
      <c r="G818" s="1">
        <v>13.5</v>
      </c>
      <c r="H818" s="1">
        <v>0</v>
      </c>
    </row>
    <row r="819" spans="1:8" x14ac:dyDescent="0.25">
      <c r="A819" s="8" t="s">
        <v>5</v>
      </c>
      <c r="B819" s="8" t="s">
        <v>994</v>
      </c>
      <c r="C819" s="8" t="s">
        <v>995</v>
      </c>
      <c r="D819" s="8" t="s">
        <v>21</v>
      </c>
      <c r="E819" s="9">
        <v>11</v>
      </c>
      <c r="F819" s="9">
        <v>8</v>
      </c>
      <c r="G819" s="10">
        <v>15.5</v>
      </c>
      <c r="H819" s="10">
        <v>2.25</v>
      </c>
    </row>
    <row r="820" spans="1:8" x14ac:dyDescent="0.25">
      <c r="A820" t="s">
        <v>5</v>
      </c>
      <c r="B820" t="s">
        <v>996</v>
      </c>
      <c r="C820" t="s">
        <v>997</v>
      </c>
      <c r="D820" t="s">
        <v>2</v>
      </c>
      <c r="E820" s="2">
        <v>9</v>
      </c>
      <c r="F820" s="2">
        <v>4</v>
      </c>
      <c r="G820" s="1">
        <v>12</v>
      </c>
      <c r="H820" s="1">
        <v>0.5</v>
      </c>
    </row>
    <row r="821" spans="1:8" x14ac:dyDescent="0.25">
      <c r="A821" s="8" t="s">
        <v>5</v>
      </c>
      <c r="B821" s="8" t="s">
        <v>996</v>
      </c>
      <c r="C821" s="8" t="s">
        <v>997</v>
      </c>
      <c r="D821" s="8" t="s">
        <v>21</v>
      </c>
      <c r="E821" s="9">
        <v>9</v>
      </c>
      <c r="F821" s="9">
        <v>40</v>
      </c>
      <c r="G821" s="10">
        <v>6.8250000000000002</v>
      </c>
      <c r="H821" s="10">
        <v>2.0750000000000002</v>
      </c>
    </row>
    <row r="822" spans="1:8" x14ac:dyDescent="0.25">
      <c r="A822" t="s">
        <v>5</v>
      </c>
      <c r="B822" t="s">
        <v>998</v>
      </c>
      <c r="C822" t="s">
        <v>999</v>
      </c>
      <c r="D822" t="s">
        <v>2</v>
      </c>
      <c r="E822" s="2">
        <v>7</v>
      </c>
      <c r="F822" s="2">
        <v>2</v>
      </c>
      <c r="G822" s="1">
        <v>5.5</v>
      </c>
      <c r="H822" s="1">
        <v>0</v>
      </c>
    </row>
    <row r="823" spans="1:8" x14ac:dyDescent="0.25">
      <c r="A823" s="8" t="s">
        <v>5</v>
      </c>
      <c r="B823" s="8" t="s">
        <v>998</v>
      </c>
      <c r="C823" s="8" t="s">
        <v>999</v>
      </c>
      <c r="D823" s="8" t="s">
        <v>21</v>
      </c>
      <c r="E823" s="9">
        <v>7</v>
      </c>
      <c r="F823" s="9">
        <v>38</v>
      </c>
      <c r="G823" s="10">
        <v>4.8157894736842106</v>
      </c>
      <c r="H823" s="10">
        <v>0.26315789473684209</v>
      </c>
    </row>
    <row r="824" spans="1:8" x14ac:dyDescent="0.25">
      <c r="A824" t="s">
        <v>5</v>
      </c>
      <c r="B824" t="s">
        <v>1000</v>
      </c>
      <c r="C824" t="s">
        <v>1001</v>
      </c>
      <c r="D824" t="s">
        <v>2</v>
      </c>
      <c r="E824" s="2">
        <v>8</v>
      </c>
      <c r="F824" s="2">
        <v>5</v>
      </c>
      <c r="G824" s="1">
        <v>6.2</v>
      </c>
      <c r="H824" s="1">
        <v>0</v>
      </c>
    </row>
    <row r="825" spans="1:8" x14ac:dyDescent="0.25">
      <c r="A825" s="8" t="s">
        <v>5</v>
      </c>
      <c r="B825" s="8" t="s">
        <v>1000</v>
      </c>
      <c r="C825" s="8" t="s">
        <v>1001</v>
      </c>
      <c r="D825" s="8" t="s">
        <v>21</v>
      </c>
      <c r="E825" s="9">
        <v>8</v>
      </c>
      <c r="F825" s="9">
        <v>49</v>
      </c>
      <c r="G825" s="10">
        <v>5.0816326530612246</v>
      </c>
      <c r="H825" s="10">
        <v>1.0612244897959184</v>
      </c>
    </row>
    <row r="826" spans="1:8" x14ac:dyDescent="0.25">
      <c r="A826" t="s">
        <v>5</v>
      </c>
      <c r="B826" t="s">
        <v>1002</v>
      </c>
      <c r="C826" t="s">
        <v>1003</v>
      </c>
      <c r="D826" t="s">
        <v>2</v>
      </c>
      <c r="E826" s="2">
        <v>7</v>
      </c>
      <c r="F826" s="2">
        <v>17</v>
      </c>
      <c r="G826" s="1">
        <v>7</v>
      </c>
      <c r="H826" s="1">
        <v>0</v>
      </c>
    </row>
    <row r="827" spans="1:8" x14ac:dyDescent="0.25">
      <c r="A827" s="8" t="s">
        <v>5</v>
      </c>
      <c r="B827" s="8" t="s">
        <v>1002</v>
      </c>
      <c r="C827" s="8" t="s">
        <v>1003</v>
      </c>
      <c r="D827" s="8" t="s">
        <v>21</v>
      </c>
      <c r="E827" s="9">
        <v>7</v>
      </c>
      <c r="F827" s="9">
        <v>169</v>
      </c>
      <c r="G827" s="10">
        <v>5.6449704142011834</v>
      </c>
      <c r="H827" s="10">
        <v>0.81065088757396453</v>
      </c>
    </row>
    <row r="828" spans="1:8" x14ac:dyDescent="0.25">
      <c r="A828" t="s">
        <v>5</v>
      </c>
      <c r="B828" t="s">
        <v>1004</v>
      </c>
      <c r="C828" t="s">
        <v>1005</v>
      </c>
      <c r="D828" t="s">
        <v>2</v>
      </c>
      <c r="E828" s="2">
        <v>6</v>
      </c>
      <c r="F828" s="2">
        <v>2</v>
      </c>
      <c r="G828" s="1">
        <v>3</v>
      </c>
      <c r="H828" s="1">
        <v>0</v>
      </c>
    </row>
    <row r="829" spans="1:8" x14ac:dyDescent="0.25">
      <c r="A829" s="8" t="s">
        <v>5</v>
      </c>
      <c r="B829" s="8" t="s">
        <v>1004</v>
      </c>
      <c r="C829" s="8" t="s">
        <v>1005</v>
      </c>
      <c r="D829" s="8" t="s">
        <v>21</v>
      </c>
      <c r="E829" s="9">
        <v>6</v>
      </c>
      <c r="F829" s="9">
        <v>26</v>
      </c>
      <c r="G829" s="10">
        <v>3.6153846153846154</v>
      </c>
      <c r="H829" s="10">
        <v>0.69230769230769229</v>
      </c>
    </row>
    <row r="830" spans="1:8" x14ac:dyDescent="0.25">
      <c r="A830" t="s">
        <v>5</v>
      </c>
      <c r="B830" t="s">
        <v>1006</v>
      </c>
      <c r="C830" t="s">
        <v>1007</v>
      </c>
      <c r="D830" t="s">
        <v>2</v>
      </c>
      <c r="E830" s="2">
        <v>7</v>
      </c>
      <c r="F830" s="2">
        <v>6</v>
      </c>
      <c r="G830" s="1">
        <v>4.666666666666667</v>
      </c>
      <c r="H830" s="1">
        <v>0</v>
      </c>
    </row>
    <row r="831" spans="1:8" x14ac:dyDescent="0.25">
      <c r="A831" s="8" t="s">
        <v>5</v>
      </c>
      <c r="B831" s="8" t="s">
        <v>1006</v>
      </c>
      <c r="C831" s="8" t="s">
        <v>1007</v>
      </c>
      <c r="D831" s="8" t="s">
        <v>21</v>
      </c>
      <c r="E831" s="9">
        <v>7</v>
      </c>
      <c r="F831" s="9">
        <v>105</v>
      </c>
      <c r="G831" s="10">
        <v>7.352380952380952</v>
      </c>
      <c r="H831" s="10">
        <v>0.55238095238095242</v>
      </c>
    </row>
    <row r="832" spans="1:8" x14ac:dyDescent="0.25">
      <c r="A832" t="s">
        <v>5</v>
      </c>
      <c r="B832" t="s">
        <v>1008</v>
      </c>
      <c r="C832" t="s">
        <v>1009</v>
      </c>
      <c r="D832" t="s">
        <v>2</v>
      </c>
      <c r="E832" s="2">
        <v>4</v>
      </c>
      <c r="F832" s="2">
        <v>52</v>
      </c>
      <c r="G832" s="1">
        <v>2.75</v>
      </c>
      <c r="H832" s="1">
        <v>1.9230769230769232E-2</v>
      </c>
    </row>
    <row r="833" spans="1:8" x14ac:dyDescent="0.25">
      <c r="A833" s="8" t="s">
        <v>5</v>
      </c>
      <c r="B833" s="8" t="s">
        <v>1008</v>
      </c>
      <c r="C833" s="8" t="s">
        <v>1009</v>
      </c>
      <c r="D833" s="8" t="s">
        <v>21</v>
      </c>
      <c r="E833" s="9">
        <v>4</v>
      </c>
      <c r="F833" s="9">
        <v>572</v>
      </c>
      <c r="G833" s="10">
        <v>3.1818181818181817</v>
      </c>
      <c r="H833" s="10">
        <v>8.9160839160839167E-2</v>
      </c>
    </row>
    <row r="834" spans="1:8" x14ac:dyDescent="0.25">
      <c r="A834" t="s">
        <v>5</v>
      </c>
      <c r="B834" t="s">
        <v>1010</v>
      </c>
      <c r="C834" t="s">
        <v>1011</v>
      </c>
      <c r="D834" t="s">
        <v>2</v>
      </c>
      <c r="E834" s="2">
        <v>4</v>
      </c>
      <c r="F834" s="2">
        <v>1</v>
      </c>
      <c r="G834" s="1">
        <v>2</v>
      </c>
      <c r="H834" s="1">
        <v>1</v>
      </c>
    </row>
    <row r="835" spans="1:8" x14ac:dyDescent="0.25">
      <c r="A835" s="8" t="s">
        <v>5</v>
      </c>
      <c r="B835" s="8" t="s">
        <v>1010</v>
      </c>
      <c r="C835" s="8" t="s">
        <v>1011</v>
      </c>
      <c r="D835" s="8" t="s">
        <v>21</v>
      </c>
      <c r="E835" s="9">
        <v>4</v>
      </c>
      <c r="F835" s="9">
        <v>13</v>
      </c>
      <c r="G835" s="10">
        <v>2</v>
      </c>
      <c r="H835" s="10">
        <v>0.30769230769230771</v>
      </c>
    </row>
    <row r="836" spans="1:8" x14ac:dyDescent="0.25">
      <c r="A836" t="s">
        <v>5</v>
      </c>
      <c r="B836" t="s">
        <v>1012</v>
      </c>
      <c r="C836" t="s">
        <v>1013</v>
      </c>
      <c r="D836" t="s">
        <v>2</v>
      </c>
      <c r="E836" s="2">
        <v>3</v>
      </c>
      <c r="F836" s="2">
        <v>105</v>
      </c>
      <c r="G836" s="1">
        <v>2.0476190476190474</v>
      </c>
      <c r="H836" s="1">
        <v>2.8571428571428571E-2</v>
      </c>
    </row>
    <row r="837" spans="1:8" x14ac:dyDescent="0.25">
      <c r="A837" s="8" t="s">
        <v>5</v>
      </c>
      <c r="B837" s="8" t="s">
        <v>1012</v>
      </c>
      <c r="C837" s="8" t="s">
        <v>1013</v>
      </c>
      <c r="D837" s="8" t="s">
        <v>21</v>
      </c>
      <c r="E837" s="9">
        <v>3</v>
      </c>
      <c r="F837" s="9">
        <v>1062</v>
      </c>
      <c r="G837" s="10">
        <v>2.0028248587570623</v>
      </c>
      <c r="H837" s="10">
        <v>8.1920903954802254E-2</v>
      </c>
    </row>
    <row r="838" spans="1:8" x14ac:dyDescent="0.25">
      <c r="A838" t="s">
        <v>5</v>
      </c>
      <c r="B838" t="s">
        <v>1014</v>
      </c>
      <c r="C838" t="s">
        <v>1015</v>
      </c>
      <c r="D838" t="s">
        <v>2</v>
      </c>
      <c r="E838" s="2">
        <v>5</v>
      </c>
      <c r="F838" s="2">
        <v>5</v>
      </c>
      <c r="G838" s="1">
        <v>3</v>
      </c>
      <c r="H838" s="1">
        <v>0</v>
      </c>
    </row>
    <row r="839" spans="1:8" x14ac:dyDescent="0.25">
      <c r="A839" s="8" t="s">
        <v>5</v>
      </c>
      <c r="B839" s="8" t="s">
        <v>1014</v>
      </c>
      <c r="C839" s="8" t="s">
        <v>1015</v>
      </c>
      <c r="D839" s="8" t="s">
        <v>21</v>
      </c>
      <c r="E839" s="9">
        <v>5</v>
      </c>
      <c r="F839" s="9">
        <v>65</v>
      </c>
      <c r="G839" s="10">
        <v>4.1384615384615389</v>
      </c>
      <c r="H839" s="10">
        <v>4.6153846153846156E-2</v>
      </c>
    </row>
    <row r="840" spans="1:8" x14ac:dyDescent="0.25">
      <c r="A840" t="s">
        <v>5</v>
      </c>
      <c r="B840" t="s">
        <v>1016</v>
      </c>
      <c r="C840" t="s">
        <v>1017</v>
      </c>
      <c r="D840" t="s">
        <v>2</v>
      </c>
      <c r="E840" s="2">
        <v>4</v>
      </c>
      <c r="F840" s="2">
        <v>25</v>
      </c>
      <c r="G840" s="1">
        <v>1.76</v>
      </c>
      <c r="H840" s="1">
        <v>0.2</v>
      </c>
    </row>
    <row r="841" spans="1:8" x14ac:dyDescent="0.25">
      <c r="A841" s="8" t="s">
        <v>5</v>
      </c>
      <c r="B841" s="8" t="s">
        <v>1016</v>
      </c>
      <c r="C841" s="8" t="s">
        <v>1017</v>
      </c>
      <c r="D841" s="8" t="s">
        <v>21</v>
      </c>
      <c r="E841" s="9">
        <v>4</v>
      </c>
      <c r="F841" s="9">
        <v>132</v>
      </c>
      <c r="G841" s="10">
        <v>2.143939393939394</v>
      </c>
      <c r="H841" s="10">
        <v>0.49242424242424243</v>
      </c>
    </row>
    <row r="842" spans="1:8" x14ac:dyDescent="0.25">
      <c r="A842" t="s">
        <v>5</v>
      </c>
      <c r="B842" t="s">
        <v>1018</v>
      </c>
      <c r="C842" t="s">
        <v>1019</v>
      </c>
      <c r="D842" t="s">
        <v>2</v>
      </c>
      <c r="E842" s="2">
        <v>4</v>
      </c>
      <c r="F842" s="2">
        <v>70</v>
      </c>
      <c r="G842" s="1">
        <v>2.1285714285714286</v>
      </c>
      <c r="H842" s="1">
        <v>1.4285714285714285E-2</v>
      </c>
    </row>
    <row r="843" spans="1:8" x14ac:dyDescent="0.25">
      <c r="A843" s="8" t="s">
        <v>5</v>
      </c>
      <c r="B843" s="8" t="s">
        <v>1018</v>
      </c>
      <c r="C843" s="8" t="s">
        <v>1019</v>
      </c>
      <c r="D843" s="8" t="s">
        <v>21</v>
      </c>
      <c r="E843" s="9">
        <v>4</v>
      </c>
      <c r="F843" s="9">
        <v>1409</v>
      </c>
      <c r="G843" s="10">
        <v>2.5464868701206531</v>
      </c>
      <c r="H843" s="10">
        <v>2.6259758694109299E-2</v>
      </c>
    </row>
    <row r="844" spans="1:8" x14ac:dyDescent="0.25">
      <c r="A844" t="s">
        <v>5</v>
      </c>
      <c r="B844" t="s">
        <v>1020</v>
      </c>
      <c r="C844" t="s">
        <v>1021</v>
      </c>
      <c r="D844" t="s">
        <v>2</v>
      </c>
      <c r="E844" s="2">
        <v>3</v>
      </c>
      <c r="F844" s="2">
        <v>168</v>
      </c>
      <c r="G844" s="1">
        <v>1.5297619047619047</v>
      </c>
      <c r="H844" s="1">
        <v>0</v>
      </c>
    </row>
    <row r="845" spans="1:8" x14ac:dyDescent="0.25">
      <c r="A845" s="8" t="s">
        <v>5</v>
      </c>
      <c r="B845" s="8" t="s">
        <v>1020</v>
      </c>
      <c r="C845" s="8" t="s">
        <v>1021</v>
      </c>
      <c r="D845" s="8" t="s">
        <v>21</v>
      </c>
      <c r="E845" s="9">
        <v>3</v>
      </c>
      <c r="F845" s="9">
        <v>2741</v>
      </c>
      <c r="G845" s="10">
        <v>1.9923385625684058</v>
      </c>
      <c r="H845" s="10">
        <v>1.9336008755928492E-2</v>
      </c>
    </row>
    <row r="846" spans="1:8" x14ac:dyDescent="0.25">
      <c r="A846" t="s">
        <v>5</v>
      </c>
      <c r="B846" t="s">
        <v>1022</v>
      </c>
      <c r="C846" t="s">
        <v>1023</v>
      </c>
      <c r="D846" t="s">
        <v>2</v>
      </c>
      <c r="E846" s="2">
        <v>18</v>
      </c>
      <c r="F846" s="2">
        <v>7</v>
      </c>
      <c r="G846" s="1">
        <v>22.285714285714285</v>
      </c>
      <c r="H846" s="1">
        <v>6.7142857142857144</v>
      </c>
    </row>
    <row r="847" spans="1:8" x14ac:dyDescent="0.25">
      <c r="A847" s="8" t="s">
        <v>5</v>
      </c>
      <c r="B847" s="8" t="s">
        <v>1022</v>
      </c>
      <c r="C847" s="8" t="s">
        <v>1023</v>
      </c>
      <c r="D847" s="8" t="s">
        <v>21</v>
      </c>
      <c r="E847" s="9">
        <v>18</v>
      </c>
      <c r="F847" s="9">
        <v>17</v>
      </c>
      <c r="G847" s="10">
        <v>10.411764705882353</v>
      </c>
      <c r="H847" s="10">
        <v>4.4117647058823533</v>
      </c>
    </row>
    <row r="848" spans="1:8" x14ac:dyDescent="0.25">
      <c r="A848" t="s">
        <v>5</v>
      </c>
      <c r="B848" t="s">
        <v>1024</v>
      </c>
      <c r="C848" t="s">
        <v>1025</v>
      </c>
      <c r="D848" t="s">
        <v>2</v>
      </c>
      <c r="E848" s="2">
        <v>21</v>
      </c>
      <c r="F848" s="2">
        <v>1</v>
      </c>
      <c r="G848" s="1">
        <v>17</v>
      </c>
      <c r="H848" s="1">
        <v>10</v>
      </c>
    </row>
    <row r="849" spans="1:8" x14ac:dyDescent="0.25">
      <c r="A849" s="8" t="s">
        <v>5</v>
      </c>
      <c r="B849" s="8" t="s">
        <v>1024</v>
      </c>
      <c r="C849" s="8" t="s">
        <v>1025</v>
      </c>
      <c r="D849" s="8" t="s">
        <v>21</v>
      </c>
      <c r="E849" s="9">
        <v>21</v>
      </c>
      <c r="F849" s="9">
        <v>14</v>
      </c>
      <c r="G849" s="10">
        <v>18</v>
      </c>
      <c r="H849" s="10">
        <v>12.357142857142858</v>
      </c>
    </row>
    <row r="850" spans="1:8" x14ac:dyDescent="0.25">
      <c r="A850" t="s">
        <v>5</v>
      </c>
      <c r="B850" t="s">
        <v>1026</v>
      </c>
      <c r="C850" t="s">
        <v>1027</v>
      </c>
      <c r="D850" t="s">
        <v>2</v>
      </c>
      <c r="E850" s="2">
        <v>13</v>
      </c>
      <c r="F850" s="2">
        <v>1</v>
      </c>
      <c r="G850" s="1">
        <v>6</v>
      </c>
      <c r="H850" s="1">
        <v>3</v>
      </c>
    </row>
    <row r="851" spans="1:8" x14ac:dyDescent="0.25">
      <c r="A851" s="8" t="s">
        <v>5</v>
      </c>
      <c r="B851" s="8" t="s">
        <v>1026</v>
      </c>
      <c r="C851" s="8" t="s">
        <v>1027</v>
      </c>
      <c r="D851" s="8" t="s">
        <v>21</v>
      </c>
      <c r="E851" s="9">
        <v>13</v>
      </c>
      <c r="F851" s="9">
        <v>86</v>
      </c>
      <c r="G851" s="10">
        <v>6.7558139534883717</v>
      </c>
      <c r="H851" s="10">
        <v>1.9069767441860466</v>
      </c>
    </row>
    <row r="852" spans="1:8" x14ac:dyDescent="0.25">
      <c r="A852" t="s">
        <v>5</v>
      </c>
      <c r="B852" t="s">
        <v>1028</v>
      </c>
      <c r="C852" t="s">
        <v>1029</v>
      </c>
      <c r="D852" t="s">
        <v>2</v>
      </c>
      <c r="E852" s="2">
        <v>7</v>
      </c>
      <c r="F852" s="2">
        <v>2</v>
      </c>
      <c r="G852" s="1">
        <v>7.5</v>
      </c>
      <c r="H852" s="1">
        <v>0.5</v>
      </c>
    </row>
    <row r="853" spans="1:8" x14ac:dyDescent="0.25">
      <c r="A853" s="8" t="s">
        <v>5</v>
      </c>
      <c r="B853" s="8" t="s">
        <v>1028</v>
      </c>
      <c r="C853" s="8" t="s">
        <v>1029</v>
      </c>
      <c r="D853" s="8" t="s">
        <v>21</v>
      </c>
      <c r="E853" s="9">
        <v>7</v>
      </c>
      <c r="F853" s="9">
        <v>144</v>
      </c>
      <c r="G853" s="10">
        <v>5.9722222222222223</v>
      </c>
      <c r="H853" s="10">
        <v>1.9722222222222223</v>
      </c>
    </row>
    <row r="854" spans="1:8" x14ac:dyDescent="0.25">
      <c r="A854" t="s">
        <v>5</v>
      </c>
      <c r="B854" t="s">
        <v>1030</v>
      </c>
      <c r="C854" t="s">
        <v>1031</v>
      </c>
      <c r="D854" t="s">
        <v>2</v>
      </c>
      <c r="E854" s="2">
        <v>8</v>
      </c>
      <c r="F854" s="2">
        <v>58</v>
      </c>
      <c r="G854" s="1">
        <v>5.3965517241379306</v>
      </c>
      <c r="H854" s="1">
        <v>0.22413793103448276</v>
      </c>
    </row>
    <row r="855" spans="1:8" x14ac:dyDescent="0.25">
      <c r="A855" s="8" t="s">
        <v>5</v>
      </c>
      <c r="B855" s="8" t="s">
        <v>1030</v>
      </c>
      <c r="C855" s="8" t="s">
        <v>1031</v>
      </c>
      <c r="D855" s="8" t="s">
        <v>21</v>
      </c>
      <c r="E855" s="9">
        <v>8</v>
      </c>
      <c r="F855" s="9">
        <v>207</v>
      </c>
      <c r="G855" s="10">
        <v>4.2608695652173916</v>
      </c>
      <c r="H855" s="10">
        <v>1.2560386473429952</v>
      </c>
    </row>
    <row r="856" spans="1:8" x14ac:dyDescent="0.25">
      <c r="A856" t="s">
        <v>5</v>
      </c>
      <c r="B856" t="s">
        <v>1032</v>
      </c>
      <c r="C856" t="s">
        <v>1033</v>
      </c>
      <c r="D856" t="s">
        <v>2</v>
      </c>
      <c r="E856" s="2">
        <v>13</v>
      </c>
      <c r="F856" s="2">
        <v>4</v>
      </c>
      <c r="G856" s="1">
        <v>21.5</v>
      </c>
      <c r="H856" s="1">
        <v>0.75</v>
      </c>
    </row>
    <row r="857" spans="1:8" x14ac:dyDescent="0.25">
      <c r="A857" s="8" t="s">
        <v>5</v>
      </c>
      <c r="B857" s="8" t="s">
        <v>1032</v>
      </c>
      <c r="C857" s="8" t="s">
        <v>1033</v>
      </c>
      <c r="D857" s="8" t="s">
        <v>21</v>
      </c>
      <c r="E857" s="9">
        <v>13</v>
      </c>
      <c r="F857" s="9">
        <v>60</v>
      </c>
      <c r="G857" s="10">
        <v>8.6166666666666671</v>
      </c>
      <c r="H857" s="10">
        <v>3.0833333333333335</v>
      </c>
    </row>
    <row r="858" spans="1:8" x14ac:dyDescent="0.25">
      <c r="A858" t="s">
        <v>5</v>
      </c>
      <c r="B858" t="s">
        <v>1034</v>
      </c>
      <c r="C858" t="s">
        <v>1035</v>
      </c>
      <c r="D858" t="s">
        <v>2</v>
      </c>
      <c r="E858" s="2">
        <v>9</v>
      </c>
      <c r="F858" s="2">
        <v>21</v>
      </c>
      <c r="G858" s="1">
        <v>7.0476190476190474</v>
      </c>
      <c r="H858" s="1">
        <v>0.33333333333333331</v>
      </c>
    </row>
    <row r="859" spans="1:8" x14ac:dyDescent="0.25">
      <c r="A859" s="8" t="s">
        <v>5</v>
      </c>
      <c r="B859" s="8" t="s">
        <v>1034</v>
      </c>
      <c r="C859" s="8" t="s">
        <v>1035</v>
      </c>
      <c r="D859" s="8" t="s">
        <v>21</v>
      </c>
      <c r="E859" s="9">
        <v>9</v>
      </c>
      <c r="F859" s="9">
        <v>439</v>
      </c>
      <c r="G859" s="10">
        <v>5.3439635535307515</v>
      </c>
      <c r="H859" s="10">
        <v>1.2300683371298406</v>
      </c>
    </row>
    <row r="860" spans="1:8" x14ac:dyDescent="0.25">
      <c r="A860" t="s">
        <v>5</v>
      </c>
      <c r="B860" t="s">
        <v>1036</v>
      </c>
      <c r="C860" t="s">
        <v>1037</v>
      </c>
      <c r="D860" t="s">
        <v>2</v>
      </c>
      <c r="E860" s="2">
        <v>8</v>
      </c>
      <c r="F860" s="2">
        <v>1</v>
      </c>
      <c r="G860" s="1">
        <v>5</v>
      </c>
      <c r="H860" s="1">
        <v>0</v>
      </c>
    </row>
    <row r="861" spans="1:8" x14ac:dyDescent="0.25">
      <c r="A861" s="8" t="s">
        <v>5</v>
      </c>
      <c r="B861" s="8" t="s">
        <v>1036</v>
      </c>
      <c r="C861" s="8" t="s">
        <v>1037</v>
      </c>
      <c r="D861" s="8" t="s">
        <v>21</v>
      </c>
      <c r="E861" s="9">
        <v>8</v>
      </c>
      <c r="F861" s="9">
        <v>264</v>
      </c>
      <c r="G861" s="10">
        <v>4.3939393939393936</v>
      </c>
      <c r="H861" s="10">
        <v>0.93181818181818177</v>
      </c>
    </row>
    <row r="862" spans="1:8" x14ac:dyDescent="0.25">
      <c r="A862" t="s">
        <v>5</v>
      </c>
      <c r="B862" t="s">
        <v>1038</v>
      </c>
      <c r="C862" t="s">
        <v>1039</v>
      </c>
      <c r="D862" t="s">
        <v>2</v>
      </c>
      <c r="E862" s="2">
        <v>27</v>
      </c>
      <c r="F862" s="2">
        <v>1</v>
      </c>
      <c r="G862" s="1">
        <v>19</v>
      </c>
      <c r="H862" s="1">
        <v>3</v>
      </c>
    </row>
    <row r="863" spans="1:8" x14ac:dyDescent="0.25">
      <c r="A863" s="8" t="s">
        <v>5</v>
      </c>
      <c r="B863" s="8" t="s">
        <v>1038</v>
      </c>
      <c r="C863" s="8" t="s">
        <v>1039</v>
      </c>
      <c r="D863" s="8" t="s">
        <v>21</v>
      </c>
      <c r="E863" s="9">
        <v>27</v>
      </c>
      <c r="F863" s="9">
        <v>5</v>
      </c>
      <c r="G863" s="10">
        <v>21.8</v>
      </c>
      <c r="H863" s="10">
        <v>3.4</v>
      </c>
    </row>
    <row r="864" spans="1:8" x14ac:dyDescent="0.25">
      <c r="A864" t="s">
        <v>5</v>
      </c>
      <c r="B864" t="s">
        <v>1040</v>
      </c>
      <c r="C864" t="s">
        <v>1041</v>
      </c>
      <c r="D864" t="s">
        <v>2</v>
      </c>
      <c r="E864" s="2">
        <v>10</v>
      </c>
      <c r="F864" s="2">
        <v>6</v>
      </c>
      <c r="G864" s="1">
        <v>18.333333333333332</v>
      </c>
      <c r="H864" s="1">
        <v>0.16666666666666666</v>
      </c>
    </row>
    <row r="865" spans="1:8" x14ac:dyDescent="0.25">
      <c r="A865" s="8" t="s">
        <v>5</v>
      </c>
      <c r="B865" s="8" t="s">
        <v>1040</v>
      </c>
      <c r="C865" s="8" t="s">
        <v>1041</v>
      </c>
      <c r="D865" s="8" t="s">
        <v>21</v>
      </c>
      <c r="E865" s="9">
        <v>10</v>
      </c>
      <c r="F865" s="9">
        <v>103</v>
      </c>
      <c r="G865" s="10">
        <v>8.6893203883495147</v>
      </c>
      <c r="H865" s="10">
        <v>0.970873786407767</v>
      </c>
    </row>
    <row r="866" spans="1:8" x14ac:dyDescent="0.25">
      <c r="A866" t="s">
        <v>5</v>
      </c>
      <c r="B866" t="s">
        <v>1042</v>
      </c>
      <c r="C866" t="s">
        <v>1043</v>
      </c>
      <c r="D866" t="s">
        <v>2</v>
      </c>
      <c r="E866" s="2">
        <v>9</v>
      </c>
      <c r="F866" s="2">
        <v>1</v>
      </c>
      <c r="G866" s="1">
        <v>7</v>
      </c>
      <c r="H866" s="1">
        <v>0</v>
      </c>
    </row>
    <row r="867" spans="1:8" x14ac:dyDescent="0.25">
      <c r="A867" s="8" t="s">
        <v>5</v>
      </c>
      <c r="B867" s="8" t="s">
        <v>1042</v>
      </c>
      <c r="C867" s="8" t="s">
        <v>1043</v>
      </c>
      <c r="D867" s="8" t="s">
        <v>21</v>
      </c>
      <c r="E867" s="9">
        <v>9</v>
      </c>
      <c r="F867" s="9">
        <v>35</v>
      </c>
      <c r="G867" s="10">
        <v>6.8285714285714283</v>
      </c>
      <c r="H867" s="10">
        <v>1.6285714285714286</v>
      </c>
    </row>
    <row r="868" spans="1:8" x14ac:dyDescent="0.25">
      <c r="A868" t="s">
        <v>5</v>
      </c>
      <c r="B868" t="s">
        <v>1044</v>
      </c>
      <c r="C868" t="s">
        <v>1045</v>
      </c>
      <c r="D868" t="s">
        <v>2</v>
      </c>
      <c r="E868" s="2">
        <v>6</v>
      </c>
      <c r="F868" s="2">
        <v>3</v>
      </c>
      <c r="G868" s="1">
        <v>4.333333333333333</v>
      </c>
      <c r="H868" s="1">
        <v>0</v>
      </c>
    </row>
    <row r="869" spans="1:8" x14ac:dyDescent="0.25">
      <c r="A869" s="8" t="s">
        <v>5</v>
      </c>
      <c r="B869" s="8" t="s">
        <v>1044</v>
      </c>
      <c r="C869" s="8" t="s">
        <v>1045</v>
      </c>
      <c r="D869" s="8" t="s">
        <v>21</v>
      </c>
      <c r="E869" s="9">
        <v>6</v>
      </c>
      <c r="F869" s="9">
        <v>27</v>
      </c>
      <c r="G869" s="10">
        <v>3.6296296296296298</v>
      </c>
      <c r="H869" s="10">
        <v>1.1111111111111112</v>
      </c>
    </row>
    <row r="870" spans="1:8" x14ac:dyDescent="0.25">
      <c r="A870" t="s">
        <v>5</v>
      </c>
      <c r="B870" t="s">
        <v>1046</v>
      </c>
      <c r="C870" t="s">
        <v>1047</v>
      </c>
      <c r="D870" t="s">
        <v>2</v>
      </c>
      <c r="E870" s="2">
        <v>9</v>
      </c>
      <c r="F870" s="2">
        <v>1</v>
      </c>
      <c r="G870" s="1">
        <v>6</v>
      </c>
      <c r="H870" s="1">
        <v>0</v>
      </c>
    </row>
    <row r="871" spans="1:8" x14ac:dyDescent="0.25">
      <c r="A871" s="8" t="s">
        <v>5</v>
      </c>
      <c r="B871" s="8" t="s">
        <v>1046</v>
      </c>
      <c r="C871" s="8" t="s">
        <v>1047</v>
      </c>
      <c r="D871" s="8" t="s">
        <v>21</v>
      </c>
      <c r="E871" s="9">
        <v>9</v>
      </c>
      <c r="F871" s="9">
        <v>11</v>
      </c>
      <c r="G871" s="10">
        <v>4.8181818181818183</v>
      </c>
      <c r="H871" s="10">
        <v>0.36363636363636365</v>
      </c>
    </row>
    <row r="872" spans="1:8" x14ac:dyDescent="0.25">
      <c r="A872" t="s">
        <v>5</v>
      </c>
      <c r="B872" t="s">
        <v>1048</v>
      </c>
      <c r="C872" t="s">
        <v>1049</v>
      </c>
      <c r="D872" t="s">
        <v>2</v>
      </c>
      <c r="E872" s="2">
        <v>8</v>
      </c>
      <c r="F872" s="2">
        <v>23</v>
      </c>
      <c r="G872" s="1">
        <v>6.3478260869565215</v>
      </c>
      <c r="H872" s="1">
        <v>0.65217391304347827</v>
      </c>
    </row>
    <row r="873" spans="1:8" x14ac:dyDescent="0.25">
      <c r="A873" s="8" t="s">
        <v>5</v>
      </c>
      <c r="B873" s="8" t="s">
        <v>1048</v>
      </c>
      <c r="C873" s="8" t="s">
        <v>1049</v>
      </c>
      <c r="D873" s="8" t="s">
        <v>21</v>
      </c>
      <c r="E873" s="9">
        <v>8</v>
      </c>
      <c r="F873" s="9">
        <v>758</v>
      </c>
      <c r="G873" s="10">
        <v>5.2810026385224278</v>
      </c>
      <c r="H873" s="10">
        <v>1.2401055408970976</v>
      </c>
    </row>
    <row r="874" spans="1:8" x14ac:dyDescent="0.25">
      <c r="A874" t="s">
        <v>5</v>
      </c>
      <c r="B874" t="s">
        <v>1050</v>
      </c>
      <c r="C874" t="s">
        <v>1051</v>
      </c>
      <c r="D874" t="s">
        <v>2</v>
      </c>
      <c r="E874" s="2">
        <v>6</v>
      </c>
      <c r="F874" s="2">
        <v>5</v>
      </c>
      <c r="G874" s="1">
        <v>5.4</v>
      </c>
      <c r="H874" s="1">
        <v>0</v>
      </c>
    </row>
    <row r="875" spans="1:8" x14ac:dyDescent="0.25">
      <c r="A875" s="8" t="s">
        <v>5</v>
      </c>
      <c r="B875" s="8" t="s">
        <v>1050</v>
      </c>
      <c r="C875" s="8" t="s">
        <v>1051</v>
      </c>
      <c r="D875" s="8" t="s">
        <v>21</v>
      </c>
      <c r="E875" s="9">
        <v>6</v>
      </c>
      <c r="F875" s="9">
        <v>66</v>
      </c>
      <c r="G875" s="10">
        <v>3.9242424242424243</v>
      </c>
      <c r="H875" s="10">
        <v>0.89393939393939392</v>
      </c>
    </row>
    <row r="876" spans="1:8" x14ac:dyDescent="0.25">
      <c r="A876" t="s">
        <v>5</v>
      </c>
      <c r="B876" t="s">
        <v>1052</v>
      </c>
      <c r="C876" t="s">
        <v>1053</v>
      </c>
      <c r="D876" t="s">
        <v>2</v>
      </c>
      <c r="E876" s="2">
        <v>6</v>
      </c>
      <c r="F876" s="2">
        <v>1</v>
      </c>
      <c r="G876" s="1">
        <v>5</v>
      </c>
      <c r="H876" s="1">
        <v>0</v>
      </c>
    </row>
    <row r="877" spans="1:8" x14ac:dyDescent="0.25">
      <c r="A877" s="8" t="s">
        <v>5</v>
      </c>
      <c r="B877" s="8" t="s">
        <v>1052</v>
      </c>
      <c r="C877" s="8" t="s">
        <v>1053</v>
      </c>
      <c r="D877" s="8" t="s">
        <v>21</v>
      </c>
      <c r="E877" s="9">
        <v>6</v>
      </c>
      <c r="F877" s="9">
        <v>178</v>
      </c>
      <c r="G877" s="10">
        <v>3.3595505617977528</v>
      </c>
      <c r="H877" s="10">
        <v>0.8651685393258427</v>
      </c>
    </row>
    <row r="878" spans="1:8" x14ac:dyDescent="0.25">
      <c r="A878" t="s">
        <v>5</v>
      </c>
      <c r="B878" t="s">
        <v>1054</v>
      </c>
      <c r="C878" t="s">
        <v>1055</v>
      </c>
      <c r="D878" t="s">
        <v>2</v>
      </c>
      <c r="E878" s="2">
        <v>12</v>
      </c>
      <c r="F878" s="2">
        <v>3</v>
      </c>
      <c r="G878" s="1">
        <v>11.666666666666666</v>
      </c>
      <c r="H878" s="1">
        <v>0</v>
      </c>
    </row>
    <row r="879" spans="1:8" x14ac:dyDescent="0.25">
      <c r="A879" s="8" t="s">
        <v>5</v>
      </c>
      <c r="B879" s="8" t="s">
        <v>1054</v>
      </c>
      <c r="C879" s="8" t="s">
        <v>1055</v>
      </c>
      <c r="D879" s="8" t="s">
        <v>21</v>
      </c>
      <c r="E879" s="9">
        <v>12</v>
      </c>
      <c r="F879" s="9">
        <v>17</v>
      </c>
      <c r="G879" s="10">
        <v>7.0588235294117645</v>
      </c>
      <c r="H879" s="10">
        <v>1.4705882352941178</v>
      </c>
    </row>
    <row r="880" spans="1:8" x14ac:dyDescent="0.25">
      <c r="A880" t="s">
        <v>5</v>
      </c>
      <c r="B880" t="s">
        <v>1056</v>
      </c>
      <c r="C880" t="s">
        <v>1057</v>
      </c>
      <c r="D880" t="s">
        <v>2</v>
      </c>
      <c r="E880" s="2">
        <v>14</v>
      </c>
      <c r="F880" s="2">
        <v>1</v>
      </c>
      <c r="G880" s="1">
        <v>5</v>
      </c>
      <c r="H880" s="1">
        <v>2</v>
      </c>
    </row>
    <row r="881" spans="1:8" x14ac:dyDescent="0.25">
      <c r="A881" s="8" t="s">
        <v>5</v>
      </c>
      <c r="B881" s="8" t="s">
        <v>1056</v>
      </c>
      <c r="C881" s="8" t="s">
        <v>1057</v>
      </c>
      <c r="D881" s="8" t="s">
        <v>21</v>
      </c>
      <c r="E881" s="9">
        <v>14</v>
      </c>
      <c r="F881" s="9">
        <v>86</v>
      </c>
      <c r="G881" s="10">
        <v>9.4418604651162799</v>
      </c>
      <c r="H881" s="10">
        <v>2.2674418604651163</v>
      </c>
    </row>
    <row r="882" spans="1:8" x14ac:dyDescent="0.25">
      <c r="A882" t="s">
        <v>5</v>
      </c>
      <c r="B882" t="s">
        <v>1058</v>
      </c>
      <c r="C882" t="s">
        <v>1059</v>
      </c>
      <c r="D882" t="s">
        <v>2</v>
      </c>
      <c r="E882" s="2">
        <v>7</v>
      </c>
      <c r="F882" s="2">
        <v>8</v>
      </c>
      <c r="G882" s="1">
        <v>7.375</v>
      </c>
      <c r="H882" s="1">
        <v>0.5</v>
      </c>
    </row>
    <row r="883" spans="1:8" x14ac:dyDescent="0.25">
      <c r="A883" s="8" t="s">
        <v>5</v>
      </c>
      <c r="B883" s="8" t="s">
        <v>1058</v>
      </c>
      <c r="C883" s="8" t="s">
        <v>1059</v>
      </c>
      <c r="D883" s="8" t="s">
        <v>21</v>
      </c>
      <c r="E883" s="9">
        <v>7</v>
      </c>
      <c r="F883" s="9">
        <v>527</v>
      </c>
      <c r="G883" s="10">
        <v>5.3017077798861481</v>
      </c>
      <c r="H883" s="10">
        <v>0.82922201138519924</v>
      </c>
    </row>
    <row r="884" spans="1:8" x14ac:dyDescent="0.25">
      <c r="A884" t="s">
        <v>5</v>
      </c>
      <c r="B884" t="s">
        <v>1060</v>
      </c>
      <c r="C884" t="s">
        <v>1061</v>
      </c>
      <c r="D884" t="s">
        <v>2</v>
      </c>
      <c r="E884" s="2">
        <v>6</v>
      </c>
      <c r="F884" s="2">
        <v>245</v>
      </c>
      <c r="G884" s="1">
        <v>4.4693877551020407</v>
      </c>
      <c r="H884" s="1">
        <v>1.2244897959183673E-2</v>
      </c>
    </row>
    <row r="885" spans="1:8" x14ac:dyDescent="0.25">
      <c r="A885" s="8" t="s">
        <v>5</v>
      </c>
      <c r="B885" s="8" t="s">
        <v>1060</v>
      </c>
      <c r="C885" s="8" t="s">
        <v>1061</v>
      </c>
      <c r="D885" s="8" t="s">
        <v>21</v>
      </c>
      <c r="E885" s="9">
        <v>6</v>
      </c>
      <c r="F885" s="9">
        <v>5223</v>
      </c>
      <c r="G885" s="10">
        <v>4.3867509094390194</v>
      </c>
      <c r="H885" s="10">
        <v>0.51962473674133636</v>
      </c>
    </row>
    <row r="886" spans="1:8" x14ac:dyDescent="0.25">
      <c r="A886" t="s">
        <v>5</v>
      </c>
      <c r="B886" t="s">
        <v>1062</v>
      </c>
      <c r="C886" t="s">
        <v>1063</v>
      </c>
      <c r="D886" t="s">
        <v>2</v>
      </c>
      <c r="E886" s="2">
        <v>5</v>
      </c>
      <c r="F886" s="2">
        <v>76</v>
      </c>
      <c r="G886" s="1">
        <v>3.6447368421052633</v>
      </c>
      <c r="H886" s="1">
        <v>0</v>
      </c>
    </row>
    <row r="887" spans="1:8" x14ac:dyDescent="0.25">
      <c r="A887" s="8" t="s">
        <v>5</v>
      </c>
      <c r="B887" s="8" t="s">
        <v>1062</v>
      </c>
      <c r="C887" s="8" t="s">
        <v>1063</v>
      </c>
      <c r="D887" s="8" t="s">
        <v>21</v>
      </c>
      <c r="E887" s="9">
        <v>5</v>
      </c>
      <c r="F887" s="9">
        <v>943</v>
      </c>
      <c r="G887" s="10">
        <v>3.9862142099681868</v>
      </c>
      <c r="H887" s="10">
        <v>0.25556733828207845</v>
      </c>
    </row>
    <row r="888" spans="1:8" x14ac:dyDescent="0.25">
      <c r="A888" t="s">
        <v>5</v>
      </c>
      <c r="B888" t="s">
        <v>1064</v>
      </c>
      <c r="C888" t="s">
        <v>1065</v>
      </c>
      <c r="D888" t="s">
        <v>2</v>
      </c>
      <c r="E888" s="2">
        <v>10</v>
      </c>
      <c r="F888" s="2">
        <v>1</v>
      </c>
      <c r="G888" s="1">
        <v>11</v>
      </c>
      <c r="H888" s="1">
        <v>14</v>
      </c>
    </row>
    <row r="889" spans="1:8" x14ac:dyDescent="0.25">
      <c r="A889" s="8" t="s">
        <v>5</v>
      </c>
      <c r="B889" s="8" t="s">
        <v>1064</v>
      </c>
      <c r="C889" s="8" t="s">
        <v>1065</v>
      </c>
      <c r="D889" s="8" t="s">
        <v>21</v>
      </c>
      <c r="E889" s="9">
        <v>10</v>
      </c>
      <c r="F889" s="9">
        <v>41</v>
      </c>
      <c r="G889" s="10">
        <v>5.1951219512195124</v>
      </c>
      <c r="H889" s="10">
        <v>2.8780487804878048</v>
      </c>
    </row>
    <row r="890" spans="1:8" x14ac:dyDescent="0.25">
      <c r="A890" t="s">
        <v>5</v>
      </c>
      <c r="B890" t="s">
        <v>1066</v>
      </c>
      <c r="C890" t="s">
        <v>1067</v>
      </c>
      <c r="D890" t="s">
        <v>2</v>
      </c>
      <c r="E890" s="2">
        <v>8</v>
      </c>
      <c r="F890" s="2">
        <v>3</v>
      </c>
      <c r="G890" s="1">
        <v>8.3333333333333339</v>
      </c>
      <c r="H890" s="1">
        <v>0</v>
      </c>
    </row>
    <row r="891" spans="1:8" x14ac:dyDescent="0.25">
      <c r="A891" s="8" t="s">
        <v>5</v>
      </c>
      <c r="B891" s="8" t="s">
        <v>1066</v>
      </c>
      <c r="C891" s="8" t="s">
        <v>1067</v>
      </c>
      <c r="D891" s="8" t="s">
        <v>21</v>
      </c>
      <c r="E891" s="9">
        <v>8</v>
      </c>
      <c r="F891" s="9">
        <v>200</v>
      </c>
      <c r="G891" s="10">
        <v>5.5949999999999998</v>
      </c>
      <c r="H891" s="10">
        <v>0.73</v>
      </c>
    </row>
    <row r="892" spans="1:8" x14ac:dyDescent="0.25">
      <c r="A892" t="s">
        <v>5</v>
      </c>
      <c r="B892" t="s">
        <v>1068</v>
      </c>
      <c r="C892" t="s">
        <v>1069</v>
      </c>
      <c r="D892" t="s">
        <v>2</v>
      </c>
      <c r="E892" s="2">
        <v>4</v>
      </c>
      <c r="F892" s="2">
        <v>175</v>
      </c>
      <c r="G892" s="1">
        <v>3.2171428571428571</v>
      </c>
      <c r="H892" s="1">
        <v>6.2857142857142861E-2</v>
      </c>
    </row>
    <row r="893" spans="1:8" x14ac:dyDescent="0.25">
      <c r="A893" s="8" t="s">
        <v>5</v>
      </c>
      <c r="B893" s="8" t="s">
        <v>1068</v>
      </c>
      <c r="C893" s="8" t="s">
        <v>1069</v>
      </c>
      <c r="D893" s="8" t="s">
        <v>21</v>
      </c>
      <c r="E893" s="9">
        <v>4</v>
      </c>
      <c r="F893" s="9">
        <v>2676</v>
      </c>
      <c r="G893" s="10">
        <v>2.6928251121076232</v>
      </c>
      <c r="H893" s="10">
        <v>0.19805680119581465</v>
      </c>
    </row>
    <row r="894" spans="1:8" x14ac:dyDescent="0.25">
      <c r="A894" t="s">
        <v>5</v>
      </c>
      <c r="B894" t="s">
        <v>1070</v>
      </c>
      <c r="C894" t="s">
        <v>1071</v>
      </c>
      <c r="D894" t="s">
        <v>2</v>
      </c>
      <c r="E894" s="2">
        <v>9</v>
      </c>
      <c r="F894" s="2">
        <v>6</v>
      </c>
      <c r="G894" s="1">
        <v>7.5</v>
      </c>
      <c r="H894" s="1">
        <v>0</v>
      </c>
    </row>
    <row r="895" spans="1:8" x14ac:dyDescent="0.25">
      <c r="A895" s="8" t="s">
        <v>5</v>
      </c>
      <c r="B895" s="8" t="s">
        <v>1070</v>
      </c>
      <c r="C895" s="8" t="s">
        <v>1071</v>
      </c>
      <c r="D895" s="8" t="s">
        <v>21</v>
      </c>
      <c r="E895" s="9">
        <v>9</v>
      </c>
      <c r="F895" s="9">
        <v>66</v>
      </c>
      <c r="G895" s="10">
        <v>5.1363636363636367</v>
      </c>
      <c r="H895" s="10">
        <v>0.62121212121212122</v>
      </c>
    </row>
    <row r="896" spans="1:8" x14ac:dyDescent="0.25">
      <c r="A896" t="s">
        <v>5</v>
      </c>
      <c r="B896" t="s">
        <v>1072</v>
      </c>
      <c r="C896" t="s">
        <v>1073</v>
      </c>
      <c r="D896" t="s">
        <v>2</v>
      </c>
      <c r="E896" s="2">
        <v>4</v>
      </c>
      <c r="F896" s="2">
        <v>1</v>
      </c>
      <c r="G896" s="1">
        <v>4</v>
      </c>
      <c r="H896" s="1">
        <v>0</v>
      </c>
    </row>
    <row r="897" spans="1:8" x14ac:dyDescent="0.25">
      <c r="A897" s="8" t="s">
        <v>5</v>
      </c>
      <c r="B897" s="8" t="s">
        <v>1072</v>
      </c>
      <c r="C897" s="8" t="s">
        <v>1073</v>
      </c>
      <c r="D897" s="8" t="s">
        <v>21</v>
      </c>
      <c r="E897" s="9">
        <v>4</v>
      </c>
      <c r="F897" s="9">
        <v>12</v>
      </c>
      <c r="G897" s="10">
        <v>3.1666666666666665</v>
      </c>
      <c r="H897" s="10">
        <v>0.33333333333333331</v>
      </c>
    </row>
    <row r="898" spans="1:8" x14ac:dyDescent="0.25">
      <c r="A898" t="s">
        <v>5</v>
      </c>
      <c r="B898" t="s">
        <v>1074</v>
      </c>
      <c r="C898" t="s">
        <v>1075</v>
      </c>
      <c r="D898" t="s">
        <v>2</v>
      </c>
      <c r="E898" s="2">
        <v>5</v>
      </c>
      <c r="F898" s="2">
        <v>45</v>
      </c>
      <c r="G898" s="1">
        <v>3.6</v>
      </c>
      <c r="H898" s="1">
        <v>0</v>
      </c>
    </row>
    <row r="899" spans="1:8" x14ac:dyDescent="0.25">
      <c r="A899" s="8" t="s">
        <v>5</v>
      </c>
      <c r="B899" s="8" t="s">
        <v>1074</v>
      </c>
      <c r="C899" s="8" t="s">
        <v>1075</v>
      </c>
      <c r="D899" s="8" t="s">
        <v>21</v>
      </c>
      <c r="E899" s="9">
        <v>5</v>
      </c>
      <c r="F899" s="9">
        <v>589</v>
      </c>
      <c r="G899" s="10">
        <v>2.833616298811545</v>
      </c>
      <c r="H899" s="10">
        <v>0.3769100169779287</v>
      </c>
    </row>
    <row r="900" spans="1:8" x14ac:dyDescent="0.25">
      <c r="A900" t="s">
        <v>5</v>
      </c>
      <c r="B900" t="s">
        <v>1076</v>
      </c>
      <c r="C900" t="s">
        <v>1077</v>
      </c>
      <c r="D900" t="s">
        <v>2</v>
      </c>
      <c r="E900" s="2">
        <v>4</v>
      </c>
      <c r="F900" s="2">
        <v>26</v>
      </c>
      <c r="G900" s="1">
        <v>3.6538461538461537</v>
      </c>
      <c r="H900" s="1">
        <v>0</v>
      </c>
    </row>
    <row r="901" spans="1:8" x14ac:dyDescent="0.25">
      <c r="A901" s="8" t="s">
        <v>5</v>
      </c>
      <c r="B901" s="8" t="s">
        <v>1076</v>
      </c>
      <c r="C901" s="8" t="s">
        <v>1077</v>
      </c>
      <c r="D901" s="8" t="s">
        <v>21</v>
      </c>
      <c r="E901" s="9">
        <v>4</v>
      </c>
      <c r="F901" s="9">
        <v>453</v>
      </c>
      <c r="G901" s="10">
        <v>2.9955849889624724</v>
      </c>
      <c r="H901" s="10">
        <v>0.27593818984547464</v>
      </c>
    </row>
    <row r="902" spans="1:8" x14ac:dyDescent="0.25">
      <c r="A902" t="s">
        <v>5</v>
      </c>
      <c r="B902" t="s">
        <v>1078</v>
      </c>
      <c r="C902" t="s">
        <v>1079</v>
      </c>
      <c r="D902" t="s">
        <v>2</v>
      </c>
      <c r="E902" s="2">
        <v>9</v>
      </c>
      <c r="F902" s="2">
        <v>3</v>
      </c>
      <c r="G902" s="1">
        <v>8.6666666666666661</v>
      </c>
      <c r="H902" s="1">
        <v>1.6666666666666667</v>
      </c>
    </row>
    <row r="903" spans="1:8" x14ac:dyDescent="0.25">
      <c r="A903" s="8" t="s">
        <v>5</v>
      </c>
      <c r="B903" s="8" t="s">
        <v>1078</v>
      </c>
      <c r="C903" s="8" t="s">
        <v>1079</v>
      </c>
      <c r="D903" s="8" t="s">
        <v>21</v>
      </c>
      <c r="E903" s="9">
        <v>9</v>
      </c>
      <c r="F903" s="9">
        <v>116</v>
      </c>
      <c r="G903" s="10">
        <v>6.9913793103448274</v>
      </c>
      <c r="H903" s="10">
        <v>1.603448275862069</v>
      </c>
    </row>
    <row r="904" spans="1:8" x14ac:dyDescent="0.25">
      <c r="A904" t="s">
        <v>5</v>
      </c>
      <c r="B904" t="s">
        <v>1080</v>
      </c>
      <c r="C904" t="s">
        <v>1081</v>
      </c>
      <c r="D904" t="s">
        <v>2</v>
      </c>
      <c r="E904" s="2">
        <v>5</v>
      </c>
      <c r="F904" s="2">
        <v>8</v>
      </c>
      <c r="G904" s="1">
        <v>3.125</v>
      </c>
      <c r="H904" s="1">
        <v>0</v>
      </c>
    </row>
    <row r="905" spans="1:8" x14ac:dyDescent="0.25">
      <c r="A905" s="8" t="s">
        <v>5</v>
      </c>
      <c r="B905" s="8" t="s">
        <v>1080</v>
      </c>
      <c r="C905" s="8" t="s">
        <v>1081</v>
      </c>
      <c r="D905" s="8" t="s">
        <v>21</v>
      </c>
      <c r="E905" s="9">
        <v>5</v>
      </c>
      <c r="F905" s="9">
        <v>120</v>
      </c>
      <c r="G905" s="10">
        <v>3.5</v>
      </c>
      <c r="H905" s="10">
        <v>0.3</v>
      </c>
    </row>
    <row r="906" spans="1:8" x14ac:dyDescent="0.25">
      <c r="A906" t="s">
        <v>5</v>
      </c>
      <c r="B906" t="s">
        <v>1082</v>
      </c>
      <c r="C906" t="s">
        <v>1083</v>
      </c>
      <c r="D906" t="s">
        <v>2</v>
      </c>
      <c r="E906" s="2">
        <v>4</v>
      </c>
      <c r="F906" s="2">
        <v>27</v>
      </c>
      <c r="G906" s="1">
        <v>3.7407407407407409</v>
      </c>
      <c r="H906" s="1">
        <v>0</v>
      </c>
    </row>
    <row r="907" spans="1:8" x14ac:dyDescent="0.25">
      <c r="A907" s="8" t="s">
        <v>5</v>
      </c>
      <c r="B907" s="8" t="s">
        <v>1082</v>
      </c>
      <c r="C907" s="8" t="s">
        <v>1083</v>
      </c>
      <c r="D907" s="8" t="s">
        <v>21</v>
      </c>
      <c r="E907" s="9">
        <v>4</v>
      </c>
      <c r="F907" s="9">
        <v>728</v>
      </c>
      <c r="G907" s="10">
        <v>2.4780219780219781</v>
      </c>
      <c r="H907" s="10">
        <v>0.11950549450549451</v>
      </c>
    </row>
    <row r="908" spans="1:8" x14ac:dyDescent="0.25">
      <c r="A908" t="s">
        <v>5</v>
      </c>
      <c r="B908" t="s">
        <v>1084</v>
      </c>
      <c r="C908" t="s">
        <v>1085</v>
      </c>
      <c r="D908" t="s">
        <v>2</v>
      </c>
      <c r="E908" s="2">
        <v>2</v>
      </c>
      <c r="F908" s="2">
        <v>445</v>
      </c>
      <c r="G908" s="1">
        <v>1.4719101123595506</v>
      </c>
      <c r="H908" s="1">
        <v>2.2471910112359553E-3</v>
      </c>
    </row>
    <row r="909" spans="1:8" x14ac:dyDescent="0.25">
      <c r="A909" s="8" t="s">
        <v>5</v>
      </c>
      <c r="B909" s="8" t="s">
        <v>1084</v>
      </c>
      <c r="C909" s="8" t="s">
        <v>1085</v>
      </c>
      <c r="D909" s="8" t="s">
        <v>21</v>
      </c>
      <c r="E909" s="9">
        <v>2</v>
      </c>
      <c r="F909" s="9">
        <v>12786</v>
      </c>
      <c r="G909" s="10">
        <v>1.260519318004067</v>
      </c>
      <c r="H909" s="10">
        <v>8.9160018770530272E-3</v>
      </c>
    </row>
    <row r="910" spans="1:8" x14ac:dyDescent="0.25">
      <c r="A910" t="s">
        <v>5</v>
      </c>
      <c r="B910" t="s">
        <v>1086</v>
      </c>
      <c r="C910" t="s">
        <v>1087</v>
      </c>
      <c r="D910" t="s">
        <v>2</v>
      </c>
      <c r="E910" s="2">
        <v>10</v>
      </c>
      <c r="F910" s="2">
        <v>56</v>
      </c>
      <c r="G910" s="1">
        <v>7.2321428571428568</v>
      </c>
      <c r="H910" s="1">
        <v>0.7142857142857143</v>
      </c>
    </row>
    <row r="911" spans="1:8" x14ac:dyDescent="0.25">
      <c r="A911" s="8" t="s">
        <v>5</v>
      </c>
      <c r="B911" s="8" t="s">
        <v>1086</v>
      </c>
      <c r="C911" s="8" t="s">
        <v>1087</v>
      </c>
      <c r="D911" s="8" t="s">
        <v>21</v>
      </c>
      <c r="E911" s="9">
        <v>10</v>
      </c>
      <c r="F911" s="9">
        <v>968</v>
      </c>
      <c r="G911" s="10">
        <v>7.589876033057851</v>
      </c>
      <c r="H911" s="10">
        <v>2.5020661157024793</v>
      </c>
    </row>
    <row r="912" spans="1:8" x14ac:dyDescent="0.25">
      <c r="A912" t="s">
        <v>5</v>
      </c>
      <c r="B912" t="s">
        <v>1088</v>
      </c>
      <c r="C912" t="s">
        <v>1089</v>
      </c>
      <c r="D912" t="s">
        <v>2</v>
      </c>
      <c r="E912" s="2">
        <v>6</v>
      </c>
      <c r="F912" s="2">
        <v>155</v>
      </c>
      <c r="G912" s="1">
        <v>5.0258064516129028</v>
      </c>
      <c r="H912" s="1">
        <v>0</v>
      </c>
    </row>
    <row r="913" spans="1:8" x14ac:dyDescent="0.25">
      <c r="A913" s="8" t="s">
        <v>5</v>
      </c>
      <c r="B913" s="8" t="s">
        <v>1088</v>
      </c>
      <c r="C913" s="8" t="s">
        <v>1089</v>
      </c>
      <c r="D913" s="8" t="s">
        <v>21</v>
      </c>
      <c r="E913" s="9">
        <v>6</v>
      </c>
      <c r="F913" s="9">
        <v>3540</v>
      </c>
      <c r="G913" s="10">
        <v>4.6104519774011301</v>
      </c>
      <c r="H913" s="10">
        <v>0.74152542372881358</v>
      </c>
    </row>
    <row r="914" spans="1:8" x14ac:dyDescent="0.25">
      <c r="A914" t="s">
        <v>5</v>
      </c>
      <c r="B914" t="s">
        <v>1090</v>
      </c>
      <c r="C914" t="s">
        <v>1091</v>
      </c>
      <c r="D914" t="s">
        <v>2</v>
      </c>
      <c r="E914" s="2">
        <v>6</v>
      </c>
      <c r="F914" s="2">
        <v>351</v>
      </c>
      <c r="G914" s="1">
        <v>4.1965811965811968</v>
      </c>
      <c r="H914" s="1">
        <v>4.2735042735042736E-2</v>
      </c>
    </row>
    <row r="915" spans="1:8" x14ac:dyDescent="0.25">
      <c r="A915" s="8" t="s">
        <v>5</v>
      </c>
      <c r="B915" s="8" t="s">
        <v>1090</v>
      </c>
      <c r="C915" s="8" t="s">
        <v>1091</v>
      </c>
      <c r="D915" s="8" t="s">
        <v>21</v>
      </c>
      <c r="E915" s="9">
        <v>6</v>
      </c>
      <c r="F915" s="9">
        <v>6548</v>
      </c>
      <c r="G915" s="10">
        <v>4.2955100794135612</v>
      </c>
      <c r="H915" s="10">
        <v>0.57193036041539402</v>
      </c>
    </row>
    <row r="916" spans="1:8" x14ac:dyDescent="0.25">
      <c r="A916" t="s">
        <v>5</v>
      </c>
      <c r="B916" t="s">
        <v>1092</v>
      </c>
      <c r="C916" t="s">
        <v>1093</v>
      </c>
      <c r="D916" t="s">
        <v>2</v>
      </c>
      <c r="E916" s="2">
        <v>3</v>
      </c>
      <c r="F916" s="2">
        <v>1</v>
      </c>
      <c r="G916" s="1">
        <v>2</v>
      </c>
      <c r="H916" s="1">
        <v>0</v>
      </c>
    </row>
    <row r="917" spans="1:8" x14ac:dyDescent="0.25">
      <c r="A917" s="8" t="s">
        <v>5</v>
      </c>
      <c r="B917" s="8" t="s">
        <v>1092</v>
      </c>
      <c r="C917" s="8" t="s">
        <v>1093</v>
      </c>
      <c r="D917" s="8" t="s">
        <v>21</v>
      </c>
      <c r="E917" s="9">
        <v>3</v>
      </c>
      <c r="F917" s="9">
        <v>32</v>
      </c>
      <c r="G917" s="10">
        <v>1.9375</v>
      </c>
      <c r="H917" s="10">
        <v>0.28125</v>
      </c>
    </row>
    <row r="918" spans="1:8" x14ac:dyDescent="0.25">
      <c r="A918" t="s">
        <v>5</v>
      </c>
      <c r="B918" t="s">
        <v>1094</v>
      </c>
      <c r="C918" t="s">
        <v>1095</v>
      </c>
      <c r="D918" t="s">
        <v>2</v>
      </c>
      <c r="E918" s="2">
        <v>14</v>
      </c>
      <c r="F918" s="2">
        <v>2</v>
      </c>
      <c r="G918" s="1">
        <v>3.5</v>
      </c>
      <c r="H918" s="1">
        <v>1</v>
      </c>
    </row>
    <row r="919" spans="1:8" x14ac:dyDescent="0.25">
      <c r="A919" s="8" t="s">
        <v>5</v>
      </c>
      <c r="B919" s="8" t="s">
        <v>1094</v>
      </c>
      <c r="C919" s="8" t="s">
        <v>1095</v>
      </c>
      <c r="D919" s="8" t="s">
        <v>21</v>
      </c>
      <c r="E919" s="9">
        <v>14</v>
      </c>
      <c r="F919" s="9">
        <v>6</v>
      </c>
      <c r="G919" s="10">
        <v>3.5</v>
      </c>
      <c r="H919" s="10">
        <v>0.66666666666666663</v>
      </c>
    </row>
    <row r="920" spans="1:8" x14ac:dyDescent="0.25">
      <c r="A920" t="s">
        <v>5</v>
      </c>
      <c r="B920" t="s">
        <v>1096</v>
      </c>
      <c r="C920" t="s">
        <v>1097</v>
      </c>
      <c r="D920" t="s">
        <v>2</v>
      </c>
      <c r="E920" s="2">
        <v>4</v>
      </c>
      <c r="F920" s="2">
        <v>33</v>
      </c>
      <c r="G920" s="1">
        <v>2.393939393939394</v>
      </c>
      <c r="H920" s="1">
        <v>3.0303030303030304E-2</v>
      </c>
    </row>
    <row r="921" spans="1:8" x14ac:dyDescent="0.25">
      <c r="A921" s="8" t="s">
        <v>5</v>
      </c>
      <c r="B921" s="8" t="s">
        <v>1096</v>
      </c>
      <c r="C921" s="8" t="s">
        <v>1097</v>
      </c>
      <c r="D921" s="8" t="s">
        <v>21</v>
      </c>
      <c r="E921" s="9">
        <v>4</v>
      </c>
      <c r="F921" s="9">
        <v>712</v>
      </c>
      <c r="G921" s="10">
        <v>2.018258426966292</v>
      </c>
      <c r="H921" s="10">
        <v>0.17275280898876405</v>
      </c>
    </row>
    <row r="922" spans="1:8" x14ac:dyDescent="0.25">
      <c r="A922" t="s">
        <v>5</v>
      </c>
      <c r="B922" t="s">
        <v>1098</v>
      </c>
      <c r="C922" t="s">
        <v>1099</v>
      </c>
      <c r="D922" t="s">
        <v>2</v>
      </c>
      <c r="E922" s="2">
        <v>4</v>
      </c>
      <c r="F922" s="2">
        <v>2</v>
      </c>
      <c r="G922" s="1">
        <v>7</v>
      </c>
      <c r="H922" s="1">
        <v>0</v>
      </c>
    </row>
    <row r="923" spans="1:8" x14ac:dyDescent="0.25">
      <c r="A923" s="8" t="s">
        <v>5</v>
      </c>
      <c r="B923" s="8" t="s">
        <v>1098</v>
      </c>
      <c r="C923" s="8" t="s">
        <v>1099</v>
      </c>
      <c r="D923" s="8" t="s">
        <v>21</v>
      </c>
      <c r="E923" s="9">
        <v>4</v>
      </c>
      <c r="F923" s="9">
        <v>62</v>
      </c>
      <c r="G923" s="10">
        <v>2.8548387096774195</v>
      </c>
      <c r="H923" s="10">
        <v>0.45161290322580644</v>
      </c>
    </row>
    <row r="924" spans="1:8" x14ac:dyDescent="0.25">
      <c r="A924" t="s">
        <v>5</v>
      </c>
      <c r="B924" t="s">
        <v>1100</v>
      </c>
      <c r="C924" t="s">
        <v>1101</v>
      </c>
      <c r="D924" t="s">
        <v>2</v>
      </c>
      <c r="E924" s="2">
        <v>4</v>
      </c>
      <c r="F924" s="2">
        <v>4</v>
      </c>
      <c r="G924" s="1">
        <v>5.75</v>
      </c>
      <c r="H924" s="1">
        <v>0</v>
      </c>
    </row>
    <row r="925" spans="1:8" x14ac:dyDescent="0.25">
      <c r="A925" s="8" t="s">
        <v>5</v>
      </c>
      <c r="B925" s="8" t="s">
        <v>1100</v>
      </c>
      <c r="C925" s="8" t="s">
        <v>1101</v>
      </c>
      <c r="D925" s="8" t="s">
        <v>21</v>
      </c>
      <c r="E925" s="9">
        <v>4</v>
      </c>
      <c r="F925" s="9">
        <v>82</v>
      </c>
      <c r="G925" s="10">
        <v>3.024390243902439</v>
      </c>
      <c r="H925" s="10">
        <v>8.5365853658536592E-2</v>
      </c>
    </row>
    <row r="926" spans="1:8" x14ac:dyDescent="0.25">
      <c r="A926" t="s">
        <v>5</v>
      </c>
      <c r="B926" t="s">
        <v>1102</v>
      </c>
      <c r="C926" t="s">
        <v>1103</v>
      </c>
      <c r="D926" t="s">
        <v>2</v>
      </c>
      <c r="E926" s="2">
        <v>2</v>
      </c>
      <c r="F926" s="2">
        <v>110</v>
      </c>
      <c r="G926" s="1">
        <v>1.209090909090909</v>
      </c>
      <c r="H926" s="1">
        <v>0</v>
      </c>
    </row>
    <row r="927" spans="1:8" x14ac:dyDescent="0.25">
      <c r="A927" s="8" t="s">
        <v>5</v>
      </c>
      <c r="B927" s="8" t="s">
        <v>1102</v>
      </c>
      <c r="C927" s="8" t="s">
        <v>1103</v>
      </c>
      <c r="D927" s="8" t="s">
        <v>21</v>
      </c>
      <c r="E927" s="9">
        <v>2</v>
      </c>
      <c r="F927" s="9">
        <v>4535</v>
      </c>
      <c r="G927" s="10">
        <v>1.1303197353914003</v>
      </c>
      <c r="H927" s="10">
        <v>1.3671444321940463E-2</v>
      </c>
    </row>
    <row r="928" spans="1:8" x14ac:dyDescent="0.25">
      <c r="A928" t="s">
        <v>5</v>
      </c>
      <c r="B928" t="s">
        <v>1104</v>
      </c>
      <c r="C928" t="s">
        <v>1105</v>
      </c>
      <c r="D928" t="s">
        <v>2</v>
      </c>
      <c r="E928" s="2">
        <v>21</v>
      </c>
      <c r="F928" s="2">
        <v>1</v>
      </c>
      <c r="G928" s="1">
        <v>0</v>
      </c>
      <c r="H928" s="1">
        <v>43</v>
      </c>
    </row>
    <row r="929" spans="1:8" x14ac:dyDescent="0.25">
      <c r="A929" s="8" t="s">
        <v>5</v>
      </c>
      <c r="B929" s="8" t="s">
        <v>1104</v>
      </c>
      <c r="C929" s="8" t="s">
        <v>1105</v>
      </c>
      <c r="D929" s="8" t="s">
        <v>21</v>
      </c>
      <c r="E929" s="9">
        <v>21</v>
      </c>
      <c r="F929" s="9">
        <v>2</v>
      </c>
      <c r="G929" s="10">
        <v>1.5</v>
      </c>
      <c r="H929" s="10">
        <v>61.5</v>
      </c>
    </row>
    <row r="930" spans="1:8" x14ac:dyDescent="0.25">
      <c r="A930" t="s">
        <v>5</v>
      </c>
      <c r="B930" t="s">
        <v>1106</v>
      </c>
      <c r="C930" t="s">
        <v>1107</v>
      </c>
      <c r="D930" t="s">
        <v>2</v>
      </c>
      <c r="E930" s="2">
        <v>19</v>
      </c>
      <c r="F930" s="2">
        <v>1</v>
      </c>
      <c r="G930" s="1">
        <v>2</v>
      </c>
      <c r="H930" s="1">
        <v>1</v>
      </c>
    </row>
    <row r="931" spans="1:8" x14ac:dyDescent="0.25">
      <c r="A931" s="8" t="s">
        <v>5</v>
      </c>
      <c r="B931" s="8" t="s">
        <v>1106</v>
      </c>
      <c r="C931" s="8" t="s">
        <v>1107</v>
      </c>
      <c r="D931" s="8" t="s">
        <v>21</v>
      </c>
      <c r="E931" s="9">
        <v>19</v>
      </c>
      <c r="F931" s="9">
        <v>9</v>
      </c>
      <c r="G931" s="10">
        <v>2</v>
      </c>
      <c r="H931" s="10">
        <v>36.111111111111114</v>
      </c>
    </row>
    <row r="932" spans="1:8" x14ac:dyDescent="0.25">
      <c r="A932" t="s">
        <v>5</v>
      </c>
      <c r="B932" t="s">
        <v>1108</v>
      </c>
      <c r="C932" t="s">
        <v>1109</v>
      </c>
      <c r="D932" t="s">
        <v>2</v>
      </c>
      <c r="E932" s="2">
        <v>92</v>
      </c>
      <c r="F932" s="2">
        <v>1</v>
      </c>
      <c r="G932" s="1">
        <v>0</v>
      </c>
      <c r="H932" s="1">
        <v>69</v>
      </c>
    </row>
    <row r="933" spans="1:8" x14ac:dyDescent="0.25">
      <c r="A933" s="8" t="s">
        <v>5</v>
      </c>
      <c r="B933" s="8" t="s">
        <v>1108</v>
      </c>
      <c r="C933" s="8" t="s">
        <v>1109</v>
      </c>
      <c r="D933" s="8" t="s">
        <v>21</v>
      </c>
      <c r="E933" s="9">
        <v>92</v>
      </c>
      <c r="F933" s="9">
        <v>25</v>
      </c>
      <c r="G933" s="10">
        <v>3.88</v>
      </c>
      <c r="H933" s="10">
        <v>109.96</v>
      </c>
    </row>
    <row r="934" spans="1:8" x14ac:dyDescent="0.25">
      <c r="A934" t="s">
        <v>5</v>
      </c>
      <c r="B934" t="s">
        <v>1110</v>
      </c>
      <c r="C934" t="s">
        <v>1111</v>
      </c>
      <c r="D934" t="s">
        <v>2</v>
      </c>
      <c r="E934" s="2">
        <v>6</v>
      </c>
      <c r="F934" s="2">
        <v>1</v>
      </c>
      <c r="G934" s="1">
        <v>4</v>
      </c>
      <c r="H934" s="1">
        <v>0</v>
      </c>
    </row>
    <row r="935" spans="1:8" x14ac:dyDescent="0.25">
      <c r="A935" s="8" t="s">
        <v>5</v>
      </c>
      <c r="B935" s="8" t="s">
        <v>1110</v>
      </c>
      <c r="C935" s="8" t="s">
        <v>1111</v>
      </c>
      <c r="D935" s="8" t="s">
        <v>21</v>
      </c>
      <c r="E935" s="9">
        <v>6</v>
      </c>
      <c r="F935" s="9">
        <v>24</v>
      </c>
      <c r="G935" s="10">
        <v>2.25</v>
      </c>
      <c r="H935" s="10">
        <v>0.79166666666666663</v>
      </c>
    </row>
    <row r="936" spans="1:8" x14ac:dyDescent="0.25">
      <c r="A936" t="s">
        <v>5</v>
      </c>
      <c r="B936" t="s">
        <v>1112</v>
      </c>
      <c r="C936" t="s">
        <v>1113</v>
      </c>
      <c r="D936" t="s">
        <v>2</v>
      </c>
      <c r="E936" s="2">
        <v>13</v>
      </c>
      <c r="F936" s="2">
        <v>2</v>
      </c>
      <c r="G936" s="1">
        <v>3</v>
      </c>
      <c r="H936" s="1">
        <v>4</v>
      </c>
    </row>
    <row r="937" spans="1:8" x14ac:dyDescent="0.25">
      <c r="A937" s="8" t="s">
        <v>5</v>
      </c>
      <c r="B937" s="8" t="s">
        <v>1112</v>
      </c>
      <c r="C937" s="8" t="s">
        <v>1113</v>
      </c>
      <c r="D937" s="8" t="s">
        <v>21</v>
      </c>
      <c r="E937" s="9">
        <v>13</v>
      </c>
      <c r="F937" s="9">
        <v>73</v>
      </c>
      <c r="G937" s="10">
        <v>7.0273972602739727</v>
      </c>
      <c r="H937" s="10">
        <v>4.5479452054794525</v>
      </c>
    </row>
    <row r="938" spans="1:8" x14ac:dyDescent="0.25">
      <c r="A938" t="s">
        <v>5</v>
      </c>
      <c r="B938" t="s">
        <v>1114</v>
      </c>
      <c r="C938" t="s">
        <v>1115</v>
      </c>
      <c r="D938" t="s">
        <v>2</v>
      </c>
      <c r="E938" s="2">
        <v>9</v>
      </c>
      <c r="F938" s="2">
        <v>1</v>
      </c>
      <c r="G938" s="1">
        <v>4</v>
      </c>
      <c r="H938" s="1">
        <v>2</v>
      </c>
    </row>
    <row r="939" spans="1:8" x14ac:dyDescent="0.25">
      <c r="A939" s="8" t="s">
        <v>5</v>
      </c>
      <c r="B939" s="8" t="s">
        <v>1114</v>
      </c>
      <c r="C939" s="8" t="s">
        <v>1115</v>
      </c>
      <c r="D939" s="8" t="s">
        <v>21</v>
      </c>
      <c r="E939" s="9">
        <v>9</v>
      </c>
      <c r="F939" s="9">
        <v>35</v>
      </c>
      <c r="G939" s="10">
        <v>6.1428571428571432</v>
      </c>
      <c r="H939" s="10">
        <v>2.8857142857142857</v>
      </c>
    </row>
    <row r="940" spans="1:8" x14ac:dyDescent="0.25">
      <c r="A940" t="s">
        <v>5</v>
      </c>
      <c r="B940" t="s">
        <v>1116</v>
      </c>
      <c r="C940" t="s">
        <v>1117</v>
      </c>
      <c r="D940" t="s">
        <v>2</v>
      </c>
      <c r="E940" s="2">
        <v>7</v>
      </c>
      <c r="F940" s="2">
        <v>1</v>
      </c>
      <c r="G940" s="1">
        <v>3</v>
      </c>
      <c r="H940" s="1">
        <v>5</v>
      </c>
    </row>
    <row r="941" spans="1:8" x14ac:dyDescent="0.25">
      <c r="A941" s="8" t="s">
        <v>5</v>
      </c>
      <c r="B941" s="8" t="s">
        <v>1116</v>
      </c>
      <c r="C941" s="8" t="s">
        <v>1117</v>
      </c>
      <c r="D941" s="8" t="s">
        <v>21</v>
      </c>
      <c r="E941" s="9">
        <v>7</v>
      </c>
      <c r="F941" s="9">
        <v>54</v>
      </c>
      <c r="G941" s="10">
        <v>3.8703703703703702</v>
      </c>
      <c r="H941" s="10">
        <v>2.074074074074074</v>
      </c>
    </row>
    <row r="942" spans="1:8" x14ac:dyDescent="0.25">
      <c r="A942" t="s">
        <v>5</v>
      </c>
      <c r="B942" t="s">
        <v>1118</v>
      </c>
      <c r="C942" t="s">
        <v>1119</v>
      </c>
      <c r="D942" t="s">
        <v>2</v>
      </c>
      <c r="E942" s="2">
        <v>9</v>
      </c>
      <c r="F942" s="2">
        <v>1</v>
      </c>
      <c r="G942" s="1">
        <v>35</v>
      </c>
      <c r="H942" s="1">
        <v>0</v>
      </c>
    </row>
    <row r="943" spans="1:8" x14ac:dyDescent="0.25">
      <c r="A943" s="8" t="s">
        <v>5</v>
      </c>
      <c r="B943" s="8" t="s">
        <v>1118</v>
      </c>
      <c r="C943" s="8" t="s">
        <v>1119</v>
      </c>
      <c r="D943" s="8" t="s">
        <v>21</v>
      </c>
      <c r="E943" s="9">
        <v>9</v>
      </c>
      <c r="F943" s="9">
        <v>47</v>
      </c>
      <c r="G943" s="10">
        <v>6.8936170212765955</v>
      </c>
      <c r="H943" s="10">
        <v>0.72340425531914898</v>
      </c>
    </row>
    <row r="944" spans="1:8" x14ac:dyDescent="0.25">
      <c r="A944" t="s">
        <v>5</v>
      </c>
      <c r="B944" t="s">
        <v>1120</v>
      </c>
      <c r="C944" t="s">
        <v>1121</v>
      </c>
      <c r="D944" t="s">
        <v>2</v>
      </c>
      <c r="E944" s="2">
        <v>9</v>
      </c>
      <c r="F944" s="2">
        <v>3</v>
      </c>
      <c r="G944" s="1">
        <v>3.6666666666666665</v>
      </c>
      <c r="H944" s="1">
        <v>0.33333333333333331</v>
      </c>
    </row>
    <row r="945" spans="1:8" x14ac:dyDescent="0.25">
      <c r="A945" s="8" t="s">
        <v>5</v>
      </c>
      <c r="B945" s="8" t="s">
        <v>1120</v>
      </c>
      <c r="C945" s="8" t="s">
        <v>1121</v>
      </c>
      <c r="D945" s="8" t="s">
        <v>21</v>
      </c>
      <c r="E945" s="9">
        <v>9</v>
      </c>
      <c r="F945" s="9">
        <v>18</v>
      </c>
      <c r="G945" s="10">
        <v>6.2222222222222223</v>
      </c>
      <c r="H945" s="10">
        <v>0.72222222222222221</v>
      </c>
    </row>
    <row r="946" spans="1:8" x14ac:dyDescent="0.25">
      <c r="A946" t="s">
        <v>5</v>
      </c>
      <c r="B946" t="s">
        <v>1122</v>
      </c>
      <c r="C946" t="s">
        <v>1123</v>
      </c>
      <c r="D946" t="s">
        <v>2</v>
      </c>
      <c r="E946" s="2">
        <v>6</v>
      </c>
      <c r="F946" s="2">
        <v>33</v>
      </c>
      <c r="G946" s="1">
        <v>3.3636363636363638</v>
      </c>
      <c r="H946" s="1">
        <v>0.39393939393939392</v>
      </c>
    </row>
    <row r="947" spans="1:8" x14ac:dyDescent="0.25">
      <c r="A947" s="8" t="s">
        <v>5</v>
      </c>
      <c r="B947" s="8" t="s">
        <v>1122</v>
      </c>
      <c r="C947" s="8" t="s">
        <v>1123</v>
      </c>
      <c r="D947" s="8" t="s">
        <v>21</v>
      </c>
      <c r="E947" s="9">
        <v>6</v>
      </c>
      <c r="F947" s="9">
        <v>376</v>
      </c>
      <c r="G947" s="10">
        <v>4.7792553191489358</v>
      </c>
      <c r="H947" s="10">
        <v>0.4228723404255319</v>
      </c>
    </row>
    <row r="948" spans="1:8" x14ac:dyDescent="0.25">
      <c r="A948" t="s">
        <v>5</v>
      </c>
      <c r="B948" t="s">
        <v>1124</v>
      </c>
      <c r="C948" t="s">
        <v>1125</v>
      </c>
      <c r="D948" t="s">
        <v>2</v>
      </c>
      <c r="E948" s="2">
        <v>4</v>
      </c>
      <c r="F948" s="2">
        <v>1</v>
      </c>
      <c r="G948" s="1">
        <v>2</v>
      </c>
      <c r="H948" s="1">
        <v>0</v>
      </c>
    </row>
    <row r="949" spans="1:8" x14ac:dyDescent="0.25">
      <c r="A949" s="8" t="s">
        <v>5</v>
      </c>
      <c r="B949" s="8" t="s">
        <v>1124</v>
      </c>
      <c r="C949" s="8" t="s">
        <v>1125</v>
      </c>
      <c r="D949" s="8" t="s">
        <v>21</v>
      </c>
      <c r="E949" s="9">
        <v>4</v>
      </c>
      <c r="F949" s="9">
        <v>118</v>
      </c>
      <c r="G949" s="10">
        <v>3.152542372881356</v>
      </c>
      <c r="H949" s="10">
        <v>6.7796610169491525E-2</v>
      </c>
    </row>
    <row r="950" spans="1:8" x14ac:dyDescent="0.25">
      <c r="A950" t="s">
        <v>5</v>
      </c>
      <c r="B950" t="s">
        <v>1126</v>
      </c>
      <c r="C950" t="s">
        <v>1127</v>
      </c>
      <c r="D950" t="s">
        <v>2</v>
      </c>
      <c r="E950" s="2">
        <v>18</v>
      </c>
      <c r="F950" s="2">
        <v>7</v>
      </c>
      <c r="G950" s="1">
        <v>7.8571428571428568</v>
      </c>
      <c r="H950" s="1">
        <v>4.7142857142857144</v>
      </c>
    </row>
    <row r="951" spans="1:8" x14ac:dyDescent="0.25">
      <c r="A951" s="8" t="s">
        <v>5</v>
      </c>
      <c r="B951" s="8" t="s">
        <v>1126</v>
      </c>
      <c r="C951" s="8" t="s">
        <v>1127</v>
      </c>
      <c r="D951" s="8" t="s">
        <v>21</v>
      </c>
      <c r="E951" s="9">
        <v>18</v>
      </c>
      <c r="F951" s="9">
        <v>27</v>
      </c>
      <c r="G951" s="10">
        <v>13.777777777777779</v>
      </c>
      <c r="H951" s="10">
        <v>8.5925925925925934</v>
      </c>
    </row>
    <row r="952" spans="1:8" x14ac:dyDescent="0.25">
      <c r="A952" t="s">
        <v>5</v>
      </c>
      <c r="B952" t="s">
        <v>1128</v>
      </c>
      <c r="C952" t="s">
        <v>1129</v>
      </c>
      <c r="D952" t="s">
        <v>2</v>
      </c>
      <c r="E952" s="2">
        <v>12</v>
      </c>
      <c r="F952" s="2">
        <v>1</v>
      </c>
      <c r="G952" s="1">
        <v>31</v>
      </c>
      <c r="H952" s="1">
        <v>2</v>
      </c>
    </row>
    <row r="953" spans="1:8" x14ac:dyDescent="0.25">
      <c r="A953" s="8" t="s">
        <v>5</v>
      </c>
      <c r="B953" s="8" t="s">
        <v>1128</v>
      </c>
      <c r="C953" s="8" t="s">
        <v>1129</v>
      </c>
      <c r="D953" s="8" t="s">
        <v>21</v>
      </c>
      <c r="E953" s="9">
        <v>12</v>
      </c>
      <c r="F953" s="9">
        <v>9</v>
      </c>
      <c r="G953" s="10">
        <v>14.333333333333334</v>
      </c>
      <c r="H953" s="10">
        <v>2.3333333333333335</v>
      </c>
    </row>
    <row r="954" spans="1:8" x14ac:dyDescent="0.25">
      <c r="A954" t="s">
        <v>5</v>
      </c>
      <c r="B954" t="s">
        <v>1130</v>
      </c>
      <c r="C954" t="s">
        <v>1131</v>
      </c>
      <c r="D954" t="s">
        <v>2</v>
      </c>
      <c r="E954" s="2">
        <v>19</v>
      </c>
      <c r="F954" s="2">
        <v>3</v>
      </c>
      <c r="G954" s="1">
        <v>36</v>
      </c>
      <c r="H954" s="1">
        <v>1</v>
      </c>
    </row>
    <row r="955" spans="1:8" x14ac:dyDescent="0.25">
      <c r="A955" s="8" t="s">
        <v>5</v>
      </c>
      <c r="B955" s="8" t="s">
        <v>1130</v>
      </c>
      <c r="C955" s="8" t="s">
        <v>1131</v>
      </c>
      <c r="D955" s="8" t="s">
        <v>21</v>
      </c>
      <c r="E955" s="9">
        <v>19</v>
      </c>
      <c r="F955" s="9">
        <v>23</v>
      </c>
      <c r="G955" s="10">
        <v>16.347826086956523</v>
      </c>
      <c r="H955" s="10">
        <v>5.6521739130434785</v>
      </c>
    </row>
    <row r="956" spans="1:8" x14ac:dyDescent="0.25">
      <c r="A956" t="s">
        <v>5</v>
      </c>
      <c r="B956" t="s">
        <v>1132</v>
      </c>
      <c r="C956" t="s">
        <v>1133</v>
      </c>
      <c r="D956" t="s">
        <v>2</v>
      </c>
      <c r="E956" s="2">
        <v>26</v>
      </c>
      <c r="F956" s="2">
        <v>5</v>
      </c>
      <c r="G956" s="1">
        <v>17.600000000000001</v>
      </c>
      <c r="H956" s="1">
        <v>7.6</v>
      </c>
    </row>
    <row r="957" spans="1:8" x14ac:dyDescent="0.25">
      <c r="A957" s="8" t="s">
        <v>5</v>
      </c>
      <c r="B957" s="8" t="s">
        <v>1132</v>
      </c>
      <c r="C957" s="8" t="s">
        <v>1133</v>
      </c>
      <c r="D957" s="8" t="s">
        <v>21</v>
      </c>
      <c r="E957" s="9">
        <v>26</v>
      </c>
      <c r="F957" s="9">
        <v>35</v>
      </c>
      <c r="G957" s="10">
        <v>22.714285714285715</v>
      </c>
      <c r="H957" s="10">
        <v>14.828571428571429</v>
      </c>
    </row>
    <row r="958" spans="1:8" x14ac:dyDescent="0.25">
      <c r="A958" t="s">
        <v>5</v>
      </c>
      <c r="B958" t="s">
        <v>1134</v>
      </c>
      <c r="C958" t="s">
        <v>1135</v>
      </c>
      <c r="D958" t="s">
        <v>2</v>
      </c>
      <c r="E958" s="2">
        <v>12</v>
      </c>
      <c r="F958" s="2">
        <v>7</v>
      </c>
      <c r="G958" s="1">
        <v>5.5714285714285712</v>
      </c>
      <c r="H958" s="1">
        <v>2.8571428571428572</v>
      </c>
    </row>
    <row r="959" spans="1:8" x14ac:dyDescent="0.25">
      <c r="A959" s="8" t="s">
        <v>5</v>
      </c>
      <c r="B959" s="8" t="s">
        <v>1134</v>
      </c>
      <c r="C959" s="8" t="s">
        <v>1135</v>
      </c>
      <c r="D959" s="8" t="s">
        <v>21</v>
      </c>
      <c r="E959" s="9">
        <v>12</v>
      </c>
      <c r="F959" s="9">
        <v>133</v>
      </c>
      <c r="G959" s="10">
        <v>7.9624060150375939</v>
      </c>
      <c r="H959" s="10">
        <v>3.8571428571428572</v>
      </c>
    </row>
    <row r="960" spans="1:8" x14ac:dyDescent="0.25">
      <c r="A960" t="s">
        <v>5</v>
      </c>
      <c r="B960" t="s">
        <v>1136</v>
      </c>
      <c r="C960" t="s">
        <v>1137</v>
      </c>
      <c r="D960" t="s">
        <v>2</v>
      </c>
      <c r="E960" s="2">
        <v>14</v>
      </c>
      <c r="F960" s="2">
        <v>1</v>
      </c>
      <c r="G960" s="1">
        <v>14</v>
      </c>
      <c r="H960" s="1">
        <v>3</v>
      </c>
    </row>
    <row r="961" spans="1:8" x14ac:dyDescent="0.25">
      <c r="A961" s="8" t="s">
        <v>5</v>
      </c>
      <c r="B961" s="8" t="s">
        <v>1136</v>
      </c>
      <c r="C961" s="8" t="s">
        <v>1137</v>
      </c>
      <c r="D961" s="8" t="s">
        <v>21</v>
      </c>
      <c r="E961" s="9">
        <v>14</v>
      </c>
      <c r="F961" s="9">
        <v>20</v>
      </c>
      <c r="G961" s="10">
        <v>11.05</v>
      </c>
      <c r="H961" s="10">
        <v>4.55</v>
      </c>
    </row>
    <row r="962" spans="1:8" x14ac:dyDescent="0.25">
      <c r="A962" t="s">
        <v>5</v>
      </c>
      <c r="B962" t="s">
        <v>1138</v>
      </c>
      <c r="C962" t="s">
        <v>1139</v>
      </c>
      <c r="D962" t="s">
        <v>2</v>
      </c>
      <c r="E962" s="2">
        <v>9</v>
      </c>
      <c r="F962" s="2">
        <v>12</v>
      </c>
      <c r="G962" s="1">
        <v>4.75</v>
      </c>
      <c r="H962" s="1">
        <v>2</v>
      </c>
    </row>
    <row r="963" spans="1:8" x14ac:dyDescent="0.25">
      <c r="A963" s="8" t="s">
        <v>5</v>
      </c>
      <c r="B963" s="8" t="s">
        <v>1138</v>
      </c>
      <c r="C963" s="8" t="s">
        <v>1139</v>
      </c>
      <c r="D963" s="8" t="s">
        <v>21</v>
      </c>
      <c r="E963" s="9">
        <v>9</v>
      </c>
      <c r="F963" s="9">
        <v>233</v>
      </c>
      <c r="G963" s="10">
        <v>5.3218884120171674</v>
      </c>
      <c r="H963" s="10">
        <v>1.6566523605150214</v>
      </c>
    </row>
    <row r="964" spans="1:8" x14ac:dyDescent="0.25">
      <c r="A964" t="s">
        <v>5</v>
      </c>
      <c r="B964" t="s">
        <v>1140</v>
      </c>
      <c r="C964" t="s">
        <v>1141</v>
      </c>
      <c r="D964" t="s">
        <v>2</v>
      </c>
      <c r="E964" s="2">
        <v>8</v>
      </c>
      <c r="F964" s="2">
        <v>2</v>
      </c>
      <c r="G964" s="1">
        <v>4</v>
      </c>
      <c r="H964" s="1">
        <v>1</v>
      </c>
    </row>
    <row r="965" spans="1:8" x14ac:dyDescent="0.25">
      <c r="A965" s="8" t="s">
        <v>5</v>
      </c>
      <c r="B965" s="8" t="s">
        <v>1140</v>
      </c>
      <c r="C965" s="8" t="s">
        <v>1141</v>
      </c>
      <c r="D965" s="8" t="s">
        <v>21</v>
      </c>
      <c r="E965" s="9">
        <v>8</v>
      </c>
      <c r="F965" s="9">
        <v>150</v>
      </c>
      <c r="G965" s="10">
        <v>5.8066666666666666</v>
      </c>
      <c r="H965" s="10">
        <v>1.8866666666666667</v>
      </c>
    </row>
    <row r="966" spans="1:8" x14ac:dyDescent="0.25">
      <c r="A966" t="s">
        <v>5</v>
      </c>
      <c r="B966" t="s">
        <v>1142</v>
      </c>
      <c r="C966" t="s">
        <v>1143</v>
      </c>
      <c r="D966" t="s">
        <v>2</v>
      </c>
      <c r="E966" s="2">
        <v>15</v>
      </c>
      <c r="F966" s="2">
        <v>12</v>
      </c>
      <c r="G966" s="1">
        <v>15.333333333333334</v>
      </c>
      <c r="H966" s="1">
        <v>6.583333333333333</v>
      </c>
    </row>
    <row r="967" spans="1:8" x14ac:dyDescent="0.25">
      <c r="A967" s="8" t="s">
        <v>5</v>
      </c>
      <c r="B967" s="8" t="s">
        <v>1142</v>
      </c>
      <c r="C967" s="8" t="s">
        <v>1143</v>
      </c>
      <c r="D967" s="8" t="s">
        <v>21</v>
      </c>
      <c r="E967" s="9">
        <v>15</v>
      </c>
      <c r="F967" s="9">
        <v>58</v>
      </c>
      <c r="G967" s="10">
        <v>12.96551724137931</v>
      </c>
      <c r="H967" s="10">
        <v>6.0862068965517242</v>
      </c>
    </row>
    <row r="968" spans="1:8" x14ac:dyDescent="0.25">
      <c r="A968" t="s">
        <v>5</v>
      </c>
      <c r="B968" t="s">
        <v>1144</v>
      </c>
      <c r="C968" t="s">
        <v>1145</v>
      </c>
      <c r="D968" t="s">
        <v>2</v>
      </c>
      <c r="E968" s="2">
        <v>7</v>
      </c>
      <c r="F968" s="2">
        <v>37</v>
      </c>
      <c r="G968" s="1">
        <v>4.0540540540540544</v>
      </c>
      <c r="H968" s="1">
        <v>0.16216216216216217</v>
      </c>
    </row>
    <row r="969" spans="1:8" x14ac:dyDescent="0.25">
      <c r="A969" s="8" t="s">
        <v>5</v>
      </c>
      <c r="B969" s="8" t="s">
        <v>1144</v>
      </c>
      <c r="C969" s="8" t="s">
        <v>1145</v>
      </c>
      <c r="D969" s="8" t="s">
        <v>21</v>
      </c>
      <c r="E969" s="9">
        <v>7</v>
      </c>
      <c r="F969" s="9">
        <v>243</v>
      </c>
      <c r="G969" s="10">
        <v>5.0370370370370372</v>
      </c>
      <c r="H969" s="10">
        <v>0.79012345679012341</v>
      </c>
    </row>
    <row r="970" spans="1:8" x14ac:dyDescent="0.25">
      <c r="A970" t="s">
        <v>5</v>
      </c>
      <c r="B970" t="s">
        <v>1146</v>
      </c>
      <c r="C970" t="s">
        <v>1147</v>
      </c>
      <c r="D970" t="s">
        <v>2</v>
      </c>
      <c r="E970" s="2">
        <v>15</v>
      </c>
      <c r="F970" s="2">
        <v>3</v>
      </c>
      <c r="G970" s="1">
        <v>9</v>
      </c>
      <c r="H970" s="1">
        <v>1.6666666666666667</v>
      </c>
    </row>
    <row r="971" spans="1:8" x14ac:dyDescent="0.25">
      <c r="A971" s="8" t="s">
        <v>5</v>
      </c>
      <c r="B971" s="8" t="s">
        <v>1146</v>
      </c>
      <c r="C971" s="8" t="s">
        <v>1147</v>
      </c>
      <c r="D971" s="8" t="s">
        <v>21</v>
      </c>
      <c r="E971" s="9">
        <v>15</v>
      </c>
      <c r="F971" s="9">
        <v>31</v>
      </c>
      <c r="G971" s="10">
        <v>16.29032258064516</v>
      </c>
      <c r="H971" s="10">
        <v>6.193548387096774</v>
      </c>
    </row>
    <row r="972" spans="1:8" x14ac:dyDescent="0.25">
      <c r="A972" t="s">
        <v>5</v>
      </c>
      <c r="B972" t="s">
        <v>1148</v>
      </c>
      <c r="C972" t="s">
        <v>1149</v>
      </c>
      <c r="D972" t="s">
        <v>2</v>
      </c>
      <c r="E972" s="2">
        <v>6</v>
      </c>
      <c r="F972" s="2">
        <v>16</v>
      </c>
      <c r="G972" s="1">
        <v>3.5</v>
      </c>
      <c r="H972" s="1">
        <v>0.6875</v>
      </c>
    </row>
    <row r="973" spans="1:8" x14ac:dyDescent="0.25">
      <c r="A973" s="8" t="s">
        <v>5</v>
      </c>
      <c r="B973" s="8" t="s">
        <v>1148</v>
      </c>
      <c r="C973" s="8" t="s">
        <v>1149</v>
      </c>
      <c r="D973" s="8" t="s">
        <v>21</v>
      </c>
      <c r="E973" s="9">
        <v>6</v>
      </c>
      <c r="F973" s="9">
        <v>318</v>
      </c>
      <c r="G973" s="10">
        <v>4.3301886792452828</v>
      </c>
      <c r="H973" s="10">
        <v>0.8867924528301887</v>
      </c>
    </row>
    <row r="974" spans="1:8" x14ac:dyDescent="0.25">
      <c r="A974" t="s">
        <v>5</v>
      </c>
      <c r="B974" t="s">
        <v>1150</v>
      </c>
      <c r="C974" t="s">
        <v>1151</v>
      </c>
      <c r="D974" t="s">
        <v>2</v>
      </c>
      <c r="E974" s="2">
        <v>7</v>
      </c>
      <c r="F974" s="2">
        <v>4</v>
      </c>
      <c r="G974" s="1">
        <v>17.5</v>
      </c>
      <c r="H974" s="1">
        <v>0</v>
      </c>
    </row>
    <row r="975" spans="1:8" x14ac:dyDescent="0.25">
      <c r="A975" s="8" t="s">
        <v>5</v>
      </c>
      <c r="B975" s="8" t="s">
        <v>1150</v>
      </c>
      <c r="C975" s="8" t="s">
        <v>1151</v>
      </c>
      <c r="D975" s="8" t="s">
        <v>21</v>
      </c>
      <c r="E975" s="9">
        <v>7</v>
      </c>
      <c r="F975" s="9">
        <v>237</v>
      </c>
      <c r="G975" s="10">
        <v>4.7172995780590714</v>
      </c>
      <c r="H975" s="10">
        <v>0.54430379746835444</v>
      </c>
    </row>
    <row r="976" spans="1:8" x14ac:dyDescent="0.25">
      <c r="A976" t="s">
        <v>5</v>
      </c>
      <c r="B976" t="s">
        <v>1152</v>
      </c>
      <c r="C976" t="s">
        <v>1153</v>
      </c>
      <c r="D976" t="s">
        <v>2</v>
      </c>
      <c r="E976" s="2">
        <v>21</v>
      </c>
      <c r="F976" s="2">
        <v>1</v>
      </c>
      <c r="G976" s="1">
        <v>14</v>
      </c>
      <c r="H976" s="1">
        <v>3</v>
      </c>
    </row>
    <row r="977" spans="1:8" x14ac:dyDescent="0.25">
      <c r="A977" s="8" t="s">
        <v>5</v>
      </c>
      <c r="B977" s="8" t="s">
        <v>1152</v>
      </c>
      <c r="C977" s="8" t="s">
        <v>1153</v>
      </c>
      <c r="D977" s="8" t="s">
        <v>21</v>
      </c>
      <c r="E977" s="9">
        <v>21</v>
      </c>
      <c r="F977" s="9">
        <v>37</v>
      </c>
      <c r="G977" s="10">
        <v>21.675675675675677</v>
      </c>
      <c r="H977" s="10">
        <v>12.486486486486486</v>
      </c>
    </row>
    <row r="978" spans="1:8" x14ac:dyDescent="0.25">
      <c r="A978" t="s">
        <v>5</v>
      </c>
      <c r="B978" t="s">
        <v>1154</v>
      </c>
      <c r="C978" t="s">
        <v>1155</v>
      </c>
      <c r="D978" t="s">
        <v>2</v>
      </c>
      <c r="E978" s="2">
        <v>6</v>
      </c>
      <c r="F978" s="2">
        <v>15</v>
      </c>
      <c r="G978" s="1">
        <v>5.9333333333333336</v>
      </c>
      <c r="H978" s="1">
        <v>0</v>
      </c>
    </row>
    <row r="979" spans="1:8" x14ac:dyDescent="0.25">
      <c r="A979" s="8" t="s">
        <v>5</v>
      </c>
      <c r="B979" s="8" t="s">
        <v>1154</v>
      </c>
      <c r="C979" s="8" t="s">
        <v>1155</v>
      </c>
      <c r="D979" s="8" t="s">
        <v>21</v>
      </c>
      <c r="E979" s="9">
        <v>6</v>
      </c>
      <c r="F979" s="9">
        <v>625</v>
      </c>
      <c r="G979" s="10">
        <v>4.3120000000000003</v>
      </c>
      <c r="H979" s="10">
        <v>0.24</v>
      </c>
    </row>
    <row r="980" spans="1:8" x14ac:dyDescent="0.25">
      <c r="A980" t="s">
        <v>5</v>
      </c>
      <c r="B980" t="s">
        <v>1156</v>
      </c>
      <c r="C980" t="s">
        <v>1157</v>
      </c>
      <c r="D980" t="s">
        <v>2</v>
      </c>
      <c r="E980" s="2">
        <v>21</v>
      </c>
      <c r="F980" s="2">
        <v>3</v>
      </c>
      <c r="G980" s="1">
        <v>24.666666666666668</v>
      </c>
      <c r="H980" s="1">
        <v>12.333333333333334</v>
      </c>
    </row>
    <row r="981" spans="1:8" x14ac:dyDescent="0.25">
      <c r="A981" s="8" t="s">
        <v>5</v>
      </c>
      <c r="B981" s="8" t="s">
        <v>1156</v>
      </c>
      <c r="C981" s="8" t="s">
        <v>1157</v>
      </c>
      <c r="D981" s="8" t="s">
        <v>21</v>
      </c>
      <c r="E981" s="9">
        <v>21</v>
      </c>
      <c r="F981" s="9">
        <v>110</v>
      </c>
      <c r="G981" s="10">
        <v>15.727272727272727</v>
      </c>
      <c r="H981" s="10">
        <v>7.5181818181818185</v>
      </c>
    </row>
    <row r="982" spans="1:8" x14ac:dyDescent="0.25">
      <c r="A982" t="s">
        <v>5</v>
      </c>
      <c r="B982" t="s">
        <v>1158</v>
      </c>
      <c r="C982" t="s">
        <v>1159</v>
      </c>
      <c r="D982" t="s">
        <v>2</v>
      </c>
      <c r="E982" s="2">
        <v>18</v>
      </c>
      <c r="F982" s="2">
        <v>32</v>
      </c>
      <c r="G982" s="1">
        <v>15.84375</v>
      </c>
      <c r="H982" s="1">
        <v>4.9375</v>
      </c>
    </row>
    <row r="983" spans="1:8" x14ac:dyDescent="0.25">
      <c r="A983" s="8" t="s">
        <v>5</v>
      </c>
      <c r="B983" s="8" t="s">
        <v>1158</v>
      </c>
      <c r="C983" s="8" t="s">
        <v>1159</v>
      </c>
      <c r="D983" s="8" t="s">
        <v>21</v>
      </c>
      <c r="E983" s="9">
        <v>18</v>
      </c>
      <c r="F983" s="9">
        <v>325</v>
      </c>
      <c r="G983" s="10">
        <v>13.058461538461538</v>
      </c>
      <c r="H983" s="10">
        <v>6.4492307692307689</v>
      </c>
    </row>
    <row r="984" spans="1:8" x14ac:dyDescent="0.25">
      <c r="A984" t="s">
        <v>5</v>
      </c>
      <c r="B984" t="s">
        <v>1160</v>
      </c>
      <c r="C984" t="s">
        <v>1161</v>
      </c>
      <c r="D984" t="s">
        <v>2</v>
      </c>
      <c r="E984" s="2">
        <v>6</v>
      </c>
      <c r="F984" s="2">
        <v>7</v>
      </c>
      <c r="G984" s="1">
        <v>5.2857142857142856</v>
      </c>
      <c r="H984" s="1">
        <v>0</v>
      </c>
    </row>
    <row r="985" spans="1:8" x14ac:dyDescent="0.25">
      <c r="A985" s="8" t="s">
        <v>5</v>
      </c>
      <c r="B985" s="8" t="s">
        <v>1160</v>
      </c>
      <c r="C985" s="8" t="s">
        <v>1161</v>
      </c>
      <c r="D985" s="8" t="s">
        <v>21</v>
      </c>
      <c r="E985" s="9">
        <v>6</v>
      </c>
      <c r="F985" s="9">
        <v>63</v>
      </c>
      <c r="G985" s="10">
        <v>3.5238095238095237</v>
      </c>
      <c r="H985" s="10">
        <v>0.73015873015873012</v>
      </c>
    </row>
    <row r="986" spans="1:8" x14ac:dyDescent="0.25">
      <c r="A986" t="s">
        <v>5</v>
      </c>
      <c r="B986" t="s">
        <v>1162</v>
      </c>
      <c r="C986" t="s">
        <v>1163</v>
      </c>
      <c r="D986" t="s">
        <v>2</v>
      </c>
      <c r="E986" s="2">
        <v>16</v>
      </c>
      <c r="F986" s="2">
        <v>2</v>
      </c>
      <c r="G986" s="1">
        <v>6</v>
      </c>
      <c r="H986" s="1">
        <v>0</v>
      </c>
    </row>
    <row r="987" spans="1:8" x14ac:dyDescent="0.25">
      <c r="A987" s="8" t="s">
        <v>5</v>
      </c>
      <c r="B987" s="8" t="s">
        <v>1162</v>
      </c>
      <c r="C987" s="8" t="s">
        <v>1163</v>
      </c>
      <c r="D987" s="8" t="s">
        <v>21</v>
      </c>
      <c r="E987" s="9">
        <v>16</v>
      </c>
      <c r="F987" s="9">
        <v>135</v>
      </c>
      <c r="G987" s="10">
        <v>13.148148148148149</v>
      </c>
      <c r="H987" s="10">
        <v>3.1555555555555554</v>
      </c>
    </row>
    <row r="988" spans="1:8" x14ac:dyDescent="0.25">
      <c r="A988" t="s">
        <v>5</v>
      </c>
      <c r="B988" t="s">
        <v>1164</v>
      </c>
      <c r="C988" t="s">
        <v>1165</v>
      </c>
      <c r="D988" t="s">
        <v>2</v>
      </c>
      <c r="E988" s="2">
        <v>9</v>
      </c>
      <c r="F988" s="2">
        <v>2</v>
      </c>
      <c r="G988" s="1">
        <v>5</v>
      </c>
      <c r="H988" s="1">
        <v>0</v>
      </c>
    </row>
    <row r="989" spans="1:8" x14ac:dyDescent="0.25">
      <c r="A989" s="8" t="s">
        <v>5</v>
      </c>
      <c r="B989" s="8" t="s">
        <v>1164</v>
      </c>
      <c r="C989" s="8" t="s">
        <v>1165</v>
      </c>
      <c r="D989" s="8" t="s">
        <v>21</v>
      </c>
      <c r="E989" s="9">
        <v>9</v>
      </c>
      <c r="F989" s="9">
        <v>101</v>
      </c>
      <c r="G989" s="10">
        <v>7.9306930693069306</v>
      </c>
      <c r="H989" s="10">
        <v>0.97029702970297027</v>
      </c>
    </row>
    <row r="990" spans="1:8" x14ac:dyDescent="0.25">
      <c r="A990" t="s">
        <v>5</v>
      </c>
      <c r="B990" t="s">
        <v>1166</v>
      </c>
      <c r="C990" t="s">
        <v>1167</v>
      </c>
      <c r="D990" t="s">
        <v>2</v>
      </c>
      <c r="E990" s="2">
        <v>15</v>
      </c>
      <c r="F990" s="2">
        <v>2</v>
      </c>
      <c r="G990" s="1">
        <v>5</v>
      </c>
      <c r="H990" s="1">
        <v>0</v>
      </c>
    </row>
    <row r="991" spans="1:8" x14ac:dyDescent="0.25">
      <c r="A991" s="8" t="s">
        <v>5</v>
      </c>
      <c r="B991" s="8" t="s">
        <v>1166</v>
      </c>
      <c r="C991" s="8" t="s">
        <v>1167</v>
      </c>
      <c r="D991" s="8" t="s">
        <v>21</v>
      </c>
      <c r="E991" s="9">
        <v>15</v>
      </c>
      <c r="F991" s="9">
        <v>171</v>
      </c>
      <c r="G991" s="10">
        <v>13.058479532163743</v>
      </c>
      <c r="H991" s="10">
        <v>0.54970760233918126</v>
      </c>
    </row>
    <row r="992" spans="1:8" x14ac:dyDescent="0.25">
      <c r="A992" t="s">
        <v>5</v>
      </c>
      <c r="B992" t="s">
        <v>1168</v>
      </c>
      <c r="C992" t="s">
        <v>1169</v>
      </c>
      <c r="D992" t="s">
        <v>2</v>
      </c>
      <c r="E992" s="2">
        <v>11</v>
      </c>
      <c r="F992" s="2">
        <v>1</v>
      </c>
      <c r="G992" s="1">
        <v>11</v>
      </c>
      <c r="H992" s="1">
        <v>0</v>
      </c>
    </row>
    <row r="993" spans="1:8" x14ac:dyDescent="0.25">
      <c r="A993" s="8" t="s">
        <v>5</v>
      </c>
      <c r="B993" s="8" t="s">
        <v>1168</v>
      </c>
      <c r="C993" s="8" t="s">
        <v>1169</v>
      </c>
      <c r="D993" s="8" t="s">
        <v>21</v>
      </c>
      <c r="E993" s="9">
        <v>11</v>
      </c>
      <c r="F993" s="9">
        <v>14</v>
      </c>
      <c r="G993" s="10">
        <v>13.785714285714286</v>
      </c>
      <c r="H993" s="10">
        <v>0</v>
      </c>
    </row>
    <row r="994" spans="1:8" x14ac:dyDescent="0.25">
      <c r="A994" t="s">
        <v>5</v>
      </c>
      <c r="B994" t="s">
        <v>1170</v>
      </c>
      <c r="C994" t="s">
        <v>1171</v>
      </c>
      <c r="D994" t="s">
        <v>2</v>
      </c>
      <c r="E994" s="2">
        <v>9</v>
      </c>
      <c r="F994" s="2">
        <v>1</v>
      </c>
      <c r="G994" s="1">
        <v>16</v>
      </c>
      <c r="H994" s="1">
        <v>0</v>
      </c>
    </row>
    <row r="995" spans="1:8" x14ac:dyDescent="0.25">
      <c r="A995" s="8" t="s">
        <v>5</v>
      </c>
      <c r="B995" s="8" t="s">
        <v>1170</v>
      </c>
      <c r="C995" s="8" t="s">
        <v>1171</v>
      </c>
      <c r="D995" s="8" t="s">
        <v>21</v>
      </c>
      <c r="E995" s="9">
        <v>9</v>
      </c>
      <c r="F995" s="9">
        <v>16</v>
      </c>
      <c r="G995" s="10">
        <v>7.25</v>
      </c>
      <c r="H995" s="10">
        <v>6.25E-2</v>
      </c>
    </row>
    <row r="996" spans="1:8" x14ac:dyDescent="0.25">
      <c r="A996" t="s">
        <v>5</v>
      </c>
      <c r="B996" t="s">
        <v>1172</v>
      </c>
      <c r="C996" t="s">
        <v>1173</v>
      </c>
      <c r="D996" t="s">
        <v>2</v>
      </c>
      <c r="E996" s="2">
        <v>5</v>
      </c>
      <c r="F996" s="2">
        <v>3</v>
      </c>
      <c r="G996" s="1">
        <v>3.3333333333333335</v>
      </c>
      <c r="H996" s="1">
        <v>0</v>
      </c>
    </row>
    <row r="997" spans="1:8" x14ac:dyDescent="0.25">
      <c r="A997" s="8" t="s">
        <v>5</v>
      </c>
      <c r="B997" s="8" t="s">
        <v>1172</v>
      </c>
      <c r="C997" s="8" t="s">
        <v>1173</v>
      </c>
      <c r="D997" s="8" t="s">
        <v>21</v>
      </c>
      <c r="E997" s="9">
        <v>5</v>
      </c>
      <c r="F997" s="9">
        <v>71</v>
      </c>
      <c r="G997" s="10">
        <v>5.084507042253521</v>
      </c>
      <c r="H997" s="10">
        <v>0.3380281690140845</v>
      </c>
    </row>
    <row r="998" spans="1:8" x14ac:dyDescent="0.25">
      <c r="A998" t="s">
        <v>5</v>
      </c>
      <c r="B998" t="s">
        <v>1174</v>
      </c>
      <c r="C998" t="s">
        <v>1175</v>
      </c>
      <c r="D998" t="s">
        <v>2</v>
      </c>
      <c r="E998" s="2">
        <v>1</v>
      </c>
      <c r="F998" s="2">
        <v>1</v>
      </c>
      <c r="G998" s="1">
        <v>0</v>
      </c>
      <c r="H998" s="1">
        <v>1</v>
      </c>
    </row>
    <row r="999" spans="1:8" x14ac:dyDescent="0.25">
      <c r="A999" s="8" t="s">
        <v>5</v>
      </c>
      <c r="B999" s="8" t="s">
        <v>1174</v>
      </c>
      <c r="C999" s="8" t="s">
        <v>1175</v>
      </c>
      <c r="D999" s="8" t="s">
        <v>21</v>
      </c>
      <c r="E999" s="9">
        <v>1</v>
      </c>
      <c r="F999" s="9">
        <v>121</v>
      </c>
      <c r="G999" s="10">
        <v>0</v>
      </c>
      <c r="H999" s="10">
        <v>0.88429752066115708</v>
      </c>
    </row>
    <row r="1000" spans="1:8" x14ac:dyDescent="0.25">
      <c r="A1000" t="s">
        <v>5</v>
      </c>
      <c r="B1000" t="s">
        <v>1176</v>
      </c>
      <c r="C1000" t="s">
        <v>1177</v>
      </c>
      <c r="D1000" t="s">
        <v>2</v>
      </c>
      <c r="E1000" s="2">
        <v>5</v>
      </c>
      <c r="F1000" s="2">
        <v>1</v>
      </c>
      <c r="G1000" s="1">
        <v>6</v>
      </c>
      <c r="H1000" s="1">
        <v>2</v>
      </c>
    </row>
    <row r="1001" spans="1:8" x14ac:dyDescent="0.25">
      <c r="A1001" s="8" t="s">
        <v>5</v>
      </c>
      <c r="B1001" s="8" t="s">
        <v>1176</v>
      </c>
      <c r="C1001" s="8" t="s">
        <v>1177</v>
      </c>
      <c r="D1001" s="8" t="s">
        <v>21</v>
      </c>
      <c r="E1001" s="9">
        <v>5</v>
      </c>
      <c r="F1001" s="9">
        <v>37</v>
      </c>
      <c r="G1001" s="10">
        <v>2.8648648648648649</v>
      </c>
      <c r="H1001" s="10">
        <v>1.2162162162162162</v>
      </c>
    </row>
    <row r="1002" spans="1:8" x14ac:dyDescent="0.25">
      <c r="A1002" t="s">
        <v>5</v>
      </c>
      <c r="B1002" t="s">
        <v>1178</v>
      </c>
      <c r="C1002" t="s">
        <v>1179</v>
      </c>
      <c r="D1002" t="s">
        <v>2</v>
      </c>
      <c r="E1002" s="2">
        <v>8</v>
      </c>
      <c r="F1002" s="2">
        <v>1</v>
      </c>
      <c r="G1002" s="1">
        <v>3</v>
      </c>
      <c r="H1002" s="1">
        <v>0</v>
      </c>
    </row>
    <row r="1003" spans="1:8" x14ac:dyDescent="0.25">
      <c r="A1003" s="8" t="s">
        <v>5</v>
      </c>
      <c r="B1003" s="8" t="s">
        <v>1178</v>
      </c>
      <c r="C1003" s="8" t="s">
        <v>1179</v>
      </c>
      <c r="D1003" s="8" t="s">
        <v>21</v>
      </c>
      <c r="E1003" s="9">
        <v>8</v>
      </c>
      <c r="F1003" s="9">
        <v>118</v>
      </c>
      <c r="G1003" s="10">
        <v>6.1864406779661021</v>
      </c>
      <c r="H1003" s="10">
        <v>0.55932203389830504</v>
      </c>
    </row>
    <row r="1004" spans="1:8" x14ac:dyDescent="0.25">
      <c r="A1004" t="s">
        <v>5</v>
      </c>
      <c r="B1004" t="s">
        <v>1180</v>
      </c>
      <c r="C1004" t="s">
        <v>1181</v>
      </c>
      <c r="D1004" t="s">
        <v>2</v>
      </c>
      <c r="E1004" s="2">
        <v>6</v>
      </c>
      <c r="F1004" s="2">
        <v>7</v>
      </c>
      <c r="G1004" s="1">
        <v>3.5714285714285716</v>
      </c>
      <c r="H1004" s="1">
        <v>0</v>
      </c>
    </row>
    <row r="1005" spans="1:8" x14ac:dyDescent="0.25">
      <c r="A1005" s="8" t="s">
        <v>5</v>
      </c>
      <c r="B1005" s="8" t="s">
        <v>1180</v>
      </c>
      <c r="C1005" s="8" t="s">
        <v>1181</v>
      </c>
      <c r="D1005" s="8" t="s">
        <v>21</v>
      </c>
      <c r="E1005" s="9">
        <v>6</v>
      </c>
      <c r="F1005" s="9">
        <v>243</v>
      </c>
      <c r="G1005" s="10">
        <v>3.7530864197530862</v>
      </c>
      <c r="H1005" s="10">
        <v>0.67901234567901236</v>
      </c>
    </row>
    <row r="1006" spans="1:8" x14ac:dyDescent="0.25">
      <c r="A1006" t="s">
        <v>5</v>
      </c>
      <c r="B1006" t="s">
        <v>1182</v>
      </c>
      <c r="C1006" t="s">
        <v>1183</v>
      </c>
      <c r="D1006" t="s">
        <v>2</v>
      </c>
      <c r="E1006" s="2">
        <v>4</v>
      </c>
      <c r="F1006" s="2">
        <v>21</v>
      </c>
      <c r="G1006" s="1">
        <v>3.3809523809523809</v>
      </c>
      <c r="H1006" s="1">
        <v>0</v>
      </c>
    </row>
    <row r="1007" spans="1:8" x14ac:dyDescent="0.25">
      <c r="A1007" s="8" t="s">
        <v>5</v>
      </c>
      <c r="B1007" s="8" t="s">
        <v>1182</v>
      </c>
      <c r="C1007" s="8" t="s">
        <v>1183</v>
      </c>
      <c r="D1007" s="8" t="s">
        <v>21</v>
      </c>
      <c r="E1007" s="9">
        <v>4</v>
      </c>
      <c r="F1007" s="9">
        <v>90</v>
      </c>
      <c r="G1007" s="10">
        <v>2.3333333333333335</v>
      </c>
      <c r="H1007" s="10">
        <v>0.36666666666666664</v>
      </c>
    </row>
    <row r="1008" spans="1:8" x14ac:dyDescent="0.25">
      <c r="A1008" t="s">
        <v>5</v>
      </c>
      <c r="B1008" t="s">
        <v>1184</v>
      </c>
      <c r="C1008" t="s">
        <v>1185</v>
      </c>
      <c r="D1008" t="s">
        <v>2</v>
      </c>
      <c r="E1008" s="2">
        <v>3</v>
      </c>
      <c r="F1008" s="2">
        <v>1</v>
      </c>
      <c r="G1008" s="1">
        <v>3</v>
      </c>
      <c r="H1008" s="1">
        <v>0</v>
      </c>
    </row>
    <row r="1009" spans="1:8" x14ac:dyDescent="0.25">
      <c r="A1009" s="8" t="s">
        <v>5</v>
      </c>
      <c r="B1009" s="8" t="s">
        <v>1184</v>
      </c>
      <c r="C1009" s="8" t="s">
        <v>1185</v>
      </c>
      <c r="D1009" s="8" t="s">
        <v>21</v>
      </c>
      <c r="E1009" s="9">
        <v>3</v>
      </c>
      <c r="F1009" s="9">
        <v>123</v>
      </c>
      <c r="G1009" s="10">
        <v>1.943089430894309</v>
      </c>
      <c r="H1009" s="10">
        <v>1.6260162601626018E-2</v>
      </c>
    </row>
    <row r="1010" spans="1:8" x14ac:dyDescent="0.25">
      <c r="A1010" t="s">
        <v>5</v>
      </c>
      <c r="B1010" t="s">
        <v>1186</v>
      </c>
      <c r="C1010" t="s">
        <v>1187</v>
      </c>
      <c r="D1010" t="s">
        <v>2</v>
      </c>
      <c r="E1010" s="2">
        <v>3</v>
      </c>
      <c r="F1010" s="2">
        <v>1</v>
      </c>
      <c r="G1010" s="1">
        <v>3</v>
      </c>
      <c r="H1010" s="1">
        <v>0</v>
      </c>
    </row>
    <row r="1011" spans="1:8" x14ac:dyDescent="0.25">
      <c r="A1011" s="8" t="s">
        <v>5</v>
      </c>
      <c r="B1011" s="8" t="s">
        <v>1186</v>
      </c>
      <c r="C1011" s="8" t="s">
        <v>1187</v>
      </c>
      <c r="D1011" s="8" t="s">
        <v>21</v>
      </c>
      <c r="E1011" s="9">
        <v>3</v>
      </c>
      <c r="F1011" s="9">
        <v>36</v>
      </c>
      <c r="G1011" s="10">
        <v>2.0555555555555554</v>
      </c>
      <c r="H1011" s="10">
        <v>5.5555555555555552E-2</v>
      </c>
    </row>
    <row r="1012" spans="1:8" x14ac:dyDescent="0.25">
      <c r="A1012" t="s">
        <v>5</v>
      </c>
      <c r="B1012" t="s">
        <v>1188</v>
      </c>
      <c r="C1012" t="s">
        <v>1189</v>
      </c>
      <c r="D1012" t="s">
        <v>2</v>
      </c>
      <c r="E1012" s="2">
        <v>3</v>
      </c>
      <c r="F1012" s="2">
        <v>50</v>
      </c>
      <c r="G1012" s="1">
        <v>2.48</v>
      </c>
      <c r="H1012" s="1">
        <v>0</v>
      </c>
    </row>
    <row r="1013" spans="1:8" x14ac:dyDescent="0.25">
      <c r="A1013" s="8" t="s">
        <v>5</v>
      </c>
      <c r="B1013" s="8" t="s">
        <v>1188</v>
      </c>
      <c r="C1013" s="8" t="s">
        <v>1189</v>
      </c>
      <c r="D1013" s="8" t="s">
        <v>21</v>
      </c>
      <c r="E1013" s="9">
        <v>3</v>
      </c>
      <c r="F1013" s="9">
        <v>214</v>
      </c>
      <c r="G1013" s="10">
        <v>2.7009345794392523</v>
      </c>
      <c r="H1013" s="10">
        <v>0</v>
      </c>
    </row>
    <row r="1014" spans="1:8" x14ac:dyDescent="0.25">
      <c r="A1014" t="s">
        <v>5</v>
      </c>
      <c r="B1014" t="s">
        <v>1190</v>
      </c>
      <c r="C1014" t="s">
        <v>1191</v>
      </c>
      <c r="D1014" t="s">
        <v>2</v>
      </c>
      <c r="E1014" s="2">
        <v>24</v>
      </c>
      <c r="F1014" s="2">
        <v>14</v>
      </c>
      <c r="G1014" s="1">
        <v>12.428571428571429</v>
      </c>
      <c r="H1014" s="1">
        <v>9</v>
      </c>
    </row>
    <row r="1015" spans="1:8" x14ac:dyDescent="0.25">
      <c r="A1015" s="8" t="s">
        <v>5</v>
      </c>
      <c r="B1015" s="8" t="s">
        <v>1190</v>
      </c>
      <c r="C1015" s="8" t="s">
        <v>1191</v>
      </c>
      <c r="D1015" s="8" t="s">
        <v>21</v>
      </c>
      <c r="E1015" s="9">
        <v>24</v>
      </c>
      <c r="F1015" s="9">
        <v>76</v>
      </c>
      <c r="G1015" s="10">
        <v>10.828947368421053</v>
      </c>
      <c r="H1015" s="10">
        <v>9.3815789473684212</v>
      </c>
    </row>
    <row r="1016" spans="1:8" x14ac:dyDescent="0.25">
      <c r="A1016" t="s">
        <v>5</v>
      </c>
      <c r="B1016" t="s">
        <v>1192</v>
      </c>
      <c r="C1016" t="s">
        <v>1193</v>
      </c>
      <c r="D1016" t="s">
        <v>2</v>
      </c>
      <c r="E1016" s="2">
        <v>20</v>
      </c>
      <c r="F1016" s="2">
        <v>23</v>
      </c>
      <c r="G1016" s="1">
        <v>2.1739130434782608</v>
      </c>
      <c r="H1016" s="1">
        <v>5.3913043478260869</v>
      </c>
    </row>
    <row r="1017" spans="1:8" x14ac:dyDescent="0.25">
      <c r="A1017" s="8" t="s">
        <v>5</v>
      </c>
      <c r="B1017" s="8" t="s">
        <v>1192</v>
      </c>
      <c r="C1017" s="8" t="s">
        <v>1193</v>
      </c>
      <c r="D1017" s="8" t="s">
        <v>21</v>
      </c>
      <c r="E1017" s="9">
        <v>20</v>
      </c>
      <c r="F1017" s="9">
        <v>64</v>
      </c>
      <c r="G1017" s="10">
        <v>15.375</v>
      </c>
      <c r="H1017" s="10">
        <v>10.515625</v>
      </c>
    </row>
    <row r="1018" spans="1:8" x14ac:dyDescent="0.25">
      <c r="A1018" t="s">
        <v>5</v>
      </c>
      <c r="B1018" t="s">
        <v>1194</v>
      </c>
      <c r="C1018" t="s">
        <v>1195</v>
      </c>
      <c r="D1018" t="s">
        <v>2</v>
      </c>
      <c r="E1018" s="2">
        <v>19</v>
      </c>
      <c r="F1018" s="2">
        <v>43</v>
      </c>
      <c r="G1018" s="1">
        <v>5.9069767441860463</v>
      </c>
      <c r="H1018" s="1">
        <v>4.3255813953488369</v>
      </c>
    </row>
    <row r="1019" spans="1:8" x14ac:dyDescent="0.25">
      <c r="A1019" s="8" t="s">
        <v>5</v>
      </c>
      <c r="B1019" s="8" t="s">
        <v>1194</v>
      </c>
      <c r="C1019" s="8" t="s">
        <v>1195</v>
      </c>
      <c r="D1019" s="8" t="s">
        <v>21</v>
      </c>
      <c r="E1019" s="9">
        <v>19</v>
      </c>
      <c r="F1019" s="9">
        <v>362</v>
      </c>
      <c r="G1019" s="10">
        <v>8.1629834254143638</v>
      </c>
      <c r="H1019" s="10">
        <v>4.096685082872928</v>
      </c>
    </row>
    <row r="1020" spans="1:8" x14ac:dyDescent="0.25">
      <c r="A1020" t="s">
        <v>5</v>
      </c>
      <c r="B1020" t="s">
        <v>1196</v>
      </c>
      <c r="C1020" t="s">
        <v>1197</v>
      </c>
      <c r="D1020" t="s">
        <v>2</v>
      </c>
      <c r="E1020" s="2">
        <v>5.7478260869565219</v>
      </c>
      <c r="F1020" s="2">
        <v>1</v>
      </c>
      <c r="G1020" s="1">
        <v>11</v>
      </c>
      <c r="H1020" s="1">
        <v>0</v>
      </c>
    </row>
    <row r="1021" spans="1:8" x14ac:dyDescent="0.25">
      <c r="A1021" s="8" t="s">
        <v>5</v>
      </c>
      <c r="B1021" s="8" t="s">
        <v>1196</v>
      </c>
      <c r="C1021" s="8" t="s">
        <v>1197</v>
      </c>
      <c r="D1021" s="8" t="s">
        <v>21</v>
      </c>
      <c r="E1021" s="9">
        <v>5.7478260869565219</v>
      </c>
      <c r="F1021" s="9">
        <v>21</v>
      </c>
      <c r="G1021" s="10">
        <v>6.8571428571428568</v>
      </c>
      <c r="H1021" s="10">
        <v>2.8571428571428572</v>
      </c>
    </row>
    <row r="1022" spans="1:8" x14ac:dyDescent="0.25">
      <c r="A1022" t="s">
        <v>5</v>
      </c>
      <c r="B1022" t="s">
        <v>1198</v>
      </c>
      <c r="C1022" t="s">
        <v>1199</v>
      </c>
      <c r="D1022" t="s">
        <v>2</v>
      </c>
      <c r="E1022" s="2">
        <v>3.5388994307400381</v>
      </c>
      <c r="F1022" s="2">
        <v>1</v>
      </c>
      <c r="G1022" s="1">
        <v>2</v>
      </c>
      <c r="H1022" s="1">
        <v>0</v>
      </c>
    </row>
    <row r="1023" spans="1:8" x14ac:dyDescent="0.25">
      <c r="A1023" s="8" t="s">
        <v>5</v>
      </c>
      <c r="B1023" s="8" t="s">
        <v>1198</v>
      </c>
      <c r="C1023" s="8" t="s">
        <v>1199</v>
      </c>
      <c r="D1023" s="8" t="s">
        <v>21</v>
      </c>
      <c r="E1023" s="9">
        <v>3.5388994307400381</v>
      </c>
      <c r="F1023" s="9">
        <v>72</v>
      </c>
      <c r="G1023" s="10">
        <v>4.041666666666667</v>
      </c>
      <c r="H1023" s="10">
        <v>2.7777777777777776E-2</v>
      </c>
    </row>
    <row r="1024" spans="1:8" x14ac:dyDescent="0.25">
      <c r="A1024" t="s">
        <v>5</v>
      </c>
      <c r="B1024" t="s">
        <v>1200</v>
      </c>
      <c r="C1024" t="s">
        <v>1201</v>
      </c>
      <c r="D1024" t="s">
        <v>2</v>
      </c>
      <c r="E1024" s="2">
        <v>3.8644688644688645</v>
      </c>
      <c r="F1024" s="2">
        <v>11</v>
      </c>
      <c r="G1024" s="1">
        <v>2</v>
      </c>
      <c r="H1024" s="1">
        <v>0</v>
      </c>
    </row>
    <row r="1025" spans="1:8" x14ac:dyDescent="0.25">
      <c r="A1025" s="8" t="s">
        <v>5</v>
      </c>
      <c r="B1025" s="8" t="s">
        <v>1200</v>
      </c>
      <c r="C1025" s="8" t="s">
        <v>1201</v>
      </c>
      <c r="D1025" s="8" t="s">
        <v>21</v>
      </c>
      <c r="E1025" s="9">
        <v>3.8644688644688645</v>
      </c>
      <c r="F1025" s="9">
        <v>108</v>
      </c>
      <c r="G1025" s="10">
        <v>4.6481481481481479</v>
      </c>
      <c r="H1025" s="10">
        <v>0.42592592592592593</v>
      </c>
    </row>
    <row r="1026" spans="1:8" x14ac:dyDescent="0.25">
      <c r="A1026" t="s">
        <v>5</v>
      </c>
      <c r="B1026" t="s">
        <v>1202</v>
      </c>
      <c r="C1026" t="s">
        <v>1203</v>
      </c>
      <c r="D1026" t="s">
        <v>2</v>
      </c>
      <c r="E1026" s="2">
        <v>5.7256410256410257</v>
      </c>
      <c r="F1026" s="2">
        <v>3</v>
      </c>
      <c r="G1026" s="1">
        <v>10.333333333333334</v>
      </c>
      <c r="H1026" s="1">
        <v>4</v>
      </c>
    </row>
    <row r="1027" spans="1:8" x14ac:dyDescent="0.25">
      <c r="A1027" s="8" t="s">
        <v>5</v>
      </c>
      <c r="B1027" s="8" t="s">
        <v>1202</v>
      </c>
      <c r="C1027" s="8" t="s">
        <v>1203</v>
      </c>
      <c r="D1027" s="8" t="s">
        <v>21</v>
      </c>
      <c r="E1027" s="9">
        <v>5.7256410256410257</v>
      </c>
      <c r="F1027" s="9">
        <v>193</v>
      </c>
      <c r="G1027" s="10">
        <v>6.8393782383419692</v>
      </c>
      <c r="H1027" s="10">
        <v>2.5129533678756477</v>
      </c>
    </row>
    <row r="1028" spans="1:8" x14ac:dyDescent="0.25">
      <c r="A1028" t="s">
        <v>5</v>
      </c>
      <c r="B1028" t="s">
        <v>1204</v>
      </c>
      <c r="C1028" t="s">
        <v>1205</v>
      </c>
      <c r="D1028" t="s">
        <v>2</v>
      </c>
      <c r="E1028" s="2">
        <v>5.2103505843071787</v>
      </c>
      <c r="F1028" s="2">
        <v>4</v>
      </c>
      <c r="G1028" s="1">
        <v>3.75</v>
      </c>
      <c r="H1028" s="1">
        <v>4.75</v>
      </c>
    </row>
    <row r="1029" spans="1:8" x14ac:dyDescent="0.25">
      <c r="A1029" s="8" t="s">
        <v>5</v>
      </c>
      <c r="B1029" s="8" t="s">
        <v>1204</v>
      </c>
      <c r="C1029" s="8" t="s">
        <v>1205</v>
      </c>
      <c r="D1029" s="8" t="s">
        <v>21</v>
      </c>
      <c r="E1029" s="9">
        <v>5.2103505843071787</v>
      </c>
      <c r="F1029" s="9">
        <v>124</v>
      </c>
      <c r="G1029" s="10">
        <v>4.67741935483871</v>
      </c>
      <c r="H1029" s="10">
        <v>1.1129032258064515</v>
      </c>
    </row>
    <row r="1030" spans="1:8" x14ac:dyDescent="0.25">
      <c r="A1030" t="s">
        <v>5</v>
      </c>
      <c r="B1030" t="s">
        <v>1206</v>
      </c>
      <c r="C1030" t="s">
        <v>1207</v>
      </c>
      <c r="D1030" t="s">
        <v>2</v>
      </c>
      <c r="E1030" s="2">
        <v>6.6341463414634143</v>
      </c>
      <c r="F1030" s="2">
        <v>1</v>
      </c>
      <c r="G1030" s="1">
        <v>1</v>
      </c>
      <c r="H1030" s="1">
        <v>0</v>
      </c>
    </row>
    <row r="1031" spans="1:8" x14ac:dyDescent="0.25">
      <c r="A1031" s="8" t="s">
        <v>5</v>
      </c>
      <c r="B1031" s="8" t="s">
        <v>1206</v>
      </c>
      <c r="C1031" s="8" t="s">
        <v>1207</v>
      </c>
      <c r="D1031" s="8" t="s">
        <v>21</v>
      </c>
      <c r="E1031" s="9">
        <v>6.6341463414634143</v>
      </c>
      <c r="F1031" s="9">
        <v>28</v>
      </c>
      <c r="G1031" s="10">
        <v>6.8571428571428568</v>
      </c>
      <c r="H1031" s="10">
        <v>2.3571428571428572</v>
      </c>
    </row>
    <row r="1032" spans="1:8" x14ac:dyDescent="0.25">
      <c r="A1032" t="s">
        <v>5</v>
      </c>
      <c r="B1032" t="s">
        <v>1208</v>
      </c>
      <c r="C1032" t="s">
        <v>1209</v>
      </c>
      <c r="D1032" t="s">
        <v>2</v>
      </c>
      <c r="E1032" s="2">
        <v>4.5168539325842696</v>
      </c>
      <c r="F1032" s="2">
        <v>4</v>
      </c>
      <c r="G1032" s="1">
        <v>7.75</v>
      </c>
      <c r="H1032" s="1">
        <v>0</v>
      </c>
    </row>
    <row r="1033" spans="1:8" x14ac:dyDescent="0.25">
      <c r="A1033" s="8" t="s">
        <v>5</v>
      </c>
      <c r="B1033" s="8" t="s">
        <v>1208</v>
      </c>
      <c r="C1033" s="8" t="s">
        <v>1209</v>
      </c>
      <c r="D1033" s="8" t="s">
        <v>21</v>
      </c>
      <c r="E1033" s="9">
        <v>4.5168539325842696</v>
      </c>
      <c r="F1033" s="9">
        <v>155</v>
      </c>
      <c r="G1033" s="10">
        <v>6.3612903225806452</v>
      </c>
      <c r="H1033" s="10">
        <v>0.32258064516129031</v>
      </c>
    </row>
    <row r="1034" spans="1:8" x14ac:dyDescent="0.25">
      <c r="A1034" t="s">
        <v>5</v>
      </c>
      <c r="B1034" t="s">
        <v>1210</v>
      </c>
      <c r="C1034" t="s">
        <v>1211</v>
      </c>
      <c r="D1034" t="s">
        <v>2</v>
      </c>
      <c r="E1034" s="2">
        <v>5.4</v>
      </c>
      <c r="F1034" s="2">
        <v>2</v>
      </c>
      <c r="G1034" s="1">
        <v>2.5</v>
      </c>
      <c r="H1034" s="1">
        <v>0</v>
      </c>
    </row>
    <row r="1035" spans="1:8" x14ac:dyDescent="0.25">
      <c r="A1035" s="8" t="s">
        <v>5</v>
      </c>
      <c r="B1035" s="8" t="s">
        <v>1210</v>
      </c>
      <c r="C1035" s="8" t="s">
        <v>1211</v>
      </c>
      <c r="D1035" s="8" t="s">
        <v>21</v>
      </c>
      <c r="E1035" s="9">
        <v>5.4</v>
      </c>
      <c r="F1035" s="9">
        <v>17</v>
      </c>
      <c r="G1035" s="10">
        <v>4.7647058823529411</v>
      </c>
      <c r="H1035" s="10">
        <v>0.17647058823529413</v>
      </c>
    </row>
    <row r="1036" spans="1:8" x14ac:dyDescent="0.25">
      <c r="A1036" t="s">
        <v>5</v>
      </c>
      <c r="B1036" t="s">
        <v>1212</v>
      </c>
      <c r="C1036" t="s">
        <v>1213</v>
      </c>
      <c r="D1036" t="s">
        <v>2</v>
      </c>
      <c r="E1036" s="2">
        <v>4.947852760736196</v>
      </c>
      <c r="F1036" s="2">
        <v>8</v>
      </c>
      <c r="G1036" s="1">
        <v>4</v>
      </c>
      <c r="H1036" s="1">
        <v>0.875</v>
      </c>
    </row>
    <row r="1037" spans="1:8" x14ac:dyDescent="0.25">
      <c r="A1037" s="8" t="s">
        <v>5</v>
      </c>
      <c r="B1037" s="8" t="s">
        <v>1212</v>
      </c>
      <c r="C1037" s="8" t="s">
        <v>1213</v>
      </c>
      <c r="D1037" s="8" t="s">
        <v>21</v>
      </c>
      <c r="E1037" s="9">
        <v>4.947852760736196</v>
      </c>
      <c r="F1037" s="9">
        <v>59</v>
      </c>
      <c r="G1037" s="10">
        <v>6.3389830508474576</v>
      </c>
      <c r="H1037" s="10">
        <v>0.94915254237288138</v>
      </c>
    </row>
    <row r="1038" spans="1:8" x14ac:dyDescent="0.25">
      <c r="A1038" t="s">
        <v>5</v>
      </c>
      <c r="B1038" t="s">
        <v>1214</v>
      </c>
      <c r="C1038" t="s">
        <v>1215</v>
      </c>
      <c r="D1038" t="s">
        <v>2</v>
      </c>
      <c r="E1038" s="2">
        <v>3.7116564417177913</v>
      </c>
      <c r="F1038" s="2">
        <v>4</v>
      </c>
      <c r="G1038" s="1">
        <v>4.75</v>
      </c>
      <c r="H1038" s="1">
        <v>0</v>
      </c>
    </row>
    <row r="1039" spans="1:8" x14ac:dyDescent="0.25">
      <c r="A1039" s="8" t="s">
        <v>5</v>
      </c>
      <c r="B1039" s="8" t="s">
        <v>1214</v>
      </c>
      <c r="C1039" s="8" t="s">
        <v>1215</v>
      </c>
      <c r="D1039" s="8" t="s">
        <v>21</v>
      </c>
      <c r="E1039" s="9">
        <v>3.7116564417177913</v>
      </c>
      <c r="F1039" s="9">
        <v>20</v>
      </c>
      <c r="G1039" s="10">
        <v>3.95</v>
      </c>
      <c r="H1039" s="10">
        <v>0</v>
      </c>
    </row>
    <row r="1040" spans="1:8" x14ac:dyDescent="0.25">
      <c r="A1040" t="s">
        <v>5</v>
      </c>
      <c r="B1040" t="s">
        <v>1216</v>
      </c>
      <c r="C1040" t="s">
        <v>1217</v>
      </c>
      <c r="D1040" t="s">
        <v>2</v>
      </c>
      <c r="E1040" s="2">
        <v>3.2584434654919234</v>
      </c>
      <c r="F1040" s="2">
        <v>2</v>
      </c>
      <c r="G1040" s="1">
        <v>6</v>
      </c>
      <c r="H1040" s="1">
        <v>1</v>
      </c>
    </row>
    <row r="1041" spans="1:8" x14ac:dyDescent="0.25">
      <c r="A1041" s="8" t="s">
        <v>5</v>
      </c>
      <c r="B1041" s="8" t="s">
        <v>1216</v>
      </c>
      <c r="C1041" s="8" t="s">
        <v>1217</v>
      </c>
      <c r="D1041" s="8" t="s">
        <v>21</v>
      </c>
      <c r="E1041" s="9">
        <v>3.2584434654919234</v>
      </c>
      <c r="F1041" s="9">
        <v>157</v>
      </c>
      <c r="G1041" s="10">
        <v>4.2611464968152868</v>
      </c>
      <c r="H1041" s="10">
        <v>0.14012738853503184</v>
      </c>
    </row>
    <row r="1042" spans="1:8" x14ac:dyDescent="0.25">
      <c r="A1042" t="s">
        <v>5</v>
      </c>
      <c r="B1042" t="s">
        <v>1218</v>
      </c>
      <c r="C1042" t="s">
        <v>1219</v>
      </c>
      <c r="D1042" t="s">
        <v>2</v>
      </c>
      <c r="E1042" s="2">
        <v>5</v>
      </c>
      <c r="F1042" s="2">
        <v>1</v>
      </c>
      <c r="G1042" s="1">
        <v>0</v>
      </c>
      <c r="H1042" s="1">
        <v>40</v>
      </c>
    </row>
    <row r="1043" spans="1:8" x14ac:dyDescent="0.25">
      <c r="A1043" s="8" t="s">
        <v>5</v>
      </c>
      <c r="B1043" s="8" t="s">
        <v>1218</v>
      </c>
      <c r="C1043" s="8" t="s">
        <v>1219</v>
      </c>
      <c r="D1043" s="8" t="s">
        <v>21</v>
      </c>
      <c r="E1043" s="9">
        <v>5</v>
      </c>
      <c r="F1043" s="9">
        <v>16</v>
      </c>
      <c r="G1043" s="10">
        <v>3.125</v>
      </c>
      <c r="H1043" s="10">
        <v>54.375</v>
      </c>
    </row>
    <row r="1044" spans="1:8" x14ac:dyDescent="0.25">
      <c r="A1044" t="s">
        <v>5</v>
      </c>
      <c r="B1044" t="s">
        <v>1220</v>
      </c>
      <c r="C1044" t="s">
        <v>1221</v>
      </c>
      <c r="D1044" t="s">
        <v>2</v>
      </c>
      <c r="E1044" s="2">
        <v>6.166666666666667</v>
      </c>
      <c r="F1044" s="2">
        <v>1</v>
      </c>
      <c r="G1044" s="1">
        <v>13</v>
      </c>
      <c r="H1044" s="1">
        <v>8</v>
      </c>
    </row>
    <row r="1045" spans="1:8" x14ac:dyDescent="0.25">
      <c r="A1045" s="8" t="s">
        <v>5</v>
      </c>
      <c r="B1045" s="8" t="s">
        <v>1220</v>
      </c>
      <c r="C1045" s="8" t="s">
        <v>1221</v>
      </c>
      <c r="D1045" s="8" t="s">
        <v>21</v>
      </c>
      <c r="E1045" s="9">
        <v>6.166666666666667</v>
      </c>
      <c r="F1045" s="9">
        <v>2</v>
      </c>
      <c r="G1045" s="10">
        <v>1</v>
      </c>
      <c r="H1045" s="10">
        <v>0</v>
      </c>
    </row>
    <row r="1046" spans="1:8" x14ac:dyDescent="0.25">
      <c r="A1046" t="s">
        <v>5</v>
      </c>
      <c r="B1046" t="s">
        <v>1222</v>
      </c>
      <c r="C1046" t="s">
        <v>1223</v>
      </c>
      <c r="D1046" t="s">
        <v>2</v>
      </c>
      <c r="E1046" s="2">
        <v>5.448430493273543</v>
      </c>
      <c r="F1046" s="2">
        <v>1</v>
      </c>
      <c r="G1046" s="1">
        <v>2</v>
      </c>
      <c r="H1046" s="1">
        <v>0</v>
      </c>
    </row>
    <row r="1047" spans="1:8" x14ac:dyDescent="0.25">
      <c r="A1047" s="8" t="s">
        <v>5</v>
      </c>
      <c r="B1047" s="8" t="s">
        <v>1222</v>
      </c>
      <c r="C1047" s="8" t="s">
        <v>1223</v>
      </c>
      <c r="D1047" s="8" t="s">
        <v>21</v>
      </c>
      <c r="E1047" s="9">
        <v>5.448430493273543</v>
      </c>
      <c r="F1047" s="9">
        <v>28</v>
      </c>
      <c r="G1047" s="10">
        <v>9.5357142857142865</v>
      </c>
      <c r="H1047" s="10">
        <v>1.6071428571428572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13</vt:i4>
      </vt:variant>
    </vt:vector>
  </HeadingPairs>
  <TitlesOfParts>
    <vt:vector size="13" baseType="lpstr">
      <vt:lpstr>DRG C</vt:lpstr>
      <vt:lpstr>DRG D</vt:lpstr>
      <vt:lpstr>DRG I</vt:lpstr>
      <vt:lpstr>DRG K</vt:lpstr>
      <vt:lpstr>DRG M</vt:lpstr>
      <vt:lpstr>DRG R</vt:lpstr>
      <vt:lpstr>OD C</vt:lpstr>
      <vt:lpstr>OD D</vt:lpstr>
      <vt:lpstr>OD I</vt:lpstr>
      <vt:lpstr>OD K</vt:lpstr>
      <vt:lpstr>OD M</vt:lpstr>
      <vt:lpstr>OD R</vt:lpstr>
      <vt:lpstr>Celkem</vt:lpstr>
    </vt:vector>
  </TitlesOfParts>
  <Company>IBM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IBM SPSS Export Facility</dc:creator>
  <cp:lastModifiedBy>Káňa Jaroslav, Ing., MHA</cp:lastModifiedBy>
  <dcterms:created xsi:type="dcterms:W3CDTF">2011-08-01T14:22:18Z</dcterms:created>
  <dcterms:modified xsi:type="dcterms:W3CDTF">2024-02-19T13:57:40Z</dcterms:modified>
</cp:coreProperties>
</file>